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5"/>
  <workbookPr codeName="ThisWorkbook"/>
  <mc:AlternateContent xmlns:mc="http://schemas.openxmlformats.org/markup-compatibility/2006">
    <mc:Choice Requires="x15">
      <x15ac:absPath xmlns:x15ac="http://schemas.microsoft.com/office/spreadsheetml/2010/11/ac" url="Z:\@Úkoly\2024\FAQ_zisk\Verze_září2025_kopListu\web\"/>
    </mc:Choice>
  </mc:AlternateContent>
  <xr:revisionPtr revIDLastSave="0" documentId="13_ncr:1_{BB8D0B21-65B8-4A7F-BF9B-C73500ECC7B7}" xr6:coauthVersionLast="36" xr6:coauthVersionMax="47" xr10:uidLastSave="{00000000-0000-0000-0000-000000000000}"/>
  <bookViews>
    <workbookView xWindow="1860" yWindow="0" windowWidth="12390" windowHeight="9870" xr2:uid="{4B1452EC-78D5-4294-81F4-AA2EAC4EF824}"/>
  </bookViews>
  <sheets>
    <sheet name="Popis souboru" sheetId="4" r:id="rId1"/>
    <sheet name="Zisk" sheetId="1" r:id="rId2"/>
    <sheet name="NastaveniIPV" sheetId="7" r:id="rId3"/>
  </sheets>
  <definedNames>
    <definedName name="ciselnik_roky">#REF!</definedName>
    <definedName name="ciselnik_t">#REF!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3" i="7" l="1"/>
  <c r="J21" i="1" l="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20" i="1"/>
  <c r="I20" i="1"/>
  <c r="H20" i="1" s="1"/>
  <c r="B24" i="1"/>
  <c r="P21" i="1" l="1"/>
  <c r="Q21" i="1"/>
  <c r="R21" i="1" s="1"/>
  <c r="W21" i="1"/>
  <c r="X21" i="1"/>
  <c r="Y21" i="1"/>
  <c r="Z21" i="1"/>
  <c r="AA21" i="1"/>
  <c r="P22" i="1"/>
  <c r="Q22" i="1"/>
  <c r="R22" i="1" s="1"/>
  <c r="W22" i="1"/>
  <c r="X22" i="1"/>
  <c r="Y22" i="1"/>
  <c r="Z22" i="1"/>
  <c r="AA22" i="1"/>
  <c r="P23" i="1"/>
  <c r="Q23" i="1"/>
  <c r="R23" i="1" s="1"/>
  <c r="W23" i="1"/>
  <c r="X23" i="1"/>
  <c r="Y23" i="1"/>
  <c r="Z23" i="1"/>
  <c r="AA23" i="1"/>
  <c r="P24" i="1"/>
  <c r="Q24" i="1"/>
  <c r="W24" i="1"/>
  <c r="X24" i="1"/>
  <c r="Y24" i="1"/>
  <c r="Z24" i="1"/>
  <c r="AA24" i="1"/>
  <c r="P25" i="1"/>
  <c r="Q25" i="1"/>
  <c r="W25" i="1"/>
  <c r="X25" i="1"/>
  <c r="Y25" i="1"/>
  <c r="Z25" i="1"/>
  <c r="AA25" i="1"/>
  <c r="P26" i="1"/>
  <c r="Q26" i="1"/>
  <c r="W26" i="1"/>
  <c r="X26" i="1"/>
  <c r="Y26" i="1"/>
  <c r="Z26" i="1"/>
  <c r="AA26" i="1"/>
  <c r="P27" i="1"/>
  <c r="Q27" i="1"/>
  <c r="R27" i="1" s="1"/>
  <c r="W27" i="1"/>
  <c r="X27" i="1"/>
  <c r="Y27" i="1"/>
  <c r="Z27" i="1"/>
  <c r="AA27" i="1"/>
  <c r="P28" i="1"/>
  <c r="Q28" i="1"/>
  <c r="W28" i="1"/>
  <c r="X28" i="1"/>
  <c r="Y28" i="1"/>
  <c r="Z28" i="1"/>
  <c r="AA28" i="1"/>
  <c r="P29" i="1"/>
  <c r="Q29" i="1"/>
  <c r="R29" i="1" s="1"/>
  <c r="W29" i="1"/>
  <c r="X29" i="1"/>
  <c r="Y29" i="1"/>
  <c r="Z29" i="1"/>
  <c r="AA29" i="1"/>
  <c r="P30" i="1"/>
  <c r="Q30" i="1"/>
  <c r="W30" i="1"/>
  <c r="X30" i="1"/>
  <c r="Y30" i="1"/>
  <c r="Z30" i="1"/>
  <c r="AA30" i="1"/>
  <c r="P31" i="1"/>
  <c r="Q31" i="1"/>
  <c r="W31" i="1"/>
  <c r="X31" i="1"/>
  <c r="Y31" i="1"/>
  <c r="Z31" i="1"/>
  <c r="AA31" i="1"/>
  <c r="P32" i="1"/>
  <c r="Q32" i="1"/>
  <c r="W32" i="1"/>
  <c r="X32" i="1"/>
  <c r="Y32" i="1"/>
  <c r="Z32" i="1"/>
  <c r="AA32" i="1"/>
  <c r="P33" i="1"/>
  <c r="Q33" i="1"/>
  <c r="W33" i="1"/>
  <c r="X33" i="1"/>
  <c r="Y33" i="1"/>
  <c r="Z33" i="1"/>
  <c r="AA33" i="1"/>
  <c r="P34" i="1"/>
  <c r="Q34" i="1"/>
  <c r="W34" i="1"/>
  <c r="X34" i="1"/>
  <c r="Y34" i="1"/>
  <c r="Z34" i="1"/>
  <c r="AA34" i="1"/>
  <c r="P35" i="1"/>
  <c r="Q35" i="1"/>
  <c r="W35" i="1"/>
  <c r="X35" i="1"/>
  <c r="Y35" i="1"/>
  <c r="Z35" i="1"/>
  <c r="AA35" i="1"/>
  <c r="P36" i="1"/>
  <c r="Q36" i="1"/>
  <c r="W36" i="1"/>
  <c r="X36" i="1"/>
  <c r="Y36" i="1"/>
  <c r="Z36" i="1"/>
  <c r="AA36" i="1"/>
  <c r="P37" i="1"/>
  <c r="Q37" i="1"/>
  <c r="R37" i="1" s="1"/>
  <c r="S37" i="1" s="1"/>
  <c r="W37" i="1"/>
  <c r="X37" i="1"/>
  <c r="Y37" i="1"/>
  <c r="Z37" i="1"/>
  <c r="AA37" i="1"/>
  <c r="P38" i="1"/>
  <c r="Q38" i="1"/>
  <c r="W38" i="1"/>
  <c r="X38" i="1"/>
  <c r="Y38" i="1"/>
  <c r="Z38" i="1"/>
  <c r="AA38" i="1"/>
  <c r="P39" i="1"/>
  <c r="Q39" i="1"/>
  <c r="R39" i="1" s="1"/>
  <c r="W39" i="1"/>
  <c r="X39" i="1"/>
  <c r="Y39" i="1"/>
  <c r="Z39" i="1"/>
  <c r="AA39" i="1"/>
  <c r="P40" i="1"/>
  <c r="Q40" i="1"/>
  <c r="R40" i="1" s="1"/>
  <c r="S40" i="1" s="1"/>
  <c r="W40" i="1"/>
  <c r="X40" i="1"/>
  <c r="Y40" i="1"/>
  <c r="Z40" i="1"/>
  <c r="AA40" i="1"/>
  <c r="P41" i="1"/>
  <c r="Q41" i="1"/>
  <c r="R41" i="1" s="1"/>
  <c r="W41" i="1"/>
  <c r="X41" i="1"/>
  <c r="Y41" i="1"/>
  <c r="Z41" i="1"/>
  <c r="AA41" i="1"/>
  <c r="P42" i="1"/>
  <c r="Q42" i="1"/>
  <c r="R42" i="1" s="1"/>
  <c r="W42" i="1"/>
  <c r="X42" i="1"/>
  <c r="Y42" i="1"/>
  <c r="Z42" i="1"/>
  <c r="AA42" i="1"/>
  <c r="P43" i="1"/>
  <c r="Q43" i="1"/>
  <c r="R43" i="1" s="1"/>
  <c r="W43" i="1"/>
  <c r="X43" i="1"/>
  <c r="Y43" i="1"/>
  <c r="Z43" i="1"/>
  <c r="AA43" i="1"/>
  <c r="P44" i="1"/>
  <c r="Q44" i="1"/>
  <c r="R44" i="1" s="1"/>
  <c r="W44" i="1"/>
  <c r="X44" i="1"/>
  <c r="Y44" i="1"/>
  <c r="Z44" i="1"/>
  <c r="AA44" i="1"/>
  <c r="P45" i="1"/>
  <c r="Q45" i="1"/>
  <c r="W45" i="1"/>
  <c r="X45" i="1"/>
  <c r="Y45" i="1"/>
  <c r="Z45" i="1"/>
  <c r="AA45" i="1"/>
  <c r="P46" i="1"/>
  <c r="Q46" i="1"/>
  <c r="W46" i="1"/>
  <c r="X46" i="1"/>
  <c r="Y46" i="1"/>
  <c r="Z46" i="1"/>
  <c r="AA46" i="1"/>
  <c r="P47" i="1"/>
  <c r="Q47" i="1"/>
  <c r="W47" i="1"/>
  <c r="X47" i="1"/>
  <c r="Y47" i="1"/>
  <c r="Z47" i="1"/>
  <c r="AA47" i="1"/>
  <c r="P48" i="1"/>
  <c r="Q48" i="1"/>
  <c r="W48" i="1"/>
  <c r="X48" i="1"/>
  <c r="Y48" i="1"/>
  <c r="Z48" i="1"/>
  <c r="AA48" i="1"/>
  <c r="P49" i="1"/>
  <c r="Q49" i="1"/>
  <c r="R49" i="1" s="1"/>
  <c r="W49" i="1"/>
  <c r="X49" i="1"/>
  <c r="Y49" i="1"/>
  <c r="Z49" i="1"/>
  <c r="AA49" i="1"/>
  <c r="P50" i="1"/>
  <c r="Q50" i="1"/>
  <c r="R50" i="1" s="1"/>
  <c r="W50" i="1"/>
  <c r="X50" i="1"/>
  <c r="Y50" i="1"/>
  <c r="Z50" i="1"/>
  <c r="AA50" i="1"/>
  <c r="P51" i="1"/>
  <c r="Q51" i="1"/>
  <c r="R51" i="1"/>
  <c r="W51" i="1"/>
  <c r="X51" i="1"/>
  <c r="Y51" i="1"/>
  <c r="Z51" i="1"/>
  <c r="AA51" i="1"/>
  <c r="P52" i="1"/>
  <c r="Q52" i="1"/>
  <c r="R52" i="1" s="1"/>
  <c r="W52" i="1"/>
  <c r="X52" i="1"/>
  <c r="Y52" i="1"/>
  <c r="Z52" i="1"/>
  <c r="AA52" i="1"/>
  <c r="P53" i="1"/>
  <c r="Q53" i="1"/>
  <c r="R53" i="1"/>
  <c r="W53" i="1"/>
  <c r="X53" i="1"/>
  <c r="Y53" i="1"/>
  <c r="Z53" i="1"/>
  <c r="AA53" i="1"/>
  <c r="P54" i="1"/>
  <c r="Q54" i="1"/>
  <c r="R54" i="1" s="1"/>
  <c r="W54" i="1"/>
  <c r="X54" i="1"/>
  <c r="Y54" i="1"/>
  <c r="Z54" i="1"/>
  <c r="AA54" i="1"/>
  <c r="P55" i="1"/>
  <c r="Q55" i="1"/>
  <c r="R55" i="1" s="1"/>
  <c r="W55" i="1"/>
  <c r="X55" i="1"/>
  <c r="Y55" i="1"/>
  <c r="Z55" i="1"/>
  <c r="AA55" i="1"/>
  <c r="P56" i="1"/>
  <c r="Q56" i="1"/>
  <c r="R56" i="1" s="1"/>
  <c r="W56" i="1"/>
  <c r="X56" i="1"/>
  <c r="Y56" i="1"/>
  <c r="Z56" i="1"/>
  <c r="AA56" i="1"/>
  <c r="P57" i="1"/>
  <c r="Q57" i="1"/>
  <c r="W57" i="1"/>
  <c r="X57" i="1"/>
  <c r="Y57" i="1"/>
  <c r="Z57" i="1"/>
  <c r="AA57" i="1"/>
  <c r="P58" i="1"/>
  <c r="Q58" i="1"/>
  <c r="W58" i="1"/>
  <c r="X58" i="1"/>
  <c r="Y58" i="1"/>
  <c r="Z58" i="1"/>
  <c r="AA58" i="1"/>
  <c r="P59" i="1"/>
  <c r="Q59" i="1"/>
  <c r="R59" i="1" s="1"/>
  <c r="W59" i="1"/>
  <c r="X59" i="1"/>
  <c r="Y59" i="1"/>
  <c r="Z59" i="1"/>
  <c r="AA59" i="1"/>
  <c r="P60" i="1"/>
  <c r="Q60" i="1"/>
  <c r="R60" i="1"/>
  <c r="W60" i="1"/>
  <c r="X60" i="1"/>
  <c r="Y60" i="1"/>
  <c r="Z60" i="1"/>
  <c r="AA60" i="1"/>
  <c r="P61" i="1"/>
  <c r="Q61" i="1"/>
  <c r="R61" i="1"/>
  <c r="W61" i="1"/>
  <c r="X61" i="1"/>
  <c r="Y61" i="1"/>
  <c r="Z61" i="1"/>
  <c r="AA61" i="1"/>
  <c r="P62" i="1"/>
  <c r="Q62" i="1"/>
  <c r="R62" i="1" s="1"/>
  <c r="W62" i="1"/>
  <c r="X62" i="1"/>
  <c r="Y62" i="1"/>
  <c r="Z62" i="1"/>
  <c r="AA62" i="1"/>
  <c r="P63" i="1"/>
  <c r="Q63" i="1"/>
  <c r="R63" i="1" s="1"/>
  <c r="W63" i="1"/>
  <c r="X63" i="1"/>
  <c r="Y63" i="1"/>
  <c r="Z63" i="1"/>
  <c r="AA63" i="1"/>
  <c r="P64" i="1"/>
  <c r="Q64" i="1"/>
  <c r="R64" i="1" s="1"/>
  <c r="W64" i="1"/>
  <c r="X64" i="1"/>
  <c r="Y64" i="1"/>
  <c r="Z64" i="1"/>
  <c r="AA64" i="1"/>
  <c r="P65" i="1"/>
  <c r="Q65" i="1"/>
  <c r="R65" i="1" s="1"/>
  <c r="W65" i="1"/>
  <c r="X65" i="1"/>
  <c r="Y65" i="1"/>
  <c r="Z65" i="1"/>
  <c r="AA65" i="1"/>
  <c r="P66" i="1"/>
  <c r="Q66" i="1"/>
  <c r="R66" i="1" s="1"/>
  <c r="W66" i="1"/>
  <c r="X66" i="1"/>
  <c r="Y66" i="1"/>
  <c r="Z66" i="1"/>
  <c r="AA66" i="1"/>
  <c r="P67" i="1"/>
  <c r="Q67" i="1"/>
  <c r="R67" i="1" s="1"/>
  <c r="W67" i="1"/>
  <c r="X67" i="1"/>
  <c r="Y67" i="1"/>
  <c r="Z67" i="1"/>
  <c r="AA67" i="1"/>
  <c r="P68" i="1"/>
  <c r="Q68" i="1"/>
  <c r="R68" i="1" s="1"/>
  <c r="W68" i="1"/>
  <c r="X68" i="1"/>
  <c r="Y68" i="1"/>
  <c r="Z68" i="1"/>
  <c r="AA68" i="1"/>
  <c r="P69" i="1"/>
  <c r="Q69" i="1"/>
  <c r="R69" i="1" s="1"/>
  <c r="W69" i="1"/>
  <c r="X69" i="1"/>
  <c r="Y69" i="1"/>
  <c r="Z69" i="1"/>
  <c r="AA69" i="1"/>
  <c r="P70" i="1"/>
  <c r="Q70" i="1"/>
  <c r="W70" i="1"/>
  <c r="X70" i="1"/>
  <c r="Y70" i="1"/>
  <c r="Z70" i="1"/>
  <c r="AA70" i="1"/>
  <c r="P71" i="1"/>
  <c r="Q71" i="1"/>
  <c r="W71" i="1"/>
  <c r="X71" i="1"/>
  <c r="Y71" i="1"/>
  <c r="Z71" i="1"/>
  <c r="AA71" i="1"/>
  <c r="P72" i="1"/>
  <c r="Q72" i="1"/>
  <c r="W72" i="1"/>
  <c r="X72" i="1"/>
  <c r="Y72" i="1"/>
  <c r="Z72" i="1"/>
  <c r="AA72" i="1"/>
  <c r="P73" i="1"/>
  <c r="Q73" i="1"/>
  <c r="W73" i="1"/>
  <c r="X73" i="1"/>
  <c r="Y73" i="1"/>
  <c r="Z73" i="1"/>
  <c r="AA73" i="1"/>
  <c r="P74" i="1"/>
  <c r="Q74" i="1"/>
  <c r="W74" i="1"/>
  <c r="X74" i="1"/>
  <c r="Y74" i="1"/>
  <c r="Z74" i="1"/>
  <c r="AA74" i="1"/>
  <c r="P75" i="1"/>
  <c r="Q75" i="1"/>
  <c r="W75" i="1"/>
  <c r="X75" i="1"/>
  <c r="Y75" i="1"/>
  <c r="Z75" i="1"/>
  <c r="AA75" i="1"/>
  <c r="P76" i="1"/>
  <c r="Q76" i="1"/>
  <c r="W76" i="1"/>
  <c r="X76" i="1"/>
  <c r="Y76" i="1"/>
  <c r="Z76" i="1"/>
  <c r="AA76" i="1"/>
  <c r="P77" i="1"/>
  <c r="Q77" i="1"/>
  <c r="W77" i="1"/>
  <c r="X77" i="1"/>
  <c r="Y77" i="1"/>
  <c r="Z77" i="1"/>
  <c r="AA77" i="1"/>
  <c r="P78" i="1"/>
  <c r="Q78" i="1"/>
  <c r="W78" i="1"/>
  <c r="X78" i="1"/>
  <c r="Y78" i="1"/>
  <c r="Z78" i="1"/>
  <c r="AA78" i="1"/>
  <c r="P79" i="1"/>
  <c r="Q79" i="1"/>
  <c r="W79" i="1"/>
  <c r="X79" i="1"/>
  <c r="Y79" i="1"/>
  <c r="Z79" i="1"/>
  <c r="AA79" i="1"/>
  <c r="P80" i="1"/>
  <c r="Q80" i="1"/>
  <c r="W80" i="1"/>
  <c r="X80" i="1"/>
  <c r="Y80" i="1"/>
  <c r="Z80" i="1"/>
  <c r="AA80" i="1"/>
  <c r="P81" i="1"/>
  <c r="Q81" i="1"/>
  <c r="W81" i="1"/>
  <c r="X81" i="1"/>
  <c r="Y81" i="1"/>
  <c r="Z81" i="1"/>
  <c r="AA81" i="1"/>
  <c r="P82" i="1"/>
  <c r="Q82" i="1"/>
  <c r="W82" i="1"/>
  <c r="X82" i="1"/>
  <c r="Y82" i="1"/>
  <c r="Z82" i="1"/>
  <c r="AA82" i="1"/>
  <c r="P83" i="1"/>
  <c r="Q83" i="1"/>
  <c r="W83" i="1"/>
  <c r="X83" i="1"/>
  <c r="Y83" i="1"/>
  <c r="Z83" i="1"/>
  <c r="AA83" i="1"/>
  <c r="P84" i="1"/>
  <c r="Q84" i="1"/>
  <c r="W84" i="1"/>
  <c r="X84" i="1"/>
  <c r="Y84" i="1"/>
  <c r="Z84" i="1"/>
  <c r="AA84" i="1"/>
  <c r="P85" i="1"/>
  <c r="Q85" i="1"/>
  <c r="W85" i="1"/>
  <c r="X85" i="1"/>
  <c r="Y85" i="1"/>
  <c r="Z85" i="1"/>
  <c r="AA85" i="1"/>
  <c r="P86" i="1"/>
  <c r="Q86" i="1"/>
  <c r="W86" i="1"/>
  <c r="X86" i="1"/>
  <c r="Y86" i="1"/>
  <c r="Z86" i="1"/>
  <c r="AA86" i="1"/>
  <c r="P87" i="1"/>
  <c r="Q87" i="1"/>
  <c r="W87" i="1"/>
  <c r="X87" i="1"/>
  <c r="Y87" i="1"/>
  <c r="Z87" i="1"/>
  <c r="AA87" i="1"/>
  <c r="P88" i="1"/>
  <c r="Q88" i="1"/>
  <c r="W88" i="1"/>
  <c r="X88" i="1"/>
  <c r="Y88" i="1"/>
  <c r="Z88" i="1"/>
  <c r="AA88" i="1"/>
  <c r="P89" i="1"/>
  <c r="Q89" i="1"/>
  <c r="R89" i="1" s="1"/>
  <c r="W89" i="1"/>
  <c r="X89" i="1"/>
  <c r="Y89" i="1"/>
  <c r="Z89" i="1"/>
  <c r="AA89" i="1"/>
  <c r="P90" i="1"/>
  <c r="Q90" i="1"/>
  <c r="R90" i="1" s="1"/>
  <c r="W90" i="1"/>
  <c r="X90" i="1"/>
  <c r="Y90" i="1"/>
  <c r="Z90" i="1"/>
  <c r="AA90" i="1"/>
  <c r="P91" i="1"/>
  <c r="Q91" i="1"/>
  <c r="R91" i="1"/>
  <c r="W91" i="1"/>
  <c r="X91" i="1"/>
  <c r="Y91" i="1"/>
  <c r="Z91" i="1"/>
  <c r="AA91" i="1"/>
  <c r="P92" i="1"/>
  <c r="Q92" i="1"/>
  <c r="R92" i="1"/>
  <c r="W92" i="1"/>
  <c r="X92" i="1"/>
  <c r="Y92" i="1"/>
  <c r="Z92" i="1"/>
  <c r="AA92" i="1"/>
  <c r="P93" i="1"/>
  <c r="Q93" i="1"/>
  <c r="R93" i="1"/>
  <c r="W93" i="1"/>
  <c r="X93" i="1"/>
  <c r="Y93" i="1"/>
  <c r="Z93" i="1"/>
  <c r="AA93" i="1"/>
  <c r="P94" i="1"/>
  <c r="Q94" i="1"/>
  <c r="R94" i="1" s="1"/>
  <c r="W94" i="1"/>
  <c r="X94" i="1"/>
  <c r="Y94" i="1"/>
  <c r="Z94" i="1"/>
  <c r="AA94" i="1"/>
  <c r="P95" i="1"/>
  <c r="Q95" i="1"/>
  <c r="R95" i="1" s="1"/>
  <c r="W95" i="1"/>
  <c r="X95" i="1"/>
  <c r="Y95" i="1"/>
  <c r="Z95" i="1"/>
  <c r="AA95" i="1"/>
  <c r="P96" i="1"/>
  <c r="Q96" i="1"/>
  <c r="R96" i="1" s="1"/>
  <c r="W96" i="1"/>
  <c r="X96" i="1"/>
  <c r="Y96" i="1"/>
  <c r="Z96" i="1"/>
  <c r="AA96" i="1"/>
  <c r="P97" i="1"/>
  <c r="Q97" i="1"/>
  <c r="R97" i="1" s="1"/>
  <c r="W97" i="1"/>
  <c r="X97" i="1"/>
  <c r="Y97" i="1"/>
  <c r="Z97" i="1"/>
  <c r="AA97" i="1"/>
  <c r="P98" i="1"/>
  <c r="Q98" i="1"/>
  <c r="R98" i="1" s="1"/>
  <c r="W98" i="1"/>
  <c r="X98" i="1"/>
  <c r="Y98" i="1"/>
  <c r="Z98" i="1"/>
  <c r="AA98" i="1"/>
  <c r="P99" i="1"/>
  <c r="Q99" i="1"/>
  <c r="R99" i="1" s="1"/>
  <c r="W99" i="1"/>
  <c r="X99" i="1"/>
  <c r="Y99" i="1"/>
  <c r="Z99" i="1"/>
  <c r="AA99" i="1"/>
  <c r="P100" i="1"/>
  <c r="Q100" i="1"/>
  <c r="R100" i="1" s="1"/>
  <c r="W100" i="1"/>
  <c r="X100" i="1"/>
  <c r="Y100" i="1"/>
  <c r="Z100" i="1"/>
  <c r="AA100" i="1"/>
  <c r="P101" i="1"/>
  <c r="Q101" i="1"/>
  <c r="R101" i="1" s="1"/>
  <c r="W101" i="1"/>
  <c r="X101" i="1"/>
  <c r="Y101" i="1"/>
  <c r="Z101" i="1"/>
  <c r="AA101" i="1"/>
  <c r="P102" i="1"/>
  <c r="Q102" i="1"/>
  <c r="R102" i="1"/>
  <c r="W102" i="1"/>
  <c r="X102" i="1"/>
  <c r="Y102" i="1"/>
  <c r="Z102" i="1"/>
  <c r="AA102" i="1"/>
  <c r="P103" i="1"/>
  <c r="Q103" i="1"/>
  <c r="R103" i="1"/>
  <c r="W103" i="1"/>
  <c r="X103" i="1"/>
  <c r="Y103" i="1"/>
  <c r="Z103" i="1"/>
  <c r="AA103" i="1"/>
  <c r="P104" i="1"/>
  <c r="Q104" i="1"/>
  <c r="R104" i="1"/>
  <c r="W104" i="1"/>
  <c r="X104" i="1"/>
  <c r="Y104" i="1"/>
  <c r="Z104" i="1"/>
  <c r="AA104" i="1"/>
  <c r="P105" i="1"/>
  <c r="Q105" i="1"/>
  <c r="R105" i="1"/>
  <c r="W105" i="1"/>
  <c r="X105" i="1"/>
  <c r="Y105" i="1"/>
  <c r="Z105" i="1"/>
  <c r="AA105" i="1"/>
  <c r="P106" i="1"/>
  <c r="Q106" i="1"/>
  <c r="R106" i="1"/>
  <c r="W106" i="1"/>
  <c r="X106" i="1"/>
  <c r="Y106" i="1"/>
  <c r="Z106" i="1"/>
  <c r="AA106" i="1"/>
  <c r="P107" i="1"/>
  <c r="Q107" i="1"/>
  <c r="R107" i="1"/>
  <c r="W107" i="1"/>
  <c r="X107" i="1"/>
  <c r="Y107" i="1"/>
  <c r="Z107" i="1"/>
  <c r="AA107" i="1"/>
  <c r="P108" i="1"/>
  <c r="Q108" i="1"/>
  <c r="R108" i="1"/>
  <c r="W108" i="1"/>
  <c r="X108" i="1"/>
  <c r="Y108" i="1"/>
  <c r="Z108" i="1"/>
  <c r="AA108" i="1"/>
  <c r="P109" i="1"/>
  <c r="Q109" i="1"/>
  <c r="R109" i="1" s="1"/>
  <c r="W109" i="1"/>
  <c r="X109" i="1"/>
  <c r="Y109" i="1"/>
  <c r="Z109" i="1"/>
  <c r="AA109" i="1"/>
  <c r="P110" i="1"/>
  <c r="Q110" i="1"/>
  <c r="W110" i="1"/>
  <c r="X110" i="1"/>
  <c r="Y110" i="1"/>
  <c r="Z110" i="1"/>
  <c r="AA110" i="1"/>
  <c r="P111" i="1"/>
  <c r="Q111" i="1"/>
  <c r="R111" i="1" s="1"/>
  <c r="S111" i="1" s="1"/>
  <c r="T111" i="1" s="1"/>
  <c r="W111" i="1"/>
  <c r="X111" i="1"/>
  <c r="Y111" i="1"/>
  <c r="Z111" i="1"/>
  <c r="AA111" i="1"/>
  <c r="P112" i="1"/>
  <c r="Q112" i="1"/>
  <c r="R112" i="1" s="1"/>
  <c r="W112" i="1"/>
  <c r="X112" i="1"/>
  <c r="Y112" i="1"/>
  <c r="Z112" i="1"/>
  <c r="AA112" i="1"/>
  <c r="P113" i="1"/>
  <c r="Q113" i="1"/>
  <c r="R113" i="1"/>
  <c r="W113" i="1"/>
  <c r="X113" i="1"/>
  <c r="Y113" i="1"/>
  <c r="Z113" i="1"/>
  <c r="AA113" i="1"/>
  <c r="P114" i="1"/>
  <c r="Q114" i="1"/>
  <c r="R114" i="1"/>
  <c r="W114" i="1"/>
  <c r="X114" i="1"/>
  <c r="Y114" i="1"/>
  <c r="Z114" i="1"/>
  <c r="AA114" i="1"/>
  <c r="P115" i="1"/>
  <c r="Q115" i="1"/>
  <c r="R115" i="1"/>
  <c r="W115" i="1"/>
  <c r="X115" i="1"/>
  <c r="Y115" i="1"/>
  <c r="Z115" i="1"/>
  <c r="AA115" i="1"/>
  <c r="P116" i="1"/>
  <c r="Q116" i="1"/>
  <c r="R116" i="1"/>
  <c r="W116" i="1"/>
  <c r="X116" i="1"/>
  <c r="Y116" i="1"/>
  <c r="Z116" i="1"/>
  <c r="AA116" i="1"/>
  <c r="P117" i="1"/>
  <c r="Q117" i="1"/>
  <c r="R117" i="1" s="1"/>
  <c r="W117" i="1"/>
  <c r="X117" i="1"/>
  <c r="Y117" i="1"/>
  <c r="Z117" i="1"/>
  <c r="AA117" i="1"/>
  <c r="P118" i="1"/>
  <c r="Q118" i="1"/>
  <c r="R118" i="1" s="1"/>
  <c r="W118" i="1"/>
  <c r="X118" i="1"/>
  <c r="Y118" i="1"/>
  <c r="Z118" i="1"/>
  <c r="AA118" i="1"/>
  <c r="P119" i="1"/>
  <c r="Q119" i="1"/>
  <c r="W119" i="1"/>
  <c r="X119" i="1"/>
  <c r="Y119" i="1"/>
  <c r="Z119" i="1"/>
  <c r="AA119" i="1"/>
  <c r="P120" i="1"/>
  <c r="Q120" i="1"/>
  <c r="W120" i="1"/>
  <c r="X120" i="1"/>
  <c r="Y120" i="1"/>
  <c r="Z120" i="1"/>
  <c r="AA120" i="1"/>
  <c r="P121" i="1"/>
  <c r="Q121" i="1"/>
  <c r="W121" i="1"/>
  <c r="X121" i="1"/>
  <c r="Y121" i="1"/>
  <c r="Z121" i="1"/>
  <c r="AA121" i="1"/>
  <c r="P122" i="1"/>
  <c r="Q122" i="1"/>
  <c r="W122" i="1"/>
  <c r="X122" i="1"/>
  <c r="Y122" i="1"/>
  <c r="Z122" i="1"/>
  <c r="AA122" i="1"/>
  <c r="P123" i="1"/>
  <c r="Q123" i="1"/>
  <c r="S123" i="1" s="1"/>
  <c r="W123" i="1"/>
  <c r="X123" i="1"/>
  <c r="Y123" i="1"/>
  <c r="Z123" i="1"/>
  <c r="AA123" i="1"/>
  <c r="P124" i="1"/>
  <c r="Q124" i="1"/>
  <c r="S124" i="1" s="1"/>
  <c r="W124" i="1"/>
  <c r="X124" i="1"/>
  <c r="Y124" i="1"/>
  <c r="Z124" i="1"/>
  <c r="AA124" i="1"/>
  <c r="P125" i="1"/>
  <c r="Q125" i="1"/>
  <c r="S125" i="1" s="1"/>
  <c r="W125" i="1"/>
  <c r="X125" i="1"/>
  <c r="Y125" i="1"/>
  <c r="Z125" i="1"/>
  <c r="AA125" i="1"/>
  <c r="P126" i="1"/>
  <c r="Q126" i="1"/>
  <c r="S126" i="1" s="1"/>
  <c r="W126" i="1"/>
  <c r="X126" i="1"/>
  <c r="Y126" i="1"/>
  <c r="Z126" i="1"/>
  <c r="AA126" i="1"/>
  <c r="P127" i="1"/>
  <c r="Q127" i="1"/>
  <c r="R127" i="1" s="1"/>
  <c r="W127" i="1"/>
  <c r="X127" i="1"/>
  <c r="Y127" i="1"/>
  <c r="Z127" i="1"/>
  <c r="AA127" i="1"/>
  <c r="P128" i="1"/>
  <c r="Q128" i="1"/>
  <c r="R128" i="1" s="1"/>
  <c r="W128" i="1"/>
  <c r="X128" i="1"/>
  <c r="Y128" i="1"/>
  <c r="Z128" i="1"/>
  <c r="AA128" i="1"/>
  <c r="BO128" i="1"/>
  <c r="EG128" i="1" s="1"/>
  <c r="P129" i="1"/>
  <c r="Q129" i="1"/>
  <c r="W129" i="1"/>
  <c r="X129" i="1"/>
  <c r="Y129" i="1"/>
  <c r="Z129" i="1"/>
  <c r="AA129" i="1"/>
  <c r="P130" i="1"/>
  <c r="Q130" i="1"/>
  <c r="W130" i="1"/>
  <c r="X130" i="1"/>
  <c r="Y130" i="1"/>
  <c r="Z130" i="1"/>
  <c r="AA130" i="1"/>
  <c r="P131" i="1"/>
  <c r="Q131" i="1"/>
  <c r="W131" i="1"/>
  <c r="X131" i="1"/>
  <c r="Y131" i="1"/>
  <c r="Z131" i="1"/>
  <c r="AA131" i="1"/>
  <c r="P132" i="1"/>
  <c r="Q132" i="1"/>
  <c r="W132" i="1"/>
  <c r="X132" i="1"/>
  <c r="Y132" i="1"/>
  <c r="Z132" i="1"/>
  <c r="AA132" i="1"/>
  <c r="P133" i="1"/>
  <c r="Q133" i="1"/>
  <c r="W133" i="1"/>
  <c r="X133" i="1"/>
  <c r="Y133" i="1"/>
  <c r="Z133" i="1"/>
  <c r="AA133" i="1"/>
  <c r="P134" i="1"/>
  <c r="Q134" i="1"/>
  <c r="W134" i="1"/>
  <c r="X134" i="1"/>
  <c r="Y134" i="1"/>
  <c r="Z134" i="1"/>
  <c r="AA134" i="1"/>
  <c r="P135" i="1"/>
  <c r="Q135" i="1"/>
  <c r="R135" i="1" s="1"/>
  <c r="T135" i="1"/>
  <c r="AT135" i="1" s="1"/>
  <c r="W135" i="1"/>
  <c r="X135" i="1"/>
  <c r="Y135" i="1"/>
  <c r="Z135" i="1"/>
  <c r="AA135" i="1"/>
  <c r="P136" i="1"/>
  <c r="Q136" i="1"/>
  <c r="R136" i="1"/>
  <c r="S136" i="1"/>
  <c r="T136" i="1"/>
  <c r="W136" i="1"/>
  <c r="X136" i="1"/>
  <c r="Y136" i="1"/>
  <c r="Z136" i="1"/>
  <c r="AA136" i="1"/>
  <c r="P137" i="1"/>
  <c r="Q137" i="1"/>
  <c r="R137" i="1" s="1"/>
  <c r="T137" i="1"/>
  <c r="BK137" i="1" s="1"/>
  <c r="EC137" i="1" s="1"/>
  <c r="W137" i="1"/>
  <c r="X137" i="1"/>
  <c r="Y137" i="1"/>
  <c r="Z137" i="1"/>
  <c r="AA137" i="1"/>
  <c r="P138" i="1"/>
  <c r="Q138" i="1"/>
  <c r="R138" i="1"/>
  <c r="S138" i="1"/>
  <c r="T138" i="1"/>
  <c r="BL138" i="1" s="1"/>
  <c r="ED138" i="1" s="1"/>
  <c r="W138" i="1"/>
  <c r="X138" i="1"/>
  <c r="Y138" i="1"/>
  <c r="Z138" i="1"/>
  <c r="AA138" i="1"/>
  <c r="P139" i="1"/>
  <c r="Q139" i="1"/>
  <c r="R139" i="1" s="1"/>
  <c r="T139" i="1"/>
  <c r="BO139" i="1" s="1"/>
  <c r="EG139" i="1" s="1"/>
  <c r="W139" i="1"/>
  <c r="X139" i="1"/>
  <c r="Y139" i="1"/>
  <c r="Z139" i="1"/>
  <c r="AA139" i="1"/>
  <c r="P140" i="1"/>
  <c r="Q140" i="1"/>
  <c r="R140" i="1"/>
  <c r="S140" i="1"/>
  <c r="T140" i="1"/>
  <c r="BM140" i="1" s="1"/>
  <c r="EE140" i="1" s="1"/>
  <c r="W140" i="1"/>
  <c r="X140" i="1"/>
  <c r="Y140" i="1"/>
  <c r="Z140" i="1"/>
  <c r="AA140" i="1"/>
  <c r="BO140" i="1"/>
  <c r="EG140" i="1" s="1"/>
  <c r="P141" i="1"/>
  <c r="Q141" i="1"/>
  <c r="R141" i="1" s="1"/>
  <c r="S141" i="1"/>
  <c r="T141" i="1"/>
  <c r="W141" i="1"/>
  <c r="X141" i="1"/>
  <c r="Y141" i="1"/>
  <c r="Z141" i="1"/>
  <c r="AA141" i="1"/>
  <c r="P142" i="1"/>
  <c r="Q142" i="1"/>
  <c r="S142" i="1" s="1"/>
  <c r="W142" i="1"/>
  <c r="X142" i="1"/>
  <c r="Y142" i="1"/>
  <c r="Z142" i="1"/>
  <c r="AA142" i="1"/>
  <c r="P143" i="1"/>
  <c r="Q143" i="1"/>
  <c r="R143" i="1" s="1"/>
  <c r="S143" i="1"/>
  <c r="T143" i="1"/>
  <c r="BK143" i="1" s="1"/>
  <c r="EC143" i="1" s="1"/>
  <c r="W143" i="1"/>
  <c r="X143" i="1"/>
  <c r="Y143" i="1"/>
  <c r="Z143" i="1"/>
  <c r="AA143" i="1"/>
  <c r="P144" i="1"/>
  <c r="Q144" i="1"/>
  <c r="S144" i="1" s="1"/>
  <c r="W144" i="1"/>
  <c r="X144" i="1"/>
  <c r="Y144" i="1"/>
  <c r="Z144" i="1"/>
  <c r="AA144" i="1"/>
  <c r="BO144" i="1"/>
  <c r="EG144" i="1" s="1"/>
  <c r="P145" i="1"/>
  <c r="Q145" i="1"/>
  <c r="R145" i="1"/>
  <c r="S145" i="1"/>
  <c r="T145" i="1"/>
  <c r="AT145" i="1" s="1"/>
  <c r="W145" i="1"/>
  <c r="X145" i="1"/>
  <c r="Y145" i="1"/>
  <c r="Z145" i="1"/>
  <c r="AA145" i="1"/>
  <c r="P146" i="1"/>
  <c r="Q146" i="1"/>
  <c r="R146" i="1" s="1"/>
  <c r="T146" i="1"/>
  <c r="BB146" i="1" s="1"/>
  <c r="CK146" i="1" s="1"/>
  <c r="W146" i="1"/>
  <c r="X146" i="1"/>
  <c r="Y146" i="1"/>
  <c r="Z146" i="1"/>
  <c r="AA146" i="1"/>
  <c r="BL146" i="1"/>
  <c r="ED146" i="1" s="1"/>
  <c r="BN146" i="1"/>
  <c r="EF146" i="1" s="1"/>
  <c r="BO146" i="1"/>
  <c r="EG146" i="1" s="1"/>
  <c r="P147" i="1"/>
  <c r="Q147" i="1"/>
  <c r="R147" i="1" s="1"/>
  <c r="S147" i="1"/>
  <c r="T147" i="1"/>
  <c r="BO147" i="1" s="1"/>
  <c r="EG147" i="1" s="1"/>
  <c r="W147" i="1"/>
  <c r="X147" i="1"/>
  <c r="Y147" i="1"/>
  <c r="Z147" i="1"/>
  <c r="AA147" i="1"/>
  <c r="P148" i="1"/>
  <c r="Q148" i="1"/>
  <c r="W148" i="1"/>
  <c r="X148" i="1"/>
  <c r="Y148" i="1"/>
  <c r="Z148" i="1"/>
  <c r="AA148" i="1"/>
  <c r="P149" i="1"/>
  <c r="Q149" i="1"/>
  <c r="R149" i="1" s="1"/>
  <c r="S149" i="1"/>
  <c r="T149" i="1"/>
  <c r="BD149" i="1" s="1"/>
  <c r="W149" i="1"/>
  <c r="X149" i="1"/>
  <c r="Y149" i="1"/>
  <c r="Z149" i="1"/>
  <c r="AA149" i="1"/>
  <c r="P150" i="1"/>
  <c r="Q150" i="1"/>
  <c r="W150" i="1"/>
  <c r="X150" i="1"/>
  <c r="Y150" i="1"/>
  <c r="Z150" i="1"/>
  <c r="AA150" i="1"/>
  <c r="P151" i="1"/>
  <c r="Q151" i="1"/>
  <c r="R151" i="1" s="1"/>
  <c r="W151" i="1"/>
  <c r="X151" i="1"/>
  <c r="Y151" i="1"/>
  <c r="Z151" i="1"/>
  <c r="AA151" i="1"/>
  <c r="P152" i="1"/>
  <c r="Q152" i="1"/>
  <c r="R152" i="1" s="1"/>
  <c r="W152" i="1"/>
  <c r="X152" i="1"/>
  <c r="Y152" i="1"/>
  <c r="Z152" i="1"/>
  <c r="AA152" i="1"/>
  <c r="P153" i="1"/>
  <c r="Q153" i="1"/>
  <c r="R153" i="1" s="1"/>
  <c r="W153" i="1"/>
  <c r="X153" i="1"/>
  <c r="Y153" i="1"/>
  <c r="Z153" i="1"/>
  <c r="AA153" i="1"/>
  <c r="P154" i="1"/>
  <c r="Q154" i="1"/>
  <c r="R154" i="1" s="1"/>
  <c r="W154" i="1"/>
  <c r="X154" i="1"/>
  <c r="Y154" i="1"/>
  <c r="Z154" i="1"/>
  <c r="AA154" i="1"/>
  <c r="P155" i="1"/>
  <c r="Q155" i="1"/>
  <c r="R155" i="1" s="1"/>
  <c r="W155" i="1"/>
  <c r="X155" i="1"/>
  <c r="Y155" i="1"/>
  <c r="Z155" i="1"/>
  <c r="AA155" i="1"/>
  <c r="P156" i="1"/>
  <c r="Q156" i="1"/>
  <c r="R156" i="1" s="1"/>
  <c r="W156" i="1"/>
  <c r="X156" i="1"/>
  <c r="Y156" i="1"/>
  <c r="Z156" i="1"/>
  <c r="AA156" i="1"/>
  <c r="P157" i="1"/>
  <c r="Q157" i="1"/>
  <c r="R157" i="1" s="1"/>
  <c r="W157" i="1"/>
  <c r="X157" i="1"/>
  <c r="Y157" i="1"/>
  <c r="Z157" i="1"/>
  <c r="AA157" i="1"/>
  <c r="P158" i="1"/>
  <c r="Q158" i="1"/>
  <c r="R158" i="1" s="1"/>
  <c r="W158" i="1"/>
  <c r="X158" i="1"/>
  <c r="Y158" i="1"/>
  <c r="Z158" i="1"/>
  <c r="AA158" i="1"/>
  <c r="BO158" i="1"/>
  <c r="EG158" i="1" s="1"/>
  <c r="P159" i="1"/>
  <c r="Q159" i="1"/>
  <c r="R159" i="1" s="1"/>
  <c r="W159" i="1"/>
  <c r="X159" i="1"/>
  <c r="Y159" i="1"/>
  <c r="Z159" i="1"/>
  <c r="AA159" i="1"/>
  <c r="BM159" i="1"/>
  <c r="EE159" i="1" s="1"/>
  <c r="BN159" i="1"/>
  <c r="EF159" i="1" s="1"/>
  <c r="P160" i="1"/>
  <c r="Q160" i="1"/>
  <c r="W160" i="1"/>
  <c r="X160" i="1"/>
  <c r="Y160" i="1"/>
  <c r="Z160" i="1"/>
  <c r="AA160" i="1"/>
  <c r="P161" i="1"/>
  <c r="Q161" i="1"/>
  <c r="W161" i="1"/>
  <c r="X161" i="1"/>
  <c r="Y161" i="1"/>
  <c r="Z161" i="1"/>
  <c r="AA161" i="1"/>
  <c r="P162" i="1"/>
  <c r="Q162" i="1"/>
  <c r="W162" i="1"/>
  <c r="X162" i="1"/>
  <c r="Y162" i="1"/>
  <c r="Z162" i="1"/>
  <c r="AA162" i="1"/>
  <c r="P163" i="1"/>
  <c r="Q163" i="1"/>
  <c r="T163" i="1" s="1"/>
  <c r="BL163" i="1" s="1"/>
  <c r="ED163" i="1" s="1"/>
  <c r="W163" i="1"/>
  <c r="X163" i="1"/>
  <c r="Y163" i="1"/>
  <c r="Z163" i="1"/>
  <c r="AA163" i="1"/>
  <c r="P164" i="1"/>
  <c r="Q164" i="1"/>
  <c r="T164" i="1" s="1"/>
  <c r="BD164" i="1" s="1"/>
  <c r="W164" i="1"/>
  <c r="X164" i="1"/>
  <c r="Y164" i="1"/>
  <c r="Z164" i="1"/>
  <c r="AA164" i="1"/>
  <c r="P165" i="1"/>
  <c r="Q165" i="1"/>
  <c r="W165" i="1"/>
  <c r="X165" i="1"/>
  <c r="Y165" i="1"/>
  <c r="Z165" i="1"/>
  <c r="AA165" i="1"/>
  <c r="P166" i="1"/>
  <c r="Q166" i="1"/>
  <c r="T166" i="1" s="1"/>
  <c r="BL166" i="1" s="1"/>
  <c r="ED166" i="1" s="1"/>
  <c r="W166" i="1"/>
  <c r="X166" i="1"/>
  <c r="Y166" i="1"/>
  <c r="Z166" i="1"/>
  <c r="AA166" i="1"/>
  <c r="P167" i="1"/>
  <c r="Q167" i="1"/>
  <c r="T167" i="1" s="1"/>
  <c r="BK167" i="1" s="1"/>
  <c r="EC167" i="1" s="1"/>
  <c r="W167" i="1"/>
  <c r="X167" i="1"/>
  <c r="Y167" i="1"/>
  <c r="Z167" i="1"/>
  <c r="AA167" i="1"/>
  <c r="P168" i="1"/>
  <c r="Q168" i="1"/>
  <c r="W168" i="1"/>
  <c r="X168" i="1"/>
  <c r="Y168" i="1"/>
  <c r="Z168" i="1"/>
  <c r="AA168" i="1"/>
  <c r="BO168" i="1"/>
  <c r="EG168" i="1" s="1"/>
  <c r="P169" i="1"/>
  <c r="Q169" i="1"/>
  <c r="R169" i="1" s="1"/>
  <c r="T169" i="1"/>
  <c r="AG169" i="1" s="1"/>
  <c r="W169" i="1"/>
  <c r="X169" i="1"/>
  <c r="Y169" i="1"/>
  <c r="Z169" i="1"/>
  <c r="AA169" i="1"/>
  <c r="BN169" i="1"/>
  <c r="EF169" i="1" s="1"/>
  <c r="P170" i="1"/>
  <c r="Q170" i="1"/>
  <c r="W170" i="1"/>
  <c r="X170" i="1"/>
  <c r="Y170" i="1"/>
  <c r="Z170" i="1"/>
  <c r="AA170" i="1"/>
  <c r="P171" i="1"/>
  <c r="Q171" i="1"/>
  <c r="R171" i="1"/>
  <c r="S171" i="1"/>
  <c r="T171" i="1"/>
  <c r="AN171" i="1" s="1"/>
  <c r="W171" i="1"/>
  <c r="X171" i="1"/>
  <c r="Y171" i="1"/>
  <c r="Z171" i="1"/>
  <c r="AA171" i="1"/>
  <c r="P172" i="1"/>
  <c r="Q172" i="1"/>
  <c r="W172" i="1"/>
  <c r="X172" i="1"/>
  <c r="Y172" i="1"/>
  <c r="Z172" i="1"/>
  <c r="AA172" i="1"/>
  <c r="P173" i="1"/>
  <c r="Q173" i="1"/>
  <c r="R173" i="1"/>
  <c r="S173" i="1"/>
  <c r="T173" i="1"/>
  <c r="AG173" i="1" s="1"/>
  <c r="W173" i="1"/>
  <c r="X173" i="1"/>
  <c r="Y173" i="1"/>
  <c r="Z173" i="1"/>
  <c r="AA173" i="1"/>
  <c r="BO173" i="1"/>
  <c r="EG173" i="1" s="1"/>
  <c r="P174" i="1"/>
  <c r="Q174" i="1"/>
  <c r="R174" i="1" s="1"/>
  <c r="T174" i="1"/>
  <c r="BL174" i="1" s="1"/>
  <c r="ED174" i="1" s="1"/>
  <c r="W174" i="1"/>
  <c r="X174" i="1"/>
  <c r="Y174" i="1"/>
  <c r="Z174" i="1"/>
  <c r="AA174" i="1"/>
  <c r="P175" i="1"/>
  <c r="Q175" i="1"/>
  <c r="T175" i="1" s="1"/>
  <c r="AG175" i="1" s="1"/>
  <c r="R175" i="1"/>
  <c r="S175" i="1"/>
  <c r="W175" i="1"/>
  <c r="X175" i="1"/>
  <c r="Y175" i="1"/>
  <c r="Z175" i="1"/>
  <c r="AA175" i="1"/>
  <c r="BO175" i="1"/>
  <c r="EG175" i="1" s="1"/>
  <c r="P176" i="1"/>
  <c r="Q176" i="1"/>
  <c r="R176" i="1"/>
  <c r="S176" i="1"/>
  <c r="T176" i="1"/>
  <c r="W176" i="1"/>
  <c r="X176" i="1"/>
  <c r="Y176" i="1"/>
  <c r="Z176" i="1"/>
  <c r="AA176" i="1"/>
  <c r="P177" i="1"/>
  <c r="Q177" i="1"/>
  <c r="W177" i="1"/>
  <c r="X177" i="1"/>
  <c r="Y177" i="1"/>
  <c r="Z177" i="1"/>
  <c r="AA177" i="1"/>
  <c r="P178" i="1"/>
  <c r="Q178" i="1"/>
  <c r="R178" i="1"/>
  <c r="S178" i="1"/>
  <c r="T178" i="1"/>
  <c r="W178" i="1"/>
  <c r="X178" i="1"/>
  <c r="Y178" i="1"/>
  <c r="Z178" i="1"/>
  <c r="AA178" i="1"/>
  <c r="P179" i="1"/>
  <c r="Q179" i="1"/>
  <c r="W179" i="1"/>
  <c r="X179" i="1"/>
  <c r="Y179" i="1"/>
  <c r="Z179" i="1"/>
  <c r="AA179" i="1"/>
  <c r="P180" i="1"/>
  <c r="Q180" i="1"/>
  <c r="R180" i="1" s="1"/>
  <c r="W180" i="1"/>
  <c r="X180" i="1"/>
  <c r="Y180" i="1"/>
  <c r="Z180" i="1"/>
  <c r="AA180" i="1"/>
  <c r="P181" i="1"/>
  <c r="Q181" i="1"/>
  <c r="R181" i="1" s="1"/>
  <c r="W181" i="1"/>
  <c r="X181" i="1"/>
  <c r="Y181" i="1"/>
  <c r="Z181" i="1"/>
  <c r="AA181" i="1"/>
  <c r="P182" i="1"/>
  <c r="Q182" i="1"/>
  <c r="R182" i="1" s="1"/>
  <c r="W182" i="1"/>
  <c r="X182" i="1"/>
  <c r="Y182" i="1"/>
  <c r="Z182" i="1"/>
  <c r="AA182" i="1"/>
  <c r="P183" i="1"/>
  <c r="Q183" i="1"/>
  <c r="R183" i="1" s="1"/>
  <c r="W183" i="1"/>
  <c r="X183" i="1"/>
  <c r="Y183" i="1"/>
  <c r="Z183" i="1"/>
  <c r="AA183" i="1"/>
  <c r="P184" i="1"/>
  <c r="Q184" i="1"/>
  <c r="R184" i="1" s="1"/>
  <c r="W184" i="1"/>
  <c r="X184" i="1"/>
  <c r="Y184" i="1"/>
  <c r="Z184" i="1"/>
  <c r="AA184" i="1"/>
  <c r="P185" i="1"/>
  <c r="Q185" i="1"/>
  <c r="R185" i="1" s="1"/>
  <c r="W185" i="1"/>
  <c r="X185" i="1"/>
  <c r="Y185" i="1"/>
  <c r="Z185" i="1"/>
  <c r="AA185" i="1"/>
  <c r="P186" i="1"/>
  <c r="Q186" i="1"/>
  <c r="R186" i="1" s="1"/>
  <c r="W186" i="1"/>
  <c r="X186" i="1"/>
  <c r="Y186" i="1"/>
  <c r="Z186" i="1"/>
  <c r="AA186" i="1"/>
  <c r="P187" i="1"/>
  <c r="Q187" i="1"/>
  <c r="R187" i="1" s="1"/>
  <c r="T187" i="1"/>
  <c r="BL187" i="1" s="1"/>
  <c r="ED187" i="1" s="1"/>
  <c r="W187" i="1"/>
  <c r="X187" i="1"/>
  <c r="Y187" i="1"/>
  <c r="Z187" i="1"/>
  <c r="AA187" i="1"/>
  <c r="P188" i="1"/>
  <c r="Q188" i="1"/>
  <c r="R188" i="1"/>
  <c r="S188" i="1"/>
  <c r="T188" i="1"/>
  <c r="W188" i="1"/>
  <c r="X188" i="1"/>
  <c r="Y188" i="1"/>
  <c r="Z188" i="1"/>
  <c r="AA188" i="1"/>
  <c r="P189" i="1"/>
  <c r="Q189" i="1"/>
  <c r="R189" i="1" s="1"/>
  <c r="W189" i="1"/>
  <c r="X189" i="1"/>
  <c r="Y189" i="1"/>
  <c r="Z189" i="1"/>
  <c r="AA189" i="1"/>
  <c r="P190" i="1"/>
  <c r="Q190" i="1"/>
  <c r="R190" i="1" s="1"/>
  <c r="W190" i="1"/>
  <c r="X190" i="1"/>
  <c r="Y190" i="1"/>
  <c r="Z190" i="1"/>
  <c r="AA190" i="1"/>
  <c r="P191" i="1"/>
  <c r="Q191" i="1"/>
  <c r="R191" i="1" s="1"/>
  <c r="W191" i="1"/>
  <c r="X191" i="1"/>
  <c r="Y191" i="1"/>
  <c r="Z191" i="1"/>
  <c r="AA191" i="1"/>
  <c r="P192" i="1"/>
  <c r="Q192" i="1"/>
  <c r="R192" i="1" s="1"/>
  <c r="W192" i="1"/>
  <c r="X192" i="1"/>
  <c r="Y192" i="1"/>
  <c r="Z192" i="1"/>
  <c r="AA192" i="1"/>
  <c r="P193" i="1"/>
  <c r="Q193" i="1"/>
  <c r="R193" i="1" s="1"/>
  <c r="W193" i="1"/>
  <c r="X193" i="1"/>
  <c r="Y193" i="1"/>
  <c r="Z193" i="1"/>
  <c r="AA193" i="1"/>
  <c r="P194" i="1"/>
  <c r="Q194" i="1"/>
  <c r="R194" i="1" s="1"/>
  <c r="W194" i="1"/>
  <c r="X194" i="1"/>
  <c r="Y194" i="1"/>
  <c r="Z194" i="1"/>
  <c r="AA194" i="1"/>
  <c r="P195" i="1"/>
  <c r="Q195" i="1"/>
  <c r="R195" i="1" s="1"/>
  <c r="W195" i="1"/>
  <c r="X195" i="1"/>
  <c r="Y195" i="1"/>
  <c r="Z195" i="1"/>
  <c r="AA195" i="1"/>
  <c r="P196" i="1"/>
  <c r="Q196" i="1"/>
  <c r="R196" i="1" s="1"/>
  <c r="W196" i="1"/>
  <c r="X196" i="1"/>
  <c r="Y196" i="1"/>
  <c r="Z196" i="1"/>
  <c r="AA196" i="1"/>
  <c r="P197" i="1"/>
  <c r="Q197" i="1"/>
  <c r="R197" i="1" s="1"/>
  <c r="W197" i="1"/>
  <c r="X197" i="1"/>
  <c r="Y197" i="1"/>
  <c r="Z197" i="1"/>
  <c r="AA197" i="1"/>
  <c r="P198" i="1"/>
  <c r="Q198" i="1"/>
  <c r="R198" i="1" s="1"/>
  <c r="W198" i="1"/>
  <c r="X198" i="1"/>
  <c r="Y198" i="1"/>
  <c r="Z198" i="1"/>
  <c r="AA198" i="1"/>
  <c r="P199" i="1"/>
  <c r="Q199" i="1"/>
  <c r="R199" i="1" s="1"/>
  <c r="W199" i="1"/>
  <c r="X199" i="1"/>
  <c r="Y199" i="1"/>
  <c r="Z199" i="1"/>
  <c r="AA199" i="1"/>
  <c r="P200" i="1"/>
  <c r="Q200" i="1"/>
  <c r="R200" i="1" s="1"/>
  <c r="W200" i="1"/>
  <c r="X200" i="1"/>
  <c r="Y200" i="1"/>
  <c r="Z200" i="1"/>
  <c r="AA200" i="1"/>
  <c r="P201" i="1"/>
  <c r="Q201" i="1"/>
  <c r="R201" i="1" s="1"/>
  <c r="W201" i="1"/>
  <c r="X201" i="1"/>
  <c r="Y201" i="1"/>
  <c r="Z201" i="1"/>
  <c r="AA201" i="1"/>
  <c r="P202" i="1"/>
  <c r="Q202" i="1"/>
  <c r="R202" i="1" s="1"/>
  <c r="W202" i="1"/>
  <c r="X202" i="1"/>
  <c r="Y202" i="1"/>
  <c r="Z202" i="1"/>
  <c r="AA202" i="1"/>
  <c r="P203" i="1"/>
  <c r="Q203" i="1"/>
  <c r="R203" i="1" s="1"/>
  <c r="W203" i="1"/>
  <c r="X203" i="1"/>
  <c r="Y203" i="1"/>
  <c r="Z203" i="1"/>
  <c r="AA203" i="1"/>
  <c r="P204" i="1"/>
  <c r="Q204" i="1"/>
  <c r="R204" i="1" s="1"/>
  <c r="W204" i="1"/>
  <c r="X204" i="1"/>
  <c r="Y204" i="1"/>
  <c r="Z204" i="1"/>
  <c r="AA204" i="1"/>
  <c r="P205" i="1"/>
  <c r="Q205" i="1"/>
  <c r="R205" i="1" s="1"/>
  <c r="W205" i="1"/>
  <c r="X205" i="1"/>
  <c r="Y205" i="1"/>
  <c r="Z205" i="1"/>
  <c r="AA205" i="1"/>
  <c r="P206" i="1"/>
  <c r="Q206" i="1"/>
  <c r="R206" i="1" s="1"/>
  <c r="W206" i="1"/>
  <c r="X206" i="1"/>
  <c r="Y206" i="1"/>
  <c r="Z206" i="1"/>
  <c r="AA206" i="1"/>
  <c r="P207" i="1"/>
  <c r="Q207" i="1"/>
  <c r="R207" i="1" s="1"/>
  <c r="W207" i="1"/>
  <c r="X207" i="1"/>
  <c r="Y207" i="1"/>
  <c r="Z207" i="1"/>
  <c r="AA207" i="1"/>
  <c r="P208" i="1"/>
  <c r="Q208" i="1"/>
  <c r="R208" i="1" s="1"/>
  <c r="W208" i="1"/>
  <c r="X208" i="1"/>
  <c r="Y208" i="1"/>
  <c r="Z208" i="1"/>
  <c r="AA208" i="1"/>
  <c r="P209" i="1"/>
  <c r="Q209" i="1"/>
  <c r="S209" i="1" s="1"/>
  <c r="W209" i="1"/>
  <c r="X209" i="1"/>
  <c r="Y209" i="1"/>
  <c r="Z209" i="1"/>
  <c r="AA209" i="1"/>
  <c r="P210" i="1"/>
  <c r="Q210" i="1"/>
  <c r="S210" i="1" s="1"/>
  <c r="W210" i="1"/>
  <c r="X210" i="1"/>
  <c r="Y210" i="1"/>
  <c r="Z210" i="1"/>
  <c r="AA210" i="1"/>
  <c r="P211" i="1"/>
  <c r="Q211" i="1"/>
  <c r="S211" i="1" s="1"/>
  <c r="W211" i="1"/>
  <c r="X211" i="1"/>
  <c r="Y211" i="1"/>
  <c r="Z211" i="1"/>
  <c r="AA211" i="1"/>
  <c r="P212" i="1"/>
  <c r="Q212" i="1"/>
  <c r="S212" i="1" s="1"/>
  <c r="W212" i="1"/>
  <c r="X212" i="1"/>
  <c r="Y212" i="1"/>
  <c r="Z212" i="1"/>
  <c r="AA212" i="1"/>
  <c r="P213" i="1"/>
  <c r="Q213" i="1"/>
  <c r="S213" i="1" s="1"/>
  <c r="W213" i="1"/>
  <c r="X213" i="1"/>
  <c r="Y213" i="1"/>
  <c r="Z213" i="1"/>
  <c r="AA213" i="1"/>
  <c r="P214" i="1"/>
  <c r="Q214" i="1"/>
  <c r="S214" i="1" s="1"/>
  <c r="W214" i="1"/>
  <c r="X214" i="1"/>
  <c r="Y214" i="1"/>
  <c r="Z214" i="1"/>
  <c r="AA214" i="1"/>
  <c r="P215" i="1"/>
  <c r="Q215" i="1"/>
  <c r="S215" i="1" s="1"/>
  <c r="W215" i="1"/>
  <c r="X215" i="1"/>
  <c r="Y215" i="1"/>
  <c r="Z215" i="1"/>
  <c r="AA215" i="1"/>
  <c r="P216" i="1"/>
  <c r="Q216" i="1"/>
  <c r="S216" i="1" s="1"/>
  <c r="W216" i="1"/>
  <c r="X216" i="1"/>
  <c r="Y216" i="1"/>
  <c r="Z216" i="1"/>
  <c r="AA216" i="1"/>
  <c r="P217" i="1"/>
  <c r="Q217" i="1"/>
  <c r="S217" i="1" s="1"/>
  <c r="W217" i="1"/>
  <c r="X217" i="1"/>
  <c r="Y217" i="1"/>
  <c r="Z217" i="1"/>
  <c r="AA217" i="1"/>
  <c r="P218" i="1"/>
  <c r="Q218" i="1"/>
  <c r="S218" i="1" s="1"/>
  <c r="W218" i="1"/>
  <c r="X218" i="1"/>
  <c r="Y218" i="1"/>
  <c r="Z218" i="1"/>
  <c r="AA218" i="1"/>
  <c r="P219" i="1"/>
  <c r="Q219" i="1"/>
  <c r="S219" i="1" s="1"/>
  <c r="W219" i="1"/>
  <c r="X219" i="1"/>
  <c r="Y219" i="1"/>
  <c r="Z219" i="1"/>
  <c r="AA219" i="1"/>
  <c r="P220" i="1"/>
  <c r="Q220" i="1"/>
  <c r="S220" i="1" s="1"/>
  <c r="W220" i="1"/>
  <c r="X220" i="1"/>
  <c r="Y220" i="1"/>
  <c r="Z220" i="1"/>
  <c r="AA220" i="1"/>
  <c r="P221" i="1"/>
  <c r="Q221" i="1"/>
  <c r="S221" i="1" s="1"/>
  <c r="W221" i="1"/>
  <c r="X221" i="1"/>
  <c r="Y221" i="1"/>
  <c r="Z221" i="1"/>
  <c r="AA221" i="1"/>
  <c r="P222" i="1"/>
  <c r="Q222" i="1"/>
  <c r="S222" i="1" s="1"/>
  <c r="W222" i="1"/>
  <c r="X222" i="1"/>
  <c r="Y222" i="1"/>
  <c r="Z222" i="1"/>
  <c r="AA222" i="1"/>
  <c r="P223" i="1"/>
  <c r="Q223" i="1"/>
  <c r="S223" i="1" s="1"/>
  <c r="W223" i="1"/>
  <c r="X223" i="1"/>
  <c r="Y223" i="1"/>
  <c r="Z223" i="1"/>
  <c r="AA223" i="1"/>
  <c r="P224" i="1"/>
  <c r="Q224" i="1"/>
  <c r="T224" i="1" s="1"/>
  <c r="BL224" i="1" s="1"/>
  <c r="ED224" i="1" s="1"/>
  <c r="W224" i="1"/>
  <c r="X224" i="1"/>
  <c r="Y224" i="1"/>
  <c r="Z224" i="1"/>
  <c r="AA224" i="1"/>
  <c r="BO224" i="1"/>
  <c r="EG224" i="1" s="1"/>
  <c r="P225" i="1"/>
  <c r="Q225" i="1"/>
  <c r="T225" i="1" s="1"/>
  <c r="BN225" i="1" s="1"/>
  <c r="EF225" i="1" s="1"/>
  <c r="R225" i="1"/>
  <c r="S225" i="1"/>
  <c r="W225" i="1"/>
  <c r="X225" i="1"/>
  <c r="Y225" i="1"/>
  <c r="Z225" i="1"/>
  <c r="AA225" i="1"/>
  <c r="P226" i="1"/>
  <c r="Q226" i="1"/>
  <c r="W226" i="1"/>
  <c r="X226" i="1"/>
  <c r="Y226" i="1"/>
  <c r="Z226" i="1"/>
  <c r="AA226" i="1"/>
  <c r="BO226" i="1"/>
  <c r="EG226" i="1" s="1"/>
  <c r="P227" i="1"/>
  <c r="Q227" i="1"/>
  <c r="T227" i="1" s="1"/>
  <c r="R227" i="1"/>
  <c r="S227" i="1"/>
  <c r="W227" i="1"/>
  <c r="X227" i="1"/>
  <c r="Y227" i="1"/>
  <c r="Z227" i="1"/>
  <c r="AA227" i="1"/>
  <c r="BO227" i="1"/>
  <c r="EG227" i="1" s="1"/>
  <c r="P228" i="1"/>
  <c r="Q228" i="1"/>
  <c r="W228" i="1"/>
  <c r="X228" i="1"/>
  <c r="Y228" i="1"/>
  <c r="Z228" i="1"/>
  <c r="AA228" i="1"/>
  <c r="P229" i="1"/>
  <c r="Q229" i="1"/>
  <c r="T229" i="1" s="1"/>
  <c r="AH229" i="1" s="1"/>
  <c r="S229" i="1"/>
  <c r="W229" i="1"/>
  <c r="X229" i="1"/>
  <c r="Y229" i="1"/>
  <c r="Z229" i="1"/>
  <c r="AA229" i="1"/>
  <c r="BM229" i="1"/>
  <c r="EE229" i="1" s="1"/>
  <c r="P230" i="1"/>
  <c r="Q230" i="1"/>
  <c r="W230" i="1"/>
  <c r="X230" i="1"/>
  <c r="Y230" i="1"/>
  <c r="Z230" i="1"/>
  <c r="AA230" i="1"/>
  <c r="P231" i="1"/>
  <c r="Q231" i="1"/>
  <c r="W231" i="1"/>
  <c r="X231" i="1"/>
  <c r="Y231" i="1"/>
  <c r="Z231" i="1"/>
  <c r="AA231" i="1"/>
  <c r="P232" i="1"/>
  <c r="Q232" i="1"/>
  <c r="W232" i="1"/>
  <c r="X232" i="1"/>
  <c r="Y232" i="1"/>
  <c r="Z232" i="1"/>
  <c r="AA232" i="1"/>
  <c r="P233" i="1"/>
  <c r="Q233" i="1"/>
  <c r="W233" i="1"/>
  <c r="X233" i="1"/>
  <c r="Y233" i="1"/>
  <c r="Z233" i="1"/>
  <c r="AA233" i="1"/>
  <c r="P234" i="1"/>
  <c r="Q234" i="1"/>
  <c r="W234" i="1"/>
  <c r="X234" i="1"/>
  <c r="Y234" i="1"/>
  <c r="Z234" i="1"/>
  <c r="AA234" i="1"/>
  <c r="P235" i="1"/>
  <c r="Q235" i="1"/>
  <c r="W235" i="1"/>
  <c r="X235" i="1"/>
  <c r="Y235" i="1"/>
  <c r="Z235" i="1"/>
  <c r="AA235" i="1"/>
  <c r="P236" i="1"/>
  <c r="Q236" i="1"/>
  <c r="W236" i="1"/>
  <c r="X236" i="1"/>
  <c r="Y236" i="1"/>
  <c r="Z236" i="1"/>
  <c r="AA236" i="1"/>
  <c r="P237" i="1"/>
  <c r="Q237" i="1"/>
  <c r="W237" i="1"/>
  <c r="X237" i="1"/>
  <c r="Y237" i="1"/>
  <c r="Z237" i="1"/>
  <c r="AA237" i="1"/>
  <c r="P238" i="1"/>
  <c r="Q238" i="1"/>
  <c r="W238" i="1"/>
  <c r="X238" i="1"/>
  <c r="Y238" i="1"/>
  <c r="Z238" i="1"/>
  <c r="AA238" i="1"/>
  <c r="P239" i="1"/>
  <c r="Q239" i="1"/>
  <c r="W239" i="1"/>
  <c r="X239" i="1"/>
  <c r="Y239" i="1"/>
  <c r="Z239" i="1"/>
  <c r="AA239" i="1"/>
  <c r="P240" i="1"/>
  <c r="Q240" i="1"/>
  <c r="W240" i="1"/>
  <c r="X240" i="1"/>
  <c r="Y240" i="1"/>
  <c r="Z240" i="1"/>
  <c r="AA240" i="1"/>
  <c r="P241" i="1"/>
  <c r="Q241" i="1"/>
  <c r="W241" i="1"/>
  <c r="X241" i="1"/>
  <c r="Y241" i="1"/>
  <c r="Z241" i="1"/>
  <c r="AA241" i="1"/>
  <c r="P242" i="1"/>
  <c r="Q242" i="1"/>
  <c r="W242" i="1"/>
  <c r="X242" i="1"/>
  <c r="Y242" i="1"/>
  <c r="Z242" i="1"/>
  <c r="AA242" i="1"/>
  <c r="P243" i="1"/>
  <c r="Q243" i="1"/>
  <c r="W243" i="1"/>
  <c r="X243" i="1"/>
  <c r="Y243" i="1"/>
  <c r="Z243" i="1"/>
  <c r="AA243" i="1"/>
  <c r="P244" i="1"/>
  <c r="Q244" i="1"/>
  <c r="W244" i="1"/>
  <c r="X244" i="1"/>
  <c r="Y244" i="1"/>
  <c r="Z244" i="1"/>
  <c r="AA244" i="1"/>
  <c r="P245" i="1"/>
  <c r="Q245" i="1"/>
  <c r="W245" i="1"/>
  <c r="X245" i="1"/>
  <c r="Y245" i="1"/>
  <c r="Z245" i="1"/>
  <c r="AA245" i="1"/>
  <c r="P246" i="1"/>
  <c r="Q246" i="1"/>
  <c r="W246" i="1"/>
  <c r="X246" i="1"/>
  <c r="Y246" i="1"/>
  <c r="Z246" i="1"/>
  <c r="AA246" i="1"/>
  <c r="P247" i="1"/>
  <c r="Q247" i="1"/>
  <c r="W247" i="1"/>
  <c r="X247" i="1"/>
  <c r="Y247" i="1"/>
  <c r="Z247" i="1"/>
  <c r="AA247" i="1"/>
  <c r="P248" i="1"/>
  <c r="Q248" i="1"/>
  <c r="T248" i="1" s="1"/>
  <c r="BM248" i="1" s="1"/>
  <c r="EE248" i="1" s="1"/>
  <c r="W248" i="1"/>
  <c r="X248" i="1"/>
  <c r="Y248" i="1"/>
  <c r="Z248" i="1"/>
  <c r="AA248" i="1"/>
  <c r="BL248" i="1"/>
  <c r="ED248" i="1" s="1"/>
  <c r="BO248" i="1"/>
  <c r="EG248" i="1" s="1"/>
  <c r="P249" i="1"/>
  <c r="Q249" i="1"/>
  <c r="W249" i="1"/>
  <c r="X249" i="1"/>
  <c r="Y249" i="1"/>
  <c r="Z249" i="1"/>
  <c r="AA249" i="1"/>
  <c r="P250" i="1"/>
  <c r="Q250" i="1"/>
  <c r="T250" i="1" s="1"/>
  <c r="BF250" i="1" s="1"/>
  <c r="W250" i="1"/>
  <c r="X250" i="1"/>
  <c r="Y250" i="1"/>
  <c r="Z250" i="1"/>
  <c r="AA250" i="1"/>
  <c r="BL250" i="1"/>
  <c r="ED250" i="1" s="1"/>
  <c r="BO250" i="1"/>
  <c r="EG250" i="1" s="1"/>
  <c r="P251" i="1"/>
  <c r="Q251" i="1"/>
  <c r="R251" i="1"/>
  <c r="W251" i="1"/>
  <c r="X251" i="1"/>
  <c r="Y251" i="1"/>
  <c r="Z251" i="1"/>
  <c r="AA251" i="1"/>
  <c r="P252" i="1"/>
  <c r="Q252" i="1"/>
  <c r="W252" i="1"/>
  <c r="X252" i="1"/>
  <c r="Y252" i="1"/>
  <c r="Z252" i="1"/>
  <c r="AA252" i="1"/>
  <c r="BL252" i="1"/>
  <c r="ED252" i="1" s="1"/>
  <c r="P253" i="1"/>
  <c r="Q253" i="1"/>
  <c r="T253" i="1" s="1"/>
  <c r="R253" i="1"/>
  <c r="W253" i="1"/>
  <c r="X253" i="1"/>
  <c r="Y253" i="1"/>
  <c r="Z253" i="1"/>
  <c r="AA253" i="1"/>
  <c r="P254" i="1"/>
  <c r="Q254" i="1"/>
  <c r="T254" i="1" s="1"/>
  <c r="AN254" i="1" s="1"/>
  <c r="R254" i="1"/>
  <c r="S254" i="1"/>
  <c r="W254" i="1"/>
  <c r="X254" i="1"/>
  <c r="Y254" i="1"/>
  <c r="Z254" i="1"/>
  <c r="AA254" i="1"/>
  <c r="BK254" i="1"/>
  <c r="EC254" i="1" s="1"/>
  <c r="P255" i="1"/>
  <c r="Q255" i="1"/>
  <c r="W255" i="1"/>
  <c r="X255" i="1"/>
  <c r="Y255" i="1"/>
  <c r="Z255" i="1"/>
  <c r="AA255" i="1"/>
  <c r="P256" i="1"/>
  <c r="Q256" i="1"/>
  <c r="W256" i="1"/>
  <c r="X256" i="1"/>
  <c r="Y256" i="1"/>
  <c r="Z256" i="1"/>
  <c r="AA256" i="1"/>
  <c r="P257" i="1"/>
  <c r="Q257" i="1"/>
  <c r="W257" i="1"/>
  <c r="X257" i="1"/>
  <c r="Y257" i="1"/>
  <c r="Z257" i="1"/>
  <c r="AA257" i="1"/>
  <c r="P258" i="1"/>
  <c r="Q258" i="1"/>
  <c r="W258" i="1"/>
  <c r="X258" i="1"/>
  <c r="Y258" i="1"/>
  <c r="Z258" i="1"/>
  <c r="AA258" i="1"/>
  <c r="P259" i="1"/>
  <c r="Q259" i="1"/>
  <c r="W259" i="1"/>
  <c r="X259" i="1"/>
  <c r="Y259" i="1"/>
  <c r="Z259" i="1"/>
  <c r="AA259" i="1"/>
  <c r="P260" i="1"/>
  <c r="Q260" i="1"/>
  <c r="W260" i="1"/>
  <c r="X260" i="1"/>
  <c r="Y260" i="1"/>
  <c r="Z260" i="1"/>
  <c r="AA260" i="1"/>
  <c r="P261" i="1"/>
  <c r="Q261" i="1"/>
  <c r="W261" i="1"/>
  <c r="X261" i="1"/>
  <c r="Y261" i="1"/>
  <c r="Z261" i="1"/>
  <c r="AA261" i="1"/>
  <c r="P262" i="1"/>
  <c r="Q262" i="1"/>
  <c r="W262" i="1"/>
  <c r="X262" i="1"/>
  <c r="Y262" i="1"/>
  <c r="Z262" i="1"/>
  <c r="AA262" i="1"/>
  <c r="P263" i="1"/>
  <c r="Q263" i="1"/>
  <c r="W263" i="1"/>
  <c r="X263" i="1"/>
  <c r="Y263" i="1"/>
  <c r="Z263" i="1"/>
  <c r="AA263" i="1"/>
  <c r="P264" i="1"/>
  <c r="Q264" i="1"/>
  <c r="W264" i="1"/>
  <c r="X264" i="1"/>
  <c r="Y264" i="1"/>
  <c r="Z264" i="1"/>
  <c r="AA264" i="1"/>
  <c r="P265" i="1"/>
  <c r="Q265" i="1"/>
  <c r="W265" i="1"/>
  <c r="X265" i="1"/>
  <c r="Y265" i="1"/>
  <c r="Z265" i="1"/>
  <c r="AA265" i="1"/>
  <c r="P266" i="1"/>
  <c r="Q266" i="1"/>
  <c r="W266" i="1"/>
  <c r="X266" i="1"/>
  <c r="Y266" i="1"/>
  <c r="Z266" i="1"/>
  <c r="AA266" i="1"/>
  <c r="P267" i="1"/>
  <c r="Q267" i="1"/>
  <c r="W267" i="1"/>
  <c r="X267" i="1"/>
  <c r="Y267" i="1"/>
  <c r="Z267" i="1"/>
  <c r="AA267" i="1"/>
  <c r="P268" i="1"/>
  <c r="Q268" i="1"/>
  <c r="W268" i="1"/>
  <c r="X268" i="1"/>
  <c r="Y268" i="1"/>
  <c r="Z268" i="1"/>
  <c r="AA268" i="1"/>
  <c r="P269" i="1"/>
  <c r="Q269" i="1"/>
  <c r="W269" i="1"/>
  <c r="X269" i="1"/>
  <c r="Y269" i="1"/>
  <c r="Z269" i="1"/>
  <c r="AA269" i="1"/>
  <c r="P270" i="1"/>
  <c r="Q270" i="1"/>
  <c r="W270" i="1"/>
  <c r="X270" i="1"/>
  <c r="Y270" i="1"/>
  <c r="Z270" i="1"/>
  <c r="AA270" i="1"/>
  <c r="P271" i="1"/>
  <c r="Q271" i="1"/>
  <c r="W271" i="1"/>
  <c r="X271" i="1"/>
  <c r="Y271" i="1"/>
  <c r="Z271" i="1"/>
  <c r="AA271" i="1"/>
  <c r="P272" i="1"/>
  <c r="Q272" i="1"/>
  <c r="W272" i="1"/>
  <c r="X272" i="1"/>
  <c r="Y272" i="1"/>
  <c r="Z272" i="1"/>
  <c r="AA272" i="1"/>
  <c r="P273" i="1"/>
  <c r="Q273" i="1"/>
  <c r="W273" i="1"/>
  <c r="X273" i="1"/>
  <c r="Y273" i="1"/>
  <c r="Z273" i="1"/>
  <c r="AA273" i="1"/>
  <c r="P274" i="1"/>
  <c r="Q274" i="1"/>
  <c r="W274" i="1"/>
  <c r="X274" i="1"/>
  <c r="Y274" i="1"/>
  <c r="Z274" i="1"/>
  <c r="AA274" i="1"/>
  <c r="P275" i="1"/>
  <c r="Q275" i="1"/>
  <c r="W275" i="1"/>
  <c r="X275" i="1"/>
  <c r="Y275" i="1"/>
  <c r="Z275" i="1"/>
  <c r="AA275" i="1"/>
  <c r="P276" i="1"/>
  <c r="Q276" i="1"/>
  <c r="W276" i="1"/>
  <c r="X276" i="1"/>
  <c r="Y276" i="1"/>
  <c r="Z276" i="1"/>
  <c r="AA276" i="1"/>
  <c r="P277" i="1"/>
  <c r="Q277" i="1"/>
  <c r="W277" i="1"/>
  <c r="X277" i="1"/>
  <c r="Y277" i="1"/>
  <c r="Z277" i="1"/>
  <c r="AA277" i="1"/>
  <c r="P278" i="1"/>
  <c r="Q278" i="1"/>
  <c r="R278" i="1" s="1"/>
  <c r="W278" i="1"/>
  <c r="X278" i="1"/>
  <c r="Y278" i="1"/>
  <c r="Z278" i="1"/>
  <c r="AA278" i="1"/>
  <c r="P279" i="1"/>
  <c r="Q279" i="1"/>
  <c r="W279" i="1"/>
  <c r="X279" i="1"/>
  <c r="Y279" i="1"/>
  <c r="Z279" i="1"/>
  <c r="AA279" i="1"/>
  <c r="P280" i="1"/>
  <c r="Q280" i="1"/>
  <c r="R280" i="1"/>
  <c r="W280" i="1"/>
  <c r="X280" i="1"/>
  <c r="Y280" i="1"/>
  <c r="Z280" i="1"/>
  <c r="AA280" i="1"/>
  <c r="P281" i="1"/>
  <c r="Q281" i="1"/>
  <c r="W281" i="1"/>
  <c r="X281" i="1"/>
  <c r="Y281" i="1"/>
  <c r="Z281" i="1"/>
  <c r="AA281" i="1"/>
  <c r="P282" i="1"/>
  <c r="Q282" i="1"/>
  <c r="T282" i="1" s="1"/>
  <c r="AZ282" i="1" s="1"/>
  <c r="W282" i="1"/>
  <c r="X282" i="1"/>
  <c r="Y282" i="1"/>
  <c r="Z282" i="1"/>
  <c r="AA282" i="1"/>
  <c r="P283" i="1"/>
  <c r="Q283" i="1"/>
  <c r="S283" i="1" s="1"/>
  <c r="W283" i="1"/>
  <c r="X283" i="1"/>
  <c r="Y283" i="1"/>
  <c r="Z283" i="1"/>
  <c r="AA283" i="1"/>
  <c r="P284" i="1"/>
  <c r="Q284" i="1"/>
  <c r="S284" i="1" s="1"/>
  <c r="R284" i="1"/>
  <c r="W284" i="1"/>
  <c r="X284" i="1"/>
  <c r="Y284" i="1"/>
  <c r="Z284" i="1"/>
  <c r="AA284" i="1"/>
  <c r="P285" i="1"/>
  <c r="Q285" i="1"/>
  <c r="S285" i="1" s="1"/>
  <c r="R285" i="1"/>
  <c r="W285" i="1"/>
  <c r="X285" i="1"/>
  <c r="Y285" i="1"/>
  <c r="Z285" i="1"/>
  <c r="AA285" i="1"/>
  <c r="P286" i="1"/>
  <c r="Q286" i="1"/>
  <c r="S286" i="1" s="1"/>
  <c r="R286" i="1"/>
  <c r="W286" i="1"/>
  <c r="X286" i="1"/>
  <c r="Y286" i="1"/>
  <c r="Z286" i="1"/>
  <c r="AA286" i="1"/>
  <c r="P287" i="1"/>
  <c r="Q287" i="1"/>
  <c r="S287" i="1" s="1"/>
  <c r="R287" i="1"/>
  <c r="W287" i="1"/>
  <c r="X287" i="1"/>
  <c r="Y287" i="1"/>
  <c r="Z287" i="1"/>
  <c r="AA287" i="1"/>
  <c r="P288" i="1"/>
  <c r="Q288" i="1"/>
  <c r="S288" i="1" s="1"/>
  <c r="R288" i="1"/>
  <c r="W288" i="1"/>
  <c r="X288" i="1"/>
  <c r="Y288" i="1"/>
  <c r="Z288" i="1"/>
  <c r="AA288" i="1"/>
  <c r="P289" i="1"/>
  <c r="Q289" i="1"/>
  <c r="S289" i="1" s="1"/>
  <c r="R289" i="1"/>
  <c r="W289" i="1"/>
  <c r="X289" i="1"/>
  <c r="Y289" i="1"/>
  <c r="Z289" i="1"/>
  <c r="AA289" i="1"/>
  <c r="P290" i="1"/>
  <c r="Q290" i="1"/>
  <c r="S290" i="1" s="1"/>
  <c r="R290" i="1"/>
  <c r="W290" i="1"/>
  <c r="X290" i="1"/>
  <c r="Y290" i="1"/>
  <c r="Z290" i="1"/>
  <c r="AA290" i="1"/>
  <c r="P291" i="1"/>
  <c r="Q291" i="1"/>
  <c r="S291" i="1" s="1"/>
  <c r="R291" i="1"/>
  <c r="W291" i="1"/>
  <c r="X291" i="1"/>
  <c r="Y291" i="1"/>
  <c r="Z291" i="1"/>
  <c r="AA291" i="1"/>
  <c r="P292" i="1"/>
  <c r="Q292" i="1"/>
  <c r="S292" i="1" s="1"/>
  <c r="R292" i="1"/>
  <c r="W292" i="1"/>
  <c r="X292" i="1"/>
  <c r="Y292" i="1"/>
  <c r="Z292" i="1"/>
  <c r="AA292" i="1"/>
  <c r="P293" i="1"/>
  <c r="Q293" i="1"/>
  <c r="S293" i="1" s="1"/>
  <c r="R293" i="1"/>
  <c r="W293" i="1"/>
  <c r="X293" i="1"/>
  <c r="Y293" i="1"/>
  <c r="Z293" i="1"/>
  <c r="AA293" i="1"/>
  <c r="P294" i="1"/>
  <c r="Q294" i="1"/>
  <c r="S294" i="1" s="1"/>
  <c r="R294" i="1"/>
  <c r="W294" i="1"/>
  <c r="X294" i="1"/>
  <c r="Y294" i="1"/>
  <c r="Z294" i="1"/>
  <c r="AA294" i="1"/>
  <c r="P295" i="1"/>
  <c r="Q295" i="1"/>
  <c r="S295" i="1" s="1"/>
  <c r="R295" i="1"/>
  <c r="W295" i="1"/>
  <c r="X295" i="1"/>
  <c r="Y295" i="1"/>
  <c r="Z295" i="1"/>
  <c r="AA295" i="1"/>
  <c r="P296" i="1"/>
  <c r="Q296" i="1"/>
  <c r="S296" i="1" s="1"/>
  <c r="R296" i="1"/>
  <c r="W296" i="1"/>
  <c r="X296" i="1"/>
  <c r="Y296" i="1"/>
  <c r="Z296" i="1"/>
  <c r="AA296" i="1"/>
  <c r="P297" i="1"/>
  <c r="Q297" i="1"/>
  <c r="S297" i="1" s="1"/>
  <c r="R297" i="1"/>
  <c r="W297" i="1"/>
  <c r="X297" i="1"/>
  <c r="Y297" i="1"/>
  <c r="Z297" i="1"/>
  <c r="AA297" i="1"/>
  <c r="P298" i="1"/>
  <c r="Q298" i="1"/>
  <c r="S298" i="1" s="1"/>
  <c r="R298" i="1"/>
  <c r="W298" i="1"/>
  <c r="X298" i="1"/>
  <c r="Y298" i="1"/>
  <c r="Z298" i="1"/>
  <c r="AA298" i="1"/>
  <c r="P299" i="1"/>
  <c r="Q299" i="1"/>
  <c r="S299" i="1" s="1"/>
  <c r="R299" i="1"/>
  <c r="W299" i="1"/>
  <c r="X299" i="1"/>
  <c r="Y299" i="1"/>
  <c r="Z299" i="1"/>
  <c r="AA299" i="1"/>
  <c r="P300" i="1"/>
  <c r="Q300" i="1"/>
  <c r="S300" i="1" s="1"/>
  <c r="R300" i="1"/>
  <c r="W300" i="1"/>
  <c r="X300" i="1"/>
  <c r="Y300" i="1"/>
  <c r="Z300" i="1"/>
  <c r="AA300" i="1"/>
  <c r="P301" i="1"/>
  <c r="Q301" i="1"/>
  <c r="S301" i="1" s="1"/>
  <c r="R301" i="1"/>
  <c r="W301" i="1"/>
  <c r="X301" i="1"/>
  <c r="Y301" i="1"/>
  <c r="Z301" i="1"/>
  <c r="AA301" i="1"/>
  <c r="P302" i="1"/>
  <c r="Q302" i="1"/>
  <c r="S302" i="1" s="1"/>
  <c r="R302" i="1"/>
  <c r="W302" i="1"/>
  <c r="X302" i="1"/>
  <c r="Y302" i="1"/>
  <c r="Z302" i="1"/>
  <c r="AA302" i="1"/>
  <c r="P303" i="1"/>
  <c r="Q303" i="1"/>
  <c r="S303" i="1" s="1"/>
  <c r="R303" i="1"/>
  <c r="W303" i="1"/>
  <c r="X303" i="1"/>
  <c r="Y303" i="1"/>
  <c r="Z303" i="1"/>
  <c r="AA303" i="1"/>
  <c r="P304" i="1"/>
  <c r="Q304" i="1"/>
  <c r="S304" i="1" s="1"/>
  <c r="R304" i="1"/>
  <c r="W304" i="1"/>
  <c r="X304" i="1"/>
  <c r="Y304" i="1"/>
  <c r="Z304" i="1"/>
  <c r="AA304" i="1"/>
  <c r="P305" i="1"/>
  <c r="Q305" i="1"/>
  <c r="S305" i="1" s="1"/>
  <c r="R305" i="1"/>
  <c r="W305" i="1"/>
  <c r="X305" i="1"/>
  <c r="Y305" i="1"/>
  <c r="Z305" i="1"/>
  <c r="AA305" i="1"/>
  <c r="P306" i="1"/>
  <c r="Q306" i="1"/>
  <c r="S306" i="1" s="1"/>
  <c r="R306" i="1"/>
  <c r="W306" i="1"/>
  <c r="X306" i="1"/>
  <c r="Y306" i="1"/>
  <c r="Z306" i="1"/>
  <c r="AA306" i="1"/>
  <c r="P307" i="1"/>
  <c r="Q307" i="1"/>
  <c r="S307" i="1" s="1"/>
  <c r="R307" i="1"/>
  <c r="W307" i="1"/>
  <c r="X307" i="1"/>
  <c r="Y307" i="1"/>
  <c r="Z307" i="1"/>
  <c r="AA307" i="1"/>
  <c r="P308" i="1"/>
  <c r="Q308" i="1"/>
  <c r="S308" i="1" s="1"/>
  <c r="R308" i="1"/>
  <c r="W308" i="1"/>
  <c r="X308" i="1"/>
  <c r="Y308" i="1"/>
  <c r="Z308" i="1"/>
  <c r="AA308" i="1"/>
  <c r="P309" i="1"/>
  <c r="Q309" i="1"/>
  <c r="S309" i="1" s="1"/>
  <c r="R309" i="1"/>
  <c r="W309" i="1"/>
  <c r="X309" i="1"/>
  <c r="Y309" i="1"/>
  <c r="Z309" i="1"/>
  <c r="AA309" i="1"/>
  <c r="P310" i="1"/>
  <c r="Q310" i="1"/>
  <c r="S310" i="1" s="1"/>
  <c r="R310" i="1"/>
  <c r="W310" i="1"/>
  <c r="X310" i="1"/>
  <c r="Y310" i="1"/>
  <c r="Z310" i="1"/>
  <c r="AA310" i="1"/>
  <c r="P311" i="1"/>
  <c r="Q311" i="1"/>
  <c r="S311" i="1" s="1"/>
  <c r="R311" i="1"/>
  <c r="W311" i="1"/>
  <c r="X311" i="1"/>
  <c r="Y311" i="1"/>
  <c r="Z311" i="1"/>
  <c r="AA311" i="1"/>
  <c r="P312" i="1"/>
  <c r="Q312" i="1"/>
  <c r="S312" i="1" s="1"/>
  <c r="R312" i="1"/>
  <c r="W312" i="1"/>
  <c r="X312" i="1"/>
  <c r="Y312" i="1"/>
  <c r="Z312" i="1"/>
  <c r="AA312" i="1"/>
  <c r="P313" i="1"/>
  <c r="Q313" i="1"/>
  <c r="S313" i="1" s="1"/>
  <c r="R313" i="1"/>
  <c r="W313" i="1"/>
  <c r="X313" i="1"/>
  <c r="Y313" i="1"/>
  <c r="Z313" i="1"/>
  <c r="AA313" i="1"/>
  <c r="P314" i="1"/>
  <c r="Q314" i="1"/>
  <c r="S314" i="1" s="1"/>
  <c r="R314" i="1"/>
  <c r="W314" i="1"/>
  <c r="X314" i="1"/>
  <c r="Y314" i="1"/>
  <c r="Z314" i="1"/>
  <c r="AA314" i="1"/>
  <c r="P315" i="1"/>
  <c r="Q315" i="1"/>
  <c r="S315" i="1" s="1"/>
  <c r="R315" i="1"/>
  <c r="W315" i="1"/>
  <c r="X315" i="1"/>
  <c r="Y315" i="1"/>
  <c r="Z315" i="1"/>
  <c r="AA315" i="1"/>
  <c r="P316" i="1"/>
  <c r="Q316" i="1"/>
  <c r="S316" i="1" s="1"/>
  <c r="R316" i="1"/>
  <c r="W316" i="1"/>
  <c r="X316" i="1"/>
  <c r="Y316" i="1"/>
  <c r="Z316" i="1"/>
  <c r="AA316" i="1"/>
  <c r="P317" i="1"/>
  <c r="Q317" i="1"/>
  <c r="R317" i="1"/>
  <c r="W317" i="1"/>
  <c r="X317" i="1"/>
  <c r="Y317" i="1"/>
  <c r="Z317" i="1"/>
  <c r="AA317" i="1"/>
  <c r="P318" i="1"/>
  <c r="Q318" i="1"/>
  <c r="R318" i="1"/>
  <c r="W318" i="1"/>
  <c r="X318" i="1"/>
  <c r="Y318" i="1"/>
  <c r="Z318" i="1"/>
  <c r="AA318" i="1"/>
  <c r="P319" i="1"/>
  <c r="Q319" i="1"/>
  <c r="R319" i="1"/>
  <c r="W319" i="1"/>
  <c r="X319" i="1"/>
  <c r="Y319" i="1"/>
  <c r="Z319" i="1"/>
  <c r="AA319" i="1"/>
  <c r="P320" i="1"/>
  <c r="Q320" i="1"/>
  <c r="R320" i="1" s="1"/>
  <c r="W320" i="1"/>
  <c r="X320" i="1"/>
  <c r="Y320" i="1"/>
  <c r="Z320" i="1"/>
  <c r="AA320" i="1"/>
  <c r="P321" i="1"/>
  <c r="Q321" i="1"/>
  <c r="R321" i="1"/>
  <c r="W321" i="1"/>
  <c r="X321" i="1"/>
  <c r="Y321" i="1"/>
  <c r="Z321" i="1"/>
  <c r="AA321" i="1"/>
  <c r="P322" i="1"/>
  <c r="Q322" i="1"/>
  <c r="S322" i="1" s="1"/>
  <c r="R322" i="1"/>
  <c r="T322" i="1"/>
  <c r="BM322" i="1" s="1"/>
  <c r="EE322" i="1" s="1"/>
  <c r="W322" i="1"/>
  <c r="X322" i="1"/>
  <c r="Y322" i="1"/>
  <c r="Z322" i="1"/>
  <c r="AA322" i="1"/>
  <c r="P323" i="1"/>
  <c r="Q323" i="1"/>
  <c r="R323" i="1"/>
  <c r="S323" i="1"/>
  <c r="T323" i="1"/>
  <c r="W323" i="1"/>
  <c r="X323" i="1"/>
  <c r="Y323" i="1"/>
  <c r="Z323" i="1"/>
  <c r="AA323" i="1"/>
  <c r="P324" i="1"/>
  <c r="Q324" i="1"/>
  <c r="R324" i="1"/>
  <c r="S324" i="1"/>
  <c r="T324" i="1"/>
  <c r="BN324" i="1" s="1"/>
  <c r="EF324" i="1" s="1"/>
  <c r="W324" i="1"/>
  <c r="X324" i="1"/>
  <c r="Y324" i="1"/>
  <c r="Z324" i="1"/>
  <c r="AA324" i="1"/>
  <c r="P325" i="1"/>
  <c r="Q325" i="1"/>
  <c r="R325" i="1" s="1"/>
  <c r="W325" i="1"/>
  <c r="X325" i="1"/>
  <c r="Y325" i="1"/>
  <c r="Z325" i="1"/>
  <c r="AA325" i="1"/>
  <c r="P326" i="1"/>
  <c r="Q326" i="1"/>
  <c r="R326" i="1" s="1"/>
  <c r="W326" i="1"/>
  <c r="X326" i="1"/>
  <c r="Y326" i="1"/>
  <c r="Z326" i="1"/>
  <c r="AA326" i="1"/>
  <c r="P327" i="1"/>
  <c r="Q327" i="1"/>
  <c r="R327" i="1" s="1"/>
  <c r="W327" i="1"/>
  <c r="X327" i="1"/>
  <c r="Y327" i="1"/>
  <c r="Z327" i="1"/>
  <c r="AA327" i="1"/>
  <c r="P328" i="1"/>
  <c r="Q328" i="1"/>
  <c r="R328" i="1" s="1"/>
  <c r="W328" i="1"/>
  <c r="X328" i="1"/>
  <c r="Y328" i="1"/>
  <c r="Z328" i="1"/>
  <c r="AA328" i="1"/>
  <c r="P329" i="1"/>
  <c r="Q329" i="1"/>
  <c r="R329" i="1" s="1"/>
  <c r="W329" i="1"/>
  <c r="X329" i="1"/>
  <c r="Y329" i="1"/>
  <c r="Z329" i="1"/>
  <c r="AA329" i="1"/>
  <c r="P330" i="1"/>
  <c r="Q330" i="1"/>
  <c r="R330" i="1" s="1"/>
  <c r="W330" i="1"/>
  <c r="X330" i="1"/>
  <c r="Y330" i="1"/>
  <c r="Z330" i="1"/>
  <c r="AA330" i="1"/>
  <c r="P331" i="1"/>
  <c r="Q331" i="1"/>
  <c r="R331" i="1" s="1"/>
  <c r="W331" i="1"/>
  <c r="X331" i="1"/>
  <c r="Y331" i="1"/>
  <c r="Z331" i="1"/>
  <c r="AA331" i="1"/>
  <c r="P332" i="1"/>
  <c r="Q332" i="1"/>
  <c r="R332" i="1" s="1"/>
  <c r="W332" i="1"/>
  <c r="X332" i="1"/>
  <c r="Y332" i="1"/>
  <c r="Z332" i="1"/>
  <c r="AA332" i="1"/>
  <c r="P333" i="1"/>
  <c r="Q333" i="1"/>
  <c r="R333" i="1" s="1"/>
  <c r="W333" i="1"/>
  <c r="X333" i="1"/>
  <c r="Y333" i="1"/>
  <c r="Z333" i="1"/>
  <c r="AA333" i="1"/>
  <c r="P334" i="1"/>
  <c r="Q334" i="1"/>
  <c r="R334" i="1" s="1"/>
  <c r="S334" i="1"/>
  <c r="W334" i="1"/>
  <c r="X334" i="1"/>
  <c r="Y334" i="1"/>
  <c r="Z334" i="1"/>
  <c r="AA334" i="1"/>
  <c r="P335" i="1"/>
  <c r="Q335" i="1"/>
  <c r="R335" i="1" s="1"/>
  <c r="S335" i="1"/>
  <c r="W335" i="1"/>
  <c r="X335" i="1"/>
  <c r="Y335" i="1"/>
  <c r="Z335" i="1"/>
  <c r="AA335" i="1"/>
  <c r="P336" i="1"/>
  <c r="Q336" i="1"/>
  <c r="R336" i="1" s="1"/>
  <c r="S336" i="1"/>
  <c r="W336" i="1"/>
  <c r="X336" i="1"/>
  <c r="Y336" i="1"/>
  <c r="Z336" i="1"/>
  <c r="AA336" i="1"/>
  <c r="P337" i="1"/>
  <c r="Q337" i="1"/>
  <c r="R337" i="1" s="1"/>
  <c r="S337" i="1"/>
  <c r="W337" i="1"/>
  <c r="X337" i="1"/>
  <c r="Y337" i="1"/>
  <c r="Z337" i="1"/>
  <c r="AA337" i="1"/>
  <c r="P338" i="1"/>
  <c r="Q338" i="1"/>
  <c r="R338" i="1" s="1"/>
  <c r="S338" i="1"/>
  <c r="W338" i="1"/>
  <c r="X338" i="1"/>
  <c r="Y338" i="1"/>
  <c r="Z338" i="1"/>
  <c r="AA338" i="1"/>
  <c r="P339" i="1"/>
  <c r="Q339" i="1"/>
  <c r="R339" i="1" s="1"/>
  <c r="S339" i="1"/>
  <c r="W339" i="1"/>
  <c r="X339" i="1"/>
  <c r="Y339" i="1"/>
  <c r="Z339" i="1"/>
  <c r="AA339" i="1"/>
  <c r="P340" i="1"/>
  <c r="Q340" i="1"/>
  <c r="R340" i="1" s="1"/>
  <c r="S340" i="1"/>
  <c r="W340" i="1"/>
  <c r="X340" i="1"/>
  <c r="Y340" i="1"/>
  <c r="Z340" i="1"/>
  <c r="AA340" i="1"/>
  <c r="P341" i="1"/>
  <c r="Q341" i="1"/>
  <c r="R341" i="1" s="1"/>
  <c r="S341" i="1"/>
  <c r="W341" i="1"/>
  <c r="X341" i="1"/>
  <c r="Y341" i="1"/>
  <c r="Z341" i="1"/>
  <c r="AA341" i="1"/>
  <c r="P342" i="1"/>
  <c r="Q342" i="1"/>
  <c r="R342" i="1" s="1"/>
  <c r="S342" i="1"/>
  <c r="W342" i="1"/>
  <c r="X342" i="1"/>
  <c r="Y342" i="1"/>
  <c r="Z342" i="1"/>
  <c r="AA342" i="1"/>
  <c r="P343" i="1"/>
  <c r="Q343" i="1"/>
  <c r="R343" i="1" s="1"/>
  <c r="S343" i="1"/>
  <c r="W343" i="1"/>
  <c r="X343" i="1"/>
  <c r="Y343" i="1"/>
  <c r="Z343" i="1"/>
  <c r="AA343" i="1"/>
  <c r="P344" i="1"/>
  <c r="Q344" i="1"/>
  <c r="R344" i="1" s="1"/>
  <c r="S344" i="1"/>
  <c r="W344" i="1"/>
  <c r="X344" i="1"/>
  <c r="Y344" i="1"/>
  <c r="Z344" i="1"/>
  <c r="AA344" i="1"/>
  <c r="P345" i="1"/>
  <c r="Q345" i="1"/>
  <c r="R345" i="1" s="1"/>
  <c r="S345" i="1"/>
  <c r="W345" i="1"/>
  <c r="X345" i="1"/>
  <c r="Y345" i="1"/>
  <c r="Z345" i="1"/>
  <c r="AA345" i="1"/>
  <c r="P346" i="1"/>
  <c r="Q346" i="1"/>
  <c r="R346" i="1" s="1"/>
  <c r="S346" i="1"/>
  <c r="W346" i="1"/>
  <c r="X346" i="1"/>
  <c r="Y346" i="1"/>
  <c r="Z346" i="1"/>
  <c r="AA346" i="1"/>
  <c r="P347" i="1"/>
  <c r="Q347" i="1"/>
  <c r="R347" i="1" s="1"/>
  <c r="S347" i="1"/>
  <c r="W347" i="1"/>
  <c r="X347" i="1"/>
  <c r="Y347" i="1"/>
  <c r="Z347" i="1"/>
  <c r="AA347" i="1"/>
  <c r="P348" i="1"/>
  <c r="Q348" i="1"/>
  <c r="R348" i="1" s="1"/>
  <c r="S348" i="1"/>
  <c r="W348" i="1"/>
  <c r="X348" i="1"/>
  <c r="Y348" i="1"/>
  <c r="Z348" i="1"/>
  <c r="AA348" i="1"/>
  <c r="P349" i="1"/>
  <c r="Q349" i="1"/>
  <c r="R349" i="1" s="1"/>
  <c r="S349" i="1"/>
  <c r="W349" i="1"/>
  <c r="X349" i="1"/>
  <c r="Y349" i="1"/>
  <c r="Z349" i="1"/>
  <c r="AA349" i="1"/>
  <c r="P350" i="1"/>
  <c r="Q350" i="1"/>
  <c r="R350" i="1" s="1"/>
  <c r="S350" i="1"/>
  <c r="W350" i="1"/>
  <c r="X350" i="1"/>
  <c r="Y350" i="1"/>
  <c r="Z350" i="1"/>
  <c r="AA350" i="1"/>
  <c r="P351" i="1"/>
  <c r="Q351" i="1"/>
  <c r="R351" i="1" s="1"/>
  <c r="S351" i="1"/>
  <c r="W351" i="1"/>
  <c r="X351" i="1"/>
  <c r="Y351" i="1"/>
  <c r="Z351" i="1"/>
  <c r="AA351" i="1"/>
  <c r="P352" i="1"/>
  <c r="Q352" i="1"/>
  <c r="R352" i="1" s="1"/>
  <c r="S352" i="1"/>
  <c r="W352" i="1"/>
  <c r="X352" i="1"/>
  <c r="Y352" i="1"/>
  <c r="Z352" i="1"/>
  <c r="AA352" i="1"/>
  <c r="P353" i="1"/>
  <c r="Q353" i="1"/>
  <c r="R353" i="1" s="1"/>
  <c r="S353" i="1"/>
  <c r="W353" i="1"/>
  <c r="X353" i="1"/>
  <c r="Y353" i="1"/>
  <c r="Z353" i="1"/>
  <c r="AA353" i="1"/>
  <c r="P354" i="1"/>
  <c r="Q354" i="1"/>
  <c r="R354" i="1" s="1"/>
  <c r="S354" i="1"/>
  <c r="W354" i="1"/>
  <c r="X354" i="1"/>
  <c r="Y354" i="1"/>
  <c r="Z354" i="1"/>
  <c r="AA354" i="1"/>
  <c r="P355" i="1"/>
  <c r="Q355" i="1"/>
  <c r="R355" i="1" s="1"/>
  <c r="S355" i="1"/>
  <c r="W355" i="1"/>
  <c r="X355" i="1"/>
  <c r="Y355" i="1"/>
  <c r="Z355" i="1"/>
  <c r="AA355" i="1"/>
  <c r="P356" i="1"/>
  <c r="Q356" i="1"/>
  <c r="S356" i="1"/>
  <c r="W356" i="1"/>
  <c r="X356" i="1"/>
  <c r="Y356" i="1"/>
  <c r="Z356" i="1"/>
  <c r="AA356" i="1"/>
  <c r="P357" i="1"/>
  <c r="Q357" i="1"/>
  <c r="S357" i="1" s="1"/>
  <c r="W357" i="1"/>
  <c r="X357" i="1"/>
  <c r="Y357" i="1"/>
  <c r="Z357" i="1"/>
  <c r="AA357" i="1"/>
  <c r="P358" i="1"/>
  <c r="Q358" i="1"/>
  <c r="S358" i="1"/>
  <c r="W358" i="1"/>
  <c r="X358" i="1"/>
  <c r="Y358" i="1"/>
  <c r="Z358" i="1"/>
  <c r="AA358" i="1"/>
  <c r="P359" i="1"/>
  <c r="Q359" i="1"/>
  <c r="S359" i="1"/>
  <c r="W359" i="1"/>
  <c r="X359" i="1"/>
  <c r="Y359" i="1"/>
  <c r="Z359" i="1"/>
  <c r="AA359" i="1"/>
  <c r="P360" i="1"/>
  <c r="Q360" i="1"/>
  <c r="W360" i="1"/>
  <c r="X360" i="1"/>
  <c r="Y360" i="1"/>
  <c r="Z360" i="1"/>
  <c r="AA360" i="1"/>
  <c r="P361" i="1"/>
  <c r="Q361" i="1"/>
  <c r="W361" i="1"/>
  <c r="X361" i="1"/>
  <c r="Y361" i="1"/>
  <c r="Z361" i="1"/>
  <c r="AA361" i="1"/>
  <c r="P362" i="1"/>
  <c r="Q362" i="1"/>
  <c r="W362" i="1"/>
  <c r="X362" i="1"/>
  <c r="Y362" i="1"/>
  <c r="Z362" i="1"/>
  <c r="AA362" i="1"/>
  <c r="P363" i="1"/>
  <c r="Q363" i="1"/>
  <c r="W363" i="1"/>
  <c r="X363" i="1"/>
  <c r="Y363" i="1"/>
  <c r="Z363" i="1"/>
  <c r="AA363" i="1"/>
  <c r="P364" i="1"/>
  <c r="Q364" i="1"/>
  <c r="W364" i="1"/>
  <c r="X364" i="1"/>
  <c r="Y364" i="1"/>
  <c r="Z364" i="1"/>
  <c r="AA364" i="1"/>
  <c r="P365" i="1"/>
  <c r="Q365" i="1"/>
  <c r="W365" i="1"/>
  <c r="X365" i="1"/>
  <c r="Y365" i="1"/>
  <c r="Z365" i="1"/>
  <c r="AA365" i="1"/>
  <c r="P366" i="1"/>
  <c r="Q366" i="1"/>
  <c r="W366" i="1"/>
  <c r="X366" i="1"/>
  <c r="Y366" i="1"/>
  <c r="Z366" i="1"/>
  <c r="AA366" i="1"/>
  <c r="P367" i="1"/>
  <c r="Q367" i="1"/>
  <c r="W367" i="1"/>
  <c r="X367" i="1"/>
  <c r="Y367" i="1"/>
  <c r="Z367" i="1"/>
  <c r="AA367" i="1"/>
  <c r="P368" i="1"/>
  <c r="Q368" i="1"/>
  <c r="W368" i="1"/>
  <c r="X368" i="1"/>
  <c r="Y368" i="1"/>
  <c r="Z368" i="1"/>
  <c r="AA368" i="1"/>
  <c r="P369" i="1"/>
  <c r="Q369" i="1"/>
  <c r="W369" i="1"/>
  <c r="X369" i="1"/>
  <c r="Y369" i="1"/>
  <c r="Z369" i="1"/>
  <c r="AA369" i="1"/>
  <c r="P370" i="1"/>
  <c r="Q370" i="1"/>
  <c r="W370" i="1"/>
  <c r="X370" i="1"/>
  <c r="Y370" i="1"/>
  <c r="Z370" i="1"/>
  <c r="AA370" i="1"/>
  <c r="P371" i="1"/>
  <c r="Q371" i="1"/>
  <c r="W371" i="1"/>
  <c r="X371" i="1"/>
  <c r="Y371" i="1"/>
  <c r="Z371" i="1"/>
  <c r="AA371" i="1"/>
  <c r="P372" i="1"/>
  <c r="Q372" i="1"/>
  <c r="W372" i="1"/>
  <c r="X372" i="1"/>
  <c r="Y372" i="1"/>
  <c r="Z372" i="1"/>
  <c r="AA372" i="1"/>
  <c r="P373" i="1"/>
  <c r="Q373" i="1"/>
  <c r="W373" i="1"/>
  <c r="X373" i="1"/>
  <c r="Y373" i="1"/>
  <c r="Z373" i="1"/>
  <c r="AA373" i="1"/>
  <c r="P374" i="1"/>
  <c r="Q374" i="1"/>
  <c r="W374" i="1"/>
  <c r="X374" i="1"/>
  <c r="Y374" i="1"/>
  <c r="Z374" i="1"/>
  <c r="AA374" i="1"/>
  <c r="P375" i="1"/>
  <c r="Q375" i="1"/>
  <c r="W375" i="1"/>
  <c r="X375" i="1"/>
  <c r="Y375" i="1"/>
  <c r="Z375" i="1"/>
  <c r="AA375" i="1"/>
  <c r="P376" i="1"/>
  <c r="Q376" i="1"/>
  <c r="W376" i="1"/>
  <c r="X376" i="1"/>
  <c r="Y376" i="1"/>
  <c r="Z376" i="1"/>
  <c r="AA376" i="1"/>
  <c r="P377" i="1"/>
  <c r="Q377" i="1"/>
  <c r="W377" i="1"/>
  <c r="X377" i="1"/>
  <c r="Y377" i="1"/>
  <c r="Z377" i="1"/>
  <c r="AA377" i="1"/>
  <c r="P378" i="1"/>
  <c r="Q378" i="1"/>
  <c r="W378" i="1"/>
  <c r="X378" i="1"/>
  <c r="Y378" i="1"/>
  <c r="Z378" i="1"/>
  <c r="AA378" i="1"/>
  <c r="P379" i="1"/>
  <c r="Q379" i="1"/>
  <c r="W379" i="1"/>
  <c r="X379" i="1"/>
  <c r="Y379" i="1"/>
  <c r="Z379" i="1"/>
  <c r="AA379" i="1"/>
  <c r="P380" i="1"/>
  <c r="Q380" i="1"/>
  <c r="W380" i="1"/>
  <c r="X380" i="1"/>
  <c r="Y380" i="1"/>
  <c r="Z380" i="1"/>
  <c r="AA380" i="1"/>
  <c r="P381" i="1"/>
  <c r="Q381" i="1"/>
  <c r="W381" i="1"/>
  <c r="X381" i="1"/>
  <c r="Y381" i="1"/>
  <c r="Z381" i="1"/>
  <c r="AA381" i="1"/>
  <c r="P382" i="1"/>
  <c r="Q382" i="1"/>
  <c r="W382" i="1"/>
  <c r="X382" i="1"/>
  <c r="Y382" i="1"/>
  <c r="Z382" i="1"/>
  <c r="AA382" i="1"/>
  <c r="P383" i="1"/>
  <c r="Q383" i="1"/>
  <c r="W383" i="1"/>
  <c r="X383" i="1"/>
  <c r="Y383" i="1"/>
  <c r="Z383" i="1"/>
  <c r="AA383" i="1"/>
  <c r="P384" i="1"/>
  <c r="Q384" i="1"/>
  <c r="W384" i="1"/>
  <c r="X384" i="1"/>
  <c r="Y384" i="1"/>
  <c r="Z384" i="1"/>
  <c r="AA384" i="1"/>
  <c r="P385" i="1"/>
  <c r="Q385" i="1"/>
  <c r="W385" i="1"/>
  <c r="X385" i="1"/>
  <c r="Y385" i="1"/>
  <c r="Z385" i="1"/>
  <c r="AA385" i="1"/>
  <c r="P386" i="1"/>
  <c r="Q386" i="1"/>
  <c r="W386" i="1"/>
  <c r="X386" i="1"/>
  <c r="Y386" i="1"/>
  <c r="Z386" i="1"/>
  <c r="AA386" i="1"/>
  <c r="P387" i="1"/>
  <c r="Q387" i="1"/>
  <c r="S387" i="1" s="1"/>
  <c r="W387" i="1"/>
  <c r="X387" i="1"/>
  <c r="Y387" i="1"/>
  <c r="Z387" i="1"/>
  <c r="AA387" i="1"/>
  <c r="P388" i="1"/>
  <c r="Q388" i="1"/>
  <c r="W388" i="1"/>
  <c r="X388" i="1"/>
  <c r="Y388" i="1"/>
  <c r="Z388" i="1"/>
  <c r="AA388" i="1"/>
  <c r="P389" i="1"/>
  <c r="Q389" i="1"/>
  <c r="R389" i="1" s="1"/>
  <c r="W389" i="1"/>
  <c r="X389" i="1"/>
  <c r="Y389" i="1"/>
  <c r="Z389" i="1"/>
  <c r="AA389" i="1"/>
  <c r="P390" i="1"/>
  <c r="Q390" i="1"/>
  <c r="W390" i="1"/>
  <c r="X390" i="1"/>
  <c r="Y390" i="1"/>
  <c r="Z390" i="1"/>
  <c r="AA390" i="1"/>
  <c r="P391" i="1"/>
  <c r="Q391" i="1"/>
  <c r="R391" i="1"/>
  <c r="W391" i="1"/>
  <c r="X391" i="1"/>
  <c r="Y391" i="1"/>
  <c r="Z391" i="1"/>
  <c r="AA391" i="1"/>
  <c r="P392" i="1"/>
  <c r="Q392" i="1"/>
  <c r="T392" i="1"/>
  <c r="W392" i="1"/>
  <c r="X392" i="1"/>
  <c r="Y392" i="1"/>
  <c r="Z392" i="1"/>
  <c r="AA392" i="1"/>
  <c r="P393" i="1"/>
  <c r="Q393" i="1"/>
  <c r="T393" i="1" s="1"/>
  <c r="BM393" i="1" s="1"/>
  <c r="EE393" i="1" s="1"/>
  <c r="R393" i="1"/>
  <c r="W393" i="1"/>
  <c r="X393" i="1"/>
  <c r="Y393" i="1"/>
  <c r="Z393" i="1"/>
  <c r="AA393" i="1"/>
  <c r="P394" i="1"/>
  <c r="Q394" i="1"/>
  <c r="R394" i="1"/>
  <c r="T394" i="1"/>
  <c r="AT394" i="1" s="1"/>
  <c r="W394" i="1"/>
  <c r="X394" i="1"/>
  <c r="Y394" i="1"/>
  <c r="Z394" i="1"/>
  <c r="AA394" i="1"/>
  <c r="P395" i="1"/>
  <c r="Q395" i="1"/>
  <c r="R395" i="1"/>
  <c r="T395" i="1"/>
  <c r="BM395" i="1" s="1"/>
  <c r="EE395" i="1" s="1"/>
  <c r="W395" i="1"/>
  <c r="X395" i="1"/>
  <c r="Y395" i="1"/>
  <c r="Z395" i="1"/>
  <c r="AA395" i="1"/>
  <c r="P396" i="1"/>
  <c r="Q396" i="1"/>
  <c r="R396" i="1"/>
  <c r="T396" i="1"/>
  <c r="W396" i="1"/>
  <c r="X396" i="1"/>
  <c r="Y396" i="1"/>
  <c r="Z396" i="1"/>
  <c r="AA396" i="1"/>
  <c r="P397" i="1"/>
  <c r="Q397" i="1"/>
  <c r="W397" i="1"/>
  <c r="X397" i="1"/>
  <c r="Y397" i="1"/>
  <c r="Z397" i="1"/>
  <c r="AA397" i="1"/>
  <c r="P398" i="1"/>
  <c r="Q398" i="1"/>
  <c r="R398" i="1"/>
  <c r="T398" i="1"/>
  <c r="BL398" i="1" s="1"/>
  <c r="ED398" i="1" s="1"/>
  <c r="W398" i="1"/>
  <c r="X398" i="1"/>
  <c r="Y398" i="1"/>
  <c r="Z398" i="1"/>
  <c r="AA398" i="1"/>
  <c r="P399" i="1"/>
  <c r="Q399" i="1"/>
  <c r="T399" i="1" s="1"/>
  <c r="BL399" i="1" s="1"/>
  <c r="ED399" i="1" s="1"/>
  <c r="W399" i="1"/>
  <c r="X399" i="1"/>
  <c r="Y399" i="1"/>
  <c r="Z399" i="1"/>
  <c r="AA399" i="1"/>
  <c r="P400" i="1"/>
  <c r="Q400" i="1"/>
  <c r="T400" i="1" s="1"/>
  <c r="BM400" i="1" s="1"/>
  <c r="EE400" i="1" s="1"/>
  <c r="R400" i="1"/>
  <c r="W400" i="1"/>
  <c r="X400" i="1"/>
  <c r="Y400" i="1"/>
  <c r="Z400" i="1"/>
  <c r="AA400" i="1"/>
  <c r="P401" i="1"/>
  <c r="Q401" i="1"/>
  <c r="R401" i="1"/>
  <c r="T401" i="1"/>
  <c r="BM401" i="1" s="1"/>
  <c r="EE401" i="1" s="1"/>
  <c r="W401" i="1"/>
  <c r="X401" i="1"/>
  <c r="Y401" i="1"/>
  <c r="Z401" i="1"/>
  <c r="AA401" i="1"/>
  <c r="P402" i="1"/>
  <c r="Q402" i="1"/>
  <c r="R402" i="1" s="1"/>
  <c r="T402" i="1"/>
  <c r="W402" i="1"/>
  <c r="X402" i="1"/>
  <c r="Y402" i="1"/>
  <c r="Z402" i="1"/>
  <c r="AA402" i="1"/>
  <c r="P403" i="1"/>
  <c r="Q403" i="1"/>
  <c r="R403" i="1" s="1"/>
  <c r="W403" i="1"/>
  <c r="X403" i="1"/>
  <c r="Y403" i="1"/>
  <c r="Z403" i="1"/>
  <c r="AA403" i="1"/>
  <c r="P404" i="1"/>
  <c r="Q404" i="1"/>
  <c r="T404" i="1" s="1"/>
  <c r="BM404" i="1" s="1"/>
  <c r="EE404" i="1" s="1"/>
  <c r="R404" i="1"/>
  <c r="W404" i="1"/>
  <c r="X404" i="1"/>
  <c r="Y404" i="1"/>
  <c r="Z404" i="1"/>
  <c r="AA404" i="1"/>
  <c r="P405" i="1"/>
  <c r="Q405" i="1"/>
  <c r="W405" i="1"/>
  <c r="X405" i="1"/>
  <c r="Y405" i="1"/>
  <c r="Z405" i="1"/>
  <c r="AA405" i="1"/>
  <c r="P406" i="1"/>
  <c r="Q406" i="1"/>
  <c r="R406" i="1"/>
  <c r="T406" i="1"/>
  <c r="BL406" i="1" s="1"/>
  <c r="ED406" i="1" s="1"/>
  <c r="W406" i="1"/>
  <c r="X406" i="1"/>
  <c r="Y406" i="1"/>
  <c r="Z406" i="1"/>
  <c r="AA406" i="1"/>
  <c r="P407" i="1"/>
  <c r="Q407" i="1"/>
  <c r="T407" i="1" s="1"/>
  <c r="BK407" i="1" s="1"/>
  <c r="EC407" i="1" s="1"/>
  <c r="R407" i="1"/>
  <c r="W407" i="1"/>
  <c r="X407" i="1"/>
  <c r="Y407" i="1"/>
  <c r="Z407" i="1"/>
  <c r="AA407" i="1"/>
  <c r="P408" i="1"/>
  <c r="Q408" i="1"/>
  <c r="R408" i="1" s="1"/>
  <c r="T408" i="1"/>
  <c r="AY408" i="1" s="1"/>
  <c r="W408" i="1"/>
  <c r="X408" i="1"/>
  <c r="Y408" i="1"/>
  <c r="Z408" i="1"/>
  <c r="AA408" i="1"/>
  <c r="P409" i="1"/>
  <c r="Q409" i="1"/>
  <c r="R409" i="1"/>
  <c r="T409" i="1"/>
  <c r="BL409" i="1" s="1"/>
  <c r="ED409" i="1" s="1"/>
  <c r="W409" i="1"/>
  <c r="X409" i="1"/>
  <c r="Y409" i="1"/>
  <c r="Z409" i="1"/>
  <c r="AA409" i="1"/>
  <c r="P410" i="1"/>
  <c r="Q410" i="1"/>
  <c r="R410" i="1"/>
  <c r="T410" i="1"/>
  <c r="AY410" i="1" s="1"/>
  <c r="DQ410" i="1" s="1"/>
  <c r="W410" i="1"/>
  <c r="X410" i="1"/>
  <c r="Y410" i="1"/>
  <c r="Z410" i="1"/>
  <c r="AA410" i="1"/>
  <c r="BO410" i="1"/>
  <c r="EG410" i="1" s="1"/>
  <c r="P411" i="1"/>
  <c r="Q411" i="1"/>
  <c r="T411" i="1" s="1"/>
  <c r="BL411" i="1" s="1"/>
  <c r="ED411" i="1" s="1"/>
  <c r="R411" i="1"/>
  <c r="W411" i="1"/>
  <c r="X411" i="1"/>
  <c r="Y411" i="1"/>
  <c r="Z411" i="1"/>
  <c r="AA411" i="1"/>
  <c r="P412" i="1"/>
  <c r="Q412" i="1"/>
  <c r="R412" i="1"/>
  <c r="T412" i="1"/>
  <c r="BB412" i="1" s="1"/>
  <c r="W412" i="1"/>
  <c r="X412" i="1"/>
  <c r="Y412" i="1"/>
  <c r="Z412" i="1"/>
  <c r="AA412" i="1"/>
  <c r="P413" i="1"/>
  <c r="Q413" i="1"/>
  <c r="T413" i="1" s="1"/>
  <c r="AL413" i="1" s="1"/>
  <c r="BU413" i="1" s="1"/>
  <c r="R413" i="1"/>
  <c r="W413" i="1"/>
  <c r="X413" i="1"/>
  <c r="Y413" i="1"/>
  <c r="Z413" i="1"/>
  <c r="AA413" i="1"/>
  <c r="P414" i="1"/>
  <c r="Q414" i="1"/>
  <c r="R414" i="1"/>
  <c r="W414" i="1"/>
  <c r="X414" i="1"/>
  <c r="Y414" i="1"/>
  <c r="Z414" i="1"/>
  <c r="AA414" i="1"/>
  <c r="P415" i="1"/>
  <c r="Q415" i="1"/>
  <c r="S415" i="1" s="1"/>
  <c r="R415" i="1"/>
  <c r="W415" i="1"/>
  <c r="X415" i="1"/>
  <c r="Y415" i="1"/>
  <c r="Z415" i="1"/>
  <c r="AA415" i="1"/>
  <c r="P416" i="1"/>
  <c r="Q416" i="1"/>
  <c r="W416" i="1"/>
  <c r="X416" i="1"/>
  <c r="Y416" i="1"/>
  <c r="Z416" i="1"/>
  <c r="AA416" i="1"/>
  <c r="P417" i="1"/>
  <c r="Q417" i="1"/>
  <c r="S417" i="1" s="1"/>
  <c r="R417" i="1"/>
  <c r="W417" i="1"/>
  <c r="X417" i="1"/>
  <c r="Y417" i="1"/>
  <c r="Z417" i="1"/>
  <c r="AA417" i="1"/>
  <c r="P418" i="1"/>
  <c r="Q418" i="1"/>
  <c r="S418" i="1" s="1"/>
  <c r="R418" i="1"/>
  <c r="T418" i="1"/>
  <c r="AY418" i="1" s="1"/>
  <c r="W418" i="1"/>
  <c r="X418" i="1"/>
  <c r="Y418" i="1"/>
  <c r="Z418" i="1"/>
  <c r="AA418" i="1"/>
  <c r="P419" i="1"/>
  <c r="Q419" i="1"/>
  <c r="S419" i="1" s="1"/>
  <c r="W419" i="1"/>
  <c r="X419" i="1"/>
  <c r="Y419" i="1"/>
  <c r="Z419" i="1"/>
  <c r="AA419" i="1"/>
  <c r="P420" i="1"/>
  <c r="Q420" i="1"/>
  <c r="R420" i="1"/>
  <c r="T420" i="1"/>
  <c r="W420" i="1"/>
  <c r="X420" i="1"/>
  <c r="Y420" i="1"/>
  <c r="Z420" i="1"/>
  <c r="AA420" i="1"/>
  <c r="P421" i="1"/>
  <c r="Q421" i="1"/>
  <c r="R421" i="1"/>
  <c r="T421" i="1"/>
  <c r="BJ421" i="1" s="1"/>
  <c r="EB421" i="1" s="1"/>
  <c r="W421" i="1"/>
  <c r="X421" i="1"/>
  <c r="Y421" i="1"/>
  <c r="Z421" i="1"/>
  <c r="AA421" i="1"/>
  <c r="P422" i="1"/>
  <c r="Q422" i="1"/>
  <c r="R422" i="1"/>
  <c r="T422" i="1"/>
  <c r="BM422" i="1" s="1"/>
  <c r="EE422" i="1" s="1"/>
  <c r="W422" i="1"/>
  <c r="X422" i="1"/>
  <c r="Y422" i="1"/>
  <c r="Z422" i="1"/>
  <c r="AA422" i="1"/>
  <c r="P423" i="1"/>
  <c r="Q423" i="1"/>
  <c r="R423" i="1"/>
  <c r="T423" i="1"/>
  <c r="BL423" i="1" s="1"/>
  <c r="ED423" i="1" s="1"/>
  <c r="W423" i="1"/>
  <c r="X423" i="1"/>
  <c r="Y423" i="1"/>
  <c r="Z423" i="1"/>
  <c r="AA423" i="1"/>
  <c r="P424" i="1"/>
  <c r="Q424" i="1"/>
  <c r="R424" i="1"/>
  <c r="T424" i="1"/>
  <c r="BL424" i="1" s="1"/>
  <c r="ED424" i="1" s="1"/>
  <c r="W424" i="1"/>
  <c r="X424" i="1"/>
  <c r="Y424" i="1"/>
  <c r="Z424" i="1"/>
  <c r="AA424" i="1"/>
  <c r="P425" i="1"/>
  <c r="Q425" i="1"/>
  <c r="R425" i="1"/>
  <c r="T425" i="1"/>
  <c r="BJ425" i="1" s="1"/>
  <c r="EB425" i="1" s="1"/>
  <c r="W425" i="1"/>
  <c r="X425" i="1"/>
  <c r="Y425" i="1"/>
  <c r="Z425" i="1"/>
  <c r="AA425" i="1"/>
  <c r="BO425" i="1"/>
  <c r="EG425" i="1" s="1"/>
  <c r="P426" i="1"/>
  <c r="Q426" i="1"/>
  <c r="R426" i="1"/>
  <c r="T426" i="1"/>
  <c r="BL426" i="1" s="1"/>
  <c r="ED426" i="1" s="1"/>
  <c r="W426" i="1"/>
  <c r="X426" i="1"/>
  <c r="Y426" i="1"/>
  <c r="Z426" i="1"/>
  <c r="AA426" i="1"/>
  <c r="P427" i="1"/>
  <c r="Q427" i="1"/>
  <c r="R427" i="1"/>
  <c r="T427" i="1"/>
  <c r="BJ427" i="1" s="1"/>
  <c r="EB427" i="1" s="1"/>
  <c r="W427" i="1"/>
  <c r="X427" i="1"/>
  <c r="Y427" i="1"/>
  <c r="Z427" i="1"/>
  <c r="AA427" i="1"/>
  <c r="P428" i="1"/>
  <c r="Q428" i="1"/>
  <c r="R428" i="1"/>
  <c r="T428" i="1"/>
  <c r="W428" i="1"/>
  <c r="X428" i="1"/>
  <c r="Y428" i="1"/>
  <c r="Z428" i="1"/>
  <c r="AA428" i="1"/>
  <c r="P429" i="1"/>
  <c r="Q429" i="1"/>
  <c r="R429" i="1"/>
  <c r="T429" i="1"/>
  <c r="BJ429" i="1" s="1"/>
  <c r="EB429" i="1" s="1"/>
  <c r="W429" i="1"/>
  <c r="X429" i="1"/>
  <c r="Y429" i="1"/>
  <c r="Z429" i="1"/>
  <c r="AA429" i="1"/>
  <c r="P430" i="1"/>
  <c r="Q430" i="1"/>
  <c r="R430" i="1"/>
  <c r="T430" i="1"/>
  <c r="BL430" i="1" s="1"/>
  <c r="ED430" i="1" s="1"/>
  <c r="W430" i="1"/>
  <c r="X430" i="1"/>
  <c r="Y430" i="1"/>
  <c r="Z430" i="1"/>
  <c r="AA430" i="1"/>
  <c r="P431" i="1"/>
  <c r="Q431" i="1"/>
  <c r="R431" i="1"/>
  <c r="T431" i="1"/>
  <c r="BK431" i="1" s="1"/>
  <c r="EC431" i="1" s="1"/>
  <c r="W431" i="1"/>
  <c r="X431" i="1"/>
  <c r="Y431" i="1"/>
  <c r="Z431" i="1"/>
  <c r="AA431" i="1"/>
  <c r="BO431" i="1"/>
  <c r="EG431" i="1" s="1"/>
  <c r="P432" i="1"/>
  <c r="Q432" i="1"/>
  <c r="R432" i="1"/>
  <c r="T432" i="1"/>
  <c r="BM432" i="1" s="1"/>
  <c r="EE432" i="1" s="1"/>
  <c r="W432" i="1"/>
  <c r="X432" i="1"/>
  <c r="Y432" i="1"/>
  <c r="Z432" i="1"/>
  <c r="AA432" i="1"/>
  <c r="P433" i="1"/>
  <c r="Q433" i="1"/>
  <c r="R433" i="1"/>
  <c r="T433" i="1"/>
  <c r="BN433" i="1" s="1"/>
  <c r="EF433" i="1" s="1"/>
  <c r="W433" i="1"/>
  <c r="X433" i="1"/>
  <c r="Y433" i="1"/>
  <c r="Z433" i="1"/>
  <c r="AA433" i="1"/>
  <c r="P434" i="1"/>
  <c r="Q434" i="1"/>
  <c r="R434" i="1"/>
  <c r="T434" i="1"/>
  <c r="AZ434" i="1" s="1"/>
  <c r="W434" i="1"/>
  <c r="X434" i="1"/>
  <c r="Y434" i="1"/>
  <c r="Z434" i="1"/>
  <c r="AA434" i="1"/>
  <c r="P435" i="1"/>
  <c r="Q435" i="1"/>
  <c r="R435" i="1"/>
  <c r="T435" i="1"/>
  <c r="BH435" i="1" s="1"/>
  <c r="DZ435" i="1" s="1"/>
  <c r="W435" i="1"/>
  <c r="X435" i="1"/>
  <c r="Y435" i="1"/>
  <c r="Z435" i="1"/>
  <c r="AA435" i="1"/>
  <c r="P436" i="1"/>
  <c r="Q436" i="1"/>
  <c r="R436" i="1"/>
  <c r="T436" i="1"/>
  <c r="BH436" i="1" s="1"/>
  <c r="DZ436" i="1" s="1"/>
  <c r="W436" i="1"/>
  <c r="X436" i="1"/>
  <c r="Y436" i="1"/>
  <c r="Z436" i="1"/>
  <c r="AA436" i="1"/>
  <c r="P437" i="1"/>
  <c r="Q437" i="1"/>
  <c r="R437" i="1"/>
  <c r="T437" i="1"/>
  <c r="W437" i="1"/>
  <c r="X437" i="1"/>
  <c r="Y437" i="1"/>
  <c r="Z437" i="1"/>
  <c r="AA437" i="1"/>
  <c r="P438" i="1"/>
  <c r="Q438" i="1"/>
  <c r="R438" i="1"/>
  <c r="T438" i="1"/>
  <c r="BJ438" i="1" s="1"/>
  <c r="EB438" i="1" s="1"/>
  <c r="W438" i="1"/>
  <c r="X438" i="1"/>
  <c r="Y438" i="1"/>
  <c r="Z438" i="1"/>
  <c r="AA438" i="1"/>
  <c r="P439" i="1"/>
  <c r="Q439" i="1"/>
  <c r="R439" i="1"/>
  <c r="T439" i="1"/>
  <c r="W439" i="1"/>
  <c r="X439" i="1"/>
  <c r="Y439" i="1"/>
  <c r="Z439" i="1"/>
  <c r="AA439" i="1"/>
  <c r="P440" i="1"/>
  <c r="Q440" i="1"/>
  <c r="R440" i="1"/>
  <c r="T440" i="1"/>
  <c r="BL440" i="1" s="1"/>
  <c r="ED440" i="1" s="1"/>
  <c r="W440" i="1"/>
  <c r="X440" i="1"/>
  <c r="Y440" i="1"/>
  <c r="Z440" i="1"/>
  <c r="AA440" i="1"/>
  <c r="P441" i="1"/>
  <c r="Q441" i="1"/>
  <c r="R441" i="1"/>
  <c r="T441" i="1"/>
  <c r="BM441" i="1" s="1"/>
  <c r="EE441" i="1" s="1"/>
  <c r="W441" i="1"/>
  <c r="X441" i="1"/>
  <c r="Y441" i="1"/>
  <c r="Z441" i="1"/>
  <c r="AA441" i="1"/>
  <c r="P442" i="1"/>
  <c r="Q442" i="1"/>
  <c r="R442" i="1"/>
  <c r="T442" i="1"/>
  <c r="BN442" i="1" s="1"/>
  <c r="EF442" i="1" s="1"/>
  <c r="W442" i="1"/>
  <c r="X442" i="1"/>
  <c r="Y442" i="1"/>
  <c r="Z442" i="1"/>
  <c r="AA442" i="1"/>
  <c r="P443" i="1"/>
  <c r="Q443" i="1"/>
  <c r="R443" i="1"/>
  <c r="T443" i="1"/>
  <c r="BH443" i="1" s="1"/>
  <c r="DZ443" i="1" s="1"/>
  <c r="W443" i="1"/>
  <c r="X443" i="1"/>
  <c r="Y443" i="1"/>
  <c r="Z443" i="1"/>
  <c r="AA443" i="1"/>
  <c r="P444" i="1"/>
  <c r="Q444" i="1"/>
  <c r="R444" i="1"/>
  <c r="T444" i="1"/>
  <c r="BK444" i="1" s="1"/>
  <c r="EC444" i="1" s="1"/>
  <c r="W444" i="1"/>
  <c r="X444" i="1"/>
  <c r="Y444" i="1"/>
  <c r="Z444" i="1"/>
  <c r="AA444" i="1"/>
  <c r="P445" i="1"/>
  <c r="Q445" i="1"/>
  <c r="R445" i="1"/>
  <c r="T445" i="1"/>
  <c r="BJ445" i="1" s="1"/>
  <c r="EB445" i="1" s="1"/>
  <c r="W445" i="1"/>
  <c r="X445" i="1"/>
  <c r="Y445" i="1"/>
  <c r="Z445" i="1"/>
  <c r="AA445" i="1"/>
  <c r="P446" i="1"/>
  <c r="Q446" i="1"/>
  <c r="R446" i="1"/>
  <c r="T446" i="1"/>
  <c r="BL446" i="1" s="1"/>
  <c r="ED446" i="1" s="1"/>
  <c r="W446" i="1"/>
  <c r="X446" i="1"/>
  <c r="Y446" i="1"/>
  <c r="Z446" i="1"/>
  <c r="AA446" i="1"/>
  <c r="BM446" i="1"/>
  <c r="EE446" i="1" s="1"/>
  <c r="BO446" i="1"/>
  <c r="EG446" i="1" s="1"/>
  <c r="P447" i="1"/>
  <c r="Q447" i="1"/>
  <c r="R447" i="1"/>
  <c r="T447" i="1"/>
  <c r="W447" i="1"/>
  <c r="X447" i="1"/>
  <c r="Y447" i="1"/>
  <c r="Z447" i="1"/>
  <c r="AA447" i="1"/>
  <c r="P448" i="1"/>
  <c r="Q448" i="1"/>
  <c r="R448" i="1"/>
  <c r="T448" i="1"/>
  <c r="BH448" i="1" s="1"/>
  <c r="DZ448" i="1" s="1"/>
  <c r="W448" i="1"/>
  <c r="X448" i="1"/>
  <c r="Y448" i="1"/>
  <c r="Z448" i="1"/>
  <c r="AA448" i="1"/>
  <c r="BN448" i="1"/>
  <c r="EF448" i="1" s="1"/>
  <c r="BO448" i="1"/>
  <c r="EG448" i="1" s="1"/>
  <c r="P449" i="1"/>
  <c r="Q449" i="1"/>
  <c r="R449" i="1"/>
  <c r="T449" i="1"/>
  <c r="AJ449" i="1" s="1"/>
  <c r="W449" i="1"/>
  <c r="X449" i="1"/>
  <c r="Y449" i="1"/>
  <c r="Z449" i="1"/>
  <c r="AA449" i="1"/>
  <c r="P450" i="1"/>
  <c r="Q450" i="1"/>
  <c r="R450" i="1"/>
  <c r="T450" i="1"/>
  <c r="BL450" i="1" s="1"/>
  <c r="ED450" i="1" s="1"/>
  <c r="W450" i="1"/>
  <c r="X450" i="1"/>
  <c r="Y450" i="1"/>
  <c r="Z450" i="1"/>
  <c r="AA450" i="1"/>
  <c r="P451" i="1"/>
  <c r="Q451" i="1"/>
  <c r="R451" i="1"/>
  <c r="T451" i="1"/>
  <c r="BL451" i="1" s="1"/>
  <c r="ED451" i="1" s="1"/>
  <c r="W451" i="1"/>
  <c r="X451" i="1"/>
  <c r="Y451" i="1"/>
  <c r="Z451" i="1"/>
  <c r="AA451" i="1"/>
  <c r="P452" i="1"/>
  <c r="Q452" i="1"/>
  <c r="R452" i="1"/>
  <c r="T452" i="1"/>
  <c r="BB452" i="1" s="1"/>
  <c r="W452" i="1"/>
  <c r="X452" i="1"/>
  <c r="Y452" i="1"/>
  <c r="Z452" i="1"/>
  <c r="AA452" i="1"/>
  <c r="P453" i="1"/>
  <c r="Q453" i="1"/>
  <c r="R453" i="1"/>
  <c r="T453" i="1"/>
  <c r="BK453" i="1" s="1"/>
  <c r="EC453" i="1" s="1"/>
  <c r="W453" i="1"/>
  <c r="X453" i="1"/>
  <c r="Y453" i="1"/>
  <c r="Z453" i="1"/>
  <c r="AA453" i="1"/>
  <c r="P454" i="1"/>
  <c r="Q454" i="1"/>
  <c r="R454" i="1"/>
  <c r="T454" i="1"/>
  <c r="BH454" i="1" s="1"/>
  <c r="DZ454" i="1" s="1"/>
  <c r="W454" i="1"/>
  <c r="X454" i="1"/>
  <c r="Y454" i="1"/>
  <c r="Z454" i="1"/>
  <c r="AA454" i="1"/>
  <c r="BM454" i="1"/>
  <c r="EE454" i="1" s="1"/>
  <c r="BN454" i="1"/>
  <c r="EF454" i="1" s="1"/>
  <c r="BO454" i="1"/>
  <c r="EG454" i="1" s="1"/>
  <c r="P455" i="1"/>
  <c r="Q455" i="1"/>
  <c r="R455" i="1"/>
  <c r="T455" i="1"/>
  <c r="BH455" i="1" s="1"/>
  <c r="DZ455" i="1" s="1"/>
  <c r="W455" i="1"/>
  <c r="X455" i="1"/>
  <c r="Y455" i="1"/>
  <c r="Z455" i="1"/>
  <c r="AA455" i="1"/>
  <c r="BM455" i="1"/>
  <c r="EE455" i="1" s="1"/>
  <c r="BO455" i="1"/>
  <c r="EG455" i="1" s="1"/>
  <c r="P456" i="1"/>
  <c r="Q456" i="1"/>
  <c r="R456" i="1"/>
  <c r="T456" i="1"/>
  <c r="W456" i="1"/>
  <c r="X456" i="1"/>
  <c r="Y456" i="1"/>
  <c r="Z456" i="1"/>
  <c r="AA456" i="1"/>
  <c r="P457" i="1"/>
  <c r="Q457" i="1"/>
  <c r="R457" i="1"/>
  <c r="T457" i="1"/>
  <c r="W457" i="1"/>
  <c r="X457" i="1"/>
  <c r="Y457" i="1"/>
  <c r="Z457" i="1"/>
  <c r="AA457" i="1"/>
  <c r="BO457" i="1"/>
  <c r="EG457" i="1" s="1"/>
  <c r="P458" i="1"/>
  <c r="Q458" i="1"/>
  <c r="R458" i="1" s="1"/>
  <c r="W458" i="1"/>
  <c r="X458" i="1"/>
  <c r="Y458" i="1"/>
  <c r="Z458" i="1"/>
  <c r="AA458" i="1"/>
  <c r="P459" i="1"/>
  <c r="Q459" i="1"/>
  <c r="R459" i="1" s="1"/>
  <c r="T459" i="1"/>
  <c r="BL459" i="1" s="1"/>
  <c r="ED459" i="1" s="1"/>
  <c r="W459" i="1"/>
  <c r="X459" i="1"/>
  <c r="Y459" i="1"/>
  <c r="Z459" i="1"/>
  <c r="AA459" i="1"/>
  <c r="P460" i="1"/>
  <c r="Q460" i="1"/>
  <c r="S460" i="1" s="1"/>
  <c r="R460" i="1"/>
  <c r="W460" i="1"/>
  <c r="X460" i="1"/>
  <c r="Y460" i="1"/>
  <c r="Z460" i="1"/>
  <c r="AA460" i="1"/>
  <c r="P461" i="1"/>
  <c r="Q461" i="1"/>
  <c r="S461" i="1" s="1"/>
  <c r="R461" i="1"/>
  <c r="W461" i="1"/>
  <c r="X461" i="1"/>
  <c r="Y461" i="1"/>
  <c r="Z461" i="1"/>
  <c r="AA461" i="1"/>
  <c r="P462" i="1"/>
  <c r="Q462" i="1"/>
  <c r="S462" i="1" s="1"/>
  <c r="R462" i="1"/>
  <c r="W462" i="1"/>
  <c r="X462" i="1"/>
  <c r="Y462" i="1"/>
  <c r="Z462" i="1"/>
  <c r="AA462" i="1"/>
  <c r="P463" i="1"/>
  <c r="Q463" i="1"/>
  <c r="S463" i="1" s="1"/>
  <c r="R463" i="1"/>
  <c r="W463" i="1"/>
  <c r="X463" i="1"/>
  <c r="Y463" i="1"/>
  <c r="Z463" i="1"/>
  <c r="AA463" i="1"/>
  <c r="P464" i="1"/>
  <c r="Q464" i="1"/>
  <c r="S464" i="1" s="1"/>
  <c r="R464" i="1"/>
  <c r="W464" i="1"/>
  <c r="X464" i="1"/>
  <c r="Y464" i="1"/>
  <c r="Z464" i="1"/>
  <c r="AA464" i="1"/>
  <c r="P465" i="1"/>
  <c r="Q465" i="1"/>
  <c r="S465" i="1" s="1"/>
  <c r="R465" i="1"/>
  <c r="W465" i="1"/>
  <c r="X465" i="1"/>
  <c r="Y465" i="1"/>
  <c r="Z465" i="1"/>
  <c r="AA465" i="1"/>
  <c r="P466" i="1"/>
  <c r="Q466" i="1"/>
  <c r="S466" i="1" s="1"/>
  <c r="R466" i="1"/>
  <c r="W466" i="1"/>
  <c r="X466" i="1"/>
  <c r="Y466" i="1"/>
  <c r="Z466" i="1"/>
  <c r="AA466" i="1"/>
  <c r="P467" i="1"/>
  <c r="Q467" i="1"/>
  <c r="S467" i="1" s="1"/>
  <c r="R467" i="1"/>
  <c r="W467" i="1"/>
  <c r="X467" i="1"/>
  <c r="Y467" i="1"/>
  <c r="Z467" i="1"/>
  <c r="AA467" i="1"/>
  <c r="P468" i="1"/>
  <c r="Q468" i="1"/>
  <c r="S468" i="1" s="1"/>
  <c r="R468" i="1"/>
  <c r="W468" i="1"/>
  <c r="X468" i="1"/>
  <c r="Y468" i="1"/>
  <c r="Z468" i="1"/>
  <c r="AA468" i="1"/>
  <c r="P469" i="1"/>
  <c r="Q469" i="1"/>
  <c r="S469" i="1" s="1"/>
  <c r="R469" i="1"/>
  <c r="W469" i="1"/>
  <c r="X469" i="1"/>
  <c r="Y469" i="1"/>
  <c r="Z469" i="1"/>
  <c r="AA469" i="1"/>
  <c r="P470" i="1"/>
  <c r="Q470" i="1"/>
  <c r="S470" i="1" s="1"/>
  <c r="R470" i="1"/>
  <c r="W470" i="1"/>
  <c r="X470" i="1"/>
  <c r="Y470" i="1"/>
  <c r="Z470" i="1"/>
  <c r="AA470" i="1"/>
  <c r="P471" i="1"/>
  <c r="Q471" i="1"/>
  <c r="S471" i="1" s="1"/>
  <c r="R471" i="1"/>
  <c r="W471" i="1"/>
  <c r="X471" i="1"/>
  <c r="Y471" i="1"/>
  <c r="Z471" i="1"/>
  <c r="AA471" i="1"/>
  <c r="P472" i="1"/>
  <c r="Q472" i="1"/>
  <c r="S472" i="1" s="1"/>
  <c r="R472" i="1"/>
  <c r="W472" i="1"/>
  <c r="X472" i="1"/>
  <c r="Y472" i="1"/>
  <c r="Z472" i="1"/>
  <c r="AA472" i="1"/>
  <c r="P473" i="1"/>
  <c r="Q473" i="1"/>
  <c r="S473" i="1" s="1"/>
  <c r="R473" i="1"/>
  <c r="W473" i="1"/>
  <c r="X473" i="1"/>
  <c r="Y473" i="1"/>
  <c r="Z473" i="1"/>
  <c r="AA473" i="1"/>
  <c r="P474" i="1"/>
  <c r="Q474" i="1"/>
  <c r="S474" i="1" s="1"/>
  <c r="R474" i="1"/>
  <c r="W474" i="1"/>
  <c r="X474" i="1"/>
  <c r="Y474" i="1"/>
  <c r="Z474" i="1"/>
  <c r="AA474" i="1"/>
  <c r="P475" i="1"/>
  <c r="Q475" i="1"/>
  <c r="S475" i="1" s="1"/>
  <c r="R475" i="1"/>
  <c r="W475" i="1"/>
  <c r="X475" i="1"/>
  <c r="Y475" i="1"/>
  <c r="Z475" i="1"/>
  <c r="AA475" i="1"/>
  <c r="P476" i="1"/>
  <c r="Q476" i="1"/>
  <c r="S476" i="1" s="1"/>
  <c r="R476" i="1"/>
  <c r="W476" i="1"/>
  <c r="X476" i="1"/>
  <c r="Y476" i="1"/>
  <c r="Z476" i="1"/>
  <c r="AA476" i="1"/>
  <c r="P477" i="1"/>
  <c r="Q477" i="1"/>
  <c r="S477" i="1" s="1"/>
  <c r="R477" i="1"/>
  <c r="W477" i="1"/>
  <c r="X477" i="1"/>
  <c r="Y477" i="1"/>
  <c r="Z477" i="1"/>
  <c r="AA477" i="1"/>
  <c r="P478" i="1"/>
  <c r="Q478" i="1"/>
  <c r="S478" i="1" s="1"/>
  <c r="R478" i="1"/>
  <c r="W478" i="1"/>
  <c r="X478" i="1"/>
  <c r="Y478" i="1"/>
  <c r="Z478" i="1"/>
  <c r="AA478" i="1"/>
  <c r="P479" i="1"/>
  <c r="Q479" i="1"/>
  <c r="S479" i="1" s="1"/>
  <c r="R479" i="1"/>
  <c r="W479" i="1"/>
  <c r="X479" i="1"/>
  <c r="Y479" i="1"/>
  <c r="Z479" i="1"/>
  <c r="AA479" i="1"/>
  <c r="P480" i="1"/>
  <c r="Q480" i="1"/>
  <c r="S480" i="1" s="1"/>
  <c r="R480" i="1"/>
  <c r="W480" i="1"/>
  <c r="X480" i="1"/>
  <c r="Y480" i="1"/>
  <c r="Z480" i="1"/>
  <c r="AA480" i="1"/>
  <c r="P481" i="1"/>
  <c r="Q481" i="1"/>
  <c r="S481" i="1" s="1"/>
  <c r="R481" i="1"/>
  <c r="W481" i="1"/>
  <c r="X481" i="1"/>
  <c r="Y481" i="1"/>
  <c r="Z481" i="1"/>
  <c r="AA481" i="1"/>
  <c r="P482" i="1"/>
  <c r="Q482" i="1"/>
  <c r="S482" i="1" s="1"/>
  <c r="R482" i="1"/>
  <c r="W482" i="1"/>
  <c r="X482" i="1"/>
  <c r="Y482" i="1"/>
  <c r="Z482" i="1"/>
  <c r="AA482" i="1"/>
  <c r="P483" i="1"/>
  <c r="Q483" i="1"/>
  <c r="S483" i="1" s="1"/>
  <c r="R483" i="1"/>
  <c r="W483" i="1"/>
  <c r="X483" i="1"/>
  <c r="Y483" i="1"/>
  <c r="Z483" i="1"/>
  <c r="AA483" i="1"/>
  <c r="P484" i="1"/>
  <c r="Q484" i="1"/>
  <c r="S484" i="1" s="1"/>
  <c r="R484" i="1"/>
  <c r="W484" i="1"/>
  <c r="X484" i="1"/>
  <c r="Y484" i="1"/>
  <c r="Z484" i="1"/>
  <c r="AA484" i="1"/>
  <c r="P485" i="1"/>
  <c r="Q485" i="1"/>
  <c r="S485" i="1" s="1"/>
  <c r="R485" i="1"/>
  <c r="W485" i="1"/>
  <c r="X485" i="1"/>
  <c r="Y485" i="1"/>
  <c r="Z485" i="1"/>
  <c r="AA485" i="1"/>
  <c r="P486" i="1"/>
  <c r="Q486" i="1"/>
  <c r="S486" i="1" s="1"/>
  <c r="R486" i="1"/>
  <c r="W486" i="1"/>
  <c r="X486" i="1"/>
  <c r="Y486" i="1"/>
  <c r="Z486" i="1"/>
  <c r="AA486" i="1"/>
  <c r="P487" i="1"/>
  <c r="Q487" i="1"/>
  <c r="S487" i="1" s="1"/>
  <c r="R487" i="1"/>
  <c r="W487" i="1"/>
  <c r="X487" i="1"/>
  <c r="Y487" i="1"/>
  <c r="Z487" i="1"/>
  <c r="AA487" i="1"/>
  <c r="P488" i="1"/>
  <c r="Q488" i="1"/>
  <c r="S488" i="1" s="1"/>
  <c r="R488" i="1"/>
  <c r="W488" i="1"/>
  <c r="X488" i="1"/>
  <c r="Y488" i="1"/>
  <c r="Z488" i="1"/>
  <c r="AA488" i="1"/>
  <c r="P489" i="1"/>
  <c r="Q489" i="1"/>
  <c r="S489" i="1" s="1"/>
  <c r="R489" i="1"/>
  <c r="W489" i="1"/>
  <c r="X489" i="1"/>
  <c r="Y489" i="1"/>
  <c r="Z489" i="1"/>
  <c r="AA489" i="1"/>
  <c r="P490" i="1"/>
  <c r="Q490" i="1"/>
  <c r="S490" i="1" s="1"/>
  <c r="R490" i="1"/>
  <c r="W490" i="1"/>
  <c r="X490" i="1"/>
  <c r="Y490" i="1"/>
  <c r="Z490" i="1"/>
  <c r="AA490" i="1"/>
  <c r="P491" i="1"/>
  <c r="Q491" i="1"/>
  <c r="S491" i="1" s="1"/>
  <c r="R491" i="1"/>
  <c r="W491" i="1"/>
  <c r="X491" i="1"/>
  <c r="Y491" i="1"/>
  <c r="Z491" i="1"/>
  <c r="AA491" i="1"/>
  <c r="P492" i="1"/>
  <c r="Q492" i="1"/>
  <c r="S492" i="1" s="1"/>
  <c r="R492" i="1"/>
  <c r="W492" i="1"/>
  <c r="X492" i="1"/>
  <c r="Y492" i="1"/>
  <c r="Z492" i="1"/>
  <c r="AA492" i="1"/>
  <c r="P493" i="1"/>
  <c r="Q493" i="1"/>
  <c r="S493" i="1" s="1"/>
  <c r="R493" i="1"/>
  <c r="W493" i="1"/>
  <c r="X493" i="1"/>
  <c r="Y493" i="1"/>
  <c r="Z493" i="1"/>
  <c r="AA493" i="1"/>
  <c r="P494" i="1"/>
  <c r="Q494" i="1"/>
  <c r="S494" i="1" s="1"/>
  <c r="R494" i="1"/>
  <c r="W494" i="1"/>
  <c r="X494" i="1"/>
  <c r="Y494" i="1"/>
  <c r="Z494" i="1"/>
  <c r="AA494" i="1"/>
  <c r="P495" i="1"/>
  <c r="Q495" i="1"/>
  <c r="W495" i="1"/>
  <c r="X495" i="1"/>
  <c r="Y495" i="1"/>
  <c r="Z495" i="1"/>
  <c r="AA495" i="1"/>
  <c r="P496" i="1"/>
  <c r="Q496" i="1"/>
  <c r="R496" i="1"/>
  <c r="W496" i="1"/>
  <c r="X496" i="1"/>
  <c r="Y496" i="1"/>
  <c r="Z496" i="1"/>
  <c r="AA496" i="1"/>
  <c r="P497" i="1"/>
  <c r="Q497" i="1"/>
  <c r="R497" i="1"/>
  <c r="T497" i="1"/>
  <c r="W497" i="1"/>
  <c r="X497" i="1"/>
  <c r="Y497" i="1"/>
  <c r="Z497" i="1"/>
  <c r="AA497" i="1"/>
  <c r="P498" i="1"/>
  <c r="Q498" i="1"/>
  <c r="W498" i="1"/>
  <c r="X498" i="1"/>
  <c r="Y498" i="1"/>
  <c r="Z498" i="1"/>
  <c r="AA498" i="1"/>
  <c r="P499" i="1"/>
  <c r="Q499" i="1"/>
  <c r="R499" i="1" s="1"/>
  <c r="T499" i="1"/>
  <c r="AZ499" i="1" s="1"/>
  <c r="W499" i="1"/>
  <c r="X499" i="1"/>
  <c r="Y499" i="1"/>
  <c r="Z499" i="1"/>
  <c r="AA499" i="1"/>
  <c r="P500" i="1"/>
  <c r="Q500" i="1"/>
  <c r="W500" i="1"/>
  <c r="X500" i="1"/>
  <c r="Y500" i="1"/>
  <c r="Z500" i="1"/>
  <c r="AA500" i="1"/>
  <c r="P501" i="1"/>
  <c r="Q501" i="1"/>
  <c r="R501" i="1" s="1"/>
  <c r="T501" i="1"/>
  <c r="BJ501" i="1" s="1"/>
  <c r="EB501" i="1" s="1"/>
  <c r="W501" i="1"/>
  <c r="X501" i="1"/>
  <c r="Y501" i="1"/>
  <c r="Z501" i="1"/>
  <c r="AA501" i="1"/>
  <c r="P502" i="1"/>
  <c r="Q502" i="1"/>
  <c r="W502" i="1"/>
  <c r="X502" i="1"/>
  <c r="Y502" i="1"/>
  <c r="Z502" i="1"/>
  <c r="AA502" i="1"/>
  <c r="P503" i="1"/>
  <c r="Q503" i="1"/>
  <c r="R503" i="1" s="1"/>
  <c r="T503" i="1"/>
  <c r="AX503" i="1" s="1"/>
  <c r="W503" i="1"/>
  <c r="X503" i="1"/>
  <c r="Y503" i="1"/>
  <c r="Z503" i="1"/>
  <c r="AA503" i="1"/>
  <c r="BO503" i="1"/>
  <c r="EG503" i="1" s="1"/>
  <c r="P504" i="1"/>
  <c r="Q504" i="1"/>
  <c r="S504" i="1" s="1"/>
  <c r="R504" i="1"/>
  <c r="W504" i="1"/>
  <c r="X504" i="1"/>
  <c r="Y504" i="1"/>
  <c r="Z504" i="1"/>
  <c r="AA504" i="1"/>
  <c r="P505" i="1"/>
  <c r="Q505" i="1"/>
  <c r="S505" i="1" s="1"/>
  <c r="R505" i="1"/>
  <c r="W505" i="1"/>
  <c r="X505" i="1"/>
  <c r="Y505" i="1"/>
  <c r="Z505" i="1"/>
  <c r="AA505" i="1"/>
  <c r="P506" i="1"/>
  <c r="Q506" i="1"/>
  <c r="S506" i="1" s="1"/>
  <c r="R506" i="1"/>
  <c r="W506" i="1"/>
  <c r="X506" i="1"/>
  <c r="Y506" i="1"/>
  <c r="Z506" i="1"/>
  <c r="AA506" i="1"/>
  <c r="P507" i="1"/>
  <c r="Q507" i="1"/>
  <c r="S507" i="1" s="1"/>
  <c r="R507" i="1"/>
  <c r="W507" i="1"/>
  <c r="X507" i="1"/>
  <c r="Y507" i="1"/>
  <c r="Z507" i="1"/>
  <c r="AA507" i="1"/>
  <c r="P508" i="1"/>
  <c r="Q508" i="1"/>
  <c r="S508" i="1" s="1"/>
  <c r="R508" i="1"/>
  <c r="W508" i="1"/>
  <c r="X508" i="1"/>
  <c r="Y508" i="1"/>
  <c r="Z508" i="1"/>
  <c r="AA508" i="1"/>
  <c r="P509" i="1"/>
  <c r="Q509" i="1"/>
  <c r="S509" i="1" s="1"/>
  <c r="R509" i="1"/>
  <c r="W509" i="1"/>
  <c r="X509" i="1"/>
  <c r="Y509" i="1"/>
  <c r="Z509" i="1"/>
  <c r="AA509" i="1"/>
  <c r="P510" i="1"/>
  <c r="Q510" i="1"/>
  <c r="S510" i="1" s="1"/>
  <c r="R510" i="1"/>
  <c r="W510" i="1"/>
  <c r="X510" i="1"/>
  <c r="Y510" i="1"/>
  <c r="Z510" i="1"/>
  <c r="AA510" i="1"/>
  <c r="P511" i="1"/>
  <c r="Q511" i="1"/>
  <c r="S511" i="1" s="1"/>
  <c r="R511" i="1"/>
  <c r="W511" i="1"/>
  <c r="X511" i="1"/>
  <c r="Y511" i="1"/>
  <c r="Z511" i="1"/>
  <c r="AA511" i="1"/>
  <c r="P512" i="1"/>
  <c r="Q512" i="1"/>
  <c r="S512" i="1" s="1"/>
  <c r="R512" i="1"/>
  <c r="W512" i="1"/>
  <c r="X512" i="1"/>
  <c r="Y512" i="1"/>
  <c r="Z512" i="1"/>
  <c r="AA512" i="1"/>
  <c r="P513" i="1"/>
  <c r="Q513" i="1"/>
  <c r="S513" i="1" s="1"/>
  <c r="R513" i="1"/>
  <c r="W513" i="1"/>
  <c r="X513" i="1"/>
  <c r="Y513" i="1"/>
  <c r="Z513" i="1"/>
  <c r="AA513" i="1"/>
  <c r="P514" i="1"/>
  <c r="Q514" i="1"/>
  <c r="S514" i="1" s="1"/>
  <c r="R514" i="1"/>
  <c r="W514" i="1"/>
  <c r="X514" i="1"/>
  <c r="Y514" i="1"/>
  <c r="Z514" i="1"/>
  <c r="AA514" i="1"/>
  <c r="P515" i="1"/>
  <c r="Q515" i="1"/>
  <c r="S515" i="1" s="1"/>
  <c r="R515" i="1"/>
  <c r="W515" i="1"/>
  <c r="X515" i="1"/>
  <c r="Y515" i="1"/>
  <c r="Z515" i="1"/>
  <c r="AA515" i="1"/>
  <c r="P516" i="1"/>
  <c r="Q516" i="1"/>
  <c r="S516" i="1" s="1"/>
  <c r="R516" i="1"/>
  <c r="W516" i="1"/>
  <c r="X516" i="1"/>
  <c r="Y516" i="1"/>
  <c r="Z516" i="1"/>
  <c r="AA516" i="1"/>
  <c r="P517" i="1"/>
  <c r="Q517" i="1"/>
  <c r="S517" i="1" s="1"/>
  <c r="R517" i="1"/>
  <c r="W517" i="1"/>
  <c r="X517" i="1"/>
  <c r="Y517" i="1"/>
  <c r="Z517" i="1"/>
  <c r="AA517" i="1"/>
  <c r="P518" i="1"/>
  <c r="Q518" i="1"/>
  <c r="S518" i="1" s="1"/>
  <c r="R518" i="1"/>
  <c r="W518" i="1"/>
  <c r="X518" i="1"/>
  <c r="Y518" i="1"/>
  <c r="Z518" i="1"/>
  <c r="AA518" i="1"/>
  <c r="P519" i="1"/>
  <c r="Q519" i="1"/>
  <c r="S519" i="1" s="1"/>
  <c r="R519" i="1"/>
  <c r="W519" i="1"/>
  <c r="X519" i="1"/>
  <c r="Y519" i="1"/>
  <c r="Z519" i="1"/>
  <c r="AA519" i="1"/>
  <c r="P520" i="1"/>
  <c r="Q520" i="1"/>
  <c r="S520" i="1" s="1"/>
  <c r="R520" i="1"/>
  <c r="W520" i="1"/>
  <c r="X520" i="1"/>
  <c r="Y520" i="1"/>
  <c r="Z520" i="1"/>
  <c r="AA520" i="1"/>
  <c r="P521" i="1"/>
  <c r="Q521" i="1"/>
  <c r="S521" i="1" s="1"/>
  <c r="R521" i="1"/>
  <c r="W521" i="1"/>
  <c r="X521" i="1"/>
  <c r="Y521" i="1"/>
  <c r="Z521" i="1"/>
  <c r="AA521" i="1"/>
  <c r="P522" i="1"/>
  <c r="Q522" i="1"/>
  <c r="S522" i="1" s="1"/>
  <c r="R522" i="1"/>
  <c r="W522" i="1"/>
  <c r="X522" i="1"/>
  <c r="Y522" i="1"/>
  <c r="Z522" i="1"/>
  <c r="AA522" i="1"/>
  <c r="P523" i="1"/>
  <c r="Q523" i="1"/>
  <c r="S523" i="1" s="1"/>
  <c r="R523" i="1"/>
  <c r="W523" i="1"/>
  <c r="X523" i="1"/>
  <c r="Y523" i="1"/>
  <c r="Z523" i="1"/>
  <c r="AA523" i="1"/>
  <c r="P524" i="1"/>
  <c r="Q524" i="1"/>
  <c r="S524" i="1" s="1"/>
  <c r="R524" i="1"/>
  <c r="W524" i="1"/>
  <c r="X524" i="1"/>
  <c r="Y524" i="1"/>
  <c r="Z524" i="1"/>
  <c r="AA524" i="1"/>
  <c r="P525" i="1"/>
  <c r="Q525" i="1"/>
  <c r="S525" i="1" s="1"/>
  <c r="R525" i="1"/>
  <c r="W525" i="1"/>
  <c r="X525" i="1"/>
  <c r="Y525" i="1"/>
  <c r="Z525" i="1"/>
  <c r="AA525" i="1"/>
  <c r="P526" i="1"/>
  <c r="Q526" i="1"/>
  <c r="S526" i="1" s="1"/>
  <c r="R526" i="1"/>
  <c r="W526" i="1"/>
  <c r="X526" i="1"/>
  <c r="Y526" i="1"/>
  <c r="Z526" i="1"/>
  <c r="AA526" i="1"/>
  <c r="P527" i="1"/>
  <c r="Q527" i="1"/>
  <c r="S527" i="1" s="1"/>
  <c r="R527" i="1"/>
  <c r="W527" i="1"/>
  <c r="X527" i="1"/>
  <c r="Y527" i="1"/>
  <c r="Z527" i="1"/>
  <c r="AA527" i="1"/>
  <c r="P528" i="1"/>
  <c r="Q528" i="1"/>
  <c r="S528" i="1" s="1"/>
  <c r="R528" i="1"/>
  <c r="W528" i="1"/>
  <c r="X528" i="1"/>
  <c r="Y528" i="1"/>
  <c r="Z528" i="1"/>
  <c r="AA528" i="1"/>
  <c r="P529" i="1"/>
  <c r="Q529" i="1"/>
  <c r="S529" i="1" s="1"/>
  <c r="R529" i="1"/>
  <c r="W529" i="1"/>
  <c r="X529" i="1"/>
  <c r="Y529" i="1"/>
  <c r="Z529" i="1"/>
  <c r="AA529" i="1"/>
  <c r="P530" i="1"/>
  <c r="Q530" i="1"/>
  <c r="S530" i="1" s="1"/>
  <c r="R530" i="1"/>
  <c r="W530" i="1"/>
  <c r="X530" i="1"/>
  <c r="Y530" i="1"/>
  <c r="Z530" i="1"/>
  <c r="AA530" i="1"/>
  <c r="P531" i="1"/>
  <c r="Q531" i="1"/>
  <c r="S531" i="1" s="1"/>
  <c r="R531" i="1"/>
  <c r="W531" i="1"/>
  <c r="X531" i="1"/>
  <c r="Y531" i="1"/>
  <c r="Z531" i="1"/>
  <c r="AA531" i="1"/>
  <c r="P532" i="1"/>
  <c r="Q532" i="1"/>
  <c r="S532" i="1" s="1"/>
  <c r="R532" i="1"/>
  <c r="W532" i="1"/>
  <c r="X532" i="1"/>
  <c r="Y532" i="1"/>
  <c r="Z532" i="1"/>
  <c r="AA532" i="1"/>
  <c r="P533" i="1"/>
  <c r="Q533" i="1"/>
  <c r="S533" i="1" s="1"/>
  <c r="R533" i="1"/>
  <c r="W533" i="1"/>
  <c r="X533" i="1"/>
  <c r="Y533" i="1"/>
  <c r="Z533" i="1"/>
  <c r="AA533" i="1"/>
  <c r="P534" i="1"/>
  <c r="Q534" i="1"/>
  <c r="R534" i="1" s="1"/>
  <c r="W534" i="1"/>
  <c r="X534" i="1"/>
  <c r="Y534" i="1"/>
  <c r="Z534" i="1"/>
  <c r="AA534" i="1"/>
  <c r="P535" i="1"/>
  <c r="Q535" i="1"/>
  <c r="R535" i="1" s="1"/>
  <c r="W535" i="1"/>
  <c r="X535" i="1"/>
  <c r="Y535" i="1"/>
  <c r="Z535" i="1"/>
  <c r="AA535" i="1"/>
  <c r="P536" i="1"/>
  <c r="Q536" i="1"/>
  <c r="R536" i="1" s="1"/>
  <c r="W536" i="1"/>
  <c r="X536" i="1"/>
  <c r="Y536" i="1"/>
  <c r="Z536" i="1"/>
  <c r="AA536" i="1"/>
  <c r="P537" i="1"/>
  <c r="Q537" i="1"/>
  <c r="R537" i="1" s="1"/>
  <c r="W537" i="1"/>
  <c r="X537" i="1"/>
  <c r="Y537" i="1"/>
  <c r="Z537" i="1"/>
  <c r="AA537" i="1"/>
  <c r="P538" i="1"/>
  <c r="Q538" i="1"/>
  <c r="R538" i="1" s="1"/>
  <c r="W538" i="1"/>
  <c r="X538" i="1"/>
  <c r="Y538" i="1"/>
  <c r="Z538" i="1"/>
  <c r="AA538" i="1"/>
  <c r="P539" i="1"/>
  <c r="Q539" i="1"/>
  <c r="R539" i="1" s="1"/>
  <c r="W539" i="1"/>
  <c r="X539" i="1"/>
  <c r="Y539" i="1"/>
  <c r="Z539" i="1"/>
  <c r="AA539" i="1"/>
  <c r="P540" i="1"/>
  <c r="Q540" i="1"/>
  <c r="R540" i="1" s="1"/>
  <c r="W540" i="1"/>
  <c r="X540" i="1"/>
  <c r="Y540" i="1"/>
  <c r="Z540" i="1"/>
  <c r="AA540" i="1"/>
  <c r="P541" i="1"/>
  <c r="Q541" i="1"/>
  <c r="R541" i="1" s="1"/>
  <c r="S541" i="1"/>
  <c r="W541" i="1"/>
  <c r="X541" i="1"/>
  <c r="Y541" i="1"/>
  <c r="Z541" i="1"/>
  <c r="AA541" i="1"/>
  <c r="P542" i="1"/>
  <c r="Q542" i="1"/>
  <c r="R542" i="1" s="1"/>
  <c r="S542" i="1"/>
  <c r="W542" i="1"/>
  <c r="X542" i="1"/>
  <c r="Y542" i="1"/>
  <c r="Z542" i="1"/>
  <c r="AA542" i="1"/>
  <c r="P543" i="1"/>
  <c r="Q543" i="1"/>
  <c r="T543" i="1" s="1"/>
  <c r="AK543" i="1" s="1"/>
  <c r="BT543" i="1" s="1"/>
  <c r="R543" i="1"/>
  <c r="S543" i="1"/>
  <c r="W543" i="1"/>
  <c r="X543" i="1"/>
  <c r="Y543" i="1"/>
  <c r="Z543" i="1"/>
  <c r="AA543" i="1"/>
  <c r="BL543" i="1"/>
  <c r="ED543" i="1" s="1"/>
  <c r="BO543" i="1"/>
  <c r="EG543" i="1" s="1"/>
  <c r="P544" i="1"/>
  <c r="Q544" i="1"/>
  <c r="R544" i="1" s="1"/>
  <c r="S544" i="1"/>
  <c r="T544" i="1"/>
  <c r="BN544" i="1" s="1"/>
  <c r="EF544" i="1" s="1"/>
  <c r="W544" i="1"/>
  <c r="X544" i="1"/>
  <c r="Y544" i="1"/>
  <c r="Z544" i="1"/>
  <c r="AA544" i="1"/>
  <c r="P545" i="1"/>
  <c r="Q545" i="1"/>
  <c r="R545" i="1" s="1"/>
  <c r="S545" i="1"/>
  <c r="T545" i="1"/>
  <c r="BB545" i="1" s="1"/>
  <c r="CK545" i="1" s="1"/>
  <c r="W545" i="1"/>
  <c r="X545" i="1"/>
  <c r="Y545" i="1"/>
  <c r="Z545" i="1"/>
  <c r="AA545" i="1"/>
  <c r="P546" i="1"/>
  <c r="Q546" i="1"/>
  <c r="R546" i="1" s="1"/>
  <c r="S546" i="1"/>
  <c r="T546" i="1"/>
  <c r="AG546" i="1" s="1"/>
  <c r="W546" i="1"/>
  <c r="X546" i="1"/>
  <c r="Y546" i="1"/>
  <c r="Z546" i="1"/>
  <c r="AA546" i="1"/>
  <c r="BO546" i="1"/>
  <c r="EG546" i="1" s="1"/>
  <c r="P547" i="1"/>
  <c r="Q547" i="1"/>
  <c r="R547" i="1" s="1"/>
  <c r="S547" i="1"/>
  <c r="T547" i="1"/>
  <c r="BN547" i="1" s="1"/>
  <c r="EF547" i="1" s="1"/>
  <c r="W547" i="1"/>
  <c r="X547" i="1"/>
  <c r="Y547" i="1"/>
  <c r="Z547" i="1"/>
  <c r="AA547" i="1"/>
  <c r="P548" i="1"/>
  <c r="Q548" i="1"/>
  <c r="R548" i="1" s="1"/>
  <c r="S548" i="1"/>
  <c r="T548" i="1"/>
  <c r="BK548" i="1" s="1"/>
  <c r="EC548" i="1" s="1"/>
  <c r="W548" i="1"/>
  <c r="X548" i="1"/>
  <c r="Y548" i="1"/>
  <c r="Z548" i="1"/>
  <c r="AA548" i="1"/>
  <c r="P549" i="1"/>
  <c r="Q549" i="1"/>
  <c r="R549" i="1" s="1"/>
  <c r="S549" i="1"/>
  <c r="T549" i="1"/>
  <c r="AG549" i="1" s="1"/>
  <c r="W549" i="1"/>
  <c r="X549" i="1"/>
  <c r="Y549" i="1"/>
  <c r="Z549" i="1"/>
  <c r="AA549" i="1"/>
  <c r="P550" i="1"/>
  <c r="Q550" i="1"/>
  <c r="R550" i="1" s="1"/>
  <c r="S550" i="1"/>
  <c r="T550" i="1"/>
  <c r="BN550" i="1" s="1"/>
  <c r="EF550" i="1" s="1"/>
  <c r="W550" i="1"/>
  <c r="X550" i="1"/>
  <c r="Y550" i="1"/>
  <c r="Z550" i="1"/>
  <c r="AA550" i="1"/>
  <c r="P551" i="1"/>
  <c r="Q551" i="1"/>
  <c r="R551" i="1" s="1"/>
  <c r="S551" i="1"/>
  <c r="T551" i="1"/>
  <c r="AV551" i="1" s="1"/>
  <c r="W551" i="1"/>
  <c r="X551" i="1"/>
  <c r="Y551" i="1"/>
  <c r="Z551" i="1"/>
  <c r="AA551" i="1"/>
  <c r="P552" i="1"/>
  <c r="Q552" i="1"/>
  <c r="R552" i="1" s="1"/>
  <c r="S552" i="1"/>
  <c r="T552" i="1"/>
  <c r="BD552" i="1" s="1"/>
  <c r="W552" i="1"/>
  <c r="X552" i="1"/>
  <c r="Y552" i="1"/>
  <c r="Z552" i="1"/>
  <c r="AA552" i="1"/>
  <c r="P553" i="1"/>
  <c r="Q553" i="1"/>
  <c r="R553" i="1" s="1"/>
  <c r="T553" i="1"/>
  <c r="BL553" i="1" s="1"/>
  <c r="ED553" i="1" s="1"/>
  <c r="W553" i="1"/>
  <c r="X553" i="1"/>
  <c r="Y553" i="1"/>
  <c r="Z553" i="1"/>
  <c r="AA553" i="1"/>
  <c r="P554" i="1"/>
  <c r="Q554" i="1"/>
  <c r="R554" i="1" s="1"/>
  <c r="T554" i="1"/>
  <c r="BL554" i="1" s="1"/>
  <c r="ED554" i="1" s="1"/>
  <c r="W554" i="1"/>
  <c r="X554" i="1"/>
  <c r="Y554" i="1"/>
  <c r="Z554" i="1"/>
  <c r="AA554" i="1"/>
  <c r="BO554" i="1"/>
  <c r="EG554" i="1" s="1"/>
  <c r="P555" i="1"/>
  <c r="Q555" i="1"/>
  <c r="R555" i="1" s="1"/>
  <c r="S555" i="1"/>
  <c r="T555" i="1"/>
  <c r="BN555" i="1" s="1"/>
  <c r="EF555" i="1" s="1"/>
  <c r="W555" i="1"/>
  <c r="X555" i="1"/>
  <c r="Y555" i="1"/>
  <c r="Z555" i="1"/>
  <c r="AA555" i="1"/>
  <c r="P556" i="1"/>
  <c r="Q556" i="1"/>
  <c r="R556" i="1" s="1"/>
  <c r="S556" i="1"/>
  <c r="T556" i="1"/>
  <c r="AG556" i="1" s="1"/>
  <c r="W556" i="1"/>
  <c r="X556" i="1"/>
  <c r="Y556" i="1"/>
  <c r="Z556" i="1"/>
  <c r="AA556" i="1"/>
  <c r="P557" i="1"/>
  <c r="Q557" i="1"/>
  <c r="R557" i="1" s="1"/>
  <c r="S557" i="1"/>
  <c r="T557" i="1"/>
  <c r="W557" i="1"/>
  <c r="X557" i="1"/>
  <c r="Y557" i="1"/>
  <c r="Z557" i="1"/>
  <c r="AA557" i="1"/>
  <c r="P558" i="1"/>
  <c r="Q558" i="1"/>
  <c r="R558" i="1" s="1"/>
  <c r="S558" i="1"/>
  <c r="T558" i="1"/>
  <c r="AV558" i="1" s="1"/>
  <c r="W558" i="1"/>
  <c r="X558" i="1"/>
  <c r="Y558" i="1"/>
  <c r="Z558" i="1"/>
  <c r="AA558" i="1"/>
  <c r="P559" i="1"/>
  <c r="Q559" i="1"/>
  <c r="R559" i="1" s="1"/>
  <c r="S559" i="1"/>
  <c r="T559" i="1"/>
  <c r="W559" i="1"/>
  <c r="X559" i="1"/>
  <c r="Y559" i="1"/>
  <c r="Z559" i="1"/>
  <c r="AA559" i="1"/>
  <c r="P560" i="1"/>
  <c r="Q560" i="1"/>
  <c r="R560" i="1" s="1"/>
  <c r="S560" i="1"/>
  <c r="T560" i="1"/>
  <c r="BM560" i="1" s="1"/>
  <c r="EE560" i="1" s="1"/>
  <c r="W560" i="1"/>
  <c r="X560" i="1"/>
  <c r="Y560" i="1"/>
  <c r="Z560" i="1"/>
  <c r="AA560" i="1"/>
  <c r="P561" i="1"/>
  <c r="Q561" i="1"/>
  <c r="R561" i="1" s="1"/>
  <c r="S561" i="1"/>
  <c r="T561" i="1"/>
  <c r="BB561" i="1" s="1"/>
  <c r="CK561" i="1" s="1"/>
  <c r="W561" i="1"/>
  <c r="X561" i="1"/>
  <c r="Y561" i="1"/>
  <c r="Z561" i="1"/>
  <c r="AA561" i="1"/>
  <c r="P562" i="1"/>
  <c r="Q562" i="1"/>
  <c r="R562" i="1" s="1"/>
  <c r="S562" i="1"/>
  <c r="T562" i="1"/>
  <c r="BL562" i="1" s="1"/>
  <c r="ED562" i="1" s="1"/>
  <c r="W562" i="1"/>
  <c r="X562" i="1"/>
  <c r="Y562" i="1"/>
  <c r="Z562" i="1"/>
  <c r="AA562" i="1"/>
  <c r="P563" i="1"/>
  <c r="Q563" i="1"/>
  <c r="R563" i="1" s="1"/>
  <c r="S563" i="1"/>
  <c r="T563" i="1"/>
  <c r="BD563" i="1" s="1"/>
  <c r="W563" i="1"/>
  <c r="X563" i="1"/>
  <c r="Y563" i="1"/>
  <c r="Z563" i="1"/>
  <c r="AA563" i="1"/>
  <c r="P564" i="1"/>
  <c r="Q564" i="1"/>
  <c r="R564" i="1" s="1"/>
  <c r="S564" i="1"/>
  <c r="T564" i="1"/>
  <c r="W564" i="1"/>
  <c r="X564" i="1"/>
  <c r="Y564" i="1"/>
  <c r="Z564" i="1"/>
  <c r="AA564" i="1"/>
  <c r="P565" i="1"/>
  <c r="Q565" i="1"/>
  <c r="R565" i="1" s="1"/>
  <c r="S565" i="1"/>
  <c r="T565" i="1"/>
  <c r="W565" i="1"/>
  <c r="X565" i="1"/>
  <c r="Y565" i="1"/>
  <c r="Z565" i="1"/>
  <c r="AA565" i="1"/>
  <c r="P566" i="1"/>
  <c r="Q566" i="1"/>
  <c r="R566" i="1" s="1"/>
  <c r="S566" i="1"/>
  <c r="T566" i="1"/>
  <c r="BN566" i="1" s="1"/>
  <c r="EF566" i="1" s="1"/>
  <c r="W566" i="1"/>
  <c r="X566" i="1"/>
  <c r="Y566" i="1"/>
  <c r="Z566" i="1"/>
  <c r="AA566" i="1"/>
  <c r="P567" i="1"/>
  <c r="Q567" i="1"/>
  <c r="R567" i="1" s="1"/>
  <c r="S567" i="1"/>
  <c r="T567" i="1"/>
  <c r="AT567" i="1" s="1"/>
  <c r="CC567" i="1" s="1"/>
  <c r="W567" i="1"/>
  <c r="X567" i="1"/>
  <c r="Y567" i="1"/>
  <c r="Z567" i="1"/>
  <c r="AA567" i="1"/>
  <c r="P568" i="1"/>
  <c r="Q568" i="1"/>
  <c r="R568" i="1" s="1"/>
  <c r="S568" i="1"/>
  <c r="T568" i="1"/>
  <c r="BD568" i="1" s="1"/>
  <c r="W568" i="1"/>
  <c r="X568" i="1"/>
  <c r="Y568" i="1"/>
  <c r="Z568" i="1"/>
  <c r="AA568" i="1"/>
  <c r="BO568" i="1"/>
  <c r="EG568" i="1" s="1"/>
  <c r="P569" i="1"/>
  <c r="Q569" i="1"/>
  <c r="R569" i="1" s="1"/>
  <c r="S569" i="1"/>
  <c r="T569" i="1"/>
  <c r="BN569" i="1" s="1"/>
  <c r="EF569" i="1" s="1"/>
  <c r="W569" i="1"/>
  <c r="X569" i="1"/>
  <c r="Y569" i="1"/>
  <c r="Z569" i="1"/>
  <c r="AA569" i="1"/>
  <c r="P570" i="1"/>
  <c r="Q570" i="1"/>
  <c r="R570" i="1" s="1"/>
  <c r="S570" i="1"/>
  <c r="T570" i="1"/>
  <c r="BD570" i="1" s="1"/>
  <c r="W570" i="1"/>
  <c r="X570" i="1"/>
  <c r="Y570" i="1"/>
  <c r="Z570" i="1"/>
  <c r="AA570" i="1"/>
  <c r="P571" i="1"/>
  <c r="Q571" i="1"/>
  <c r="R571" i="1" s="1"/>
  <c r="S571" i="1"/>
  <c r="T571" i="1"/>
  <c r="BJ571" i="1" s="1"/>
  <c r="EB571" i="1" s="1"/>
  <c r="W571" i="1"/>
  <c r="X571" i="1"/>
  <c r="Y571" i="1"/>
  <c r="Z571" i="1"/>
  <c r="AA571" i="1"/>
  <c r="P572" i="1"/>
  <c r="Q572" i="1"/>
  <c r="R572" i="1" s="1"/>
  <c r="S572" i="1"/>
  <c r="T572" i="1"/>
  <c r="W572" i="1"/>
  <c r="X572" i="1"/>
  <c r="Y572" i="1"/>
  <c r="Z572" i="1"/>
  <c r="AA572" i="1"/>
  <c r="P573" i="1"/>
  <c r="Q573" i="1"/>
  <c r="R573" i="1" s="1"/>
  <c r="S573" i="1"/>
  <c r="T573" i="1"/>
  <c r="BK573" i="1" s="1"/>
  <c r="EC573" i="1" s="1"/>
  <c r="W573" i="1"/>
  <c r="X573" i="1"/>
  <c r="Y573" i="1"/>
  <c r="Z573" i="1"/>
  <c r="AA573" i="1"/>
  <c r="P574" i="1"/>
  <c r="Q574" i="1"/>
  <c r="R574" i="1" s="1"/>
  <c r="S574" i="1"/>
  <c r="T574" i="1"/>
  <c r="W574" i="1"/>
  <c r="X574" i="1"/>
  <c r="Y574" i="1"/>
  <c r="Z574" i="1"/>
  <c r="AA574" i="1"/>
  <c r="P575" i="1"/>
  <c r="Q575" i="1"/>
  <c r="R575" i="1" s="1"/>
  <c r="S575" i="1"/>
  <c r="T575" i="1"/>
  <c r="AG575" i="1" s="1"/>
  <c r="W575" i="1"/>
  <c r="X575" i="1"/>
  <c r="Y575" i="1"/>
  <c r="Z575" i="1"/>
  <c r="AA575" i="1"/>
  <c r="P576" i="1"/>
  <c r="Q576" i="1"/>
  <c r="R576" i="1" s="1"/>
  <c r="S576" i="1"/>
  <c r="T576" i="1"/>
  <c r="BO576" i="1" s="1"/>
  <c r="EG576" i="1" s="1"/>
  <c r="W576" i="1"/>
  <c r="X576" i="1"/>
  <c r="Y576" i="1"/>
  <c r="Z576" i="1"/>
  <c r="AA576" i="1"/>
  <c r="P577" i="1"/>
  <c r="Q577" i="1"/>
  <c r="R577" i="1" s="1"/>
  <c r="S577" i="1"/>
  <c r="T577" i="1"/>
  <c r="W577" i="1"/>
  <c r="X577" i="1"/>
  <c r="Y577" i="1"/>
  <c r="Z577" i="1"/>
  <c r="AA577" i="1"/>
  <c r="P578" i="1"/>
  <c r="Q578" i="1"/>
  <c r="R578" i="1" s="1"/>
  <c r="T578" i="1"/>
  <c r="W578" i="1"/>
  <c r="X578" i="1"/>
  <c r="Y578" i="1"/>
  <c r="Z578" i="1"/>
  <c r="AA578" i="1"/>
  <c r="P579" i="1"/>
  <c r="Q579" i="1"/>
  <c r="R579" i="1" s="1"/>
  <c r="T579" i="1"/>
  <c r="BK579" i="1" s="1"/>
  <c r="EC579" i="1" s="1"/>
  <c r="W579" i="1"/>
  <c r="X579" i="1"/>
  <c r="Y579" i="1"/>
  <c r="Z579" i="1"/>
  <c r="AA579" i="1"/>
  <c r="BO579" i="1"/>
  <c r="EG579" i="1" s="1"/>
  <c r="P580" i="1"/>
  <c r="Q580" i="1"/>
  <c r="R580" i="1" s="1"/>
  <c r="T580" i="1"/>
  <c r="BJ580" i="1" s="1"/>
  <c r="EB580" i="1" s="1"/>
  <c r="W580" i="1"/>
  <c r="X580" i="1"/>
  <c r="Y580" i="1"/>
  <c r="Z580" i="1"/>
  <c r="AA580" i="1"/>
  <c r="P581" i="1"/>
  <c r="Q581" i="1"/>
  <c r="R581" i="1" s="1"/>
  <c r="T581" i="1"/>
  <c r="BN581" i="1" s="1"/>
  <c r="EF581" i="1" s="1"/>
  <c r="W581" i="1"/>
  <c r="X581" i="1"/>
  <c r="Y581" i="1"/>
  <c r="Z581" i="1"/>
  <c r="AA581" i="1"/>
  <c r="P582" i="1"/>
  <c r="Q582" i="1"/>
  <c r="R582" i="1" s="1"/>
  <c r="T582" i="1"/>
  <c r="BL582" i="1" s="1"/>
  <c r="ED582" i="1" s="1"/>
  <c r="W582" i="1"/>
  <c r="X582" i="1"/>
  <c r="Y582" i="1"/>
  <c r="Z582" i="1"/>
  <c r="AA582" i="1"/>
  <c r="BO582" i="1"/>
  <c r="EG582" i="1" s="1"/>
  <c r="P583" i="1"/>
  <c r="Q583" i="1"/>
  <c r="R583" i="1" s="1"/>
  <c r="T583" i="1"/>
  <c r="BM583" i="1" s="1"/>
  <c r="EE583" i="1" s="1"/>
  <c r="W583" i="1"/>
  <c r="X583" i="1"/>
  <c r="Y583" i="1"/>
  <c r="Z583" i="1"/>
  <c r="AA583" i="1"/>
  <c r="P584" i="1"/>
  <c r="Q584" i="1"/>
  <c r="R584" i="1" s="1"/>
  <c r="T584" i="1"/>
  <c r="BO584" i="1" s="1"/>
  <c r="EG584" i="1" s="1"/>
  <c r="W584" i="1"/>
  <c r="X584" i="1"/>
  <c r="Y584" i="1"/>
  <c r="Z584" i="1"/>
  <c r="AA584" i="1"/>
  <c r="P585" i="1"/>
  <c r="Q585" i="1"/>
  <c r="R585" i="1" s="1"/>
  <c r="T585" i="1"/>
  <c r="W585" i="1"/>
  <c r="X585" i="1"/>
  <c r="Y585" i="1"/>
  <c r="Z585" i="1"/>
  <c r="AA585" i="1"/>
  <c r="P586" i="1"/>
  <c r="Q586" i="1"/>
  <c r="R586" i="1" s="1"/>
  <c r="T586" i="1"/>
  <c r="BO586" i="1" s="1"/>
  <c r="EG586" i="1" s="1"/>
  <c r="W586" i="1"/>
  <c r="X586" i="1"/>
  <c r="Y586" i="1"/>
  <c r="Z586" i="1"/>
  <c r="AA586" i="1"/>
  <c r="P587" i="1"/>
  <c r="Q587" i="1"/>
  <c r="R587" i="1" s="1"/>
  <c r="T587" i="1"/>
  <c r="W587" i="1"/>
  <c r="X587" i="1"/>
  <c r="Y587" i="1"/>
  <c r="Z587" i="1"/>
  <c r="AA587" i="1"/>
  <c r="P588" i="1"/>
  <c r="Q588" i="1"/>
  <c r="R588" i="1" s="1"/>
  <c r="T588" i="1"/>
  <c r="BO588" i="1" s="1"/>
  <c r="EG588" i="1" s="1"/>
  <c r="W588" i="1"/>
  <c r="X588" i="1"/>
  <c r="Y588" i="1"/>
  <c r="Z588" i="1"/>
  <c r="AA588" i="1"/>
  <c r="P589" i="1"/>
  <c r="Q589" i="1"/>
  <c r="R589" i="1" s="1"/>
  <c r="T589" i="1"/>
  <c r="BL589" i="1" s="1"/>
  <c r="ED589" i="1" s="1"/>
  <c r="W589" i="1"/>
  <c r="X589" i="1"/>
  <c r="Y589" i="1"/>
  <c r="Z589" i="1"/>
  <c r="AA589" i="1"/>
  <c r="P590" i="1"/>
  <c r="Q590" i="1"/>
  <c r="R590" i="1" s="1"/>
  <c r="T590" i="1"/>
  <c r="BL590" i="1" s="1"/>
  <c r="ED590" i="1" s="1"/>
  <c r="W590" i="1"/>
  <c r="X590" i="1"/>
  <c r="Y590" i="1"/>
  <c r="Z590" i="1"/>
  <c r="AA590" i="1"/>
  <c r="BO590" i="1"/>
  <c r="EG590" i="1" s="1"/>
  <c r="P591" i="1"/>
  <c r="Q591" i="1"/>
  <c r="R591" i="1" s="1"/>
  <c r="T591" i="1"/>
  <c r="W591" i="1"/>
  <c r="X591" i="1"/>
  <c r="Y591" i="1"/>
  <c r="Z591" i="1"/>
  <c r="AA591" i="1"/>
  <c r="P592" i="1"/>
  <c r="Q592" i="1"/>
  <c r="R592" i="1" s="1"/>
  <c r="T592" i="1"/>
  <c r="AV592" i="1" s="1"/>
  <c r="W592" i="1"/>
  <c r="X592" i="1"/>
  <c r="Y592" i="1"/>
  <c r="Z592" i="1"/>
  <c r="AA592" i="1"/>
  <c r="P593" i="1"/>
  <c r="Q593" i="1"/>
  <c r="R593" i="1" s="1"/>
  <c r="T593" i="1"/>
  <c r="BJ593" i="1" s="1"/>
  <c r="EB593" i="1" s="1"/>
  <c r="W593" i="1"/>
  <c r="X593" i="1"/>
  <c r="Y593" i="1"/>
  <c r="Z593" i="1"/>
  <c r="AA593" i="1"/>
  <c r="P594" i="1"/>
  <c r="Q594" i="1"/>
  <c r="R594" i="1" s="1"/>
  <c r="T594" i="1"/>
  <c r="W594" i="1"/>
  <c r="X594" i="1"/>
  <c r="Y594" i="1"/>
  <c r="Z594" i="1"/>
  <c r="AA594" i="1"/>
  <c r="P595" i="1"/>
  <c r="Q595" i="1"/>
  <c r="R595" i="1" s="1"/>
  <c r="T595" i="1"/>
  <c r="AG595" i="1" s="1"/>
  <c r="W595" i="1"/>
  <c r="X595" i="1"/>
  <c r="Y595" i="1"/>
  <c r="Z595" i="1"/>
  <c r="AA595" i="1"/>
  <c r="P596" i="1"/>
  <c r="Q596" i="1"/>
  <c r="R596" i="1" s="1"/>
  <c r="T596" i="1"/>
  <c r="BL596" i="1" s="1"/>
  <c r="ED596" i="1" s="1"/>
  <c r="W596" i="1"/>
  <c r="X596" i="1"/>
  <c r="Y596" i="1"/>
  <c r="Z596" i="1"/>
  <c r="AA596" i="1"/>
  <c r="P597" i="1"/>
  <c r="Q597" i="1"/>
  <c r="R597" i="1" s="1"/>
  <c r="T597" i="1"/>
  <c r="W597" i="1"/>
  <c r="X597" i="1"/>
  <c r="Y597" i="1"/>
  <c r="Z597" i="1"/>
  <c r="AA597" i="1"/>
  <c r="P598" i="1"/>
  <c r="Q598" i="1"/>
  <c r="R598" i="1" s="1"/>
  <c r="T598" i="1"/>
  <c r="BJ598" i="1" s="1"/>
  <c r="EB598" i="1" s="1"/>
  <c r="W598" i="1"/>
  <c r="X598" i="1"/>
  <c r="Y598" i="1"/>
  <c r="Z598" i="1"/>
  <c r="AA598" i="1"/>
  <c r="P599" i="1"/>
  <c r="Q599" i="1"/>
  <c r="R599" i="1" s="1"/>
  <c r="T599" i="1"/>
  <c r="BL599" i="1" s="1"/>
  <c r="ED599" i="1" s="1"/>
  <c r="W599" i="1"/>
  <c r="X599" i="1"/>
  <c r="Y599" i="1"/>
  <c r="Z599" i="1"/>
  <c r="AA599" i="1"/>
  <c r="P600" i="1"/>
  <c r="Q600" i="1"/>
  <c r="R600" i="1" s="1"/>
  <c r="T600" i="1"/>
  <c r="W600" i="1"/>
  <c r="X600" i="1"/>
  <c r="Y600" i="1"/>
  <c r="Z600" i="1"/>
  <c r="AA600" i="1"/>
  <c r="P601" i="1"/>
  <c r="Q601" i="1"/>
  <c r="R601" i="1" s="1"/>
  <c r="T601" i="1"/>
  <c r="BL601" i="1" s="1"/>
  <c r="ED601" i="1" s="1"/>
  <c r="W601" i="1"/>
  <c r="X601" i="1"/>
  <c r="Y601" i="1"/>
  <c r="Z601" i="1"/>
  <c r="AA601" i="1"/>
  <c r="P602" i="1"/>
  <c r="Q602" i="1"/>
  <c r="R602" i="1" s="1"/>
  <c r="T602" i="1"/>
  <c r="BO602" i="1" s="1"/>
  <c r="EG602" i="1" s="1"/>
  <c r="W602" i="1"/>
  <c r="X602" i="1"/>
  <c r="Y602" i="1"/>
  <c r="Z602" i="1"/>
  <c r="AA602" i="1"/>
  <c r="P603" i="1"/>
  <c r="Q603" i="1"/>
  <c r="R603" i="1" s="1"/>
  <c r="T603" i="1"/>
  <c r="BD603" i="1" s="1"/>
  <c r="W603" i="1"/>
  <c r="X603" i="1"/>
  <c r="Y603" i="1"/>
  <c r="Z603" i="1"/>
  <c r="AA603" i="1"/>
  <c r="P604" i="1"/>
  <c r="Q604" i="1"/>
  <c r="R604" i="1" s="1"/>
  <c r="T604" i="1"/>
  <c r="W604" i="1"/>
  <c r="X604" i="1"/>
  <c r="Y604" i="1"/>
  <c r="Z604" i="1"/>
  <c r="AA604" i="1"/>
  <c r="P605" i="1"/>
  <c r="Q605" i="1"/>
  <c r="R605" i="1" s="1"/>
  <c r="T605" i="1"/>
  <c r="BJ605" i="1" s="1"/>
  <c r="EB605" i="1" s="1"/>
  <c r="W605" i="1"/>
  <c r="X605" i="1"/>
  <c r="Y605" i="1"/>
  <c r="Z605" i="1"/>
  <c r="AA605" i="1"/>
  <c r="P606" i="1"/>
  <c r="Q606" i="1"/>
  <c r="R606" i="1" s="1"/>
  <c r="T606" i="1"/>
  <c r="BL606" i="1" s="1"/>
  <c r="ED606" i="1" s="1"/>
  <c r="W606" i="1"/>
  <c r="X606" i="1"/>
  <c r="Y606" i="1"/>
  <c r="Z606" i="1"/>
  <c r="AA606" i="1"/>
  <c r="P607" i="1"/>
  <c r="Q607" i="1"/>
  <c r="R607" i="1" s="1"/>
  <c r="T607" i="1"/>
  <c r="W607" i="1"/>
  <c r="X607" i="1"/>
  <c r="Y607" i="1"/>
  <c r="Z607" i="1"/>
  <c r="AA607" i="1"/>
  <c r="P608" i="1"/>
  <c r="Q608" i="1"/>
  <c r="R608" i="1" s="1"/>
  <c r="T608" i="1"/>
  <c r="BL608" i="1" s="1"/>
  <c r="ED608" i="1" s="1"/>
  <c r="W608" i="1"/>
  <c r="X608" i="1"/>
  <c r="Y608" i="1"/>
  <c r="Z608" i="1"/>
  <c r="AA608" i="1"/>
  <c r="P609" i="1"/>
  <c r="Q609" i="1"/>
  <c r="R609" i="1" s="1"/>
  <c r="T609" i="1"/>
  <c r="BJ609" i="1" s="1"/>
  <c r="EB609" i="1" s="1"/>
  <c r="W609" i="1"/>
  <c r="X609" i="1"/>
  <c r="Y609" i="1"/>
  <c r="Z609" i="1"/>
  <c r="AA609" i="1"/>
  <c r="BO609" i="1"/>
  <c r="EG609" i="1" s="1"/>
  <c r="P610" i="1"/>
  <c r="Q610" i="1"/>
  <c r="R610" i="1" s="1"/>
  <c r="T610" i="1"/>
  <c r="BJ610" i="1" s="1"/>
  <c r="EB610" i="1" s="1"/>
  <c r="W610" i="1"/>
  <c r="X610" i="1"/>
  <c r="Y610" i="1"/>
  <c r="Z610" i="1"/>
  <c r="AA610" i="1"/>
  <c r="P611" i="1"/>
  <c r="Q611" i="1"/>
  <c r="R611" i="1" s="1"/>
  <c r="T611" i="1"/>
  <c r="BL611" i="1" s="1"/>
  <c r="ED611" i="1" s="1"/>
  <c r="W611" i="1"/>
  <c r="X611" i="1"/>
  <c r="Y611" i="1"/>
  <c r="Z611" i="1"/>
  <c r="AA611" i="1"/>
  <c r="P612" i="1"/>
  <c r="Q612" i="1"/>
  <c r="R612" i="1" s="1"/>
  <c r="T612" i="1"/>
  <c r="W612" i="1"/>
  <c r="X612" i="1"/>
  <c r="Y612" i="1"/>
  <c r="Z612" i="1"/>
  <c r="AA612" i="1"/>
  <c r="P613" i="1"/>
  <c r="Q613" i="1"/>
  <c r="R613" i="1" s="1"/>
  <c r="T613" i="1"/>
  <c r="BK613" i="1" s="1"/>
  <c r="W613" i="1"/>
  <c r="X613" i="1"/>
  <c r="Y613" i="1"/>
  <c r="Z613" i="1"/>
  <c r="AA613" i="1"/>
  <c r="P614" i="1"/>
  <c r="Q614" i="1"/>
  <c r="R614" i="1" s="1"/>
  <c r="T614" i="1"/>
  <c r="BK614" i="1" s="1"/>
  <c r="EC614" i="1" s="1"/>
  <c r="W614" i="1"/>
  <c r="X614" i="1"/>
  <c r="Y614" i="1"/>
  <c r="Z614" i="1"/>
  <c r="AA614" i="1"/>
  <c r="BO614" i="1"/>
  <c r="EG614" i="1" s="1"/>
  <c r="P615" i="1"/>
  <c r="Q615" i="1"/>
  <c r="R615" i="1" s="1"/>
  <c r="T615" i="1"/>
  <c r="BN615" i="1" s="1"/>
  <c r="EF615" i="1" s="1"/>
  <c r="W615" i="1"/>
  <c r="X615" i="1"/>
  <c r="Y615" i="1"/>
  <c r="Z615" i="1"/>
  <c r="AA615" i="1"/>
  <c r="P616" i="1"/>
  <c r="Q616" i="1"/>
  <c r="R616" i="1" s="1"/>
  <c r="T616" i="1"/>
  <c r="BK616" i="1" s="1"/>
  <c r="EC616" i="1" s="1"/>
  <c r="W616" i="1"/>
  <c r="X616" i="1"/>
  <c r="Y616" i="1"/>
  <c r="Z616" i="1"/>
  <c r="AA616" i="1"/>
  <c r="P617" i="1"/>
  <c r="Q617" i="1"/>
  <c r="R617" i="1" s="1"/>
  <c r="T617" i="1"/>
  <c r="W617" i="1"/>
  <c r="X617" i="1"/>
  <c r="Y617" i="1"/>
  <c r="Z617" i="1"/>
  <c r="AA617" i="1"/>
  <c r="P618" i="1"/>
  <c r="Q618" i="1"/>
  <c r="R618" i="1" s="1"/>
  <c r="T618" i="1"/>
  <c r="AX618" i="1" s="1"/>
  <c r="W618" i="1"/>
  <c r="X618" i="1"/>
  <c r="Y618" i="1"/>
  <c r="Z618" i="1"/>
  <c r="AA618" i="1"/>
  <c r="P619" i="1"/>
  <c r="Q619" i="1"/>
  <c r="R619" i="1" s="1"/>
  <c r="T619" i="1"/>
  <c r="W619" i="1"/>
  <c r="X619" i="1"/>
  <c r="Y619" i="1"/>
  <c r="Z619" i="1"/>
  <c r="AA619" i="1"/>
  <c r="P620" i="1"/>
  <c r="Q620" i="1"/>
  <c r="R620" i="1" s="1"/>
  <c r="T620" i="1"/>
  <c r="W620" i="1"/>
  <c r="X620" i="1"/>
  <c r="Y620" i="1"/>
  <c r="Z620" i="1"/>
  <c r="AA620" i="1"/>
  <c r="P621" i="1"/>
  <c r="Q621" i="1"/>
  <c r="R621" i="1" s="1"/>
  <c r="T621" i="1"/>
  <c r="BD621" i="1" s="1"/>
  <c r="W621" i="1"/>
  <c r="X621" i="1"/>
  <c r="Y621" i="1"/>
  <c r="Z621" i="1"/>
  <c r="AA621" i="1"/>
  <c r="P622" i="1"/>
  <c r="Q622" i="1"/>
  <c r="R622" i="1" s="1"/>
  <c r="T622" i="1"/>
  <c r="BK622" i="1" s="1"/>
  <c r="EC622" i="1" s="1"/>
  <c r="W622" i="1"/>
  <c r="X622" i="1"/>
  <c r="Y622" i="1"/>
  <c r="Z622" i="1"/>
  <c r="AA622" i="1"/>
  <c r="P623" i="1"/>
  <c r="Q623" i="1"/>
  <c r="R623" i="1" s="1"/>
  <c r="T623" i="1"/>
  <c r="W623" i="1"/>
  <c r="X623" i="1"/>
  <c r="Y623" i="1"/>
  <c r="Z623" i="1"/>
  <c r="AA623" i="1"/>
  <c r="BO623" i="1"/>
  <c r="EG623" i="1" s="1"/>
  <c r="P624" i="1"/>
  <c r="Q624" i="1"/>
  <c r="R624" i="1" s="1"/>
  <c r="T624" i="1"/>
  <c r="AU624" i="1" s="1"/>
  <c r="W624" i="1"/>
  <c r="X624" i="1"/>
  <c r="Y624" i="1"/>
  <c r="Z624" i="1"/>
  <c r="AA624" i="1"/>
  <c r="P625" i="1"/>
  <c r="Q625" i="1"/>
  <c r="R625" i="1" s="1"/>
  <c r="T625" i="1"/>
  <c r="AM625" i="1" s="1"/>
  <c r="W625" i="1"/>
  <c r="X625" i="1"/>
  <c r="Y625" i="1"/>
  <c r="Z625" i="1"/>
  <c r="AA625" i="1"/>
  <c r="P626" i="1"/>
  <c r="Q626" i="1"/>
  <c r="T626" i="1" s="1"/>
  <c r="BK626" i="1" s="1"/>
  <c r="EC626" i="1" s="1"/>
  <c r="W626" i="1"/>
  <c r="X626" i="1"/>
  <c r="Y626" i="1"/>
  <c r="Z626" i="1"/>
  <c r="AA626" i="1"/>
  <c r="P627" i="1"/>
  <c r="Q627" i="1"/>
  <c r="S627" i="1" s="1"/>
  <c r="R627" i="1"/>
  <c r="W627" i="1"/>
  <c r="X627" i="1"/>
  <c r="Y627" i="1"/>
  <c r="Z627" i="1"/>
  <c r="AA627" i="1"/>
  <c r="P628" i="1"/>
  <c r="Q628" i="1"/>
  <c r="T628" i="1" s="1"/>
  <c r="BK628" i="1" s="1"/>
  <c r="EC628" i="1" s="1"/>
  <c r="S628" i="1"/>
  <c r="W628" i="1"/>
  <c r="X628" i="1"/>
  <c r="Y628" i="1"/>
  <c r="Z628" i="1"/>
  <c r="AA628" i="1"/>
  <c r="BO628" i="1"/>
  <c r="EG628" i="1" s="1"/>
  <c r="P629" i="1"/>
  <c r="Q629" i="1"/>
  <c r="T629" i="1" s="1"/>
  <c r="BN629" i="1" s="1"/>
  <c r="EF629" i="1" s="1"/>
  <c r="S629" i="1"/>
  <c r="W629" i="1"/>
  <c r="X629" i="1"/>
  <c r="Y629" i="1"/>
  <c r="Z629" i="1"/>
  <c r="AA629" i="1"/>
  <c r="P630" i="1"/>
  <c r="Q630" i="1"/>
  <c r="T630" i="1" s="1"/>
  <c r="AK630" i="1" s="1"/>
  <c r="S630" i="1"/>
  <c r="W630" i="1"/>
  <c r="X630" i="1"/>
  <c r="Y630" i="1"/>
  <c r="Z630" i="1"/>
  <c r="AA630" i="1"/>
  <c r="P631" i="1"/>
  <c r="Q631" i="1"/>
  <c r="T631" i="1" s="1"/>
  <c r="BK631" i="1" s="1"/>
  <c r="EC631" i="1" s="1"/>
  <c r="S631" i="1"/>
  <c r="W631" i="1"/>
  <c r="X631" i="1"/>
  <c r="Y631" i="1"/>
  <c r="Z631" i="1"/>
  <c r="AA631" i="1"/>
  <c r="P632" i="1"/>
  <c r="Q632" i="1"/>
  <c r="T632" i="1" s="1"/>
  <c r="BL632" i="1" s="1"/>
  <c r="ED632" i="1" s="1"/>
  <c r="S632" i="1"/>
  <c r="W632" i="1"/>
  <c r="X632" i="1"/>
  <c r="Y632" i="1"/>
  <c r="Z632" i="1"/>
  <c r="AA632" i="1"/>
  <c r="BO632" i="1"/>
  <c r="EG632" i="1" s="1"/>
  <c r="P633" i="1"/>
  <c r="Q633" i="1"/>
  <c r="T633" i="1" s="1"/>
  <c r="S633" i="1"/>
  <c r="W633" i="1"/>
  <c r="X633" i="1"/>
  <c r="Y633" i="1"/>
  <c r="Z633" i="1"/>
  <c r="AA633" i="1"/>
  <c r="P634" i="1"/>
  <c r="Q634" i="1"/>
  <c r="T634" i="1" s="1"/>
  <c r="BA634" i="1" s="1"/>
  <c r="S634" i="1"/>
  <c r="W634" i="1"/>
  <c r="X634" i="1"/>
  <c r="Y634" i="1"/>
  <c r="Z634" i="1"/>
  <c r="AA634" i="1"/>
  <c r="P635" i="1"/>
  <c r="Q635" i="1"/>
  <c r="T635" i="1" s="1"/>
  <c r="BO635" i="1" s="1"/>
  <c r="EG635" i="1" s="1"/>
  <c r="S635" i="1"/>
  <c r="W635" i="1"/>
  <c r="X635" i="1"/>
  <c r="Y635" i="1"/>
  <c r="Z635" i="1"/>
  <c r="AA635" i="1"/>
  <c r="P636" i="1"/>
  <c r="Q636" i="1"/>
  <c r="T636" i="1" s="1"/>
  <c r="BO636" i="1" s="1"/>
  <c r="EG636" i="1" s="1"/>
  <c r="S636" i="1"/>
  <c r="W636" i="1"/>
  <c r="X636" i="1"/>
  <c r="Y636" i="1"/>
  <c r="Z636" i="1"/>
  <c r="AA636" i="1"/>
  <c r="P637" i="1"/>
  <c r="Q637" i="1"/>
  <c r="T637" i="1" s="1"/>
  <c r="BO637" i="1" s="1"/>
  <c r="EG637" i="1" s="1"/>
  <c r="S637" i="1"/>
  <c r="W637" i="1"/>
  <c r="X637" i="1"/>
  <c r="Y637" i="1"/>
  <c r="Z637" i="1"/>
  <c r="AA637" i="1"/>
  <c r="P638" i="1"/>
  <c r="Q638" i="1"/>
  <c r="T638" i="1" s="1"/>
  <c r="BM638" i="1" s="1"/>
  <c r="EE638" i="1" s="1"/>
  <c r="S638" i="1"/>
  <c r="W638" i="1"/>
  <c r="X638" i="1"/>
  <c r="Y638" i="1"/>
  <c r="Z638" i="1"/>
  <c r="AA638" i="1"/>
  <c r="P639" i="1"/>
  <c r="Q639" i="1"/>
  <c r="T639" i="1" s="1"/>
  <c r="BI639" i="1" s="1"/>
  <c r="EA639" i="1" s="1"/>
  <c r="S639" i="1"/>
  <c r="W639" i="1"/>
  <c r="X639" i="1"/>
  <c r="Y639" i="1"/>
  <c r="Z639" i="1"/>
  <c r="AA639" i="1"/>
  <c r="P640" i="1"/>
  <c r="Q640" i="1"/>
  <c r="T640" i="1" s="1"/>
  <c r="BL640" i="1" s="1"/>
  <c r="ED640" i="1" s="1"/>
  <c r="S640" i="1"/>
  <c r="W640" i="1"/>
  <c r="X640" i="1"/>
  <c r="Y640" i="1"/>
  <c r="Z640" i="1"/>
  <c r="AA640" i="1"/>
  <c r="BO640" i="1"/>
  <c r="EG640" i="1" s="1"/>
  <c r="P641" i="1"/>
  <c r="Q641" i="1"/>
  <c r="T641" i="1" s="1"/>
  <c r="BA641" i="1" s="1"/>
  <c r="S641" i="1"/>
  <c r="W641" i="1"/>
  <c r="X641" i="1"/>
  <c r="Y641" i="1"/>
  <c r="Z641" i="1"/>
  <c r="AA641" i="1"/>
  <c r="P642" i="1"/>
  <c r="Q642" i="1"/>
  <c r="T642" i="1" s="1"/>
  <c r="BO642" i="1" s="1"/>
  <c r="EG642" i="1" s="1"/>
  <c r="S642" i="1"/>
  <c r="W642" i="1"/>
  <c r="X642" i="1"/>
  <c r="Y642" i="1"/>
  <c r="Z642" i="1"/>
  <c r="AA642" i="1"/>
  <c r="P643" i="1"/>
  <c r="Q643" i="1"/>
  <c r="T643" i="1" s="1"/>
  <c r="BM643" i="1" s="1"/>
  <c r="EE643" i="1" s="1"/>
  <c r="S643" i="1"/>
  <c r="W643" i="1"/>
  <c r="X643" i="1"/>
  <c r="Y643" i="1"/>
  <c r="Z643" i="1"/>
  <c r="AA643" i="1"/>
  <c r="P644" i="1"/>
  <c r="Q644" i="1"/>
  <c r="T644" i="1" s="1"/>
  <c r="BK644" i="1" s="1"/>
  <c r="EC644" i="1" s="1"/>
  <c r="S644" i="1"/>
  <c r="W644" i="1"/>
  <c r="X644" i="1"/>
  <c r="Y644" i="1"/>
  <c r="Z644" i="1"/>
  <c r="AA644" i="1"/>
  <c r="BO644" i="1"/>
  <c r="EG644" i="1" s="1"/>
  <c r="P645" i="1"/>
  <c r="Q645" i="1"/>
  <c r="T645" i="1" s="1"/>
  <c r="BO645" i="1" s="1"/>
  <c r="EG645" i="1" s="1"/>
  <c r="S645" i="1"/>
  <c r="W645" i="1"/>
  <c r="X645" i="1"/>
  <c r="Y645" i="1"/>
  <c r="Z645" i="1"/>
  <c r="AA645" i="1"/>
  <c r="P646" i="1"/>
  <c r="Q646" i="1"/>
  <c r="T646" i="1" s="1"/>
  <c r="BO646" i="1" s="1"/>
  <c r="EG646" i="1" s="1"/>
  <c r="S646" i="1"/>
  <c r="W646" i="1"/>
  <c r="X646" i="1"/>
  <c r="Y646" i="1"/>
  <c r="Z646" i="1"/>
  <c r="AA646" i="1"/>
  <c r="BN646" i="1"/>
  <c r="EF646" i="1" s="1"/>
  <c r="P647" i="1"/>
  <c r="Q647" i="1"/>
  <c r="T647" i="1" s="1"/>
  <c r="BK647" i="1" s="1"/>
  <c r="EC647" i="1" s="1"/>
  <c r="S647" i="1"/>
  <c r="W647" i="1"/>
  <c r="X647" i="1"/>
  <c r="Y647" i="1"/>
  <c r="Z647" i="1"/>
  <c r="AA647" i="1"/>
  <c r="P648" i="1"/>
  <c r="Q648" i="1"/>
  <c r="T648" i="1" s="1"/>
  <c r="S648" i="1"/>
  <c r="W648" i="1"/>
  <c r="X648" i="1"/>
  <c r="Y648" i="1"/>
  <c r="Z648" i="1"/>
  <c r="AA648" i="1"/>
  <c r="P649" i="1"/>
  <c r="Q649" i="1"/>
  <c r="T649" i="1" s="1"/>
  <c r="BO649" i="1" s="1"/>
  <c r="EG649" i="1" s="1"/>
  <c r="S649" i="1"/>
  <c r="W649" i="1"/>
  <c r="X649" i="1"/>
  <c r="Y649" i="1"/>
  <c r="Z649" i="1"/>
  <c r="AA649" i="1"/>
  <c r="P650" i="1"/>
  <c r="Q650" i="1"/>
  <c r="T650" i="1" s="1"/>
  <c r="BO650" i="1" s="1"/>
  <c r="EG650" i="1" s="1"/>
  <c r="S650" i="1"/>
  <c r="W650" i="1"/>
  <c r="X650" i="1"/>
  <c r="Y650" i="1"/>
  <c r="Z650" i="1"/>
  <c r="AA650" i="1"/>
  <c r="P651" i="1"/>
  <c r="Q651" i="1"/>
  <c r="T651" i="1" s="1"/>
  <c r="BL651" i="1" s="1"/>
  <c r="ED651" i="1" s="1"/>
  <c r="S651" i="1"/>
  <c r="W651" i="1"/>
  <c r="X651" i="1"/>
  <c r="Y651" i="1"/>
  <c r="Z651" i="1"/>
  <c r="AA651" i="1"/>
  <c r="P652" i="1"/>
  <c r="Q652" i="1"/>
  <c r="T652" i="1" s="1"/>
  <c r="BK652" i="1" s="1"/>
  <c r="EC652" i="1" s="1"/>
  <c r="S652" i="1"/>
  <c r="W652" i="1"/>
  <c r="X652" i="1"/>
  <c r="Y652" i="1"/>
  <c r="Z652" i="1"/>
  <c r="AA652" i="1"/>
  <c r="P653" i="1"/>
  <c r="Q653" i="1"/>
  <c r="T653" i="1" s="1"/>
  <c r="BM653" i="1" s="1"/>
  <c r="EE653" i="1" s="1"/>
  <c r="S653" i="1"/>
  <c r="W653" i="1"/>
  <c r="X653" i="1"/>
  <c r="Y653" i="1"/>
  <c r="Z653" i="1"/>
  <c r="AA653" i="1"/>
  <c r="P654" i="1"/>
  <c r="Q654" i="1"/>
  <c r="T654" i="1" s="1"/>
  <c r="AK654" i="1" s="1"/>
  <c r="S654" i="1"/>
  <c r="W654" i="1"/>
  <c r="X654" i="1"/>
  <c r="Y654" i="1"/>
  <c r="Z654" i="1"/>
  <c r="AA654" i="1"/>
  <c r="BO654" i="1"/>
  <c r="EG654" i="1" s="1"/>
  <c r="P655" i="1"/>
  <c r="Q655" i="1"/>
  <c r="T655" i="1" s="1"/>
  <c r="BA655" i="1" s="1"/>
  <c r="S655" i="1"/>
  <c r="W655" i="1"/>
  <c r="X655" i="1"/>
  <c r="Y655" i="1"/>
  <c r="Z655" i="1"/>
  <c r="AA655" i="1"/>
  <c r="BO655" i="1"/>
  <c r="EG655" i="1" s="1"/>
  <c r="P656" i="1"/>
  <c r="Q656" i="1"/>
  <c r="T656" i="1" s="1"/>
  <c r="S656" i="1"/>
  <c r="W656" i="1"/>
  <c r="X656" i="1"/>
  <c r="Y656" i="1"/>
  <c r="Z656" i="1"/>
  <c r="AA656" i="1"/>
  <c r="P657" i="1"/>
  <c r="Q657" i="1"/>
  <c r="T657" i="1" s="1"/>
  <c r="BN657" i="1" s="1"/>
  <c r="EF657" i="1" s="1"/>
  <c r="S657" i="1"/>
  <c r="W657" i="1"/>
  <c r="X657" i="1"/>
  <c r="Y657" i="1"/>
  <c r="Z657" i="1"/>
  <c r="AA657" i="1"/>
  <c r="P658" i="1"/>
  <c r="Q658" i="1"/>
  <c r="T658" i="1" s="1"/>
  <c r="AK658" i="1" s="1"/>
  <c r="S658" i="1"/>
  <c r="W658" i="1"/>
  <c r="X658" i="1"/>
  <c r="Y658" i="1"/>
  <c r="Z658" i="1"/>
  <c r="AA658" i="1"/>
  <c r="P659" i="1"/>
  <c r="Q659" i="1"/>
  <c r="T659" i="1" s="1"/>
  <c r="BL659" i="1" s="1"/>
  <c r="ED659" i="1" s="1"/>
  <c r="S659" i="1"/>
  <c r="W659" i="1"/>
  <c r="X659" i="1"/>
  <c r="Y659" i="1"/>
  <c r="Z659" i="1"/>
  <c r="AA659" i="1"/>
  <c r="P660" i="1"/>
  <c r="Q660" i="1"/>
  <c r="T660" i="1" s="1"/>
  <c r="BK660" i="1" s="1"/>
  <c r="EC660" i="1" s="1"/>
  <c r="S660" i="1"/>
  <c r="W660" i="1"/>
  <c r="X660" i="1"/>
  <c r="Y660" i="1"/>
  <c r="Z660" i="1"/>
  <c r="AA660" i="1"/>
  <c r="P661" i="1"/>
  <c r="Q661" i="1"/>
  <c r="T661" i="1" s="1"/>
  <c r="S661" i="1"/>
  <c r="W661" i="1"/>
  <c r="X661" i="1"/>
  <c r="Y661" i="1"/>
  <c r="Z661" i="1"/>
  <c r="AA661" i="1"/>
  <c r="P662" i="1"/>
  <c r="Q662" i="1"/>
  <c r="T662" i="1" s="1"/>
  <c r="BN662" i="1" s="1"/>
  <c r="EF662" i="1" s="1"/>
  <c r="S662" i="1"/>
  <c r="W662" i="1"/>
  <c r="X662" i="1"/>
  <c r="Y662" i="1"/>
  <c r="Z662" i="1"/>
  <c r="AA662" i="1"/>
  <c r="BO662" i="1"/>
  <c r="EG662" i="1" s="1"/>
  <c r="P663" i="1"/>
  <c r="Q663" i="1"/>
  <c r="T663" i="1" s="1"/>
  <c r="AS663" i="1" s="1"/>
  <c r="S663" i="1"/>
  <c r="W663" i="1"/>
  <c r="X663" i="1"/>
  <c r="Y663" i="1"/>
  <c r="Z663" i="1"/>
  <c r="AA663" i="1"/>
  <c r="BN663" i="1"/>
  <c r="EF663" i="1" s="1"/>
  <c r="P664" i="1"/>
  <c r="Q664" i="1"/>
  <c r="T664" i="1" s="1"/>
  <c r="BO664" i="1" s="1"/>
  <c r="EG664" i="1" s="1"/>
  <c r="S664" i="1"/>
  <c r="W664" i="1"/>
  <c r="X664" i="1"/>
  <c r="Y664" i="1"/>
  <c r="Z664" i="1"/>
  <c r="AA664" i="1"/>
  <c r="P665" i="1"/>
  <c r="Q665" i="1"/>
  <c r="T665" i="1" s="1"/>
  <c r="BN665" i="1" s="1"/>
  <c r="EF665" i="1" s="1"/>
  <c r="S665" i="1"/>
  <c r="W665" i="1"/>
  <c r="X665" i="1"/>
  <c r="Y665" i="1"/>
  <c r="Z665" i="1"/>
  <c r="AA665" i="1"/>
  <c r="P666" i="1"/>
  <c r="Q666" i="1"/>
  <c r="T666" i="1" s="1"/>
  <c r="BK666" i="1" s="1"/>
  <c r="EC666" i="1" s="1"/>
  <c r="S666" i="1"/>
  <c r="W666" i="1"/>
  <c r="X666" i="1"/>
  <c r="Y666" i="1"/>
  <c r="Z666" i="1"/>
  <c r="AA666" i="1"/>
  <c r="P667" i="1"/>
  <c r="Q667" i="1"/>
  <c r="T667" i="1" s="1"/>
  <c r="BI667" i="1" s="1"/>
  <c r="EA667" i="1" s="1"/>
  <c r="S667" i="1"/>
  <c r="W667" i="1"/>
  <c r="X667" i="1"/>
  <c r="Y667" i="1"/>
  <c r="Z667" i="1"/>
  <c r="AA667" i="1"/>
  <c r="BO667" i="1"/>
  <c r="EG667" i="1" s="1"/>
  <c r="P668" i="1"/>
  <c r="Q668" i="1"/>
  <c r="T668" i="1" s="1"/>
  <c r="BM668" i="1" s="1"/>
  <c r="EE668" i="1" s="1"/>
  <c r="S668" i="1"/>
  <c r="W668" i="1"/>
  <c r="X668" i="1"/>
  <c r="Y668" i="1"/>
  <c r="Z668" i="1"/>
  <c r="AA668" i="1"/>
  <c r="BO668" i="1"/>
  <c r="EG668" i="1" s="1"/>
  <c r="P669" i="1"/>
  <c r="Q669" i="1"/>
  <c r="T669" i="1" s="1"/>
  <c r="S669" i="1"/>
  <c r="W669" i="1"/>
  <c r="X669" i="1"/>
  <c r="Y669" i="1"/>
  <c r="Z669" i="1"/>
  <c r="AA669" i="1"/>
  <c r="P670" i="1"/>
  <c r="Q670" i="1"/>
  <c r="T670" i="1" s="1"/>
  <c r="BO670" i="1" s="1"/>
  <c r="EG670" i="1" s="1"/>
  <c r="S670" i="1"/>
  <c r="W670" i="1"/>
  <c r="X670" i="1"/>
  <c r="Y670" i="1"/>
  <c r="Z670" i="1"/>
  <c r="AA670" i="1"/>
  <c r="P671" i="1"/>
  <c r="Q671" i="1"/>
  <c r="T671" i="1" s="1"/>
  <c r="BO671" i="1" s="1"/>
  <c r="EG671" i="1" s="1"/>
  <c r="S671" i="1"/>
  <c r="W671" i="1"/>
  <c r="X671" i="1"/>
  <c r="Y671" i="1"/>
  <c r="Z671" i="1"/>
  <c r="AA671" i="1"/>
  <c r="P672" i="1"/>
  <c r="Q672" i="1"/>
  <c r="T672" i="1" s="1"/>
  <c r="BL672" i="1" s="1"/>
  <c r="ED672" i="1" s="1"/>
  <c r="S672" i="1"/>
  <c r="W672" i="1"/>
  <c r="X672" i="1"/>
  <c r="Y672" i="1"/>
  <c r="Z672" i="1"/>
  <c r="AA672" i="1"/>
  <c r="P673" i="1"/>
  <c r="Q673" i="1"/>
  <c r="T673" i="1" s="1"/>
  <c r="BI673" i="1" s="1"/>
  <c r="EA673" i="1" s="1"/>
  <c r="S673" i="1"/>
  <c r="W673" i="1"/>
  <c r="X673" i="1"/>
  <c r="Y673" i="1"/>
  <c r="Z673" i="1"/>
  <c r="AA673" i="1"/>
  <c r="P674" i="1"/>
  <c r="Q674" i="1"/>
  <c r="T674" i="1" s="1"/>
  <c r="BL674" i="1" s="1"/>
  <c r="ED674" i="1" s="1"/>
  <c r="S674" i="1"/>
  <c r="W674" i="1"/>
  <c r="X674" i="1"/>
  <c r="Y674" i="1"/>
  <c r="Z674" i="1"/>
  <c r="AA674" i="1"/>
  <c r="P675" i="1"/>
  <c r="Q675" i="1"/>
  <c r="T675" i="1" s="1"/>
  <c r="BM675" i="1" s="1"/>
  <c r="EE675" i="1" s="1"/>
  <c r="S675" i="1"/>
  <c r="W675" i="1"/>
  <c r="X675" i="1"/>
  <c r="Y675" i="1"/>
  <c r="Z675" i="1"/>
  <c r="AA675" i="1"/>
  <c r="P676" i="1"/>
  <c r="Q676" i="1"/>
  <c r="T676" i="1" s="1"/>
  <c r="S676" i="1"/>
  <c r="W676" i="1"/>
  <c r="X676" i="1"/>
  <c r="Y676" i="1"/>
  <c r="Z676" i="1"/>
  <c r="AA676" i="1"/>
  <c r="P677" i="1"/>
  <c r="Q677" i="1"/>
  <c r="T677" i="1" s="1"/>
  <c r="S677" i="1"/>
  <c r="W677" i="1"/>
  <c r="X677" i="1"/>
  <c r="Y677" i="1"/>
  <c r="Z677" i="1"/>
  <c r="AA677" i="1"/>
  <c r="P678" i="1"/>
  <c r="Q678" i="1"/>
  <c r="T678" i="1" s="1"/>
  <c r="BN678" i="1" s="1"/>
  <c r="EF678" i="1" s="1"/>
  <c r="S678" i="1"/>
  <c r="W678" i="1"/>
  <c r="X678" i="1"/>
  <c r="Y678" i="1"/>
  <c r="Z678" i="1"/>
  <c r="AA678" i="1"/>
  <c r="P679" i="1"/>
  <c r="Q679" i="1"/>
  <c r="T679" i="1" s="1"/>
  <c r="BK679" i="1" s="1"/>
  <c r="EC679" i="1" s="1"/>
  <c r="S679" i="1"/>
  <c r="W679" i="1"/>
  <c r="X679" i="1"/>
  <c r="Y679" i="1"/>
  <c r="Z679" i="1"/>
  <c r="AA679" i="1"/>
  <c r="BO679" i="1"/>
  <c r="EG679" i="1" s="1"/>
  <c r="P680" i="1"/>
  <c r="Q680" i="1"/>
  <c r="T680" i="1" s="1"/>
  <c r="BK680" i="1" s="1"/>
  <c r="EC680" i="1" s="1"/>
  <c r="S680" i="1"/>
  <c r="W680" i="1"/>
  <c r="X680" i="1"/>
  <c r="Y680" i="1"/>
  <c r="Z680" i="1"/>
  <c r="AA680" i="1"/>
  <c r="P681" i="1"/>
  <c r="Q681" i="1"/>
  <c r="T681" i="1" s="1"/>
  <c r="BI681" i="1" s="1"/>
  <c r="EA681" i="1" s="1"/>
  <c r="S681" i="1"/>
  <c r="W681" i="1"/>
  <c r="X681" i="1"/>
  <c r="Y681" i="1"/>
  <c r="Z681" i="1"/>
  <c r="AA681" i="1"/>
  <c r="P682" i="1"/>
  <c r="Q682" i="1"/>
  <c r="T682" i="1" s="1"/>
  <c r="BI682" i="1" s="1"/>
  <c r="EA682" i="1" s="1"/>
  <c r="S682" i="1"/>
  <c r="W682" i="1"/>
  <c r="X682" i="1"/>
  <c r="Y682" i="1"/>
  <c r="Z682" i="1"/>
  <c r="AA682" i="1"/>
  <c r="BO682" i="1"/>
  <c r="EG682" i="1" s="1"/>
  <c r="P683" i="1"/>
  <c r="Q683" i="1"/>
  <c r="T683" i="1" s="1"/>
  <c r="S683" i="1"/>
  <c r="W683" i="1"/>
  <c r="X683" i="1"/>
  <c r="Y683" i="1"/>
  <c r="Z683" i="1"/>
  <c r="AA683" i="1"/>
  <c r="P684" i="1"/>
  <c r="Q684" i="1"/>
  <c r="T684" i="1" s="1"/>
  <c r="BN684" i="1" s="1"/>
  <c r="EF684" i="1" s="1"/>
  <c r="S684" i="1"/>
  <c r="W684" i="1"/>
  <c r="X684" i="1"/>
  <c r="Y684" i="1"/>
  <c r="Z684" i="1"/>
  <c r="AA684" i="1"/>
  <c r="P685" i="1"/>
  <c r="Q685" i="1"/>
  <c r="T685" i="1" s="1"/>
  <c r="BM685" i="1" s="1"/>
  <c r="EE685" i="1" s="1"/>
  <c r="S685" i="1"/>
  <c r="W685" i="1"/>
  <c r="X685" i="1"/>
  <c r="Y685" i="1"/>
  <c r="Z685" i="1"/>
  <c r="AA685" i="1"/>
  <c r="P686" i="1"/>
  <c r="Q686" i="1"/>
  <c r="T686" i="1" s="1"/>
  <c r="S686" i="1"/>
  <c r="W686" i="1"/>
  <c r="X686" i="1"/>
  <c r="Y686" i="1"/>
  <c r="Z686" i="1"/>
  <c r="AA686" i="1"/>
  <c r="P687" i="1"/>
  <c r="Q687" i="1"/>
  <c r="T687" i="1" s="1"/>
  <c r="BL687" i="1" s="1"/>
  <c r="ED687" i="1" s="1"/>
  <c r="S687" i="1"/>
  <c r="W687" i="1"/>
  <c r="X687" i="1"/>
  <c r="Y687" i="1"/>
  <c r="Z687" i="1"/>
  <c r="AA687" i="1"/>
  <c r="P688" i="1"/>
  <c r="Q688" i="1"/>
  <c r="T688" i="1" s="1"/>
  <c r="BA688" i="1" s="1"/>
  <c r="S688" i="1"/>
  <c r="W688" i="1"/>
  <c r="X688" i="1"/>
  <c r="Y688" i="1"/>
  <c r="Z688" i="1"/>
  <c r="AA688" i="1"/>
  <c r="BO688" i="1"/>
  <c r="EG688" i="1" s="1"/>
  <c r="P689" i="1"/>
  <c r="Q689" i="1"/>
  <c r="T689" i="1" s="1"/>
  <c r="S689" i="1"/>
  <c r="W689" i="1"/>
  <c r="X689" i="1"/>
  <c r="Y689" i="1"/>
  <c r="Z689" i="1"/>
  <c r="AA689" i="1"/>
  <c r="P690" i="1"/>
  <c r="Q690" i="1"/>
  <c r="T690" i="1" s="1"/>
  <c r="BN690" i="1" s="1"/>
  <c r="EF690" i="1" s="1"/>
  <c r="R690" i="1"/>
  <c r="S690" i="1"/>
  <c r="W690" i="1"/>
  <c r="X690" i="1"/>
  <c r="Y690" i="1"/>
  <c r="Z690" i="1"/>
  <c r="AA690" i="1"/>
  <c r="P691" i="1"/>
  <c r="Q691" i="1"/>
  <c r="R691" i="1"/>
  <c r="W691" i="1"/>
  <c r="X691" i="1"/>
  <c r="Y691" i="1"/>
  <c r="Z691" i="1"/>
  <c r="AA691" i="1"/>
  <c r="P692" i="1"/>
  <c r="Q692" i="1"/>
  <c r="W692" i="1"/>
  <c r="X692" i="1"/>
  <c r="Y692" i="1"/>
  <c r="Z692" i="1"/>
  <c r="AA692" i="1"/>
  <c r="P693" i="1"/>
  <c r="Q693" i="1"/>
  <c r="S693" i="1" s="1"/>
  <c r="R693" i="1"/>
  <c r="W693" i="1"/>
  <c r="X693" i="1"/>
  <c r="Y693" i="1"/>
  <c r="Z693" i="1"/>
  <c r="AA693" i="1"/>
  <c r="P694" i="1"/>
  <c r="Q694" i="1"/>
  <c r="R694" i="1" s="1"/>
  <c r="S694" i="1"/>
  <c r="W694" i="1"/>
  <c r="X694" i="1"/>
  <c r="Y694" i="1"/>
  <c r="Z694" i="1"/>
  <c r="AA694" i="1"/>
  <c r="P695" i="1"/>
  <c r="Q695" i="1"/>
  <c r="R695" i="1"/>
  <c r="S695" i="1"/>
  <c r="W695" i="1"/>
  <c r="X695" i="1"/>
  <c r="Y695" i="1"/>
  <c r="Z695" i="1"/>
  <c r="AA695" i="1"/>
  <c r="P696" i="1"/>
  <c r="Q696" i="1"/>
  <c r="T696" i="1" s="1"/>
  <c r="R696" i="1"/>
  <c r="S696" i="1"/>
  <c r="W696" i="1"/>
  <c r="X696" i="1"/>
  <c r="Y696" i="1"/>
  <c r="Z696" i="1"/>
  <c r="AA696" i="1"/>
  <c r="P697" i="1"/>
  <c r="Q697" i="1"/>
  <c r="T697" i="1" s="1"/>
  <c r="BM697" i="1" s="1"/>
  <c r="EE697" i="1" s="1"/>
  <c r="R697" i="1"/>
  <c r="S697" i="1"/>
  <c r="W697" i="1"/>
  <c r="X697" i="1"/>
  <c r="Y697" i="1"/>
  <c r="Z697" i="1"/>
  <c r="AA697" i="1"/>
  <c r="BL697" i="1"/>
  <c r="ED697" i="1" s="1"/>
  <c r="P698" i="1"/>
  <c r="Q698" i="1"/>
  <c r="T698" i="1" s="1"/>
  <c r="AY698" i="1" s="1"/>
  <c r="R698" i="1"/>
  <c r="W698" i="1"/>
  <c r="X698" i="1"/>
  <c r="Y698" i="1"/>
  <c r="Z698" i="1"/>
  <c r="AA698" i="1"/>
  <c r="P699" i="1"/>
  <c r="Q699" i="1"/>
  <c r="W699" i="1"/>
  <c r="X699" i="1"/>
  <c r="Y699" i="1"/>
  <c r="Z699" i="1"/>
  <c r="AA699" i="1"/>
  <c r="P700" i="1"/>
  <c r="Q700" i="1"/>
  <c r="T700" i="1" s="1"/>
  <c r="BF700" i="1" s="1"/>
  <c r="R700" i="1"/>
  <c r="W700" i="1"/>
  <c r="X700" i="1"/>
  <c r="Y700" i="1"/>
  <c r="Z700" i="1"/>
  <c r="AA700" i="1"/>
  <c r="P701" i="1"/>
  <c r="Q701" i="1"/>
  <c r="T701" i="1" s="1"/>
  <c r="BN701" i="1" s="1"/>
  <c r="EF701" i="1" s="1"/>
  <c r="R701" i="1"/>
  <c r="S701" i="1"/>
  <c r="W701" i="1"/>
  <c r="X701" i="1"/>
  <c r="Y701" i="1"/>
  <c r="Z701" i="1"/>
  <c r="AA701" i="1"/>
  <c r="P702" i="1"/>
  <c r="Q702" i="1"/>
  <c r="W702" i="1"/>
  <c r="X702" i="1"/>
  <c r="Y702" i="1"/>
  <c r="Z702" i="1"/>
  <c r="AA702" i="1"/>
  <c r="P703" i="1"/>
  <c r="Q703" i="1"/>
  <c r="T703" i="1" s="1"/>
  <c r="AJ703" i="1" s="1"/>
  <c r="W703" i="1"/>
  <c r="X703" i="1"/>
  <c r="Y703" i="1"/>
  <c r="Z703" i="1"/>
  <c r="AA703" i="1"/>
  <c r="P704" i="1"/>
  <c r="Q704" i="1"/>
  <c r="T704" i="1" s="1"/>
  <c r="S704" i="1"/>
  <c r="W704" i="1"/>
  <c r="X704" i="1"/>
  <c r="Y704" i="1"/>
  <c r="Z704" i="1"/>
  <c r="AA704" i="1"/>
  <c r="P705" i="1"/>
  <c r="Q705" i="1"/>
  <c r="T705" i="1" s="1"/>
  <c r="BL705" i="1" s="1"/>
  <c r="ED705" i="1" s="1"/>
  <c r="R705" i="1"/>
  <c r="W705" i="1"/>
  <c r="X705" i="1"/>
  <c r="Y705" i="1"/>
  <c r="Z705" i="1"/>
  <c r="AA705" i="1"/>
  <c r="P706" i="1"/>
  <c r="Q706" i="1"/>
  <c r="T706" i="1" s="1"/>
  <c r="BN706" i="1" s="1"/>
  <c r="EF706" i="1" s="1"/>
  <c r="S706" i="1"/>
  <c r="W706" i="1"/>
  <c r="X706" i="1"/>
  <c r="Y706" i="1"/>
  <c r="Z706" i="1"/>
  <c r="AA706" i="1"/>
  <c r="BO706" i="1"/>
  <c r="EG706" i="1" s="1"/>
  <c r="P707" i="1"/>
  <c r="Q707" i="1"/>
  <c r="T707" i="1" s="1"/>
  <c r="AI707" i="1" s="1"/>
  <c r="R707" i="1"/>
  <c r="S707" i="1"/>
  <c r="W707" i="1"/>
  <c r="X707" i="1"/>
  <c r="Y707" i="1"/>
  <c r="Z707" i="1"/>
  <c r="AA707" i="1"/>
  <c r="BN707" i="1"/>
  <c r="EF707" i="1" s="1"/>
  <c r="P708" i="1"/>
  <c r="Q708" i="1"/>
  <c r="W708" i="1"/>
  <c r="X708" i="1"/>
  <c r="Y708" i="1"/>
  <c r="Z708" i="1"/>
  <c r="AA708" i="1"/>
  <c r="P709" i="1"/>
  <c r="Q709" i="1"/>
  <c r="W709" i="1"/>
  <c r="X709" i="1"/>
  <c r="Y709" i="1"/>
  <c r="Z709" i="1"/>
  <c r="AA709" i="1"/>
  <c r="P710" i="1"/>
  <c r="Q710" i="1"/>
  <c r="W710" i="1"/>
  <c r="X710" i="1"/>
  <c r="Y710" i="1"/>
  <c r="Z710" i="1"/>
  <c r="AA710" i="1"/>
  <c r="P711" i="1"/>
  <c r="Q711" i="1"/>
  <c r="W711" i="1"/>
  <c r="X711" i="1"/>
  <c r="Y711" i="1"/>
  <c r="Z711" i="1"/>
  <c r="AA711" i="1"/>
  <c r="P712" i="1"/>
  <c r="Q712" i="1"/>
  <c r="W712" i="1"/>
  <c r="X712" i="1"/>
  <c r="Y712" i="1"/>
  <c r="Z712" i="1"/>
  <c r="AA712" i="1"/>
  <c r="P713" i="1"/>
  <c r="Q713" i="1"/>
  <c r="W713" i="1"/>
  <c r="X713" i="1"/>
  <c r="Y713" i="1"/>
  <c r="Z713" i="1"/>
  <c r="AA713" i="1"/>
  <c r="P714" i="1"/>
  <c r="Q714" i="1"/>
  <c r="W714" i="1"/>
  <c r="X714" i="1"/>
  <c r="Y714" i="1"/>
  <c r="Z714" i="1"/>
  <c r="AA714" i="1"/>
  <c r="P715" i="1"/>
  <c r="Q715" i="1"/>
  <c r="W715" i="1"/>
  <c r="X715" i="1"/>
  <c r="Y715" i="1"/>
  <c r="Z715" i="1"/>
  <c r="AA715" i="1"/>
  <c r="P716" i="1"/>
  <c r="Q716" i="1"/>
  <c r="W716" i="1"/>
  <c r="X716" i="1"/>
  <c r="Y716" i="1"/>
  <c r="Z716" i="1"/>
  <c r="AA716" i="1"/>
  <c r="P717" i="1"/>
  <c r="Q717" i="1"/>
  <c r="W717" i="1"/>
  <c r="X717" i="1"/>
  <c r="Y717" i="1"/>
  <c r="Z717" i="1"/>
  <c r="AA717" i="1"/>
  <c r="P718" i="1"/>
  <c r="Q718" i="1"/>
  <c r="W718" i="1"/>
  <c r="X718" i="1"/>
  <c r="Y718" i="1"/>
  <c r="Z718" i="1"/>
  <c r="AA718" i="1"/>
  <c r="P719" i="1"/>
  <c r="Q719" i="1"/>
  <c r="W719" i="1"/>
  <c r="X719" i="1"/>
  <c r="Y719" i="1"/>
  <c r="Z719" i="1"/>
  <c r="AA719" i="1"/>
  <c r="P720" i="1"/>
  <c r="Q720" i="1"/>
  <c r="W720" i="1"/>
  <c r="X720" i="1"/>
  <c r="Y720" i="1"/>
  <c r="Z720" i="1"/>
  <c r="AA720" i="1"/>
  <c r="P721" i="1"/>
  <c r="Q721" i="1"/>
  <c r="W721" i="1"/>
  <c r="X721" i="1"/>
  <c r="Y721" i="1"/>
  <c r="Z721" i="1"/>
  <c r="AA721" i="1"/>
  <c r="P722" i="1"/>
  <c r="Q722" i="1"/>
  <c r="W722" i="1"/>
  <c r="X722" i="1"/>
  <c r="Y722" i="1"/>
  <c r="Z722" i="1"/>
  <c r="AA722" i="1"/>
  <c r="P723" i="1"/>
  <c r="Q723" i="1"/>
  <c r="W723" i="1"/>
  <c r="X723" i="1"/>
  <c r="Y723" i="1"/>
  <c r="Z723" i="1"/>
  <c r="AA723" i="1"/>
  <c r="P724" i="1"/>
  <c r="Q724" i="1"/>
  <c r="W724" i="1"/>
  <c r="X724" i="1"/>
  <c r="Y724" i="1"/>
  <c r="Z724" i="1"/>
  <c r="AA724" i="1"/>
  <c r="P725" i="1"/>
  <c r="Q725" i="1"/>
  <c r="W725" i="1"/>
  <c r="X725" i="1"/>
  <c r="Y725" i="1"/>
  <c r="Z725" i="1"/>
  <c r="AA725" i="1"/>
  <c r="P726" i="1"/>
  <c r="Q726" i="1"/>
  <c r="W726" i="1"/>
  <c r="X726" i="1"/>
  <c r="Y726" i="1"/>
  <c r="Z726" i="1"/>
  <c r="AA726" i="1"/>
  <c r="P727" i="1"/>
  <c r="Q727" i="1"/>
  <c r="W727" i="1"/>
  <c r="X727" i="1"/>
  <c r="Y727" i="1"/>
  <c r="Z727" i="1"/>
  <c r="AA727" i="1"/>
  <c r="P728" i="1"/>
  <c r="Q728" i="1"/>
  <c r="W728" i="1"/>
  <c r="X728" i="1"/>
  <c r="Y728" i="1"/>
  <c r="Z728" i="1"/>
  <c r="AA728" i="1"/>
  <c r="P729" i="1"/>
  <c r="Q729" i="1"/>
  <c r="W729" i="1"/>
  <c r="X729" i="1"/>
  <c r="Y729" i="1"/>
  <c r="Z729" i="1"/>
  <c r="AA729" i="1"/>
  <c r="P730" i="1"/>
  <c r="Q730" i="1"/>
  <c r="W730" i="1"/>
  <c r="X730" i="1"/>
  <c r="Y730" i="1"/>
  <c r="Z730" i="1"/>
  <c r="AA730" i="1"/>
  <c r="P731" i="1"/>
  <c r="Q731" i="1"/>
  <c r="W731" i="1"/>
  <c r="X731" i="1"/>
  <c r="Y731" i="1"/>
  <c r="Z731" i="1"/>
  <c r="AA731" i="1"/>
  <c r="P732" i="1"/>
  <c r="Q732" i="1"/>
  <c r="W732" i="1"/>
  <c r="X732" i="1"/>
  <c r="Y732" i="1"/>
  <c r="Z732" i="1"/>
  <c r="AA732" i="1"/>
  <c r="P733" i="1"/>
  <c r="Q733" i="1"/>
  <c r="W733" i="1"/>
  <c r="X733" i="1"/>
  <c r="Y733" i="1"/>
  <c r="Z733" i="1"/>
  <c r="AA733" i="1"/>
  <c r="P734" i="1"/>
  <c r="Q734" i="1"/>
  <c r="W734" i="1"/>
  <c r="X734" i="1"/>
  <c r="Y734" i="1"/>
  <c r="Z734" i="1"/>
  <c r="AA734" i="1"/>
  <c r="P735" i="1"/>
  <c r="Q735" i="1"/>
  <c r="W735" i="1"/>
  <c r="X735" i="1"/>
  <c r="Y735" i="1"/>
  <c r="Z735" i="1"/>
  <c r="AA735" i="1"/>
  <c r="P736" i="1"/>
  <c r="Q736" i="1"/>
  <c r="W736" i="1"/>
  <c r="X736" i="1"/>
  <c r="Y736" i="1"/>
  <c r="Z736" i="1"/>
  <c r="AA736" i="1"/>
  <c r="P737" i="1"/>
  <c r="Q737" i="1"/>
  <c r="W737" i="1"/>
  <c r="X737" i="1"/>
  <c r="Y737" i="1"/>
  <c r="Z737" i="1"/>
  <c r="AA737" i="1"/>
  <c r="P738" i="1"/>
  <c r="Q738" i="1"/>
  <c r="W738" i="1"/>
  <c r="X738" i="1"/>
  <c r="Y738" i="1"/>
  <c r="Z738" i="1"/>
  <c r="AA738" i="1"/>
  <c r="P739" i="1"/>
  <c r="Q739" i="1"/>
  <c r="W739" i="1"/>
  <c r="X739" i="1"/>
  <c r="Y739" i="1"/>
  <c r="Z739" i="1"/>
  <c r="AA739" i="1"/>
  <c r="P740" i="1"/>
  <c r="Q740" i="1"/>
  <c r="W740" i="1"/>
  <c r="X740" i="1"/>
  <c r="Y740" i="1"/>
  <c r="Z740" i="1"/>
  <c r="AA740" i="1"/>
  <c r="P741" i="1"/>
  <c r="Q741" i="1"/>
  <c r="W741" i="1"/>
  <c r="X741" i="1"/>
  <c r="Y741" i="1"/>
  <c r="Z741" i="1"/>
  <c r="AA741" i="1"/>
  <c r="P742" i="1"/>
  <c r="Q742" i="1"/>
  <c r="W742" i="1"/>
  <c r="X742" i="1"/>
  <c r="Y742" i="1"/>
  <c r="Z742" i="1"/>
  <c r="AA742" i="1"/>
  <c r="P743" i="1"/>
  <c r="Q743" i="1"/>
  <c r="W743" i="1"/>
  <c r="X743" i="1"/>
  <c r="Y743" i="1"/>
  <c r="Z743" i="1"/>
  <c r="AA743" i="1"/>
  <c r="P744" i="1"/>
  <c r="Q744" i="1"/>
  <c r="W744" i="1"/>
  <c r="X744" i="1"/>
  <c r="Y744" i="1"/>
  <c r="Z744" i="1"/>
  <c r="AA744" i="1"/>
  <c r="P745" i="1"/>
  <c r="Q745" i="1"/>
  <c r="W745" i="1"/>
  <c r="X745" i="1"/>
  <c r="Y745" i="1"/>
  <c r="Z745" i="1"/>
  <c r="AA745" i="1"/>
  <c r="P746" i="1"/>
  <c r="Q746" i="1"/>
  <c r="W746" i="1"/>
  <c r="X746" i="1"/>
  <c r="Y746" i="1"/>
  <c r="Z746" i="1"/>
  <c r="AA746" i="1"/>
  <c r="P747" i="1"/>
  <c r="Q747" i="1"/>
  <c r="W747" i="1"/>
  <c r="X747" i="1"/>
  <c r="Y747" i="1"/>
  <c r="Z747" i="1"/>
  <c r="AA747" i="1"/>
  <c r="P748" i="1"/>
  <c r="Q748" i="1"/>
  <c r="W748" i="1"/>
  <c r="X748" i="1"/>
  <c r="Y748" i="1"/>
  <c r="Z748" i="1"/>
  <c r="AA748" i="1"/>
  <c r="P749" i="1"/>
  <c r="Q749" i="1"/>
  <c r="W749" i="1"/>
  <c r="X749" i="1"/>
  <c r="Y749" i="1"/>
  <c r="Z749" i="1"/>
  <c r="AA749" i="1"/>
  <c r="P750" i="1"/>
  <c r="Q750" i="1"/>
  <c r="W750" i="1"/>
  <c r="X750" i="1"/>
  <c r="Y750" i="1"/>
  <c r="Z750" i="1"/>
  <c r="AA750" i="1"/>
  <c r="P751" i="1"/>
  <c r="Q751" i="1"/>
  <c r="W751" i="1"/>
  <c r="X751" i="1"/>
  <c r="Y751" i="1"/>
  <c r="Z751" i="1"/>
  <c r="AA751" i="1"/>
  <c r="P752" i="1"/>
  <c r="Q752" i="1"/>
  <c r="W752" i="1"/>
  <c r="X752" i="1"/>
  <c r="Y752" i="1"/>
  <c r="Z752" i="1"/>
  <c r="AA752" i="1"/>
  <c r="P753" i="1"/>
  <c r="Q753" i="1"/>
  <c r="W753" i="1"/>
  <c r="X753" i="1"/>
  <c r="Y753" i="1"/>
  <c r="Z753" i="1"/>
  <c r="AA753" i="1"/>
  <c r="P754" i="1"/>
  <c r="Q754" i="1"/>
  <c r="W754" i="1"/>
  <c r="X754" i="1"/>
  <c r="Y754" i="1"/>
  <c r="Z754" i="1"/>
  <c r="AA754" i="1"/>
  <c r="P755" i="1"/>
  <c r="Q755" i="1"/>
  <c r="W755" i="1"/>
  <c r="X755" i="1"/>
  <c r="Y755" i="1"/>
  <c r="Z755" i="1"/>
  <c r="AA755" i="1"/>
  <c r="P756" i="1"/>
  <c r="Q756" i="1"/>
  <c r="W756" i="1"/>
  <c r="X756" i="1"/>
  <c r="Y756" i="1"/>
  <c r="Z756" i="1"/>
  <c r="AA756" i="1"/>
  <c r="P757" i="1"/>
  <c r="Q757" i="1"/>
  <c r="W757" i="1"/>
  <c r="X757" i="1"/>
  <c r="Y757" i="1"/>
  <c r="Z757" i="1"/>
  <c r="AA757" i="1"/>
  <c r="P758" i="1"/>
  <c r="Q758" i="1"/>
  <c r="W758" i="1"/>
  <c r="X758" i="1"/>
  <c r="Y758" i="1"/>
  <c r="Z758" i="1"/>
  <c r="AA758" i="1"/>
  <c r="P759" i="1"/>
  <c r="Q759" i="1"/>
  <c r="W759" i="1"/>
  <c r="X759" i="1"/>
  <c r="Y759" i="1"/>
  <c r="Z759" i="1"/>
  <c r="AA759" i="1"/>
  <c r="P760" i="1"/>
  <c r="Q760" i="1"/>
  <c r="W760" i="1"/>
  <c r="X760" i="1"/>
  <c r="Y760" i="1"/>
  <c r="Z760" i="1"/>
  <c r="AA760" i="1"/>
  <c r="P761" i="1"/>
  <c r="Q761" i="1"/>
  <c r="W761" i="1"/>
  <c r="X761" i="1"/>
  <c r="Y761" i="1"/>
  <c r="Z761" i="1"/>
  <c r="AA761" i="1"/>
  <c r="P762" i="1"/>
  <c r="Q762" i="1"/>
  <c r="W762" i="1"/>
  <c r="X762" i="1"/>
  <c r="Y762" i="1"/>
  <c r="Z762" i="1"/>
  <c r="AA762" i="1"/>
  <c r="P763" i="1"/>
  <c r="Q763" i="1"/>
  <c r="W763" i="1"/>
  <c r="X763" i="1"/>
  <c r="Y763" i="1"/>
  <c r="Z763" i="1"/>
  <c r="AA763" i="1"/>
  <c r="P764" i="1"/>
  <c r="Q764" i="1"/>
  <c r="W764" i="1"/>
  <c r="X764" i="1"/>
  <c r="Y764" i="1"/>
  <c r="Z764" i="1"/>
  <c r="AA764" i="1"/>
  <c r="P765" i="1"/>
  <c r="Q765" i="1"/>
  <c r="W765" i="1"/>
  <c r="X765" i="1"/>
  <c r="Y765" i="1"/>
  <c r="Z765" i="1"/>
  <c r="AA765" i="1"/>
  <c r="P766" i="1"/>
  <c r="Q766" i="1"/>
  <c r="W766" i="1"/>
  <c r="X766" i="1"/>
  <c r="Y766" i="1"/>
  <c r="Z766" i="1"/>
  <c r="AA766" i="1"/>
  <c r="P767" i="1"/>
  <c r="Q767" i="1"/>
  <c r="W767" i="1"/>
  <c r="X767" i="1"/>
  <c r="Y767" i="1"/>
  <c r="Z767" i="1"/>
  <c r="AA767" i="1"/>
  <c r="P768" i="1"/>
  <c r="Q768" i="1"/>
  <c r="W768" i="1"/>
  <c r="X768" i="1"/>
  <c r="Y768" i="1"/>
  <c r="Z768" i="1"/>
  <c r="AA768" i="1"/>
  <c r="P769" i="1"/>
  <c r="Q769" i="1"/>
  <c r="W769" i="1"/>
  <c r="X769" i="1"/>
  <c r="Y769" i="1"/>
  <c r="Z769" i="1"/>
  <c r="AA769" i="1"/>
  <c r="P770" i="1"/>
  <c r="Q770" i="1"/>
  <c r="W770" i="1"/>
  <c r="X770" i="1"/>
  <c r="Y770" i="1"/>
  <c r="Z770" i="1"/>
  <c r="AA770" i="1"/>
  <c r="P771" i="1"/>
  <c r="Q771" i="1"/>
  <c r="W771" i="1"/>
  <c r="X771" i="1"/>
  <c r="Y771" i="1"/>
  <c r="Z771" i="1"/>
  <c r="AA771" i="1"/>
  <c r="P772" i="1"/>
  <c r="Q772" i="1"/>
  <c r="W772" i="1"/>
  <c r="X772" i="1"/>
  <c r="Y772" i="1"/>
  <c r="Z772" i="1"/>
  <c r="AA772" i="1"/>
  <c r="P773" i="1"/>
  <c r="Q773" i="1"/>
  <c r="W773" i="1"/>
  <c r="X773" i="1"/>
  <c r="Y773" i="1"/>
  <c r="Z773" i="1"/>
  <c r="AA773" i="1"/>
  <c r="P774" i="1"/>
  <c r="Q774" i="1"/>
  <c r="W774" i="1"/>
  <c r="X774" i="1"/>
  <c r="Y774" i="1"/>
  <c r="Z774" i="1"/>
  <c r="AA774" i="1"/>
  <c r="P775" i="1"/>
  <c r="Q775" i="1"/>
  <c r="W775" i="1"/>
  <c r="X775" i="1"/>
  <c r="Y775" i="1"/>
  <c r="Z775" i="1"/>
  <c r="AA775" i="1"/>
  <c r="P776" i="1"/>
  <c r="Q776" i="1"/>
  <c r="W776" i="1"/>
  <c r="X776" i="1"/>
  <c r="Y776" i="1"/>
  <c r="Z776" i="1"/>
  <c r="AA776" i="1"/>
  <c r="P777" i="1"/>
  <c r="Q777" i="1"/>
  <c r="W777" i="1"/>
  <c r="X777" i="1"/>
  <c r="Y777" i="1"/>
  <c r="Z777" i="1"/>
  <c r="AA777" i="1"/>
  <c r="P778" i="1"/>
  <c r="Q778" i="1"/>
  <c r="W778" i="1"/>
  <c r="X778" i="1"/>
  <c r="Y778" i="1"/>
  <c r="Z778" i="1"/>
  <c r="AA778" i="1"/>
  <c r="P779" i="1"/>
  <c r="Q779" i="1"/>
  <c r="W779" i="1"/>
  <c r="X779" i="1"/>
  <c r="Y779" i="1"/>
  <c r="Z779" i="1"/>
  <c r="AA779" i="1"/>
  <c r="P780" i="1"/>
  <c r="Q780" i="1"/>
  <c r="W780" i="1"/>
  <c r="X780" i="1"/>
  <c r="Y780" i="1"/>
  <c r="Z780" i="1"/>
  <c r="AA780" i="1"/>
  <c r="P781" i="1"/>
  <c r="Q781" i="1"/>
  <c r="W781" i="1"/>
  <c r="X781" i="1"/>
  <c r="Y781" i="1"/>
  <c r="Z781" i="1"/>
  <c r="AA781" i="1"/>
  <c r="P782" i="1"/>
  <c r="Q782" i="1"/>
  <c r="W782" i="1"/>
  <c r="X782" i="1"/>
  <c r="Y782" i="1"/>
  <c r="Z782" i="1"/>
  <c r="AA782" i="1"/>
  <c r="P783" i="1"/>
  <c r="Q783" i="1"/>
  <c r="W783" i="1"/>
  <c r="X783" i="1"/>
  <c r="Y783" i="1"/>
  <c r="Z783" i="1"/>
  <c r="AA783" i="1"/>
  <c r="P784" i="1"/>
  <c r="Q784" i="1"/>
  <c r="W784" i="1"/>
  <c r="X784" i="1"/>
  <c r="Y784" i="1"/>
  <c r="Z784" i="1"/>
  <c r="AA784" i="1"/>
  <c r="P785" i="1"/>
  <c r="Q785" i="1"/>
  <c r="W785" i="1"/>
  <c r="X785" i="1"/>
  <c r="Y785" i="1"/>
  <c r="Z785" i="1"/>
  <c r="AA785" i="1"/>
  <c r="P786" i="1"/>
  <c r="Q786" i="1"/>
  <c r="W786" i="1"/>
  <c r="X786" i="1"/>
  <c r="Y786" i="1"/>
  <c r="Z786" i="1"/>
  <c r="AA786" i="1"/>
  <c r="P787" i="1"/>
  <c r="Q787" i="1"/>
  <c r="W787" i="1"/>
  <c r="X787" i="1"/>
  <c r="Y787" i="1"/>
  <c r="Z787" i="1"/>
  <c r="AA787" i="1"/>
  <c r="P788" i="1"/>
  <c r="Q788" i="1"/>
  <c r="W788" i="1"/>
  <c r="X788" i="1"/>
  <c r="Y788" i="1"/>
  <c r="Z788" i="1"/>
  <c r="AA788" i="1"/>
  <c r="P789" i="1"/>
  <c r="Q789" i="1"/>
  <c r="W789" i="1"/>
  <c r="X789" i="1"/>
  <c r="Y789" i="1"/>
  <c r="Z789" i="1"/>
  <c r="AA789" i="1"/>
  <c r="P790" i="1"/>
  <c r="Q790" i="1"/>
  <c r="W790" i="1"/>
  <c r="X790" i="1"/>
  <c r="Y790" i="1"/>
  <c r="Z790" i="1"/>
  <c r="AA790" i="1"/>
  <c r="P791" i="1"/>
  <c r="Q791" i="1"/>
  <c r="W791" i="1"/>
  <c r="X791" i="1"/>
  <c r="Y791" i="1"/>
  <c r="Z791" i="1"/>
  <c r="AA791" i="1"/>
  <c r="P792" i="1"/>
  <c r="Q792" i="1"/>
  <c r="W792" i="1"/>
  <c r="X792" i="1"/>
  <c r="Y792" i="1"/>
  <c r="Z792" i="1"/>
  <c r="AA792" i="1"/>
  <c r="P793" i="1"/>
  <c r="Q793" i="1"/>
  <c r="W793" i="1"/>
  <c r="X793" i="1"/>
  <c r="Y793" i="1"/>
  <c r="Z793" i="1"/>
  <c r="AA793" i="1"/>
  <c r="P794" i="1"/>
  <c r="Q794" i="1"/>
  <c r="W794" i="1"/>
  <c r="X794" i="1"/>
  <c r="Y794" i="1"/>
  <c r="Z794" i="1"/>
  <c r="AA794" i="1"/>
  <c r="P795" i="1"/>
  <c r="Q795" i="1"/>
  <c r="W795" i="1"/>
  <c r="X795" i="1"/>
  <c r="Y795" i="1"/>
  <c r="Z795" i="1"/>
  <c r="AA795" i="1"/>
  <c r="P796" i="1"/>
  <c r="Q796" i="1"/>
  <c r="W796" i="1"/>
  <c r="X796" i="1"/>
  <c r="Y796" i="1"/>
  <c r="Z796" i="1"/>
  <c r="AA796" i="1"/>
  <c r="P797" i="1"/>
  <c r="Q797" i="1"/>
  <c r="W797" i="1"/>
  <c r="X797" i="1"/>
  <c r="Y797" i="1"/>
  <c r="Z797" i="1"/>
  <c r="AA797" i="1"/>
  <c r="P798" i="1"/>
  <c r="Q798" i="1"/>
  <c r="W798" i="1"/>
  <c r="X798" i="1"/>
  <c r="Y798" i="1"/>
  <c r="Z798" i="1"/>
  <c r="AA798" i="1"/>
  <c r="P799" i="1"/>
  <c r="Q799" i="1"/>
  <c r="W799" i="1"/>
  <c r="X799" i="1"/>
  <c r="Y799" i="1"/>
  <c r="Z799" i="1"/>
  <c r="AA799" i="1"/>
  <c r="P800" i="1"/>
  <c r="Q800" i="1"/>
  <c r="W800" i="1"/>
  <c r="X800" i="1"/>
  <c r="Y800" i="1"/>
  <c r="Z800" i="1"/>
  <c r="AA800" i="1"/>
  <c r="P801" i="1"/>
  <c r="Q801" i="1"/>
  <c r="W801" i="1"/>
  <c r="X801" i="1"/>
  <c r="Y801" i="1"/>
  <c r="Z801" i="1"/>
  <c r="AA801" i="1"/>
  <c r="P802" i="1"/>
  <c r="Q802" i="1"/>
  <c r="W802" i="1"/>
  <c r="X802" i="1"/>
  <c r="Y802" i="1"/>
  <c r="Z802" i="1"/>
  <c r="AA802" i="1"/>
  <c r="P803" i="1"/>
  <c r="Q803" i="1"/>
  <c r="W803" i="1"/>
  <c r="X803" i="1"/>
  <c r="Y803" i="1"/>
  <c r="Z803" i="1"/>
  <c r="AA803" i="1"/>
  <c r="P804" i="1"/>
  <c r="Q804" i="1"/>
  <c r="W804" i="1"/>
  <c r="X804" i="1"/>
  <c r="Y804" i="1"/>
  <c r="Z804" i="1"/>
  <c r="AA804" i="1"/>
  <c r="P805" i="1"/>
  <c r="Q805" i="1"/>
  <c r="W805" i="1"/>
  <c r="X805" i="1"/>
  <c r="Y805" i="1"/>
  <c r="Z805" i="1"/>
  <c r="AA805" i="1"/>
  <c r="P806" i="1"/>
  <c r="Q806" i="1"/>
  <c r="W806" i="1"/>
  <c r="X806" i="1"/>
  <c r="Y806" i="1"/>
  <c r="Z806" i="1"/>
  <c r="AA806" i="1"/>
  <c r="P807" i="1"/>
  <c r="Q807" i="1"/>
  <c r="W807" i="1"/>
  <c r="X807" i="1"/>
  <c r="Y807" i="1"/>
  <c r="Z807" i="1"/>
  <c r="AA807" i="1"/>
  <c r="P808" i="1"/>
  <c r="Q808" i="1"/>
  <c r="W808" i="1"/>
  <c r="X808" i="1"/>
  <c r="Y808" i="1"/>
  <c r="Z808" i="1"/>
  <c r="AA808" i="1"/>
  <c r="P809" i="1"/>
  <c r="Q809" i="1"/>
  <c r="W809" i="1"/>
  <c r="X809" i="1"/>
  <c r="Y809" i="1"/>
  <c r="Z809" i="1"/>
  <c r="AA809" i="1"/>
  <c r="P810" i="1"/>
  <c r="Q810" i="1"/>
  <c r="W810" i="1"/>
  <c r="X810" i="1"/>
  <c r="Y810" i="1"/>
  <c r="Z810" i="1"/>
  <c r="AA810" i="1"/>
  <c r="P811" i="1"/>
  <c r="Q811" i="1"/>
  <c r="W811" i="1"/>
  <c r="X811" i="1"/>
  <c r="Y811" i="1"/>
  <c r="Z811" i="1"/>
  <c r="AA811" i="1"/>
  <c r="P812" i="1"/>
  <c r="Q812" i="1"/>
  <c r="W812" i="1"/>
  <c r="X812" i="1"/>
  <c r="Y812" i="1"/>
  <c r="Z812" i="1"/>
  <c r="AA812" i="1"/>
  <c r="P813" i="1"/>
  <c r="Q813" i="1"/>
  <c r="W813" i="1"/>
  <c r="X813" i="1"/>
  <c r="Y813" i="1"/>
  <c r="Z813" i="1"/>
  <c r="AA813" i="1"/>
  <c r="P814" i="1"/>
  <c r="Q814" i="1"/>
  <c r="W814" i="1"/>
  <c r="X814" i="1"/>
  <c r="Y814" i="1"/>
  <c r="Z814" i="1"/>
  <c r="AA814" i="1"/>
  <c r="P815" i="1"/>
  <c r="Q815" i="1"/>
  <c r="W815" i="1"/>
  <c r="X815" i="1"/>
  <c r="Y815" i="1"/>
  <c r="Z815" i="1"/>
  <c r="AA815" i="1"/>
  <c r="P816" i="1"/>
  <c r="Q816" i="1"/>
  <c r="W816" i="1"/>
  <c r="X816" i="1"/>
  <c r="Y816" i="1"/>
  <c r="Z816" i="1"/>
  <c r="AA816" i="1"/>
  <c r="P817" i="1"/>
  <c r="Q817" i="1"/>
  <c r="W817" i="1"/>
  <c r="X817" i="1"/>
  <c r="Y817" i="1"/>
  <c r="Z817" i="1"/>
  <c r="AA817" i="1"/>
  <c r="P818" i="1"/>
  <c r="Q818" i="1"/>
  <c r="W818" i="1"/>
  <c r="X818" i="1"/>
  <c r="Y818" i="1"/>
  <c r="Z818" i="1"/>
  <c r="AA818" i="1"/>
  <c r="P819" i="1"/>
  <c r="Q819" i="1"/>
  <c r="W819" i="1"/>
  <c r="X819" i="1"/>
  <c r="Y819" i="1"/>
  <c r="Z819" i="1"/>
  <c r="AA819" i="1"/>
  <c r="P820" i="1"/>
  <c r="Q820" i="1"/>
  <c r="W820" i="1"/>
  <c r="X820" i="1"/>
  <c r="Y820" i="1"/>
  <c r="Z820" i="1"/>
  <c r="AA820" i="1"/>
  <c r="P821" i="1"/>
  <c r="Q821" i="1"/>
  <c r="W821" i="1"/>
  <c r="X821" i="1"/>
  <c r="Y821" i="1"/>
  <c r="Z821" i="1"/>
  <c r="AA821" i="1"/>
  <c r="P822" i="1"/>
  <c r="Q822" i="1"/>
  <c r="W822" i="1"/>
  <c r="X822" i="1"/>
  <c r="Y822" i="1"/>
  <c r="Z822" i="1"/>
  <c r="AA822" i="1"/>
  <c r="P823" i="1"/>
  <c r="Q823" i="1"/>
  <c r="W823" i="1"/>
  <c r="X823" i="1"/>
  <c r="Y823" i="1"/>
  <c r="Z823" i="1"/>
  <c r="AA823" i="1"/>
  <c r="P824" i="1"/>
  <c r="Q824" i="1"/>
  <c r="W824" i="1"/>
  <c r="X824" i="1"/>
  <c r="Y824" i="1"/>
  <c r="Z824" i="1"/>
  <c r="AA824" i="1"/>
  <c r="P825" i="1"/>
  <c r="Q825" i="1"/>
  <c r="W825" i="1"/>
  <c r="X825" i="1"/>
  <c r="Y825" i="1"/>
  <c r="Z825" i="1"/>
  <c r="AA825" i="1"/>
  <c r="P826" i="1"/>
  <c r="Q826" i="1"/>
  <c r="W826" i="1"/>
  <c r="X826" i="1"/>
  <c r="Y826" i="1"/>
  <c r="Z826" i="1"/>
  <c r="AA826" i="1"/>
  <c r="P827" i="1"/>
  <c r="Q827" i="1"/>
  <c r="W827" i="1"/>
  <c r="X827" i="1"/>
  <c r="Y827" i="1"/>
  <c r="Z827" i="1"/>
  <c r="AA827" i="1"/>
  <c r="P828" i="1"/>
  <c r="Q828" i="1"/>
  <c r="W828" i="1"/>
  <c r="X828" i="1"/>
  <c r="Y828" i="1"/>
  <c r="Z828" i="1"/>
  <c r="AA828" i="1"/>
  <c r="P829" i="1"/>
  <c r="Q829" i="1"/>
  <c r="W829" i="1"/>
  <c r="X829" i="1"/>
  <c r="Y829" i="1"/>
  <c r="Z829" i="1"/>
  <c r="AA829" i="1"/>
  <c r="P830" i="1"/>
  <c r="Q830" i="1"/>
  <c r="W830" i="1"/>
  <c r="X830" i="1"/>
  <c r="Y830" i="1"/>
  <c r="Z830" i="1"/>
  <c r="AA830" i="1"/>
  <c r="P831" i="1"/>
  <c r="Q831" i="1"/>
  <c r="W831" i="1"/>
  <c r="X831" i="1"/>
  <c r="Y831" i="1"/>
  <c r="Z831" i="1"/>
  <c r="AA831" i="1"/>
  <c r="P832" i="1"/>
  <c r="Q832" i="1"/>
  <c r="W832" i="1"/>
  <c r="X832" i="1"/>
  <c r="Y832" i="1"/>
  <c r="Z832" i="1"/>
  <c r="AA832" i="1"/>
  <c r="P833" i="1"/>
  <c r="Q833" i="1"/>
  <c r="W833" i="1"/>
  <c r="X833" i="1"/>
  <c r="Y833" i="1"/>
  <c r="Z833" i="1"/>
  <c r="AA833" i="1"/>
  <c r="P834" i="1"/>
  <c r="Q834" i="1"/>
  <c r="W834" i="1"/>
  <c r="X834" i="1"/>
  <c r="Y834" i="1"/>
  <c r="Z834" i="1"/>
  <c r="AA834" i="1"/>
  <c r="P835" i="1"/>
  <c r="Q835" i="1"/>
  <c r="W835" i="1"/>
  <c r="X835" i="1"/>
  <c r="Y835" i="1"/>
  <c r="Z835" i="1"/>
  <c r="AA835" i="1"/>
  <c r="P836" i="1"/>
  <c r="Q836" i="1"/>
  <c r="W836" i="1"/>
  <c r="X836" i="1"/>
  <c r="Y836" i="1"/>
  <c r="Z836" i="1"/>
  <c r="AA836" i="1"/>
  <c r="P837" i="1"/>
  <c r="Q837" i="1"/>
  <c r="W837" i="1"/>
  <c r="X837" i="1"/>
  <c r="Y837" i="1"/>
  <c r="Z837" i="1"/>
  <c r="AA837" i="1"/>
  <c r="P838" i="1"/>
  <c r="Q838" i="1"/>
  <c r="W838" i="1"/>
  <c r="X838" i="1"/>
  <c r="Y838" i="1"/>
  <c r="Z838" i="1"/>
  <c r="AA838" i="1"/>
  <c r="P839" i="1"/>
  <c r="Q839" i="1"/>
  <c r="W839" i="1"/>
  <c r="X839" i="1"/>
  <c r="Y839" i="1"/>
  <c r="Z839" i="1"/>
  <c r="AA839" i="1"/>
  <c r="P840" i="1"/>
  <c r="Q840" i="1"/>
  <c r="W840" i="1"/>
  <c r="X840" i="1"/>
  <c r="Y840" i="1"/>
  <c r="Z840" i="1"/>
  <c r="AA840" i="1"/>
  <c r="P841" i="1"/>
  <c r="Q841" i="1"/>
  <c r="W841" i="1"/>
  <c r="X841" i="1"/>
  <c r="Y841" i="1"/>
  <c r="Z841" i="1"/>
  <c r="AA841" i="1"/>
  <c r="P842" i="1"/>
  <c r="Q842" i="1"/>
  <c r="W842" i="1"/>
  <c r="X842" i="1"/>
  <c r="Y842" i="1"/>
  <c r="Z842" i="1"/>
  <c r="AA842" i="1"/>
  <c r="P843" i="1"/>
  <c r="Q843" i="1"/>
  <c r="W843" i="1"/>
  <c r="X843" i="1"/>
  <c r="Y843" i="1"/>
  <c r="Z843" i="1"/>
  <c r="AA843" i="1"/>
  <c r="P844" i="1"/>
  <c r="Q844" i="1"/>
  <c r="W844" i="1"/>
  <c r="X844" i="1"/>
  <c r="Y844" i="1"/>
  <c r="Z844" i="1"/>
  <c r="AA844" i="1"/>
  <c r="P845" i="1"/>
  <c r="Q845" i="1"/>
  <c r="W845" i="1"/>
  <c r="X845" i="1"/>
  <c r="Y845" i="1"/>
  <c r="Z845" i="1"/>
  <c r="AA845" i="1"/>
  <c r="P846" i="1"/>
  <c r="Q846" i="1"/>
  <c r="W846" i="1"/>
  <c r="X846" i="1"/>
  <c r="Y846" i="1"/>
  <c r="Z846" i="1"/>
  <c r="AA846" i="1"/>
  <c r="P847" i="1"/>
  <c r="Q847" i="1"/>
  <c r="W847" i="1"/>
  <c r="X847" i="1"/>
  <c r="Y847" i="1"/>
  <c r="Z847" i="1"/>
  <c r="AA847" i="1"/>
  <c r="P848" i="1"/>
  <c r="Q848" i="1"/>
  <c r="W848" i="1"/>
  <c r="X848" i="1"/>
  <c r="Y848" i="1"/>
  <c r="Z848" i="1"/>
  <c r="AA848" i="1"/>
  <c r="P849" i="1"/>
  <c r="Q849" i="1"/>
  <c r="W849" i="1"/>
  <c r="X849" i="1"/>
  <c r="Y849" i="1"/>
  <c r="Z849" i="1"/>
  <c r="AA849" i="1"/>
  <c r="P850" i="1"/>
  <c r="Q850" i="1"/>
  <c r="W850" i="1"/>
  <c r="X850" i="1"/>
  <c r="Y850" i="1"/>
  <c r="Z850" i="1"/>
  <c r="AA850" i="1"/>
  <c r="P851" i="1"/>
  <c r="Q851" i="1"/>
  <c r="W851" i="1"/>
  <c r="X851" i="1"/>
  <c r="Y851" i="1"/>
  <c r="Z851" i="1"/>
  <c r="AA851" i="1"/>
  <c r="P852" i="1"/>
  <c r="Q852" i="1"/>
  <c r="W852" i="1"/>
  <c r="X852" i="1"/>
  <c r="Y852" i="1"/>
  <c r="Z852" i="1"/>
  <c r="AA852" i="1"/>
  <c r="P853" i="1"/>
  <c r="Q853" i="1"/>
  <c r="W853" i="1"/>
  <c r="X853" i="1"/>
  <c r="Y853" i="1"/>
  <c r="Z853" i="1"/>
  <c r="AA853" i="1"/>
  <c r="P854" i="1"/>
  <c r="Q854" i="1"/>
  <c r="W854" i="1"/>
  <c r="X854" i="1"/>
  <c r="Y854" i="1"/>
  <c r="Z854" i="1"/>
  <c r="AA854" i="1"/>
  <c r="P855" i="1"/>
  <c r="Q855" i="1"/>
  <c r="W855" i="1"/>
  <c r="X855" i="1"/>
  <c r="Y855" i="1"/>
  <c r="Z855" i="1"/>
  <c r="AA855" i="1"/>
  <c r="P856" i="1"/>
  <c r="Q856" i="1"/>
  <c r="W856" i="1"/>
  <c r="X856" i="1"/>
  <c r="Y856" i="1"/>
  <c r="Z856" i="1"/>
  <c r="AA856" i="1"/>
  <c r="P857" i="1"/>
  <c r="Q857" i="1"/>
  <c r="W857" i="1"/>
  <c r="X857" i="1"/>
  <c r="Y857" i="1"/>
  <c r="Z857" i="1"/>
  <c r="AA857" i="1"/>
  <c r="P858" i="1"/>
  <c r="Q858" i="1"/>
  <c r="W858" i="1"/>
  <c r="X858" i="1"/>
  <c r="Y858" i="1"/>
  <c r="Z858" i="1"/>
  <c r="AA858" i="1"/>
  <c r="P859" i="1"/>
  <c r="Q859" i="1"/>
  <c r="W859" i="1"/>
  <c r="X859" i="1"/>
  <c r="Y859" i="1"/>
  <c r="Z859" i="1"/>
  <c r="AA859" i="1"/>
  <c r="P860" i="1"/>
  <c r="Q860" i="1"/>
  <c r="W860" i="1"/>
  <c r="X860" i="1"/>
  <c r="Y860" i="1"/>
  <c r="Z860" i="1"/>
  <c r="AA860" i="1"/>
  <c r="P861" i="1"/>
  <c r="Q861" i="1"/>
  <c r="W861" i="1"/>
  <c r="X861" i="1"/>
  <c r="Y861" i="1"/>
  <c r="Z861" i="1"/>
  <c r="AA861" i="1"/>
  <c r="P862" i="1"/>
  <c r="Q862" i="1"/>
  <c r="W862" i="1"/>
  <c r="X862" i="1"/>
  <c r="Y862" i="1"/>
  <c r="Z862" i="1"/>
  <c r="AA862" i="1"/>
  <c r="P863" i="1"/>
  <c r="Q863" i="1"/>
  <c r="W863" i="1"/>
  <c r="X863" i="1"/>
  <c r="Y863" i="1"/>
  <c r="Z863" i="1"/>
  <c r="AA863" i="1"/>
  <c r="P864" i="1"/>
  <c r="Q864" i="1"/>
  <c r="R864" i="1" s="1"/>
  <c r="T864" i="1"/>
  <c r="BJ864" i="1" s="1"/>
  <c r="EB864" i="1" s="1"/>
  <c r="W864" i="1"/>
  <c r="X864" i="1"/>
  <c r="Y864" i="1"/>
  <c r="Z864" i="1"/>
  <c r="AA864" i="1"/>
  <c r="P865" i="1"/>
  <c r="Q865" i="1"/>
  <c r="R865" i="1" s="1"/>
  <c r="S865" i="1"/>
  <c r="T865" i="1"/>
  <c r="BN865" i="1" s="1"/>
  <c r="EF865" i="1" s="1"/>
  <c r="W865" i="1"/>
  <c r="X865" i="1"/>
  <c r="Y865" i="1"/>
  <c r="Z865" i="1"/>
  <c r="AA865" i="1"/>
  <c r="P866" i="1"/>
  <c r="Q866" i="1"/>
  <c r="R866" i="1" s="1"/>
  <c r="S866" i="1"/>
  <c r="T866" i="1"/>
  <c r="AX866" i="1" s="1"/>
  <c r="W866" i="1"/>
  <c r="X866" i="1"/>
  <c r="Y866" i="1"/>
  <c r="Z866" i="1"/>
  <c r="AA866" i="1"/>
  <c r="P867" i="1"/>
  <c r="Q867" i="1"/>
  <c r="R867" i="1" s="1"/>
  <c r="S867" i="1"/>
  <c r="T867" i="1"/>
  <c r="BL867" i="1" s="1"/>
  <c r="ED867" i="1" s="1"/>
  <c r="W867" i="1"/>
  <c r="X867" i="1"/>
  <c r="Y867" i="1"/>
  <c r="Z867" i="1"/>
  <c r="AA867" i="1"/>
  <c r="P868" i="1"/>
  <c r="Q868" i="1"/>
  <c r="R868" i="1" s="1"/>
  <c r="S868" i="1"/>
  <c r="T868" i="1"/>
  <c r="BM868" i="1" s="1"/>
  <c r="EE868" i="1" s="1"/>
  <c r="W868" i="1"/>
  <c r="X868" i="1"/>
  <c r="Y868" i="1"/>
  <c r="Z868" i="1"/>
  <c r="AA868" i="1"/>
  <c r="P869" i="1"/>
  <c r="Q869" i="1"/>
  <c r="R869" i="1" s="1"/>
  <c r="S869" i="1"/>
  <c r="T869" i="1"/>
  <c r="BO869" i="1" s="1"/>
  <c r="EG869" i="1" s="1"/>
  <c r="W869" i="1"/>
  <c r="X869" i="1"/>
  <c r="Y869" i="1"/>
  <c r="Z869" i="1"/>
  <c r="AA869" i="1"/>
  <c r="P870" i="1"/>
  <c r="Q870" i="1"/>
  <c r="R870" i="1" s="1"/>
  <c r="S870" i="1"/>
  <c r="T870" i="1"/>
  <c r="AG870" i="1" s="1"/>
  <c r="W870" i="1"/>
  <c r="X870" i="1"/>
  <c r="Y870" i="1"/>
  <c r="Z870" i="1"/>
  <c r="AA870" i="1"/>
  <c r="BM870" i="1"/>
  <c r="EE870" i="1" s="1"/>
  <c r="BO870" i="1"/>
  <c r="EG870" i="1" s="1"/>
  <c r="P871" i="1"/>
  <c r="Q871" i="1"/>
  <c r="R871" i="1" s="1"/>
  <c r="S871" i="1"/>
  <c r="T871" i="1"/>
  <c r="W871" i="1"/>
  <c r="X871" i="1"/>
  <c r="Y871" i="1"/>
  <c r="Z871" i="1"/>
  <c r="AA871" i="1"/>
  <c r="BO871" i="1"/>
  <c r="EG871" i="1" s="1"/>
  <c r="P872" i="1"/>
  <c r="Q872" i="1"/>
  <c r="R872" i="1" s="1"/>
  <c r="S872" i="1"/>
  <c r="T872" i="1"/>
  <c r="AG872" i="1" s="1"/>
  <c r="W872" i="1"/>
  <c r="X872" i="1"/>
  <c r="Y872" i="1"/>
  <c r="Z872" i="1"/>
  <c r="AA872" i="1"/>
  <c r="P873" i="1"/>
  <c r="Q873" i="1"/>
  <c r="R873" i="1" s="1"/>
  <c r="S873" i="1"/>
  <c r="T873" i="1"/>
  <c r="BO873" i="1" s="1"/>
  <c r="EG873" i="1" s="1"/>
  <c r="W873" i="1"/>
  <c r="X873" i="1"/>
  <c r="Y873" i="1"/>
  <c r="Z873" i="1"/>
  <c r="AA873" i="1"/>
  <c r="P874" i="1"/>
  <c r="Q874" i="1"/>
  <c r="R874" i="1" s="1"/>
  <c r="S874" i="1"/>
  <c r="T874" i="1"/>
  <c r="AH874" i="1" s="1"/>
  <c r="W874" i="1"/>
  <c r="X874" i="1"/>
  <c r="Y874" i="1"/>
  <c r="Z874" i="1"/>
  <c r="AA874" i="1"/>
  <c r="P875" i="1"/>
  <c r="Q875" i="1"/>
  <c r="R875" i="1" s="1"/>
  <c r="S875" i="1"/>
  <c r="T875" i="1"/>
  <c r="W875" i="1"/>
  <c r="X875" i="1"/>
  <c r="Y875" i="1"/>
  <c r="Z875" i="1"/>
  <c r="AA875" i="1"/>
  <c r="P876" i="1"/>
  <c r="Q876" i="1"/>
  <c r="R876" i="1" s="1"/>
  <c r="S876" i="1"/>
  <c r="T876" i="1"/>
  <c r="BL876" i="1" s="1"/>
  <c r="ED876" i="1" s="1"/>
  <c r="W876" i="1"/>
  <c r="X876" i="1"/>
  <c r="Y876" i="1"/>
  <c r="Z876" i="1"/>
  <c r="AA876" i="1"/>
  <c r="P877" i="1"/>
  <c r="Q877" i="1"/>
  <c r="R877" i="1" s="1"/>
  <c r="S877" i="1"/>
  <c r="T877" i="1"/>
  <c r="BN877" i="1" s="1"/>
  <c r="EF877" i="1" s="1"/>
  <c r="W877" i="1"/>
  <c r="X877" i="1"/>
  <c r="Y877" i="1"/>
  <c r="Z877" i="1"/>
  <c r="AA877" i="1"/>
  <c r="P878" i="1"/>
  <c r="Q878" i="1"/>
  <c r="R878" i="1" s="1"/>
  <c r="S878" i="1"/>
  <c r="T878" i="1"/>
  <c r="AX878" i="1" s="1"/>
  <c r="W878" i="1"/>
  <c r="X878" i="1"/>
  <c r="Y878" i="1"/>
  <c r="Z878" i="1"/>
  <c r="AA878" i="1"/>
  <c r="P879" i="1"/>
  <c r="Q879" i="1"/>
  <c r="R879" i="1" s="1"/>
  <c r="S879" i="1"/>
  <c r="T879" i="1"/>
  <c r="AP879" i="1" s="1"/>
  <c r="W879" i="1"/>
  <c r="X879" i="1"/>
  <c r="Y879" i="1"/>
  <c r="Z879" i="1"/>
  <c r="AA879" i="1"/>
  <c r="P880" i="1"/>
  <c r="Q880" i="1"/>
  <c r="R880" i="1" s="1"/>
  <c r="S880" i="1"/>
  <c r="T880" i="1"/>
  <c r="BF880" i="1" s="1"/>
  <c r="W880" i="1"/>
  <c r="X880" i="1"/>
  <c r="Y880" i="1"/>
  <c r="Z880" i="1"/>
  <c r="AA880" i="1"/>
  <c r="P881" i="1"/>
  <c r="Q881" i="1"/>
  <c r="R881" i="1" s="1"/>
  <c r="S881" i="1"/>
  <c r="T881" i="1"/>
  <c r="W881" i="1"/>
  <c r="X881" i="1"/>
  <c r="Y881" i="1"/>
  <c r="Z881" i="1"/>
  <c r="AA881" i="1"/>
  <c r="P882" i="1"/>
  <c r="Q882" i="1"/>
  <c r="R882" i="1" s="1"/>
  <c r="S882" i="1"/>
  <c r="T882" i="1"/>
  <c r="AN882" i="1" s="1"/>
  <c r="W882" i="1"/>
  <c r="X882" i="1"/>
  <c r="Y882" i="1"/>
  <c r="Z882" i="1"/>
  <c r="AA882" i="1"/>
  <c r="BO882" i="1"/>
  <c r="EG882" i="1" s="1"/>
  <c r="P883" i="1"/>
  <c r="Q883" i="1"/>
  <c r="R883" i="1" s="1"/>
  <c r="S883" i="1"/>
  <c r="T883" i="1"/>
  <c r="W883" i="1"/>
  <c r="X883" i="1"/>
  <c r="Y883" i="1"/>
  <c r="Z883" i="1"/>
  <c r="AA883" i="1"/>
  <c r="P884" i="1"/>
  <c r="Q884" i="1"/>
  <c r="R884" i="1" s="1"/>
  <c r="S884" i="1"/>
  <c r="T884" i="1"/>
  <c r="W884" i="1"/>
  <c r="X884" i="1"/>
  <c r="Y884" i="1"/>
  <c r="Z884" i="1"/>
  <c r="AA884" i="1"/>
  <c r="P885" i="1"/>
  <c r="Q885" i="1"/>
  <c r="R885" i="1" s="1"/>
  <c r="S885" i="1"/>
  <c r="T885" i="1"/>
  <c r="BI885" i="1" s="1"/>
  <c r="EA885" i="1" s="1"/>
  <c r="W885" i="1"/>
  <c r="X885" i="1"/>
  <c r="Y885" i="1"/>
  <c r="Z885" i="1"/>
  <c r="AA885" i="1"/>
  <c r="P886" i="1"/>
  <c r="Q886" i="1"/>
  <c r="R886" i="1" s="1"/>
  <c r="S886" i="1"/>
  <c r="T886" i="1"/>
  <c r="W886" i="1"/>
  <c r="X886" i="1"/>
  <c r="Y886" i="1"/>
  <c r="Z886" i="1"/>
  <c r="AA886" i="1"/>
  <c r="P887" i="1"/>
  <c r="Q887" i="1"/>
  <c r="R887" i="1" s="1"/>
  <c r="S887" i="1"/>
  <c r="T887" i="1"/>
  <c r="BL887" i="1" s="1"/>
  <c r="ED887" i="1" s="1"/>
  <c r="W887" i="1"/>
  <c r="X887" i="1"/>
  <c r="Y887" i="1"/>
  <c r="Z887" i="1"/>
  <c r="AA887" i="1"/>
  <c r="P888" i="1"/>
  <c r="Q888" i="1"/>
  <c r="R888" i="1" s="1"/>
  <c r="S888" i="1"/>
  <c r="T888" i="1"/>
  <c r="BF888" i="1" s="1"/>
  <c r="W888" i="1"/>
  <c r="X888" i="1"/>
  <c r="Y888" i="1"/>
  <c r="Z888" i="1"/>
  <c r="AA888" i="1"/>
  <c r="BN888" i="1"/>
  <c r="EF888" i="1" s="1"/>
  <c r="P889" i="1"/>
  <c r="Q889" i="1"/>
  <c r="R889" i="1" s="1"/>
  <c r="S889" i="1"/>
  <c r="T889" i="1"/>
  <c r="W889" i="1"/>
  <c r="X889" i="1"/>
  <c r="Y889" i="1"/>
  <c r="Z889" i="1"/>
  <c r="AA889" i="1"/>
  <c r="P890" i="1"/>
  <c r="Q890" i="1"/>
  <c r="R890" i="1" s="1"/>
  <c r="S890" i="1"/>
  <c r="T890" i="1"/>
  <c r="AP890" i="1" s="1"/>
  <c r="W890" i="1"/>
  <c r="X890" i="1"/>
  <c r="Y890" i="1"/>
  <c r="Z890" i="1"/>
  <c r="AA890" i="1"/>
  <c r="P891" i="1"/>
  <c r="Q891" i="1"/>
  <c r="R891" i="1" s="1"/>
  <c r="S891" i="1"/>
  <c r="T891" i="1"/>
  <c r="AN891" i="1" s="1"/>
  <c r="W891" i="1"/>
  <c r="X891" i="1"/>
  <c r="Y891" i="1"/>
  <c r="Z891" i="1"/>
  <c r="AA891" i="1"/>
  <c r="P892" i="1"/>
  <c r="Q892" i="1"/>
  <c r="S892" i="1"/>
  <c r="T892" i="1"/>
  <c r="AM892" i="1" s="1"/>
  <c r="W892" i="1"/>
  <c r="X892" i="1"/>
  <c r="Y892" i="1"/>
  <c r="Z892" i="1"/>
  <c r="AA892" i="1"/>
  <c r="P893" i="1"/>
  <c r="Q893" i="1"/>
  <c r="S893" i="1"/>
  <c r="T893" i="1"/>
  <c r="BJ893" i="1" s="1"/>
  <c r="EB893" i="1" s="1"/>
  <c r="W893" i="1"/>
  <c r="X893" i="1"/>
  <c r="Y893" i="1"/>
  <c r="Z893" i="1"/>
  <c r="AA893" i="1"/>
  <c r="P894" i="1"/>
  <c r="Q894" i="1"/>
  <c r="S894" i="1"/>
  <c r="T894" i="1"/>
  <c r="BF894" i="1" s="1"/>
  <c r="W894" i="1"/>
  <c r="X894" i="1"/>
  <c r="Y894" i="1"/>
  <c r="Z894" i="1"/>
  <c r="AA894" i="1"/>
  <c r="P895" i="1"/>
  <c r="Q895" i="1"/>
  <c r="S895" i="1"/>
  <c r="T895" i="1"/>
  <c r="W895" i="1"/>
  <c r="X895" i="1"/>
  <c r="Y895" i="1"/>
  <c r="Z895" i="1"/>
  <c r="AA895" i="1"/>
  <c r="P896" i="1"/>
  <c r="Q896" i="1"/>
  <c r="S896" i="1"/>
  <c r="T896" i="1"/>
  <c r="BI896" i="1" s="1"/>
  <c r="EA896" i="1" s="1"/>
  <c r="W896" i="1"/>
  <c r="X896" i="1"/>
  <c r="Y896" i="1"/>
  <c r="Z896" i="1"/>
  <c r="AA896" i="1"/>
  <c r="P897" i="1"/>
  <c r="Q897" i="1"/>
  <c r="S897" i="1"/>
  <c r="T897" i="1"/>
  <c r="W897" i="1"/>
  <c r="X897" i="1"/>
  <c r="Y897" i="1"/>
  <c r="Z897" i="1"/>
  <c r="AA897" i="1"/>
  <c r="P898" i="1"/>
  <c r="Q898" i="1"/>
  <c r="S898" i="1"/>
  <c r="T898" i="1"/>
  <c r="BJ898" i="1" s="1"/>
  <c r="EB898" i="1" s="1"/>
  <c r="W898" i="1"/>
  <c r="X898" i="1"/>
  <c r="Y898" i="1"/>
  <c r="Z898" i="1"/>
  <c r="AA898" i="1"/>
  <c r="P899" i="1"/>
  <c r="Q899" i="1"/>
  <c r="S899" i="1"/>
  <c r="T899" i="1"/>
  <c r="BC899" i="1" s="1"/>
  <c r="CL899" i="1" s="1"/>
  <c r="W899" i="1"/>
  <c r="X899" i="1"/>
  <c r="Y899" i="1"/>
  <c r="Z899" i="1"/>
  <c r="AA899" i="1"/>
  <c r="P900" i="1"/>
  <c r="Q900" i="1"/>
  <c r="S900" i="1"/>
  <c r="T900" i="1"/>
  <c r="BM900" i="1" s="1"/>
  <c r="EE900" i="1" s="1"/>
  <c r="W900" i="1"/>
  <c r="X900" i="1"/>
  <c r="Y900" i="1"/>
  <c r="Z900" i="1"/>
  <c r="AA900" i="1"/>
  <c r="P901" i="1"/>
  <c r="Q901" i="1"/>
  <c r="R901" i="1" s="1"/>
  <c r="S901" i="1"/>
  <c r="T901" i="1"/>
  <c r="AN901" i="1" s="1"/>
  <c r="W901" i="1"/>
  <c r="X901" i="1"/>
  <c r="Y901" i="1"/>
  <c r="Z901" i="1"/>
  <c r="AA901" i="1"/>
  <c r="P902" i="1"/>
  <c r="Q902" i="1"/>
  <c r="R902" i="1" s="1"/>
  <c r="S902" i="1"/>
  <c r="T902" i="1"/>
  <c r="BK902" i="1" s="1"/>
  <c r="EC902" i="1" s="1"/>
  <c r="W902" i="1"/>
  <c r="X902" i="1"/>
  <c r="Y902" i="1"/>
  <c r="Z902" i="1"/>
  <c r="AA902" i="1"/>
  <c r="P903" i="1"/>
  <c r="Q903" i="1"/>
  <c r="R903" i="1"/>
  <c r="S903" i="1"/>
  <c r="T903" i="1"/>
  <c r="BN903" i="1" s="1"/>
  <c r="EF903" i="1" s="1"/>
  <c r="W903" i="1"/>
  <c r="X903" i="1"/>
  <c r="Y903" i="1"/>
  <c r="Z903" i="1"/>
  <c r="AA903" i="1"/>
  <c r="P904" i="1"/>
  <c r="Q904" i="1"/>
  <c r="R904" i="1" s="1"/>
  <c r="S904" i="1"/>
  <c r="T904" i="1"/>
  <c r="BO904" i="1" s="1"/>
  <c r="EG904" i="1" s="1"/>
  <c r="W904" i="1"/>
  <c r="X904" i="1"/>
  <c r="Y904" i="1"/>
  <c r="Z904" i="1"/>
  <c r="AA904" i="1"/>
  <c r="P905" i="1"/>
  <c r="Q905" i="1"/>
  <c r="R905" i="1" s="1"/>
  <c r="S905" i="1"/>
  <c r="T905" i="1"/>
  <c r="AM905" i="1" s="1"/>
  <c r="BV905" i="1" s="1"/>
  <c r="W905" i="1"/>
  <c r="X905" i="1"/>
  <c r="Y905" i="1"/>
  <c r="Z905" i="1"/>
  <c r="AA905" i="1"/>
  <c r="P906" i="1"/>
  <c r="Q906" i="1"/>
  <c r="R906" i="1" s="1"/>
  <c r="S906" i="1"/>
  <c r="T906" i="1"/>
  <c r="AN906" i="1" s="1"/>
  <c r="W906" i="1"/>
  <c r="X906" i="1"/>
  <c r="Y906" i="1"/>
  <c r="Z906" i="1"/>
  <c r="AA906" i="1"/>
  <c r="P907" i="1"/>
  <c r="Q907" i="1"/>
  <c r="R907" i="1" s="1"/>
  <c r="S907" i="1"/>
  <c r="T907" i="1"/>
  <c r="BL907" i="1" s="1"/>
  <c r="ED907" i="1" s="1"/>
  <c r="W907" i="1"/>
  <c r="X907" i="1"/>
  <c r="Y907" i="1"/>
  <c r="Z907" i="1"/>
  <c r="AA907" i="1"/>
  <c r="P908" i="1"/>
  <c r="Q908" i="1"/>
  <c r="R908" i="1" s="1"/>
  <c r="S908" i="1"/>
  <c r="T908" i="1"/>
  <c r="AN908" i="1" s="1"/>
  <c r="W908" i="1"/>
  <c r="X908" i="1"/>
  <c r="Y908" i="1"/>
  <c r="Z908" i="1"/>
  <c r="AA908" i="1"/>
  <c r="BO908" i="1"/>
  <c r="EG908" i="1" s="1"/>
  <c r="P909" i="1"/>
  <c r="Q909" i="1"/>
  <c r="R909" i="1" s="1"/>
  <c r="S909" i="1"/>
  <c r="T909" i="1"/>
  <c r="BL909" i="1" s="1"/>
  <c r="ED909" i="1" s="1"/>
  <c r="W909" i="1"/>
  <c r="X909" i="1"/>
  <c r="Y909" i="1"/>
  <c r="Z909" i="1"/>
  <c r="AA909" i="1"/>
  <c r="P910" i="1"/>
  <c r="Q910" i="1"/>
  <c r="R910" i="1" s="1"/>
  <c r="S910" i="1"/>
  <c r="T910" i="1"/>
  <c r="W910" i="1"/>
  <c r="X910" i="1"/>
  <c r="Y910" i="1"/>
  <c r="Z910" i="1"/>
  <c r="AA910" i="1"/>
  <c r="P911" i="1"/>
  <c r="Q911" i="1"/>
  <c r="R911" i="1" s="1"/>
  <c r="S911" i="1"/>
  <c r="T911" i="1"/>
  <c r="W911" i="1"/>
  <c r="X911" i="1"/>
  <c r="Y911" i="1"/>
  <c r="Z911" i="1"/>
  <c r="AA911" i="1"/>
  <c r="P912" i="1"/>
  <c r="Q912" i="1"/>
  <c r="R912" i="1" s="1"/>
  <c r="S912" i="1"/>
  <c r="T912" i="1"/>
  <c r="AN912" i="1" s="1"/>
  <c r="W912" i="1"/>
  <c r="X912" i="1"/>
  <c r="Y912" i="1"/>
  <c r="Z912" i="1"/>
  <c r="AA912" i="1"/>
  <c r="BO912" i="1"/>
  <c r="EG912" i="1" s="1"/>
  <c r="P913" i="1"/>
  <c r="Q913" i="1"/>
  <c r="R913" i="1" s="1"/>
  <c r="S913" i="1"/>
  <c r="T913" i="1"/>
  <c r="BL913" i="1" s="1"/>
  <c r="ED913" i="1" s="1"/>
  <c r="W913" i="1"/>
  <c r="X913" i="1"/>
  <c r="Y913" i="1"/>
  <c r="Z913" i="1"/>
  <c r="AA913" i="1"/>
  <c r="P914" i="1"/>
  <c r="Q914" i="1"/>
  <c r="R914" i="1" s="1"/>
  <c r="S914" i="1"/>
  <c r="T914" i="1"/>
  <c r="AN914" i="1" s="1"/>
  <c r="W914" i="1"/>
  <c r="X914" i="1"/>
  <c r="Y914" i="1"/>
  <c r="Z914" i="1"/>
  <c r="AA914" i="1"/>
  <c r="P915" i="1"/>
  <c r="Q915" i="1"/>
  <c r="R915" i="1" s="1"/>
  <c r="S915" i="1"/>
  <c r="T915" i="1"/>
  <c r="AN915" i="1" s="1"/>
  <c r="W915" i="1"/>
  <c r="X915" i="1"/>
  <c r="Y915" i="1"/>
  <c r="Z915" i="1"/>
  <c r="AA915" i="1"/>
  <c r="BO915" i="1"/>
  <c r="EG915" i="1" s="1"/>
  <c r="P916" i="1"/>
  <c r="Q916" i="1"/>
  <c r="R916" i="1"/>
  <c r="S916" i="1"/>
  <c r="T916" i="1"/>
  <c r="AN916" i="1" s="1"/>
  <c r="W916" i="1"/>
  <c r="X916" i="1"/>
  <c r="Y916" i="1"/>
  <c r="Z916" i="1"/>
  <c r="AA916" i="1"/>
  <c r="P917" i="1"/>
  <c r="Q917" i="1"/>
  <c r="R917" i="1"/>
  <c r="S917" i="1"/>
  <c r="T917" i="1"/>
  <c r="AU917" i="1" s="1"/>
  <c r="W917" i="1"/>
  <c r="X917" i="1"/>
  <c r="Y917" i="1"/>
  <c r="Z917" i="1"/>
  <c r="AA917" i="1"/>
  <c r="BN917" i="1"/>
  <c r="EF917" i="1" s="1"/>
  <c r="P918" i="1"/>
  <c r="Q918" i="1"/>
  <c r="R918" i="1"/>
  <c r="S918" i="1"/>
  <c r="T918" i="1"/>
  <c r="BL918" i="1" s="1"/>
  <c r="ED918" i="1" s="1"/>
  <c r="W918" i="1"/>
  <c r="X918" i="1"/>
  <c r="Y918" i="1"/>
  <c r="Z918" i="1"/>
  <c r="AA918" i="1"/>
  <c r="P919" i="1"/>
  <c r="Q919" i="1"/>
  <c r="R919" i="1"/>
  <c r="S919" i="1"/>
  <c r="T919" i="1"/>
  <c r="AN919" i="1" s="1"/>
  <c r="W919" i="1"/>
  <c r="X919" i="1"/>
  <c r="Y919" i="1"/>
  <c r="Z919" i="1"/>
  <c r="AA919" i="1"/>
  <c r="P920" i="1"/>
  <c r="Q920" i="1"/>
  <c r="R920" i="1"/>
  <c r="S920" i="1"/>
  <c r="T920" i="1"/>
  <c r="AN920" i="1" s="1"/>
  <c r="W920" i="1"/>
  <c r="X920" i="1"/>
  <c r="Y920" i="1"/>
  <c r="Z920" i="1"/>
  <c r="AA920" i="1"/>
  <c r="P921" i="1"/>
  <c r="Q921" i="1"/>
  <c r="R921" i="1"/>
  <c r="S921" i="1"/>
  <c r="T921" i="1"/>
  <c r="BL921" i="1" s="1"/>
  <c r="ED921" i="1" s="1"/>
  <c r="W921" i="1"/>
  <c r="X921" i="1"/>
  <c r="Y921" i="1"/>
  <c r="Z921" i="1"/>
  <c r="AA921" i="1"/>
  <c r="P922" i="1"/>
  <c r="Q922" i="1"/>
  <c r="R922" i="1"/>
  <c r="S922" i="1"/>
  <c r="T922" i="1"/>
  <c r="AN922" i="1" s="1"/>
  <c r="W922" i="1"/>
  <c r="X922" i="1"/>
  <c r="Y922" i="1"/>
  <c r="Z922" i="1"/>
  <c r="AA922" i="1"/>
  <c r="BN922" i="1"/>
  <c r="EF922" i="1" s="1"/>
  <c r="P923" i="1"/>
  <c r="Q923" i="1"/>
  <c r="R923" i="1"/>
  <c r="S923" i="1"/>
  <c r="T923" i="1"/>
  <c r="BC923" i="1" s="1"/>
  <c r="W923" i="1"/>
  <c r="X923" i="1"/>
  <c r="Y923" i="1"/>
  <c r="Z923" i="1"/>
  <c r="AA923" i="1"/>
  <c r="P924" i="1"/>
  <c r="Q924" i="1"/>
  <c r="R924" i="1"/>
  <c r="S924" i="1"/>
  <c r="T924" i="1"/>
  <c r="AN924" i="1" s="1"/>
  <c r="W924" i="1"/>
  <c r="X924" i="1"/>
  <c r="Y924" i="1"/>
  <c r="Z924" i="1"/>
  <c r="AA924" i="1"/>
  <c r="P925" i="1"/>
  <c r="Q925" i="1"/>
  <c r="R925" i="1"/>
  <c r="S925" i="1"/>
  <c r="T925" i="1"/>
  <c r="AN925" i="1" s="1"/>
  <c r="BW925" i="1" s="1"/>
  <c r="W925" i="1"/>
  <c r="X925" i="1"/>
  <c r="Y925" i="1"/>
  <c r="Z925" i="1"/>
  <c r="AA925" i="1"/>
  <c r="BO925" i="1"/>
  <c r="EG925" i="1" s="1"/>
  <c r="P926" i="1"/>
  <c r="Q926" i="1"/>
  <c r="R926" i="1"/>
  <c r="S926" i="1"/>
  <c r="T926" i="1"/>
  <c r="BA926" i="1" s="1"/>
  <c r="W926" i="1"/>
  <c r="X926" i="1"/>
  <c r="Y926" i="1"/>
  <c r="Z926" i="1"/>
  <c r="AA926" i="1"/>
  <c r="BO926" i="1"/>
  <c r="EG926" i="1" s="1"/>
  <c r="P927" i="1"/>
  <c r="Q927" i="1"/>
  <c r="R927" i="1"/>
  <c r="S927" i="1"/>
  <c r="T927" i="1"/>
  <c r="AM927" i="1" s="1"/>
  <c r="W927" i="1"/>
  <c r="X927" i="1"/>
  <c r="Y927" i="1"/>
  <c r="Z927" i="1"/>
  <c r="AA927" i="1"/>
  <c r="P928" i="1"/>
  <c r="Q928" i="1"/>
  <c r="R928" i="1"/>
  <c r="S928" i="1"/>
  <c r="T928" i="1"/>
  <c r="BK928" i="1" s="1"/>
  <c r="EC928" i="1" s="1"/>
  <c r="W928" i="1"/>
  <c r="X928" i="1"/>
  <c r="Y928" i="1"/>
  <c r="Z928" i="1"/>
  <c r="AA928" i="1"/>
  <c r="P929" i="1"/>
  <c r="Q929" i="1"/>
  <c r="R929" i="1"/>
  <c r="S929" i="1"/>
  <c r="T929" i="1"/>
  <c r="AK929" i="1" s="1"/>
  <c r="W929" i="1"/>
  <c r="X929" i="1"/>
  <c r="Y929" i="1"/>
  <c r="Z929" i="1"/>
  <c r="AA929" i="1"/>
  <c r="P930" i="1"/>
  <c r="Q930" i="1"/>
  <c r="R930" i="1"/>
  <c r="S930" i="1"/>
  <c r="T930" i="1"/>
  <c r="AS930" i="1" s="1"/>
  <c r="W930" i="1"/>
  <c r="X930" i="1"/>
  <c r="Y930" i="1"/>
  <c r="Z930" i="1"/>
  <c r="AA930" i="1"/>
  <c r="P931" i="1"/>
  <c r="Q931" i="1"/>
  <c r="R931" i="1"/>
  <c r="S931" i="1"/>
  <c r="T931" i="1"/>
  <c r="BB931" i="1" s="1"/>
  <c r="W931" i="1"/>
  <c r="X931" i="1"/>
  <c r="Y931" i="1"/>
  <c r="Z931" i="1"/>
  <c r="AA931" i="1"/>
  <c r="P932" i="1"/>
  <c r="Q932" i="1"/>
  <c r="R932" i="1"/>
  <c r="S932" i="1"/>
  <c r="T932" i="1"/>
  <c r="BL932" i="1" s="1"/>
  <c r="ED932" i="1" s="1"/>
  <c r="W932" i="1"/>
  <c r="X932" i="1"/>
  <c r="Y932" i="1"/>
  <c r="Z932" i="1"/>
  <c r="AA932" i="1"/>
  <c r="BO932" i="1"/>
  <c r="EG932" i="1" s="1"/>
  <c r="P933" i="1"/>
  <c r="Q933" i="1"/>
  <c r="R933" i="1"/>
  <c r="S933" i="1"/>
  <c r="T933" i="1"/>
  <c r="BK933" i="1" s="1"/>
  <c r="EC933" i="1" s="1"/>
  <c r="W933" i="1"/>
  <c r="X933" i="1"/>
  <c r="Y933" i="1"/>
  <c r="Z933" i="1"/>
  <c r="AA933" i="1"/>
  <c r="P934" i="1"/>
  <c r="Q934" i="1"/>
  <c r="R934" i="1"/>
  <c r="S934" i="1"/>
  <c r="T934" i="1"/>
  <c r="AX934" i="1" s="1"/>
  <c r="DP934" i="1" s="1"/>
  <c r="W934" i="1"/>
  <c r="X934" i="1"/>
  <c r="Y934" i="1"/>
  <c r="Z934" i="1"/>
  <c r="AA934" i="1"/>
  <c r="P935" i="1"/>
  <c r="Q935" i="1"/>
  <c r="R935" i="1"/>
  <c r="S935" i="1"/>
  <c r="T935" i="1"/>
  <c r="AT935" i="1" s="1"/>
  <c r="W935" i="1"/>
  <c r="X935" i="1"/>
  <c r="Y935" i="1"/>
  <c r="Z935" i="1"/>
  <c r="AA935" i="1"/>
  <c r="BO935" i="1"/>
  <c r="EG935" i="1" s="1"/>
  <c r="P936" i="1"/>
  <c r="Q936" i="1"/>
  <c r="R936" i="1"/>
  <c r="S936" i="1"/>
  <c r="T936" i="1"/>
  <c r="AH936" i="1" s="1"/>
  <c r="CZ936" i="1" s="1"/>
  <c r="W936" i="1"/>
  <c r="X936" i="1"/>
  <c r="Y936" i="1"/>
  <c r="Z936" i="1"/>
  <c r="AA936" i="1"/>
  <c r="P937" i="1"/>
  <c r="Q937" i="1"/>
  <c r="R937" i="1" s="1"/>
  <c r="S937" i="1"/>
  <c r="T937" i="1"/>
  <c r="AH937" i="1" s="1"/>
  <c r="W937" i="1"/>
  <c r="X937" i="1"/>
  <c r="Y937" i="1"/>
  <c r="Z937" i="1"/>
  <c r="AA937" i="1"/>
  <c r="P938" i="1"/>
  <c r="Q938" i="1"/>
  <c r="R938" i="1" s="1"/>
  <c r="S938" i="1"/>
  <c r="T938" i="1"/>
  <c r="AT938" i="1" s="1"/>
  <c r="W938" i="1"/>
  <c r="X938" i="1"/>
  <c r="Y938" i="1"/>
  <c r="Z938" i="1"/>
  <c r="AA938" i="1"/>
  <c r="P939" i="1"/>
  <c r="Q939" i="1"/>
  <c r="R939" i="1" s="1"/>
  <c r="S939" i="1"/>
  <c r="T939" i="1"/>
  <c r="BL939" i="1" s="1"/>
  <c r="ED939" i="1" s="1"/>
  <c r="W939" i="1"/>
  <c r="X939" i="1"/>
  <c r="Y939" i="1"/>
  <c r="Z939" i="1"/>
  <c r="AA939" i="1"/>
  <c r="P940" i="1"/>
  <c r="Q940" i="1"/>
  <c r="R940" i="1" s="1"/>
  <c r="S940" i="1"/>
  <c r="T940" i="1"/>
  <c r="BL940" i="1" s="1"/>
  <c r="ED940" i="1" s="1"/>
  <c r="W940" i="1"/>
  <c r="X940" i="1"/>
  <c r="Y940" i="1"/>
  <c r="Z940" i="1"/>
  <c r="AA940" i="1"/>
  <c r="P941" i="1"/>
  <c r="Q941" i="1"/>
  <c r="R941" i="1" s="1"/>
  <c r="S941" i="1"/>
  <c r="T941" i="1"/>
  <c r="AT941" i="1" s="1"/>
  <c r="W941" i="1"/>
  <c r="X941" i="1"/>
  <c r="Y941" i="1"/>
  <c r="Z941" i="1"/>
  <c r="AA941" i="1"/>
  <c r="BO941" i="1"/>
  <c r="EG941" i="1" s="1"/>
  <c r="P942" i="1"/>
  <c r="Q942" i="1"/>
  <c r="R942" i="1" s="1"/>
  <c r="S942" i="1"/>
  <c r="T942" i="1"/>
  <c r="BJ942" i="1" s="1"/>
  <c r="EB942" i="1" s="1"/>
  <c r="W942" i="1"/>
  <c r="X942" i="1"/>
  <c r="Y942" i="1"/>
  <c r="Z942" i="1"/>
  <c r="AA942" i="1"/>
  <c r="P943" i="1"/>
  <c r="Q943" i="1"/>
  <c r="R943" i="1" s="1"/>
  <c r="S943" i="1"/>
  <c r="T943" i="1"/>
  <c r="AK943" i="1" s="1"/>
  <c r="W943" i="1"/>
  <c r="X943" i="1"/>
  <c r="Y943" i="1"/>
  <c r="Z943" i="1"/>
  <c r="AA943" i="1"/>
  <c r="P944" i="1"/>
  <c r="Q944" i="1"/>
  <c r="R944" i="1" s="1"/>
  <c r="W944" i="1"/>
  <c r="X944" i="1"/>
  <c r="Y944" i="1"/>
  <c r="Z944" i="1"/>
  <c r="AA944" i="1"/>
  <c r="P945" i="1"/>
  <c r="Q945" i="1"/>
  <c r="R945" i="1" s="1"/>
  <c r="W945" i="1"/>
  <c r="X945" i="1"/>
  <c r="Y945" i="1"/>
  <c r="Z945" i="1"/>
  <c r="AA945" i="1"/>
  <c r="P946" i="1"/>
  <c r="Q946" i="1"/>
  <c r="R946" i="1" s="1"/>
  <c r="W946" i="1"/>
  <c r="X946" i="1"/>
  <c r="Y946" i="1"/>
  <c r="Z946" i="1"/>
  <c r="AA946" i="1"/>
  <c r="P947" i="1"/>
  <c r="Q947" i="1"/>
  <c r="R947" i="1" s="1"/>
  <c r="W947" i="1"/>
  <c r="X947" i="1"/>
  <c r="Y947" i="1"/>
  <c r="Z947" i="1"/>
  <c r="AA947" i="1"/>
  <c r="P948" i="1"/>
  <c r="Q948" i="1"/>
  <c r="R948" i="1" s="1"/>
  <c r="W948" i="1"/>
  <c r="X948" i="1"/>
  <c r="Y948" i="1"/>
  <c r="Z948" i="1"/>
  <c r="AA948" i="1"/>
  <c r="P949" i="1"/>
  <c r="Q949" i="1"/>
  <c r="R949" i="1" s="1"/>
  <c r="W949" i="1"/>
  <c r="X949" i="1"/>
  <c r="Y949" i="1"/>
  <c r="Z949" i="1"/>
  <c r="AA949" i="1"/>
  <c r="P950" i="1"/>
  <c r="Q950" i="1"/>
  <c r="R950" i="1" s="1"/>
  <c r="W950" i="1"/>
  <c r="X950" i="1"/>
  <c r="Y950" i="1"/>
  <c r="Z950" i="1"/>
  <c r="AA950" i="1"/>
  <c r="P951" i="1"/>
  <c r="Q951" i="1"/>
  <c r="R951" i="1" s="1"/>
  <c r="W951" i="1"/>
  <c r="X951" i="1"/>
  <c r="Y951" i="1"/>
  <c r="Z951" i="1"/>
  <c r="AA951" i="1"/>
  <c r="P952" i="1"/>
  <c r="Q952" i="1"/>
  <c r="R952" i="1" s="1"/>
  <c r="W952" i="1"/>
  <c r="X952" i="1"/>
  <c r="Y952" i="1"/>
  <c r="Z952" i="1"/>
  <c r="AA952" i="1"/>
  <c r="P953" i="1"/>
  <c r="Q953" i="1"/>
  <c r="R953" i="1" s="1"/>
  <c r="W953" i="1"/>
  <c r="X953" i="1"/>
  <c r="Y953" i="1"/>
  <c r="Z953" i="1"/>
  <c r="AA953" i="1"/>
  <c r="P954" i="1"/>
  <c r="Q954" i="1"/>
  <c r="R954" i="1" s="1"/>
  <c r="W954" i="1"/>
  <c r="X954" i="1"/>
  <c r="Y954" i="1"/>
  <c r="Z954" i="1"/>
  <c r="AA954" i="1"/>
  <c r="P955" i="1"/>
  <c r="Q955" i="1"/>
  <c r="R955" i="1" s="1"/>
  <c r="W955" i="1"/>
  <c r="X955" i="1"/>
  <c r="Y955" i="1"/>
  <c r="Z955" i="1"/>
  <c r="AA955" i="1"/>
  <c r="P956" i="1"/>
  <c r="Q956" i="1"/>
  <c r="R956" i="1" s="1"/>
  <c r="W956" i="1"/>
  <c r="X956" i="1"/>
  <c r="Y956" i="1"/>
  <c r="Z956" i="1"/>
  <c r="AA956" i="1"/>
  <c r="P957" i="1"/>
  <c r="Q957" i="1"/>
  <c r="R957" i="1" s="1"/>
  <c r="W957" i="1"/>
  <c r="X957" i="1"/>
  <c r="Y957" i="1"/>
  <c r="Z957" i="1"/>
  <c r="AA957" i="1"/>
  <c r="P958" i="1"/>
  <c r="Q958" i="1"/>
  <c r="R958" i="1" s="1"/>
  <c r="W958" i="1"/>
  <c r="X958" i="1"/>
  <c r="Y958" i="1"/>
  <c r="Z958" i="1"/>
  <c r="AA958" i="1"/>
  <c r="P959" i="1"/>
  <c r="Q959" i="1"/>
  <c r="R959" i="1" s="1"/>
  <c r="W959" i="1"/>
  <c r="X959" i="1"/>
  <c r="Y959" i="1"/>
  <c r="Z959" i="1"/>
  <c r="AA959" i="1"/>
  <c r="P960" i="1"/>
  <c r="Q960" i="1"/>
  <c r="R960" i="1" s="1"/>
  <c r="W960" i="1"/>
  <c r="X960" i="1"/>
  <c r="Y960" i="1"/>
  <c r="Z960" i="1"/>
  <c r="AA960" i="1"/>
  <c r="P961" i="1"/>
  <c r="Q961" i="1"/>
  <c r="R961" i="1" s="1"/>
  <c r="W961" i="1"/>
  <c r="X961" i="1"/>
  <c r="Y961" i="1"/>
  <c r="Z961" i="1"/>
  <c r="AA961" i="1"/>
  <c r="P962" i="1"/>
  <c r="Q962" i="1"/>
  <c r="R962" i="1" s="1"/>
  <c r="W962" i="1"/>
  <c r="X962" i="1"/>
  <c r="Y962" i="1"/>
  <c r="Z962" i="1"/>
  <c r="AA962" i="1"/>
  <c r="P963" i="1"/>
  <c r="Q963" i="1"/>
  <c r="R963" i="1" s="1"/>
  <c r="W963" i="1"/>
  <c r="X963" i="1"/>
  <c r="Y963" i="1"/>
  <c r="Z963" i="1"/>
  <c r="AA963" i="1"/>
  <c r="P964" i="1"/>
  <c r="Q964" i="1"/>
  <c r="R964" i="1" s="1"/>
  <c r="W964" i="1"/>
  <c r="X964" i="1"/>
  <c r="Y964" i="1"/>
  <c r="Z964" i="1"/>
  <c r="AA964" i="1"/>
  <c r="P965" i="1"/>
  <c r="Q965" i="1"/>
  <c r="R965" i="1" s="1"/>
  <c r="W965" i="1"/>
  <c r="X965" i="1"/>
  <c r="Y965" i="1"/>
  <c r="Z965" i="1"/>
  <c r="AA965" i="1"/>
  <c r="P966" i="1"/>
  <c r="Q966" i="1"/>
  <c r="R966" i="1" s="1"/>
  <c r="W966" i="1"/>
  <c r="X966" i="1"/>
  <c r="Y966" i="1"/>
  <c r="Z966" i="1"/>
  <c r="AA966" i="1"/>
  <c r="P967" i="1"/>
  <c r="Q967" i="1"/>
  <c r="R967" i="1" s="1"/>
  <c r="W967" i="1"/>
  <c r="X967" i="1"/>
  <c r="Y967" i="1"/>
  <c r="Z967" i="1"/>
  <c r="AA967" i="1"/>
  <c r="P968" i="1"/>
  <c r="Q968" i="1"/>
  <c r="R968" i="1" s="1"/>
  <c r="W968" i="1"/>
  <c r="X968" i="1"/>
  <c r="Y968" i="1"/>
  <c r="Z968" i="1"/>
  <c r="AA968" i="1"/>
  <c r="P969" i="1"/>
  <c r="Q969" i="1"/>
  <c r="R969" i="1" s="1"/>
  <c r="W969" i="1"/>
  <c r="X969" i="1"/>
  <c r="Y969" i="1"/>
  <c r="Z969" i="1"/>
  <c r="AA969" i="1"/>
  <c r="P970" i="1"/>
  <c r="Q970" i="1"/>
  <c r="R970" i="1" s="1"/>
  <c r="W970" i="1"/>
  <c r="X970" i="1"/>
  <c r="Y970" i="1"/>
  <c r="Z970" i="1"/>
  <c r="AA970" i="1"/>
  <c r="P971" i="1"/>
  <c r="Q971" i="1"/>
  <c r="R971" i="1" s="1"/>
  <c r="W971" i="1"/>
  <c r="X971" i="1"/>
  <c r="Y971" i="1"/>
  <c r="Z971" i="1"/>
  <c r="AA971" i="1"/>
  <c r="P972" i="1"/>
  <c r="Q972" i="1"/>
  <c r="R972" i="1" s="1"/>
  <c r="W972" i="1"/>
  <c r="X972" i="1"/>
  <c r="Y972" i="1"/>
  <c r="Z972" i="1"/>
  <c r="AA972" i="1"/>
  <c r="P973" i="1"/>
  <c r="Q973" i="1"/>
  <c r="R973" i="1" s="1"/>
  <c r="W973" i="1"/>
  <c r="X973" i="1"/>
  <c r="Y973" i="1"/>
  <c r="Z973" i="1"/>
  <c r="AA973" i="1"/>
  <c r="P974" i="1"/>
  <c r="Q974" i="1"/>
  <c r="R974" i="1" s="1"/>
  <c r="W974" i="1"/>
  <c r="X974" i="1"/>
  <c r="Y974" i="1"/>
  <c r="Z974" i="1"/>
  <c r="AA974" i="1"/>
  <c r="P975" i="1"/>
  <c r="Q975" i="1"/>
  <c r="R975" i="1" s="1"/>
  <c r="W975" i="1"/>
  <c r="X975" i="1"/>
  <c r="Y975" i="1"/>
  <c r="Z975" i="1"/>
  <c r="AA975" i="1"/>
  <c r="P976" i="1"/>
  <c r="Q976" i="1"/>
  <c r="R976" i="1" s="1"/>
  <c r="W976" i="1"/>
  <c r="X976" i="1"/>
  <c r="Y976" i="1"/>
  <c r="Z976" i="1"/>
  <c r="AA976" i="1"/>
  <c r="P977" i="1"/>
  <c r="Q977" i="1"/>
  <c r="R977" i="1" s="1"/>
  <c r="W977" i="1"/>
  <c r="X977" i="1"/>
  <c r="Y977" i="1"/>
  <c r="Z977" i="1"/>
  <c r="AA977" i="1"/>
  <c r="P978" i="1"/>
  <c r="Q978" i="1"/>
  <c r="R978" i="1" s="1"/>
  <c r="W978" i="1"/>
  <c r="X978" i="1"/>
  <c r="Y978" i="1"/>
  <c r="Z978" i="1"/>
  <c r="AA978" i="1"/>
  <c r="P979" i="1"/>
  <c r="Q979" i="1"/>
  <c r="R979" i="1" s="1"/>
  <c r="W979" i="1"/>
  <c r="X979" i="1"/>
  <c r="Y979" i="1"/>
  <c r="Z979" i="1"/>
  <c r="AA979" i="1"/>
  <c r="P980" i="1"/>
  <c r="Q980" i="1"/>
  <c r="R980" i="1" s="1"/>
  <c r="W980" i="1"/>
  <c r="X980" i="1"/>
  <c r="Y980" i="1"/>
  <c r="Z980" i="1"/>
  <c r="AA980" i="1"/>
  <c r="P981" i="1"/>
  <c r="Q981" i="1"/>
  <c r="R981" i="1" s="1"/>
  <c r="W981" i="1"/>
  <c r="X981" i="1"/>
  <c r="Y981" i="1"/>
  <c r="Z981" i="1"/>
  <c r="AA981" i="1"/>
  <c r="P982" i="1"/>
  <c r="Q982" i="1"/>
  <c r="R982" i="1" s="1"/>
  <c r="W982" i="1"/>
  <c r="X982" i="1"/>
  <c r="Y982" i="1"/>
  <c r="Z982" i="1"/>
  <c r="AA982" i="1"/>
  <c r="P983" i="1"/>
  <c r="Q983" i="1"/>
  <c r="R983" i="1" s="1"/>
  <c r="W983" i="1"/>
  <c r="X983" i="1"/>
  <c r="Y983" i="1"/>
  <c r="Z983" i="1"/>
  <c r="AA983" i="1"/>
  <c r="P984" i="1"/>
  <c r="Q984" i="1"/>
  <c r="R984" i="1" s="1"/>
  <c r="W984" i="1"/>
  <c r="X984" i="1"/>
  <c r="Y984" i="1"/>
  <c r="Z984" i="1"/>
  <c r="AA984" i="1"/>
  <c r="P985" i="1"/>
  <c r="Q985" i="1"/>
  <c r="R985" i="1" s="1"/>
  <c r="W985" i="1"/>
  <c r="X985" i="1"/>
  <c r="Y985" i="1"/>
  <c r="Z985" i="1"/>
  <c r="AA985" i="1"/>
  <c r="P986" i="1"/>
  <c r="Q986" i="1"/>
  <c r="R986" i="1" s="1"/>
  <c r="W986" i="1"/>
  <c r="X986" i="1"/>
  <c r="Y986" i="1"/>
  <c r="Z986" i="1"/>
  <c r="AA986" i="1"/>
  <c r="P987" i="1"/>
  <c r="Q987" i="1"/>
  <c r="R987" i="1" s="1"/>
  <c r="W987" i="1"/>
  <c r="X987" i="1"/>
  <c r="Y987" i="1"/>
  <c r="Z987" i="1"/>
  <c r="AA987" i="1"/>
  <c r="P988" i="1"/>
  <c r="Q988" i="1"/>
  <c r="R988" i="1" s="1"/>
  <c r="W988" i="1"/>
  <c r="X988" i="1"/>
  <c r="Y988" i="1"/>
  <c r="Z988" i="1"/>
  <c r="AA988" i="1"/>
  <c r="P989" i="1"/>
  <c r="Q989" i="1"/>
  <c r="R989" i="1" s="1"/>
  <c r="W989" i="1"/>
  <c r="X989" i="1"/>
  <c r="Y989" i="1"/>
  <c r="Z989" i="1"/>
  <c r="AA989" i="1"/>
  <c r="P990" i="1"/>
  <c r="Q990" i="1"/>
  <c r="R990" i="1" s="1"/>
  <c r="W990" i="1"/>
  <c r="X990" i="1"/>
  <c r="Y990" i="1"/>
  <c r="Z990" i="1"/>
  <c r="AA990" i="1"/>
  <c r="P991" i="1"/>
  <c r="Q991" i="1"/>
  <c r="R991" i="1" s="1"/>
  <c r="W991" i="1"/>
  <c r="X991" i="1"/>
  <c r="Y991" i="1"/>
  <c r="Z991" i="1"/>
  <c r="AA991" i="1"/>
  <c r="P992" i="1"/>
  <c r="Q992" i="1"/>
  <c r="R992" i="1" s="1"/>
  <c r="W992" i="1"/>
  <c r="X992" i="1"/>
  <c r="Y992" i="1"/>
  <c r="Z992" i="1"/>
  <c r="AA992" i="1"/>
  <c r="P993" i="1"/>
  <c r="Q993" i="1"/>
  <c r="R993" i="1" s="1"/>
  <c r="W993" i="1"/>
  <c r="X993" i="1"/>
  <c r="Y993" i="1"/>
  <c r="Z993" i="1"/>
  <c r="AA993" i="1"/>
  <c r="P994" i="1"/>
  <c r="Q994" i="1"/>
  <c r="R994" i="1" s="1"/>
  <c r="W994" i="1"/>
  <c r="X994" i="1"/>
  <c r="Y994" i="1"/>
  <c r="Z994" i="1"/>
  <c r="AA994" i="1"/>
  <c r="P995" i="1"/>
  <c r="Q995" i="1"/>
  <c r="R995" i="1" s="1"/>
  <c r="W995" i="1"/>
  <c r="X995" i="1"/>
  <c r="Y995" i="1"/>
  <c r="Z995" i="1"/>
  <c r="AA995" i="1"/>
  <c r="P996" i="1"/>
  <c r="Q996" i="1"/>
  <c r="R996" i="1" s="1"/>
  <c r="W996" i="1"/>
  <c r="X996" i="1"/>
  <c r="Y996" i="1"/>
  <c r="Z996" i="1"/>
  <c r="AA996" i="1"/>
  <c r="P997" i="1"/>
  <c r="Q997" i="1"/>
  <c r="R997" i="1" s="1"/>
  <c r="W997" i="1"/>
  <c r="X997" i="1"/>
  <c r="Y997" i="1"/>
  <c r="Z997" i="1"/>
  <c r="AA997" i="1"/>
  <c r="P998" i="1"/>
  <c r="Q998" i="1"/>
  <c r="R998" i="1" s="1"/>
  <c r="W998" i="1"/>
  <c r="X998" i="1"/>
  <c r="Y998" i="1"/>
  <c r="Z998" i="1"/>
  <c r="AA998" i="1"/>
  <c r="P999" i="1"/>
  <c r="Q999" i="1"/>
  <c r="R999" i="1" s="1"/>
  <c r="W999" i="1"/>
  <c r="X999" i="1"/>
  <c r="Y999" i="1"/>
  <c r="Z999" i="1"/>
  <c r="AA999" i="1"/>
  <c r="P1000" i="1"/>
  <c r="Q1000" i="1"/>
  <c r="R1000" i="1" s="1"/>
  <c r="W1000" i="1"/>
  <c r="X1000" i="1"/>
  <c r="Y1000" i="1"/>
  <c r="Z1000" i="1"/>
  <c r="AA1000" i="1"/>
  <c r="P1001" i="1"/>
  <c r="Q1001" i="1"/>
  <c r="R1001" i="1" s="1"/>
  <c r="W1001" i="1"/>
  <c r="X1001" i="1"/>
  <c r="Y1001" i="1"/>
  <c r="Z1001" i="1"/>
  <c r="AA1001" i="1"/>
  <c r="P1002" i="1"/>
  <c r="Q1002" i="1"/>
  <c r="R1002" i="1" s="1"/>
  <c r="W1002" i="1"/>
  <c r="X1002" i="1"/>
  <c r="Y1002" i="1"/>
  <c r="Z1002" i="1"/>
  <c r="AA1002" i="1"/>
  <c r="P1003" i="1"/>
  <c r="Q1003" i="1"/>
  <c r="R1003" i="1" s="1"/>
  <c r="W1003" i="1"/>
  <c r="X1003" i="1"/>
  <c r="Y1003" i="1"/>
  <c r="Z1003" i="1"/>
  <c r="AA1003" i="1"/>
  <c r="P1004" i="1"/>
  <c r="Q1004" i="1"/>
  <c r="R1004" i="1" s="1"/>
  <c r="W1004" i="1"/>
  <c r="X1004" i="1"/>
  <c r="Y1004" i="1"/>
  <c r="Z1004" i="1"/>
  <c r="AA1004" i="1"/>
  <c r="P1005" i="1"/>
  <c r="Q1005" i="1"/>
  <c r="R1005" i="1" s="1"/>
  <c r="W1005" i="1"/>
  <c r="X1005" i="1"/>
  <c r="Y1005" i="1"/>
  <c r="Z1005" i="1"/>
  <c r="AA1005" i="1"/>
  <c r="P1006" i="1"/>
  <c r="Q1006" i="1"/>
  <c r="R1006" i="1" s="1"/>
  <c r="W1006" i="1"/>
  <c r="X1006" i="1"/>
  <c r="Y1006" i="1"/>
  <c r="Z1006" i="1"/>
  <c r="AA1006" i="1"/>
  <c r="P1007" i="1"/>
  <c r="Q1007" i="1"/>
  <c r="R1007" i="1" s="1"/>
  <c r="W1007" i="1"/>
  <c r="X1007" i="1"/>
  <c r="Y1007" i="1"/>
  <c r="Z1007" i="1"/>
  <c r="AA1007" i="1"/>
  <c r="P1008" i="1"/>
  <c r="Q1008" i="1"/>
  <c r="R1008" i="1" s="1"/>
  <c r="W1008" i="1"/>
  <c r="X1008" i="1"/>
  <c r="Y1008" i="1"/>
  <c r="Z1008" i="1"/>
  <c r="AA1008" i="1"/>
  <c r="P1009" i="1"/>
  <c r="Q1009" i="1"/>
  <c r="R1009" i="1" s="1"/>
  <c r="W1009" i="1"/>
  <c r="X1009" i="1"/>
  <c r="Y1009" i="1"/>
  <c r="Z1009" i="1"/>
  <c r="AA1009" i="1"/>
  <c r="P1010" i="1"/>
  <c r="Q1010" i="1"/>
  <c r="R1010" i="1" s="1"/>
  <c r="W1010" i="1"/>
  <c r="X1010" i="1"/>
  <c r="Y1010" i="1"/>
  <c r="Z1010" i="1"/>
  <c r="AA1010" i="1"/>
  <c r="P1011" i="1"/>
  <c r="Q1011" i="1"/>
  <c r="R1011" i="1" s="1"/>
  <c r="W1011" i="1"/>
  <c r="X1011" i="1"/>
  <c r="Y1011" i="1"/>
  <c r="Z1011" i="1"/>
  <c r="AA1011" i="1"/>
  <c r="P1012" i="1"/>
  <c r="Q1012" i="1"/>
  <c r="R1012" i="1" s="1"/>
  <c r="W1012" i="1"/>
  <c r="X1012" i="1"/>
  <c r="Y1012" i="1"/>
  <c r="Z1012" i="1"/>
  <c r="AA1012" i="1"/>
  <c r="P1013" i="1"/>
  <c r="Q1013" i="1"/>
  <c r="R1013" i="1" s="1"/>
  <c r="W1013" i="1"/>
  <c r="X1013" i="1"/>
  <c r="Y1013" i="1"/>
  <c r="Z1013" i="1"/>
  <c r="AA1013" i="1"/>
  <c r="P1014" i="1"/>
  <c r="Q1014" i="1"/>
  <c r="R1014" i="1" s="1"/>
  <c r="W1014" i="1"/>
  <c r="X1014" i="1"/>
  <c r="Y1014" i="1"/>
  <c r="Z1014" i="1"/>
  <c r="AA1014" i="1"/>
  <c r="P1015" i="1"/>
  <c r="Q1015" i="1"/>
  <c r="R1015" i="1" s="1"/>
  <c r="W1015" i="1"/>
  <c r="X1015" i="1"/>
  <c r="Y1015" i="1"/>
  <c r="Z1015" i="1"/>
  <c r="AA1015" i="1"/>
  <c r="P1016" i="1"/>
  <c r="Q1016" i="1"/>
  <c r="R1016" i="1" s="1"/>
  <c r="W1016" i="1"/>
  <c r="X1016" i="1"/>
  <c r="Y1016" i="1"/>
  <c r="Z1016" i="1"/>
  <c r="AA1016" i="1"/>
  <c r="P1017" i="1"/>
  <c r="Q1017" i="1"/>
  <c r="R1017" i="1" s="1"/>
  <c r="W1017" i="1"/>
  <c r="X1017" i="1"/>
  <c r="Y1017" i="1"/>
  <c r="Z1017" i="1"/>
  <c r="AA1017" i="1"/>
  <c r="P1018" i="1"/>
  <c r="Q1018" i="1"/>
  <c r="R1018" i="1" s="1"/>
  <c r="W1018" i="1"/>
  <c r="X1018" i="1"/>
  <c r="Y1018" i="1"/>
  <c r="Z1018" i="1"/>
  <c r="AA1018" i="1"/>
  <c r="P1019" i="1"/>
  <c r="Q1019" i="1"/>
  <c r="R1019" i="1" s="1"/>
  <c r="W1019" i="1"/>
  <c r="X1019" i="1"/>
  <c r="Y1019" i="1"/>
  <c r="Z1019" i="1"/>
  <c r="AA1019" i="1"/>
  <c r="P1020" i="1"/>
  <c r="Q1020" i="1"/>
  <c r="R1020" i="1" s="1"/>
  <c r="W1020" i="1"/>
  <c r="X1020" i="1"/>
  <c r="Y1020" i="1"/>
  <c r="Z1020" i="1"/>
  <c r="AA1020" i="1"/>
  <c r="P1021" i="1"/>
  <c r="Q1021" i="1"/>
  <c r="R1021" i="1" s="1"/>
  <c r="W1021" i="1"/>
  <c r="X1021" i="1"/>
  <c r="Y1021" i="1"/>
  <c r="Z1021" i="1"/>
  <c r="AA1021" i="1"/>
  <c r="P1022" i="1"/>
  <c r="Q1022" i="1"/>
  <c r="R1022" i="1" s="1"/>
  <c r="W1022" i="1"/>
  <c r="X1022" i="1"/>
  <c r="Y1022" i="1"/>
  <c r="Z1022" i="1"/>
  <c r="AA1022" i="1"/>
  <c r="P1023" i="1"/>
  <c r="Q1023" i="1"/>
  <c r="R1023" i="1" s="1"/>
  <c r="W1023" i="1"/>
  <c r="X1023" i="1"/>
  <c r="Y1023" i="1"/>
  <c r="Z1023" i="1"/>
  <c r="AA1023" i="1"/>
  <c r="P1024" i="1"/>
  <c r="Q1024" i="1"/>
  <c r="R1024" i="1" s="1"/>
  <c r="W1024" i="1"/>
  <c r="X1024" i="1"/>
  <c r="Y1024" i="1"/>
  <c r="Z1024" i="1"/>
  <c r="AA1024" i="1"/>
  <c r="P1025" i="1"/>
  <c r="Q1025" i="1"/>
  <c r="R1025" i="1" s="1"/>
  <c r="W1025" i="1"/>
  <c r="X1025" i="1"/>
  <c r="Y1025" i="1"/>
  <c r="Z1025" i="1"/>
  <c r="AA1025" i="1"/>
  <c r="P1026" i="1"/>
  <c r="Q1026" i="1"/>
  <c r="R1026" i="1" s="1"/>
  <c r="W1026" i="1"/>
  <c r="X1026" i="1"/>
  <c r="Y1026" i="1"/>
  <c r="Z1026" i="1"/>
  <c r="AA1026" i="1"/>
  <c r="P1027" i="1"/>
  <c r="Q1027" i="1"/>
  <c r="R1027" i="1" s="1"/>
  <c r="W1027" i="1"/>
  <c r="X1027" i="1"/>
  <c r="Y1027" i="1"/>
  <c r="Z1027" i="1"/>
  <c r="AA1027" i="1"/>
  <c r="P1028" i="1"/>
  <c r="Q1028" i="1"/>
  <c r="R1028" i="1" s="1"/>
  <c r="W1028" i="1"/>
  <c r="X1028" i="1"/>
  <c r="Y1028" i="1"/>
  <c r="Z1028" i="1"/>
  <c r="AA1028" i="1"/>
  <c r="P1029" i="1"/>
  <c r="Q1029" i="1"/>
  <c r="R1029" i="1" s="1"/>
  <c r="W1029" i="1"/>
  <c r="X1029" i="1"/>
  <c r="Y1029" i="1"/>
  <c r="Z1029" i="1"/>
  <c r="AA1029" i="1"/>
  <c r="P1030" i="1"/>
  <c r="Q1030" i="1"/>
  <c r="R1030" i="1" s="1"/>
  <c r="W1030" i="1"/>
  <c r="X1030" i="1"/>
  <c r="Y1030" i="1"/>
  <c r="Z1030" i="1"/>
  <c r="AA1030" i="1"/>
  <c r="P1031" i="1"/>
  <c r="Q1031" i="1"/>
  <c r="R1031" i="1" s="1"/>
  <c r="W1031" i="1"/>
  <c r="X1031" i="1"/>
  <c r="Y1031" i="1"/>
  <c r="Z1031" i="1"/>
  <c r="AA1031" i="1"/>
  <c r="F284" i="1"/>
  <c r="G284" i="1"/>
  <c r="F285" i="1"/>
  <c r="G285" i="1"/>
  <c r="F286" i="1"/>
  <c r="G286" i="1"/>
  <c r="F287" i="1"/>
  <c r="G287" i="1"/>
  <c r="F288" i="1"/>
  <c r="G288" i="1"/>
  <c r="F289" i="1"/>
  <c r="G289" i="1"/>
  <c r="F290" i="1"/>
  <c r="G290" i="1"/>
  <c r="F291" i="1"/>
  <c r="G291" i="1"/>
  <c r="F292" i="1"/>
  <c r="G292" i="1"/>
  <c r="F293" i="1"/>
  <c r="G293" i="1"/>
  <c r="F294" i="1"/>
  <c r="G294" i="1"/>
  <c r="F295" i="1"/>
  <c r="G295" i="1"/>
  <c r="F296" i="1"/>
  <c r="G296" i="1"/>
  <c r="F297" i="1"/>
  <c r="G297" i="1"/>
  <c r="F298" i="1"/>
  <c r="G298" i="1"/>
  <c r="F299" i="1"/>
  <c r="G299" i="1"/>
  <c r="F300" i="1"/>
  <c r="G300" i="1"/>
  <c r="F301" i="1"/>
  <c r="G301" i="1"/>
  <c r="F302" i="1"/>
  <c r="G302" i="1"/>
  <c r="F303" i="1"/>
  <c r="G303" i="1"/>
  <c r="F304" i="1"/>
  <c r="G304" i="1"/>
  <c r="F305" i="1"/>
  <c r="G305" i="1"/>
  <c r="F306" i="1"/>
  <c r="G306" i="1"/>
  <c r="F307" i="1"/>
  <c r="G307" i="1"/>
  <c r="F308" i="1"/>
  <c r="G308" i="1"/>
  <c r="F309" i="1"/>
  <c r="G309" i="1"/>
  <c r="F310" i="1"/>
  <c r="G310" i="1"/>
  <c r="F311" i="1"/>
  <c r="G311" i="1"/>
  <c r="F312" i="1"/>
  <c r="G312" i="1"/>
  <c r="F313" i="1"/>
  <c r="G313" i="1"/>
  <c r="F314" i="1"/>
  <c r="G314" i="1"/>
  <c r="F315" i="1"/>
  <c r="G315" i="1"/>
  <c r="F316" i="1"/>
  <c r="G316" i="1"/>
  <c r="F317" i="1"/>
  <c r="G317" i="1"/>
  <c r="F318" i="1"/>
  <c r="G318" i="1"/>
  <c r="F319" i="1"/>
  <c r="G319" i="1"/>
  <c r="F320" i="1"/>
  <c r="G320" i="1"/>
  <c r="F321" i="1"/>
  <c r="G321" i="1"/>
  <c r="F322" i="1"/>
  <c r="G322" i="1"/>
  <c r="F323" i="1"/>
  <c r="G323" i="1"/>
  <c r="F324" i="1"/>
  <c r="G324" i="1"/>
  <c r="F325" i="1"/>
  <c r="G325" i="1"/>
  <c r="F326" i="1"/>
  <c r="G326" i="1"/>
  <c r="F327" i="1"/>
  <c r="G327" i="1"/>
  <c r="F328" i="1"/>
  <c r="G328" i="1"/>
  <c r="F329" i="1"/>
  <c r="G329" i="1"/>
  <c r="F330" i="1"/>
  <c r="G330" i="1"/>
  <c r="F331" i="1"/>
  <c r="G331" i="1"/>
  <c r="F332" i="1"/>
  <c r="G332" i="1"/>
  <c r="F333" i="1"/>
  <c r="G333" i="1"/>
  <c r="F334" i="1"/>
  <c r="G334" i="1"/>
  <c r="F335" i="1"/>
  <c r="G335" i="1"/>
  <c r="F336" i="1"/>
  <c r="G336" i="1"/>
  <c r="F337" i="1"/>
  <c r="G337" i="1"/>
  <c r="F338" i="1"/>
  <c r="G338" i="1"/>
  <c r="F339" i="1"/>
  <c r="G339" i="1"/>
  <c r="F340" i="1"/>
  <c r="G340" i="1"/>
  <c r="F341" i="1"/>
  <c r="G341" i="1"/>
  <c r="F342" i="1"/>
  <c r="G342" i="1"/>
  <c r="F343" i="1"/>
  <c r="G343" i="1"/>
  <c r="F344" i="1"/>
  <c r="G344" i="1"/>
  <c r="F345" i="1"/>
  <c r="G345" i="1"/>
  <c r="F346" i="1"/>
  <c r="G346" i="1"/>
  <c r="F347" i="1"/>
  <c r="G347" i="1"/>
  <c r="F348" i="1"/>
  <c r="G348" i="1"/>
  <c r="F349" i="1"/>
  <c r="G349" i="1"/>
  <c r="F350" i="1"/>
  <c r="G350" i="1"/>
  <c r="F351" i="1"/>
  <c r="G351" i="1"/>
  <c r="F352" i="1"/>
  <c r="G352" i="1"/>
  <c r="F353" i="1"/>
  <c r="G353" i="1"/>
  <c r="F354" i="1"/>
  <c r="G354" i="1"/>
  <c r="F355" i="1"/>
  <c r="G355" i="1"/>
  <c r="F356" i="1"/>
  <c r="G356" i="1"/>
  <c r="F357" i="1"/>
  <c r="G357" i="1"/>
  <c r="F358" i="1"/>
  <c r="G358" i="1"/>
  <c r="F359" i="1"/>
  <c r="G359" i="1"/>
  <c r="F360" i="1"/>
  <c r="G360" i="1"/>
  <c r="F361" i="1"/>
  <c r="G361" i="1"/>
  <c r="F362" i="1"/>
  <c r="G362" i="1"/>
  <c r="F363" i="1"/>
  <c r="G363" i="1"/>
  <c r="F364" i="1"/>
  <c r="G364" i="1"/>
  <c r="F365" i="1"/>
  <c r="G365" i="1"/>
  <c r="F366" i="1"/>
  <c r="G366" i="1"/>
  <c r="F367" i="1"/>
  <c r="G367" i="1"/>
  <c r="F368" i="1"/>
  <c r="G368" i="1"/>
  <c r="F369" i="1"/>
  <c r="G369" i="1"/>
  <c r="F370" i="1"/>
  <c r="G370" i="1"/>
  <c r="F371" i="1"/>
  <c r="G371" i="1"/>
  <c r="F372" i="1"/>
  <c r="G372" i="1"/>
  <c r="F373" i="1"/>
  <c r="G373" i="1"/>
  <c r="F374" i="1"/>
  <c r="G374" i="1"/>
  <c r="F375" i="1"/>
  <c r="G375" i="1"/>
  <c r="F376" i="1"/>
  <c r="G376" i="1"/>
  <c r="F377" i="1"/>
  <c r="G377" i="1"/>
  <c r="F378" i="1"/>
  <c r="G378" i="1"/>
  <c r="F379" i="1"/>
  <c r="G379" i="1"/>
  <c r="F380" i="1"/>
  <c r="G380" i="1"/>
  <c r="F381" i="1"/>
  <c r="G381" i="1"/>
  <c r="F382" i="1"/>
  <c r="G382" i="1"/>
  <c r="F383" i="1"/>
  <c r="G383" i="1"/>
  <c r="F384" i="1"/>
  <c r="G384" i="1"/>
  <c r="F385" i="1"/>
  <c r="G385" i="1"/>
  <c r="F386" i="1"/>
  <c r="G386" i="1"/>
  <c r="F387" i="1"/>
  <c r="G387" i="1"/>
  <c r="F388" i="1"/>
  <c r="G388" i="1"/>
  <c r="F389" i="1"/>
  <c r="G389" i="1"/>
  <c r="F390" i="1"/>
  <c r="G390" i="1"/>
  <c r="F391" i="1"/>
  <c r="G391" i="1"/>
  <c r="F392" i="1"/>
  <c r="G392" i="1"/>
  <c r="F393" i="1"/>
  <c r="G393" i="1"/>
  <c r="F394" i="1"/>
  <c r="G394" i="1"/>
  <c r="F395" i="1"/>
  <c r="G395" i="1"/>
  <c r="F396" i="1"/>
  <c r="G396" i="1"/>
  <c r="F397" i="1"/>
  <c r="G397" i="1"/>
  <c r="F398" i="1"/>
  <c r="G398" i="1"/>
  <c r="F399" i="1"/>
  <c r="G399" i="1"/>
  <c r="F400" i="1"/>
  <c r="G400" i="1"/>
  <c r="F401" i="1"/>
  <c r="G401" i="1"/>
  <c r="F402" i="1"/>
  <c r="G402" i="1"/>
  <c r="F403" i="1"/>
  <c r="G403" i="1"/>
  <c r="F404" i="1"/>
  <c r="G404" i="1"/>
  <c r="F405" i="1"/>
  <c r="G405" i="1"/>
  <c r="F406" i="1"/>
  <c r="G406" i="1"/>
  <c r="F407" i="1"/>
  <c r="G407" i="1"/>
  <c r="F408" i="1"/>
  <c r="G408" i="1"/>
  <c r="F409" i="1"/>
  <c r="G409" i="1"/>
  <c r="F410" i="1"/>
  <c r="G410" i="1"/>
  <c r="F411" i="1"/>
  <c r="G411" i="1"/>
  <c r="F412" i="1"/>
  <c r="G412" i="1"/>
  <c r="F413" i="1"/>
  <c r="G413" i="1"/>
  <c r="F414" i="1"/>
  <c r="G414" i="1"/>
  <c r="F415" i="1"/>
  <c r="G415" i="1"/>
  <c r="F416" i="1"/>
  <c r="G416" i="1"/>
  <c r="F417" i="1"/>
  <c r="G417" i="1"/>
  <c r="F418" i="1"/>
  <c r="G418" i="1"/>
  <c r="F419" i="1"/>
  <c r="G419" i="1"/>
  <c r="F420" i="1"/>
  <c r="G420" i="1"/>
  <c r="F421" i="1"/>
  <c r="G421" i="1"/>
  <c r="F422" i="1"/>
  <c r="G422" i="1"/>
  <c r="F423" i="1"/>
  <c r="G423" i="1"/>
  <c r="F424" i="1"/>
  <c r="G424" i="1"/>
  <c r="F425" i="1"/>
  <c r="G425" i="1"/>
  <c r="F426" i="1"/>
  <c r="G426" i="1"/>
  <c r="F427" i="1"/>
  <c r="G427" i="1"/>
  <c r="F428" i="1"/>
  <c r="G428" i="1"/>
  <c r="F429" i="1"/>
  <c r="G429" i="1"/>
  <c r="F430" i="1"/>
  <c r="G430" i="1"/>
  <c r="F431" i="1"/>
  <c r="G431" i="1"/>
  <c r="F432" i="1"/>
  <c r="G432" i="1"/>
  <c r="F433" i="1"/>
  <c r="G433" i="1"/>
  <c r="F434" i="1"/>
  <c r="G434" i="1"/>
  <c r="F435" i="1"/>
  <c r="G435" i="1"/>
  <c r="F436" i="1"/>
  <c r="G436" i="1"/>
  <c r="F437" i="1"/>
  <c r="G437" i="1"/>
  <c r="F438" i="1"/>
  <c r="G438" i="1"/>
  <c r="F439" i="1"/>
  <c r="G439" i="1"/>
  <c r="F440" i="1"/>
  <c r="G440" i="1"/>
  <c r="F441" i="1"/>
  <c r="G441" i="1"/>
  <c r="F442" i="1"/>
  <c r="G442" i="1"/>
  <c r="F443" i="1"/>
  <c r="G443" i="1"/>
  <c r="F444" i="1"/>
  <c r="G444" i="1"/>
  <c r="F445" i="1"/>
  <c r="G445" i="1"/>
  <c r="F446" i="1"/>
  <c r="G446" i="1"/>
  <c r="F447" i="1"/>
  <c r="G447" i="1"/>
  <c r="F448" i="1"/>
  <c r="G448" i="1"/>
  <c r="F449" i="1"/>
  <c r="G449" i="1"/>
  <c r="F450" i="1"/>
  <c r="G450" i="1"/>
  <c r="F451" i="1"/>
  <c r="G451" i="1"/>
  <c r="F452" i="1"/>
  <c r="G452" i="1"/>
  <c r="F453" i="1"/>
  <c r="G453" i="1"/>
  <c r="F454" i="1"/>
  <c r="G454" i="1"/>
  <c r="F455" i="1"/>
  <c r="G455" i="1"/>
  <c r="F456" i="1"/>
  <c r="G456" i="1"/>
  <c r="F457" i="1"/>
  <c r="G457" i="1"/>
  <c r="F458" i="1"/>
  <c r="G458" i="1"/>
  <c r="F459" i="1"/>
  <c r="G459" i="1"/>
  <c r="F460" i="1"/>
  <c r="G460" i="1"/>
  <c r="F461" i="1"/>
  <c r="G461" i="1"/>
  <c r="F462" i="1"/>
  <c r="G462" i="1"/>
  <c r="F463" i="1"/>
  <c r="G463" i="1"/>
  <c r="F464" i="1"/>
  <c r="G464" i="1"/>
  <c r="F465" i="1"/>
  <c r="G465" i="1"/>
  <c r="F466" i="1"/>
  <c r="G466" i="1"/>
  <c r="F467" i="1"/>
  <c r="G467" i="1"/>
  <c r="F468" i="1"/>
  <c r="G468" i="1"/>
  <c r="F469" i="1"/>
  <c r="G469" i="1"/>
  <c r="F470" i="1"/>
  <c r="G470" i="1"/>
  <c r="F471" i="1"/>
  <c r="G471" i="1"/>
  <c r="F472" i="1"/>
  <c r="G472" i="1"/>
  <c r="F473" i="1"/>
  <c r="G473" i="1"/>
  <c r="F474" i="1"/>
  <c r="G474" i="1"/>
  <c r="F475" i="1"/>
  <c r="G475" i="1"/>
  <c r="F476" i="1"/>
  <c r="G476" i="1"/>
  <c r="F477" i="1"/>
  <c r="G477" i="1"/>
  <c r="F478" i="1"/>
  <c r="G478" i="1"/>
  <c r="F479" i="1"/>
  <c r="G479" i="1"/>
  <c r="F480" i="1"/>
  <c r="G480" i="1"/>
  <c r="F481" i="1"/>
  <c r="G481" i="1"/>
  <c r="F482" i="1"/>
  <c r="G482" i="1"/>
  <c r="F483" i="1"/>
  <c r="G483" i="1"/>
  <c r="F484" i="1"/>
  <c r="G484" i="1"/>
  <c r="F485" i="1"/>
  <c r="G485" i="1"/>
  <c r="F486" i="1"/>
  <c r="G486" i="1"/>
  <c r="F487" i="1"/>
  <c r="G487" i="1"/>
  <c r="F488" i="1"/>
  <c r="G488" i="1"/>
  <c r="F489" i="1"/>
  <c r="G489" i="1"/>
  <c r="F490" i="1"/>
  <c r="G490" i="1"/>
  <c r="F491" i="1"/>
  <c r="G491" i="1"/>
  <c r="F492" i="1"/>
  <c r="G492" i="1"/>
  <c r="F493" i="1"/>
  <c r="G493" i="1"/>
  <c r="F494" i="1"/>
  <c r="G494" i="1"/>
  <c r="F495" i="1"/>
  <c r="G495" i="1"/>
  <c r="F496" i="1"/>
  <c r="G496" i="1"/>
  <c r="F497" i="1"/>
  <c r="G497" i="1"/>
  <c r="F498" i="1"/>
  <c r="G498" i="1"/>
  <c r="F499" i="1"/>
  <c r="G499" i="1"/>
  <c r="F500" i="1"/>
  <c r="G500" i="1"/>
  <c r="F501" i="1"/>
  <c r="G501" i="1"/>
  <c r="F502" i="1"/>
  <c r="G502" i="1"/>
  <c r="F503" i="1"/>
  <c r="G503" i="1"/>
  <c r="F504" i="1"/>
  <c r="G504" i="1"/>
  <c r="F505" i="1"/>
  <c r="G505" i="1"/>
  <c r="F506" i="1"/>
  <c r="G506" i="1"/>
  <c r="F507" i="1"/>
  <c r="G507" i="1"/>
  <c r="F508" i="1"/>
  <c r="G508" i="1"/>
  <c r="F509" i="1"/>
  <c r="G509" i="1"/>
  <c r="F510" i="1"/>
  <c r="G510" i="1"/>
  <c r="F511" i="1"/>
  <c r="G511" i="1"/>
  <c r="F512" i="1"/>
  <c r="G512" i="1"/>
  <c r="F513" i="1"/>
  <c r="G513" i="1"/>
  <c r="F514" i="1"/>
  <c r="G514" i="1"/>
  <c r="F515" i="1"/>
  <c r="G515" i="1"/>
  <c r="F516" i="1"/>
  <c r="G516" i="1"/>
  <c r="F517" i="1"/>
  <c r="G517" i="1"/>
  <c r="F518" i="1"/>
  <c r="G518" i="1"/>
  <c r="F519" i="1"/>
  <c r="G519" i="1"/>
  <c r="F520" i="1"/>
  <c r="G520" i="1"/>
  <c r="F521" i="1"/>
  <c r="G521" i="1"/>
  <c r="F522" i="1"/>
  <c r="G522" i="1"/>
  <c r="F523" i="1"/>
  <c r="G523" i="1"/>
  <c r="F524" i="1"/>
  <c r="G524" i="1"/>
  <c r="F525" i="1"/>
  <c r="G525" i="1"/>
  <c r="F526" i="1"/>
  <c r="G526" i="1"/>
  <c r="F527" i="1"/>
  <c r="G527" i="1"/>
  <c r="F528" i="1"/>
  <c r="G528" i="1"/>
  <c r="F529" i="1"/>
  <c r="G529" i="1"/>
  <c r="F530" i="1"/>
  <c r="G530" i="1"/>
  <c r="F531" i="1"/>
  <c r="G531" i="1"/>
  <c r="F532" i="1"/>
  <c r="G532" i="1"/>
  <c r="F533" i="1"/>
  <c r="G533" i="1"/>
  <c r="F534" i="1"/>
  <c r="G534" i="1"/>
  <c r="F535" i="1"/>
  <c r="G535" i="1"/>
  <c r="F536" i="1"/>
  <c r="G536" i="1"/>
  <c r="F537" i="1"/>
  <c r="G537" i="1"/>
  <c r="F538" i="1"/>
  <c r="G538" i="1"/>
  <c r="F539" i="1"/>
  <c r="G539" i="1"/>
  <c r="F540" i="1"/>
  <c r="G540" i="1"/>
  <c r="F541" i="1"/>
  <c r="G541" i="1"/>
  <c r="F542" i="1"/>
  <c r="G542" i="1"/>
  <c r="F543" i="1"/>
  <c r="G543" i="1"/>
  <c r="F544" i="1"/>
  <c r="G544" i="1"/>
  <c r="F545" i="1"/>
  <c r="G545" i="1"/>
  <c r="F546" i="1"/>
  <c r="G546" i="1"/>
  <c r="F547" i="1"/>
  <c r="G547" i="1"/>
  <c r="F548" i="1"/>
  <c r="G548" i="1"/>
  <c r="F549" i="1"/>
  <c r="G549" i="1"/>
  <c r="F550" i="1"/>
  <c r="G550" i="1"/>
  <c r="F551" i="1"/>
  <c r="G551" i="1"/>
  <c r="F552" i="1"/>
  <c r="G552" i="1"/>
  <c r="F553" i="1"/>
  <c r="G553" i="1"/>
  <c r="F554" i="1"/>
  <c r="G554" i="1"/>
  <c r="F555" i="1"/>
  <c r="G555" i="1"/>
  <c r="F556" i="1"/>
  <c r="G556" i="1"/>
  <c r="F557" i="1"/>
  <c r="G557" i="1"/>
  <c r="F558" i="1"/>
  <c r="G558" i="1"/>
  <c r="F559" i="1"/>
  <c r="G559" i="1"/>
  <c r="F560" i="1"/>
  <c r="G560" i="1"/>
  <c r="F561" i="1"/>
  <c r="G561" i="1"/>
  <c r="F562" i="1"/>
  <c r="G562" i="1"/>
  <c r="F563" i="1"/>
  <c r="G563" i="1"/>
  <c r="F564" i="1"/>
  <c r="G564" i="1"/>
  <c r="F565" i="1"/>
  <c r="G565" i="1"/>
  <c r="F566" i="1"/>
  <c r="G566" i="1"/>
  <c r="F567" i="1"/>
  <c r="G567" i="1"/>
  <c r="F568" i="1"/>
  <c r="G568" i="1"/>
  <c r="F569" i="1"/>
  <c r="G569" i="1"/>
  <c r="F570" i="1"/>
  <c r="G570" i="1"/>
  <c r="F571" i="1"/>
  <c r="G571" i="1"/>
  <c r="F572" i="1"/>
  <c r="G572" i="1"/>
  <c r="F573" i="1"/>
  <c r="G573" i="1"/>
  <c r="F574" i="1"/>
  <c r="G574" i="1"/>
  <c r="F575" i="1"/>
  <c r="G575" i="1"/>
  <c r="F576" i="1"/>
  <c r="G576" i="1"/>
  <c r="F577" i="1"/>
  <c r="G577" i="1"/>
  <c r="F578" i="1"/>
  <c r="G578" i="1"/>
  <c r="F579" i="1"/>
  <c r="G579" i="1"/>
  <c r="F580" i="1"/>
  <c r="G580" i="1"/>
  <c r="F581" i="1"/>
  <c r="G581" i="1"/>
  <c r="F582" i="1"/>
  <c r="G582" i="1"/>
  <c r="F583" i="1"/>
  <c r="G583" i="1"/>
  <c r="F584" i="1"/>
  <c r="G584" i="1"/>
  <c r="F585" i="1"/>
  <c r="G585" i="1"/>
  <c r="F586" i="1"/>
  <c r="G586" i="1"/>
  <c r="F587" i="1"/>
  <c r="G587" i="1"/>
  <c r="F588" i="1"/>
  <c r="G588" i="1"/>
  <c r="F589" i="1"/>
  <c r="G589" i="1"/>
  <c r="F590" i="1"/>
  <c r="G590" i="1"/>
  <c r="F591" i="1"/>
  <c r="G591" i="1"/>
  <c r="F592" i="1"/>
  <c r="G592" i="1"/>
  <c r="F593" i="1"/>
  <c r="G593" i="1"/>
  <c r="F594" i="1"/>
  <c r="G594" i="1"/>
  <c r="F595" i="1"/>
  <c r="G595" i="1"/>
  <c r="F596" i="1"/>
  <c r="G596" i="1"/>
  <c r="F597" i="1"/>
  <c r="G597" i="1"/>
  <c r="F598" i="1"/>
  <c r="G598" i="1"/>
  <c r="F599" i="1"/>
  <c r="G599" i="1"/>
  <c r="F600" i="1"/>
  <c r="G600" i="1"/>
  <c r="F601" i="1"/>
  <c r="G601" i="1"/>
  <c r="F602" i="1"/>
  <c r="G602" i="1"/>
  <c r="F603" i="1"/>
  <c r="G603" i="1"/>
  <c r="F604" i="1"/>
  <c r="G604" i="1"/>
  <c r="F605" i="1"/>
  <c r="G605" i="1"/>
  <c r="F606" i="1"/>
  <c r="G606" i="1"/>
  <c r="F607" i="1"/>
  <c r="G607" i="1"/>
  <c r="F608" i="1"/>
  <c r="G608" i="1"/>
  <c r="F609" i="1"/>
  <c r="G609" i="1"/>
  <c r="F610" i="1"/>
  <c r="G610" i="1"/>
  <c r="F611" i="1"/>
  <c r="G611" i="1"/>
  <c r="F612" i="1"/>
  <c r="G612" i="1"/>
  <c r="F613" i="1"/>
  <c r="G613" i="1"/>
  <c r="F614" i="1"/>
  <c r="G614" i="1"/>
  <c r="F615" i="1"/>
  <c r="G615" i="1"/>
  <c r="F616" i="1"/>
  <c r="G616" i="1"/>
  <c r="F617" i="1"/>
  <c r="G617" i="1"/>
  <c r="F618" i="1"/>
  <c r="G618" i="1"/>
  <c r="F619" i="1"/>
  <c r="G619" i="1"/>
  <c r="F620" i="1"/>
  <c r="G620" i="1"/>
  <c r="F621" i="1"/>
  <c r="G621" i="1"/>
  <c r="F622" i="1"/>
  <c r="G622" i="1"/>
  <c r="F623" i="1"/>
  <c r="G623" i="1"/>
  <c r="F624" i="1"/>
  <c r="G624" i="1"/>
  <c r="F625" i="1"/>
  <c r="G625" i="1"/>
  <c r="F626" i="1"/>
  <c r="G626" i="1"/>
  <c r="F627" i="1"/>
  <c r="G627" i="1"/>
  <c r="F628" i="1"/>
  <c r="G628" i="1"/>
  <c r="F629" i="1"/>
  <c r="G629" i="1"/>
  <c r="F630" i="1"/>
  <c r="G630" i="1"/>
  <c r="F631" i="1"/>
  <c r="G631" i="1"/>
  <c r="F632" i="1"/>
  <c r="G632" i="1"/>
  <c r="F633" i="1"/>
  <c r="G633" i="1"/>
  <c r="F634" i="1"/>
  <c r="G634" i="1"/>
  <c r="F635" i="1"/>
  <c r="G635" i="1"/>
  <c r="F636" i="1"/>
  <c r="G636" i="1"/>
  <c r="F637" i="1"/>
  <c r="G637" i="1"/>
  <c r="F638" i="1"/>
  <c r="G638" i="1"/>
  <c r="F639" i="1"/>
  <c r="G639" i="1"/>
  <c r="F640" i="1"/>
  <c r="G640" i="1"/>
  <c r="F641" i="1"/>
  <c r="G641" i="1"/>
  <c r="F642" i="1"/>
  <c r="G642" i="1"/>
  <c r="F643" i="1"/>
  <c r="G643" i="1"/>
  <c r="F644" i="1"/>
  <c r="G644" i="1"/>
  <c r="F645" i="1"/>
  <c r="G645" i="1"/>
  <c r="F646" i="1"/>
  <c r="G646" i="1"/>
  <c r="F647" i="1"/>
  <c r="G647" i="1"/>
  <c r="F648" i="1"/>
  <c r="G648" i="1"/>
  <c r="F649" i="1"/>
  <c r="G649" i="1"/>
  <c r="F650" i="1"/>
  <c r="G650" i="1"/>
  <c r="F651" i="1"/>
  <c r="G651" i="1"/>
  <c r="F652" i="1"/>
  <c r="G652" i="1"/>
  <c r="F653" i="1"/>
  <c r="G653" i="1"/>
  <c r="F654" i="1"/>
  <c r="G654" i="1"/>
  <c r="F655" i="1"/>
  <c r="G655" i="1"/>
  <c r="F656" i="1"/>
  <c r="G656" i="1"/>
  <c r="F657" i="1"/>
  <c r="G657" i="1"/>
  <c r="F658" i="1"/>
  <c r="G658" i="1"/>
  <c r="F659" i="1"/>
  <c r="G659" i="1"/>
  <c r="F660" i="1"/>
  <c r="G660" i="1"/>
  <c r="F661" i="1"/>
  <c r="G661" i="1"/>
  <c r="F662" i="1"/>
  <c r="G662" i="1"/>
  <c r="F663" i="1"/>
  <c r="G663" i="1"/>
  <c r="F664" i="1"/>
  <c r="G664" i="1"/>
  <c r="F665" i="1"/>
  <c r="G665" i="1"/>
  <c r="F666" i="1"/>
  <c r="G666" i="1"/>
  <c r="F667" i="1"/>
  <c r="G667" i="1"/>
  <c r="F668" i="1"/>
  <c r="G668" i="1"/>
  <c r="F669" i="1"/>
  <c r="G669" i="1"/>
  <c r="F670" i="1"/>
  <c r="G670" i="1"/>
  <c r="F671" i="1"/>
  <c r="G671" i="1"/>
  <c r="F672" i="1"/>
  <c r="G672" i="1"/>
  <c r="F673" i="1"/>
  <c r="G673" i="1"/>
  <c r="F674" i="1"/>
  <c r="G674" i="1"/>
  <c r="F675" i="1"/>
  <c r="G675" i="1"/>
  <c r="F676" i="1"/>
  <c r="G676" i="1"/>
  <c r="F677" i="1"/>
  <c r="G677" i="1"/>
  <c r="F678" i="1"/>
  <c r="G678" i="1"/>
  <c r="F679" i="1"/>
  <c r="G679" i="1"/>
  <c r="F680" i="1"/>
  <c r="G680" i="1"/>
  <c r="F681" i="1"/>
  <c r="G681" i="1"/>
  <c r="F682" i="1"/>
  <c r="G682" i="1"/>
  <c r="F683" i="1"/>
  <c r="G683" i="1"/>
  <c r="F684" i="1"/>
  <c r="G684" i="1"/>
  <c r="F685" i="1"/>
  <c r="G685" i="1"/>
  <c r="F686" i="1"/>
  <c r="G686" i="1"/>
  <c r="F687" i="1"/>
  <c r="G687" i="1"/>
  <c r="F688" i="1"/>
  <c r="G688" i="1"/>
  <c r="F689" i="1"/>
  <c r="G689" i="1"/>
  <c r="F690" i="1"/>
  <c r="G690" i="1"/>
  <c r="F691" i="1"/>
  <c r="G691" i="1"/>
  <c r="F692" i="1"/>
  <c r="G692" i="1"/>
  <c r="F693" i="1"/>
  <c r="G693" i="1"/>
  <c r="F694" i="1"/>
  <c r="G694" i="1"/>
  <c r="F695" i="1"/>
  <c r="G695" i="1"/>
  <c r="F696" i="1"/>
  <c r="G696" i="1"/>
  <c r="F697" i="1"/>
  <c r="G697" i="1"/>
  <c r="F698" i="1"/>
  <c r="G698" i="1"/>
  <c r="F699" i="1"/>
  <c r="G699" i="1"/>
  <c r="F700" i="1"/>
  <c r="G700" i="1"/>
  <c r="F701" i="1"/>
  <c r="G701" i="1"/>
  <c r="F702" i="1"/>
  <c r="G702" i="1"/>
  <c r="F703" i="1"/>
  <c r="G703" i="1"/>
  <c r="F704" i="1"/>
  <c r="G704" i="1"/>
  <c r="F705" i="1"/>
  <c r="G705" i="1"/>
  <c r="F706" i="1"/>
  <c r="G706" i="1"/>
  <c r="F707" i="1"/>
  <c r="G707" i="1"/>
  <c r="F708" i="1"/>
  <c r="G708" i="1"/>
  <c r="F709" i="1"/>
  <c r="G709" i="1"/>
  <c r="F710" i="1"/>
  <c r="G710" i="1"/>
  <c r="F711" i="1"/>
  <c r="G711" i="1"/>
  <c r="F712" i="1"/>
  <c r="G712" i="1"/>
  <c r="F713" i="1"/>
  <c r="G713" i="1"/>
  <c r="F714" i="1"/>
  <c r="G714" i="1"/>
  <c r="F715" i="1"/>
  <c r="G715" i="1"/>
  <c r="F716" i="1"/>
  <c r="G716" i="1"/>
  <c r="F717" i="1"/>
  <c r="G717" i="1"/>
  <c r="F718" i="1"/>
  <c r="G718" i="1"/>
  <c r="F719" i="1"/>
  <c r="G719" i="1"/>
  <c r="F720" i="1"/>
  <c r="G720" i="1"/>
  <c r="F721" i="1"/>
  <c r="G721" i="1"/>
  <c r="F722" i="1"/>
  <c r="G722" i="1"/>
  <c r="F723" i="1"/>
  <c r="G723" i="1"/>
  <c r="F724" i="1"/>
  <c r="G724" i="1"/>
  <c r="F725" i="1"/>
  <c r="G725" i="1"/>
  <c r="F726" i="1"/>
  <c r="G726" i="1"/>
  <c r="F727" i="1"/>
  <c r="G727" i="1"/>
  <c r="F728" i="1"/>
  <c r="G728" i="1"/>
  <c r="F729" i="1"/>
  <c r="G729" i="1"/>
  <c r="F730" i="1"/>
  <c r="G730" i="1"/>
  <c r="F731" i="1"/>
  <c r="G731" i="1"/>
  <c r="F732" i="1"/>
  <c r="G732" i="1"/>
  <c r="F733" i="1"/>
  <c r="G733" i="1"/>
  <c r="F734" i="1"/>
  <c r="G734" i="1"/>
  <c r="F735" i="1"/>
  <c r="G735" i="1"/>
  <c r="F736" i="1"/>
  <c r="G736" i="1"/>
  <c r="F737" i="1"/>
  <c r="G737" i="1"/>
  <c r="F738" i="1"/>
  <c r="G738" i="1"/>
  <c r="F739" i="1"/>
  <c r="G739" i="1"/>
  <c r="F740" i="1"/>
  <c r="G740" i="1"/>
  <c r="F741" i="1"/>
  <c r="G741" i="1"/>
  <c r="F742" i="1"/>
  <c r="G742" i="1"/>
  <c r="F743" i="1"/>
  <c r="G743" i="1"/>
  <c r="F744" i="1"/>
  <c r="G744" i="1"/>
  <c r="F745" i="1"/>
  <c r="G745" i="1"/>
  <c r="F746" i="1"/>
  <c r="G746" i="1"/>
  <c r="F747" i="1"/>
  <c r="G747" i="1"/>
  <c r="F748" i="1"/>
  <c r="G748" i="1"/>
  <c r="F749" i="1"/>
  <c r="G749" i="1"/>
  <c r="F750" i="1"/>
  <c r="G750" i="1"/>
  <c r="F751" i="1"/>
  <c r="G751" i="1"/>
  <c r="F752" i="1"/>
  <c r="G752" i="1"/>
  <c r="F753" i="1"/>
  <c r="G753" i="1"/>
  <c r="F754" i="1"/>
  <c r="G754" i="1"/>
  <c r="F755" i="1"/>
  <c r="G755" i="1"/>
  <c r="F756" i="1"/>
  <c r="G756" i="1"/>
  <c r="F757" i="1"/>
  <c r="G757" i="1"/>
  <c r="F758" i="1"/>
  <c r="G758" i="1"/>
  <c r="F759" i="1"/>
  <c r="G759" i="1"/>
  <c r="F760" i="1"/>
  <c r="G760" i="1"/>
  <c r="F761" i="1"/>
  <c r="G761" i="1"/>
  <c r="F762" i="1"/>
  <c r="G762" i="1"/>
  <c r="F763" i="1"/>
  <c r="G763" i="1"/>
  <c r="F764" i="1"/>
  <c r="G764" i="1"/>
  <c r="F765" i="1"/>
  <c r="G765" i="1"/>
  <c r="F766" i="1"/>
  <c r="G766" i="1"/>
  <c r="F767" i="1"/>
  <c r="G767" i="1"/>
  <c r="F768" i="1"/>
  <c r="G768" i="1"/>
  <c r="F769" i="1"/>
  <c r="G769" i="1"/>
  <c r="F770" i="1"/>
  <c r="G770" i="1"/>
  <c r="F771" i="1"/>
  <c r="G771" i="1"/>
  <c r="F772" i="1"/>
  <c r="G772" i="1"/>
  <c r="F773" i="1"/>
  <c r="G773" i="1"/>
  <c r="F774" i="1"/>
  <c r="G774" i="1"/>
  <c r="F775" i="1"/>
  <c r="G775" i="1"/>
  <c r="F776" i="1"/>
  <c r="G776" i="1"/>
  <c r="F777" i="1"/>
  <c r="G777" i="1"/>
  <c r="F778" i="1"/>
  <c r="G778" i="1"/>
  <c r="F779" i="1"/>
  <c r="G779" i="1"/>
  <c r="F780" i="1"/>
  <c r="G780" i="1"/>
  <c r="F781" i="1"/>
  <c r="G781" i="1"/>
  <c r="F782" i="1"/>
  <c r="G782" i="1"/>
  <c r="F783" i="1"/>
  <c r="G783" i="1"/>
  <c r="F784" i="1"/>
  <c r="G784" i="1"/>
  <c r="F785" i="1"/>
  <c r="G785" i="1"/>
  <c r="F786" i="1"/>
  <c r="G786" i="1"/>
  <c r="F787" i="1"/>
  <c r="G787" i="1"/>
  <c r="F788" i="1"/>
  <c r="G788" i="1"/>
  <c r="F789" i="1"/>
  <c r="G789" i="1"/>
  <c r="F790" i="1"/>
  <c r="G790" i="1"/>
  <c r="F791" i="1"/>
  <c r="G791" i="1"/>
  <c r="F792" i="1"/>
  <c r="G792" i="1"/>
  <c r="F793" i="1"/>
  <c r="G793" i="1"/>
  <c r="F794" i="1"/>
  <c r="G794" i="1"/>
  <c r="F795" i="1"/>
  <c r="G795" i="1"/>
  <c r="F796" i="1"/>
  <c r="G796" i="1"/>
  <c r="F797" i="1"/>
  <c r="G797" i="1"/>
  <c r="F798" i="1"/>
  <c r="G798" i="1"/>
  <c r="F799" i="1"/>
  <c r="G799" i="1"/>
  <c r="F800" i="1"/>
  <c r="G800" i="1"/>
  <c r="F801" i="1"/>
  <c r="G801" i="1"/>
  <c r="F802" i="1"/>
  <c r="G802" i="1"/>
  <c r="F803" i="1"/>
  <c r="G803" i="1"/>
  <c r="F804" i="1"/>
  <c r="G804" i="1"/>
  <c r="F805" i="1"/>
  <c r="G805" i="1"/>
  <c r="F806" i="1"/>
  <c r="G806" i="1"/>
  <c r="F807" i="1"/>
  <c r="G807" i="1"/>
  <c r="F808" i="1"/>
  <c r="G808" i="1"/>
  <c r="F809" i="1"/>
  <c r="G809" i="1"/>
  <c r="F810" i="1"/>
  <c r="G810" i="1"/>
  <c r="F811" i="1"/>
  <c r="G811" i="1"/>
  <c r="F812" i="1"/>
  <c r="G812" i="1"/>
  <c r="F813" i="1"/>
  <c r="G813" i="1"/>
  <c r="F814" i="1"/>
  <c r="G814" i="1"/>
  <c r="F815" i="1"/>
  <c r="G815" i="1"/>
  <c r="F816" i="1"/>
  <c r="G816" i="1"/>
  <c r="F817" i="1"/>
  <c r="G817" i="1"/>
  <c r="F818" i="1"/>
  <c r="G818" i="1"/>
  <c r="F819" i="1"/>
  <c r="G819" i="1"/>
  <c r="F820" i="1"/>
  <c r="G820" i="1"/>
  <c r="F821" i="1"/>
  <c r="G821" i="1"/>
  <c r="F822" i="1"/>
  <c r="G822" i="1"/>
  <c r="F823" i="1"/>
  <c r="G823" i="1"/>
  <c r="F824" i="1"/>
  <c r="G824" i="1"/>
  <c r="F825" i="1"/>
  <c r="G825" i="1"/>
  <c r="F826" i="1"/>
  <c r="G826" i="1"/>
  <c r="F827" i="1"/>
  <c r="G827" i="1"/>
  <c r="F828" i="1"/>
  <c r="G828" i="1"/>
  <c r="F829" i="1"/>
  <c r="G829" i="1"/>
  <c r="F830" i="1"/>
  <c r="G830" i="1"/>
  <c r="F831" i="1"/>
  <c r="G831" i="1"/>
  <c r="F832" i="1"/>
  <c r="G832" i="1"/>
  <c r="F833" i="1"/>
  <c r="G833" i="1"/>
  <c r="F834" i="1"/>
  <c r="G834" i="1"/>
  <c r="F835" i="1"/>
  <c r="G835" i="1"/>
  <c r="F836" i="1"/>
  <c r="G836" i="1"/>
  <c r="F837" i="1"/>
  <c r="G837" i="1"/>
  <c r="F838" i="1"/>
  <c r="G838" i="1"/>
  <c r="F839" i="1"/>
  <c r="G839" i="1"/>
  <c r="F840" i="1"/>
  <c r="G840" i="1"/>
  <c r="F841" i="1"/>
  <c r="G841" i="1"/>
  <c r="F842" i="1"/>
  <c r="G842" i="1"/>
  <c r="F843" i="1"/>
  <c r="G843" i="1"/>
  <c r="F844" i="1"/>
  <c r="G844" i="1"/>
  <c r="F845" i="1"/>
  <c r="G845" i="1"/>
  <c r="F846" i="1"/>
  <c r="G846" i="1"/>
  <c r="F847" i="1"/>
  <c r="G847" i="1"/>
  <c r="F848" i="1"/>
  <c r="G848" i="1"/>
  <c r="F849" i="1"/>
  <c r="G849" i="1"/>
  <c r="F850" i="1"/>
  <c r="G850" i="1"/>
  <c r="F851" i="1"/>
  <c r="G851" i="1"/>
  <c r="F852" i="1"/>
  <c r="G852" i="1"/>
  <c r="F853" i="1"/>
  <c r="G853" i="1"/>
  <c r="F854" i="1"/>
  <c r="G854" i="1"/>
  <c r="F855" i="1"/>
  <c r="G855" i="1"/>
  <c r="F856" i="1"/>
  <c r="G856" i="1"/>
  <c r="F857" i="1"/>
  <c r="G857" i="1"/>
  <c r="F858" i="1"/>
  <c r="G858" i="1"/>
  <c r="F859" i="1"/>
  <c r="G859" i="1"/>
  <c r="F860" i="1"/>
  <c r="G860" i="1"/>
  <c r="F861" i="1"/>
  <c r="G861" i="1"/>
  <c r="F862" i="1"/>
  <c r="G862" i="1"/>
  <c r="F863" i="1"/>
  <c r="G863" i="1"/>
  <c r="F864" i="1"/>
  <c r="G864" i="1"/>
  <c r="F865" i="1"/>
  <c r="G865" i="1"/>
  <c r="F866" i="1"/>
  <c r="G866" i="1"/>
  <c r="F867" i="1"/>
  <c r="G867" i="1"/>
  <c r="F868" i="1"/>
  <c r="G868" i="1"/>
  <c r="F869" i="1"/>
  <c r="G869" i="1"/>
  <c r="F870" i="1"/>
  <c r="G870" i="1"/>
  <c r="F871" i="1"/>
  <c r="G871" i="1"/>
  <c r="F872" i="1"/>
  <c r="G872" i="1"/>
  <c r="F873" i="1"/>
  <c r="G873" i="1"/>
  <c r="F874" i="1"/>
  <c r="G874" i="1"/>
  <c r="F875" i="1"/>
  <c r="G875" i="1"/>
  <c r="F876" i="1"/>
  <c r="G876" i="1"/>
  <c r="F877" i="1"/>
  <c r="G877" i="1"/>
  <c r="F878" i="1"/>
  <c r="G878" i="1"/>
  <c r="F879" i="1"/>
  <c r="G879" i="1"/>
  <c r="F880" i="1"/>
  <c r="G880" i="1"/>
  <c r="F881" i="1"/>
  <c r="G881" i="1"/>
  <c r="F882" i="1"/>
  <c r="G882" i="1"/>
  <c r="F883" i="1"/>
  <c r="G883" i="1"/>
  <c r="F884" i="1"/>
  <c r="G884" i="1"/>
  <c r="F885" i="1"/>
  <c r="G885" i="1"/>
  <c r="F886" i="1"/>
  <c r="G886" i="1"/>
  <c r="F887" i="1"/>
  <c r="G887" i="1"/>
  <c r="F888" i="1"/>
  <c r="G888" i="1"/>
  <c r="F889" i="1"/>
  <c r="G889" i="1"/>
  <c r="F890" i="1"/>
  <c r="G890" i="1"/>
  <c r="F891" i="1"/>
  <c r="G891" i="1"/>
  <c r="F892" i="1"/>
  <c r="G892" i="1"/>
  <c r="F893" i="1"/>
  <c r="G893" i="1"/>
  <c r="F894" i="1"/>
  <c r="G894" i="1"/>
  <c r="F895" i="1"/>
  <c r="G895" i="1"/>
  <c r="F896" i="1"/>
  <c r="G896" i="1"/>
  <c r="F897" i="1"/>
  <c r="G897" i="1"/>
  <c r="F898" i="1"/>
  <c r="G898" i="1"/>
  <c r="F899" i="1"/>
  <c r="G899" i="1"/>
  <c r="F900" i="1"/>
  <c r="G900" i="1"/>
  <c r="F901" i="1"/>
  <c r="G901" i="1"/>
  <c r="F902" i="1"/>
  <c r="G902" i="1"/>
  <c r="F903" i="1"/>
  <c r="G903" i="1"/>
  <c r="F904" i="1"/>
  <c r="G904" i="1"/>
  <c r="F905" i="1"/>
  <c r="G905" i="1"/>
  <c r="F906" i="1"/>
  <c r="G906" i="1"/>
  <c r="F907" i="1"/>
  <c r="G907" i="1"/>
  <c r="F908" i="1"/>
  <c r="G908" i="1"/>
  <c r="F909" i="1"/>
  <c r="G909" i="1"/>
  <c r="F910" i="1"/>
  <c r="G910" i="1"/>
  <c r="F911" i="1"/>
  <c r="G911" i="1"/>
  <c r="F912" i="1"/>
  <c r="G912" i="1"/>
  <c r="F913" i="1"/>
  <c r="G913" i="1"/>
  <c r="F914" i="1"/>
  <c r="G914" i="1"/>
  <c r="F915" i="1"/>
  <c r="G915" i="1"/>
  <c r="F916" i="1"/>
  <c r="G916" i="1"/>
  <c r="F917" i="1"/>
  <c r="G917" i="1"/>
  <c r="F918" i="1"/>
  <c r="G918" i="1"/>
  <c r="F919" i="1"/>
  <c r="G919" i="1"/>
  <c r="F920" i="1"/>
  <c r="G920" i="1"/>
  <c r="F921" i="1"/>
  <c r="G921" i="1"/>
  <c r="F922" i="1"/>
  <c r="G922" i="1"/>
  <c r="F923" i="1"/>
  <c r="G923" i="1"/>
  <c r="F924" i="1"/>
  <c r="G924" i="1"/>
  <c r="F925" i="1"/>
  <c r="G925" i="1"/>
  <c r="F926" i="1"/>
  <c r="G926" i="1"/>
  <c r="F927" i="1"/>
  <c r="G927" i="1"/>
  <c r="F928" i="1"/>
  <c r="G928" i="1"/>
  <c r="F929" i="1"/>
  <c r="G929" i="1"/>
  <c r="F930" i="1"/>
  <c r="G930" i="1"/>
  <c r="F931" i="1"/>
  <c r="G931" i="1"/>
  <c r="F932" i="1"/>
  <c r="G932" i="1"/>
  <c r="F933" i="1"/>
  <c r="G933" i="1"/>
  <c r="F934" i="1"/>
  <c r="G934" i="1"/>
  <c r="F935" i="1"/>
  <c r="G935" i="1"/>
  <c r="F936" i="1"/>
  <c r="G936" i="1"/>
  <c r="F937" i="1"/>
  <c r="G937" i="1"/>
  <c r="F938" i="1"/>
  <c r="G938" i="1"/>
  <c r="F939" i="1"/>
  <c r="G939" i="1"/>
  <c r="F940" i="1"/>
  <c r="G940" i="1"/>
  <c r="F941" i="1"/>
  <c r="G941" i="1"/>
  <c r="F942" i="1"/>
  <c r="G942" i="1"/>
  <c r="F943" i="1"/>
  <c r="G943" i="1"/>
  <c r="F944" i="1"/>
  <c r="G944" i="1"/>
  <c r="F945" i="1"/>
  <c r="G945" i="1"/>
  <c r="F946" i="1"/>
  <c r="G946" i="1"/>
  <c r="F947" i="1"/>
  <c r="G947" i="1"/>
  <c r="F948" i="1"/>
  <c r="G948" i="1"/>
  <c r="F949" i="1"/>
  <c r="G949" i="1"/>
  <c r="F950" i="1"/>
  <c r="G950" i="1"/>
  <c r="F951" i="1"/>
  <c r="G951" i="1"/>
  <c r="F952" i="1"/>
  <c r="G952" i="1"/>
  <c r="F953" i="1"/>
  <c r="G953" i="1"/>
  <c r="F954" i="1"/>
  <c r="G954" i="1"/>
  <c r="F955" i="1"/>
  <c r="G955" i="1"/>
  <c r="F956" i="1"/>
  <c r="G956" i="1"/>
  <c r="F957" i="1"/>
  <c r="G957" i="1"/>
  <c r="F958" i="1"/>
  <c r="G958" i="1"/>
  <c r="F959" i="1"/>
  <c r="G959" i="1"/>
  <c r="F960" i="1"/>
  <c r="G960" i="1"/>
  <c r="F961" i="1"/>
  <c r="G961" i="1"/>
  <c r="F962" i="1"/>
  <c r="G962" i="1"/>
  <c r="F963" i="1"/>
  <c r="G963" i="1"/>
  <c r="F964" i="1"/>
  <c r="G964" i="1"/>
  <c r="F965" i="1"/>
  <c r="G965" i="1"/>
  <c r="F966" i="1"/>
  <c r="G966" i="1"/>
  <c r="F967" i="1"/>
  <c r="G967" i="1"/>
  <c r="F968" i="1"/>
  <c r="G968" i="1"/>
  <c r="F969" i="1"/>
  <c r="G969" i="1"/>
  <c r="F970" i="1"/>
  <c r="G970" i="1"/>
  <c r="F971" i="1"/>
  <c r="G971" i="1"/>
  <c r="F972" i="1"/>
  <c r="G972" i="1"/>
  <c r="F973" i="1"/>
  <c r="G973" i="1"/>
  <c r="F974" i="1"/>
  <c r="G974" i="1"/>
  <c r="F975" i="1"/>
  <c r="G975" i="1"/>
  <c r="F976" i="1"/>
  <c r="G976" i="1"/>
  <c r="F977" i="1"/>
  <c r="G977" i="1"/>
  <c r="F978" i="1"/>
  <c r="G978" i="1"/>
  <c r="F979" i="1"/>
  <c r="G979" i="1"/>
  <c r="F980" i="1"/>
  <c r="G980" i="1"/>
  <c r="F981" i="1"/>
  <c r="G981" i="1"/>
  <c r="F982" i="1"/>
  <c r="G982" i="1"/>
  <c r="F983" i="1"/>
  <c r="G983" i="1"/>
  <c r="F984" i="1"/>
  <c r="G984" i="1"/>
  <c r="F985" i="1"/>
  <c r="G985" i="1"/>
  <c r="F986" i="1"/>
  <c r="G986" i="1"/>
  <c r="F987" i="1"/>
  <c r="G987" i="1"/>
  <c r="F988" i="1"/>
  <c r="G988" i="1"/>
  <c r="F989" i="1"/>
  <c r="G989" i="1"/>
  <c r="F990" i="1"/>
  <c r="G990" i="1"/>
  <c r="F991" i="1"/>
  <c r="G991" i="1"/>
  <c r="F992" i="1"/>
  <c r="G992" i="1"/>
  <c r="F993" i="1"/>
  <c r="G993" i="1"/>
  <c r="F994" i="1"/>
  <c r="G994" i="1"/>
  <c r="F995" i="1"/>
  <c r="G995" i="1"/>
  <c r="F996" i="1"/>
  <c r="G996" i="1"/>
  <c r="F997" i="1"/>
  <c r="G997" i="1"/>
  <c r="F998" i="1"/>
  <c r="G998" i="1"/>
  <c r="F999" i="1"/>
  <c r="G999" i="1"/>
  <c r="F1000" i="1"/>
  <c r="G1000" i="1"/>
  <c r="F1001" i="1"/>
  <c r="G1001" i="1"/>
  <c r="F1002" i="1"/>
  <c r="G1002" i="1"/>
  <c r="F1003" i="1"/>
  <c r="G1003" i="1"/>
  <c r="F1004" i="1"/>
  <c r="G1004" i="1"/>
  <c r="F1005" i="1"/>
  <c r="G1005" i="1"/>
  <c r="F1006" i="1"/>
  <c r="G1006" i="1"/>
  <c r="F1007" i="1"/>
  <c r="G1007" i="1"/>
  <c r="F1008" i="1"/>
  <c r="G1008" i="1"/>
  <c r="F1009" i="1"/>
  <c r="G1009" i="1"/>
  <c r="F1010" i="1"/>
  <c r="G1010" i="1"/>
  <c r="F1011" i="1"/>
  <c r="G1011" i="1"/>
  <c r="F1012" i="1"/>
  <c r="G1012" i="1"/>
  <c r="F1013" i="1"/>
  <c r="G1013" i="1"/>
  <c r="F1014" i="1"/>
  <c r="G1014" i="1"/>
  <c r="F1015" i="1"/>
  <c r="G1015" i="1"/>
  <c r="F1016" i="1"/>
  <c r="G1016" i="1"/>
  <c r="F1017" i="1"/>
  <c r="G1017" i="1"/>
  <c r="F1018" i="1"/>
  <c r="G1018" i="1"/>
  <c r="F1019" i="1"/>
  <c r="G1019" i="1"/>
  <c r="F1020" i="1"/>
  <c r="G1020" i="1"/>
  <c r="F1021" i="1"/>
  <c r="G1021" i="1"/>
  <c r="F1022" i="1"/>
  <c r="G1022" i="1"/>
  <c r="F1023" i="1"/>
  <c r="G1023" i="1"/>
  <c r="F1024" i="1"/>
  <c r="G1024" i="1"/>
  <c r="F1025" i="1"/>
  <c r="G1025" i="1"/>
  <c r="F1026" i="1"/>
  <c r="G1026" i="1"/>
  <c r="F1027" i="1"/>
  <c r="G1027" i="1"/>
  <c r="F1028" i="1"/>
  <c r="G1028" i="1"/>
  <c r="F1029" i="1"/>
  <c r="G1029" i="1"/>
  <c r="F1030" i="1"/>
  <c r="G1030" i="1"/>
  <c r="F1031" i="1"/>
  <c r="G1031" i="1"/>
  <c r="AA20" i="1"/>
  <c r="Z20" i="1"/>
  <c r="Y20" i="1"/>
  <c r="X20" i="1"/>
  <c r="W20" i="1"/>
  <c r="D11" i="1"/>
  <c r="R19" i="1"/>
  <c r="Q20" i="1"/>
  <c r="P20" i="1"/>
  <c r="B20" i="1"/>
  <c r="S274" i="1" l="1"/>
  <c r="R274" i="1"/>
  <c r="S270" i="1"/>
  <c r="R270" i="1"/>
  <c r="S266" i="1"/>
  <c r="R266" i="1"/>
  <c r="S262" i="1"/>
  <c r="R262" i="1"/>
  <c r="S258" i="1"/>
  <c r="R258" i="1"/>
  <c r="S244" i="1"/>
  <c r="R244" i="1"/>
  <c r="S240" i="1"/>
  <c r="R240" i="1"/>
  <c r="S236" i="1"/>
  <c r="R236" i="1"/>
  <c r="S232" i="1"/>
  <c r="R232" i="1"/>
  <c r="S172" i="1"/>
  <c r="T172" i="1"/>
  <c r="AG172" i="1" s="1"/>
  <c r="R172" i="1"/>
  <c r="R162" i="1"/>
  <c r="T162" i="1"/>
  <c r="S275" i="1"/>
  <c r="R275" i="1"/>
  <c r="S271" i="1"/>
  <c r="R271" i="1"/>
  <c r="S267" i="1"/>
  <c r="R267" i="1"/>
  <c r="S263" i="1"/>
  <c r="R263" i="1"/>
  <c r="S259" i="1"/>
  <c r="R259" i="1"/>
  <c r="T255" i="1"/>
  <c r="AQ255" i="1" s="1"/>
  <c r="BZ255" i="1" s="1"/>
  <c r="R255" i="1"/>
  <c r="S245" i="1"/>
  <c r="R245" i="1"/>
  <c r="S241" i="1"/>
  <c r="R241" i="1"/>
  <c r="S237" i="1"/>
  <c r="R237" i="1"/>
  <c r="S233" i="1"/>
  <c r="R233" i="1"/>
  <c r="T226" i="1"/>
  <c r="BA226" i="1" s="1"/>
  <c r="S226" i="1"/>
  <c r="R226" i="1"/>
  <c r="R179" i="1"/>
  <c r="T179" i="1"/>
  <c r="BO179" i="1" s="1"/>
  <c r="EG179" i="1" s="1"/>
  <c r="S179" i="1"/>
  <c r="S170" i="1"/>
  <c r="T170" i="1"/>
  <c r="BL170" i="1" s="1"/>
  <c r="ED170" i="1" s="1"/>
  <c r="R170" i="1"/>
  <c r="S276" i="1"/>
  <c r="R276" i="1"/>
  <c r="S272" i="1"/>
  <c r="R272" i="1"/>
  <c r="S268" i="1"/>
  <c r="R268" i="1"/>
  <c r="S264" i="1"/>
  <c r="R264" i="1"/>
  <c r="S260" i="1"/>
  <c r="R260" i="1"/>
  <c r="T256" i="1"/>
  <c r="AI256" i="1" s="1"/>
  <c r="BR256" i="1" s="1"/>
  <c r="R256" i="1"/>
  <c r="S246" i="1"/>
  <c r="R246" i="1"/>
  <c r="S242" i="1"/>
  <c r="R242" i="1"/>
  <c r="S238" i="1"/>
  <c r="R238" i="1"/>
  <c r="S234" i="1"/>
  <c r="R234" i="1"/>
  <c r="T230" i="1"/>
  <c r="AR230" i="1" s="1"/>
  <c r="CA230" i="1" s="1"/>
  <c r="R230" i="1"/>
  <c r="S177" i="1"/>
  <c r="T177" i="1"/>
  <c r="AV177" i="1" s="1"/>
  <c r="R177" i="1"/>
  <c r="R168" i="1"/>
  <c r="T168" i="1"/>
  <c r="BM168" i="1" s="1"/>
  <c r="EE168" i="1" s="1"/>
  <c r="R160" i="1"/>
  <c r="T160" i="1"/>
  <c r="AL160" i="1" s="1"/>
  <c r="R283" i="1"/>
  <c r="S277" i="1"/>
  <c r="R277" i="1"/>
  <c r="S273" i="1"/>
  <c r="R273" i="1"/>
  <c r="S269" i="1"/>
  <c r="R269" i="1"/>
  <c r="S265" i="1"/>
  <c r="R265" i="1"/>
  <c r="S261" i="1"/>
  <c r="R261" i="1"/>
  <c r="S257" i="1"/>
  <c r="R257" i="1"/>
  <c r="T252" i="1"/>
  <c r="BM252" i="1" s="1"/>
  <c r="EE252" i="1" s="1"/>
  <c r="R252" i="1"/>
  <c r="S252" i="1"/>
  <c r="T251" i="1"/>
  <c r="S251" i="1"/>
  <c r="T249" i="1"/>
  <c r="S249" i="1"/>
  <c r="R249" i="1"/>
  <c r="T247" i="1"/>
  <c r="S247" i="1"/>
  <c r="R247" i="1"/>
  <c r="S243" i="1"/>
  <c r="R243" i="1"/>
  <c r="S239" i="1"/>
  <c r="R239" i="1"/>
  <c r="S235" i="1"/>
  <c r="R235" i="1"/>
  <c r="S231" i="1"/>
  <c r="R231" i="1"/>
  <c r="T228" i="1"/>
  <c r="S228" i="1"/>
  <c r="R228" i="1"/>
  <c r="R161" i="1"/>
  <c r="T161" i="1"/>
  <c r="BB161" i="1" s="1"/>
  <c r="R150" i="1"/>
  <c r="T150" i="1"/>
  <c r="S150" i="1"/>
  <c r="S148" i="1"/>
  <c r="T148" i="1"/>
  <c r="BK148" i="1" s="1"/>
  <c r="EC148" i="1" s="1"/>
  <c r="R148" i="1"/>
  <c r="R144" i="1"/>
  <c r="R142" i="1"/>
  <c r="S250" i="1"/>
  <c r="S248" i="1"/>
  <c r="R229" i="1"/>
  <c r="S224" i="1"/>
  <c r="S187" i="1"/>
  <c r="S174" i="1"/>
  <c r="S169" i="1"/>
  <c r="T159" i="1"/>
  <c r="BD159" i="1" s="1"/>
  <c r="CM159" i="1" s="1"/>
  <c r="S146" i="1"/>
  <c r="T144" i="1"/>
  <c r="AT144" i="1" s="1"/>
  <c r="CC144" i="1" s="1"/>
  <c r="T142" i="1"/>
  <c r="AK142" i="1" s="1"/>
  <c r="S139" i="1"/>
  <c r="S137" i="1"/>
  <c r="S135" i="1"/>
  <c r="T128" i="1"/>
  <c r="AL128" i="1" s="1"/>
  <c r="DD128" i="1" s="1"/>
  <c r="R250" i="1"/>
  <c r="R248" i="1"/>
  <c r="R224" i="1"/>
  <c r="R223" i="1"/>
  <c r="R222" i="1"/>
  <c r="R221" i="1"/>
  <c r="R220" i="1"/>
  <c r="R219" i="1"/>
  <c r="R218" i="1"/>
  <c r="R217" i="1"/>
  <c r="R216" i="1"/>
  <c r="R215" i="1"/>
  <c r="R214" i="1"/>
  <c r="R213" i="1"/>
  <c r="R212" i="1"/>
  <c r="R211" i="1"/>
  <c r="R210" i="1"/>
  <c r="R209" i="1"/>
  <c r="T186" i="1"/>
  <c r="BJ186" i="1" s="1"/>
  <c r="EB186" i="1" s="1"/>
  <c r="T185" i="1"/>
  <c r="BK185" i="1" s="1"/>
  <c r="EC185" i="1" s="1"/>
  <c r="T184" i="1"/>
  <c r="T183" i="1"/>
  <c r="BD183" i="1" s="1"/>
  <c r="CM183" i="1" s="1"/>
  <c r="T182" i="1"/>
  <c r="BK182" i="1" s="1"/>
  <c r="EC182" i="1" s="1"/>
  <c r="T181" i="1"/>
  <c r="T180" i="1"/>
  <c r="AV180" i="1" s="1"/>
  <c r="T158" i="1"/>
  <c r="BL158" i="1" s="1"/>
  <c r="ED158" i="1" s="1"/>
  <c r="T157" i="1"/>
  <c r="BL157" i="1" s="1"/>
  <c r="ED157" i="1" s="1"/>
  <c r="T156" i="1"/>
  <c r="AN156" i="1" s="1"/>
  <c r="T155" i="1"/>
  <c r="T154" i="1"/>
  <c r="AG154" i="1" s="1"/>
  <c r="T153" i="1"/>
  <c r="BL153" i="1" s="1"/>
  <c r="ED153" i="1" s="1"/>
  <c r="T152" i="1"/>
  <c r="BO152" i="1" s="1"/>
  <c r="EG152" i="1" s="1"/>
  <c r="T151" i="1"/>
  <c r="AV151" i="1" s="1"/>
  <c r="S128" i="1"/>
  <c r="T127" i="1"/>
  <c r="BK127" i="1" s="1"/>
  <c r="EC127" i="1" s="1"/>
  <c r="T126" i="1"/>
  <c r="BK126" i="1" s="1"/>
  <c r="EC126" i="1" s="1"/>
  <c r="T125" i="1"/>
  <c r="BK125" i="1" s="1"/>
  <c r="EC125" i="1" s="1"/>
  <c r="T124" i="1"/>
  <c r="BN124" i="1" s="1"/>
  <c r="EF124" i="1" s="1"/>
  <c r="T123" i="1"/>
  <c r="AW123" i="1" s="1"/>
  <c r="BN682" i="1"/>
  <c r="EF682" i="1" s="1"/>
  <c r="BN667" i="1"/>
  <c r="EF667" i="1" s="1"/>
  <c r="BN602" i="1"/>
  <c r="EF602" i="1" s="1"/>
  <c r="BN573" i="1"/>
  <c r="EF573" i="1" s="1"/>
  <c r="BN179" i="1"/>
  <c r="EF179" i="1" s="1"/>
  <c r="BM169" i="1"/>
  <c r="EE169" i="1" s="1"/>
  <c r="BN904" i="1"/>
  <c r="EF904" i="1" s="1"/>
  <c r="BN870" i="1"/>
  <c r="EF870" i="1" s="1"/>
  <c r="BM573" i="1"/>
  <c r="EE573" i="1" s="1"/>
  <c r="BM179" i="1"/>
  <c r="EE179" i="1" s="1"/>
  <c r="BL169" i="1"/>
  <c r="ED169" i="1" s="1"/>
  <c r="BL168" i="1"/>
  <c r="ED168" i="1" s="1"/>
  <c r="BO942" i="1"/>
  <c r="EG942" i="1" s="1"/>
  <c r="BL888" i="1"/>
  <c r="ED888" i="1" s="1"/>
  <c r="BM867" i="1"/>
  <c r="EE867" i="1" s="1"/>
  <c r="BL865" i="1"/>
  <c r="ED865" i="1" s="1"/>
  <c r="BO613" i="1"/>
  <c r="EG613" i="1" s="1"/>
  <c r="BO601" i="1"/>
  <c r="EG601" i="1" s="1"/>
  <c r="BN575" i="1"/>
  <c r="EF575" i="1" s="1"/>
  <c r="BN571" i="1"/>
  <c r="EF571" i="1" s="1"/>
  <c r="BO566" i="1"/>
  <c r="EG566" i="1" s="1"/>
  <c r="BN560" i="1"/>
  <c r="EF560" i="1" s="1"/>
  <c r="BO939" i="1"/>
  <c r="EG939" i="1" s="1"/>
  <c r="BO922" i="1"/>
  <c r="EG922" i="1" s="1"/>
  <c r="BO917" i="1"/>
  <c r="EG917" i="1" s="1"/>
  <c r="BN908" i="1"/>
  <c r="EF908" i="1" s="1"/>
  <c r="BO891" i="1"/>
  <c r="EG891" i="1" s="1"/>
  <c r="BO888" i="1"/>
  <c r="EG888" i="1" s="1"/>
  <c r="BN674" i="1"/>
  <c r="EF674" i="1" s="1"/>
  <c r="BO666" i="1"/>
  <c r="EG666" i="1" s="1"/>
  <c r="BO659" i="1"/>
  <c r="EG659" i="1" s="1"/>
  <c r="BO653" i="1"/>
  <c r="EG653" i="1" s="1"/>
  <c r="BO641" i="1"/>
  <c r="EG641" i="1" s="1"/>
  <c r="BO630" i="1"/>
  <c r="EG630" i="1" s="1"/>
  <c r="BO611" i="1"/>
  <c r="EG611" i="1" s="1"/>
  <c r="BN598" i="1"/>
  <c r="EF598" i="1" s="1"/>
  <c r="BN579" i="1"/>
  <c r="EF579" i="1" s="1"/>
  <c r="BL573" i="1"/>
  <c r="ED573" i="1" s="1"/>
  <c r="BN568" i="1"/>
  <c r="EF568" i="1" s="1"/>
  <c r="BO499" i="1"/>
  <c r="EG499" i="1" s="1"/>
  <c r="BO427" i="1"/>
  <c r="EG427" i="1" s="1"/>
  <c r="BO394" i="1"/>
  <c r="EG394" i="1" s="1"/>
  <c r="BO230" i="1"/>
  <c r="EG230" i="1" s="1"/>
  <c r="BO183" i="1"/>
  <c r="EG183" i="1" s="1"/>
  <c r="BO154" i="1"/>
  <c r="EG154" i="1" s="1"/>
  <c r="BN144" i="1"/>
  <c r="EF144" i="1" s="1"/>
  <c r="BO124" i="1"/>
  <c r="EG124" i="1" s="1"/>
  <c r="BO408" i="1"/>
  <c r="EG408" i="1" s="1"/>
  <c r="BO401" i="1"/>
  <c r="EG401" i="1" s="1"/>
  <c r="BO255" i="1"/>
  <c r="EG255" i="1" s="1"/>
  <c r="BN164" i="1"/>
  <c r="EF164" i="1" s="1"/>
  <c r="BO163" i="1"/>
  <c r="EG163" i="1" s="1"/>
  <c r="BL144" i="1"/>
  <c r="ED144" i="1" s="1"/>
  <c r="BO137" i="1"/>
  <c r="EG137" i="1" s="1"/>
  <c r="BM888" i="1"/>
  <c r="EE888" i="1" s="1"/>
  <c r="BO867" i="1"/>
  <c r="EG867" i="1" s="1"/>
  <c r="BM865" i="1"/>
  <c r="EE865" i="1" s="1"/>
  <c r="BO697" i="1"/>
  <c r="EG697" i="1" s="1"/>
  <c r="BO681" i="1"/>
  <c r="EG681" i="1" s="1"/>
  <c r="BM663" i="1"/>
  <c r="EE663" i="1" s="1"/>
  <c r="BN655" i="1"/>
  <c r="EF655" i="1" s="1"/>
  <c r="BN645" i="1"/>
  <c r="EF645" i="1" s="1"/>
  <c r="BN638" i="1"/>
  <c r="EF638" i="1" s="1"/>
  <c r="BO560" i="1"/>
  <c r="EG560" i="1" s="1"/>
  <c r="BN254" i="1"/>
  <c r="EF254" i="1" s="1"/>
  <c r="BN666" i="1"/>
  <c r="EF666" i="1" s="1"/>
  <c r="BN630" i="1"/>
  <c r="EF630" i="1" s="1"/>
  <c r="BN252" i="1"/>
  <c r="EF252" i="1" s="1"/>
  <c r="BN680" i="1"/>
  <c r="EF680" i="1" s="1"/>
  <c r="BN653" i="1"/>
  <c r="EF653" i="1" s="1"/>
  <c r="BN644" i="1"/>
  <c r="EF644" i="1" s="1"/>
  <c r="BL638" i="1"/>
  <c r="ED638" i="1" s="1"/>
  <c r="BN230" i="1"/>
  <c r="EF230" i="1" s="1"/>
  <c r="BN939" i="1"/>
  <c r="EF939" i="1" s="1"/>
  <c r="BN936" i="1"/>
  <c r="EF936" i="1" s="1"/>
  <c r="BN935" i="1"/>
  <c r="EF935" i="1" s="1"/>
  <c r="BN891" i="1"/>
  <c r="EF891" i="1" s="1"/>
  <c r="BN546" i="1"/>
  <c r="EF546" i="1" s="1"/>
  <c r="BN499" i="1"/>
  <c r="EF499" i="1" s="1"/>
  <c r="BN183" i="1"/>
  <c r="EF183" i="1" s="1"/>
  <c r="BN892" i="1"/>
  <c r="EF892" i="1" s="1"/>
  <c r="BM941" i="1"/>
  <c r="EE941" i="1" s="1"/>
  <c r="BM925" i="1"/>
  <c r="EE925" i="1" s="1"/>
  <c r="BL900" i="1"/>
  <c r="ED900" i="1" s="1"/>
  <c r="BL898" i="1"/>
  <c r="ED898" i="1" s="1"/>
  <c r="BL896" i="1"/>
  <c r="ED896" i="1" s="1"/>
  <c r="BL894" i="1"/>
  <c r="ED894" i="1" s="1"/>
  <c r="BM892" i="1"/>
  <c r="EE892" i="1" s="1"/>
  <c r="BM891" i="1"/>
  <c r="EE891" i="1" s="1"/>
  <c r="BM688" i="1"/>
  <c r="EE688" i="1" s="1"/>
  <c r="BM630" i="1"/>
  <c r="EE630" i="1" s="1"/>
  <c r="BM581" i="1"/>
  <c r="EE581" i="1" s="1"/>
  <c r="BM904" i="1"/>
  <c r="EE904" i="1" s="1"/>
  <c r="BM902" i="1"/>
  <c r="EE902" i="1" s="1"/>
  <c r="BM645" i="1"/>
  <c r="EE645" i="1" s="1"/>
  <c r="BM632" i="1"/>
  <c r="EE632" i="1" s="1"/>
  <c r="BM590" i="1"/>
  <c r="EE590" i="1" s="1"/>
  <c r="BM152" i="1"/>
  <c r="EE152" i="1" s="1"/>
  <c r="BM898" i="1"/>
  <c r="EE898" i="1" s="1"/>
  <c r="BM896" i="1"/>
  <c r="EE896" i="1" s="1"/>
  <c r="BM894" i="1"/>
  <c r="EE894" i="1" s="1"/>
  <c r="BM682" i="1"/>
  <c r="EE682" i="1" s="1"/>
  <c r="BM646" i="1"/>
  <c r="EE646" i="1" s="1"/>
  <c r="BM579" i="1"/>
  <c r="EE579" i="1" s="1"/>
  <c r="BM144" i="1"/>
  <c r="EE144" i="1" s="1"/>
  <c r="BL904" i="1"/>
  <c r="ED904" i="1" s="1"/>
  <c r="BL892" i="1"/>
  <c r="ED892" i="1" s="1"/>
  <c r="BL552" i="1"/>
  <c r="ED552" i="1" s="1"/>
  <c r="BK632" i="1"/>
  <c r="EC632" i="1" s="1"/>
  <c r="S115" i="1"/>
  <c r="T115" i="1" s="1"/>
  <c r="S113" i="1"/>
  <c r="T113" i="1" s="1"/>
  <c r="S108" i="1"/>
  <c r="T108" i="1" s="1"/>
  <c r="S106" i="1"/>
  <c r="T106" i="1" s="1"/>
  <c r="AP106" i="1" s="1"/>
  <c r="S104" i="1"/>
  <c r="T104" i="1" s="1"/>
  <c r="BL104" i="1" s="1"/>
  <c r="ED104" i="1" s="1"/>
  <c r="S102" i="1"/>
  <c r="T102" i="1" s="1"/>
  <c r="S98" i="1"/>
  <c r="T98" i="1" s="1"/>
  <c r="S96" i="1"/>
  <c r="T96" i="1" s="1"/>
  <c r="BJ96" i="1" s="1"/>
  <c r="EB96" i="1" s="1"/>
  <c r="S55" i="1"/>
  <c r="T55" i="1" s="1"/>
  <c r="S51" i="1"/>
  <c r="T51" i="1" s="1"/>
  <c r="AH51" i="1" s="1"/>
  <c r="S118" i="1"/>
  <c r="T118" i="1" s="1"/>
  <c r="AH118" i="1" s="1"/>
  <c r="S112" i="1"/>
  <c r="T112" i="1" s="1"/>
  <c r="R110" i="1"/>
  <c r="S110" i="1" s="1"/>
  <c r="T110" i="1" s="1"/>
  <c r="S101" i="1"/>
  <c r="T101" i="1" s="1"/>
  <c r="BJ101" i="1" s="1"/>
  <c r="EB101" i="1" s="1"/>
  <c r="S95" i="1"/>
  <c r="T95" i="1" s="1"/>
  <c r="S90" i="1"/>
  <c r="T90" i="1" s="1"/>
  <c r="S59" i="1"/>
  <c r="S54" i="1"/>
  <c r="T54" i="1" s="1"/>
  <c r="S117" i="1"/>
  <c r="T117" i="1" s="1"/>
  <c r="AL117" i="1" s="1"/>
  <c r="S109" i="1"/>
  <c r="S100" i="1"/>
  <c r="T100" i="1" s="1"/>
  <c r="S94" i="1"/>
  <c r="T94" i="1" s="1"/>
  <c r="S92" i="1"/>
  <c r="T92" i="1" s="1"/>
  <c r="S89" i="1"/>
  <c r="T89" i="1" s="1"/>
  <c r="S53" i="1"/>
  <c r="T53" i="1" s="1"/>
  <c r="S116" i="1"/>
  <c r="T116" i="1" s="1"/>
  <c r="S114" i="1"/>
  <c r="T114" i="1" s="1"/>
  <c r="BN114" i="1" s="1"/>
  <c r="S107" i="1"/>
  <c r="T107" i="1" s="1"/>
  <c r="S105" i="1"/>
  <c r="T105" i="1" s="1"/>
  <c r="S103" i="1"/>
  <c r="T103" i="1" s="1"/>
  <c r="S99" i="1"/>
  <c r="T99" i="1" s="1"/>
  <c r="S97" i="1"/>
  <c r="T97" i="1" s="1"/>
  <c r="S93" i="1"/>
  <c r="T93" i="1" s="1"/>
  <c r="S91" i="1"/>
  <c r="T91" i="1" s="1"/>
  <c r="S56" i="1"/>
  <c r="T56" i="1" s="1"/>
  <c r="S52" i="1"/>
  <c r="T52" i="1" s="1"/>
  <c r="S50" i="1"/>
  <c r="T50" i="1" s="1"/>
  <c r="S49" i="1"/>
  <c r="T49" i="1" s="1"/>
  <c r="AH49" i="1" s="1"/>
  <c r="BN942" i="1"/>
  <c r="EF942" i="1" s="1"/>
  <c r="BN932" i="1"/>
  <c r="EF932" i="1" s="1"/>
  <c r="BO931" i="1"/>
  <c r="EG931" i="1" s="1"/>
  <c r="BO930" i="1"/>
  <c r="EG930" i="1" s="1"/>
  <c r="BL912" i="1"/>
  <c r="ED912" i="1" s="1"/>
  <c r="BM908" i="1"/>
  <c r="EE908" i="1" s="1"/>
  <c r="BO685" i="1"/>
  <c r="EG685" i="1" s="1"/>
  <c r="BN679" i="1"/>
  <c r="EF679" i="1" s="1"/>
  <c r="BM674" i="1"/>
  <c r="EE674" i="1" s="1"/>
  <c r="BO665" i="1"/>
  <c r="EG665" i="1" s="1"/>
  <c r="BO658" i="1"/>
  <c r="EG658" i="1" s="1"/>
  <c r="BN651" i="1"/>
  <c r="EF651" i="1" s="1"/>
  <c r="BO643" i="1"/>
  <c r="EG643" i="1" s="1"/>
  <c r="BO639" i="1"/>
  <c r="EG639" i="1" s="1"/>
  <c r="BO634" i="1"/>
  <c r="EG634" i="1" s="1"/>
  <c r="BO631" i="1"/>
  <c r="EG631" i="1" s="1"/>
  <c r="BO622" i="1"/>
  <c r="EG622" i="1" s="1"/>
  <c r="BO593" i="1"/>
  <c r="EG593" i="1" s="1"/>
  <c r="BO449" i="1"/>
  <c r="EG449" i="1" s="1"/>
  <c r="BO443" i="1"/>
  <c r="EG443" i="1" s="1"/>
  <c r="BO435" i="1"/>
  <c r="EG435" i="1" s="1"/>
  <c r="BO433" i="1"/>
  <c r="EG433" i="1" s="1"/>
  <c r="BO228" i="1"/>
  <c r="EG228" i="1" s="1"/>
  <c r="BO180" i="1"/>
  <c r="EG180" i="1" s="1"/>
  <c r="BO161" i="1"/>
  <c r="EG161" i="1" s="1"/>
  <c r="BN137" i="1"/>
  <c r="EF137" i="1" s="1"/>
  <c r="BL942" i="1"/>
  <c r="ED942" i="1" s="1"/>
  <c r="BM932" i="1"/>
  <c r="EE932" i="1" s="1"/>
  <c r="BL931" i="1"/>
  <c r="ED931" i="1" s="1"/>
  <c r="BO928" i="1"/>
  <c r="EG928" i="1" s="1"/>
  <c r="BO901" i="1"/>
  <c r="EG901" i="1" s="1"/>
  <c r="BO887" i="1"/>
  <c r="EG887" i="1" s="1"/>
  <c r="BN882" i="1"/>
  <c r="EF882" i="1" s="1"/>
  <c r="BM706" i="1"/>
  <c r="EE706" i="1" s="1"/>
  <c r="BN697" i="1"/>
  <c r="EF697" i="1" s="1"/>
  <c r="BN681" i="1"/>
  <c r="EF681" i="1" s="1"/>
  <c r="BO678" i="1"/>
  <c r="EG678" i="1" s="1"/>
  <c r="BM667" i="1"/>
  <c r="EE667" i="1" s="1"/>
  <c r="BL663" i="1"/>
  <c r="ED663" i="1" s="1"/>
  <c r="BO657" i="1"/>
  <c r="EG657" i="1" s="1"/>
  <c r="BN654" i="1"/>
  <c r="EF654" i="1" s="1"/>
  <c r="BL646" i="1"/>
  <c r="ED646" i="1" s="1"/>
  <c r="BL645" i="1"/>
  <c r="ED645" i="1" s="1"/>
  <c r="BO638" i="1"/>
  <c r="EG638" i="1" s="1"/>
  <c r="BN628" i="1"/>
  <c r="EF628" i="1" s="1"/>
  <c r="BO625" i="1"/>
  <c r="EG625" i="1" s="1"/>
  <c r="BN622" i="1"/>
  <c r="EF622" i="1" s="1"/>
  <c r="BN613" i="1"/>
  <c r="EF613" i="1" s="1"/>
  <c r="BN609" i="1"/>
  <c r="EF609" i="1" s="1"/>
  <c r="BO599" i="1"/>
  <c r="EG599" i="1" s="1"/>
  <c r="BN593" i="1"/>
  <c r="EF593" i="1" s="1"/>
  <c r="BN580" i="1"/>
  <c r="EF580" i="1" s="1"/>
  <c r="BO450" i="1"/>
  <c r="EG450" i="1" s="1"/>
  <c r="BN449" i="1"/>
  <c r="EF449" i="1" s="1"/>
  <c r="BN443" i="1"/>
  <c r="EF443" i="1" s="1"/>
  <c r="BO440" i="1"/>
  <c r="EG440" i="1" s="1"/>
  <c r="BL435" i="1"/>
  <c r="ED435" i="1" s="1"/>
  <c r="BN431" i="1"/>
  <c r="EF431" i="1" s="1"/>
  <c r="BO429" i="1"/>
  <c r="EG429" i="1" s="1"/>
  <c r="BO409" i="1"/>
  <c r="EG409" i="1" s="1"/>
  <c r="BM399" i="1"/>
  <c r="EE399" i="1" s="1"/>
  <c r="BM398" i="1"/>
  <c r="EE398" i="1" s="1"/>
  <c r="BN394" i="1"/>
  <c r="EF394" i="1" s="1"/>
  <c r="BN255" i="1"/>
  <c r="EF255" i="1" s="1"/>
  <c r="BL230" i="1"/>
  <c r="ED230" i="1" s="1"/>
  <c r="BN228" i="1"/>
  <c r="EF228" i="1" s="1"/>
  <c r="BO185" i="1"/>
  <c r="EG185" i="1" s="1"/>
  <c r="BN180" i="1"/>
  <c r="EF180" i="1" s="1"/>
  <c r="BN173" i="1"/>
  <c r="EF173" i="1" s="1"/>
  <c r="BN172" i="1"/>
  <c r="EF172" i="1" s="1"/>
  <c r="BO169" i="1"/>
  <c r="EG169" i="1" s="1"/>
  <c r="BO167" i="1"/>
  <c r="EG167" i="1" s="1"/>
  <c r="BN161" i="1"/>
  <c r="EF161" i="1" s="1"/>
  <c r="BO156" i="1"/>
  <c r="EG156" i="1" s="1"/>
  <c r="BO148" i="1"/>
  <c r="EG148" i="1" s="1"/>
  <c r="BO142" i="1"/>
  <c r="EG142" i="1" s="1"/>
  <c r="BM137" i="1"/>
  <c r="EE137" i="1" s="1"/>
  <c r="BN127" i="1"/>
  <c r="EF127" i="1" s="1"/>
  <c r="BN887" i="1"/>
  <c r="EF887" i="1" s="1"/>
  <c r="BM882" i="1"/>
  <c r="EE882" i="1" s="1"/>
  <c r="BO879" i="1"/>
  <c r="EG879" i="1" s="1"/>
  <c r="BO674" i="1"/>
  <c r="EG674" i="1" s="1"/>
  <c r="BO663" i="1"/>
  <c r="EG663" i="1" s="1"/>
  <c r="BN625" i="1"/>
  <c r="EF625" i="1" s="1"/>
  <c r="BN621" i="1"/>
  <c r="EF621" i="1" s="1"/>
  <c r="BM613" i="1"/>
  <c r="EE613" i="1" s="1"/>
  <c r="BM609" i="1"/>
  <c r="EE609" i="1" s="1"/>
  <c r="BN599" i="1"/>
  <c r="EF599" i="1" s="1"/>
  <c r="BO592" i="1"/>
  <c r="EG592" i="1" s="1"/>
  <c r="BM586" i="1"/>
  <c r="EE586" i="1" s="1"/>
  <c r="BO558" i="1"/>
  <c r="EG558" i="1" s="1"/>
  <c r="BK452" i="1"/>
  <c r="EC452" i="1" s="1"/>
  <c r="BN450" i="1"/>
  <c r="EF450" i="1" s="1"/>
  <c r="BM436" i="1"/>
  <c r="EE436" i="1" s="1"/>
  <c r="BM431" i="1"/>
  <c r="EE431" i="1" s="1"/>
  <c r="BO426" i="1"/>
  <c r="EG426" i="1" s="1"/>
  <c r="BM394" i="1"/>
  <c r="EE394" i="1" s="1"/>
  <c r="BO254" i="1"/>
  <c r="EG254" i="1" s="1"/>
  <c r="BO252" i="1"/>
  <c r="EG252" i="1" s="1"/>
  <c r="BM228" i="1"/>
  <c r="EE228" i="1" s="1"/>
  <c r="BO187" i="1"/>
  <c r="BM173" i="1"/>
  <c r="EE173" i="1" s="1"/>
  <c r="BO170" i="1"/>
  <c r="EG170" i="1" s="1"/>
  <c r="BN156" i="1"/>
  <c r="EF156" i="1" s="1"/>
  <c r="BO149" i="1"/>
  <c r="EG149" i="1" s="1"/>
  <c r="BL142" i="1"/>
  <c r="ED142" i="1" s="1"/>
  <c r="BN139" i="1"/>
  <c r="EF139" i="1" s="1"/>
  <c r="BN135" i="1"/>
  <c r="EF135" i="1" s="1"/>
  <c r="BO126" i="1"/>
  <c r="EG126" i="1" s="1"/>
  <c r="BM503" i="1"/>
  <c r="EE503" i="1" s="1"/>
  <c r="BM931" i="1"/>
  <c r="EE931" i="1" s="1"/>
  <c r="BL908" i="1"/>
  <c r="ED908" i="1" s="1"/>
  <c r="BL706" i="1"/>
  <c r="ED706" i="1" s="1"/>
  <c r="BN672" i="1"/>
  <c r="EF672" i="1" s="1"/>
  <c r="BM666" i="1"/>
  <c r="EE666" i="1" s="1"/>
  <c r="BN658" i="1"/>
  <c r="EF658" i="1" s="1"/>
  <c r="BL653" i="1"/>
  <c r="ED653" i="1" s="1"/>
  <c r="BN643" i="1"/>
  <c r="EF643" i="1" s="1"/>
  <c r="BN640" i="1"/>
  <c r="EF640" i="1" s="1"/>
  <c r="BN634" i="1"/>
  <c r="EF634" i="1" s="1"/>
  <c r="BN601" i="1"/>
  <c r="EF601" i="1" s="1"/>
  <c r="BN596" i="1"/>
  <c r="EF596" i="1" s="1"/>
  <c r="BN592" i="1"/>
  <c r="EF592" i="1" s="1"/>
  <c r="BN589" i="1"/>
  <c r="EF589" i="1" s="1"/>
  <c r="BN576" i="1"/>
  <c r="EF576" i="1" s="1"/>
  <c r="BN554" i="1"/>
  <c r="EF554" i="1" s="1"/>
  <c r="BM546" i="1"/>
  <c r="EE546" i="1" s="1"/>
  <c r="BM499" i="1"/>
  <c r="EE499" i="1" s="1"/>
  <c r="BM450" i="1"/>
  <c r="EE450" i="1" s="1"/>
  <c r="BN410" i="1"/>
  <c r="EF410" i="1" s="1"/>
  <c r="BN409" i="1"/>
  <c r="EF409" i="1" s="1"/>
  <c r="BL408" i="1"/>
  <c r="ED408" i="1" s="1"/>
  <c r="BM161" i="1"/>
  <c r="EE161" i="1" s="1"/>
  <c r="BN151" i="1"/>
  <c r="EF151" i="1" s="1"/>
  <c r="BN149" i="1"/>
  <c r="EF149" i="1" s="1"/>
  <c r="BN915" i="1"/>
  <c r="EF915" i="1" s="1"/>
  <c r="BN885" i="1"/>
  <c r="EF885" i="1" s="1"/>
  <c r="BM703" i="1"/>
  <c r="EE703" i="1" s="1"/>
  <c r="BN614" i="1"/>
  <c r="EF614" i="1" s="1"/>
  <c r="BN608" i="1"/>
  <c r="EF608" i="1" s="1"/>
  <c r="BN582" i="1"/>
  <c r="EF582" i="1" s="1"/>
  <c r="BK567" i="1"/>
  <c r="EC567" i="1" s="1"/>
  <c r="BN553" i="1"/>
  <c r="EF553" i="1" s="1"/>
  <c r="BM550" i="1"/>
  <c r="EE550" i="1" s="1"/>
  <c r="BN543" i="1"/>
  <c r="EF543" i="1" s="1"/>
  <c r="BN438" i="1"/>
  <c r="EF438" i="1" s="1"/>
  <c r="BN434" i="1"/>
  <c r="EF434" i="1" s="1"/>
  <c r="BN426" i="1"/>
  <c r="EF426" i="1" s="1"/>
  <c r="BN424" i="1"/>
  <c r="EF424" i="1" s="1"/>
  <c r="BL410" i="1"/>
  <c r="ED410" i="1" s="1"/>
  <c r="BM409" i="1"/>
  <c r="EE409" i="1" s="1"/>
  <c r="BL322" i="1"/>
  <c r="ED322" i="1" s="1"/>
  <c r="BM255" i="1"/>
  <c r="EE255" i="1" s="1"/>
  <c r="BN248" i="1"/>
  <c r="EF248" i="1" s="1"/>
  <c r="BN187" i="1"/>
  <c r="EF187" i="1" s="1"/>
  <c r="BN185" i="1"/>
  <c r="EF185" i="1" s="1"/>
  <c r="BN175" i="1"/>
  <c r="EF175" i="1" s="1"/>
  <c r="BN170" i="1"/>
  <c r="EF170" i="1" s="1"/>
  <c r="BN167" i="1"/>
  <c r="EF167" i="1" s="1"/>
  <c r="BN163" i="1"/>
  <c r="EF163" i="1" s="1"/>
  <c r="BL161" i="1"/>
  <c r="ED161" i="1" s="1"/>
  <c r="BN154" i="1"/>
  <c r="EF154" i="1" s="1"/>
  <c r="BM151" i="1"/>
  <c r="EE151" i="1" s="1"/>
  <c r="BL149" i="1"/>
  <c r="ED149" i="1" s="1"/>
  <c r="BN148" i="1"/>
  <c r="EF148" i="1" s="1"/>
  <c r="BN128" i="1"/>
  <c r="EF128" i="1" s="1"/>
  <c r="BN126" i="1"/>
  <c r="EF126" i="1" s="1"/>
  <c r="BM942" i="1"/>
  <c r="EE942" i="1" s="1"/>
  <c r="BN941" i="1"/>
  <c r="EF941" i="1" s="1"/>
  <c r="BN925" i="1"/>
  <c r="EF925" i="1" s="1"/>
  <c r="BM912" i="1"/>
  <c r="EE912" i="1" s="1"/>
  <c r="BM681" i="1"/>
  <c r="EE681" i="1" s="1"/>
  <c r="BM679" i="1"/>
  <c r="EE679" i="1" s="1"/>
  <c r="BN659" i="1"/>
  <c r="EF659" i="1" s="1"/>
  <c r="BN650" i="1"/>
  <c r="EF650" i="1" s="1"/>
  <c r="BM644" i="1"/>
  <c r="EE644" i="1" s="1"/>
  <c r="BN639" i="1"/>
  <c r="EF639" i="1" s="1"/>
  <c r="BN636" i="1"/>
  <c r="EF636" i="1" s="1"/>
  <c r="BM628" i="1"/>
  <c r="EE628" i="1" s="1"/>
  <c r="BN590" i="1"/>
  <c r="EF590" i="1" s="1"/>
  <c r="BN586" i="1"/>
  <c r="EF586" i="1" s="1"/>
  <c r="BN503" i="1"/>
  <c r="EF503" i="1" s="1"/>
  <c r="BM452" i="1"/>
  <c r="EE452" i="1" s="1"/>
  <c r="BN446" i="1"/>
  <c r="EF446" i="1" s="1"/>
  <c r="BL442" i="1"/>
  <c r="ED442" i="1" s="1"/>
  <c r="BN440" i="1"/>
  <c r="EF440" i="1" s="1"/>
  <c r="BL431" i="1"/>
  <c r="ED431" i="1" s="1"/>
  <c r="BN429" i="1"/>
  <c r="EF429" i="1" s="1"/>
  <c r="BN427" i="1"/>
  <c r="EF427" i="1" s="1"/>
  <c r="BN256" i="1"/>
  <c r="EF256" i="1" s="1"/>
  <c r="BM180" i="1"/>
  <c r="EE180" i="1" s="1"/>
  <c r="BM163" i="1"/>
  <c r="EE163" i="1" s="1"/>
  <c r="BN160" i="1"/>
  <c r="EF160" i="1" s="1"/>
  <c r="BN152" i="1"/>
  <c r="EF152" i="1" s="1"/>
  <c r="BN142" i="1"/>
  <c r="EF142" i="1" s="1"/>
  <c r="AU51" i="1"/>
  <c r="CD51" i="1" s="1"/>
  <c r="BM922" i="1"/>
  <c r="EE922" i="1" s="1"/>
  <c r="BL658" i="1"/>
  <c r="ED658" i="1" s="1"/>
  <c r="BM654" i="1"/>
  <c r="EE654" i="1" s="1"/>
  <c r="BM652" i="1"/>
  <c r="EE652" i="1" s="1"/>
  <c r="BM639" i="1"/>
  <c r="EE639" i="1" s="1"/>
  <c r="BM637" i="1"/>
  <c r="EE637" i="1" s="1"/>
  <c r="BM634" i="1"/>
  <c r="EE634" i="1" s="1"/>
  <c r="BM625" i="1"/>
  <c r="EE625" i="1" s="1"/>
  <c r="BM621" i="1"/>
  <c r="EE621" i="1" s="1"/>
  <c r="BM602" i="1"/>
  <c r="EE602" i="1" s="1"/>
  <c r="BM601" i="1"/>
  <c r="EE601" i="1" s="1"/>
  <c r="BM599" i="1"/>
  <c r="EE599" i="1" s="1"/>
  <c r="BL436" i="1"/>
  <c r="ED436" i="1" s="1"/>
  <c r="BM430" i="1"/>
  <c r="EE430" i="1" s="1"/>
  <c r="BM427" i="1"/>
  <c r="EE427" i="1" s="1"/>
  <c r="BL425" i="1"/>
  <c r="ED425" i="1" s="1"/>
  <c r="BM185" i="1"/>
  <c r="EE185" i="1" s="1"/>
  <c r="BM183" i="1"/>
  <c r="EE183" i="1" s="1"/>
  <c r="BM154" i="1"/>
  <c r="EE154" i="1" s="1"/>
  <c r="BM149" i="1"/>
  <c r="EE149" i="1" s="1"/>
  <c r="BM146" i="1"/>
  <c r="EE146" i="1" s="1"/>
  <c r="BM935" i="1"/>
  <c r="EE935" i="1" s="1"/>
  <c r="BM928" i="1"/>
  <c r="EE928" i="1" s="1"/>
  <c r="BL922" i="1"/>
  <c r="ED922" i="1" s="1"/>
  <c r="BM915" i="1"/>
  <c r="EE915" i="1" s="1"/>
  <c r="BM879" i="1"/>
  <c r="EE879" i="1" s="1"/>
  <c r="BM877" i="1"/>
  <c r="EE877" i="1" s="1"/>
  <c r="BL872" i="1"/>
  <c r="ED872" i="1" s="1"/>
  <c r="BL675" i="1"/>
  <c r="ED675" i="1" s="1"/>
  <c r="BL668" i="1"/>
  <c r="ED668" i="1" s="1"/>
  <c r="BL667" i="1"/>
  <c r="ED667" i="1" s="1"/>
  <c r="BL666" i="1"/>
  <c r="ED666" i="1" s="1"/>
  <c r="BK663" i="1"/>
  <c r="EC663" i="1" s="1"/>
  <c r="BM659" i="1"/>
  <c r="EE659" i="1" s="1"/>
  <c r="BM655" i="1"/>
  <c r="EE655" i="1" s="1"/>
  <c r="BM640" i="1"/>
  <c r="EE640" i="1" s="1"/>
  <c r="BL625" i="1"/>
  <c r="ED625" i="1" s="1"/>
  <c r="BM622" i="1"/>
  <c r="EE622" i="1" s="1"/>
  <c r="BL621" i="1"/>
  <c r="ED621" i="1" s="1"/>
  <c r="BM614" i="1"/>
  <c r="EE614" i="1" s="1"/>
  <c r="BL602" i="1"/>
  <c r="ED602" i="1" s="1"/>
  <c r="BM592" i="1"/>
  <c r="EE592" i="1" s="1"/>
  <c r="BM584" i="1"/>
  <c r="EE584" i="1" s="1"/>
  <c r="BM582" i="1"/>
  <c r="EE582" i="1" s="1"/>
  <c r="BM568" i="1"/>
  <c r="EE568" i="1" s="1"/>
  <c r="BM563" i="1"/>
  <c r="EE563" i="1" s="1"/>
  <c r="BL503" i="1"/>
  <c r="ED503" i="1" s="1"/>
  <c r="BM443" i="1"/>
  <c r="EE443" i="1" s="1"/>
  <c r="BM440" i="1"/>
  <c r="EE440" i="1" s="1"/>
  <c r="BL427" i="1"/>
  <c r="ED427" i="1" s="1"/>
  <c r="BM426" i="1"/>
  <c r="EE426" i="1" s="1"/>
  <c r="BL186" i="1"/>
  <c r="ED186" i="1" s="1"/>
  <c r="BL185" i="1"/>
  <c r="ED185" i="1" s="1"/>
  <c r="BL183" i="1"/>
  <c r="ED183" i="1" s="1"/>
  <c r="BL180" i="1"/>
  <c r="ED180" i="1" s="1"/>
  <c r="BM175" i="1"/>
  <c r="EE175" i="1" s="1"/>
  <c r="BL159" i="1"/>
  <c r="ED159" i="1" s="1"/>
  <c r="BM156" i="1"/>
  <c r="EE156" i="1" s="1"/>
  <c r="BL935" i="1"/>
  <c r="ED935" i="1" s="1"/>
  <c r="BM917" i="1"/>
  <c r="EE917" i="1" s="1"/>
  <c r="BM885" i="1"/>
  <c r="EE885" i="1" s="1"/>
  <c r="BL879" i="1"/>
  <c r="ED879" i="1" s="1"/>
  <c r="BL877" i="1"/>
  <c r="ED877" i="1" s="1"/>
  <c r="BL874" i="1"/>
  <c r="ED874" i="1" s="1"/>
  <c r="BM657" i="1"/>
  <c r="EE657" i="1" s="1"/>
  <c r="BL622" i="1"/>
  <c r="ED622" i="1" s="1"/>
  <c r="BM615" i="1"/>
  <c r="EE615" i="1" s="1"/>
  <c r="BL603" i="1"/>
  <c r="ED603" i="1" s="1"/>
  <c r="BM593" i="1"/>
  <c r="EE593" i="1" s="1"/>
  <c r="BL583" i="1"/>
  <c r="ED583" i="1" s="1"/>
  <c r="BM558" i="1"/>
  <c r="EE558" i="1" s="1"/>
  <c r="BM555" i="1"/>
  <c r="EE555" i="1" s="1"/>
  <c r="BM554" i="1"/>
  <c r="EE554" i="1" s="1"/>
  <c r="BM551" i="1"/>
  <c r="EE551" i="1" s="1"/>
  <c r="BL544" i="1"/>
  <c r="ED544" i="1" s="1"/>
  <c r="BM543" i="1"/>
  <c r="EE543" i="1" s="1"/>
  <c r="BK503" i="1"/>
  <c r="EC503" i="1" s="1"/>
  <c r="BL452" i="1"/>
  <c r="ED452" i="1" s="1"/>
  <c r="BM410" i="1"/>
  <c r="EE410" i="1" s="1"/>
  <c r="BL400" i="1"/>
  <c r="ED400" i="1" s="1"/>
  <c r="BM254" i="1"/>
  <c r="EE254" i="1" s="1"/>
  <c r="BM187" i="1"/>
  <c r="EE187" i="1" s="1"/>
  <c r="BM170" i="1"/>
  <c r="EE170" i="1" s="1"/>
  <c r="BM164" i="1"/>
  <c r="EE164" i="1" s="1"/>
  <c r="BM160" i="1"/>
  <c r="EE160" i="1" s="1"/>
  <c r="BM135" i="1"/>
  <c r="EE135" i="1" s="1"/>
  <c r="BM126" i="1"/>
  <c r="EE126" i="1" s="1"/>
  <c r="BL135" i="1"/>
  <c r="ED135" i="1" s="1"/>
  <c r="BL126" i="1"/>
  <c r="ED126" i="1" s="1"/>
  <c r="BL941" i="1"/>
  <c r="ED941" i="1" s="1"/>
  <c r="BL925" i="1"/>
  <c r="ED925" i="1" s="1"/>
  <c r="BL682" i="1"/>
  <c r="ED682" i="1" s="1"/>
  <c r="BL681" i="1"/>
  <c r="ED681" i="1" s="1"/>
  <c r="BL641" i="1"/>
  <c r="ED641" i="1" s="1"/>
  <c r="BL634" i="1"/>
  <c r="ED634" i="1" s="1"/>
  <c r="BL630" i="1"/>
  <c r="ED630" i="1" s="1"/>
  <c r="BL628" i="1"/>
  <c r="ED628" i="1" s="1"/>
  <c r="BL546" i="1"/>
  <c r="ED546" i="1" s="1"/>
  <c r="BK941" i="1"/>
  <c r="EC941" i="1" s="1"/>
  <c r="BL928" i="1"/>
  <c r="ED928" i="1" s="1"/>
  <c r="BK925" i="1"/>
  <c r="EC925" i="1" s="1"/>
  <c r="BL917" i="1"/>
  <c r="ED917" i="1" s="1"/>
  <c r="BL915" i="1"/>
  <c r="ED915" i="1" s="1"/>
  <c r="BL882" i="1"/>
  <c r="ED882" i="1" s="1"/>
  <c r="BL868" i="1"/>
  <c r="ED868" i="1" s="1"/>
  <c r="BL660" i="1"/>
  <c r="ED660" i="1" s="1"/>
  <c r="BL655" i="1"/>
  <c r="ED655" i="1" s="1"/>
  <c r="BL643" i="1"/>
  <c r="ED643" i="1" s="1"/>
  <c r="BL615" i="1"/>
  <c r="ED615" i="1" s="1"/>
  <c r="BL614" i="1"/>
  <c r="ED614" i="1" s="1"/>
  <c r="BL609" i="1"/>
  <c r="ED609" i="1" s="1"/>
  <c r="BL593" i="1"/>
  <c r="ED593" i="1" s="1"/>
  <c r="BL592" i="1"/>
  <c r="ED592" i="1" s="1"/>
  <c r="BL579" i="1"/>
  <c r="ED579" i="1" s="1"/>
  <c r="BL569" i="1"/>
  <c r="ED569" i="1" s="1"/>
  <c r="BL561" i="1"/>
  <c r="ED561" i="1" s="1"/>
  <c r="BL560" i="1"/>
  <c r="ED560" i="1" s="1"/>
  <c r="BK546" i="1"/>
  <c r="EC546" i="1" s="1"/>
  <c r="BL449" i="1"/>
  <c r="ED449" i="1" s="1"/>
  <c r="BL443" i="1"/>
  <c r="ED443" i="1" s="1"/>
  <c r="BL401" i="1"/>
  <c r="ED401" i="1" s="1"/>
  <c r="BL228" i="1"/>
  <c r="ED228" i="1" s="1"/>
  <c r="BL175" i="1"/>
  <c r="ED175" i="1" s="1"/>
  <c r="BL173" i="1"/>
  <c r="ED173" i="1" s="1"/>
  <c r="BL172" i="1"/>
  <c r="ED172" i="1" s="1"/>
  <c r="BL156" i="1"/>
  <c r="ED156" i="1" s="1"/>
  <c r="BL154" i="1"/>
  <c r="ED154" i="1" s="1"/>
  <c r="BL152" i="1"/>
  <c r="ED152" i="1" s="1"/>
  <c r="BL140" i="1"/>
  <c r="ED140" i="1" s="1"/>
  <c r="BL137" i="1"/>
  <c r="ED137" i="1" s="1"/>
  <c r="BL125" i="1"/>
  <c r="ED125" i="1" s="1"/>
  <c r="BL934" i="1"/>
  <c r="ED934" i="1" s="1"/>
  <c r="BK882" i="1"/>
  <c r="EC882" i="1" s="1"/>
  <c r="BL870" i="1"/>
  <c r="ED870" i="1" s="1"/>
  <c r="BK609" i="1"/>
  <c r="EC609" i="1" s="1"/>
  <c r="BL575" i="1"/>
  <c r="ED575" i="1" s="1"/>
  <c r="BL568" i="1"/>
  <c r="ED568" i="1" s="1"/>
  <c r="BL499" i="1"/>
  <c r="ED499" i="1" s="1"/>
  <c r="BL455" i="1"/>
  <c r="ED455" i="1" s="1"/>
  <c r="BL434" i="1"/>
  <c r="ED434" i="1" s="1"/>
  <c r="BK429" i="1"/>
  <c r="EC429" i="1" s="1"/>
  <c r="BL256" i="1"/>
  <c r="ED256" i="1" s="1"/>
  <c r="BL255" i="1"/>
  <c r="ED255" i="1" s="1"/>
  <c r="BL254" i="1"/>
  <c r="ED254" i="1" s="1"/>
  <c r="BK228" i="1"/>
  <c r="EC228" i="1" s="1"/>
  <c r="BK593" i="1"/>
  <c r="EC593" i="1" s="1"/>
  <c r="BK438" i="1"/>
  <c r="EC438" i="1" s="1"/>
  <c r="AS229" i="1"/>
  <c r="BF228" i="1"/>
  <c r="CO228" i="1" s="1"/>
  <c r="BE228" i="1"/>
  <c r="BK634" i="1"/>
  <c r="EC634" i="1" s="1"/>
  <c r="BK625" i="1"/>
  <c r="EC625" i="1" s="1"/>
  <c r="BK443" i="1"/>
  <c r="EC443" i="1" s="1"/>
  <c r="BK410" i="1"/>
  <c r="EC410" i="1" s="1"/>
  <c r="BK154" i="1"/>
  <c r="EC154" i="1" s="1"/>
  <c r="BK668" i="1"/>
  <c r="EC668" i="1" s="1"/>
  <c r="BK595" i="1"/>
  <c r="EC595" i="1" s="1"/>
  <c r="BK180" i="1"/>
  <c r="EC180" i="1" s="1"/>
  <c r="BK605" i="1"/>
  <c r="EC605" i="1" s="1"/>
  <c r="BK552" i="1"/>
  <c r="EC552" i="1" s="1"/>
  <c r="BK442" i="1"/>
  <c r="EC442" i="1" s="1"/>
  <c r="BH228" i="1"/>
  <c r="DZ228" i="1" s="1"/>
  <c r="BK161" i="1"/>
  <c r="EC161" i="1" s="1"/>
  <c r="BK160" i="1"/>
  <c r="EC160" i="1" s="1"/>
  <c r="R48" i="1"/>
  <c r="S48" i="1" s="1"/>
  <c r="T48" i="1" s="1"/>
  <c r="R46" i="1"/>
  <c r="S44" i="1"/>
  <c r="S43" i="1"/>
  <c r="S42" i="1"/>
  <c r="S41" i="1"/>
  <c r="S39" i="1"/>
  <c r="T39" i="1" s="1"/>
  <c r="R32" i="1"/>
  <c r="S32" i="1" s="1"/>
  <c r="T32" i="1" s="1"/>
  <c r="R38" i="1"/>
  <c r="S38" i="1" s="1"/>
  <c r="T38" i="1" s="1"/>
  <c r="R31" i="1"/>
  <c r="S31" i="1" s="1"/>
  <c r="T31" i="1" s="1"/>
  <c r="AJ31" i="1" s="1"/>
  <c r="R28" i="1"/>
  <c r="S28" i="1" s="1"/>
  <c r="T28" i="1" s="1"/>
  <c r="R30" i="1"/>
  <c r="S30" i="1" s="1"/>
  <c r="T30" i="1" s="1"/>
  <c r="S29" i="1"/>
  <c r="T29" i="1" s="1"/>
  <c r="S27" i="1"/>
  <c r="T27" i="1" s="1"/>
  <c r="AM51" i="1"/>
  <c r="BV51" i="1" s="1"/>
  <c r="AV254" i="1"/>
  <c r="DN254" i="1" s="1"/>
  <c r="BI870" i="1"/>
  <c r="EA870" i="1" s="1"/>
  <c r="BH410" i="1"/>
  <c r="DZ410" i="1" s="1"/>
  <c r="BD230" i="1"/>
  <c r="DV230" i="1" s="1"/>
  <c r="BJ185" i="1"/>
  <c r="EB185" i="1" s="1"/>
  <c r="BB625" i="1"/>
  <c r="DT625" i="1" s="1"/>
  <c r="BH698" i="1"/>
  <c r="DZ698" i="1" s="1"/>
  <c r="BD160" i="1"/>
  <c r="CM160" i="1" s="1"/>
  <c r="BI917" i="1"/>
  <c r="EA917" i="1" s="1"/>
  <c r="AR410" i="1"/>
  <c r="BB169" i="1"/>
  <c r="CK169" i="1" s="1"/>
  <c r="AH872" i="1"/>
  <c r="CZ872" i="1" s="1"/>
  <c r="BA703" i="1"/>
  <c r="CJ703" i="1" s="1"/>
  <c r="AY625" i="1"/>
  <c r="DQ625" i="1" s="1"/>
  <c r="AW230" i="1"/>
  <c r="DO230" i="1" s="1"/>
  <c r="AR228" i="1"/>
  <c r="CA228" i="1" s="1"/>
  <c r="BJ882" i="1"/>
  <c r="EB882" i="1" s="1"/>
  <c r="AP228" i="1"/>
  <c r="BI882" i="1"/>
  <c r="EA882" i="1" s="1"/>
  <c r="BJ625" i="1"/>
  <c r="EB625" i="1" s="1"/>
  <c r="AT123" i="1"/>
  <c r="DL123" i="1" s="1"/>
  <c r="BD625" i="1"/>
  <c r="CM625" i="1" s="1"/>
  <c r="BD575" i="1"/>
  <c r="CM575" i="1" s="1"/>
  <c r="AH228" i="1"/>
  <c r="CZ228" i="1" s="1"/>
  <c r="AX102" i="1"/>
  <c r="CG102" i="1" s="1"/>
  <c r="BC625" i="1"/>
  <c r="BI228" i="1"/>
  <c r="EA228" i="1" s="1"/>
  <c r="AN102" i="1"/>
  <c r="BW102" i="1" s="1"/>
  <c r="BA882" i="1"/>
  <c r="BG625" i="1"/>
  <c r="DY625" i="1" s="1"/>
  <c r="BA228" i="1"/>
  <c r="CJ228" i="1" s="1"/>
  <c r="BD154" i="1"/>
  <c r="CM154" i="1" s="1"/>
  <c r="AX882" i="1"/>
  <c r="AX228" i="1"/>
  <c r="DP228" i="1" s="1"/>
  <c r="AT882" i="1"/>
  <c r="CC882" i="1" s="1"/>
  <c r="AS228" i="1"/>
  <c r="CB228" i="1" s="1"/>
  <c r="BC161" i="1"/>
  <c r="AP882" i="1"/>
  <c r="BJ941" i="1"/>
  <c r="EB941" i="1" s="1"/>
  <c r="BD185" i="1"/>
  <c r="CM185" i="1" s="1"/>
  <c r="BI941" i="1"/>
  <c r="EA941" i="1" s="1"/>
  <c r="BJ925" i="1"/>
  <c r="EB925" i="1" s="1"/>
  <c r="BB912" i="1"/>
  <c r="CK912" i="1" s="1"/>
  <c r="BI634" i="1"/>
  <c r="EA634" i="1" s="1"/>
  <c r="AX625" i="1"/>
  <c r="AV556" i="1"/>
  <c r="DN556" i="1" s="1"/>
  <c r="AK228" i="1"/>
  <c r="BT228" i="1" s="1"/>
  <c r="AT185" i="1"/>
  <c r="DL185" i="1" s="1"/>
  <c r="BJ160" i="1"/>
  <c r="EB160" i="1" s="1"/>
  <c r="BJ54" i="1"/>
  <c r="EB54" i="1" s="1"/>
  <c r="BF941" i="1"/>
  <c r="DX941" i="1" s="1"/>
  <c r="BB925" i="1"/>
  <c r="DT925" i="1" s="1"/>
  <c r="AU912" i="1"/>
  <c r="AV870" i="1"/>
  <c r="DN870" i="1" s="1"/>
  <c r="AT625" i="1"/>
  <c r="AX941" i="1"/>
  <c r="BA925" i="1"/>
  <c r="BF882" i="1"/>
  <c r="DX882" i="1" s="1"/>
  <c r="BJ51" i="1"/>
  <c r="EB51" i="1" s="1"/>
  <c r="BL943" i="1"/>
  <c r="ED943" i="1" s="1"/>
  <c r="BK937" i="1"/>
  <c r="EC937" i="1" s="1"/>
  <c r="BL916" i="1"/>
  <c r="ED916" i="1" s="1"/>
  <c r="BO893" i="1"/>
  <c r="EG893" i="1" s="1"/>
  <c r="BL880" i="1"/>
  <c r="ED880" i="1" s="1"/>
  <c r="BM707" i="1"/>
  <c r="EE707" i="1" s="1"/>
  <c r="BO701" i="1"/>
  <c r="EG701" i="1" s="1"/>
  <c r="AZ698" i="1"/>
  <c r="CI698" i="1" s="1"/>
  <c r="BN688" i="1"/>
  <c r="EF688" i="1" s="1"/>
  <c r="BN687" i="1"/>
  <c r="EF687" i="1" s="1"/>
  <c r="BL685" i="1"/>
  <c r="ED685" i="1" s="1"/>
  <c r="BM684" i="1"/>
  <c r="EE684" i="1" s="1"/>
  <c r="BM680" i="1"/>
  <c r="EE680" i="1" s="1"/>
  <c r="BN673" i="1"/>
  <c r="EF673" i="1" s="1"/>
  <c r="BO672" i="1"/>
  <c r="EG672" i="1" s="1"/>
  <c r="BM658" i="1"/>
  <c r="EE658" i="1" s="1"/>
  <c r="BL654" i="1"/>
  <c r="ED654" i="1" s="1"/>
  <c r="BN652" i="1"/>
  <c r="EF652" i="1" s="1"/>
  <c r="BO651" i="1"/>
  <c r="EG651" i="1" s="1"/>
  <c r="BL644" i="1"/>
  <c r="ED644" i="1" s="1"/>
  <c r="BL639" i="1"/>
  <c r="ED639" i="1" s="1"/>
  <c r="BN637" i="1"/>
  <c r="EF637" i="1" s="1"/>
  <c r="BN632" i="1"/>
  <c r="EF632" i="1" s="1"/>
  <c r="AV625" i="1"/>
  <c r="CE625" i="1" s="1"/>
  <c r="BO608" i="1"/>
  <c r="EG608" i="1" s="1"/>
  <c r="BO606" i="1"/>
  <c r="EG606" i="1" s="1"/>
  <c r="BO598" i="1"/>
  <c r="EG598" i="1" s="1"/>
  <c r="BO596" i="1"/>
  <c r="EG596" i="1" s="1"/>
  <c r="BO589" i="1"/>
  <c r="EG589" i="1" s="1"/>
  <c r="BN584" i="1"/>
  <c r="EF584" i="1" s="1"/>
  <c r="BL580" i="1"/>
  <c r="ED580" i="1" s="1"/>
  <c r="BL576" i="1"/>
  <c r="ED576" i="1" s="1"/>
  <c r="BO575" i="1"/>
  <c r="EG575" i="1" s="1"/>
  <c r="BL571" i="1"/>
  <c r="ED571" i="1" s="1"/>
  <c r="BO570" i="1"/>
  <c r="EG570" i="1" s="1"/>
  <c r="BM569" i="1"/>
  <c r="EE569" i="1" s="1"/>
  <c r="BM566" i="1"/>
  <c r="EE566" i="1" s="1"/>
  <c r="BN563" i="1"/>
  <c r="EF563" i="1" s="1"/>
  <c r="BD556" i="1"/>
  <c r="DV556" i="1" s="1"/>
  <c r="BM547" i="1"/>
  <c r="EE547" i="1" s="1"/>
  <c r="BM544" i="1"/>
  <c r="EE544" i="1" s="1"/>
  <c r="BL501" i="1"/>
  <c r="ED501" i="1" s="1"/>
  <c r="BO438" i="1"/>
  <c r="EG438" i="1" s="1"/>
  <c r="BN436" i="1"/>
  <c r="EF436" i="1" s="1"/>
  <c r="BL422" i="1"/>
  <c r="ED422" i="1" s="1"/>
  <c r="BL421" i="1"/>
  <c r="ED421" i="1" s="1"/>
  <c r="BO400" i="1"/>
  <c r="EG400" i="1" s="1"/>
  <c r="BL395" i="1"/>
  <c r="ED395" i="1" s="1"/>
  <c r="BO256" i="1"/>
  <c r="EG256" i="1" s="1"/>
  <c r="BM250" i="1"/>
  <c r="EE250" i="1" s="1"/>
  <c r="BN229" i="1"/>
  <c r="EF229" i="1" s="1"/>
  <c r="BM226" i="1"/>
  <c r="EE226" i="1" s="1"/>
  <c r="BL148" i="1"/>
  <c r="ED148" i="1" s="1"/>
  <c r="BL128" i="1"/>
  <c r="ED128" i="1" s="1"/>
  <c r="BO127" i="1"/>
  <c r="EG127" i="1" s="1"/>
  <c r="BJ102" i="1"/>
  <c r="EB102" i="1" s="1"/>
  <c r="BO936" i="1"/>
  <c r="EG936" i="1" s="1"/>
  <c r="BO885" i="1"/>
  <c r="EG885" i="1" s="1"/>
  <c r="BN879" i="1"/>
  <c r="EF879" i="1" s="1"/>
  <c r="BI872" i="1"/>
  <c r="EA872" i="1" s="1"/>
  <c r="AH870" i="1"/>
  <c r="CZ870" i="1" s="1"/>
  <c r="BN867" i="1"/>
  <c r="EF867" i="1" s="1"/>
  <c r="BL707" i="1"/>
  <c r="ED707" i="1" s="1"/>
  <c r="BM701" i="1"/>
  <c r="EE701" i="1" s="1"/>
  <c r="BM687" i="1"/>
  <c r="EE687" i="1" s="1"/>
  <c r="BK685" i="1"/>
  <c r="EC685" i="1" s="1"/>
  <c r="BL684" i="1"/>
  <c r="ED684" i="1" s="1"/>
  <c r="BL680" i="1"/>
  <c r="ED680" i="1" s="1"/>
  <c r="BM673" i="1"/>
  <c r="EE673" i="1" s="1"/>
  <c r="BN606" i="1"/>
  <c r="EF606" i="1" s="1"/>
  <c r="BN583" i="1"/>
  <c r="EF583" i="1" s="1"/>
  <c r="BL566" i="1"/>
  <c r="ED566" i="1" s="1"/>
  <c r="BL547" i="1"/>
  <c r="ED547" i="1" s="1"/>
  <c r="BN400" i="1"/>
  <c r="EF400" i="1" s="1"/>
  <c r="BO399" i="1"/>
  <c r="EG399" i="1" s="1"/>
  <c r="BO398" i="1"/>
  <c r="EG398" i="1" s="1"/>
  <c r="BL226" i="1"/>
  <c r="ED226" i="1" s="1"/>
  <c r="BO225" i="1"/>
  <c r="EG225" i="1" s="1"/>
  <c r="BL179" i="1"/>
  <c r="ED179" i="1" s="1"/>
  <c r="BO177" i="1"/>
  <c r="EG177" i="1" s="1"/>
  <c r="BO174" i="1"/>
  <c r="EG174" i="1" s="1"/>
  <c r="BM167" i="1"/>
  <c r="EE167" i="1" s="1"/>
  <c r="BO166" i="1"/>
  <c r="EG166" i="1" s="1"/>
  <c r="BO864" i="1"/>
  <c r="EG864" i="1" s="1"/>
  <c r="AW707" i="1"/>
  <c r="BL701" i="1"/>
  <c r="ED701" i="1" s="1"/>
  <c r="BH700" i="1"/>
  <c r="DZ700" i="1" s="1"/>
  <c r="BO690" i="1"/>
  <c r="EG690" i="1" s="1"/>
  <c r="BL688" i="1"/>
  <c r="ED688" i="1" s="1"/>
  <c r="BL673" i="1"/>
  <c r="ED673" i="1" s="1"/>
  <c r="BM672" i="1"/>
  <c r="EE672" i="1" s="1"/>
  <c r="BN668" i="1"/>
  <c r="EF668" i="1" s="1"/>
  <c r="BL652" i="1"/>
  <c r="ED652" i="1" s="1"/>
  <c r="BM651" i="1"/>
  <c r="EE651" i="1" s="1"/>
  <c r="BO647" i="1"/>
  <c r="EG647" i="1" s="1"/>
  <c r="BL637" i="1"/>
  <c r="ED637" i="1" s="1"/>
  <c r="BN631" i="1"/>
  <c r="EF631" i="1" s="1"/>
  <c r="AN625" i="1"/>
  <c r="BW625" i="1" s="1"/>
  <c r="BN611" i="1"/>
  <c r="EF611" i="1" s="1"/>
  <c r="BM608" i="1"/>
  <c r="EE608" i="1" s="1"/>
  <c r="BM606" i="1"/>
  <c r="EE606" i="1" s="1"/>
  <c r="BO605" i="1"/>
  <c r="EG605" i="1" s="1"/>
  <c r="BM598" i="1"/>
  <c r="EE598" i="1" s="1"/>
  <c r="BM596" i="1"/>
  <c r="EE596" i="1" s="1"/>
  <c r="BO595" i="1"/>
  <c r="EG595" i="1" s="1"/>
  <c r="BM589" i="1"/>
  <c r="EE589" i="1" s="1"/>
  <c r="BL586" i="1"/>
  <c r="ED586" i="1" s="1"/>
  <c r="BL584" i="1"/>
  <c r="ED584" i="1" s="1"/>
  <c r="BM575" i="1"/>
  <c r="EE575" i="1" s="1"/>
  <c r="BL563" i="1"/>
  <c r="ED563" i="1" s="1"/>
  <c r="BM561" i="1"/>
  <c r="EE561" i="1" s="1"/>
  <c r="BO413" i="1"/>
  <c r="EG413" i="1" s="1"/>
  <c r="BO407" i="1"/>
  <c r="EG407" i="1" s="1"/>
  <c r="BN399" i="1"/>
  <c r="EF399" i="1" s="1"/>
  <c r="BN398" i="1"/>
  <c r="EF398" i="1" s="1"/>
  <c r="BM256" i="1"/>
  <c r="EE256" i="1" s="1"/>
  <c r="BL229" i="1"/>
  <c r="ED229" i="1" s="1"/>
  <c r="BO182" i="1"/>
  <c r="EG182" i="1" s="1"/>
  <c r="BN177" i="1"/>
  <c r="EF177" i="1" s="1"/>
  <c r="BN174" i="1"/>
  <c r="EF174" i="1" s="1"/>
  <c r="BL167" i="1"/>
  <c r="ED167" i="1" s="1"/>
  <c r="BN166" i="1"/>
  <c r="EF166" i="1" s="1"/>
  <c r="BO160" i="1"/>
  <c r="EG160" i="1" s="1"/>
  <c r="BM127" i="1"/>
  <c r="EE127" i="1" s="1"/>
  <c r="BM936" i="1"/>
  <c r="EE936" i="1" s="1"/>
  <c r="BN930" i="1"/>
  <c r="EF930" i="1" s="1"/>
  <c r="BO924" i="1"/>
  <c r="EG924" i="1" s="1"/>
  <c r="BO913" i="1"/>
  <c r="EG913" i="1" s="1"/>
  <c r="BO906" i="1"/>
  <c r="EG906" i="1" s="1"/>
  <c r="BN901" i="1"/>
  <c r="EF901" i="1" s="1"/>
  <c r="BN864" i="1"/>
  <c r="EF864" i="1" s="1"/>
  <c r="BO705" i="1"/>
  <c r="EG705" i="1" s="1"/>
  <c r="BO703" i="1"/>
  <c r="EG703" i="1" s="1"/>
  <c r="BG700" i="1"/>
  <c r="DY700" i="1" s="1"/>
  <c r="BN647" i="1"/>
  <c r="EF647" i="1" s="1"/>
  <c r="BM631" i="1"/>
  <c r="EE631" i="1" s="1"/>
  <c r="BO626" i="1"/>
  <c r="EG626" i="1" s="1"/>
  <c r="AL625" i="1"/>
  <c r="BO624" i="1"/>
  <c r="EG624" i="1" s="1"/>
  <c r="BO618" i="1"/>
  <c r="EG618" i="1" s="1"/>
  <c r="BO616" i="1"/>
  <c r="EG616" i="1" s="1"/>
  <c r="BL613" i="1"/>
  <c r="ED613" i="1" s="1"/>
  <c r="BM611" i="1"/>
  <c r="EE611" i="1" s="1"/>
  <c r="BO610" i="1"/>
  <c r="EG610" i="1" s="1"/>
  <c r="BN605" i="1"/>
  <c r="EF605" i="1" s="1"/>
  <c r="BO603" i="1"/>
  <c r="EG603" i="1" s="1"/>
  <c r="BL598" i="1"/>
  <c r="ED598" i="1" s="1"/>
  <c r="BN595" i="1"/>
  <c r="EF595" i="1" s="1"/>
  <c r="BK563" i="1"/>
  <c r="EC563" i="1" s="1"/>
  <c r="BO551" i="1"/>
  <c r="EG551" i="1" s="1"/>
  <c r="BM449" i="1"/>
  <c r="EE449" i="1" s="1"/>
  <c r="BO445" i="1"/>
  <c r="EG445" i="1" s="1"/>
  <c r="BO423" i="1"/>
  <c r="EG423" i="1" s="1"/>
  <c r="BO418" i="1"/>
  <c r="EG418" i="1" s="1"/>
  <c r="BN413" i="1"/>
  <c r="EF413" i="1" s="1"/>
  <c r="BO412" i="1"/>
  <c r="EG412" i="1" s="1"/>
  <c r="BN407" i="1"/>
  <c r="EF407" i="1" s="1"/>
  <c r="BO406" i="1"/>
  <c r="EG406" i="1" s="1"/>
  <c r="BO186" i="1"/>
  <c r="EG186" i="1" s="1"/>
  <c r="BN182" i="1"/>
  <c r="EF182" i="1" s="1"/>
  <c r="BM177" i="1"/>
  <c r="EE177" i="1" s="1"/>
  <c r="BM174" i="1"/>
  <c r="EE174" i="1" s="1"/>
  <c r="BO171" i="1"/>
  <c r="EG171" i="1" s="1"/>
  <c r="BM166" i="1"/>
  <c r="EE166" i="1" s="1"/>
  <c r="BN140" i="1"/>
  <c r="EF140" i="1" s="1"/>
  <c r="BL127" i="1"/>
  <c r="ED127" i="1" s="1"/>
  <c r="BO125" i="1"/>
  <c r="EG125" i="1" s="1"/>
  <c r="BO123" i="1"/>
  <c r="EG123" i="1" s="1"/>
  <c r="BK114" i="1"/>
  <c r="EC114" i="1" s="1"/>
  <c r="BM107" i="1"/>
  <c r="BM939" i="1"/>
  <c r="EE939" i="1" s="1"/>
  <c r="BO937" i="1"/>
  <c r="EG937" i="1" s="1"/>
  <c r="BL936" i="1"/>
  <c r="ED936" i="1" s="1"/>
  <c r="BM930" i="1"/>
  <c r="EE930" i="1" s="1"/>
  <c r="BN924" i="1"/>
  <c r="EF924" i="1" s="1"/>
  <c r="BO920" i="1"/>
  <c r="EG920" i="1" s="1"/>
  <c r="BN913" i="1"/>
  <c r="EF913" i="1" s="1"/>
  <c r="BN906" i="1"/>
  <c r="EF906" i="1" s="1"/>
  <c r="BM901" i="1"/>
  <c r="EE901" i="1" s="1"/>
  <c r="BO890" i="1"/>
  <c r="EG890" i="1" s="1"/>
  <c r="BL885" i="1"/>
  <c r="ED885" i="1" s="1"/>
  <c r="BK879" i="1"/>
  <c r="EC879" i="1" s="1"/>
  <c r="BO876" i="1"/>
  <c r="EG876" i="1" s="1"/>
  <c r="BM864" i="1"/>
  <c r="EE864" i="1" s="1"/>
  <c r="BN705" i="1"/>
  <c r="EF705" i="1" s="1"/>
  <c r="BN703" i="1"/>
  <c r="EF703" i="1" s="1"/>
  <c r="BM647" i="1"/>
  <c r="EE647" i="1" s="1"/>
  <c r="BL631" i="1"/>
  <c r="ED631" i="1" s="1"/>
  <c r="BO629" i="1"/>
  <c r="EG629" i="1" s="1"/>
  <c r="BN626" i="1"/>
  <c r="EF626" i="1" s="1"/>
  <c r="AH625" i="1"/>
  <c r="BN624" i="1"/>
  <c r="EF624" i="1" s="1"/>
  <c r="BN618" i="1"/>
  <c r="EF618" i="1" s="1"/>
  <c r="BN616" i="1"/>
  <c r="EF616" i="1" s="1"/>
  <c r="BN610" i="1"/>
  <c r="EF610" i="1" s="1"/>
  <c r="BM605" i="1"/>
  <c r="EE605" i="1" s="1"/>
  <c r="BN603" i="1"/>
  <c r="EF603" i="1" s="1"/>
  <c r="BM595" i="1"/>
  <c r="EE595" i="1" s="1"/>
  <c r="BO581" i="1"/>
  <c r="EG581" i="1" s="1"/>
  <c r="BK575" i="1"/>
  <c r="EC575" i="1" s="1"/>
  <c r="BO567" i="1"/>
  <c r="EG567" i="1" s="1"/>
  <c r="BO549" i="1"/>
  <c r="EG549" i="1" s="1"/>
  <c r="BN445" i="1"/>
  <c r="EF445" i="1" s="1"/>
  <c r="BN423" i="1"/>
  <c r="EF423" i="1" s="1"/>
  <c r="BN418" i="1"/>
  <c r="EF418" i="1" s="1"/>
  <c r="BM413" i="1"/>
  <c r="EE413" i="1" s="1"/>
  <c r="BN412" i="1"/>
  <c r="EF412" i="1" s="1"/>
  <c r="BM407" i="1"/>
  <c r="EE407" i="1" s="1"/>
  <c r="BN406" i="1"/>
  <c r="EF406" i="1" s="1"/>
  <c r="BC256" i="1"/>
  <c r="BF254" i="1"/>
  <c r="CO254" i="1" s="1"/>
  <c r="AP229" i="1"/>
  <c r="DH229" i="1" s="1"/>
  <c r="BN186" i="1"/>
  <c r="EF186" i="1" s="1"/>
  <c r="BM182" i="1"/>
  <c r="EE182" i="1" s="1"/>
  <c r="BL177" i="1"/>
  <c r="ED177" i="1" s="1"/>
  <c r="BN171" i="1"/>
  <c r="EF171" i="1" s="1"/>
  <c r="BO143" i="1"/>
  <c r="EG143" i="1" s="1"/>
  <c r="BN125" i="1"/>
  <c r="EF125" i="1" s="1"/>
  <c r="BJ123" i="1"/>
  <c r="EB123" i="1" s="1"/>
  <c r="BO99" i="1"/>
  <c r="EG99" i="1" s="1"/>
  <c r="BO943" i="1"/>
  <c r="EG943" i="1" s="1"/>
  <c r="BN937" i="1"/>
  <c r="EF937" i="1" s="1"/>
  <c r="BK936" i="1"/>
  <c r="EC936" i="1" s="1"/>
  <c r="BO934" i="1"/>
  <c r="EG934" i="1" s="1"/>
  <c r="BL930" i="1"/>
  <c r="ED930" i="1" s="1"/>
  <c r="BM924" i="1"/>
  <c r="EE924" i="1" s="1"/>
  <c r="BN920" i="1"/>
  <c r="EF920" i="1" s="1"/>
  <c r="BO916" i="1"/>
  <c r="EG916" i="1" s="1"/>
  <c r="BM913" i="1"/>
  <c r="EE913" i="1" s="1"/>
  <c r="BM906" i="1"/>
  <c r="EE906" i="1" s="1"/>
  <c r="BL901" i="1"/>
  <c r="ED901" i="1" s="1"/>
  <c r="BN890" i="1"/>
  <c r="EF890" i="1" s="1"/>
  <c r="BO880" i="1"/>
  <c r="EG880" i="1" s="1"/>
  <c r="BN876" i="1"/>
  <c r="EF876" i="1" s="1"/>
  <c r="BL864" i="1"/>
  <c r="ED864" i="1" s="1"/>
  <c r="BM705" i="1"/>
  <c r="EE705" i="1" s="1"/>
  <c r="BL647" i="1"/>
  <c r="ED647" i="1" s="1"/>
  <c r="BM626" i="1"/>
  <c r="EE626" i="1" s="1"/>
  <c r="BM624" i="1"/>
  <c r="EE624" i="1" s="1"/>
  <c r="BM618" i="1"/>
  <c r="EE618" i="1" s="1"/>
  <c r="BM616" i="1"/>
  <c r="EE616" i="1" s="1"/>
  <c r="BM610" i="1"/>
  <c r="EE610" i="1" s="1"/>
  <c r="BL605" i="1"/>
  <c r="ED605" i="1" s="1"/>
  <c r="BM603" i="1"/>
  <c r="EE603" i="1" s="1"/>
  <c r="BL595" i="1"/>
  <c r="ED595" i="1" s="1"/>
  <c r="BO580" i="1"/>
  <c r="EG580" i="1" s="1"/>
  <c r="BJ575" i="1"/>
  <c r="EB575" i="1" s="1"/>
  <c r="BL567" i="1"/>
  <c r="ED567" i="1" s="1"/>
  <c r="BN558" i="1"/>
  <c r="EF558" i="1" s="1"/>
  <c r="BN549" i="1"/>
  <c r="EF549" i="1" s="1"/>
  <c r="BO545" i="1"/>
  <c r="EG545" i="1" s="1"/>
  <c r="BO501" i="1"/>
  <c r="EG501" i="1" s="1"/>
  <c r="BO459" i="1"/>
  <c r="EG459" i="1" s="1"/>
  <c r="BM445" i="1"/>
  <c r="EE445" i="1" s="1"/>
  <c r="BM423" i="1"/>
  <c r="EE423" i="1" s="1"/>
  <c r="BO422" i="1"/>
  <c r="EG422" i="1" s="1"/>
  <c r="BM418" i="1"/>
  <c r="EE418" i="1" s="1"/>
  <c r="BL413" i="1"/>
  <c r="ED413" i="1" s="1"/>
  <c r="BM412" i="1"/>
  <c r="EE412" i="1" s="1"/>
  <c r="BO411" i="1"/>
  <c r="EG411" i="1" s="1"/>
  <c r="BL407" i="1"/>
  <c r="ED407" i="1" s="1"/>
  <c r="BM406" i="1"/>
  <c r="EE406" i="1" s="1"/>
  <c r="BO395" i="1"/>
  <c r="EG395" i="1" s="1"/>
  <c r="AY256" i="1"/>
  <c r="CH256" i="1" s="1"/>
  <c r="AW254" i="1"/>
  <c r="DO254" i="1" s="1"/>
  <c r="BM230" i="1"/>
  <c r="EE230" i="1" s="1"/>
  <c r="BM186" i="1"/>
  <c r="EE186" i="1" s="1"/>
  <c r="BL182" i="1"/>
  <c r="ED182" i="1" s="1"/>
  <c r="BM171" i="1"/>
  <c r="EE171" i="1" s="1"/>
  <c r="BL160" i="1"/>
  <c r="ED160" i="1" s="1"/>
  <c r="BN143" i="1"/>
  <c r="EF143" i="1" s="1"/>
  <c r="BM125" i="1"/>
  <c r="EE125" i="1" s="1"/>
  <c r="BN99" i="1"/>
  <c r="EF99" i="1" s="1"/>
  <c r="BN943" i="1"/>
  <c r="EF943" i="1" s="1"/>
  <c r="BM937" i="1"/>
  <c r="EE937" i="1" s="1"/>
  <c r="BI936" i="1"/>
  <c r="EA936" i="1" s="1"/>
  <c r="BN934" i="1"/>
  <c r="EF934" i="1" s="1"/>
  <c r="BL924" i="1"/>
  <c r="ED924" i="1" s="1"/>
  <c r="BM920" i="1"/>
  <c r="EE920" i="1" s="1"/>
  <c r="BN916" i="1"/>
  <c r="EF916" i="1" s="1"/>
  <c r="BL906" i="1"/>
  <c r="ED906" i="1" s="1"/>
  <c r="BK901" i="1"/>
  <c r="EC901" i="1" s="1"/>
  <c r="BO900" i="1"/>
  <c r="EG900" i="1" s="1"/>
  <c r="BO898" i="1"/>
  <c r="EG898" i="1" s="1"/>
  <c r="BO896" i="1"/>
  <c r="EG896" i="1" s="1"/>
  <c r="BO894" i="1"/>
  <c r="EG894" i="1" s="1"/>
  <c r="BM890" i="1"/>
  <c r="EE890" i="1" s="1"/>
  <c r="AM882" i="1"/>
  <c r="BV882" i="1" s="1"/>
  <c r="BN880" i="1"/>
  <c r="EF880" i="1" s="1"/>
  <c r="BM876" i="1"/>
  <c r="EE876" i="1" s="1"/>
  <c r="BN874" i="1"/>
  <c r="EF874" i="1" s="1"/>
  <c r="BO707" i="1"/>
  <c r="EG707" i="1" s="1"/>
  <c r="BL703" i="1"/>
  <c r="ED703" i="1" s="1"/>
  <c r="BN685" i="1"/>
  <c r="EF685" i="1" s="1"/>
  <c r="BO680" i="1"/>
  <c r="EG680" i="1" s="1"/>
  <c r="BL626" i="1"/>
  <c r="ED626" i="1" s="1"/>
  <c r="BL624" i="1"/>
  <c r="ED624" i="1" s="1"/>
  <c r="BL618" i="1"/>
  <c r="ED618" i="1" s="1"/>
  <c r="BL616" i="1"/>
  <c r="ED616" i="1" s="1"/>
  <c r="BL610" i="1"/>
  <c r="ED610" i="1" s="1"/>
  <c r="BL556" i="1"/>
  <c r="ED556" i="1" s="1"/>
  <c r="BM549" i="1"/>
  <c r="EE549" i="1" s="1"/>
  <c r="BM548" i="1"/>
  <c r="EE548" i="1" s="1"/>
  <c r="BO547" i="1"/>
  <c r="EG547" i="1" s="1"/>
  <c r="BN545" i="1"/>
  <c r="EF545" i="1" s="1"/>
  <c r="BN501" i="1"/>
  <c r="EF501" i="1" s="1"/>
  <c r="BN459" i="1"/>
  <c r="EF459" i="1" s="1"/>
  <c r="BN455" i="1"/>
  <c r="EF455" i="1" s="1"/>
  <c r="BN452" i="1"/>
  <c r="EF452" i="1" s="1"/>
  <c r="BL445" i="1"/>
  <c r="ED445" i="1" s="1"/>
  <c r="BN422" i="1"/>
  <c r="EF422" i="1" s="1"/>
  <c r="BL418" i="1"/>
  <c r="ED418" i="1" s="1"/>
  <c r="BL412" i="1"/>
  <c r="ED412" i="1" s="1"/>
  <c r="BN395" i="1"/>
  <c r="EF395" i="1" s="1"/>
  <c r="BL171" i="1"/>
  <c r="ED171" i="1" s="1"/>
  <c r="BM143" i="1"/>
  <c r="EE143" i="1" s="1"/>
  <c r="BM99" i="1"/>
  <c r="EE99" i="1" s="1"/>
  <c r="BM943" i="1"/>
  <c r="EE943" i="1" s="1"/>
  <c r="BL937" i="1"/>
  <c r="ED937" i="1" s="1"/>
  <c r="AX936" i="1"/>
  <c r="DP936" i="1" s="1"/>
  <c r="BM934" i="1"/>
  <c r="EE934" i="1" s="1"/>
  <c r="BN931" i="1"/>
  <c r="EF931" i="1" s="1"/>
  <c r="BN928" i="1"/>
  <c r="EF928" i="1" s="1"/>
  <c r="BK924" i="1"/>
  <c r="EC924" i="1" s="1"/>
  <c r="BL920" i="1"/>
  <c r="ED920" i="1" s="1"/>
  <c r="BM916" i="1"/>
  <c r="EE916" i="1" s="1"/>
  <c r="BN912" i="1"/>
  <c r="EF912" i="1" s="1"/>
  <c r="BC906" i="1"/>
  <c r="CL906" i="1" s="1"/>
  <c r="BO905" i="1"/>
  <c r="EG905" i="1" s="1"/>
  <c r="AS901" i="1"/>
  <c r="CB901" i="1" s="1"/>
  <c r="BN900" i="1"/>
  <c r="EF900" i="1" s="1"/>
  <c r="BI899" i="1"/>
  <c r="EA899" i="1" s="1"/>
  <c r="BN898" i="1"/>
  <c r="EF898" i="1" s="1"/>
  <c r="BN896" i="1"/>
  <c r="EF896" i="1" s="1"/>
  <c r="BN894" i="1"/>
  <c r="EF894" i="1" s="1"/>
  <c r="BO892" i="1"/>
  <c r="EG892" i="1" s="1"/>
  <c r="BL890" i="1"/>
  <c r="ED890" i="1" s="1"/>
  <c r="BM880" i="1"/>
  <c r="EE880" i="1" s="1"/>
  <c r="BM874" i="1"/>
  <c r="EE874" i="1" s="1"/>
  <c r="BO872" i="1"/>
  <c r="EG872" i="1" s="1"/>
  <c r="BA870" i="1"/>
  <c r="BO673" i="1"/>
  <c r="EG673" i="1" s="1"/>
  <c r="BO652" i="1"/>
  <c r="EG652" i="1" s="1"/>
  <c r="BM580" i="1"/>
  <c r="EE580" i="1" s="1"/>
  <c r="BM576" i="1"/>
  <c r="EE576" i="1" s="1"/>
  <c r="BM571" i="1"/>
  <c r="EE571" i="1" s="1"/>
  <c r="BO563" i="1"/>
  <c r="EG563" i="1" s="1"/>
  <c r="BL558" i="1"/>
  <c r="ED558" i="1" s="1"/>
  <c r="BK556" i="1"/>
  <c r="EC556" i="1" s="1"/>
  <c r="BM545" i="1"/>
  <c r="EE545" i="1" s="1"/>
  <c r="BO544" i="1"/>
  <c r="EG544" i="1" s="1"/>
  <c r="BM501" i="1"/>
  <c r="EE501" i="1" s="1"/>
  <c r="BK445" i="1"/>
  <c r="EC445" i="1" s="1"/>
  <c r="BO436" i="1"/>
  <c r="EG436" i="1" s="1"/>
  <c r="BO421" i="1"/>
  <c r="EG421" i="1" s="1"/>
  <c r="BN250" i="1"/>
  <c r="EF250" i="1" s="1"/>
  <c r="BO229" i="1"/>
  <c r="EG229" i="1" s="1"/>
  <c r="BN226" i="1"/>
  <c r="EF226" i="1" s="1"/>
  <c r="BM148" i="1"/>
  <c r="EE148" i="1" s="1"/>
  <c r="BO145" i="1"/>
  <c r="EG145" i="1" s="1"/>
  <c r="BL143" i="1"/>
  <c r="ED143" i="1" s="1"/>
  <c r="BO135" i="1"/>
  <c r="EG135" i="1" s="1"/>
  <c r="BM128" i="1"/>
  <c r="EE128" i="1" s="1"/>
  <c r="BO114" i="1"/>
  <c r="EG114" i="1" s="1"/>
  <c r="AZ543" i="1"/>
  <c r="CI543" i="1" s="1"/>
  <c r="BC870" i="1"/>
  <c r="BK707" i="1"/>
  <c r="EC707" i="1" s="1"/>
  <c r="AY543" i="1"/>
  <c r="CH543" i="1" s="1"/>
  <c r="BA230" i="1"/>
  <c r="DS230" i="1" s="1"/>
  <c r="BB185" i="1"/>
  <c r="CK185" i="1" s="1"/>
  <c r="BD169" i="1"/>
  <c r="BJ154" i="1"/>
  <c r="EB154" i="1" s="1"/>
  <c r="BK618" i="1"/>
  <c r="EC618" i="1" s="1"/>
  <c r="AV609" i="1"/>
  <c r="CE609" i="1" s="1"/>
  <c r="AU543" i="1"/>
  <c r="CD543" i="1" s="1"/>
  <c r="BD282" i="1"/>
  <c r="DV282" i="1" s="1"/>
  <c r="AJ230" i="1"/>
  <c r="DB230" i="1" s="1"/>
  <c r="AN185" i="1"/>
  <c r="BW185" i="1" s="1"/>
  <c r="AV169" i="1"/>
  <c r="CE169" i="1" s="1"/>
  <c r="AV154" i="1"/>
  <c r="CE154" i="1" s="1"/>
  <c r="AT31" i="1"/>
  <c r="BJ879" i="1"/>
  <c r="EB879" i="1" s="1"/>
  <c r="AP941" i="1"/>
  <c r="DH941" i="1" s="1"/>
  <c r="BJ930" i="1"/>
  <c r="EB930" i="1" s="1"/>
  <c r="AU925" i="1"/>
  <c r="CD925" i="1" s="1"/>
  <c r="BI924" i="1"/>
  <c r="EA924" i="1" s="1"/>
  <c r="AT912" i="1"/>
  <c r="BI898" i="1"/>
  <c r="EA898" i="1" s="1"/>
  <c r="BI879" i="1"/>
  <c r="EA879" i="1" s="1"/>
  <c r="AU870" i="1"/>
  <c r="BK688" i="1"/>
  <c r="EC688" i="1" s="1"/>
  <c r="AV618" i="1"/>
  <c r="CE618" i="1" s="1"/>
  <c r="AN609" i="1"/>
  <c r="BW609" i="1" s="1"/>
  <c r="BK543" i="1"/>
  <c r="EC543" i="1" s="1"/>
  <c r="AM543" i="1"/>
  <c r="BK436" i="1"/>
  <c r="EC436" i="1" s="1"/>
  <c r="AL185" i="1"/>
  <c r="AL169" i="1"/>
  <c r="BU169" i="1" s="1"/>
  <c r="AT154" i="1"/>
  <c r="CC154" i="1" s="1"/>
  <c r="AM941" i="1"/>
  <c r="BV941" i="1" s="1"/>
  <c r="BK934" i="1"/>
  <c r="EC934" i="1" s="1"/>
  <c r="BC930" i="1"/>
  <c r="AS925" i="1"/>
  <c r="CB925" i="1" s="1"/>
  <c r="BC924" i="1"/>
  <c r="CL924" i="1" s="1"/>
  <c r="AT898" i="1"/>
  <c r="BI880" i="1"/>
  <c r="EA880" i="1" s="1"/>
  <c r="AT879" i="1"/>
  <c r="AP870" i="1"/>
  <c r="BY870" i="1" s="1"/>
  <c r="AP618" i="1"/>
  <c r="BY618" i="1" s="1"/>
  <c r="BI543" i="1"/>
  <c r="EA543" i="1" s="1"/>
  <c r="AJ543" i="1"/>
  <c r="BB436" i="1"/>
  <c r="CK436" i="1" s="1"/>
  <c r="BK226" i="1"/>
  <c r="EC226" i="1" s="1"/>
  <c r="AL154" i="1"/>
  <c r="BU154" i="1" s="1"/>
  <c r="BK128" i="1"/>
  <c r="EC128" i="1" s="1"/>
  <c r="BK101" i="1"/>
  <c r="BJ31" i="1"/>
  <c r="EB31" i="1" s="1"/>
  <c r="AR31" i="1"/>
  <c r="DJ31" i="1" s="1"/>
  <c r="AL941" i="1"/>
  <c r="BU941" i="1" s="1"/>
  <c r="AK930" i="1"/>
  <c r="AL925" i="1"/>
  <c r="BU925" i="1" s="1"/>
  <c r="BA924" i="1"/>
  <c r="CJ924" i="1" s="1"/>
  <c r="AM870" i="1"/>
  <c r="AV610" i="1"/>
  <c r="BH543" i="1"/>
  <c r="DZ543" i="1" s="1"/>
  <c r="BB434" i="1"/>
  <c r="AK31" i="1"/>
  <c r="AX543" i="1"/>
  <c r="CG543" i="1" s="1"/>
  <c r="BJ870" i="1"/>
  <c r="EB870" i="1" s="1"/>
  <c r="AK870" i="1"/>
  <c r="BC703" i="1"/>
  <c r="AN610" i="1"/>
  <c r="AN598" i="1"/>
  <c r="BW598" i="1" s="1"/>
  <c r="BG543" i="1"/>
  <c r="DY543" i="1" s="1"/>
  <c r="BK156" i="1"/>
  <c r="EC156" i="1" s="1"/>
  <c r="BJ106" i="1"/>
  <c r="EB106" i="1" s="1"/>
  <c r="AN897" i="1"/>
  <c r="DF897" i="1" s="1"/>
  <c r="AU897" i="1"/>
  <c r="DM897" i="1" s="1"/>
  <c r="AX897" i="1"/>
  <c r="BI897" i="1"/>
  <c r="EA897" i="1" s="1"/>
  <c r="BK897" i="1"/>
  <c r="EC897" i="1" s="1"/>
  <c r="BL897" i="1"/>
  <c r="ED897" i="1" s="1"/>
  <c r="BN897" i="1"/>
  <c r="EF897" i="1" s="1"/>
  <c r="BL884" i="1"/>
  <c r="ED884" i="1" s="1"/>
  <c r="BM884" i="1"/>
  <c r="EE884" i="1" s="1"/>
  <c r="BN884" i="1"/>
  <c r="EF884" i="1" s="1"/>
  <c r="BN926" i="1"/>
  <c r="EF926" i="1" s="1"/>
  <c r="BB911" i="1"/>
  <c r="BL911" i="1"/>
  <c r="ED911" i="1" s="1"/>
  <c r="BM911" i="1"/>
  <c r="EE911" i="1" s="1"/>
  <c r="BN911" i="1"/>
  <c r="EF911" i="1" s="1"/>
  <c r="BO911" i="1"/>
  <c r="EG911" i="1" s="1"/>
  <c r="AN883" i="1"/>
  <c r="DF883" i="1" s="1"/>
  <c r="BM883" i="1"/>
  <c r="EE883" i="1" s="1"/>
  <c r="BN883" i="1"/>
  <c r="EF883" i="1" s="1"/>
  <c r="AL883" i="1"/>
  <c r="BO883" i="1"/>
  <c r="EG883" i="1" s="1"/>
  <c r="AM883" i="1"/>
  <c r="BV883" i="1" s="1"/>
  <c r="AX883" i="1"/>
  <c r="DP883" i="1" s="1"/>
  <c r="BK883" i="1"/>
  <c r="EC883" i="1" s="1"/>
  <c r="BL677" i="1"/>
  <c r="ED677" i="1" s="1"/>
  <c r="BM677" i="1"/>
  <c r="EE677" i="1" s="1"/>
  <c r="BN677" i="1"/>
  <c r="EF677" i="1" s="1"/>
  <c r="BO677" i="1"/>
  <c r="EG677" i="1" s="1"/>
  <c r="BO938" i="1"/>
  <c r="EG938" i="1" s="1"/>
  <c r="BO914" i="1"/>
  <c r="EG914" i="1" s="1"/>
  <c r="BN938" i="1"/>
  <c r="EF938" i="1" s="1"/>
  <c r="BN929" i="1"/>
  <c r="EF929" i="1" s="1"/>
  <c r="BO927" i="1"/>
  <c r="EG927" i="1" s="1"/>
  <c r="BL926" i="1"/>
  <c r="ED926" i="1" s="1"/>
  <c r="BO923" i="1"/>
  <c r="EG923" i="1" s="1"/>
  <c r="BN918" i="1"/>
  <c r="EF918" i="1" s="1"/>
  <c r="BN914" i="1"/>
  <c r="EF914" i="1" s="1"/>
  <c r="AN909" i="1"/>
  <c r="DF909" i="1" s="1"/>
  <c r="AS909" i="1"/>
  <c r="CB909" i="1" s="1"/>
  <c r="BO909" i="1"/>
  <c r="EG909" i="1" s="1"/>
  <c r="AT909" i="1"/>
  <c r="CC909" i="1" s="1"/>
  <c r="AU909" i="1"/>
  <c r="BI909" i="1"/>
  <c r="EA909" i="1" s="1"/>
  <c r="BK909" i="1"/>
  <c r="EC909" i="1" s="1"/>
  <c r="BM909" i="1"/>
  <c r="EE909" i="1" s="1"/>
  <c r="BL689" i="1"/>
  <c r="ED689" i="1" s="1"/>
  <c r="BM689" i="1"/>
  <c r="EE689" i="1" s="1"/>
  <c r="BN689" i="1"/>
  <c r="EF689" i="1" s="1"/>
  <c r="BO689" i="1"/>
  <c r="EG689" i="1" s="1"/>
  <c r="BJ612" i="1"/>
  <c r="EB612" i="1" s="1"/>
  <c r="BK612" i="1"/>
  <c r="EC612" i="1" s="1"/>
  <c r="BL612" i="1"/>
  <c r="ED612" i="1" s="1"/>
  <c r="BM612" i="1"/>
  <c r="EE612" i="1" s="1"/>
  <c r="BN612" i="1"/>
  <c r="EF612" i="1" s="1"/>
  <c r="BO612" i="1"/>
  <c r="EG612" i="1" s="1"/>
  <c r="AT574" i="1"/>
  <c r="CC574" i="1" s="1"/>
  <c r="AV574" i="1"/>
  <c r="CE574" i="1" s="1"/>
  <c r="BD574" i="1"/>
  <c r="DV574" i="1" s="1"/>
  <c r="BK574" i="1"/>
  <c r="EC574" i="1" s="1"/>
  <c r="BL574" i="1"/>
  <c r="ED574" i="1" s="1"/>
  <c r="BN574" i="1"/>
  <c r="EF574" i="1" s="1"/>
  <c r="BM574" i="1"/>
  <c r="EE574" i="1" s="1"/>
  <c r="BO574" i="1"/>
  <c r="EG574" i="1" s="1"/>
  <c r="AU497" i="1"/>
  <c r="DM497" i="1" s="1"/>
  <c r="BL497" i="1"/>
  <c r="ED497" i="1" s="1"/>
  <c r="BM497" i="1"/>
  <c r="EE497" i="1" s="1"/>
  <c r="BN497" i="1"/>
  <c r="EF497" i="1" s="1"/>
  <c r="BO497" i="1"/>
  <c r="EG497" i="1" s="1"/>
  <c r="BO940" i="1"/>
  <c r="EG940" i="1" s="1"/>
  <c r="BM938" i="1"/>
  <c r="EE938" i="1" s="1"/>
  <c r="BO933" i="1"/>
  <c r="EG933" i="1" s="1"/>
  <c r="BM929" i="1"/>
  <c r="EE929" i="1" s="1"/>
  <c r="BN927" i="1"/>
  <c r="EF927" i="1" s="1"/>
  <c r="BK926" i="1"/>
  <c r="EC926" i="1" s="1"/>
  <c r="BN923" i="1"/>
  <c r="EF923" i="1" s="1"/>
  <c r="BO921" i="1"/>
  <c r="EG921" i="1" s="1"/>
  <c r="BO919" i="1"/>
  <c r="EG919" i="1" s="1"/>
  <c r="BM918" i="1"/>
  <c r="EE918" i="1" s="1"/>
  <c r="BM914" i="1"/>
  <c r="EE914" i="1" s="1"/>
  <c r="AN903" i="1"/>
  <c r="DF903" i="1" s="1"/>
  <c r="BI903" i="1"/>
  <c r="EA903" i="1" s="1"/>
  <c r="BL903" i="1"/>
  <c r="ED903" i="1" s="1"/>
  <c r="BM903" i="1"/>
  <c r="EE903" i="1" s="1"/>
  <c r="BO903" i="1"/>
  <c r="EG903" i="1" s="1"/>
  <c r="AN899" i="1"/>
  <c r="BK899" i="1"/>
  <c r="EC899" i="1" s="1"/>
  <c r="BL899" i="1"/>
  <c r="ED899" i="1" s="1"/>
  <c r="AM899" i="1"/>
  <c r="BV899" i="1" s="1"/>
  <c r="BM899" i="1"/>
  <c r="EE899" i="1" s="1"/>
  <c r="AP899" i="1"/>
  <c r="DH899" i="1" s="1"/>
  <c r="BN899" i="1"/>
  <c r="EF899" i="1" s="1"/>
  <c r="AS899" i="1"/>
  <c r="BO899" i="1"/>
  <c r="EG899" i="1" s="1"/>
  <c r="BF899" i="1"/>
  <c r="DX899" i="1" s="1"/>
  <c r="BO897" i="1"/>
  <c r="EG897" i="1" s="1"/>
  <c r="BL881" i="1"/>
  <c r="ED881" i="1" s="1"/>
  <c r="BM881" i="1"/>
  <c r="EE881" i="1" s="1"/>
  <c r="BN881" i="1"/>
  <c r="EF881" i="1" s="1"/>
  <c r="BO881" i="1"/>
  <c r="EG881" i="1" s="1"/>
  <c r="BF873" i="1"/>
  <c r="DX873" i="1" s="1"/>
  <c r="BL873" i="1"/>
  <c r="ED873" i="1" s="1"/>
  <c r="BM873" i="1"/>
  <c r="EE873" i="1" s="1"/>
  <c r="BN873" i="1"/>
  <c r="EF873" i="1" s="1"/>
  <c r="BK869" i="1"/>
  <c r="EC869" i="1" s="1"/>
  <c r="BL869" i="1"/>
  <c r="ED869" i="1" s="1"/>
  <c r="BM869" i="1"/>
  <c r="EE869" i="1" s="1"/>
  <c r="BN869" i="1"/>
  <c r="EF869" i="1" s="1"/>
  <c r="BK656" i="1"/>
  <c r="EC656" i="1" s="1"/>
  <c r="BL656" i="1"/>
  <c r="ED656" i="1" s="1"/>
  <c r="BM656" i="1"/>
  <c r="EE656" i="1" s="1"/>
  <c r="BN656" i="1"/>
  <c r="EF656" i="1" s="1"/>
  <c r="BO656" i="1"/>
  <c r="EG656" i="1" s="1"/>
  <c r="AU620" i="1"/>
  <c r="CD620" i="1" s="1"/>
  <c r="BD620" i="1"/>
  <c r="DV620" i="1" s="1"/>
  <c r="BL620" i="1"/>
  <c r="ED620" i="1" s="1"/>
  <c r="BM620" i="1"/>
  <c r="EE620" i="1" s="1"/>
  <c r="BN620" i="1"/>
  <c r="EF620" i="1" s="1"/>
  <c r="BO620" i="1"/>
  <c r="EG620" i="1" s="1"/>
  <c r="BJ600" i="1"/>
  <c r="EB600" i="1" s="1"/>
  <c r="BK600" i="1"/>
  <c r="EC600" i="1" s="1"/>
  <c r="BL600" i="1"/>
  <c r="ED600" i="1" s="1"/>
  <c r="BM600" i="1"/>
  <c r="EE600" i="1" s="1"/>
  <c r="BN600" i="1"/>
  <c r="EF600" i="1" s="1"/>
  <c r="BO600" i="1"/>
  <c r="EG600" i="1" s="1"/>
  <c r="AG572" i="1"/>
  <c r="BD572" i="1"/>
  <c r="DV572" i="1" s="1"/>
  <c r="BK572" i="1"/>
  <c r="EC572" i="1" s="1"/>
  <c r="BL572" i="1"/>
  <c r="ED572" i="1" s="1"/>
  <c r="BM572" i="1"/>
  <c r="EE572" i="1" s="1"/>
  <c r="BN572" i="1"/>
  <c r="EF572" i="1" s="1"/>
  <c r="BO572" i="1"/>
  <c r="EG572" i="1" s="1"/>
  <c r="BO918" i="1"/>
  <c r="EG918" i="1" s="1"/>
  <c r="AU875" i="1"/>
  <c r="CD875" i="1" s="1"/>
  <c r="BL875" i="1"/>
  <c r="ED875" i="1" s="1"/>
  <c r="BM875" i="1"/>
  <c r="EE875" i="1" s="1"/>
  <c r="BN875" i="1"/>
  <c r="EF875" i="1" s="1"/>
  <c r="BO875" i="1"/>
  <c r="EG875" i="1" s="1"/>
  <c r="BK648" i="1"/>
  <c r="EC648" i="1" s="1"/>
  <c r="BL648" i="1"/>
  <c r="ED648" i="1" s="1"/>
  <c r="BM648" i="1"/>
  <c r="EE648" i="1" s="1"/>
  <c r="BN648" i="1"/>
  <c r="EF648" i="1" s="1"/>
  <c r="BO648" i="1"/>
  <c r="EG648" i="1" s="1"/>
  <c r="BL594" i="1"/>
  <c r="ED594" i="1" s="1"/>
  <c r="BM594" i="1"/>
  <c r="EE594" i="1" s="1"/>
  <c r="BN594" i="1"/>
  <c r="EF594" i="1" s="1"/>
  <c r="BO594" i="1"/>
  <c r="EG594" i="1" s="1"/>
  <c r="BN940" i="1"/>
  <c r="EF940" i="1" s="1"/>
  <c r="BL938" i="1"/>
  <c r="ED938" i="1" s="1"/>
  <c r="BN933" i="1"/>
  <c r="EF933" i="1" s="1"/>
  <c r="BL929" i="1"/>
  <c r="ED929" i="1" s="1"/>
  <c r="BM927" i="1"/>
  <c r="EE927" i="1" s="1"/>
  <c r="BJ926" i="1"/>
  <c r="EB926" i="1" s="1"/>
  <c r="BM923" i="1"/>
  <c r="EE923" i="1" s="1"/>
  <c r="BN921" i="1"/>
  <c r="EF921" i="1" s="1"/>
  <c r="BN919" i="1"/>
  <c r="EF919" i="1" s="1"/>
  <c r="BL914" i="1"/>
  <c r="ED914" i="1" s="1"/>
  <c r="BM897" i="1"/>
  <c r="EE897" i="1" s="1"/>
  <c r="BF886" i="1"/>
  <c r="DX886" i="1" s="1"/>
  <c r="BL886" i="1"/>
  <c r="ED886" i="1" s="1"/>
  <c r="BM886" i="1"/>
  <c r="EE886" i="1" s="1"/>
  <c r="BN886" i="1"/>
  <c r="EF886" i="1" s="1"/>
  <c r="BO886" i="1"/>
  <c r="EG886" i="1" s="1"/>
  <c r="BO884" i="1"/>
  <c r="EG884" i="1" s="1"/>
  <c r="BL883" i="1"/>
  <c r="ED883" i="1" s="1"/>
  <c r="BI671" i="1"/>
  <c r="EA671" i="1" s="1"/>
  <c r="BL671" i="1"/>
  <c r="ED671" i="1" s="1"/>
  <c r="BM671" i="1"/>
  <c r="EE671" i="1" s="1"/>
  <c r="BN671" i="1"/>
  <c r="EF671" i="1" s="1"/>
  <c r="BM926" i="1"/>
  <c r="EE926" i="1" s="1"/>
  <c r="AN910" i="1"/>
  <c r="DF910" i="1" s="1"/>
  <c r="AK910" i="1"/>
  <c r="BN910" i="1"/>
  <c r="EF910" i="1" s="1"/>
  <c r="AL910" i="1"/>
  <c r="BU910" i="1" s="1"/>
  <c r="BO910" i="1"/>
  <c r="EG910" i="1" s="1"/>
  <c r="AU910" i="1"/>
  <c r="CD910" i="1" s="1"/>
  <c r="BC910" i="1"/>
  <c r="CL910" i="1" s="1"/>
  <c r="BJ910" i="1"/>
  <c r="EB910" i="1" s="1"/>
  <c r="BL910" i="1"/>
  <c r="ED910" i="1" s="1"/>
  <c r="AN895" i="1"/>
  <c r="AU895" i="1"/>
  <c r="AX895" i="1"/>
  <c r="BA895" i="1"/>
  <c r="DS895" i="1" s="1"/>
  <c r="BK895" i="1"/>
  <c r="EC895" i="1" s="1"/>
  <c r="BL895" i="1"/>
  <c r="ED895" i="1" s="1"/>
  <c r="BN895" i="1"/>
  <c r="EF895" i="1" s="1"/>
  <c r="AS889" i="1"/>
  <c r="DK889" i="1" s="1"/>
  <c r="BL889" i="1"/>
  <c r="ED889" i="1" s="1"/>
  <c r="BM889" i="1"/>
  <c r="EE889" i="1" s="1"/>
  <c r="BN889" i="1"/>
  <c r="EF889" i="1" s="1"/>
  <c r="AS253" i="1"/>
  <c r="BM253" i="1"/>
  <c r="EE253" i="1" s="1"/>
  <c r="BN253" i="1"/>
  <c r="EF253" i="1" s="1"/>
  <c r="BO253" i="1"/>
  <c r="EG253" i="1" s="1"/>
  <c r="AK253" i="1"/>
  <c r="DC253" i="1" s="1"/>
  <c r="AQ253" i="1"/>
  <c r="BZ253" i="1" s="1"/>
  <c r="BG253" i="1"/>
  <c r="DY253" i="1" s="1"/>
  <c r="BL253" i="1"/>
  <c r="ED253" i="1" s="1"/>
  <c r="BK253" i="1"/>
  <c r="EC253" i="1" s="1"/>
  <c r="BM940" i="1"/>
  <c r="EE940" i="1" s="1"/>
  <c r="BM933" i="1"/>
  <c r="EE933" i="1" s="1"/>
  <c r="BL927" i="1"/>
  <c r="ED927" i="1" s="1"/>
  <c r="BI926" i="1"/>
  <c r="EA926" i="1" s="1"/>
  <c r="BL923" i="1"/>
  <c r="ED923" i="1" s="1"/>
  <c r="BM921" i="1"/>
  <c r="EE921" i="1" s="1"/>
  <c r="BM919" i="1"/>
  <c r="EE919" i="1" s="1"/>
  <c r="BM910" i="1"/>
  <c r="EE910" i="1" s="1"/>
  <c r="AN902" i="1"/>
  <c r="BN902" i="1"/>
  <c r="EF902" i="1" s="1"/>
  <c r="BO902" i="1"/>
  <c r="EG902" i="1" s="1"/>
  <c r="BF902" i="1"/>
  <c r="DX902" i="1" s="1"/>
  <c r="BI902" i="1"/>
  <c r="EA902" i="1" s="1"/>
  <c r="BJ902" i="1"/>
  <c r="EB902" i="1" s="1"/>
  <c r="BL902" i="1"/>
  <c r="ED902" i="1" s="1"/>
  <c r="BO895" i="1"/>
  <c r="EG895" i="1" s="1"/>
  <c r="BF883" i="1"/>
  <c r="DX883" i="1" s="1"/>
  <c r="BK585" i="1"/>
  <c r="EC585" i="1" s="1"/>
  <c r="BB585" i="1"/>
  <c r="CK585" i="1" s="1"/>
  <c r="BD585" i="1"/>
  <c r="CM585" i="1" s="1"/>
  <c r="BL585" i="1"/>
  <c r="ED585" i="1" s="1"/>
  <c r="BM585" i="1"/>
  <c r="EE585" i="1" s="1"/>
  <c r="BN585" i="1"/>
  <c r="EF585" i="1" s="1"/>
  <c r="BO585" i="1"/>
  <c r="EG585" i="1" s="1"/>
  <c r="BO929" i="1"/>
  <c r="EG929" i="1" s="1"/>
  <c r="BL933" i="1"/>
  <c r="ED933" i="1" s="1"/>
  <c r="BK927" i="1"/>
  <c r="EC927" i="1" s="1"/>
  <c r="AU926" i="1"/>
  <c r="BK923" i="1"/>
  <c r="EC923" i="1" s="1"/>
  <c r="BL919" i="1"/>
  <c r="ED919" i="1" s="1"/>
  <c r="BK910" i="1"/>
  <c r="EC910" i="1" s="1"/>
  <c r="BN909" i="1"/>
  <c r="EF909" i="1" s="1"/>
  <c r="BM895" i="1"/>
  <c r="EE895" i="1" s="1"/>
  <c r="BO889" i="1"/>
  <c r="EG889" i="1" s="1"/>
  <c r="AV871" i="1"/>
  <c r="DN871" i="1" s="1"/>
  <c r="BL871" i="1"/>
  <c r="ED871" i="1" s="1"/>
  <c r="BM871" i="1"/>
  <c r="EE871" i="1" s="1"/>
  <c r="BN871" i="1"/>
  <c r="EF871" i="1" s="1"/>
  <c r="BL633" i="1"/>
  <c r="ED633" i="1" s="1"/>
  <c r="BM633" i="1"/>
  <c r="EE633" i="1" s="1"/>
  <c r="BN633" i="1"/>
  <c r="EF633" i="1" s="1"/>
  <c r="BO633" i="1"/>
  <c r="EG633" i="1" s="1"/>
  <c r="AV704" i="1"/>
  <c r="DN704" i="1" s="1"/>
  <c r="BL704" i="1"/>
  <c r="ED704" i="1" s="1"/>
  <c r="BM704" i="1"/>
  <c r="EE704" i="1" s="1"/>
  <c r="AN700" i="1"/>
  <c r="AU700" i="1"/>
  <c r="BK700" i="1"/>
  <c r="EC700" i="1" s="1"/>
  <c r="AV700" i="1"/>
  <c r="BL700" i="1"/>
  <c r="ED700" i="1" s="1"/>
  <c r="AH700" i="1"/>
  <c r="CZ700" i="1" s="1"/>
  <c r="AX700" i="1"/>
  <c r="BM700" i="1"/>
  <c r="EE700" i="1" s="1"/>
  <c r="AI700" i="1"/>
  <c r="BR700" i="1" s="1"/>
  <c r="AZ700" i="1"/>
  <c r="CI700" i="1" s="1"/>
  <c r="BN700" i="1"/>
  <c r="EF700" i="1" s="1"/>
  <c r="AJ700" i="1"/>
  <c r="BS700" i="1" s="1"/>
  <c r="BC700" i="1"/>
  <c r="DU700" i="1" s="1"/>
  <c r="BO700" i="1"/>
  <c r="EG700" i="1" s="1"/>
  <c r="BL686" i="1"/>
  <c r="ED686" i="1" s="1"/>
  <c r="BM686" i="1"/>
  <c r="EE686" i="1" s="1"/>
  <c r="BN686" i="1"/>
  <c r="EF686" i="1" s="1"/>
  <c r="BO686" i="1"/>
  <c r="EG686" i="1" s="1"/>
  <c r="BK683" i="1"/>
  <c r="EC683" i="1" s="1"/>
  <c r="BL683" i="1"/>
  <c r="ED683" i="1" s="1"/>
  <c r="BM683" i="1"/>
  <c r="EE683" i="1" s="1"/>
  <c r="BN683" i="1"/>
  <c r="EF683" i="1" s="1"/>
  <c r="BO683" i="1"/>
  <c r="EG683" i="1" s="1"/>
  <c r="BL617" i="1"/>
  <c r="ED617" i="1" s="1"/>
  <c r="BM617" i="1"/>
  <c r="EE617" i="1" s="1"/>
  <c r="BN617" i="1"/>
  <c r="EF617" i="1" s="1"/>
  <c r="BO617" i="1"/>
  <c r="EG617" i="1" s="1"/>
  <c r="BL578" i="1"/>
  <c r="ED578" i="1" s="1"/>
  <c r="BM578" i="1"/>
  <c r="EE578" i="1" s="1"/>
  <c r="BN578" i="1"/>
  <c r="EF578" i="1" s="1"/>
  <c r="BK908" i="1"/>
  <c r="EC908" i="1" s="1"/>
  <c r="BO907" i="1"/>
  <c r="EG907" i="1" s="1"/>
  <c r="BN905" i="1"/>
  <c r="EF905" i="1" s="1"/>
  <c r="AM894" i="1"/>
  <c r="BN893" i="1"/>
  <c r="EF893" i="1" s="1"/>
  <c r="BL891" i="1"/>
  <c r="ED891" i="1" s="1"/>
  <c r="BM887" i="1"/>
  <c r="EE887" i="1" s="1"/>
  <c r="BO878" i="1"/>
  <c r="EG878" i="1" s="1"/>
  <c r="BO866" i="1"/>
  <c r="EG866" i="1" s="1"/>
  <c r="AS700" i="1"/>
  <c r="BO696" i="1"/>
  <c r="EG696" i="1" s="1"/>
  <c r="BI696" i="1"/>
  <c r="EA696" i="1" s="1"/>
  <c r="BK696" i="1"/>
  <c r="EC696" i="1" s="1"/>
  <c r="BI684" i="1"/>
  <c r="EA684" i="1" s="1"/>
  <c r="BO684" i="1"/>
  <c r="EG684" i="1" s="1"/>
  <c r="AS684" i="1"/>
  <c r="CB684" i="1" s="1"/>
  <c r="BA684" i="1"/>
  <c r="CJ684" i="1" s="1"/>
  <c r="BL669" i="1"/>
  <c r="ED669" i="1" s="1"/>
  <c r="BM669" i="1"/>
  <c r="EE669" i="1" s="1"/>
  <c r="BN669" i="1"/>
  <c r="EF669" i="1" s="1"/>
  <c r="BO669" i="1"/>
  <c r="EG669" i="1" s="1"/>
  <c r="BI649" i="1"/>
  <c r="EA649" i="1" s="1"/>
  <c r="BL649" i="1"/>
  <c r="ED649" i="1" s="1"/>
  <c r="BM649" i="1"/>
  <c r="EE649" i="1" s="1"/>
  <c r="BN649" i="1"/>
  <c r="EF649" i="1" s="1"/>
  <c r="BO583" i="1"/>
  <c r="EG583" i="1" s="1"/>
  <c r="BB583" i="1"/>
  <c r="CK583" i="1" s="1"/>
  <c r="BD583" i="1"/>
  <c r="BJ583" i="1"/>
  <c r="EB583" i="1" s="1"/>
  <c r="BK583" i="1"/>
  <c r="EC583" i="1" s="1"/>
  <c r="AT564" i="1"/>
  <c r="CC564" i="1" s="1"/>
  <c r="BL564" i="1"/>
  <c r="ED564" i="1" s="1"/>
  <c r="BM564" i="1"/>
  <c r="EE564" i="1" s="1"/>
  <c r="BN564" i="1"/>
  <c r="EF564" i="1" s="1"/>
  <c r="BO564" i="1"/>
  <c r="EG564" i="1" s="1"/>
  <c r="BN907" i="1"/>
  <c r="EF907" i="1" s="1"/>
  <c r="BM905" i="1"/>
  <c r="EE905" i="1" s="1"/>
  <c r="BM893" i="1"/>
  <c r="EE893" i="1" s="1"/>
  <c r="BK891" i="1"/>
  <c r="EC891" i="1" s="1"/>
  <c r="AK882" i="1"/>
  <c r="BT882" i="1" s="1"/>
  <c r="BN878" i="1"/>
  <c r="EF878" i="1" s="1"/>
  <c r="BN866" i="1"/>
  <c r="EF866" i="1" s="1"/>
  <c r="BO704" i="1"/>
  <c r="EG704" i="1" s="1"/>
  <c r="AQ700" i="1"/>
  <c r="BN696" i="1"/>
  <c r="EF696" i="1" s="1"/>
  <c r="AS687" i="1"/>
  <c r="DK687" i="1" s="1"/>
  <c r="BO687" i="1"/>
  <c r="EG687" i="1" s="1"/>
  <c r="AK687" i="1"/>
  <c r="BT687" i="1" s="1"/>
  <c r="BA687" i="1"/>
  <c r="DS687" i="1" s="1"/>
  <c r="BK687" i="1"/>
  <c r="EC687" i="1" s="1"/>
  <c r="BL678" i="1"/>
  <c r="ED678" i="1" s="1"/>
  <c r="BM678" i="1"/>
  <c r="EE678" i="1" s="1"/>
  <c r="BL661" i="1"/>
  <c r="ED661" i="1" s="1"/>
  <c r="BM661" i="1"/>
  <c r="EE661" i="1" s="1"/>
  <c r="BN661" i="1"/>
  <c r="EF661" i="1" s="1"/>
  <c r="BO661" i="1"/>
  <c r="EG661" i="1" s="1"/>
  <c r="BK657" i="1"/>
  <c r="EC657" i="1" s="1"/>
  <c r="BL657" i="1"/>
  <c r="ED657" i="1" s="1"/>
  <c r="BL642" i="1"/>
  <c r="ED642" i="1" s="1"/>
  <c r="BM642" i="1"/>
  <c r="EE642" i="1" s="1"/>
  <c r="BN642" i="1"/>
  <c r="EF642" i="1" s="1"/>
  <c r="BA635" i="1"/>
  <c r="DS635" i="1" s="1"/>
  <c r="BK635" i="1"/>
  <c r="EC635" i="1" s="1"/>
  <c r="BL635" i="1"/>
  <c r="ED635" i="1" s="1"/>
  <c r="BM635" i="1"/>
  <c r="EE635" i="1" s="1"/>
  <c r="BN635" i="1"/>
  <c r="EF635" i="1" s="1"/>
  <c r="BK629" i="1"/>
  <c r="EC629" i="1" s="1"/>
  <c r="BL629" i="1"/>
  <c r="ED629" i="1" s="1"/>
  <c r="BM629" i="1"/>
  <c r="EE629" i="1" s="1"/>
  <c r="BK615" i="1"/>
  <c r="EC615" i="1" s="1"/>
  <c r="BO615" i="1"/>
  <c r="EG615" i="1" s="1"/>
  <c r="AT615" i="1"/>
  <c r="CC615" i="1" s="1"/>
  <c r="AX615" i="1"/>
  <c r="CG615" i="1" s="1"/>
  <c r="BB615" i="1"/>
  <c r="DT615" i="1" s="1"/>
  <c r="BF615" i="1"/>
  <c r="BD607" i="1"/>
  <c r="BK607" i="1"/>
  <c r="EC607" i="1" s="1"/>
  <c r="BL607" i="1"/>
  <c r="ED607" i="1" s="1"/>
  <c r="BM607" i="1"/>
  <c r="EE607" i="1" s="1"/>
  <c r="BN607" i="1"/>
  <c r="EF607" i="1" s="1"/>
  <c r="BO607" i="1"/>
  <c r="EG607" i="1" s="1"/>
  <c r="BK591" i="1"/>
  <c r="EC591" i="1" s="1"/>
  <c r="BL591" i="1"/>
  <c r="ED591" i="1" s="1"/>
  <c r="BM591" i="1"/>
  <c r="EE591" i="1" s="1"/>
  <c r="BN591" i="1"/>
  <c r="EF591" i="1" s="1"/>
  <c r="BO591" i="1"/>
  <c r="EG591" i="1" s="1"/>
  <c r="BK428" i="1"/>
  <c r="EC428" i="1" s="1"/>
  <c r="BM428" i="1"/>
  <c r="EE428" i="1" s="1"/>
  <c r="BO428" i="1"/>
  <c r="EG428" i="1" s="1"/>
  <c r="BL428" i="1"/>
  <c r="ED428" i="1" s="1"/>
  <c r="BN428" i="1"/>
  <c r="EF428" i="1" s="1"/>
  <c r="BM907" i="1"/>
  <c r="EE907" i="1" s="1"/>
  <c r="BL905" i="1"/>
  <c r="ED905" i="1" s="1"/>
  <c r="BL893" i="1"/>
  <c r="ED893" i="1" s="1"/>
  <c r="BB891" i="1"/>
  <c r="CK891" i="1" s="1"/>
  <c r="BC882" i="1"/>
  <c r="DU882" i="1" s="1"/>
  <c r="BM878" i="1"/>
  <c r="EE878" i="1" s="1"/>
  <c r="BO868" i="1"/>
  <c r="EG868" i="1" s="1"/>
  <c r="BM866" i="1"/>
  <c r="EE866" i="1" s="1"/>
  <c r="BN704" i="1"/>
  <c r="EF704" i="1" s="1"/>
  <c r="AM700" i="1"/>
  <c r="BM696" i="1"/>
  <c r="EE696" i="1" s="1"/>
  <c r="BL690" i="1"/>
  <c r="ED690" i="1" s="1"/>
  <c r="BM690" i="1"/>
  <c r="EE690" i="1" s="1"/>
  <c r="AK664" i="1"/>
  <c r="DC664" i="1" s="1"/>
  <c r="BK664" i="1"/>
  <c r="EC664" i="1" s="1"/>
  <c r="BL664" i="1"/>
  <c r="ED664" i="1" s="1"/>
  <c r="BM664" i="1"/>
  <c r="EE664" i="1" s="1"/>
  <c r="BN664" i="1"/>
  <c r="EF664" i="1" s="1"/>
  <c r="BL650" i="1"/>
  <c r="ED650" i="1" s="1"/>
  <c r="BM650" i="1"/>
  <c r="EE650" i="1" s="1"/>
  <c r="BJ623" i="1"/>
  <c r="EB623" i="1" s="1"/>
  <c r="BC623" i="1"/>
  <c r="BL623" i="1"/>
  <c r="ED623" i="1" s="1"/>
  <c r="BM623" i="1"/>
  <c r="EE623" i="1" s="1"/>
  <c r="BN623" i="1"/>
  <c r="EF623" i="1" s="1"/>
  <c r="BL597" i="1"/>
  <c r="ED597" i="1" s="1"/>
  <c r="BM597" i="1"/>
  <c r="EE597" i="1" s="1"/>
  <c r="BN597" i="1"/>
  <c r="EF597" i="1" s="1"/>
  <c r="BO597" i="1"/>
  <c r="EG597" i="1" s="1"/>
  <c r="BK587" i="1"/>
  <c r="EC587" i="1" s="1"/>
  <c r="BL587" i="1"/>
  <c r="ED587" i="1" s="1"/>
  <c r="BM587" i="1"/>
  <c r="EE587" i="1" s="1"/>
  <c r="BN587" i="1"/>
  <c r="EF587" i="1" s="1"/>
  <c r="BO587" i="1"/>
  <c r="EG587" i="1" s="1"/>
  <c r="BF905" i="1"/>
  <c r="DX905" i="1" s="1"/>
  <c r="BK893" i="1"/>
  <c r="EC893" i="1" s="1"/>
  <c r="BA891" i="1"/>
  <c r="CJ891" i="1" s="1"/>
  <c r="BB882" i="1"/>
  <c r="CK882" i="1" s="1"/>
  <c r="BL878" i="1"/>
  <c r="ED878" i="1" s="1"/>
  <c r="BO877" i="1"/>
  <c r="EG877" i="1" s="1"/>
  <c r="BN872" i="1"/>
  <c r="EF872" i="1" s="1"/>
  <c r="BN868" i="1"/>
  <c r="EF868" i="1" s="1"/>
  <c r="BL866" i="1"/>
  <c r="ED866" i="1" s="1"/>
  <c r="BO865" i="1"/>
  <c r="EG865" i="1" s="1"/>
  <c r="AM698" i="1"/>
  <c r="BV698" i="1" s="1"/>
  <c r="BL698" i="1"/>
  <c r="ED698" i="1" s="1"/>
  <c r="BM698" i="1"/>
  <c r="EE698" i="1" s="1"/>
  <c r="AI698" i="1"/>
  <c r="BR698" i="1" s="1"/>
  <c r="BN698" i="1"/>
  <c r="EF698" i="1" s="1"/>
  <c r="AK698" i="1"/>
  <c r="BO698" i="1"/>
  <c r="EG698" i="1" s="1"/>
  <c r="AU698" i="1"/>
  <c r="DM698" i="1" s="1"/>
  <c r="BL696" i="1"/>
  <c r="ED696" i="1" s="1"/>
  <c r="BI670" i="1"/>
  <c r="EA670" i="1" s="1"/>
  <c r="BL670" i="1"/>
  <c r="ED670" i="1" s="1"/>
  <c r="BM670" i="1"/>
  <c r="EE670" i="1" s="1"/>
  <c r="BN670" i="1"/>
  <c r="EF670" i="1" s="1"/>
  <c r="BL636" i="1"/>
  <c r="ED636" i="1" s="1"/>
  <c r="BM636" i="1"/>
  <c r="EE636" i="1" s="1"/>
  <c r="BL619" i="1"/>
  <c r="ED619" i="1" s="1"/>
  <c r="BM619" i="1"/>
  <c r="EE619" i="1" s="1"/>
  <c r="BN619" i="1"/>
  <c r="EF619" i="1" s="1"/>
  <c r="BO619" i="1"/>
  <c r="EG619" i="1" s="1"/>
  <c r="AG581" i="1"/>
  <c r="CY581" i="1" s="1"/>
  <c r="AL581" i="1"/>
  <c r="BU581" i="1" s="1"/>
  <c r="BB581" i="1"/>
  <c r="BJ581" i="1"/>
  <c r="EB581" i="1" s="1"/>
  <c r="BK581" i="1"/>
  <c r="EC581" i="1" s="1"/>
  <c r="BL581" i="1"/>
  <c r="ED581" i="1" s="1"/>
  <c r="BO578" i="1"/>
  <c r="EG578" i="1" s="1"/>
  <c r="AX247" i="1"/>
  <c r="CG247" i="1" s="1"/>
  <c r="BO247" i="1"/>
  <c r="EG247" i="1" s="1"/>
  <c r="BK247" i="1"/>
  <c r="EC247" i="1" s="1"/>
  <c r="BL247" i="1"/>
  <c r="ED247" i="1" s="1"/>
  <c r="BM247" i="1"/>
  <c r="EE247" i="1" s="1"/>
  <c r="BN247" i="1"/>
  <c r="EF247" i="1" s="1"/>
  <c r="BO874" i="1"/>
  <c r="EG874" i="1" s="1"/>
  <c r="BM872" i="1"/>
  <c r="EE872" i="1" s="1"/>
  <c r="BI676" i="1"/>
  <c r="EA676" i="1" s="1"/>
  <c r="BL676" i="1"/>
  <c r="ED676" i="1" s="1"/>
  <c r="BM676" i="1"/>
  <c r="EE676" i="1" s="1"/>
  <c r="BN676" i="1"/>
  <c r="EF676" i="1" s="1"/>
  <c r="BO676" i="1"/>
  <c r="EG676" i="1" s="1"/>
  <c r="BL665" i="1"/>
  <c r="ED665" i="1" s="1"/>
  <c r="BM665" i="1"/>
  <c r="EE665" i="1" s="1"/>
  <c r="AK662" i="1"/>
  <c r="BT662" i="1" s="1"/>
  <c r="BK662" i="1"/>
  <c r="EC662" i="1" s="1"/>
  <c r="BL662" i="1"/>
  <c r="ED662" i="1" s="1"/>
  <c r="BM662" i="1"/>
  <c r="EE662" i="1" s="1"/>
  <c r="BL604" i="1"/>
  <c r="ED604" i="1" s="1"/>
  <c r="BM604" i="1"/>
  <c r="EE604" i="1" s="1"/>
  <c r="BN604" i="1"/>
  <c r="EF604" i="1" s="1"/>
  <c r="BO604" i="1"/>
  <c r="EG604" i="1" s="1"/>
  <c r="BL588" i="1"/>
  <c r="ED588" i="1" s="1"/>
  <c r="BM588" i="1"/>
  <c r="EE588" i="1" s="1"/>
  <c r="BN588" i="1"/>
  <c r="EF588" i="1" s="1"/>
  <c r="BL577" i="1"/>
  <c r="ED577" i="1" s="1"/>
  <c r="BM577" i="1"/>
  <c r="EE577" i="1" s="1"/>
  <c r="BN577" i="1"/>
  <c r="EF577" i="1" s="1"/>
  <c r="BO577" i="1"/>
  <c r="EG577" i="1" s="1"/>
  <c r="BK565" i="1"/>
  <c r="EC565" i="1" s="1"/>
  <c r="BL565" i="1"/>
  <c r="ED565" i="1" s="1"/>
  <c r="BB557" i="1"/>
  <c r="CK557" i="1" s="1"/>
  <c r="BL557" i="1"/>
  <c r="ED557" i="1" s="1"/>
  <c r="BM557" i="1"/>
  <c r="EE557" i="1" s="1"/>
  <c r="BN557" i="1"/>
  <c r="EF557" i="1" s="1"/>
  <c r="BK456" i="1"/>
  <c r="EC456" i="1" s="1"/>
  <c r="BL456" i="1"/>
  <c r="ED456" i="1" s="1"/>
  <c r="BM456" i="1"/>
  <c r="EE456" i="1" s="1"/>
  <c r="BN456" i="1"/>
  <c r="EF456" i="1" s="1"/>
  <c r="BO456" i="1"/>
  <c r="EG456" i="1" s="1"/>
  <c r="BK392" i="1"/>
  <c r="EC392" i="1" s="1"/>
  <c r="BL392" i="1"/>
  <c r="ED392" i="1" s="1"/>
  <c r="BM392" i="1"/>
  <c r="EE392" i="1" s="1"/>
  <c r="BO392" i="1"/>
  <c r="EG392" i="1" s="1"/>
  <c r="BN392" i="1"/>
  <c r="EF392" i="1" s="1"/>
  <c r="BL679" i="1"/>
  <c r="ED679" i="1" s="1"/>
  <c r="BN570" i="1"/>
  <c r="EF570" i="1" s="1"/>
  <c r="AU457" i="1"/>
  <c r="DM457" i="1" s="1"/>
  <c r="BL457" i="1"/>
  <c r="ED457" i="1" s="1"/>
  <c r="BM457" i="1"/>
  <c r="EE457" i="1" s="1"/>
  <c r="BN457" i="1"/>
  <c r="EF457" i="1" s="1"/>
  <c r="BO675" i="1"/>
  <c r="EG675" i="1" s="1"/>
  <c r="BO660" i="1"/>
  <c r="EG660" i="1" s="1"/>
  <c r="BN641" i="1"/>
  <c r="EF641" i="1" s="1"/>
  <c r="BM570" i="1"/>
  <c r="EE570" i="1" s="1"/>
  <c r="BO565" i="1"/>
  <c r="EG565" i="1" s="1"/>
  <c r="BK439" i="1"/>
  <c r="EC439" i="1" s="1"/>
  <c r="BN439" i="1"/>
  <c r="EF439" i="1" s="1"/>
  <c r="BL439" i="1"/>
  <c r="ED439" i="1" s="1"/>
  <c r="BM439" i="1"/>
  <c r="EE439" i="1" s="1"/>
  <c r="BO439" i="1"/>
  <c r="EG439" i="1" s="1"/>
  <c r="BN675" i="1"/>
  <c r="EF675" i="1" s="1"/>
  <c r="BN660" i="1"/>
  <c r="EF660" i="1" s="1"/>
  <c r="BM641" i="1"/>
  <c r="EE641" i="1" s="1"/>
  <c r="BL570" i="1"/>
  <c r="ED570" i="1" s="1"/>
  <c r="BN565" i="1"/>
  <c r="EF565" i="1" s="1"/>
  <c r="BB447" i="1"/>
  <c r="DT447" i="1" s="1"/>
  <c r="BK447" i="1"/>
  <c r="EC447" i="1" s="1"/>
  <c r="BL447" i="1"/>
  <c r="ED447" i="1" s="1"/>
  <c r="BM447" i="1"/>
  <c r="EE447" i="1" s="1"/>
  <c r="BN447" i="1"/>
  <c r="EF447" i="1" s="1"/>
  <c r="BO447" i="1"/>
  <c r="EG447" i="1" s="1"/>
  <c r="BH420" i="1"/>
  <c r="DZ420" i="1" s="1"/>
  <c r="BM420" i="1"/>
  <c r="EE420" i="1" s="1"/>
  <c r="BO420" i="1"/>
  <c r="EG420" i="1" s="1"/>
  <c r="BL420" i="1"/>
  <c r="ED420" i="1" s="1"/>
  <c r="BN420" i="1"/>
  <c r="EF420" i="1" s="1"/>
  <c r="BM660" i="1"/>
  <c r="EE660" i="1" s="1"/>
  <c r="BK570" i="1"/>
  <c r="EC570" i="1" s="1"/>
  <c r="BO569" i="1"/>
  <c r="EG569" i="1" s="1"/>
  <c r="BN567" i="1"/>
  <c r="EF567" i="1" s="1"/>
  <c r="BM565" i="1"/>
  <c r="EE565" i="1" s="1"/>
  <c r="BL559" i="1"/>
  <c r="ED559" i="1" s="1"/>
  <c r="BM559" i="1"/>
  <c r="EE559" i="1" s="1"/>
  <c r="BN559" i="1"/>
  <c r="EF559" i="1" s="1"/>
  <c r="BO559" i="1"/>
  <c r="EG559" i="1" s="1"/>
  <c r="BO557" i="1"/>
  <c r="EG557" i="1" s="1"/>
  <c r="BL402" i="1"/>
  <c r="ED402" i="1" s="1"/>
  <c r="BM402" i="1"/>
  <c r="EE402" i="1" s="1"/>
  <c r="BN402" i="1"/>
  <c r="EF402" i="1" s="1"/>
  <c r="BO402" i="1"/>
  <c r="EG402" i="1" s="1"/>
  <c r="BL323" i="1"/>
  <c r="ED323" i="1" s="1"/>
  <c r="BN323" i="1"/>
  <c r="EF323" i="1" s="1"/>
  <c r="BO323" i="1"/>
  <c r="EG323" i="1" s="1"/>
  <c r="BM323" i="1"/>
  <c r="EE323" i="1" s="1"/>
  <c r="BK641" i="1"/>
  <c r="EC641" i="1" s="1"/>
  <c r="BO621" i="1"/>
  <c r="EG621" i="1" s="1"/>
  <c r="BO573" i="1"/>
  <c r="EG573" i="1" s="1"/>
  <c r="BO571" i="1"/>
  <c r="EG571" i="1" s="1"/>
  <c r="BM567" i="1"/>
  <c r="EE567" i="1" s="1"/>
  <c r="BL555" i="1"/>
  <c r="ED555" i="1" s="1"/>
  <c r="BL550" i="1"/>
  <c r="ED550" i="1" s="1"/>
  <c r="BL548" i="1"/>
  <c r="ED548" i="1" s="1"/>
  <c r="AI543" i="1"/>
  <c r="BM437" i="1"/>
  <c r="EE437" i="1" s="1"/>
  <c r="BO437" i="1"/>
  <c r="EG437" i="1" s="1"/>
  <c r="BH430" i="1"/>
  <c r="DZ430" i="1" s="1"/>
  <c r="BN430" i="1"/>
  <c r="EF430" i="1" s="1"/>
  <c r="AY396" i="1"/>
  <c r="DQ396" i="1" s="1"/>
  <c r="BO396" i="1"/>
  <c r="EG396" i="1" s="1"/>
  <c r="AL396" i="1"/>
  <c r="AQ396" i="1"/>
  <c r="BK396" i="1"/>
  <c r="EC396" i="1" s="1"/>
  <c r="BL396" i="1"/>
  <c r="ED396" i="1" s="1"/>
  <c r="AI324" i="1"/>
  <c r="AP324" i="1"/>
  <c r="BY324" i="1" s="1"/>
  <c r="BO324" i="1"/>
  <c r="EG324" i="1" s="1"/>
  <c r="AX324" i="1"/>
  <c r="CG324" i="1" s="1"/>
  <c r="BD324" i="1"/>
  <c r="CM324" i="1" s="1"/>
  <c r="BK324" i="1"/>
  <c r="EC324" i="1" s="1"/>
  <c r="BL324" i="1"/>
  <c r="ED324" i="1" s="1"/>
  <c r="BO562" i="1"/>
  <c r="EG562" i="1" s="1"/>
  <c r="BB556" i="1"/>
  <c r="CK556" i="1" s="1"/>
  <c r="BO553" i="1"/>
  <c r="EG553" i="1" s="1"/>
  <c r="BN551" i="1"/>
  <c r="EF551" i="1" s="1"/>
  <c r="BL545" i="1"/>
  <c r="ED545" i="1" s="1"/>
  <c r="BM459" i="1"/>
  <c r="EE459" i="1" s="1"/>
  <c r="BL454" i="1"/>
  <c r="ED454" i="1" s="1"/>
  <c r="BO453" i="1"/>
  <c r="EG453" i="1" s="1"/>
  <c r="BO451" i="1"/>
  <c r="EG451" i="1" s="1"/>
  <c r="BM448" i="1"/>
  <c r="EE448" i="1" s="1"/>
  <c r="BO444" i="1"/>
  <c r="EG444" i="1" s="1"/>
  <c r="BK408" i="1"/>
  <c r="EC408" i="1" s="1"/>
  <c r="BM408" i="1"/>
  <c r="EE408" i="1" s="1"/>
  <c r="BN408" i="1"/>
  <c r="EF408" i="1" s="1"/>
  <c r="BM324" i="1"/>
  <c r="EE324" i="1" s="1"/>
  <c r="BK188" i="1"/>
  <c r="EC188" i="1" s="1"/>
  <c r="BL188" i="1"/>
  <c r="ED188" i="1" s="1"/>
  <c r="BM188" i="1"/>
  <c r="EE188" i="1" s="1"/>
  <c r="BN188" i="1"/>
  <c r="EF188" i="1" s="1"/>
  <c r="BO188" i="1"/>
  <c r="EG188" i="1" s="1"/>
  <c r="BN562" i="1"/>
  <c r="EF562" i="1" s="1"/>
  <c r="BJ545" i="1"/>
  <c r="EB545" i="1" s="1"/>
  <c r="BK454" i="1"/>
  <c r="EC454" i="1" s="1"/>
  <c r="BN453" i="1"/>
  <c r="EF453" i="1" s="1"/>
  <c r="BN451" i="1"/>
  <c r="EF451" i="1" s="1"/>
  <c r="BL448" i="1"/>
  <c r="ED448" i="1" s="1"/>
  <c r="BN444" i="1"/>
  <c r="EF444" i="1" s="1"/>
  <c r="BO430" i="1"/>
  <c r="EG430" i="1" s="1"/>
  <c r="BK404" i="1"/>
  <c r="EC404" i="1" s="1"/>
  <c r="BO404" i="1"/>
  <c r="EG404" i="1" s="1"/>
  <c r="BL404" i="1"/>
  <c r="ED404" i="1" s="1"/>
  <c r="BN396" i="1"/>
  <c r="EF396" i="1" s="1"/>
  <c r="BF324" i="1"/>
  <c r="AI322" i="1"/>
  <c r="BR322" i="1" s="1"/>
  <c r="BN322" i="1"/>
  <c r="EF322" i="1" s="1"/>
  <c r="BO322" i="1"/>
  <c r="EG322" i="1" s="1"/>
  <c r="AJ251" i="1"/>
  <c r="BN251" i="1"/>
  <c r="EF251" i="1" s="1"/>
  <c r="BO251" i="1"/>
  <c r="EG251" i="1" s="1"/>
  <c r="AK251" i="1"/>
  <c r="BT251" i="1" s="1"/>
  <c r="AV251" i="1"/>
  <c r="DN251" i="1" s="1"/>
  <c r="BI251" i="1"/>
  <c r="EA251" i="1" s="1"/>
  <c r="BL251" i="1"/>
  <c r="ED251" i="1" s="1"/>
  <c r="BM251" i="1"/>
  <c r="EE251" i="1" s="1"/>
  <c r="BL116" i="1"/>
  <c r="ED116" i="1" s="1"/>
  <c r="BM116" i="1"/>
  <c r="EE116" i="1" s="1"/>
  <c r="BN116" i="1"/>
  <c r="EF116" i="1" s="1"/>
  <c r="BO116" i="1"/>
  <c r="EG116" i="1" s="1"/>
  <c r="BM562" i="1"/>
  <c r="EE562" i="1" s="1"/>
  <c r="BO556" i="1"/>
  <c r="EG556" i="1" s="1"/>
  <c r="AN556" i="1"/>
  <c r="DF556" i="1" s="1"/>
  <c r="BM553" i="1"/>
  <c r="EE553" i="1" s="1"/>
  <c r="BO552" i="1"/>
  <c r="EG552" i="1" s="1"/>
  <c r="BL551" i="1"/>
  <c r="ED551" i="1" s="1"/>
  <c r="BL549" i="1"/>
  <c r="ED549" i="1" s="1"/>
  <c r="BD545" i="1"/>
  <c r="CM545" i="1" s="1"/>
  <c r="BM453" i="1"/>
  <c r="EE453" i="1" s="1"/>
  <c r="BM451" i="1"/>
  <c r="EE451" i="1" s="1"/>
  <c r="BM444" i="1"/>
  <c r="EE444" i="1" s="1"/>
  <c r="BL441" i="1"/>
  <c r="ED441" i="1" s="1"/>
  <c r="BN441" i="1"/>
  <c r="EF441" i="1" s="1"/>
  <c r="BO441" i="1"/>
  <c r="EG441" i="1" s="1"/>
  <c r="BN437" i="1"/>
  <c r="EF437" i="1" s="1"/>
  <c r="BK411" i="1"/>
  <c r="EC411" i="1" s="1"/>
  <c r="BM411" i="1"/>
  <c r="EE411" i="1" s="1"/>
  <c r="BN411" i="1"/>
  <c r="EF411" i="1" s="1"/>
  <c r="BM396" i="1"/>
  <c r="EE396" i="1" s="1"/>
  <c r="BK393" i="1"/>
  <c r="EC393" i="1" s="1"/>
  <c r="BL393" i="1"/>
  <c r="ED393" i="1" s="1"/>
  <c r="BN393" i="1"/>
  <c r="EF393" i="1" s="1"/>
  <c r="BO393" i="1"/>
  <c r="EG393" i="1" s="1"/>
  <c r="AN324" i="1"/>
  <c r="DF324" i="1" s="1"/>
  <c r="BO561" i="1"/>
  <c r="EG561" i="1" s="1"/>
  <c r="BN556" i="1"/>
  <c r="EF556" i="1" s="1"/>
  <c r="AL556" i="1"/>
  <c r="BU556" i="1" s="1"/>
  <c r="BO555" i="1"/>
  <c r="EG555" i="1" s="1"/>
  <c r="BN552" i="1"/>
  <c r="EF552" i="1" s="1"/>
  <c r="BD551" i="1"/>
  <c r="CM551" i="1" s="1"/>
  <c r="BO550" i="1"/>
  <c r="EG550" i="1" s="1"/>
  <c r="BK549" i="1"/>
  <c r="EC549" i="1" s="1"/>
  <c r="BO548" i="1"/>
  <c r="EG548" i="1" s="1"/>
  <c r="BL453" i="1"/>
  <c r="ED453" i="1" s="1"/>
  <c r="BO452" i="1"/>
  <c r="EG452" i="1" s="1"/>
  <c r="BL444" i="1"/>
  <c r="ED444" i="1" s="1"/>
  <c r="BM442" i="1"/>
  <c r="EE442" i="1" s="1"/>
  <c r="BO442" i="1"/>
  <c r="EG442" i="1" s="1"/>
  <c r="BB442" i="1"/>
  <c r="CK442" i="1" s="1"/>
  <c r="BH442" i="1"/>
  <c r="DZ442" i="1" s="1"/>
  <c r="BL437" i="1"/>
  <c r="ED437" i="1" s="1"/>
  <c r="BH432" i="1"/>
  <c r="DZ432" i="1" s="1"/>
  <c r="BL432" i="1"/>
  <c r="ED432" i="1" s="1"/>
  <c r="BN432" i="1"/>
  <c r="EF432" i="1" s="1"/>
  <c r="BO432" i="1"/>
  <c r="EG432" i="1" s="1"/>
  <c r="BM424" i="1"/>
  <c r="EE424" i="1" s="1"/>
  <c r="BO424" i="1"/>
  <c r="EG424" i="1" s="1"/>
  <c r="AZ396" i="1"/>
  <c r="DR396" i="1" s="1"/>
  <c r="AH324" i="1"/>
  <c r="BQ324" i="1" s="1"/>
  <c r="AP249" i="1"/>
  <c r="DH249" i="1" s="1"/>
  <c r="BO249" i="1"/>
  <c r="EG249" i="1" s="1"/>
  <c r="AR249" i="1"/>
  <c r="CA249" i="1" s="1"/>
  <c r="BH249" i="1"/>
  <c r="DZ249" i="1" s="1"/>
  <c r="BL249" i="1"/>
  <c r="ED249" i="1" s="1"/>
  <c r="BM249" i="1"/>
  <c r="EE249" i="1" s="1"/>
  <c r="BN249" i="1"/>
  <c r="EF249" i="1" s="1"/>
  <c r="BL155" i="1"/>
  <c r="ED155" i="1" s="1"/>
  <c r="BM155" i="1"/>
  <c r="EE155" i="1" s="1"/>
  <c r="BN155" i="1"/>
  <c r="EF155" i="1" s="1"/>
  <c r="BO155" i="1"/>
  <c r="EG155" i="1" s="1"/>
  <c r="BN561" i="1"/>
  <c r="EF561" i="1" s="1"/>
  <c r="BM556" i="1"/>
  <c r="EE556" i="1" s="1"/>
  <c r="BM552" i="1"/>
  <c r="EE552" i="1" s="1"/>
  <c r="BN548" i="1"/>
  <c r="EF548" i="1" s="1"/>
  <c r="BK434" i="1"/>
  <c r="EC434" i="1" s="1"/>
  <c r="BM434" i="1"/>
  <c r="EE434" i="1" s="1"/>
  <c r="BO434" i="1"/>
  <c r="EG434" i="1" s="1"/>
  <c r="BK433" i="1"/>
  <c r="EC433" i="1" s="1"/>
  <c r="BL433" i="1"/>
  <c r="ED433" i="1" s="1"/>
  <c r="BM433" i="1"/>
  <c r="EE433" i="1" s="1"/>
  <c r="BN404" i="1"/>
  <c r="EF404" i="1" s="1"/>
  <c r="BM438" i="1"/>
  <c r="EE438" i="1" s="1"/>
  <c r="BN435" i="1"/>
  <c r="EF435" i="1" s="1"/>
  <c r="BM429" i="1"/>
  <c r="EE429" i="1" s="1"/>
  <c r="BN425" i="1"/>
  <c r="EF425" i="1" s="1"/>
  <c r="BN421" i="1"/>
  <c r="EF421" i="1" s="1"/>
  <c r="BN401" i="1"/>
  <c r="EF401" i="1" s="1"/>
  <c r="BL394" i="1"/>
  <c r="ED394" i="1" s="1"/>
  <c r="BK227" i="1"/>
  <c r="EC227" i="1" s="1"/>
  <c r="BL227" i="1"/>
  <c r="ED227" i="1" s="1"/>
  <c r="BM227" i="1"/>
  <c r="EE227" i="1" s="1"/>
  <c r="BN227" i="1"/>
  <c r="EF227" i="1" s="1"/>
  <c r="BB184" i="1"/>
  <c r="DT184" i="1" s="1"/>
  <c r="BK184" i="1"/>
  <c r="EC184" i="1" s="1"/>
  <c r="BL184" i="1"/>
  <c r="ED184" i="1" s="1"/>
  <c r="BM184" i="1"/>
  <c r="EE184" i="1" s="1"/>
  <c r="BN184" i="1"/>
  <c r="EF184" i="1" s="1"/>
  <c r="BL438" i="1"/>
  <c r="ED438" i="1" s="1"/>
  <c r="BM435" i="1"/>
  <c r="EE435" i="1" s="1"/>
  <c r="BL429" i="1"/>
  <c r="ED429" i="1" s="1"/>
  <c r="BM425" i="1"/>
  <c r="EE425" i="1" s="1"/>
  <c r="BM421" i="1"/>
  <c r="EE421" i="1" s="1"/>
  <c r="BD178" i="1"/>
  <c r="BL178" i="1"/>
  <c r="ED178" i="1" s="1"/>
  <c r="BM178" i="1"/>
  <c r="EE178" i="1" s="1"/>
  <c r="BN178" i="1"/>
  <c r="EF178" i="1" s="1"/>
  <c r="BO178" i="1"/>
  <c r="EG178" i="1" s="1"/>
  <c r="BL55" i="1"/>
  <c r="ED55" i="1" s="1"/>
  <c r="BM55" i="1"/>
  <c r="EE55" i="1" s="1"/>
  <c r="BN55" i="1"/>
  <c r="EF55" i="1" s="1"/>
  <c r="BO55" i="1"/>
  <c r="EG55" i="1" s="1"/>
  <c r="AL282" i="1"/>
  <c r="BK282" i="1"/>
  <c r="EC282" i="1" s="1"/>
  <c r="BL282" i="1"/>
  <c r="ED282" i="1" s="1"/>
  <c r="AJ282" i="1"/>
  <c r="BS282" i="1" s="1"/>
  <c r="BM282" i="1"/>
  <c r="EE282" i="1" s="1"/>
  <c r="AN282" i="1"/>
  <c r="DF282" i="1" s="1"/>
  <c r="BN282" i="1"/>
  <c r="EF282" i="1" s="1"/>
  <c r="AP282" i="1"/>
  <c r="BY282" i="1" s="1"/>
  <c r="BO282" i="1"/>
  <c r="EG282" i="1" s="1"/>
  <c r="AY282" i="1"/>
  <c r="CH282" i="1" s="1"/>
  <c r="BL181" i="1"/>
  <c r="ED181" i="1" s="1"/>
  <c r="BM181" i="1"/>
  <c r="EE181" i="1" s="1"/>
  <c r="BN181" i="1"/>
  <c r="EF181" i="1" s="1"/>
  <c r="BO181" i="1"/>
  <c r="EG181" i="1" s="1"/>
  <c r="BK225" i="1"/>
  <c r="EC225" i="1" s="1"/>
  <c r="BL225" i="1"/>
  <c r="ED225" i="1" s="1"/>
  <c r="BM225" i="1"/>
  <c r="EE225" i="1" s="1"/>
  <c r="BO184" i="1"/>
  <c r="EG184" i="1" s="1"/>
  <c r="AG176" i="1"/>
  <c r="BP176" i="1" s="1"/>
  <c r="BL176" i="1"/>
  <c r="ED176" i="1" s="1"/>
  <c r="BM176" i="1"/>
  <c r="EE176" i="1" s="1"/>
  <c r="BN176" i="1"/>
  <c r="EF176" i="1" s="1"/>
  <c r="BO176" i="1"/>
  <c r="EG176" i="1" s="1"/>
  <c r="AV162" i="1"/>
  <c r="CE162" i="1" s="1"/>
  <c r="BK162" i="1"/>
  <c r="EC162" i="1" s="1"/>
  <c r="BL162" i="1"/>
  <c r="ED162" i="1" s="1"/>
  <c r="BM162" i="1"/>
  <c r="EE162" i="1" s="1"/>
  <c r="BN162" i="1"/>
  <c r="EF162" i="1" s="1"/>
  <c r="BO162" i="1"/>
  <c r="EG162" i="1" s="1"/>
  <c r="AG150" i="1"/>
  <c r="CY150" i="1" s="1"/>
  <c r="BK150" i="1"/>
  <c r="EC150" i="1" s="1"/>
  <c r="BL150" i="1"/>
  <c r="ED150" i="1" s="1"/>
  <c r="BM150" i="1"/>
  <c r="EE150" i="1" s="1"/>
  <c r="BN150" i="1"/>
  <c r="EF150" i="1" s="1"/>
  <c r="BO150" i="1"/>
  <c r="EG150" i="1" s="1"/>
  <c r="BN168" i="1"/>
  <c r="EF168" i="1" s="1"/>
  <c r="BL164" i="1"/>
  <c r="ED164" i="1" s="1"/>
  <c r="BM158" i="1"/>
  <c r="EE158" i="1" s="1"/>
  <c r="AT147" i="1"/>
  <c r="CC147" i="1" s="1"/>
  <c r="BL147" i="1"/>
  <c r="ED147" i="1" s="1"/>
  <c r="BM147" i="1"/>
  <c r="EE147" i="1" s="1"/>
  <c r="BK136" i="1"/>
  <c r="EC136" i="1" s="1"/>
  <c r="BL136" i="1"/>
  <c r="ED136" i="1" s="1"/>
  <c r="BM136" i="1"/>
  <c r="EE136" i="1" s="1"/>
  <c r="BN136" i="1"/>
  <c r="EF136" i="1" s="1"/>
  <c r="BO136" i="1"/>
  <c r="EG136" i="1" s="1"/>
  <c r="BL124" i="1"/>
  <c r="ED124" i="1" s="1"/>
  <c r="BM124" i="1"/>
  <c r="EE124" i="1" s="1"/>
  <c r="AG54" i="1"/>
  <c r="BP54" i="1" s="1"/>
  <c r="BD175" i="1"/>
  <c r="CM175" i="1" s="1"/>
  <c r="BK164" i="1"/>
  <c r="EC164" i="1" s="1"/>
  <c r="AS123" i="1"/>
  <c r="BK123" i="1"/>
  <c r="EC123" i="1" s="1"/>
  <c r="BL123" i="1"/>
  <c r="ED123" i="1" s="1"/>
  <c r="AI123" i="1"/>
  <c r="BR123" i="1" s="1"/>
  <c r="BM123" i="1"/>
  <c r="EE123" i="1" s="1"/>
  <c r="AQ123" i="1"/>
  <c r="BZ123" i="1" s="1"/>
  <c r="BN123" i="1"/>
  <c r="EF123" i="1" s="1"/>
  <c r="AY123" i="1"/>
  <c r="CH123" i="1" s="1"/>
  <c r="AV175" i="1"/>
  <c r="BK141" i="1"/>
  <c r="EC141" i="1" s="1"/>
  <c r="BL141" i="1"/>
  <c r="ED141" i="1" s="1"/>
  <c r="BM141" i="1"/>
  <c r="EE141" i="1" s="1"/>
  <c r="BN141" i="1"/>
  <c r="EF141" i="1" s="1"/>
  <c r="BO141" i="1"/>
  <c r="EG141" i="1" s="1"/>
  <c r="BN224" i="1"/>
  <c r="EF224" i="1" s="1"/>
  <c r="BO172" i="1"/>
  <c r="EG172" i="1" s="1"/>
  <c r="BM157" i="1"/>
  <c r="EE157" i="1" s="1"/>
  <c r="BN157" i="1"/>
  <c r="EF157" i="1" s="1"/>
  <c r="BO157" i="1"/>
  <c r="EG157" i="1" s="1"/>
  <c r="BM104" i="1"/>
  <c r="EE104" i="1" s="1"/>
  <c r="BN104" i="1"/>
  <c r="EF104" i="1" s="1"/>
  <c r="BO104" i="1"/>
  <c r="EG104" i="1" s="1"/>
  <c r="BL100" i="1"/>
  <c r="ED100" i="1" s="1"/>
  <c r="BM100" i="1"/>
  <c r="EE100" i="1" s="1"/>
  <c r="BN100" i="1"/>
  <c r="EF100" i="1" s="1"/>
  <c r="BO100" i="1"/>
  <c r="EG100" i="1" s="1"/>
  <c r="BM224" i="1"/>
  <c r="EE224" i="1" s="1"/>
  <c r="AG158" i="1"/>
  <c r="BD158" i="1"/>
  <c r="BK158" i="1"/>
  <c r="EC158" i="1" s="1"/>
  <c r="BN158" i="1"/>
  <c r="EF158" i="1" s="1"/>
  <c r="BM172" i="1"/>
  <c r="EE172" i="1" s="1"/>
  <c r="BO164" i="1"/>
  <c r="EG164" i="1" s="1"/>
  <c r="BO159" i="1"/>
  <c r="EG159" i="1" s="1"/>
  <c r="AV153" i="1"/>
  <c r="DN153" i="1" s="1"/>
  <c r="BM153" i="1"/>
  <c r="EE153" i="1" s="1"/>
  <c r="BN153" i="1"/>
  <c r="EF153" i="1" s="1"/>
  <c r="BO153" i="1"/>
  <c r="EG153" i="1" s="1"/>
  <c r="BN147" i="1"/>
  <c r="EF147" i="1" s="1"/>
  <c r="BK139" i="1"/>
  <c r="EC139" i="1" s="1"/>
  <c r="BL139" i="1"/>
  <c r="ED139" i="1" s="1"/>
  <c r="BM139" i="1"/>
  <c r="EE139" i="1" s="1"/>
  <c r="BM138" i="1"/>
  <c r="EE138" i="1" s="1"/>
  <c r="BN138" i="1"/>
  <c r="EF138" i="1" s="1"/>
  <c r="BO138" i="1"/>
  <c r="EG138" i="1" s="1"/>
  <c r="BO151" i="1"/>
  <c r="EG151" i="1" s="1"/>
  <c r="BM142" i="1"/>
  <c r="EE142" i="1" s="1"/>
  <c r="BL151" i="1"/>
  <c r="ED151" i="1" s="1"/>
  <c r="BK149" i="1"/>
  <c r="EC149" i="1" s="1"/>
  <c r="BN145" i="1"/>
  <c r="EF145" i="1" s="1"/>
  <c r="BF128" i="1"/>
  <c r="CO128" i="1" s="1"/>
  <c r="BL107" i="1"/>
  <c r="ED107" i="1" s="1"/>
  <c r="AN154" i="1"/>
  <c r="BW154" i="1" s="1"/>
  <c r="BM145" i="1"/>
  <c r="EE145" i="1" s="1"/>
  <c r="BE128" i="1"/>
  <c r="CN128" i="1" s="1"/>
  <c r="BK107" i="1"/>
  <c r="EC107" i="1" s="1"/>
  <c r="BL145" i="1"/>
  <c r="ED145" i="1" s="1"/>
  <c r="AP128" i="1"/>
  <c r="BJ595" i="1"/>
  <c r="EB595" i="1" s="1"/>
  <c r="AG123" i="1"/>
  <c r="BJ112" i="1"/>
  <c r="EB112" i="1" s="1"/>
  <c r="BI942" i="1"/>
  <c r="EA942" i="1" s="1"/>
  <c r="BC941" i="1"/>
  <c r="CL941" i="1" s="1"/>
  <c r="AK941" i="1"/>
  <c r="BT941" i="1" s="1"/>
  <c r="AU934" i="1"/>
  <c r="CD934" i="1" s="1"/>
  <c r="AT926" i="1"/>
  <c r="AU924" i="1"/>
  <c r="BC914" i="1"/>
  <c r="CL914" i="1" s="1"/>
  <c r="AM912" i="1"/>
  <c r="BV912" i="1" s="1"/>
  <c r="AL909" i="1"/>
  <c r="BU909" i="1" s="1"/>
  <c r="AT906" i="1"/>
  <c r="AP905" i="1"/>
  <c r="DH905" i="1" s="1"/>
  <c r="AT902" i="1"/>
  <c r="CC902" i="1" s="1"/>
  <c r="BB899" i="1"/>
  <c r="AL899" i="1"/>
  <c r="AP898" i="1"/>
  <c r="DH898" i="1" s="1"/>
  <c r="AT897" i="1"/>
  <c r="CC897" i="1" s="1"/>
  <c r="AS895" i="1"/>
  <c r="AS891" i="1"/>
  <c r="CB891" i="1" s="1"/>
  <c r="AK883" i="1"/>
  <c r="BT883" i="1" s="1"/>
  <c r="AK707" i="1"/>
  <c r="DC707" i="1" s="1"/>
  <c r="BA704" i="1"/>
  <c r="DS704" i="1" s="1"/>
  <c r="AS688" i="1"/>
  <c r="DK688" i="1" s="1"/>
  <c r="AL618" i="1"/>
  <c r="BD600" i="1"/>
  <c r="CM600" i="1" s="1"/>
  <c r="BD595" i="1"/>
  <c r="AN575" i="1"/>
  <c r="DF575" i="1" s="1"/>
  <c r="BB572" i="1"/>
  <c r="CK572" i="1" s="1"/>
  <c r="BD561" i="1"/>
  <c r="CM561" i="1" s="1"/>
  <c r="BD546" i="1"/>
  <c r="BJ396" i="1"/>
  <c r="EB396" i="1" s="1"/>
  <c r="AI396" i="1"/>
  <c r="DA396" i="1" s="1"/>
  <c r="BG251" i="1"/>
  <c r="DY251" i="1" s="1"/>
  <c r="BH226" i="1"/>
  <c r="DZ226" i="1" s="1"/>
  <c r="BD176" i="1"/>
  <c r="DV176" i="1" s="1"/>
  <c r="BD172" i="1"/>
  <c r="BB941" i="1"/>
  <c r="CK941" i="1" s="1"/>
  <c r="AS926" i="1"/>
  <c r="DK926" i="1" s="1"/>
  <c r="BC917" i="1"/>
  <c r="CL917" i="1" s="1"/>
  <c r="AU914" i="1"/>
  <c r="CD914" i="1" s="1"/>
  <c r="AS906" i="1"/>
  <c r="BA899" i="1"/>
  <c r="CJ899" i="1" s="1"/>
  <c r="AK899" i="1"/>
  <c r="BT899" i="1" s="1"/>
  <c r="AS897" i="1"/>
  <c r="CB897" i="1" s="1"/>
  <c r="BJ895" i="1"/>
  <c r="EB895" i="1" s="1"/>
  <c r="AK895" i="1"/>
  <c r="AP891" i="1"/>
  <c r="DH891" i="1" s="1"/>
  <c r="BI890" i="1"/>
  <c r="EA890" i="1" s="1"/>
  <c r="BI874" i="1"/>
  <c r="EA874" i="1" s="1"/>
  <c r="AG707" i="1"/>
  <c r="CY707" i="1" s="1"/>
  <c r="AX704" i="1"/>
  <c r="DP704" i="1" s="1"/>
  <c r="AK688" i="1"/>
  <c r="DC688" i="1" s="1"/>
  <c r="BI663" i="1"/>
  <c r="EA663" i="1" s="1"/>
  <c r="BB595" i="1"/>
  <c r="BD593" i="1"/>
  <c r="AV572" i="1"/>
  <c r="BD567" i="1"/>
  <c r="BJ549" i="1"/>
  <c r="EB549" i="1" s="1"/>
  <c r="AV546" i="1"/>
  <c r="BC457" i="1"/>
  <c r="CL457" i="1" s="1"/>
  <c r="BB420" i="1"/>
  <c r="CK420" i="1" s="1"/>
  <c r="BH396" i="1"/>
  <c r="DZ396" i="1" s="1"/>
  <c r="BJ324" i="1"/>
  <c r="EB324" i="1" s="1"/>
  <c r="BD251" i="1"/>
  <c r="DV251" i="1" s="1"/>
  <c r="AH230" i="1"/>
  <c r="BQ230" i="1" s="1"/>
  <c r="AZ226" i="1"/>
  <c r="CI226" i="1" s="1"/>
  <c r="BJ180" i="1"/>
  <c r="EB180" i="1" s="1"/>
  <c r="BB176" i="1"/>
  <c r="CK176" i="1" s="1"/>
  <c r="AL175" i="1"/>
  <c r="BU175" i="1" s="1"/>
  <c r="BB172" i="1"/>
  <c r="CK172" i="1" s="1"/>
  <c r="BD171" i="1"/>
  <c r="AV161" i="1"/>
  <c r="CE161" i="1" s="1"/>
  <c r="BB160" i="1"/>
  <c r="AN158" i="1"/>
  <c r="BW158" i="1" s="1"/>
  <c r="BB156" i="1"/>
  <c r="CK156" i="1" s="1"/>
  <c r="BB154" i="1"/>
  <c r="CK154" i="1" s="1"/>
  <c r="BD153" i="1"/>
  <c r="BJ150" i="1"/>
  <c r="EB150" i="1" s="1"/>
  <c r="BG123" i="1"/>
  <c r="DY123" i="1" s="1"/>
  <c r="BG108" i="1"/>
  <c r="DY108" i="1" s="1"/>
  <c r="AO51" i="1"/>
  <c r="BX51" i="1" s="1"/>
  <c r="BA906" i="1"/>
  <c r="CJ906" i="1" s="1"/>
  <c r="AS707" i="1"/>
  <c r="CB707" i="1" s="1"/>
  <c r="BA941" i="1"/>
  <c r="CJ941" i="1" s="1"/>
  <c r="AM926" i="1"/>
  <c r="BV926" i="1" s="1"/>
  <c r="AU915" i="1"/>
  <c r="CD915" i="1" s="1"/>
  <c r="AM914" i="1"/>
  <c r="BV914" i="1" s="1"/>
  <c r="AP906" i="1"/>
  <c r="DH906" i="1" s="1"/>
  <c r="AX899" i="1"/>
  <c r="DP899" i="1" s="1"/>
  <c r="AH899" i="1"/>
  <c r="CZ899" i="1" s="1"/>
  <c r="AH897" i="1"/>
  <c r="BQ897" i="1" s="1"/>
  <c r="BI895" i="1"/>
  <c r="EA895" i="1" s="1"/>
  <c r="AH895" i="1"/>
  <c r="CZ895" i="1" s="1"/>
  <c r="BI893" i="1"/>
  <c r="EA893" i="1" s="1"/>
  <c r="BJ891" i="1"/>
  <c r="EB891" i="1" s="1"/>
  <c r="AM891" i="1"/>
  <c r="BV891" i="1" s="1"/>
  <c r="AX890" i="1"/>
  <c r="DP890" i="1" s="1"/>
  <c r="BI883" i="1"/>
  <c r="EA883" i="1" s="1"/>
  <c r="AT874" i="1"/>
  <c r="CC874" i="1" s="1"/>
  <c r="BC871" i="1"/>
  <c r="BI664" i="1"/>
  <c r="EA664" i="1" s="1"/>
  <c r="BA663" i="1"/>
  <c r="DS663" i="1" s="1"/>
  <c r="AT595" i="1"/>
  <c r="BB593" i="1"/>
  <c r="CK593" i="1" s="1"/>
  <c r="BD581" i="1"/>
  <c r="CM581" i="1" s="1"/>
  <c r="AT572" i="1"/>
  <c r="CC572" i="1" s="1"/>
  <c r="AV567" i="1"/>
  <c r="BB549" i="1"/>
  <c r="CK549" i="1" s="1"/>
  <c r="AN546" i="1"/>
  <c r="AR420" i="1"/>
  <c r="BB396" i="1"/>
  <c r="AX251" i="1"/>
  <c r="BD250" i="1"/>
  <c r="AN176" i="1"/>
  <c r="DF176" i="1" s="1"/>
  <c r="BB173" i="1"/>
  <c r="CK173" i="1" s="1"/>
  <c r="AV172" i="1"/>
  <c r="DN172" i="1" s="1"/>
  <c r="BD150" i="1"/>
  <c r="AS144" i="1"/>
  <c r="AK914" i="1"/>
  <c r="BT914" i="1" s="1"/>
  <c r="BJ906" i="1"/>
  <c r="EB906" i="1" s="1"/>
  <c r="AM906" i="1"/>
  <c r="BV906" i="1" s="1"/>
  <c r="AU899" i="1"/>
  <c r="DM899" i="1" s="1"/>
  <c r="BF895" i="1"/>
  <c r="CO895" i="1" s="1"/>
  <c r="BI891" i="1"/>
  <c r="EA891" i="1" s="1"/>
  <c r="AL891" i="1"/>
  <c r="AS890" i="1"/>
  <c r="CB890" i="1" s="1"/>
  <c r="AT875" i="1"/>
  <c r="CC875" i="1" s="1"/>
  <c r="BA871" i="1"/>
  <c r="CJ871" i="1" s="1"/>
  <c r="AS664" i="1"/>
  <c r="BD605" i="1"/>
  <c r="CM605" i="1" s="1"/>
  <c r="AL595" i="1"/>
  <c r="BU595" i="1" s="1"/>
  <c r="AN593" i="1"/>
  <c r="BW593" i="1" s="1"/>
  <c r="BB587" i="1"/>
  <c r="CK587" i="1" s="1"/>
  <c r="AN572" i="1"/>
  <c r="BW572" i="1" s="1"/>
  <c r="AV568" i="1"/>
  <c r="DN568" i="1" s="1"/>
  <c r="AN549" i="1"/>
  <c r="BW549" i="1" s="1"/>
  <c r="AL546" i="1"/>
  <c r="BU546" i="1" s="1"/>
  <c r="BH429" i="1"/>
  <c r="DZ429" i="1" s="1"/>
  <c r="AJ420" i="1"/>
  <c r="DB420" i="1" s="1"/>
  <c r="BD184" i="1"/>
  <c r="CM184" i="1" s="1"/>
  <c r="AV173" i="1"/>
  <c r="AN172" i="1"/>
  <c r="BW172" i="1" s="1"/>
  <c r="BB150" i="1"/>
  <c r="CK150" i="1" s="1"/>
  <c r="BJ145" i="1"/>
  <c r="EB145" i="1" s="1"/>
  <c r="AS941" i="1"/>
  <c r="DK941" i="1" s="1"/>
  <c r="AT925" i="1"/>
  <c r="AS910" i="1"/>
  <c r="DK910" i="1" s="1"/>
  <c r="BA909" i="1"/>
  <c r="BI906" i="1"/>
  <c r="EA906" i="1" s="1"/>
  <c r="BJ899" i="1"/>
  <c r="EB899" i="1" s="1"/>
  <c r="AT899" i="1"/>
  <c r="CC899" i="1" s="1"/>
  <c r="BJ897" i="1"/>
  <c r="EB897" i="1" s="1"/>
  <c r="BC895" i="1"/>
  <c r="CL895" i="1" s="1"/>
  <c r="BF891" i="1"/>
  <c r="DX891" i="1" s="1"/>
  <c r="AK891" i="1"/>
  <c r="BT891" i="1" s="1"/>
  <c r="BI886" i="1"/>
  <c r="EA886" i="1" s="1"/>
  <c r="BC883" i="1"/>
  <c r="CL883" i="1" s="1"/>
  <c r="AS875" i="1"/>
  <c r="CB875" i="1" s="1"/>
  <c r="AK872" i="1"/>
  <c r="BT872" i="1" s="1"/>
  <c r="BE707" i="1"/>
  <c r="BF618" i="1"/>
  <c r="DX618" i="1" s="1"/>
  <c r="BD612" i="1"/>
  <c r="CM612" i="1" s="1"/>
  <c r="AN605" i="1"/>
  <c r="DF605" i="1" s="1"/>
  <c r="AV581" i="1"/>
  <c r="CE581" i="1" s="1"/>
  <c r="AL572" i="1"/>
  <c r="BU572" i="1" s="1"/>
  <c r="AL549" i="1"/>
  <c r="BU549" i="1" s="1"/>
  <c r="BB429" i="1"/>
  <c r="CK429" i="1" s="1"/>
  <c r="AT396" i="1"/>
  <c r="AR251" i="1"/>
  <c r="CA251" i="1" s="1"/>
  <c r="AL184" i="1"/>
  <c r="BU184" i="1" s="1"/>
  <c r="AL172" i="1"/>
  <c r="BU172" i="1" s="1"/>
  <c r="BF906" i="1"/>
  <c r="DX906" i="1" s="1"/>
  <c r="BC891" i="1"/>
  <c r="CL891" i="1" s="1"/>
  <c r="BD707" i="1"/>
  <c r="BB618" i="1"/>
  <c r="CK618" i="1" s="1"/>
  <c r="AV598" i="1"/>
  <c r="AT581" i="1"/>
  <c r="CC581" i="1" s="1"/>
  <c r="AR396" i="1"/>
  <c r="AP251" i="1"/>
  <c r="BY251" i="1" s="1"/>
  <c r="CD917" i="1"/>
  <c r="DM917" i="1"/>
  <c r="AN904" i="1"/>
  <c r="DF904" i="1" s="1"/>
  <c r="BK904" i="1"/>
  <c r="EC904" i="1" s="1"/>
  <c r="AK642" i="1"/>
  <c r="BK642" i="1"/>
  <c r="EC642" i="1" s="1"/>
  <c r="BA631" i="1"/>
  <c r="CJ631" i="1" s="1"/>
  <c r="BI631" i="1"/>
  <c r="EA631" i="1" s="1"/>
  <c r="BK621" i="1"/>
  <c r="EC621" i="1" s="1"/>
  <c r="BD606" i="1"/>
  <c r="CM606" i="1" s="1"/>
  <c r="BK606" i="1"/>
  <c r="EC606" i="1" s="1"/>
  <c r="BB569" i="1"/>
  <c r="CK569" i="1" s="1"/>
  <c r="BD569" i="1"/>
  <c r="AN886" i="1"/>
  <c r="DF886" i="1" s="1"/>
  <c r="AT886" i="1"/>
  <c r="CC886" i="1" s="1"/>
  <c r="BJ886" i="1"/>
  <c r="EB886" i="1" s="1"/>
  <c r="AU886" i="1"/>
  <c r="CD886" i="1" s="1"/>
  <c r="BK886" i="1"/>
  <c r="EC886" i="1" s="1"/>
  <c r="AH886" i="1"/>
  <c r="CZ886" i="1" s="1"/>
  <c r="AX886" i="1"/>
  <c r="AK886" i="1"/>
  <c r="BA886" i="1"/>
  <c r="AL886" i="1"/>
  <c r="BU886" i="1" s="1"/>
  <c r="BB886" i="1"/>
  <c r="CK886" i="1" s="1"/>
  <c r="BB566" i="1"/>
  <c r="CK566" i="1" s="1"/>
  <c r="BK566" i="1"/>
  <c r="EC566" i="1" s="1"/>
  <c r="BA932" i="1"/>
  <c r="BK932" i="1"/>
  <c r="EC932" i="1" s="1"/>
  <c r="BC886" i="1"/>
  <c r="CL886" i="1" s="1"/>
  <c r="AK704" i="1"/>
  <c r="BE704" i="1"/>
  <c r="DW704" i="1" s="1"/>
  <c r="BG704" i="1"/>
  <c r="DY704" i="1" s="1"/>
  <c r="BH704" i="1"/>
  <c r="DZ704" i="1" s="1"/>
  <c r="AM704" i="1"/>
  <c r="BI704" i="1"/>
  <c r="EA704" i="1" s="1"/>
  <c r="AR704" i="1"/>
  <c r="BK704" i="1"/>
  <c r="EC704" i="1" s="1"/>
  <c r="AK669" i="1"/>
  <c r="BT669" i="1" s="1"/>
  <c r="BI669" i="1"/>
  <c r="EA669" i="1" s="1"/>
  <c r="BK669" i="1"/>
  <c r="EC669" i="1" s="1"/>
  <c r="AN613" i="1"/>
  <c r="AP613" i="1"/>
  <c r="BB613" i="1"/>
  <c r="DT613" i="1" s="1"/>
  <c r="BJ613" i="1"/>
  <c r="EB613" i="1" s="1"/>
  <c r="AZ146" i="1"/>
  <c r="CI146" i="1" s="1"/>
  <c r="BH146" i="1"/>
  <c r="DZ146" i="1" s="1"/>
  <c r="BI146" i="1"/>
  <c r="EA146" i="1" s="1"/>
  <c r="AJ146" i="1"/>
  <c r="BS146" i="1" s="1"/>
  <c r="BJ146" i="1"/>
  <c r="EB146" i="1" s="1"/>
  <c r="AK146" i="1"/>
  <c r="BT146" i="1" s="1"/>
  <c r="BK146" i="1"/>
  <c r="EC146" i="1" s="1"/>
  <c r="AL146" i="1"/>
  <c r="BU146" i="1" s="1"/>
  <c r="AT146" i="1"/>
  <c r="CC146" i="1" s="1"/>
  <c r="BA146" i="1"/>
  <c r="AS886" i="1"/>
  <c r="BJ878" i="1"/>
  <c r="EB878" i="1" s="1"/>
  <c r="AG871" i="1"/>
  <c r="AH871" i="1"/>
  <c r="BQ871" i="1" s="1"/>
  <c r="BI871" i="1"/>
  <c r="EA871" i="1" s="1"/>
  <c r="AK871" i="1"/>
  <c r="DC871" i="1" s="1"/>
  <c r="BJ871" i="1"/>
  <c r="EB871" i="1" s="1"/>
  <c r="AM871" i="1"/>
  <c r="BV871" i="1" s="1"/>
  <c r="AP871" i="1"/>
  <c r="DH871" i="1" s="1"/>
  <c r="AU871" i="1"/>
  <c r="CD871" i="1" s="1"/>
  <c r="AM706" i="1"/>
  <c r="BK706" i="1"/>
  <c r="EC706" i="1" s="1"/>
  <c r="BJ597" i="1"/>
  <c r="EB597" i="1" s="1"/>
  <c r="AN597" i="1"/>
  <c r="DF597" i="1" s="1"/>
  <c r="BD597" i="1"/>
  <c r="CM597" i="1" s="1"/>
  <c r="AY400" i="1"/>
  <c r="AR400" i="1"/>
  <c r="DJ400" i="1" s="1"/>
  <c r="BK400" i="1"/>
  <c r="EC400" i="1" s="1"/>
  <c r="AZ402" i="1"/>
  <c r="CI402" i="1" s="1"/>
  <c r="AI402" i="1"/>
  <c r="BR402" i="1" s="1"/>
  <c r="AT402" i="1"/>
  <c r="BK402" i="1"/>
  <c r="EC402" i="1" s="1"/>
  <c r="BD611" i="1"/>
  <c r="CM611" i="1" s="1"/>
  <c r="BK611" i="1"/>
  <c r="EC611" i="1" s="1"/>
  <c r="BJ604" i="1"/>
  <c r="EB604" i="1" s="1"/>
  <c r="BD604" i="1"/>
  <c r="CM604" i="1" s="1"/>
  <c r="BK604" i="1"/>
  <c r="EC604" i="1" s="1"/>
  <c r="AL589" i="1"/>
  <c r="BU589" i="1" s="1"/>
  <c r="BK589" i="1"/>
  <c r="EC589" i="1" s="1"/>
  <c r="AL560" i="1"/>
  <c r="BD560" i="1"/>
  <c r="DV560" i="1" s="1"/>
  <c r="BJ560" i="1"/>
  <c r="EB560" i="1" s="1"/>
  <c r="BK560" i="1"/>
  <c r="EC560" i="1" s="1"/>
  <c r="AS918" i="1"/>
  <c r="CB918" i="1" s="1"/>
  <c r="BI918" i="1"/>
  <c r="EA918" i="1" s="1"/>
  <c r="BK918" i="1"/>
  <c r="EC918" i="1" s="1"/>
  <c r="AN907" i="1"/>
  <c r="DF907" i="1" s="1"/>
  <c r="AS907" i="1"/>
  <c r="BI907" i="1"/>
  <c r="EA907" i="1" s="1"/>
  <c r="AP886" i="1"/>
  <c r="BI878" i="1"/>
  <c r="EA878" i="1" s="1"/>
  <c r="AM696" i="1"/>
  <c r="BV696" i="1" s="1"/>
  <c r="AR696" i="1"/>
  <c r="BG696" i="1"/>
  <c r="DY696" i="1" s="1"/>
  <c r="AG565" i="1"/>
  <c r="BP565" i="1" s="1"/>
  <c r="AL565" i="1"/>
  <c r="AN565" i="1"/>
  <c r="BW565" i="1" s="1"/>
  <c r="AT565" i="1"/>
  <c r="CC565" i="1" s="1"/>
  <c r="BB565" i="1"/>
  <c r="CK565" i="1" s="1"/>
  <c r="BD565" i="1"/>
  <c r="AG561" i="1"/>
  <c r="BP561" i="1" s="1"/>
  <c r="BJ561" i="1"/>
  <c r="EB561" i="1" s="1"/>
  <c r="BK561" i="1"/>
  <c r="EC561" i="1" s="1"/>
  <c r="AL561" i="1"/>
  <c r="BU561" i="1" s="1"/>
  <c r="AN561" i="1"/>
  <c r="AT561" i="1"/>
  <c r="CC561" i="1" s="1"/>
  <c r="AV561" i="1"/>
  <c r="CE561" i="1" s="1"/>
  <c r="AZ406" i="1"/>
  <c r="CI406" i="1" s="1"/>
  <c r="BK406" i="1"/>
  <c r="EC406" i="1" s="1"/>
  <c r="AV586" i="1"/>
  <c r="BD586" i="1"/>
  <c r="AS939" i="1"/>
  <c r="DK939" i="1" s="1"/>
  <c r="AH939" i="1"/>
  <c r="BI939" i="1"/>
  <c r="EA939" i="1" s="1"/>
  <c r="BJ939" i="1"/>
  <c r="EB939" i="1" s="1"/>
  <c r="BK939" i="1"/>
  <c r="EC939" i="1" s="1"/>
  <c r="AN917" i="1"/>
  <c r="BJ917" i="1"/>
  <c r="EB917" i="1" s="1"/>
  <c r="BK917" i="1"/>
  <c r="EC917" i="1" s="1"/>
  <c r="AK917" i="1"/>
  <c r="BT917" i="1" s="1"/>
  <c r="AL917" i="1"/>
  <c r="BU917" i="1" s="1"/>
  <c r="AT917" i="1"/>
  <c r="AL900" i="1"/>
  <c r="BU900" i="1" s="1"/>
  <c r="BC900" i="1"/>
  <c r="CL900" i="1" s="1"/>
  <c r="BK900" i="1"/>
  <c r="EC900" i="1" s="1"/>
  <c r="AM886" i="1"/>
  <c r="AL621" i="1"/>
  <c r="DD621" i="1" s="1"/>
  <c r="AH621" i="1"/>
  <c r="AP621" i="1"/>
  <c r="BY621" i="1" s="1"/>
  <c r="AU621" i="1"/>
  <c r="CD621" i="1" s="1"/>
  <c r="AV621" i="1"/>
  <c r="BB621" i="1"/>
  <c r="BD116" i="1"/>
  <c r="DV116" i="1" s="1"/>
  <c r="BK116" i="1"/>
  <c r="EC116" i="1" s="1"/>
  <c r="AY697" i="1"/>
  <c r="CH697" i="1" s="1"/>
  <c r="BI697" i="1"/>
  <c r="EA697" i="1" s="1"/>
  <c r="AH878" i="1"/>
  <c r="BK878" i="1"/>
  <c r="EC878" i="1" s="1"/>
  <c r="AS878" i="1"/>
  <c r="AT878" i="1"/>
  <c r="CC878" i="1" s="1"/>
  <c r="AU878" i="1"/>
  <c r="CD878" i="1" s="1"/>
  <c r="BJ943" i="1"/>
  <c r="EB943" i="1" s="1"/>
  <c r="AN923" i="1"/>
  <c r="DF923" i="1" s="1"/>
  <c r="AK923" i="1"/>
  <c r="BT923" i="1" s="1"/>
  <c r="AU923" i="1"/>
  <c r="BA923" i="1"/>
  <c r="CJ923" i="1" s="1"/>
  <c r="BB923" i="1"/>
  <c r="AN921" i="1"/>
  <c r="BW921" i="1" s="1"/>
  <c r="AK921" i="1"/>
  <c r="AT881" i="1"/>
  <c r="CC881" i="1" s="1"/>
  <c r="BK881" i="1"/>
  <c r="EC881" i="1" s="1"/>
  <c r="AG868" i="1"/>
  <c r="CY868" i="1" s="1"/>
  <c r="AM868" i="1"/>
  <c r="AV868" i="1"/>
  <c r="AX868" i="1"/>
  <c r="BA868" i="1"/>
  <c r="BI868" i="1"/>
  <c r="EA868" i="1" s="1"/>
  <c r="AK678" i="1"/>
  <c r="DC678" i="1" s="1"/>
  <c r="BK678" i="1"/>
  <c r="EC678" i="1" s="1"/>
  <c r="BD582" i="1"/>
  <c r="AV582" i="1"/>
  <c r="CE582" i="1" s="1"/>
  <c r="AO168" i="1"/>
  <c r="BB168" i="1"/>
  <c r="DT168" i="1" s="1"/>
  <c r="BJ168" i="1"/>
  <c r="EB168" i="1" s="1"/>
  <c r="BK168" i="1"/>
  <c r="EC168" i="1" s="1"/>
  <c r="BF107" i="1"/>
  <c r="CO107" i="1" s="1"/>
  <c r="BB620" i="1"/>
  <c r="CK620" i="1" s="1"/>
  <c r="BD564" i="1"/>
  <c r="DV564" i="1" s="1"/>
  <c r="BH445" i="1"/>
  <c r="DZ445" i="1" s="1"/>
  <c r="BK430" i="1"/>
  <c r="EC430" i="1" s="1"/>
  <c r="AL429" i="1"/>
  <c r="BU429" i="1" s="1"/>
  <c r="BK425" i="1"/>
  <c r="EC425" i="1" s="1"/>
  <c r="BK421" i="1"/>
  <c r="EC421" i="1" s="1"/>
  <c r="AL410" i="1"/>
  <c r="AS924" i="1"/>
  <c r="BB916" i="1"/>
  <c r="BI910" i="1"/>
  <c r="EA910" i="1" s="1"/>
  <c r="AS902" i="1"/>
  <c r="DK902" i="1" s="1"/>
  <c r="AT895" i="1"/>
  <c r="CC895" i="1" s="1"/>
  <c r="AX891" i="1"/>
  <c r="AH891" i="1"/>
  <c r="AH890" i="1"/>
  <c r="BJ872" i="1"/>
  <c r="EB872" i="1" s="1"/>
  <c r="AN620" i="1"/>
  <c r="BB445" i="1"/>
  <c r="BH425" i="1"/>
  <c r="DZ425" i="1" s="1"/>
  <c r="BH421" i="1"/>
  <c r="DZ421" i="1" s="1"/>
  <c r="BE322" i="1"/>
  <c r="DW322" i="1" s="1"/>
  <c r="AN169" i="1"/>
  <c r="DF169" i="1" s="1"/>
  <c r="AV150" i="1"/>
  <c r="DN150" i="1" s="1"/>
  <c r="AO128" i="1"/>
  <c r="DG128" i="1" s="1"/>
  <c r="AH941" i="1"/>
  <c r="CZ941" i="1" s="1"/>
  <c r="AU916" i="1"/>
  <c r="CD916" i="1" s="1"/>
  <c r="AP902" i="1"/>
  <c r="DH902" i="1" s="1"/>
  <c r="AU891" i="1"/>
  <c r="AV624" i="1"/>
  <c r="AL620" i="1"/>
  <c r="BU620" i="1" s="1"/>
  <c r="BH501" i="1"/>
  <c r="DZ501" i="1" s="1"/>
  <c r="BK449" i="1"/>
  <c r="EC449" i="1" s="1"/>
  <c r="AL445" i="1"/>
  <c r="BK432" i="1"/>
  <c r="EC432" i="1" s="1"/>
  <c r="BB425" i="1"/>
  <c r="BD322" i="1"/>
  <c r="DV322" i="1" s="1"/>
  <c r="AN178" i="1"/>
  <c r="DF178" i="1" s="1"/>
  <c r="AT150" i="1"/>
  <c r="CC150" i="1" s="1"/>
  <c r="AU941" i="1"/>
  <c r="DM941" i="1" s="1"/>
  <c r="AP895" i="1"/>
  <c r="BJ894" i="1"/>
  <c r="EB894" i="1" s="1"/>
  <c r="AT891" i="1"/>
  <c r="CC891" i="1" s="1"/>
  <c r="BC872" i="1"/>
  <c r="CL872" i="1" s="1"/>
  <c r="AZ501" i="1"/>
  <c r="DR501" i="1" s="1"/>
  <c r="AT425" i="1"/>
  <c r="AV324" i="1"/>
  <c r="CE324" i="1" s="1"/>
  <c r="AN160" i="1"/>
  <c r="BW160" i="1" s="1"/>
  <c r="DV159" i="1"/>
  <c r="AN150" i="1"/>
  <c r="AU930" i="1"/>
  <c r="AM895" i="1"/>
  <c r="BI894" i="1"/>
  <c r="EA894" i="1" s="1"/>
  <c r="BK874" i="1"/>
  <c r="EC874" i="1" s="1"/>
  <c r="BA872" i="1"/>
  <c r="BK684" i="1"/>
  <c r="EC684" i="1" s="1"/>
  <c r="DV625" i="1"/>
  <c r="BF625" i="1"/>
  <c r="AP625" i="1"/>
  <c r="BY625" i="1" s="1"/>
  <c r="AY501" i="1"/>
  <c r="AL425" i="1"/>
  <c r="BK420" i="1"/>
  <c r="EC420" i="1" s="1"/>
  <c r="AT324" i="1"/>
  <c r="DL324" i="1" s="1"/>
  <c r="BJ158" i="1"/>
  <c r="EB158" i="1" s="1"/>
  <c r="AL150" i="1"/>
  <c r="BU150" i="1" s="1"/>
  <c r="BK147" i="1"/>
  <c r="EC147" i="1" s="1"/>
  <c r="BK135" i="1"/>
  <c r="EC135" i="1" s="1"/>
  <c r="AM930" i="1"/>
  <c r="BV930" i="1" s="1"/>
  <c r="AM910" i="1"/>
  <c r="BV910" i="1" s="1"/>
  <c r="BF898" i="1"/>
  <c r="DX898" i="1" s="1"/>
  <c r="BB895" i="1"/>
  <c r="CK895" i="1" s="1"/>
  <c r="AL895" i="1"/>
  <c r="BU895" i="1" s="1"/>
  <c r="AS883" i="1"/>
  <c r="CB883" i="1" s="1"/>
  <c r="AS882" i="1"/>
  <c r="CB882" i="1" s="1"/>
  <c r="BI875" i="1"/>
  <c r="EA875" i="1" s="1"/>
  <c r="BJ874" i="1"/>
  <c r="EB874" i="1" s="1"/>
  <c r="AV872" i="1"/>
  <c r="CE872" i="1" s="1"/>
  <c r="AR707" i="1"/>
  <c r="DJ707" i="1" s="1"/>
  <c r="BH147" i="1"/>
  <c r="DZ147" i="1" s="1"/>
  <c r="AL137" i="1"/>
  <c r="DH890" i="1"/>
  <c r="BY890" i="1"/>
  <c r="AN911" i="1"/>
  <c r="DF911" i="1" s="1"/>
  <c r="AU911" i="1"/>
  <c r="CD911" i="1" s="1"/>
  <c r="BK911" i="1"/>
  <c r="EC911" i="1" s="1"/>
  <c r="AQ864" i="1"/>
  <c r="AH864" i="1"/>
  <c r="AP864" i="1"/>
  <c r="AZ864" i="1"/>
  <c r="CI864" i="1" s="1"/>
  <c r="BE864" i="1"/>
  <c r="DW864" i="1" s="1"/>
  <c r="BJ602" i="1"/>
  <c r="EB602" i="1" s="1"/>
  <c r="AN602" i="1"/>
  <c r="AV602" i="1"/>
  <c r="BD602" i="1"/>
  <c r="CM602" i="1" s="1"/>
  <c r="AO92" i="1"/>
  <c r="DG92" i="1" s="1"/>
  <c r="BC876" i="1"/>
  <c r="DU876" i="1" s="1"/>
  <c r="BF876" i="1"/>
  <c r="BI876" i="1"/>
  <c r="EA876" i="1" s="1"/>
  <c r="BJ876" i="1"/>
  <c r="EB876" i="1" s="1"/>
  <c r="BK559" i="1"/>
  <c r="EC559" i="1" s="1"/>
  <c r="BD559" i="1"/>
  <c r="DV559" i="1" s="1"/>
  <c r="AN887" i="1"/>
  <c r="DF887" i="1" s="1"/>
  <c r="BB887" i="1"/>
  <c r="CK887" i="1" s="1"/>
  <c r="AK887" i="1"/>
  <c r="DC887" i="1" s="1"/>
  <c r="BC887" i="1"/>
  <c r="CL887" i="1" s="1"/>
  <c r="AM887" i="1"/>
  <c r="BV887" i="1" s="1"/>
  <c r="BI887" i="1"/>
  <c r="EA887" i="1" s="1"/>
  <c r="AP887" i="1"/>
  <c r="BY887" i="1" s="1"/>
  <c r="BJ887" i="1"/>
  <c r="EB887" i="1" s="1"/>
  <c r="AS887" i="1"/>
  <c r="CB887" i="1" s="1"/>
  <c r="BK887" i="1"/>
  <c r="EC887" i="1" s="1"/>
  <c r="AS653" i="1"/>
  <c r="DK653" i="1" s="1"/>
  <c r="AK653" i="1"/>
  <c r="BA653" i="1"/>
  <c r="CJ653" i="1" s="1"/>
  <c r="BI653" i="1"/>
  <c r="EA653" i="1" s="1"/>
  <c r="BK653" i="1"/>
  <c r="EC653" i="1" s="1"/>
  <c r="AS638" i="1"/>
  <c r="DK638" i="1" s="1"/>
  <c r="AK638" i="1"/>
  <c r="BA638" i="1"/>
  <c r="BI638" i="1"/>
  <c r="EA638" i="1" s="1"/>
  <c r="BK638" i="1"/>
  <c r="EC638" i="1" s="1"/>
  <c r="AU900" i="1"/>
  <c r="CD900" i="1" s="1"/>
  <c r="AP900" i="1"/>
  <c r="BI900" i="1"/>
  <c r="EA900" i="1" s="1"/>
  <c r="AS900" i="1"/>
  <c r="BJ900" i="1"/>
  <c r="EB900" i="1" s="1"/>
  <c r="AX900" i="1"/>
  <c r="DP900" i="1" s="1"/>
  <c r="BA900" i="1"/>
  <c r="AK900" i="1"/>
  <c r="BT900" i="1" s="1"/>
  <c r="BB900" i="1"/>
  <c r="CK900" i="1" s="1"/>
  <c r="BJ889" i="1"/>
  <c r="EB889" i="1" s="1"/>
  <c r="AU889" i="1"/>
  <c r="BI889" i="1"/>
  <c r="EA889" i="1" s="1"/>
  <c r="BF887" i="1"/>
  <c r="BA677" i="1"/>
  <c r="BK677" i="1"/>
  <c r="EC677" i="1" s="1"/>
  <c r="AK665" i="1"/>
  <c r="BT665" i="1" s="1"/>
  <c r="BA665" i="1"/>
  <c r="BI665" i="1"/>
  <c r="EA665" i="1" s="1"/>
  <c r="BK665" i="1"/>
  <c r="EC665" i="1" s="1"/>
  <c r="AS637" i="1"/>
  <c r="BA637" i="1"/>
  <c r="CJ637" i="1" s="1"/>
  <c r="BI637" i="1"/>
  <c r="EA637" i="1" s="1"/>
  <c r="BJ608" i="1"/>
  <c r="EB608" i="1" s="1"/>
  <c r="BD608" i="1"/>
  <c r="CM608" i="1" s="1"/>
  <c r="BK608" i="1"/>
  <c r="EC608" i="1" s="1"/>
  <c r="BD584" i="1"/>
  <c r="CM584" i="1" s="1"/>
  <c r="AV584" i="1"/>
  <c r="CE584" i="1" s="1"/>
  <c r="AK705" i="1"/>
  <c r="DC705" i="1" s="1"/>
  <c r="BF705" i="1"/>
  <c r="BI705" i="1"/>
  <c r="EA705" i="1" s="1"/>
  <c r="AJ705" i="1"/>
  <c r="AU705" i="1"/>
  <c r="DM705" i="1" s="1"/>
  <c r="AW705" i="1"/>
  <c r="DO705" i="1" s="1"/>
  <c r="BF900" i="1"/>
  <c r="BA887" i="1"/>
  <c r="CJ887" i="1" s="1"/>
  <c r="AY705" i="1"/>
  <c r="CH705" i="1" s="1"/>
  <c r="AK689" i="1"/>
  <c r="BK689" i="1"/>
  <c r="EC689" i="1" s="1"/>
  <c r="BJ601" i="1"/>
  <c r="EB601" i="1" s="1"/>
  <c r="AN601" i="1"/>
  <c r="BW601" i="1" s="1"/>
  <c r="BD601" i="1"/>
  <c r="CM601" i="1" s="1"/>
  <c r="BK601" i="1"/>
  <c r="EC601" i="1" s="1"/>
  <c r="AZ104" i="1"/>
  <c r="AO104" i="1"/>
  <c r="BX104" i="1" s="1"/>
  <c r="BK104" i="1"/>
  <c r="EC104" i="1" s="1"/>
  <c r="AU867" i="1"/>
  <c r="BC867" i="1"/>
  <c r="CL867" i="1" s="1"/>
  <c r="BK867" i="1"/>
  <c r="EC867" i="1" s="1"/>
  <c r="AV590" i="1"/>
  <c r="DN590" i="1" s="1"/>
  <c r="BD590" i="1"/>
  <c r="CM590" i="1" s="1"/>
  <c r="BK935" i="1"/>
  <c r="EC935" i="1" s="1"/>
  <c r="AN918" i="1"/>
  <c r="DF918" i="1" s="1"/>
  <c r="AT918" i="1"/>
  <c r="AU918" i="1"/>
  <c r="BA918" i="1"/>
  <c r="DS918" i="1" s="1"/>
  <c r="AN913" i="1"/>
  <c r="DF913" i="1" s="1"/>
  <c r="BB913" i="1"/>
  <c r="CK913" i="1" s="1"/>
  <c r="AX887" i="1"/>
  <c r="BK877" i="1"/>
  <c r="EC877" i="1" s="1"/>
  <c r="AS877" i="1"/>
  <c r="DK877" i="1" s="1"/>
  <c r="AT877" i="1"/>
  <c r="CC877" i="1" s="1"/>
  <c r="AX877" i="1"/>
  <c r="DP877" i="1" s="1"/>
  <c r="BI877" i="1"/>
  <c r="EA877" i="1" s="1"/>
  <c r="BJ877" i="1"/>
  <c r="EB877" i="1" s="1"/>
  <c r="AP869" i="1"/>
  <c r="DH869" i="1" s="1"/>
  <c r="AU869" i="1"/>
  <c r="CD869" i="1" s="1"/>
  <c r="AV869" i="1"/>
  <c r="BA869" i="1"/>
  <c r="AX705" i="1"/>
  <c r="DP705" i="1" s="1"/>
  <c r="AH50" i="1"/>
  <c r="BQ50" i="1" s="1"/>
  <c r="BK50" i="1"/>
  <c r="EC50" i="1" s="1"/>
  <c r="AL50" i="1"/>
  <c r="AM50" i="1"/>
  <c r="BV50" i="1" s="1"/>
  <c r="AU50" i="1"/>
  <c r="CD50" i="1" s="1"/>
  <c r="AW50" i="1"/>
  <c r="CF50" i="1" s="1"/>
  <c r="BE50" i="1"/>
  <c r="DW50" i="1" s="1"/>
  <c r="BJ50" i="1"/>
  <c r="EB50" i="1" s="1"/>
  <c r="AS942" i="1"/>
  <c r="CB942" i="1" s="1"/>
  <c r="BK942" i="1"/>
  <c r="EC942" i="1" s="1"/>
  <c r="AT942" i="1"/>
  <c r="AT900" i="1"/>
  <c r="CC900" i="1" s="1"/>
  <c r="AN890" i="1"/>
  <c r="BW890" i="1" s="1"/>
  <c r="AT890" i="1"/>
  <c r="BJ890" i="1"/>
  <c r="EB890" i="1" s="1"/>
  <c r="AU890" i="1"/>
  <c r="BK890" i="1"/>
  <c r="EC890" i="1" s="1"/>
  <c r="AK890" i="1"/>
  <c r="BA890" i="1"/>
  <c r="AL890" i="1"/>
  <c r="BU890" i="1" s="1"/>
  <c r="BB890" i="1"/>
  <c r="CK890" i="1" s="1"/>
  <c r="AM890" i="1"/>
  <c r="BC890" i="1"/>
  <c r="AL887" i="1"/>
  <c r="BU887" i="1" s="1"/>
  <c r="AP884" i="1"/>
  <c r="DH884" i="1" s="1"/>
  <c r="BJ884" i="1"/>
  <c r="EB884" i="1" s="1"/>
  <c r="BK864" i="1"/>
  <c r="EC864" i="1" s="1"/>
  <c r="BA643" i="1"/>
  <c r="CJ643" i="1" s="1"/>
  <c r="BI643" i="1"/>
  <c r="EA643" i="1" s="1"/>
  <c r="BK643" i="1"/>
  <c r="EC643" i="1" s="1"/>
  <c r="DN625" i="1"/>
  <c r="AV617" i="1"/>
  <c r="CE617" i="1" s="1"/>
  <c r="BB617" i="1"/>
  <c r="DT617" i="1" s="1"/>
  <c r="BK617" i="1"/>
  <c r="EC617" i="1" s="1"/>
  <c r="AH459" i="1"/>
  <c r="BQ459" i="1" s="1"/>
  <c r="AM459" i="1"/>
  <c r="AO459" i="1"/>
  <c r="BX459" i="1" s="1"/>
  <c r="AW459" i="1"/>
  <c r="CF459" i="1" s="1"/>
  <c r="BC459" i="1"/>
  <c r="CL459" i="1" s="1"/>
  <c r="BE459" i="1"/>
  <c r="CN459" i="1" s="1"/>
  <c r="AK928" i="1"/>
  <c r="BT928" i="1" s="1"/>
  <c r="BA928" i="1"/>
  <c r="AN905" i="1"/>
  <c r="DF905" i="1" s="1"/>
  <c r="AS905" i="1"/>
  <c r="CB905" i="1" s="1"/>
  <c r="AX905" i="1"/>
  <c r="DP905" i="1" s="1"/>
  <c r="BI905" i="1"/>
  <c r="EA905" i="1" s="1"/>
  <c r="BK905" i="1"/>
  <c r="EC905" i="1" s="1"/>
  <c r="AK905" i="1"/>
  <c r="DC905" i="1" s="1"/>
  <c r="AM900" i="1"/>
  <c r="BV900" i="1" s="1"/>
  <c r="DU899" i="1"/>
  <c r="BF890" i="1"/>
  <c r="BJ880" i="1"/>
  <c r="EB880" i="1" s="1"/>
  <c r="AT880" i="1"/>
  <c r="CC880" i="1" s="1"/>
  <c r="AS640" i="1"/>
  <c r="BA640" i="1"/>
  <c r="CJ640" i="1" s="1"/>
  <c r="BI640" i="1"/>
  <c r="EA640" i="1" s="1"/>
  <c r="BK640" i="1"/>
  <c r="EC640" i="1" s="1"/>
  <c r="BK637" i="1"/>
  <c r="EC637" i="1" s="1"/>
  <c r="BB917" i="1"/>
  <c r="BB883" i="1"/>
  <c r="CK883" i="1" s="1"/>
  <c r="AH875" i="1"/>
  <c r="CZ875" i="1" s="1"/>
  <c r="BC707" i="1"/>
  <c r="CL707" i="1" s="1"/>
  <c r="AP707" i="1"/>
  <c r="DH707" i="1" s="1"/>
  <c r="AS704" i="1"/>
  <c r="DF625" i="1"/>
  <c r="AU625" i="1"/>
  <c r="AV615" i="1"/>
  <c r="AL578" i="1"/>
  <c r="BU578" i="1" s="1"/>
  <c r="BK578" i="1"/>
  <c r="EC578" i="1" s="1"/>
  <c r="BJ566" i="1"/>
  <c r="EB566" i="1" s="1"/>
  <c r="BB564" i="1"/>
  <c r="CK564" i="1" s="1"/>
  <c r="AR398" i="1"/>
  <c r="CA398" i="1" s="1"/>
  <c r="BK398" i="1"/>
  <c r="EC398" i="1" s="1"/>
  <c r="BA917" i="1"/>
  <c r="BA883" i="1"/>
  <c r="AL882" i="1"/>
  <c r="BU882" i="1" s="1"/>
  <c r="BF879" i="1"/>
  <c r="CO879" i="1" s="1"/>
  <c r="CR879" i="1" s="1"/>
  <c r="BK875" i="1"/>
  <c r="EC875" i="1" s="1"/>
  <c r="AX874" i="1"/>
  <c r="BK868" i="1"/>
  <c r="EC868" i="1" s="1"/>
  <c r="AU868" i="1"/>
  <c r="CD868" i="1" s="1"/>
  <c r="BA707" i="1"/>
  <c r="AN707" i="1"/>
  <c r="BK624" i="1"/>
  <c r="EC624" i="1" s="1"/>
  <c r="BK620" i="1"/>
  <c r="EC620" i="1" s="1"/>
  <c r="BD566" i="1"/>
  <c r="CM566" i="1" s="1"/>
  <c r="AV564" i="1"/>
  <c r="DN564" i="1" s="1"/>
  <c r="AG557" i="1"/>
  <c r="AL557" i="1"/>
  <c r="BU557" i="1" s="1"/>
  <c r="AN557" i="1"/>
  <c r="DF557" i="1" s="1"/>
  <c r="AT557" i="1"/>
  <c r="AV557" i="1"/>
  <c r="CE557" i="1" s="1"/>
  <c r="BB550" i="1"/>
  <c r="BD550" i="1"/>
  <c r="CM550" i="1" s="1"/>
  <c r="BK550" i="1"/>
  <c r="EC550" i="1" s="1"/>
  <c r="BH450" i="1"/>
  <c r="DZ450" i="1" s="1"/>
  <c r="BJ450" i="1"/>
  <c r="EB450" i="1" s="1"/>
  <c r="AP248" i="1"/>
  <c r="BY248" i="1" s="1"/>
  <c r="AO248" i="1"/>
  <c r="DG248" i="1" s="1"/>
  <c r="AR248" i="1"/>
  <c r="CA248" i="1" s="1"/>
  <c r="BK248" i="1"/>
  <c r="EC248" i="1" s="1"/>
  <c r="BA224" i="1"/>
  <c r="CJ224" i="1" s="1"/>
  <c r="AZ224" i="1"/>
  <c r="DR224" i="1" s="1"/>
  <c r="BH224" i="1"/>
  <c r="DZ224" i="1" s="1"/>
  <c r="BK224" i="1"/>
  <c r="EC224" i="1" s="1"/>
  <c r="BA187" i="1"/>
  <c r="BB187" i="1"/>
  <c r="DT187" i="1" s="1"/>
  <c r="BK187" i="1"/>
  <c r="EC187" i="1" s="1"/>
  <c r="AI102" i="1"/>
  <c r="BR102" i="1" s="1"/>
  <c r="AO102" i="1"/>
  <c r="AZ102" i="1"/>
  <c r="BK102" i="1"/>
  <c r="AP102" i="1"/>
  <c r="BY102" i="1" s="1"/>
  <c r="BB102" i="1"/>
  <c r="AG102" i="1"/>
  <c r="AR102" i="1"/>
  <c r="BC102" i="1"/>
  <c r="AH102" i="1"/>
  <c r="BQ102" i="1" s="1"/>
  <c r="AT102" i="1"/>
  <c r="DL102" i="1" s="1"/>
  <c r="BD102" i="1"/>
  <c r="AJ102" i="1"/>
  <c r="BS102" i="1" s="1"/>
  <c r="AU102" i="1"/>
  <c r="BE102" i="1"/>
  <c r="AL102" i="1"/>
  <c r="AV102" i="1"/>
  <c r="DN102" i="1" s="1"/>
  <c r="BF102" i="1"/>
  <c r="CO102" i="1" s="1"/>
  <c r="AM102" i="1"/>
  <c r="AW102" i="1"/>
  <c r="BH102" i="1"/>
  <c r="DZ102" i="1" s="1"/>
  <c r="AS903" i="1"/>
  <c r="CB903" i="1" s="1"/>
  <c r="AU879" i="1"/>
  <c r="BJ875" i="1"/>
  <c r="EB875" i="1" s="1"/>
  <c r="AU874" i="1"/>
  <c r="CD874" i="1" s="1"/>
  <c r="BJ868" i="1"/>
  <c r="EB868" i="1" s="1"/>
  <c r="AP868" i="1"/>
  <c r="AY707" i="1"/>
  <c r="AM707" i="1"/>
  <c r="BC704" i="1"/>
  <c r="AO704" i="1"/>
  <c r="DG704" i="1" s="1"/>
  <c r="AK700" i="1"/>
  <c r="AL615" i="1"/>
  <c r="BU615" i="1" s="1"/>
  <c r="AG569" i="1"/>
  <c r="BP569" i="1" s="1"/>
  <c r="AL569" i="1"/>
  <c r="AN569" i="1"/>
  <c r="BW569" i="1" s="1"/>
  <c r="AT569" i="1"/>
  <c r="CC569" i="1" s="1"/>
  <c r="AV569" i="1"/>
  <c r="DQ543" i="1"/>
  <c r="AZ412" i="1"/>
  <c r="DR412" i="1" s="1"/>
  <c r="AI412" i="1"/>
  <c r="DA412" i="1" s="1"/>
  <c r="AT412" i="1"/>
  <c r="AY412" i="1"/>
  <c r="BK412" i="1"/>
  <c r="EC412" i="1" s="1"/>
  <c r="AV595" i="1"/>
  <c r="BK557" i="1"/>
  <c r="EC557" i="1" s="1"/>
  <c r="AG545" i="1"/>
  <c r="BP545" i="1" s="1"/>
  <c r="AL545" i="1"/>
  <c r="AN545" i="1"/>
  <c r="BW545" i="1" s="1"/>
  <c r="AT545" i="1"/>
  <c r="CC545" i="1" s="1"/>
  <c r="AV545" i="1"/>
  <c r="CE545" i="1" s="1"/>
  <c r="BH426" i="1"/>
  <c r="DZ426" i="1" s="1"/>
  <c r="AZ426" i="1"/>
  <c r="CI426" i="1" s="1"/>
  <c r="AT166" i="1"/>
  <c r="DL166" i="1" s="1"/>
  <c r="BK166" i="1"/>
  <c r="EC166" i="1" s="1"/>
  <c r="AH97" i="1"/>
  <c r="BJ97" i="1"/>
  <c r="EB97" i="1" s="1"/>
  <c r="AG97" i="1"/>
  <c r="CY97" i="1" s="1"/>
  <c r="AG27" i="1"/>
  <c r="BP27" i="1" s="1"/>
  <c r="AS917" i="1"/>
  <c r="DK917" i="1" s="1"/>
  <c r="BJ883" i="1"/>
  <c r="EB883" i="1" s="1"/>
  <c r="AP883" i="1"/>
  <c r="AU882" i="1"/>
  <c r="AS879" i="1"/>
  <c r="CB879" i="1" s="1"/>
  <c r="AX875" i="1"/>
  <c r="AS874" i="1"/>
  <c r="CB874" i="1" s="1"/>
  <c r="AT873" i="1"/>
  <c r="BC868" i="1"/>
  <c r="DU868" i="1" s="1"/>
  <c r="AK868" i="1"/>
  <c r="BH707" i="1"/>
  <c r="DZ707" i="1" s="1"/>
  <c r="AV707" i="1"/>
  <c r="DN707" i="1" s="1"/>
  <c r="AJ707" i="1"/>
  <c r="AZ704" i="1"/>
  <c r="CI704" i="1" s="1"/>
  <c r="AJ704" i="1"/>
  <c r="BI678" i="1"/>
  <c r="EA678" i="1" s="1"/>
  <c r="BK658" i="1"/>
  <c r="EC658" i="1" s="1"/>
  <c r="AK641" i="1"/>
  <c r="AV620" i="1"/>
  <c r="CE620" i="1" s="1"/>
  <c r="BK610" i="1"/>
  <c r="EC610" i="1" s="1"/>
  <c r="BK603" i="1"/>
  <c r="EC603" i="1" s="1"/>
  <c r="AG583" i="1"/>
  <c r="BP583" i="1" s="1"/>
  <c r="AL583" i="1"/>
  <c r="AT583" i="1"/>
  <c r="CC583" i="1" s="1"/>
  <c r="AV583" i="1"/>
  <c r="BK569" i="1"/>
  <c r="EC569" i="1" s="1"/>
  <c r="BJ557" i="1"/>
  <c r="EB557" i="1" s="1"/>
  <c r="AY409" i="1"/>
  <c r="DQ409" i="1" s="1"/>
  <c r="AR409" i="1"/>
  <c r="AZ409" i="1"/>
  <c r="CI409" i="1" s="1"/>
  <c r="BB409" i="1"/>
  <c r="CK409" i="1" s="1"/>
  <c r="AT152" i="1"/>
  <c r="CC152" i="1" s="1"/>
  <c r="BD152" i="1"/>
  <c r="CM152" i="1" s="1"/>
  <c r="BJ152" i="1"/>
  <c r="EB152" i="1" s="1"/>
  <c r="BK152" i="1"/>
  <c r="EC152" i="1" s="1"/>
  <c r="AT55" i="1"/>
  <c r="AN55" i="1"/>
  <c r="BW55" i="1" s="1"/>
  <c r="AR55" i="1"/>
  <c r="CA55" i="1" s="1"/>
  <c r="BK55" i="1"/>
  <c r="EC55" i="1" s="1"/>
  <c r="AT924" i="1"/>
  <c r="CC924" i="1" s="1"/>
  <c r="AM917" i="1"/>
  <c r="AK906" i="1"/>
  <c r="AN873" i="1"/>
  <c r="BB868" i="1"/>
  <c r="AH868" i="1"/>
  <c r="CZ868" i="1" s="1"/>
  <c r="BF707" i="1"/>
  <c r="DX707" i="1" s="1"/>
  <c r="AU707" i="1"/>
  <c r="DM707" i="1" s="1"/>
  <c r="AY704" i="1"/>
  <c r="AI704" i="1"/>
  <c r="AS678" i="1"/>
  <c r="CB678" i="1" s="1"/>
  <c r="BK654" i="1"/>
  <c r="EC654" i="1" s="1"/>
  <c r="AT620" i="1"/>
  <c r="CC620" i="1" s="1"/>
  <c r="BD610" i="1"/>
  <c r="CM610" i="1" s="1"/>
  <c r="BD609" i="1"/>
  <c r="CM609" i="1" s="1"/>
  <c r="AN595" i="1"/>
  <c r="BW595" i="1" s="1"/>
  <c r="BJ569" i="1"/>
  <c r="EB569" i="1" s="1"/>
  <c r="AG566" i="1"/>
  <c r="BP566" i="1" s="1"/>
  <c r="AL566" i="1"/>
  <c r="BU566" i="1" s="1"/>
  <c r="AN566" i="1"/>
  <c r="AT566" i="1"/>
  <c r="CC566" i="1" s="1"/>
  <c r="AV566" i="1"/>
  <c r="DN566" i="1" s="1"/>
  <c r="AG564" i="1"/>
  <c r="BP564" i="1" s="1"/>
  <c r="BJ564" i="1"/>
  <c r="EB564" i="1" s="1"/>
  <c r="BK564" i="1"/>
  <c r="EC564" i="1" s="1"/>
  <c r="AL564" i="1"/>
  <c r="BU564" i="1" s="1"/>
  <c r="AN564" i="1"/>
  <c r="AV562" i="1"/>
  <c r="BD562" i="1"/>
  <c r="CM562" i="1" s="1"/>
  <c r="BD557" i="1"/>
  <c r="CM557" i="1" s="1"/>
  <c r="BB553" i="1"/>
  <c r="CK553" i="1" s="1"/>
  <c r="BD553" i="1"/>
  <c r="CM553" i="1" s="1"/>
  <c r="BK553" i="1"/>
  <c r="EC553" i="1" s="1"/>
  <c r="BD548" i="1"/>
  <c r="CM548" i="1" s="1"/>
  <c r="BK545" i="1"/>
  <c r="EC545" i="1" s="1"/>
  <c r="AP543" i="1"/>
  <c r="BA543" i="1"/>
  <c r="AQ543" i="1"/>
  <c r="BC543" i="1"/>
  <c r="CL543" i="1" s="1"/>
  <c r="AR543" i="1"/>
  <c r="CA543" i="1" s="1"/>
  <c r="BE543" i="1"/>
  <c r="CN543" i="1" s="1"/>
  <c r="AH543" i="1"/>
  <c r="CZ543" i="1" s="1"/>
  <c r="AS543" i="1"/>
  <c r="BF543" i="1"/>
  <c r="CO543" i="1" s="1"/>
  <c r="AT451" i="1"/>
  <c r="CC451" i="1" s="1"/>
  <c r="AL451" i="1"/>
  <c r="BU451" i="1" s="1"/>
  <c r="BH451" i="1"/>
  <c r="DZ451" i="1" s="1"/>
  <c r="BK451" i="1"/>
  <c r="EC451" i="1" s="1"/>
  <c r="AI406" i="1"/>
  <c r="AL406" i="1"/>
  <c r="BU406" i="1" s="1"/>
  <c r="AT406" i="1"/>
  <c r="CC406" i="1" s="1"/>
  <c r="AY406" i="1"/>
  <c r="DQ406" i="1" s="1"/>
  <c r="BH406" i="1"/>
  <c r="DZ406" i="1" s="1"/>
  <c r="BK323" i="1"/>
  <c r="EC323" i="1" s="1"/>
  <c r="AH323" i="1"/>
  <c r="BQ323" i="1" s="1"/>
  <c r="BF323" i="1"/>
  <c r="AV322" i="1"/>
  <c r="CE322" i="1" s="1"/>
  <c r="AS256" i="1"/>
  <c r="BF253" i="1"/>
  <c r="AJ253" i="1"/>
  <c r="AR247" i="1"/>
  <c r="AK229" i="1"/>
  <c r="BT229" i="1" s="1"/>
  <c r="BB135" i="1"/>
  <c r="CK135" i="1" s="1"/>
  <c r="AT322" i="1"/>
  <c r="DL322" i="1" s="1"/>
  <c r="AR256" i="1"/>
  <c r="CA256" i="1" s="1"/>
  <c r="BE253" i="1"/>
  <c r="AI253" i="1"/>
  <c r="BR253" i="1" s="1"/>
  <c r="AJ247" i="1"/>
  <c r="BS247" i="1" s="1"/>
  <c r="AG229" i="1"/>
  <c r="CY229" i="1" s="1"/>
  <c r="AL135" i="1"/>
  <c r="BU135" i="1" s="1"/>
  <c r="BJ565" i="1"/>
  <c r="EB565" i="1" s="1"/>
  <c r="BE503" i="1"/>
  <c r="DW503" i="1" s="1"/>
  <c r="AZ457" i="1"/>
  <c r="DR457" i="1" s="1"/>
  <c r="AJ429" i="1"/>
  <c r="DB429" i="1" s="1"/>
  <c r="AJ425" i="1"/>
  <c r="BS425" i="1" s="1"/>
  <c r="AP322" i="1"/>
  <c r="AJ256" i="1"/>
  <c r="BA253" i="1"/>
  <c r="AG253" i="1"/>
  <c r="BK229" i="1"/>
  <c r="EC229" i="1" s="1"/>
  <c r="BK497" i="1"/>
  <c r="EC497" i="1" s="1"/>
  <c r="AL457" i="1"/>
  <c r="BU457" i="1" s="1"/>
  <c r="BB455" i="1"/>
  <c r="CK455" i="1" s="1"/>
  <c r="BK413" i="1"/>
  <c r="EC413" i="1" s="1"/>
  <c r="BK322" i="1"/>
  <c r="EC322" i="1" s="1"/>
  <c r="AN322" i="1"/>
  <c r="DF322" i="1" s="1"/>
  <c r="AW253" i="1"/>
  <c r="DO253" i="1" s="1"/>
  <c r="BI229" i="1"/>
  <c r="EA229" i="1" s="1"/>
  <c r="BJ322" i="1"/>
  <c r="EB322" i="1" s="1"/>
  <c r="BK256" i="1"/>
  <c r="EC256" i="1" s="1"/>
  <c r="AV253" i="1"/>
  <c r="DN253" i="1" s="1"/>
  <c r="BF229" i="1"/>
  <c r="AV565" i="1"/>
  <c r="DN565" i="1" s="1"/>
  <c r="BF322" i="1"/>
  <c r="CO322" i="1" s="1"/>
  <c r="BH256" i="1"/>
  <c r="DZ256" i="1" s="1"/>
  <c r="BE229" i="1"/>
  <c r="DW229" i="1" s="1"/>
  <c r="BK142" i="1"/>
  <c r="EC142" i="1" s="1"/>
  <c r="BK112" i="1"/>
  <c r="AU908" i="1"/>
  <c r="BA936" i="1"/>
  <c r="BA911" i="1"/>
  <c r="CJ911" i="1" s="1"/>
  <c r="AT908" i="1"/>
  <c r="CC908" i="1" s="1"/>
  <c r="BF901" i="1"/>
  <c r="AP901" i="1"/>
  <c r="DH901" i="1" s="1"/>
  <c r="AS661" i="1"/>
  <c r="AK661" i="1"/>
  <c r="DC661" i="1" s="1"/>
  <c r="BA661" i="1"/>
  <c r="AY701" i="1"/>
  <c r="CH701" i="1" s="1"/>
  <c r="AJ701" i="1"/>
  <c r="DB701" i="1" s="1"/>
  <c r="AM701" i="1"/>
  <c r="BV701" i="1" s="1"/>
  <c r="AP701" i="1"/>
  <c r="BD701" i="1"/>
  <c r="AS679" i="1"/>
  <c r="CB679" i="1" s="1"/>
  <c r="BA679" i="1"/>
  <c r="BI679" i="1"/>
  <c r="EA679" i="1" s="1"/>
  <c r="AQ626" i="1"/>
  <c r="BZ626" i="1" s="1"/>
  <c r="BD626" i="1"/>
  <c r="AT623" i="1"/>
  <c r="CC623" i="1" s="1"/>
  <c r="AH623" i="1"/>
  <c r="BQ623" i="1" s="1"/>
  <c r="AM623" i="1"/>
  <c r="AP623" i="1"/>
  <c r="BY623" i="1" s="1"/>
  <c r="AV623" i="1"/>
  <c r="CE623" i="1" s="1"/>
  <c r="AX623" i="1"/>
  <c r="BF623" i="1"/>
  <c r="CO623" i="1" s="1"/>
  <c r="AX616" i="1"/>
  <c r="DP616" i="1" s="1"/>
  <c r="AV616" i="1"/>
  <c r="BB616" i="1"/>
  <c r="CK616" i="1" s="1"/>
  <c r="AG577" i="1"/>
  <c r="BB577" i="1"/>
  <c r="CK577" i="1" s="1"/>
  <c r="BD577" i="1"/>
  <c r="BJ577" i="1"/>
  <c r="EB577" i="1" s="1"/>
  <c r="AJ456" i="1"/>
  <c r="BS456" i="1" s="1"/>
  <c r="AL456" i="1"/>
  <c r="AR456" i="1"/>
  <c r="CA456" i="1" s="1"/>
  <c r="AZ456" i="1"/>
  <c r="CI456" i="1" s="1"/>
  <c r="BB456" i="1"/>
  <c r="BH456" i="1"/>
  <c r="DZ456" i="1" s="1"/>
  <c r="AK666" i="1"/>
  <c r="BT666" i="1" s="1"/>
  <c r="BI666" i="1"/>
  <c r="EA666" i="1" s="1"/>
  <c r="BG252" i="1"/>
  <c r="DY252" i="1" s="1"/>
  <c r="BI252" i="1"/>
  <c r="EA252" i="1" s="1"/>
  <c r="AV252" i="1"/>
  <c r="AW252" i="1"/>
  <c r="DO252" i="1" s="1"/>
  <c r="AJ252" i="1"/>
  <c r="AY252" i="1"/>
  <c r="CH252" i="1" s="1"/>
  <c r="BF252" i="1"/>
  <c r="AV188" i="1"/>
  <c r="DN188" i="1" s="1"/>
  <c r="AT188" i="1"/>
  <c r="CC188" i="1" s="1"/>
  <c r="BA188" i="1"/>
  <c r="DS188" i="1" s="1"/>
  <c r="BB188" i="1"/>
  <c r="CK188" i="1" s="1"/>
  <c r="BH188" i="1"/>
  <c r="DZ188" i="1" s="1"/>
  <c r="BI188" i="1"/>
  <c r="EA188" i="1" s="1"/>
  <c r="AL188" i="1"/>
  <c r="BU188" i="1" s="1"/>
  <c r="AN188" i="1"/>
  <c r="BW188" i="1" s="1"/>
  <c r="BD188" i="1"/>
  <c r="CM188" i="1" s="1"/>
  <c r="AG867" i="1"/>
  <c r="CY867" i="1" s="1"/>
  <c r="AK867" i="1"/>
  <c r="DC867" i="1" s="1"/>
  <c r="AV867" i="1"/>
  <c r="DN867" i="1" s="1"/>
  <c r="BJ867" i="1"/>
  <c r="EB867" i="1" s="1"/>
  <c r="AL867" i="1"/>
  <c r="AX867" i="1"/>
  <c r="AM867" i="1"/>
  <c r="BA867" i="1"/>
  <c r="AN867" i="1"/>
  <c r="DF867" i="1" s="1"/>
  <c r="BB867" i="1"/>
  <c r="CK867" i="1" s="1"/>
  <c r="AN893" i="1"/>
  <c r="AH893" i="1"/>
  <c r="AX893" i="1"/>
  <c r="CG893" i="1" s="1"/>
  <c r="AK893" i="1"/>
  <c r="BT893" i="1" s="1"/>
  <c r="BA893" i="1"/>
  <c r="AL893" i="1"/>
  <c r="BU893" i="1" s="1"/>
  <c r="BB893" i="1"/>
  <c r="CK893" i="1" s="1"/>
  <c r="AM893" i="1"/>
  <c r="BC893" i="1"/>
  <c r="AL901" i="1"/>
  <c r="BU901" i="1" s="1"/>
  <c r="AS629" i="1"/>
  <c r="CB629" i="1" s="1"/>
  <c r="AK629" i="1"/>
  <c r="BT629" i="1" s="1"/>
  <c r="DP503" i="1"/>
  <c r="CG503" i="1"/>
  <c r="AV943" i="1"/>
  <c r="AX939" i="1"/>
  <c r="DP939" i="1" s="1"/>
  <c r="AT936" i="1"/>
  <c r="CC936" i="1" s="1"/>
  <c r="BI925" i="1"/>
  <c r="EA925" i="1" s="1"/>
  <c r="AK925" i="1"/>
  <c r="BT925" i="1" s="1"/>
  <c r="AL924" i="1"/>
  <c r="BU924" i="1" s="1"/>
  <c r="AT923" i="1"/>
  <c r="BJ921" i="1"/>
  <c r="EB921" i="1" s="1"/>
  <c r="AL918" i="1"/>
  <c r="BU918" i="1" s="1"/>
  <c r="AS911" i="1"/>
  <c r="DK911" i="1" s="1"/>
  <c r="BB910" i="1"/>
  <c r="BI908" i="1"/>
  <c r="EA908" i="1" s="1"/>
  <c r="AL908" i="1"/>
  <c r="BU908" i="1" s="1"/>
  <c r="BC905" i="1"/>
  <c r="AU904" i="1"/>
  <c r="CD904" i="1" s="1"/>
  <c r="BB902" i="1"/>
  <c r="CK902" i="1" s="1"/>
  <c r="AL902" i="1"/>
  <c r="BU902" i="1" s="1"/>
  <c r="BA901" i="1"/>
  <c r="CJ901" i="1" s="1"/>
  <c r="AK901" i="1"/>
  <c r="BT901" i="1" s="1"/>
  <c r="BF897" i="1"/>
  <c r="AP897" i="1"/>
  <c r="AP894" i="1"/>
  <c r="DH894" i="1" s="1"/>
  <c r="AS894" i="1"/>
  <c r="DK894" i="1" s="1"/>
  <c r="AT894" i="1"/>
  <c r="BC894" i="1"/>
  <c r="CL894" i="1" s="1"/>
  <c r="AU893" i="1"/>
  <c r="AM880" i="1"/>
  <c r="BV880" i="1" s="1"/>
  <c r="AP880" i="1"/>
  <c r="DH880" i="1" s="1"/>
  <c r="AS880" i="1"/>
  <c r="CB880" i="1" s="1"/>
  <c r="AN879" i="1"/>
  <c r="AH879" i="1"/>
  <c r="AX879" i="1"/>
  <c r="AK879" i="1"/>
  <c r="DC879" i="1" s="1"/>
  <c r="BA879" i="1"/>
  <c r="CJ879" i="1" s="1"/>
  <c r="AL879" i="1"/>
  <c r="BB879" i="1"/>
  <c r="CK879" i="1" s="1"/>
  <c r="AM879" i="1"/>
  <c r="BV879" i="1" s="1"/>
  <c r="BC879" i="1"/>
  <c r="AN878" i="1"/>
  <c r="DF878" i="1" s="1"/>
  <c r="AK878" i="1"/>
  <c r="DC878" i="1" s="1"/>
  <c r="BA878" i="1"/>
  <c r="CJ878" i="1" s="1"/>
  <c r="AL878" i="1"/>
  <c r="BU878" i="1" s="1"/>
  <c r="BB878" i="1"/>
  <c r="AM878" i="1"/>
  <c r="BC878" i="1"/>
  <c r="AP878" i="1"/>
  <c r="BF878" i="1"/>
  <c r="AG869" i="1"/>
  <c r="BC869" i="1"/>
  <c r="AH869" i="1"/>
  <c r="CZ869" i="1" s="1"/>
  <c r="BI869" i="1"/>
  <c r="EA869" i="1" s="1"/>
  <c r="AK869" i="1"/>
  <c r="DC869" i="1" s="1"/>
  <c r="BJ869" i="1"/>
  <c r="EB869" i="1" s="1"/>
  <c r="AM869" i="1"/>
  <c r="AP867" i="1"/>
  <c r="BA697" i="1"/>
  <c r="DS697" i="1" s="1"/>
  <c r="AJ697" i="1"/>
  <c r="AN697" i="1"/>
  <c r="DF697" i="1" s="1"/>
  <c r="AV697" i="1"/>
  <c r="AZ697" i="1"/>
  <c r="DR697" i="1" s="1"/>
  <c r="BA647" i="1"/>
  <c r="CJ647" i="1" s="1"/>
  <c r="BI647" i="1"/>
  <c r="EA647" i="1" s="1"/>
  <c r="AK635" i="1"/>
  <c r="AS635" i="1"/>
  <c r="CB635" i="1" s="1"/>
  <c r="BI635" i="1"/>
  <c r="EA635" i="1" s="1"/>
  <c r="DE625" i="1"/>
  <c r="BV625" i="1"/>
  <c r="AG579" i="1"/>
  <c r="CY579" i="1" s="1"/>
  <c r="AN579" i="1"/>
  <c r="BW579" i="1" s="1"/>
  <c r="AT579" i="1"/>
  <c r="AV579" i="1"/>
  <c r="DN579" i="1" s="1"/>
  <c r="BB579" i="1"/>
  <c r="CK579" i="1" s="1"/>
  <c r="AL579" i="1"/>
  <c r="BU579" i="1" s="1"/>
  <c r="BD579" i="1"/>
  <c r="CM579" i="1" s="1"/>
  <c r="BJ579" i="1"/>
  <c r="EB579" i="1" s="1"/>
  <c r="AM901" i="1"/>
  <c r="AU936" i="1"/>
  <c r="CD936" i="1" s="1"/>
  <c r="AT911" i="1"/>
  <c r="CC911" i="1" s="1"/>
  <c r="BJ908" i="1"/>
  <c r="EB908" i="1" s="1"/>
  <c r="AM902" i="1"/>
  <c r="BB901" i="1"/>
  <c r="CK901" i="1" s="1"/>
  <c r="AS867" i="1"/>
  <c r="CB867" i="1" s="1"/>
  <c r="AS657" i="1"/>
  <c r="AK657" i="1"/>
  <c r="BT657" i="1" s="1"/>
  <c r="BA657" i="1"/>
  <c r="AU943" i="1"/>
  <c r="CD943" i="1" s="1"/>
  <c r="AU939" i="1"/>
  <c r="CD939" i="1" s="1"/>
  <c r="AS936" i="1"/>
  <c r="CB936" i="1" s="1"/>
  <c r="DF925" i="1"/>
  <c r="BC925" i="1"/>
  <c r="BJ924" i="1"/>
  <c r="EB924" i="1" s="1"/>
  <c r="AS923" i="1"/>
  <c r="BC921" i="1"/>
  <c r="CL921" i="1" s="1"/>
  <c r="AU919" i="1"/>
  <c r="CD919" i="1" s="1"/>
  <c r="BJ911" i="1"/>
  <c r="EB911" i="1" s="1"/>
  <c r="AM911" i="1"/>
  <c r="BV911" i="1" s="1"/>
  <c r="BA910" i="1"/>
  <c r="BC908" i="1"/>
  <c r="CL908" i="1" s="1"/>
  <c r="AK908" i="1"/>
  <c r="BA905" i="1"/>
  <c r="CJ905" i="1" s="1"/>
  <c r="AS904" i="1"/>
  <c r="CB904" i="1" s="1"/>
  <c r="BA902" i="1"/>
  <c r="DS902" i="1" s="1"/>
  <c r="AK902" i="1"/>
  <c r="BT902" i="1" s="1"/>
  <c r="AX901" i="1"/>
  <c r="DP901" i="1" s="1"/>
  <c r="AH901" i="1"/>
  <c r="BC897" i="1"/>
  <c r="AM897" i="1"/>
  <c r="BF896" i="1"/>
  <c r="DX896" i="1" s="1"/>
  <c r="AT893" i="1"/>
  <c r="CC893" i="1" s="1"/>
  <c r="BJ892" i="1"/>
  <c r="EB892" i="1" s="1"/>
  <c r="AS892" i="1"/>
  <c r="CB892" i="1" s="1"/>
  <c r="AT892" i="1"/>
  <c r="CC892" i="1" s="1"/>
  <c r="BF892" i="1"/>
  <c r="DX892" i="1" s="1"/>
  <c r="BI892" i="1"/>
  <c r="EA892" i="1" s="1"/>
  <c r="DM875" i="1"/>
  <c r="AN874" i="1"/>
  <c r="AK874" i="1"/>
  <c r="DC874" i="1" s="1"/>
  <c r="BA874" i="1"/>
  <c r="CJ874" i="1" s="1"/>
  <c r="AL874" i="1"/>
  <c r="BU874" i="1" s="1"/>
  <c r="BB874" i="1"/>
  <c r="AM874" i="1"/>
  <c r="BC874" i="1"/>
  <c r="AP874" i="1"/>
  <c r="DH874" i="1" s="1"/>
  <c r="BF874" i="1"/>
  <c r="BI867" i="1"/>
  <c r="EA867" i="1" s="1"/>
  <c r="AH867" i="1"/>
  <c r="BC701" i="1"/>
  <c r="DU701" i="1" s="1"/>
  <c r="BD619" i="1"/>
  <c r="BJ619" i="1"/>
  <c r="EB619" i="1" s="1"/>
  <c r="AV547" i="1"/>
  <c r="DN547" i="1" s="1"/>
  <c r="BD547" i="1"/>
  <c r="CM547" i="1" s="1"/>
  <c r="AV157" i="1"/>
  <c r="CE157" i="1" s="1"/>
  <c r="BD157" i="1"/>
  <c r="DV157" i="1" s="1"/>
  <c r="AV155" i="1"/>
  <c r="CE155" i="1" s="1"/>
  <c r="BD155" i="1"/>
  <c r="CM155" i="1" s="1"/>
  <c r="BI901" i="1"/>
  <c r="EA901" i="1" s="1"/>
  <c r="BK636" i="1"/>
  <c r="EC636" i="1" s="1"/>
  <c r="AK636" i="1"/>
  <c r="BT636" i="1" s="1"/>
  <c r="AS908" i="1"/>
  <c r="AP865" i="1"/>
  <c r="DH865" i="1" s="1"/>
  <c r="AU865" i="1"/>
  <c r="CD865" i="1" s="1"/>
  <c r="BC865" i="1"/>
  <c r="BD865" i="1"/>
  <c r="AS943" i="1"/>
  <c r="AT939" i="1"/>
  <c r="BA938" i="1"/>
  <c r="CJ938" i="1" s="1"/>
  <c r="BI937" i="1"/>
  <c r="EA937" i="1" s="1"/>
  <c r="AK936" i="1"/>
  <c r="BT936" i="1" s="1"/>
  <c r="BI935" i="1"/>
  <c r="EA935" i="1" s="1"/>
  <c r="BA934" i="1"/>
  <c r="CJ934" i="1" s="1"/>
  <c r="BA931" i="1"/>
  <c r="BJ923" i="1"/>
  <c r="EB923" i="1" s="1"/>
  <c r="AM923" i="1"/>
  <c r="AU922" i="1"/>
  <c r="CD922" i="1" s="1"/>
  <c r="AU921" i="1"/>
  <c r="BB920" i="1"/>
  <c r="CK920" i="1" s="1"/>
  <c r="BI911" i="1"/>
  <c r="EA911" i="1" s="1"/>
  <c r="AL911" i="1"/>
  <c r="BB908" i="1"/>
  <c r="AX902" i="1"/>
  <c r="AH902" i="1"/>
  <c r="AU901" i="1"/>
  <c r="BB897" i="1"/>
  <c r="AL897" i="1"/>
  <c r="BU897" i="1" s="1"/>
  <c r="AS896" i="1"/>
  <c r="CB896" i="1" s="1"/>
  <c r="AS893" i="1"/>
  <c r="DK893" i="1" s="1"/>
  <c r="AN875" i="1"/>
  <c r="DF875" i="1" s="1"/>
  <c r="AK875" i="1"/>
  <c r="BT875" i="1" s="1"/>
  <c r="BA875" i="1"/>
  <c r="CJ875" i="1" s="1"/>
  <c r="AL875" i="1"/>
  <c r="BB875" i="1"/>
  <c r="CK875" i="1" s="1"/>
  <c r="AM875" i="1"/>
  <c r="BC875" i="1"/>
  <c r="AP875" i="1"/>
  <c r="DH875" i="1" s="1"/>
  <c r="BF875" i="1"/>
  <c r="CO875" i="1" s="1"/>
  <c r="BF867" i="1"/>
  <c r="BI865" i="1"/>
  <c r="EA865" i="1" s="1"/>
  <c r="AT622" i="1"/>
  <c r="BJ622" i="1"/>
  <c r="EB622" i="1" s="1"/>
  <c r="AH617" i="1"/>
  <c r="BQ617" i="1" s="1"/>
  <c r="BD617" i="1"/>
  <c r="CM617" i="1" s="1"/>
  <c r="AL617" i="1"/>
  <c r="BU617" i="1" s="1"/>
  <c r="BF617" i="1"/>
  <c r="DX617" i="1" s="1"/>
  <c r="AN617" i="1"/>
  <c r="BJ617" i="1"/>
  <c r="EB617" i="1" s="1"/>
  <c r="AP617" i="1"/>
  <c r="AT617" i="1"/>
  <c r="AX617" i="1"/>
  <c r="CG617" i="1" s="1"/>
  <c r="BC901" i="1"/>
  <c r="CL901" i="1" s="1"/>
  <c r="AT867" i="1"/>
  <c r="BD943" i="1"/>
  <c r="CM943" i="1" s="1"/>
  <c r="DE910" i="1"/>
  <c r="AM908" i="1"/>
  <c r="BI904" i="1"/>
  <c r="EA904" i="1" s="1"/>
  <c r="BC902" i="1"/>
  <c r="BF893" i="1"/>
  <c r="AH943" i="1"/>
  <c r="CZ943" i="1" s="1"/>
  <c r="AS937" i="1"/>
  <c r="BJ936" i="1"/>
  <c r="EB936" i="1" s="1"/>
  <c r="AS935" i="1"/>
  <c r="DK935" i="1" s="1"/>
  <c r="AU933" i="1"/>
  <c r="AU932" i="1"/>
  <c r="CD932" i="1" s="1"/>
  <c r="BB929" i="1"/>
  <c r="CK929" i="1" s="1"/>
  <c r="BC928" i="1"/>
  <c r="CL928" i="1" s="1"/>
  <c r="BI923" i="1"/>
  <c r="EA923" i="1" s="1"/>
  <c r="AL923" i="1"/>
  <c r="AM921" i="1"/>
  <c r="BV921" i="1" s="1"/>
  <c r="BJ914" i="1"/>
  <c r="EB914" i="1" s="1"/>
  <c r="BJ912" i="1"/>
  <c r="EB912" i="1" s="1"/>
  <c r="BC911" i="1"/>
  <c r="AK911" i="1"/>
  <c r="DC911" i="1" s="1"/>
  <c r="AT910" i="1"/>
  <c r="BA908" i="1"/>
  <c r="CJ908" i="1" s="1"/>
  <c r="AU905" i="1"/>
  <c r="AU902" i="1"/>
  <c r="CD902" i="1" s="1"/>
  <c r="BJ901" i="1"/>
  <c r="EB901" i="1" s="1"/>
  <c r="AT901" i="1"/>
  <c r="CC901" i="1" s="1"/>
  <c r="BA897" i="1"/>
  <c r="CJ897" i="1" s="1"/>
  <c r="AK897" i="1"/>
  <c r="BT897" i="1" s="1"/>
  <c r="AM896" i="1"/>
  <c r="DE896" i="1" s="1"/>
  <c r="AP893" i="1"/>
  <c r="AM876" i="1"/>
  <c r="BV876" i="1" s="1"/>
  <c r="AS876" i="1"/>
  <c r="CB876" i="1" s="1"/>
  <c r="AT876" i="1"/>
  <c r="CC876" i="1" s="1"/>
  <c r="BD867" i="1"/>
  <c r="DV867" i="1" s="1"/>
  <c r="AH865" i="1"/>
  <c r="AS696" i="1"/>
  <c r="CB696" i="1" s="1"/>
  <c r="AY696" i="1"/>
  <c r="CH696" i="1" s="1"/>
  <c r="AI696" i="1"/>
  <c r="BR696" i="1" s="1"/>
  <c r="AZ696" i="1"/>
  <c r="AJ696" i="1"/>
  <c r="BA696" i="1"/>
  <c r="CJ696" i="1" s="1"/>
  <c r="AK696" i="1"/>
  <c r="BT696" i="1" s="1"/>
  <c r="BC696" i="1"/>
  <c r="AQ696" i="1"/>
  <c r="DI696" i="1" s="1"/>
  <c r="BH696" i="1"/>
  <c r="DZ696" i="1" s="1"/>
  <c r="AK680" i="1"/>
  <c r="BT680" i="1" s="1"/>
  <c r="BI680" i="1"/>
  <c r="EA680" i="1" s="1"/>
  <c r="BI657" i="1"/>
  <c r="EA657" i="1" s="1"/>
  <c r="BJ624" i="1"/>
  <c r="EB624" i="1" s="1"/>
  <c r="AG591" i="1"/>
  <c r="BP591" i="1" s="1"/>
  <c r="AL591" i="1"/>
  <c r="AT591" i="1"/>
  <c r="CC591" i="1" s="1"/>
  <c r="AV591" i="1"/>
  <c r="DN591" i="1" s="1"/>
  <c r="BB591" i="1"/>
  <c r="CK591" i="1" s="1"/>
  <c r="AG573" i="1"/>
  <c r="CY573" i="1" s="1"/>
  <c r="AL573" i="1"/>
  <c r="BU573" i="1" s="1"/>
  <c r="AT573" i="1"/>
  <c r="AV573" i="1"/>
  <c r="DN573" i="1" s="1"/>
  <c r="BD573" i="1"/>
  <c r="CM573" i="1" s="1"/>
  <c r="BJ437" i="1"/>
  <c r="EB437" i="1" s="1"/>
  <c r="AJ437" i="1"/>
  <c r="AR437" i="1"/>
  <c r="CA437" i="1" s="1"/>
  <c r="BB437" i="1"/>
  <c r="CK437" i="1" s="1"/>
  <c r="BH437" i="1"/>
  <c r="DZ437" i="1" s="1"/>
  <c r="AI404" i="1"/>
  <c r="DA404" i="1" s="1"/>
  <c r="AL404" i="1"/>
  <c r="BU404" i="1" s="1"/>
  <c r="CC145" i="1"/>
  <c r="DL145" i="1"/>
  <c r="BB138" i="1"/>
  <c r="DT138" i="1" s="1"/>
  <c r="AL138" i="1"/>
  <c r="DD138" i="1" s="1"/>
  <c r="AT138" i="1"/>
  <c r="CC138" i="1" s="1"/>
  <c r="BJ138" i="1"/>
  <c r="EB138" i="1" s="1"/>
  <c r="AO126" i="1"/>
  <c r="BX126" i="1" s="1"/>
  <c r="AP126" i="1"/>
  <c r="DH126" i="1" s="1"/>
  <c r="AQ126" i="1"/>
  <c r="BZ126" i="1" s="1"/>
  <c r="AS126" i="1"/>
  <c r="CB126" i="1" s="1"/>
  <c r="BA126" i="1"/>
  <c r="CJ126" i="1" s="1"/>
  <c r="BB126" i="1"/>
  <c r="DT126" i="1" s="1"/>
  <c r="AH126" i="1"/>
  <c r="CZ126" i="1" s="1"/>
  <c r="AM126" i="1"/>
  <c r="BC126" i="1"/>
  <c r="DU126" i="1" s="1"/>
  <c r="BI126" i="1"/>
  <c r="EA126" i="1" s="1"/>
  <c r="AX126" i="1"/>
  <c r="AU99" i="1"/>
  <c r="AG99" i="1"/>
  <c r="AX99" i="1"/>
  <c r="CG99" i="1" s="1"/>
  <c r="AL99" i="1"/>
  <c r="BE99" i="1"/>
  <c r="AT99" i="1"/>
  <c r="AJ99" i="1"/>
  <c r="BS99" i="1" s="1"/>
  <c r="AR99" i="1"/>
  <c r="AH882" i="1"/>
  <c r="CZ882" i="1" s="1"/>
  <c r="AZ703" i="1"/>
  <c r="CI703" i="1" s="1"/>
  <c r="AS665" i="1"/>
  <c r="CB665" i="1" s="1"/>
  <c r="AT624" i="1"/>
  <c r="CC624" i="1" s="1"/>
  <c r="AG589" i="1"/>
  <c r="BP589" i="1" s="1"/>
  <c r="AN589" i="1"/>
  <c r="BW589" i="1" s="1"/>
  <c r="AT589" i="1"/>
  <c r="CC589" i="1" s="1"/>
  <c r="AV589" i="1"/>
  <c r="DN589" i="1" s="1"/>
  <c r="BB589" i="1"/>
  <c r="AG587" i="1"/>
  <c r="BP587" i="1" s="1"/>
  <c r="BJ587" i="1"/>
  <c r="EB587" i="1" s="1"/>
  <c r="AL587" i="1"/>
  <c r="BU587" i="1" s="1"/>
  <c r="AN587" i="1"/>
  <c r="BW587" i="1" s="1"/>
  <c r="AT587" i="1"/>
  <c r="CC587" i="1" s="1"/>
  <c r="AV587" i="1"/>
  <c r="CE587" i="1" s="1"/>
  <c r="AG580" i="1"/>
  <c r="BP580" i="1" s="1"/>
  <c r="BB580" i="1"/>
  <c r="BD580" i="1"/>
  <c r="CM580" i="1" s="1"/>
  <c r="AG571" i="1"/>
  <c r="AL571" i="1"/>
  <c r="BU571" i="1" s="1"/>
  <c r="BD571" i="1"/>
  <c r="CM571" i="1" s="1"/>
  <c r="BJ454" i="1"/>
  <c r="EB454" i="1" s="1"/>
  <c r="AL454" i="1"/>
  <c r="BU454" i="1" s="1"/>
  <c r="AT454" i="1"/>
  <c r="CC454" i="1" s="1"/>
  <c r="AZ454" i="1"/>
  <c r="BB454" i="1"/>
  <c r="BH440" i="1"/>
  <c r="DZ440" i="1" s="1"/>
  <c r="AR440" i="1"/>
  <c r="DJ440" i="1" s="1"/>
  <c r="BH428" i="1"/>
  <c r="DZ428" i="1" s="1"/>
  <c r="AJ428" i="1"/>
  <c r="DB428" i="1" s="1"/>
  <c r="BB428" i="1"/>
  <c r="CK428" i="1" s="1"/>
  <c r="BH424" i="1"/>
  <c r="DZ424" i="1" s="1"/>
  <c r="BB424" i="1"/>
  <c r="AG181" i="1"/>
  <c r="BP181" i="1" s="1"/>
  <c r="BD181" i="1"/>
  <c r="BJ181" i="1"/>
  <c r="EB181" i="1" s="1"/>
  <c r="AL181" i="1"/>
  <c r="BU181" i="1" s="1"/>
  <c r="AN181" i="1"/>
  <c r="BW181" i="1" s="1"/>
  <c r="AU872" i="1"/>
  <c r="CD872" i="1" s="1"/>
  <c r="AH704" i="1"/>
  <c r="AP703" i="1"/>
  <c r="DH703" i="1" s="1"/>
  <c r="CH625" i="1"/>
  <c r="AN621" i="1"/>
  <c r="BW621" i="1" s="1"/>
  <c r="BJ620" i="1"/>
  <c r="EB620" i="1" s="1"/>
  <c r="AX613" i="1"/>
  <c r="AH613" i="1"/>
  <c r="CZ613" i="1" s="1"/>
  <c r="BD613" i="1"/>
  <c r="AL613" i="1"/>
  <c r="DD613" i="1" s="1"/>
  <c r="BF613" i="1"/>
  <c r="BJ591" i="1"/>
  <c r="EB591" i="1" s="1"/>
  <c r="AG574" i="1"/>
  <c r="BP574" i="1" s="1"/>
  <c r="BB574" i="1"/>
  <c r="CK574" i="1" s="1"/>
  <c r="BJ574" i="1"/>
  <c r="EB574" i="1" s="1"/>
  <c r="AL574" i="1"/>
  <c r="BU574" i="1" s="1"/>
  <c r="AN574" i="1"/>
  <c r="DF574" i="1" s="1"/>
  <c r="AG553" i="1"/>
  <c r="CY553" i="1" s="1"/>
  <c r="BJ553" i="1"/>
  <c r="EB553" i="1" s="1"/>
  <c r="AL553" i="1"/>
  <c r="BU553" i="1" s="1"/>
  <c r="AN553" i="1"/>
  <c r="BW553" i="1" s="1"/>
  <c r="AT553" i="1"/>
  <c r="CC553" i="1" s="1"/>
  <c r="AV553" i="1"/>
  <c r="CE553" i="1" s="1"/>
  <c r="BJ442" i="1"/>
  <c r="EB442" i="1" s="1"/>
  <c r="AJ442" i="1"/>
  <c r="AL442" i="1"/>
  <c r="BU442" i="1" s="1"/>
  <c r="AT442" i="1"/>
  <c r="AZ442" i="1"/>
  <c r="CI442" i="1" s="1"/>
  <c r="DQ408" i="1"/>
  <c r="CH408" i="1"/>
  <c r="AP872" i="1"/>
  <c r="AO705" i="1"/>
  <c r="AG704" i="1"/>
  <c r="AN703" i="1"/>
  <c r="DF703" i="1" s="1"/>
  <c r="BF621" i="1"/>
  <c r="AM621" i="1"/>
  <c r="DE621" i="1" s="1"/>
  <c r="BJ606" i="1"/>
  <c r="EB606" i="1" s="1"/>
  <c r="EJ606" i="1" s="1"/>
  <c r="EM606" i="1" s="1"/>
  <c r="AN606" i="1"/>
  <c r="BW606" i="1" s="1"/>
  <c r="AV606" i="1"/>
  <c r="DN606" i="1" s="1"/>
  <c r="BD591" i="1"/>
  <c r="DV591" i="1" s="1"/>
  <c r="AG585" i="1"/>
  <c r="BP585" i="1" s="1"/>
  <c r="BJ585" i="1"/>
  <c r="EB585" i="1" s="1"/>
  <c r="AL585" i="1"/>
  <c r="AN585" i="1"/>
  <c r="BW585" i="1" s="1"/>
  <c r="AT585" i="1"/>
  <c r="AV585" i="1"/>
  <c r="DN585" i="1" s="1"/>
  <c r="AV576" i="1"/>
  <c r="CE576" i="1" s="1"/>
  <c r="BD576" i="1"/>
  <c r="CM576" i="1" s="1"/>
  <c r="AG550" i="1"/>
  <c r="BP550" i="1" s="1"/>
  <c r="BJ550" i="1"/>
  <c r="EB550" i="1" s="1"/>
  <c r="AL550" i="1"/>
  <c r="BU550" i="1" s="1"/>
  <c r="AN550" i="1"/>
  <c r="BW550" i="1" s="1"/>
  <c r="AT550" i="1"/>
  <c r="AV550" i="1"/>
  <c r="CE550" i="1" s="1"/>
  <c r="BF503" i="1"/>
  <c r="AL503" i="1"/>
  <c r="DD503" i="1" s="1"/>
  <c r="BG503" i="1"/>
  <c r="DY503" i="1" s="1"/>
  <c r="AM503" i="1"/>
  <c r="DE503" i="1" s="1"/>
  <c r="AO503" i="1"/>
  <c r="DG503" i="1" s="1"/>
  <c r="AU503" i="1"/>
  <c r="DM503" i="1" s="1"/>
  <c r="AW503" i="1"/>
  <c r="AM872" i="1"/>
  <c r="BV872" i="1" s="1"/>
  <c r="AO706" i="1"/>
  <c r="BX706" i="1" s="1"/>
  <c r="BH705" i="1"/>
  <c r="DZ705" i="1" s="1"/>
  <c r="AN705" i="1"/>
  <c r="AQ704" i="1"/>
  <c r="BZ704" i="1" s="1"/>
  <c r="AI703" i="1"/>
  <c r="DA703" i="1" s="1"/>
  <c r="BF698" i="1"/>
  <c r="BI641" i="1"/>
  <c r="EA641" i="1" s="1"/>
  <c r="AH615" i="1"/>
  <c r="BQ615" i="1" s="1"/>
  <c r="BD615" i="1"/>
  <c r="CM615" i="1" s="1"/>
  <c r="AN615" i="1"/>
  <c r="BW615" i="1" s="1"/>
  <c r="BJ615" i="1"/>
  <c r="EB615" i="1" s="1"/>
  <c r="AP615" i="1"/>
  <c r="BY615" i="1" s="1"/>
  <c r="AV613" i="1"/>
  <c r="AG593" i="1"/>
  <c r="CY593" i="1" s="1"/>
  <c r="AL593" i="1"/>
  <c r="BU593" i="1" s="1"/>
  <c r="AT593" i="1"/>
  <c r="CC593" i="1" s="1"/>
  <c r="AV593" i="1"/>
  <c r="CE593" i="1" s="1"/>
  <c r="AN591" i="1"/>
  <c r="DF591" i="1" s="1"/>
  <c r="BJ589" i="1"/>
  <c r="EB589" i="1" s="1"/>
  <c r="AV588" i="1"/>
  <c r="CE588" i="1" s="1"/>
  <c r="BD588" i="1"/>
  <c r="DV588" i="1" s="1"/>
  <c r="BJ573" i="1"/>
  <c r="EB573" i="1" s="1"/>
  <c r="AJ453" i="1"/>
  <c r="BS453" i="1" s="1"/>
  <c r="AZ453" i="1"/>
  <c r="CI453" i="1" s="1"/>
  <c r="BH453" i="1"/>
  <c r="DZ453" i="1" s="1"/>
  <c r="BJ453" i="1"/>
  <c r="EB453" i="1" s="1"/>
  <c r="BH439" i="1"/>
  <c r="DZ439" i="1" s="1"/>
  <c r="AR439" i="1"/>
  <c r="CA439" i="1" s="1"/>
  <c r="BB439" i="1"/>
  <c r="CK439" i="1" s="1"/>
  <c r="AR227" i="1"/>
  <c r="DJ227" i="1" s="1"/>
  <c r="AP227" i="1"/>
  <c r="AS227" i="1"/>
  <c r="BH227" i="1"/>
  <c r="DZ227" i="1" s="1"/>
  <c r="BI227" i="1"/>
  <c r="EA227" i="1" s="1"/>
  <c r="AG174" i="1"/>
  <c r="AV174" i="1"/>
  <c r="CE174" i="1" s="1"/>
  <c r="BB174" i="1"/>
  <c r="CK174" i="1" s="1"/>
  <c r="BD174" i="1"/>
  <c r="CM174" i="1" s="1"/>
  <c r="AL174" i="1"/>
  <c r="BU174" i="1" s="1"/>
  <c r="AN174" i="1"/>
  <c r="BG705" i="1"/>
  <c r="DY705" i="1" s="1"/>
  <c r="AP704" i="1"/>
  <c r="AS641" i="1"/>
  <c r="BC621" i="1"/>
  <c r="DU621" i="1" s="1"/>
  <c r="AT613" i="1"/>
  <c r="BD589" i="1"/>
  <c r="BD587" i="1"/>
  <c r="CM587" i="1" s="1"/>
  <c r="AG578" i="1"/>
  <c r="BP578" i="1" s="1"/>
  <c r="BD578" i="1"/>
  <c r="DV578" i="1" s="1"/>
  <c r="BJ578" i="1"/>
  <c r="EB578" i="1" s="1"/>
  <c r="AG567" i="1"/>
  <c r="BB567" i="1"/>
  <c r="CK567" i="1" s="1"/>
  <c r="BJ567" i="1"/>
  <c r="EB567" i="1" s="1"/>
  <c r="AL567" i="1"/>
  <c r="BU567" i="1" s="1"/>
  <c r="AN567" i="1"/>
  <c r="BW567" i="1" s="1"/>
  <c r="AG560" i="1"/>
  <c r="BP560" i="1" s="1"/>
  <c r="AN560" i="1"/>
  <c r="AT560" i="1"/>
  <c r="CC560" i="1" s="1"/>
  <c r="AV560" i="1"/>
  <c r="BB560" i="1"/>
  <c r="CK560" i="1" s="1"/>
  <c r="AJ438" i="1"/>
  <c r="AR438" i="1"/>
  <c r="AT438" i="1"/>
  <c r="AZ438" i="1"/>
  <c r="CI438" i="1" s="1"/>
  <c r="BB438" i="1"/>
  <c r="BH438" i="1"/>
  <c r="DZ438" i="1" s="1"/>
  <c r="BH434" i="1"/>
  <c r="DZ434" i="1" s="1"/>
  <c r="BJ434" i="1"/>
  <c r="EB434" i="1" s="1"/>
  <c r="AJ434" i="1"/>
  <c r="AL434" i="1"/>
  <c r="BU434" i="1" s="1"/>
  <c r="AR434" i="1"/>
  <c r="CA434" i="1" s="1"/>
  <c r="AT434" i="1"/>
  <c r="CC434" i="1" s="1"/>
  <c r="BA225" i="1"/>
  <c r="DS225" i="1" s="1"/>
  <c r="AZ225" i="1"/>
  <c r="BH225" i="1"/>
  <c r="DZ225" i="1" s="1"/>
  <c r="AG182" i="1"/>
  <c r="BP182" i="1" s="1"/>
  <c r="AT182" i="1"/>
  <c r="CC182" i="1" s="1"/>
  <c r="AV182" i="1"/>
  <c r="CE182" i="1" s="1"/>
  <c r="BB182" i="1"/>
  <c r="CK182" i="1" s="1"/>
  <c r="BJ182" i="1"/>
  <c r="EB182" i="1" s="1"/>
  <c r="AG179" i="1"/>
  <c r="BP179" i="1" s="1"/>
  <c r="AN179" i="1"/>
  <c r="DF179" i="1" s="1"/>
  <c r="BB179" i="1"/>
  <c r="CK179" i="1" s="1"/>
  <c r="BD179" i="1"/>
  <c r="CM179" i="1" s="1"/>
  <c r="AG170" i="1"/>
  <c r="AL170" i="1"/>
  <c r="BU170" i="1" s="1"/>
  <c r="AN170" i="1"/>
  <c r="BB170" i="1"/>
  <c r="CK170" i="1" s="1"/>
  <c r="BD170" i="1"/>
  <c r="CM170" i="1" s="1"/>
  <c r="BF100" i="1"/>
  <c r="AZ100" i="1"/>
  <c r="DR100" i="1" s="1"/>
  <c r="AI91" i="1"/>
  <c r="AJ91" i="1" s="1"/>
  <c r="AK91" i="1" s="1"/>
  <c r="AL91" i="1" s="1"/>
  <c r="AG91" i="1"/>
  <c r="AH91" i="1"/>
  <c r="BJ91" i="1"/>
  <c r="EB91" i="1" s="1"/>
  <c r="AN583" i="1"/>
  <c r="BW583" i="1" s="1"/>
  <c r="AN581" i="1"/>
  <c r="BW581" i="1" s="1"/>
  <c r="BB575" i="1"/>
  <c r="BJ556" i="1"/>
  <c r="EB556" i="1" s="1"/>
  <c r="BJ546" i="1"/>
  <c r="EB546" i="1" s="1"/>
  <c r="EJ546" i="1" s="1"/>
  <c r="EM546" i="1" s="1"/>
  <c r="AO497" i="1"/>
  <c r="DG497" i="1" s="1"/>
  <c r="AI457" i="1"/>
  <c r="DA457" i="1" s="1"/>
  <c r="AJ455" i="1"/>
  <c r="BS455" i="1" s="1"/>
  <c r="AJ436" i="1"/>
  <c r="BJ430" i="1"/>
  <c r="EB430" i="1" s="1"/>
  <c r="AZ408" i="1"/>
  <c r="AI408" i="1"/>
  <c r="BR408" i="1" s="1"/>
  <c r="AT408" i="1"/>
  <c r="CC408" i="1" s="1"/>
  <c r="BB408" i="1"/>
  <c r="AZ398" i="1"/>
  <c r="CI398" i="1" s="1"/>
  <c r="AJ398" i="1"/>
  <c r="BS398" i="1" s="1"/>
  <c r="AL398" i="1"/>
  <c r="BG398" i="1"/>
  <c r="DY398" i="1" s="1"/>
  <c r="AU255" i="1"/>
  <c r="BE255" i="1"/>
  <c r="DW255" i="1" s="1"/>
  <c r="BI255" i="1"/>
  <c r="EA255" i="1" s="1"/>
  <c r="AN164" i="1"/>
  <c r="DF164" i="1" s="1"/>
  <c r="AV575" i="1"/>
  <c r="BJ572" i="1"/>
  <c r="EB572" i="1" s="1"/>
  <c r="BJ443" i="1"/>
  <c r="EB443" i="1" s="1"/>
  <c r="BB430" i="1"/>
  <c r="DT430" i="1" s="1"/>
  <c r="AT421" i="1"/>
  <c r="CC421" i="1" s="1"/>
  <c r="AG183" i="1"/>
  <c r="CY183" i="1" s="1"/>
  <c r="AT183" i="1"/>
  <c r="CC183" i="1" s="1"/>
  <c r="BB183" i="1"/>
  <c r="CK183" i="1" s="1"/>
  <c r="AG177" i="1"/>
  <c r="BP177" i="1" s="1"/>
  <c r="AL177" i="1"/>
  <c r="BU177" i="1" s="1"/>
  <c r="AN177" i="1"/>
  <c r="DF177" i="1" s="1"/>
  <c r="BB177" i="1"/>
  <c r="CK177" i="1" s="1"/>
  <c r="BD177" i="1"/>
  <c r="CM177" i="1" s="1"/>
  <c r="AT575" i="1"/>
  <c r="CC575" i="1" s="1"/>
  <c r="BD549" i="1"/>
  <c r="DV549" i="1" s="1"/>
  <c r="BB546" i="1"/>
  <c r="CK546" i="1" s="1"/>
  <c r="BB443" i="1"/>
  <c r="CK443" i="1" s="1"/>
  <c r="AZ430" i="1"/>
  <c r="AI413" i="1"/>
  <c r="DA413" i="1" s="1"/>
  <c r="BB413" i="1"/>
  <c r="DT413" i="1" s="1"/>
  <c r="BH413" i="1"/>
  <c r="DZ413" i="1" s="1"/>
  <c r="BD182" i="1"/>
  <c r="CM182" i="1" s="1"/>
  <c r="AG171" i="1"/>
  <c r="BP171" i="1" s="1"/>
  <c r="AL171" i="1"/>
  <c r="BU171" i="1" s="1"/>
  <c r="AV171" i="1"/>
  <c r="BB171" i="1"/>
  <c r="CK171" i="1" s="1"/>
  <c r="AG152" i="1"/>
  <c r="BP152" i="1" s="1"/>
  <c r="AL152" i="1"/>
  <c r="BU152" i="1" s="1"/>
  <c r="AN152" i="1"/>
  <c r="DF152" i="1" s="1"/>
  <c r="AV152" i="1"/>
  <c r="CE152" i="1" s="1"/>
  <c r="BB152" i="1"/>
  <c r="CK152" i="1" s="1"/>
  <c r="BH449" i="1"/>
  <c r="DZ449" i="1" s="1"/>
  <c r="AZ443" i="1"/>
  <c r="BB432" i="1"/>
  <c r="CK432" i="1" s="1"/>
  <c r="AT430" i="1"/>
  <c r="CK412" i="1"/>
  <c r="DT412" i="1"/>
  <c r="AN182" i="1"/>
  <c r="BW182" i="1" s="1"/>
  <c r="AG156" i="1"/>
  <c r="BP156" i="1" s="1"/>
  <c r="BD156" i="1"/>
  <c r="DV156" i="1" s="1"/>
  <c r="BJ156" i="1"/>
  <c r="EB156" i="1" s="1"/>
  <c r="BX128" i="1"/>
  <c r="AL575" i="1"/>
  <c r="BU575" i="1" s="1"/>
  <c r="AT556" i="1"/>
  <c r="CC556" i="1" s="1"/>
  <c r="AV549" i="1"/>
  <c r="DN549" i="1" s="1"/>
  <c r="AT546" i="1"/>
  <c r="CC546" i="1" s="1"/>
  <c r="DR543" i="1"/>
  <c r="AX499" i="1"/>
  <c r="DP499" i="1" s="1"/>
  <c r="BJ457" i="1"/>
  <c r="EB457" i="1" s="1"/>
  <c r="AR449" i="1"/>
  <c r="DJ449" i="1" s="1"/>
  <c r="AR443" i="1"/>
  <c r="CA443" i="1" s="1"/>
  <c r="AZ435" i="1"/>
  <c r="CI435" i="1" s="1"/>
  <c r="AR432" i="1"/>
  <c r="CA432" i="1" s="1"/>
  <c r="BH431" i="1"/>
  <c r="DZ431" i="1" s="1"/>
  <c r="BB431" i="1"/>
  <c r="CK431" i="1" s="1"/>
  <c r="AL430" i="1"/>
  <c r="BU430" i="1" s="1"/>
  <c r="AG254" i="1"/>
  <c r="CY254" i="1" s="1"/>
  <c r="AH254" i="1"/>
  <c r="AX254" i="1"/>
  <c r="CG254" i="1" s="1"/>
  <c r="AJ254" i="1"/>
  <c r="BS254" i="1" s="1"/>
  <c r="AZ254" i="1"/>
  <c r="CI254" i="1" s="1"/>
  <c r="AK254" i="1"/>
  <c r="BD254" i="1"/>
  <c r="AP254" i="1"/>
  <c r="BY254" i="1" s="1"/>
  <c r="BG254" i="1"/>
  <c r="DY254" i="1" s="1"/>
  <c r="AR254" i="1"/>
  <c r="BH254" i="1"/>
  <c r="DZ254" i="1" s="1"/>
  <c r="AL182" i="1"/>
  <c r="BU182" i="1" s="1"/>
  <c r="AG180" i="1"/>
  <c r="BP180" i="1" s="1"/>
  <c r="AL180" i="1"/>
  <c r="BU180" i="1" s="1"/>
  <c r="AT180" i="1"/>
  <c r="CC180" i="1" s="1"/>
  <c r="BB180" i="1"/>
  <c r="CK180" i="1" s="1"/>
  <c r="BD180" i="1"/>
  <c r="CM180" i="1" s="1"/>
  <c r="AT179" i="1"/>
  <c r="CC179" i="1" s="1"/>
  <c r="AG178" i="1"/>
  <c r="CY178" i="1" s="1"/>
  <c r="AL178" i="1"/>
  <c r="BU178" i="1" s="1"/>
  <c r="AV178" i="1"/>
  <c r="CE178" i="1" s="1"/>
  <c r="BB178" i="1"/>
  <c r="CK178" i="1" s="1"/>
  <c r="AV170" i="1"/>
  <c r="CE170" i="1" s="1"/>
  <c r="AT410" i="1"/>
  <c r="CC410" i="1" s="1"/>
  <c r="BA282" i="1"/>
  <c r="AH251" i="1"/>
  <c r="CZ251" i="1" s="1"/>
  <c r="BA229" i="1"/>
  <c r="CJ229" i="1" s="1"/>
  <c r="AV187" i="1"/>
  <c r="CE187" i="1" s="1"/>
  <c r="AN173" i="1"/>
  <c r="DF173" i="1" s="1"/>
  <c r="AQ168" i="1"/>
  <c r="DI168" i="1" s="1"/>
  <c r="BB147" i="1"/>
  <c r="DT147" i="1" s="1"/>
  <c r="BJ111" i="1"/>
  <c r="EB111" i="1" s="1"/>
  <c r="AZ105" i="1"/>
  <c r="DR105" i="1" s="1"/>
  <c r="AP105" i="1"/>
  <c r="BY105" i="1" s="1"/>
  <c r="AR105" i="1"/>
  <c r="BC105" i="1"/>
  <c r="DU105" i="1" s="1"/>
  <c r="BE105" i="1"/>
  <c r="AL105" i="1"/>
  <c r="BU105" i="1" s="1"/>
  <c r="AJ101" i="1"/>
  <c r="AI92" i="1"/>
  <c r="BR92" i="1" s="1"/>
  <c r="AG92" i="1"/>
  <c r="AR92" i="1"/>
  <c r="CA92" i="1" s="1"/>
  <c r="AT92" i="1"/>
  <c r="AM92" i="1"/>
  <c r="DE92" i="1" s="1"/>
  <c r="BE323" i="1"/>
  <c r="CN323" i="1" s="1"/>
  <c r="AO322" i="1"/>
  <c r="BX322" i="1" s="1"/>
  <c r="BE251" i="1"/>
  <c r="DW251" i="1" s="1"/>
  <c r="BF230" i="1"/>
  <c r="AW229" i="1"/>
  <c r="DO229" i="1" s="1"/>
  <c r="AL173" i="1"/>
  <c r="BU173" i="1" s="1"/>
  <c r="AN168" i="1"/>
  <c r="BB159" i="1"/>
  <c r="CK159" i="1" s="1"/>
  <c r="BD151" i="1"/>
  <c r="DV151" i="1" s="1"/>
  <c r="BB322" i="1"/>
  <c r="DT322" i="1" s="1"/>
  <c r="AL322" i="1"/>
  <c r="AQ282" i="1"/>
  <c r="BZ282" i="1" s="1"/>
  <c r="AP256" i="1"/>
  <c r="AR229" i="1"/>
  <c r="CA229" i="1" s="1"/>
  <c r="BJ184" i="1"/>
  <c r="EB184" i="1" s="1"/>
  <c r="AV176" i="1"/>
  <c r="CE176" i="1" s="1"/>
  <c r="BB175" i="1"/>
  <c r="CK175" i="1" s="1"/>
  <c r="AU128" i="1"/>
  <c r="DM128" i="1" s="1"/>
  <c r="BG128" i="1"/>
  <c r="DY128" i="1" s="1"/>
  <c r="AV128" i="1"/>
  <c r="DN128" i="1" s="1"/>
  <c r="BI128" i="1"/>
  <c r="EA128" i="1" s="1"/>
  <c r="AG128" i="1"/>
  <c r="CY128" i="1" s="1"/>
  <c r="AW128" i="1"/>
  <c r="CF128" i="1" s="1"/>
  <c r="AM128" i="1"/>
  <c r="AY128" i="1"/>
  <c r="DQ128" i="1" s="1"/>
  <c r="AN128" i="1"/>
  <c r="DF128" i="1" s="1"/>
  <c r="BD128" i="1"/>
  <c r="CM128" i="1" s="1"/>
  <c r="BG117" i="1"/>
  <c r="DY117" i="1" s="1"/>
  <c r="AH112" i="1"/>
  <c r="CZ112" i="1" s="1"/>
  <c r="AI101" i="1"/>
  <c r="BR101" i="1" s="1"/>
  <c r="AG101" i="1"/>
  <c r="AH101" i="1"/>
  <c r="BJ98" i="1"/>
  <c r="EB98" i="1" s="1"/>
  <c r="AG98" i="1"/>
  <c r="AI89" i="1"/>
  <c r="AG89" i="1"/>
  <c r="BP89" i="1" s="1"/>
  <c r="AL89" i="1"/>
  <c r="BU89" i="1" s="1"/>
  <c r="BJ89" i="1"/>
  <c r="EB89" i="1" s="1"/>
  <c r="AX322" i="1"/>
  <c r="DP322" i="1" s="1"/>
  <c r="AH322" i="1"/>
  <c r="CZ322" i="1" s="1"/>
  <c r="AJ147" i="1"/>
  <c r="BS147" i="1" s="1"/>
  <c r="AK147" i="1"/>
  <c r="BT147" i="1" s="1"/>
  <c r="AZ147" i="1"/>
  <c r="CI147" i="1" s="1"/>
  <c r="BA147" i="1"/>
  <c r="AG53" i="1"/>
  <c r="BP53" i="1" s="1"/>
  <c r="AW322" i="1"/>
  <c r="CF322" i="1" s="1"/>
  <c r="AG322" i="1"/>
  <c r="BP322" i="1" s="1"/>
  <c r="AG256" i="1"/>
  <c r="BP256" i="1" s="1"/>
  <c r="BH248" i="1"/>
  <c r="DZ248" i="1" s="1"/>
  <c r="AQ230" i="1"/>
  <c r="BZ230" i="1" s="1"/>
  <c r="BH229" i="1"/>
  <c r="DZ229" i="1" s="1"/>
  <c r="AO229" i="1"/>
  <c r="AN184" i="1"/>
  <c r="AL176" i="1"/>
  <c r="BU176" i="1" s="1"/>
  <c r="AN175" i="1"/>
  <c r="BW175" i="1" s="1"/>
  <c r="BD173" i="1"/>
  <c r="CM173" i="1" s="1"/>
  <c r="AX128" i="1"/>
  <c r="CG128" i="1" s="1"/>
  <c r="AI118" i="1"/>
  <c r="AG118" i="1"/>
  <c r="BP118" i="1" s="1"/>
  <c r="AH111" i="1"/>
  <c r="AI111" i="1" s="1"/>
  <c r="DA111" i="1" s="1"/>
  <c r="AO106" i="1"/>
  <c r="AN106" i="1"/>
  <c r="BW106" i="1" s="1"/>
  <c r="AX106" i="1"/>
  <c r="CG106" i="1" s="1"/>
  <c r="AH105" i="1"/>
  <c r="BQ105" i="1" s="1"/>
  <c r="AH94" i="1"/>
  <c r="BQ94" i="1" s="1"/>
  <c r="AJ92" i="1"/>
  <c r="AP114" i="1"/>
  <c r="AH90" i="1"/>
  <c r="BQ90" i="1" s="1"/>
  <c r="AG55" i="1"/>
  <c r="BC52" i="1"/>
  <c r="CL52" i="1" s="1"/>
  <c r="AG52" i="1"/>
  <c r="BP52" i="1" s="1"/>
  <c r="BC50" i="1"/>
  <c r="CL50" i="1" s="1"/>
  <c r="AG50" i="1"/>
  <c r="AN114" i="1"/>
  <c r="BW114" i="1" s="1"/>
  <c r="BJ90" i="1"/>
  <c r="EB90" i="1" s="1"/>
  <c r="BB52" i="1"/>
  <c r="AT51" i="1"/>
  <c r="BB50" i="1"/>
  <c r="BJ49" i="1"/>
  <c r="EB49" i="1" s="1"/>
  <c r="BD114" i="1"/>
  <c r="CM114" i="1" s="1"/>
  <c r="AX104" i="1"/>
  <c r="BH55" i="1"/>
  <c r="DZ55" i="1" s="1"/>
  <c r="AT52" i="1"/>
  <c r="AL51" i="1"/>
  <c r="AT50" i="1"/>
  <c r="AT49" i="1"/>
  <c r="DL49" i="1" s="1"/>
  <c r="AW104" i="1"/>
  <c r="DO104" i="1" s="1"/>
  <c r="BB55" i="1"/>
  <c r="AO52" i="1"/>
  <c r="AG51" i="1"/>
  <c r="AO50" i="1"/>
  <c r="BX50" i="1" s="1"/>
  <c r="AG49" i="1"/>
  <c r="BP49" i="1" s="1"/>
  <c r="AT940" i="1"/>
  <c r="CC940" i="1" s="1"/>
  <c r="BI940" i="1"/>
  <c r="EA940" i="1" s="1"/>
  <c r="AP940" i="1"/>
  <c r="DH940" i="1" s="1"/>
  <c r="AS940" i="1"/>
  <c r="BF940" i="1"/>
  <c r="DX940" i="1" s="1"/>
  <c r="BK940" i="1"/>
  <c r="EC940" i="1" s="1"/>
  <c r="CL923" i="1"/>
  <c r="DU923" i="1"/>
  <c r="DP866" i="1"/>
  <c r="CG866" i="1"/>
  <c r="BT943" i="1"/>
  <c r="DC943" i="1"/>
  <c r="BV892" i="1"/>
  <c r="DE892" i="1"/>
  <c r="DX888" i="1"/>
  <c r="CO888" i="1"/>
  <c r="AN888" i="1"/>
  <c r="BW888" i="1" s="1"/>
  <c r="AU888" i="1"/>
  <c r="BK888" i="1"/>
  <c r="EC888" i="1" s="1"/>
  <c r="AH888" i="1"/>
  <c r="AX888" i="1"/>
  <c r="AK888" i="1"/>
  <c r="BT888" i="1" s="1"/>
  <c r="BA888" i="1"/>
  <c r="DS888" i="1" s="1"/>
  <c r="AL888" i="1"/>
  <c r="BU888" i="1" s="1"/>
  <c r="BB888" i="1"/>
  <c r="AN885" i="1"/>
  <c r="DF885" i="1" s="1"/>
  <c r="AK885" i="1"/>
  <c r="BT885" i="1" s="1"/>
  <c r="BA885" i="1"/>
  <c r="CJ885" i="1" s="1"/>
  <c r="AL885" i="1"/>
  <c r="BU885" i="1" s="1"/>
  <c r="BB885" i="1"/>
  <c r="CK885" i="1" s="1"/>
  <c r="AM885" i="1"/>
  <c r="BC885" i="1"/>
  <c r="AP885" i="1"/>
  <c r="BF885" i="1"/>
  <c r="CZ874" i="1"/>
  <c r="BQ874" i="1"/>
  <c r="AS645" i="1"/>
  <c r="CB645" i="1" s="1"/>
  <c r="AK645" i="1"/>
  <c r="BA645" i="1"/>
  <c r="BI645" i="1"/>
  <c r="EA645" i="1" s="1"/>
  <c r="BK645" i="1"/>
  <c r="EC645" i="1" s="1"/>
  <c r="AG594" i="1"/>
  <c r="BP594" i="1" s="1"/>
  <c r="BJ594" i="1"/>
  <c r="EB594" i="1" s="1"/>
  <c r="BK594" i="1"/>
  <c r="EC594" i="1" s="1"/>
  <c r="AL594" i="1"/>
  <c r="BU594" i="1" s="1"/>
  <c r="AN594" i="1"/>
  <c r="AT594" i="1"/>
  <c r="BB594" i="1"/>
  <c r="CK594" i="1" s="1"/>
  <c r="BD594" i="1"/>
  <c r="CM594" i="1" s="1"/>
  <c r="BC943" i="1"/>
  <c r="AX938" i="1"/>
  <c r="DP938" i="1" s="1"/>
  <c r="AU931" i="1"/>
  <c r="BI930" i="1"/>
  <c r="EA930" i="1" s="1"/>
  <c r="AL930" i="1"/>
  <c r="BU930" i="1" s="1"/>
  <c r="BA929" i="1"/>
  <c r="CJ929" i="1" s="1"/>
  <c r="BB928" i="1"/>
  <c r="CK928" i="1" s="1"/>
  <c r="AM924" i="1"/>
  <c r="AT922" i="1"/>
  <c r="BI921" i="1"/>
  <c r="EA921" i="1" s="1"/>
  <c r="AL921" i="1"/>
  <c r="BU921" i="1" s="1"/>
  <c r="BA920" i="1"/>
  <c r="AT919" i="1"/>
  <c r="CC919" i="1" s="1"/>
  <c r="BJ918" i="1"/>
  <c r="EB918" i="1" s="1"/>
  <c r="AM918" i="1"/>
  <c r="BA916" i="1"/>
  <c r="CJ916" i="1" s="1"/>
  <c r="AT915" i="1"/>
  <c r="CC915" i="1" s="1"/>
  <c r="BI914" i="1"/>
  <c r="EA914" i="1" s="1"/>
  <c r="AL914" i="1"/>
  <c r="BU914" i="1" s="1"/>
  <c r="BA913" i="1"/>
  <c r="CJ913" i="1" s="1"/>
  <c r="BK912" i="1"/>
  <c r="EC912" i="1" s="1"/>
  <c r="AS912" i="1"/>
  <c r="DK912" i="1" s="1"/>
  <c r="BJ909" i="1"/>
  <c r="EB909" i="1" s="1"/>
  <c r="AM909" i="1"/>
  <c r="BF907" i="1"/>
  <c r="AP907" i="1"/>
  <c r="BB906" i="1"/>
  <c r="CK906" i="1" s="1"/>
  <c r="AL906" i="1"/>
  <c r="BU906" i="1" s="1"/>
  <c r="DE905" i="1"/>
  <c r="AH905" i="1"/>
  <c r="BJ904" i="1"/>
  <c r="EB904" i="1" s="1"/>
  <c r="AT904" i="1"/>
  <c r="BF903" i="1"/>
  <c r="AP903" i="1"/>
  <c r="AS898" i="1"/>
  <c r="CB898" i="1" s="1"/>
  <c r="AP896" i="1"/>
  <c r="DP895" i="1"/>
  <c r="CG895" i="1"/>
  <c r="BQ895" i="1"/>
  <c r="BV894" i="1"/>
  <c r="DE894" i="1"/>
  <c r="AT889" i="1"/>
  <c r="BC888" i="1"/>
  <c r="AX885" i="1"/>
  <c r="BI884" i="1"/>
  <c r="EA884" i="1" s="1"/>
  <c r="BJ881" i="1"/>
  <c r="EB881" i="1" s="1"/>
  <c r="DE880" i="1"/>
  <c r="AU877" i="1"/>
  <c r="AN876" i="1"/>
  <c r="AU876" i="1"/>
  <c r="BK876" i="1"/>
  <c r="EC876" i="1" s="1"/>
  <c r="AH876" i="1"/>
  <c r="AX876" i="1"/>
  <c r="AK876" i="1"/>
  <c r="BT876" i="1" s="1"/>
  <c r="BA876" i="1"/>
  <c r="DS876" i="1" s="1"/>
  <c r="AL876" i="1"/>
  <c r="BB876" i="1"/>
  <c r="BK866" i="1"/>
  <c r="EC866" i="1" s="1"/>
  <c r="AG865" i="1"/>
  <c r="AK865" i="1"/>
  <c r="BT865" i="1" s="1"/>
  <c r="AV865" i="1"/>
  <c r="BJ865" i="1"/>
  <c r="EB865" i="1" s="1"/>
  <c r="AL865" i="1"/>
  <c r="AX865" i="1"/>
  <c r="BK865" i="1"/>
  <c r="EC865" i="1" s="1"/>
  <c r="AM865" i="1"/>
  <c r="BA865" i="1"/>
  <c r="DS865" i="1" s="1"/>
  <c r="AN865" i="1"/>
  <c r="DF865" i="1" s="1"/>
  <c r="BB865" i="1"/>
  <c r="CK865" i="1" s="1"/>
  <c r="AT865" i="1"/>
  <c r="CC865" i="1" s="1"/>
  <c r="BF865" i="1"/>
  <c r="AG596" i="1"/>
  <c r="BP596" i="1" s="1"/>
  <c r="BJ596" i="1"/>
  <c r="EB596" i="1" s="1"/>
  <c r="BK596" i="1"/>
  <c r="EC596" i="1" s="1"/>
  <c r="AL596" i="1"/>
  <c r="BU596" i="1" s="1"/>
  <c r="AN596" i="1"/>
  <c r="BW596" i="1" s="1"/>
  <c r="AT596" i="1"/>
  <c r="BB596" i="1"/>
  <c r="BD596" i="1"/>
  <c r="CM596" i="1" s="1"/>
  <c r="AG555" i="1"/>
  <c r="BP555" i="1" s="1"/>
  <c r="AL555" i="1"/>
  <c r="BU555" i="1" s="1"/>
  <c r="AN555" i="1"/>
  <c r="AT555" i="1"/>
  <c r="AV555" i="1"/>
  <c r="CE555" i="1" s="1"/>
  <c r="BB555" i="1"/>
  <c r="BJ555" i="1"/>
  <c r="EB555" i="1" s="1"/>
  <c r="BD555" i="1"/>
  <c r="CM555" i="1" s="1"/>
  <c r="BK555" i="1"/>
  <c r="EC555" i="1" s="1"/>
  <c r="AU938" i="1"/>
  <c r="BK915" i="1"/>
  <c r="EC915" i="1" s="1"/>
  <c r="BC907" i="1"/>
  <c r="CZ897" i="1"/>
  <c r="CZ229" i="1"/>
  <c r="BQ229" i="1"/>
  <c r="CO941" i="1"/>
  <c r="CR941" i="1" s="1"/>
  <c r="BK938" i="1"/>
  <c r="EC938" i="1" s="1"/>
  <c r="AS938" i="1"/>
  <c r="CB938" i="1" s="1"/>
  <c r="AS931" i="1"/>
  <c r="BB930" i="1"/>
  <c r="CK930" i="1" s="1"/>
  <c r="AT929" i="1"/>
  <c r="CC929" i="1" s="1"/>
  <c r="AU928" i="1"/>
  <c r="CD928" i="1" s="1"/>
  <c r="AK924" i="1"/>
  <c r="BJ922" i="1"/>
  <c r="EB922" i="1" s="1"/>
  <c r="AM922" i="1"/>
  <c r="BB921" i="1"/>
  <c r="AT920" i="1"/>
  <c r="CC920" i="1" s="1"/>
  <c r="BJ919" i="1"/>
  <c r="EB919" i="1" s="1"/>
  <c r="AM919" i="1"/>
  <c r="BC918" i="1"/>
  <c r="AK918" i="1"/>
  <c r="AT916" i="1"/>
  <c r="CC916" i="1" s="1"/>
  <c r="BJ915" i="1"/>
  <c r="EB915" i="1" s="1"/>
  <c r="AM915" i="1"/>
  <c r="BB914" i="1"/>
  <c r="CK914" i="1" s="1"/>
  <c r="AT913" i="1"/>
  <c r="CC913" i="1" s="1"/>
  <c r="BI912" i="1"/>
  <c r="EA912" i="1" s="1"/>
  <c r="AL912" i="1"/>
  <c r="BU912" i="1" s="1"/>
  <c r="BC909" i="1"/>
  <c r="AK909" i="1"/>
  <c r="BB907" i="1"/>
  <c r="AL907" i="1"/>
  <c r="DE906" i="1"/>
  <c r="AX906" i="1"/>
  <c r="AH906" i="1"/>
  <c r="BJ905" i="1"/>
  <c r="EB905" i="1" s="1"/>
  <c r="AT905" i="1"/>
  <c r="BF904" i="1"/>
  <c r="AP904" i="1"/>
  <c r="BB903" i="1"/>
  <c r="CK903" i="1" s="1"/>
  <c r="AL903" i="1"/>
  <c r="BU903" i="1" s="1"/>
  <c r="AM898" i="1"/>
  <c r="BJ896" i="1"/>
  <c r="EB896" i="1" s="1"/>
  <c r="AN892" i="1"/>
  <c r="AU892" i="1"/>
  <c r="BK892" i="1"/>
  <c r="EC892" i="1" s="1"/>
  <c r="AH892" i="1"/>
  <c r="AX892" i="1"/>
  <c r="AK892" i="1"/>
  <c r="BT892" i="1" s="1"/>
  <c r="BA892" i="1"/>
  <c r="AL892" i="1"/>
  <c r="BB892" i="1"/>
  <c r="AH889" i="1"/>
  <c r="AS888" i="1"/>
  <c r="CB888" i="1" s="1"/>
  <c r="AT885" i="1"/>
  <c r="CC885" i="1" s="1"/>
  <c r="BC884" i="1"/>
  <c r="DE883" i="1"/>
  <c r="AX881" i="1"/>
  <c r="DP878" i="1"/>
  <c r="CG878" i="1"/>
  <c r="AG873" i="1"/>
  <c r="AH873" i="1"/>
  <c r="AU873" i="1"/>
  <c r="BI873" i="1"/>
  <c r="EA873" i="1" s="1"/>
  <c r="AK873" i="1"/>
  <c r="BT873" i="1" s="1"/>
  <c r="AV873" i="1"/>
  <c r="BJ873" i="1"/>
  <c r="EB873" i="1" s="1"/>
  <c r="AL873" i="1"/>
  <c r="BU873" i="1" s="1"/>
  <c r="AX873" i="1"/>
  <c r="BK873" i="1"/>
  <c r="EC873" i="1" s="1"/>
  <c r="AM873" i="1"/>
  <c r="BA873" i="1"/>
  <c r="CJ873" i="1" s="1"/>
  <c r="AS873" i="1"/>
  <c r="CB873" i="1" s="1"/>
  <c r="BD873" i="1"/>
  <c r="BA866" i="1"/>
  <c r="CJ866" i="1" s="1"/>
  <c r="BA672" i="1"/>
  <c r="AK672" i="1"/>
  <c r="DC672" i="1" s="1"/>
  <c r="AS672" i="1"/>
  <c r="BK672" i="1"/>
  <c r="EC672" i="1" s="1"/>
  <c r="BI672" i="1"/>
  <c r="EA672" i="1" s="1"/>
  <c r="AU920" i="1"/>
  <c r="BK919" i="1"/>
  <c r="EC919" i="1" s="1"/>
  <c r="AU913" i="1"/>
  <c r="BC903" i="1"/>
  <c r="BF884" i="1"/>
  <c r="DX700" i="1"/>
  <c r="CO700" i="1"/>
  <c r="AS675" i="1"/>
  <c r="CB675" i="1" s="1"/>
  <c r="BA675" i="1"/>
  <c r="DS675" i="1" s="1"/>
  <c r="BK675" i="1"/>
  <c r="EC675" i="1" s="1"/>
  <c r="BI675" i="1"/>
  <c r="EA675" i="1" s="1"/>
  <c r="BK943" i="1"/>
  <c r="EC943" i="1" s="1"/>
  <c r="AT943" i="1"/>
  <c r="AU942" i="1"/>
  <c r="BJ938" i="1"/>
  <c r="EB938" i="1" s="1"/>
  <c r="AM938" i="1"/>
  <c r="BV938" i="1" s="1"/>
  <c r="BF935" i="1"/>
  <c r="DX935" i="1" s="1"/>
  <c r="AT932" i="1"/>
  <c r="DL932" i="1" s="1"/>
  <c r="AM931" i="1"/>
  <c r="BV931" i="1" s="1"/>
  <c r="BA930" i="1"/>
  <c r="CJ930" i="1" s="1"/>
  <c r="BK929" i="1"/>
  <c r="EC929" i="1" s="1"/>
  <c r="AS929" i="1"/>
  <c r="CB929" i="1" s="1"/>
  <c r="AM925" i="1"/>
  <c r="BB924" i="1"/>
  <c r="CK924" i="1" s="1"/>
  <c r="BI922" i="1"/>
  <c r="EA922" i="1" s="1"/>
  <c r="AL922" i="1"/>
  <c r="BU922" i="1" s="1"/>
  <c r="BA921" i="1"/>
  <c r="BK920" i="1"/>
  <c r="EC920" i="1" s="1"/>
  <c r="AS920" i="1"/>
  <c r="DK920" i="1" s="1"/>
  <c r="BI919" i="1"/>
  <c r="EA919" i="1" s="1"/>
  <c r="AL919" i="1"/>
  <c r="BU919" i="1" s="1"/>
  <c r="BB918" i="1"/>
  <c r="CK918" i="1" s="1"/>
  <c r="BK916" i="1"/>
  <c r="EC916" i="1" s="1"/>
  <c r="AS916" i="1"/>
  <c r="CB916" i="1" s="1"/>
  <c r="BI915" i="1"/>
  <c r="EA915" i="1" s="1"/>
  <c r="AL915" i="1"/>
  <c r="BU915" i="1" s="1"/>
  <c r="BA914" i="1"/>
  <c r="CJ914" i="1" s="1"/>
  <c r="BK913" i="1"/>
  <c r="EC913" i="1" s="1"/>
  <c r="AS913" i="1"/>
  <c r="CB913" i="1" s="1"/>
  <c r="DE912" i="1"/>
  <c r="BC912" i="1"/>
  <c r="AK912" i="1"/>
  <c r="BT912" i="1" s="1"/>
  <c r="BB909" i="1"/>
  <c r="CK909" i="1" s="1"/>
  <c r="BA907" i="1"/>
  <c r="AK907" i="1"/>
  <c r="DC907" i="1" s="1"/>
  <c r="BK906" i="1"/>
  <c r="EC906" i="1" s="1"/>
  <c r="AU906" i="1"/>
  <c r="BC904" i="1"/>
  <c r="AM904" i="1"/>
  <c r="BA903" i="1"/>
  <c r="CJ903" i="1" s="1"/>
  <c r="AK903" i="1"/>
  <c r="DX894" i="1"/>
  <c r="CO894" i="1"/>
  <c r="AN894" i="1"/>
  <c r="DF894" i="1" s="1"/>
  <c r="AU894" i="1"/>
  <c r="BK894" i="1"/>
  <c r="EC894" i="1" s="1"/>
  <c r="AH894" i="1"/>
  <c r="AX894" i="1"/>
  <c r="AK894" i="1"/>
  <c r="BA894" i="1"/>
  <c r="AL894" i="1"/>
  <c r="BU894" i="1" s="1"/>
  <c r="BB894" i="1"/>
  <c r="CK894" i="1" s="1"/>
  <c r="BC892" i="1"/>
  <c r="BK889" i="1"/>
  <c r="EC889" i="1" s="1"/>
  <c r="AP888" i="1"/>
  <c r="AS885" i="1"/>
  <c r="CB885" i="1" s="1"/>
  <c r="AT884" i="1"/>
  <c r="AU881" i="1"/>
  <c r="DX880" i="1"/>
  <c r="CO880" i="1"/>
  <c r="AN880" i="1"/>
  <c r="DF880" i="1" s="1"/>
  <c r="AU880" i="1"/>
  <c r="BK880" i="1"/>
  <c r="EC880" i="1" s="1"/>
  <c r="AH880" i="1"/>
  <c r="AX880" i="1"/>
  <c r="AK880" i="1"/>
  <c r="BT880" i="1" s="1"/>
  <c r="BA880" i="1"/>
  <c r="AL880" i="1"/>
  <c r="BU880" i="1" s="1"/>
  <c r="BB880" i="1"/>
  <c r="CK880" i="1" s="1"/>
  <c r="AH877" i="1"/>
  <c r="BC873" i="1"/>
  <c r="BQ872" i="1"/>
  <c r="AS865" i="1"/>
  <c r="AK674" i="1"/>
  <c r="BT674" i="1" s="1"/>
  <c r="AS674" i="1"/>
  <c r="CB674" i="1" s="1"/>
  <c r="BK674" i="1"/>
  <c r="EC674" i="1" s="1"/>
  <c r="BI674" i="1"/>
  <c r="EA674" i="1" s="1"/>
  <c r="AG558" i="1"/>
  <c r="CY558" i="1" s="1"/>
  <c r="BJ558" i="1"/>
  <c r="EB558" i="1" s="1"/>
  <c r="BK558" i="1"/>
  <c r="EC558" i="1" s="1"/>
  <c r="AL558" i="1"/>
  <c r="BU558" i="1" s="1"/>
  <c r="AN558" i="1"/>
  <c r="BW558" i="1" s="1"/>
  <c r="AT558" i="1"/>
  <c r="CC558" i="1" s="1"/>
  <c r="BB558" i="1"/>
  <c r="CK558" i="1" s="1"/>
  <c r="BD558" i="1"/>
  <c r="DV558" i="1" s="1"/>
  <c r="AG544" i="1"/>
  <c r="AL544" i="1"/>
  <c r="BU544" i="1" s="1"/>
  <c r="AN544" i="1"/>
  <c r="BW544" i="1" s="1"/>
  <c r="AT544" i="1"/>
  <c r="CC544" i="1" s="1"/>
  <c r="AV544" i="1"/>
  <c r="CE544" i="1" s="1"/>
  <c r="BB544" i="1"/>
  <c r="CK544" i="1" s="1"/>
  <c r="BJ544" i="1"/>
  <c r="EB544" i="1" s="1"/>
  <c r="BD544" i="1"/>
  <c r="CM544" i="1" s="1"/>
  <c r="BK544" i="1"/>
  <c r="EC544" i="1" s="1"/>
  <c r="AU929" i="1"/>
  <c r="AG866" i="1"/>
  <c r="AS866" i="1"/>
  <c r="BD866" i="1"/>
  <c r="DV866" i="1" s="1"/>
  <c r="AT866" i="1"/>
  <c r="CC866" i="1" s="1"/>
  <c r="BF866" i="1"/>
  <c r="AH866" i="1"/>
  <c r="AU866" i="1"/>
  <c r="BI866" i="1"/>
  <c r="EA866" i="1" s="1"/>
  <c r="AK866" i="1"/>
  <c r="DC866" i="1" s="1"/>
  <c r="AV866" i="1"/>
  <c r="BJ866" i="1"/>
  <c r="EB866" i="1" s="1"/>
  <c r="AN866" i="1"/>
  <c r="DF866" i="1" s="1"/>
  <c r="BB866" i="1"/>
  <c r="CK866" i="1" s="1"/>
  <c r="BI938" i="1"/>
  <c r="EA938" i="1" s="1"/>
  <c r="AL938" i="1"/>
  <c r="BU938" i="1" s="1"/>
  <c r="BK931" i="1"/>
  <c r="EC931" i="1" s="1"/>
  <c r="AL931" i="1"/>
  <c r="BJ929" i="1"/>
  <c r="EB929" i="1" s="1"/>
  <c r="AM929" i="1"/>
  <c r="BV929" i="1" s="1"/>
  <c r="BC922" i="1"/>
  <c r="AK922" i="1"/>
  <c r="BJ920" i="1"/>
  <c r="EB920" i="1" s="1"/>
  <c r="AM920" i="1"/>
  <c r="BC919" i="1"/>
  <c r="AK919" i="1"/>
  <c r="BJ916" i="1"/>
  <c r="EB916" i="1" s="1"/>
  <c r="AM916" i="1"/>
  <c r="BC915" i="1"/>
  <c r="AK915" i="1"/>
  <c r="BT915" i="1" s="1"/>
  <c r="BJ913" i="1"/>
  <c r="EB913" i="1" s="1"/>
  <c r="AM913" i="1"/>
  <c r="AX907" i="1"/>
  <c r="AH907" i="1"/>
  <c r="BB904" i="1"/>
  <c r="CK904" i="1" s="1"/>
  <c r="AL904" i="1"/>
  <c r="BU904" i="1" s="1"/>
  <c r="AX903" i="1"/>
  <c r="AH903" i="1"/>
  <c r="DE900" i="1"/>
  <c r="AN896" i="1"/>
  <c r="BW896" i="1" s="1"/>
  <c r="AU896" i="1"/>
  <c r="BK896" i="1"/>
  <c r="EC896" i="1" s="1"/>
  <c r="AH896" i="1"/>
  <c r="AX896" i="1"/>
  <c r="AK896" i="1"/>
  <c r="BA896" i="1"/>
  <c r="AL896" i="1"/>
  <c r="BU896" i="1" s="1"/>
  <c r="BB896" i="1"/>
  <c r="CK896" i="1" s="1"/>
  <c r="BY891" i="1"/>
  <c r="AM888" i="1"/>
  <c r="AH885" i="1"/>
  <c r="AS884" i="1"/>
  <c r="DK884" i="1" s="1"/>
  <c r="BC880" i="1"/>
  <c r="AP876" i="1"/>
  <c r="BB873" i="1"/>
  <c r="CK873" i="1" s="1"/>
  <c r="AP866" i="1"/>
  <c r="AV594" i="1"/>
  <c r="AG554" i="1"/>
  <c r="BP554" i="1" s="1"/>
  <c r="BJ554" i="1"/>
  <c r="EB554" i="1" s="1"/>
  <c r="BK554" i="1"/>
  <c r="EC554" i="1" s="1"/>
  <c r="AL554" i="1"/>
  <c r="BU554" i="1" s="1"/>
  <c r="AN554" i="1"/>
  <c r="BW554" i="1" s="1"/>
  <c r="AT554" i="1"/>
  <c r="CC554" i="1" s="1"/>
  <c r="BB554" i="1"/>
  <c r="AV554" i="1"/>
  <c r="BD554" i="1"/>
  <c r="BH446" i="1"/>
  <c r="DZ446" i="1" s="1"/>
  <c r="BB446" i="1"/>
  <c r="CK446" i="1" s="1"/>
  <c r="BJ446" i="1"/>
  <c r="EB446" i="1" s="1"/>
  <c r="BK446" i="1"/>
  <c r="EC446" i="1" s="1"/>
  <c r="AS922" i="1"/>
  <c r="AM907" i="1"/>
  <c r="AT888" i="1"/>
  <c r="CC888" i="1" s="1"/>
  <c r="AN881" i="1"/>
  <c r="DF881" i="1" s="1"/>
  <c r="AK881" i="1"/>
  <c r="BT881" i="1" s="1"/>
  <c r="BA881" i="1"/>
  <c r="CJ881" i="1" s="1"/>
  <c r="AL881" i="1"/>
  <c r="BU881" i="1" s="1"/>
  <c r="BB881" i="1"/>
  <c r="CK881" i="1" s="1"/>
  <c r="AM881" i="1"/>
  <c r="BC881" i="1"/>
  <c r="AP881" i="1"/>
  <c r="BF881" i="1"/>
  <c r="BR707" i="1"/>
  <c r="DA707" i="1"/>
  <c r="BI943" i="1"/>
  <c r="EA943" i="1" s="1"/>
  <c r="AP943" i="1"/>
  <c r="BC938" i="1"/>
  <c r="CL938" i="1" s="1"/>
  <c r="AK938" i="1"/>
  <c r="AP935" i="1"/>
  <c r="DH935" i="1" s="1"/>
  <c r="BJ931" i="1"/>
  <c r="EB931" i="1" s="1"/>
  <c r="AT930" i="1"/>
  <c r="BI929" i="1"/>
  <c r="EA929" i="1" s="1"/>
  <c r="AL929" i="1"/>
  <c r="BB922" i="1"/>
  <c r="CK922" i="1" s="1"/>
  <c r="AT921" i="1"/>
  <c r="BI920" i="1"/>
  <c r="EA920" i="1" s="1"/>
  <c r="AL920" i="1"/>
  <c r="BU920" i="1" s="1"/>
  <c r="BB919" i="1"/>
  <c r="CK919" i="1" s="1"/>
  <c r="BI916" i="1"/>
  <c r="EA916" i="1" s="1"/>
  <c r="AL916" i="1"/>
  <c r="BU916" i="1" s="1"/>
  <c r="BB915" i="1"/>
  <c r="CK915" i="1" s="1"/>
  <c r="AT914" i="1"/>
  <c r="CC914" i="1" s="1"/>
  <c r="BI913" i="1"/>
  <c r="EA913" i="1" s="1"/>
  <c r="AL913" i="1"/>
  <c r="BA912" i="1"/>
  <c r="BK907" i="1"/>
  <c r="EC907" i="1" s="1"/>
  <c r="AU907" i="1"/>
  <c r="BA904" i="1"/>
  <c r="CJ904" i="1" s="1"/>
  <c r="AK904" i="1"/>
  <c r="DC904" i="1" s="1"/>
  <c r="BK903" i="1"/>
  <c r="EC903" i="1" s="1"/>
  <c r="AU903" i="1"/>
  <c r="BY898" i="1"/>
  <c r="CO898" i="1"/>
  <c r="AN898" i="1"/>
  <c r="BW898" i="1" s="1"/>
  <c r="AU898" i="1"/>
  <c r="BK898" i="1"/>
  <c r="EC898" i="1" s="1"/>
  <c r="AH898" i="1"/>
  <c r="AX898" i="1"/>
  <c r="AK898" i="1"/>
  <c r="BT898" i="1" s="1"/>
  <c r="BA898" i="1"/>
  <c r="DS898" i="1" s="1"/>
  <c r="AL898" i="1"/>
  <c r="BB898" i="1"/>
  <c r="BC896" i="1"/>
  <c r="AN889" i="1"/>
  <c r="DF889" i="1" s="1"/>
  <c r="AK889" i="1"/>
  <c r="BT889" i="1" s="1"/>
  <c r="BA889" i="1"/>
  <c r="DS889" i="1" s="1"/>
  <c r="AL889" i="1"/>
  <c r="BB889" i="1"/>
  <c r="CK889" i="1" s="1"/>
  <c r="AM889" i="1"/>
  <c r="BC889" i="1"/>
  <c r="AP889" i="1"/>
  <c r="BF889" i="1"/>
  <c r="BJ888" i="1"/>
  <c r="EB888" i="1" s="1"/>
  <c r="BK885" i="1"/>
  <c r="EC885" i="1" s="1"/>
  <c r="DP882" i="1"/>
  <c r="CG882" i="1"/>
  <c r="AS881" i="1"/>
  <c r="DK881" i="1" s="1"/>
  <c r="DH879" i="1"/>
  <c r="BY879" i="1"/>
  <c r="CD870" i="1"/>
  <c r="DM870" i="1"/>
  <c r="AM866" i="1"/>
  <c r="DU703" i="1"/>
  <c r="CL703" i="1"/>
  <c r="BS703" i="1"/>
  <c r="DB703" i="1"/>
  <c r="AK633" i="1"/>
  <c r="AS633" i="1"/>
  <c r="CB633" i="1" s="1"/>
  <c r="BI633" i="1"/>
  <c r="EA633" i="1" s="1"/>
  <c r="BA633" i="1"/>
  <c r="CJ633" i="1" s="1"/>
  <c r="BK633" i="1"/>
  <c r="EC633" i="1" s="1"/>
  <c r="AV596" i="1"/>
  <c r="BH423" i="1"/>
  <c r="DZ423" i="1" s="1"/>
  <c r="AR423" i="1"/>
  <c r="DJ423" i="1" s="1"/>
  <c r="AZ423" i="1"/>
  <c r="BB423" i="1"/>
  <c r="CK423" i="1" s="1"/>
  <c r="BJ423" i="1"/>
  <c r="EB423" i="1" s="1"/>
  <c r="BK423" i="1"/>
  <c r="EC423" i="1" s="1"/>
  <c r="AT931" i="1"/>
  <c r="DL931" i="1" s="1"/>
  <c r="BK922" i="1"/>
  <c r="EC922" i="1" s="1"/>
  <c r="AS919" i="1"/>
  <c r="CB919" i="1" s="1"/>
  <c r="AS915" i="1"/>
  <c r="CB915" i="1" s="1"/>
  <c r="AM903" i="1"/>
  <c r="AU885" i="1"/>
  <c r="AN884" i="1"/>
  <c r="BW884" i="1" s="1"/>
  <c r="AU884" i="1"/>
  <c r="BK884" i="1"/>
  <c r="EC884" i="1" s="1"/>
  <c r="AH884" i="1"/>
  <c r="AX884" i="1"/>
  <c r="AK884" i="1"/>
  <c r="BT884" i="1" s="1"/>
  <c r="BA884" i="1"/>
  <c r="CJ884" i="1" s="1"/>
  <c r="AL884" i="1"/>
  <c r="BU884" i="1" s="1"/>
  <c r="BB884" i="1"/>
  <c r="BI881" i="1"/>
  <c r="EA881" i="1" s="1"/>
  <c r="BC866" i="1"/>
  <c r="BF943" i="1"/>
  <c r="DX943" i="1" s="1"/>
  <c r="BB938" i="1"/>
  <c r="CK938" i="1" s="1"/>
  <c r="AH938" i="1"/>
  <c r="BI931" i="1"/>
  <c r="EA931" i="1" s="1"/>
  <c r="BK930" i="1"/>
  <c r="EC930" i="1" s="1"/>
  <c r="BC929" i="1"/>
  <c r="CL929" i="1" s="1"/>
  <c r="BA922" i="1"/>
  <c r="DS922" i="1" s="1"/>
  <c r="BK921" i="1"/>
  <c r="EC921" i="1" s="1"/>
  <c r="AS921" i="1"/>
  <c r="DK921" i="1" s="1"/>
  <c r="BC920" i="1"/>
  <c r="AK920" i="1"/>
  <c r="BA919" i="1"/>
  <c r="CJ919" i="1" s="1"/>
  <c r="BC916" i="1"/>
  <c r="AK916" i="1"/>
  <c r="BT916" i="1" s="1"/>
  <c r="BA915" i="1"/>
  <c r="CJ915" i="1" s="1"/>
  <c r="BK914" i="1"/>
  <c r="EC914" i="1" s="1"/>
  <c r="AS914" i="1"/>
  <c r="CB914" i="1" s="1"/>
  <c r="BC913" i="1"/>
  <c r="AK913" i="1"/>
  <c r="BJ907" i="1"/>
  <c r="EB907" i="1" s="1"/>
  <c r="AT907" i="1"/>
  <c r="CC907" i="1" s="1"/>
  <c r="BB905" i="1"/>
  <c r="CK905" i="1" s="1"/>
  <c r="AL905" i="1"/>
  <c r="AX904" i="1"/>
  <c r="AH904" i="1"/>
  <c r="BJ903" i="1"/>
  <c r="EB903" i="1" s="1"/>
  <c r="AT903" i="1"/>
  <c r="CG900" i="1"/>
  <c r="AN900" i="1"/>
  <c r="DF900" i="1" s="1"/>
  <c r="AH900" i="1"/>
  <c r="BC898" i="1"/>
  <c r="AT896" i="1"/>
  <c r="AP892" i="1"/>
  <c r="AX889" i="1"/>
  <c r="BI888" i="1"/>
  <c r="EA888" i="1" s="1"/>
  <c r="BJ885" i="1"/>
  <c r="EB885" i="1" s="1"/>
  <c r="AM884" i="1"/>
  <c r="AH881" i="1"/>
  <c r="CG877" i="1"/>
  <c r="AN877" i="1"/>
  <c r="DF877" i="1" s="1"/>
  <c r="AK877" i="1"/>
  <c r="BT877" i="1" s="1"/>
  <c r="BA877" i="1"/>
  <c r="CJ877" i="1" s="1"/>
  <c r="AL877" i="1"/>
  <c r="BB877" i="1"/>
  <c r="AM877" i="1"/>
  <c r="BC877" i="1"/>
  <c r="AP877" i="1"/>
  <c r="BF877" i="1"/>
  <c r="AP873" i="1"/>
  <c r="DE871" i="1"/>
  <c r="AL866" i="1"/>
  <c r="BU866" i="1" s="1"/>
  <c r="CD700" i="1"/>
  <c r="DM700" i="1"/>
  <c r="BA690" i="1"/>
  <c r="BH690" i="1"/>
  <c r="DZ690" i="1" s="1"/>
  <c r="BK690" i="1"/>
  <c r="EC690" i="1" s="1"/>
  <c r="AJ690" i="1"/>
  <c r="BS690" i="1" s="1"/>
  <c r="AS690" i="1"/>
  <c r="CB690" i="1" s="1"/>
  <c r="AR690" i="1"/>
  <c r="DJ690" i="1" s="1"/>
  <c r="AZ690" i="1"/>
  <c r="DR690" i="1" s="1"/>
  <c r="BA651" i="1"/>
  <c r="CJ651" i="1" s="1"/>
  <c r="BK651" i="1"/>
  <c r="EC651" i="1" s="1"/>
  <c r="DP615" i="1"/>
  <c r="AG592" i="1"/>
  <c r="BP592" i="1" s="1"/>
  <c r="BJ592" i="1"/>
  <c r="EB592" i="1" s="1"/>
  <c r="BK592" i="1"/>
  <c r="EC592" i="1" s="1"/>
  <c r="AL592" i="1"/>
  <c r="AN592" i="1"/>
  <c r="BW592" i="1" s="1"/>
  <c r="AT592" i="1"/>
  <c r="BB592" i="1"/>
  <c r="BD592" i="1"/>
  <c r="CM592" i="1" s="1"/>
  <c r="BK872" i="1"/>
  <c r="EC872" i="1" s="1"/>
  <c r="AX872" i="1"/>
  <c r="AL872" i="1"/>
  <c r="BU872" i="1" s="1"/>
  <c r="BK871" i="1"/>
  <c r="EC871" i="1" s="1"/>
  <c r="AX871" i="1"/>
  <c r="AL871" i="1"/>
  <c r="BU871" i="1" s="1"/>
  <c r="BK870" i="1"/>
  <c r="EC870" i="1" s="1"/>
  <c r="AX870" i="1"/>
  <c r="AL870" i="1"/>
  <c r="AX869" i="1"/>
  <c r="AL869" i="1"/>
  <c r="BU869" i="1" s="1"/>
  <c r="AL868" i="1"/>
  <c r="BU868" i="1" s="1"/>
  <c r="AS864" i="1"/>
  <c r="DK864" i="1" s="1"/>
  <c r="CN707" i="1"/>
  <c r="DW707" i="1"/>
  <c r="AK701" i="1"/>
  <c r="BT701" i="1" s="1"/>
  <c r="AK682" i="1"/>
  <c r="DC682" i="1" s="1"/>
  <c r="AS682" i="1"/>
  <c r="DK682" i="1" s="1"/>
  <c r="BK682" i="1"/>
  <c r="EC682" i="1" s="1"/>
  <c r="AK677" i="1"/>
  <c r="AS677" i="1"/>
  <c r="CB677" i="1" s="1"/>
  <c r="BI677" i="1"/>
  <c r="EA677" i="1" s="1"/>
  <c r="AK670" i="1"/>
  <c r="BT670" i="1" s="1"/>
  <c r="AS670" i="1"/>
  <c r="DK670" i="1" s="1"/>
  <c r="BK670" i="1"/>
  <c r="EC670" i="1" s="1"/>
  <c r="AK668" i="1"/>
  <c r="DC668" i="1" s="1"/>
  <c r="AS668" i="1"/>
  <c r="BI668" i="1"/>
  <c r="EA668" i="1" s="1"/>
  <c r="AK650" i="1"/>
  <c r="BT650" i="1" s="1"/>
  <c r="BK650" i="1"/>
  <c r="EC650" i="1" s="1"/>
  <c r="AK646" i="1"/>
  <c r="DC646" i="1" s="1"/>
  <c r="BK646" i="1"/>
  <c r="EC646" i="1" s="1"/>
  <c r="EC613" i="1"/>
  <c r="AG576" i="1"/>
  <c r="BP576" i="1" s="1"/>
  <c r="BJ576" i="1"/>
  <c r="EB576" i="1" s="1"/>
  <c r="BK576" i="1"/>
  <c r="EC576" i="1" s="1"/>
  <c r="AL576" i="1"/>
  <c r="BU576" i="1" s="1"/>
  <c r="AN576" i="1"/>
  <c r="DF576" i="1" s="1"/>
  <c r="AT576" i="1"/>
  <c r="CC576" i="1" s="1"/>
  <c r="BB576" i="1"/>
  <c r="CK576" i="1" s="1"/>
  <c r="AG570" i="1"/>
  <c r="AL570" i="1"/>
  <c r="BU570" i="1" s="1"/>
  <c r="AN570" i="1"/>
  <c r="BW570" i="1" s="1"/>
  <c r="AT570" i="1"/>
  <c r="CC570" i="1" s="1"/>
  <c r="AV570" i="1"/>
  <c r="BB570" i="1"/>
  <c r="CK570" i="1" s="1"/>
  <c r="BJ570" i="1"/>
  <c r="EB570" i="1" s="1"/>
  <c r="AG552" i="1"/>
  <c r="BP552" i="1" s="1"/>
  <c r="AL552" i="1"/>
  <c r="AN552" i="1"/>
  <c r="BW552" i="1" s="1"/>
  <c r="AT552" i="1"/>
  <c r="CC552" i="1" s="1"/>
  <c r="AV552" i="1"/>
  <c r="CE552" i="1" s="1"/>
  <c r="BB552" i="1"/>
  <c r="BJ552" i="1"/>
  <c r="EB552" i="1" s="1"/>
  <c r="AZ395" i="1"/>
  <c r="DR395" i="1" s="1"/>
  <c r="AI395" i="1"/>
  <c r="BR395" i="1" s="1"/>
  <c r="AT395" i="1"/>
  <c r="AY395" i="1"/>
  <c r="BK395" i="1"/>
  <c r="EC395" i="1" s="1"/>
  <c r="BB395" i="1"/>
  <c r="AH887" i="1"/>
  <c r="AH883" i="1"/>
  <c r="BF872" i="1"/>
  <c r="AT872" i="1"/>
  <c r="CC872" i="1" s="1"/>
  <c r="BF871" i="1"/>
  <c r="AT871" i="1"/>
  <c r="CC871" i="1" s="1"/>
  <c r="BF870" i="1"/>
  <c r="AT870" i="1"/>
  <c r="CC870" i="1" s="1"/>
  <c r="BF869" i="1"/>
  <c r="AT869" i="1"/>
  <c r="BF868" i="1"/>
  <c r="AT868" i="1"/>
  <c r="CC868" i="1" s="1"/>
  <c r="AK706" i="1"/>
  <c r="AX706" i="1"/>
  <c r="DP706" i="1" s="1"/>
  <c r="BC706" i="1"/>
  <c r="DU706" i="1" s="1"/>
  <c r="BE706" i="1"/>
  <c r="AJ706" i="1"/>
  <c r="DB706" i="1" s="1"/>
  <c r="BG706" i="1"/>
  <c r="DY706" i="1" s="1"/>
  <c r="AK686" i="1"/>
  <c r="AS686" i="1"/>
  <c r="BI686" i="1"/>
  <c r="EA686" i="1" s="1"/>
  <c r="BK686" i="1"/>
  <c r="EC686" i="1" s="1"/>
  <c r="AK681" i="1"/>
  <c r="DC681" i="1" s="1"/>
  <c r="AS681" i="1"/>
  <c r="CB681" i="1" s="1"/>
  <c r="BA681" i="1"/>
  <c r="CJ681" i="1" s="1"/>
  <c r="BK681" i="1"/>
  <c r="EC681" i="1" s="1"/>
  <c r="AS649" i="1"/>
  <c r="CB649" i="1" s="1"/>
  <c r="AK649" i="1"/>
  <c r="BT649" i="1" s="1"/>
  <c r="BA649" i="1"/>
  <c r="CJ649" i="1" s="1"/>
  <c r="BK649" i="1"/>
  <c r="EC649" i="1" s="1"/>
  <c r="AG590" i="1"/>
  <c r="BP590" i="1" s="1"/>
  <c r="BJ590" i="1"/>
  <c r="EB590" i="1" s="1"/>
  <c r="BK590" i="1"/>
  <c r="EC590" i="1" s="1"/>
  <c r="AL590" i="1"/>
  <c r="BU590" i="1" s="1"/>
  <c r="AN590" i="1"/>
  <c r="DF590" i="1" s="1"/>
  <c r="AT590" i="1"/>
  <c r="CC590" i="1" s="1"/>
  <c r="BB590" i="1"/>
  <c r="CK590" i="1" s="1"/>
  <c r="AG588" i="1"/>
  <c r="CY588" i="1" s="1"/>
  <c r="BJ588" i="1"/>
  <c r="EB588" i="1" s="1"/>
  <c r="BK588" i="1"/>
  <c r="EC588" i="1" s="1"/>
  <c r="AL588" i="1"/>
  <c r="BU588" i="1" s="1"/>
  <c r="AN588" i="1"/>
  <c r="AT588" i="1"/>
  <c r="CC588" i="1" s="1"/>
  <c r="BB588" i="1"/>
  <c r="CK588" i="1" s="1"/>
  <c r="AG586" i="1"/>
  <c r="BP586" i="1" s="1"/>
  <c r="BJ586" i="1"/>
  <c r="EB586" i="1" s="1"/>
  <c r="BK586" i="1"/>
  <c r="EC586" i="1" s="1"/>
  <c r="AL586" i="1"/>
  <c r="BU586" i="1" s="1"/>
  <c r="AN586" i="1"/>
  <c r="AT586" i="1"/>
  <c r="CC586" i="1" s="1"/>
  <c r="BB586" i="1"/>
  <c r="CK586" i="1" s="1"/>
  <c r="AG562" i="1"/>
  <c r="BP562" i="1" s="1"/>
  <c r="BJ562" i="1"/>
  <c r="EB562" i="1" s="1"/>
  <c r="BK562" i="1"/>
  <c r="EC562" i="1" s="1"/>
  <c r="AL562" i="1"/>
  <c r="BU562" i="1" s="1"/>
  <c r="AN562" i="1"/>
  <c r="BW562" i="1" s="1"/>
  <c r="AT562" i="1"/>
  <c r="CC562" i="1" s="1"/>
  <c r="BB562" i="1"/>
  <c r="AG547" i="1"/>
  <c r="BJ547" i="1"/>
  <c r="EB547" i="1" s="1"/>
  <c r="BK547" i="1"/>
  <c r="EC547" i="1" s="1"/>
  <c r="AL547" i="1"/>
  <c r="BU547" i="1" s="1"/>
  <c r="AN547" i="1"/>
  <c r="DF547" i="1" s="1"/>
  <c r="AT547" i="1"/>
  <c r="CC547" i="1" s="1"/>
  <c r="BB547" i="1"/>
  <c r="CK547" i="1" s="1"/>
  <c r="AU887" i="1"/>
  <c r="AU883" i="1"/>
  <c r="BY874" i="1"/>
  <c r="BD872" i="1"/>
  <c r="AS872" i="1"/>
  <c r="CB872" i="1" s="1"/>
  <c r="BD871" i="1"/>
  <c r="AS871" i="1"/>
  <c r="BD870" i="1"/>
  <c r="DV870" i="1" s="1"/>
  <c r="AS870" i="1"/>
  <c r="CB870" i="1" s="1"/>
  <c r="BD869" i="1"/>
  <c r="DV869" i="1" s="1"/>
  <c r="AS869" i="1"/>
  <c r="BD868" i="1"/>
  <c r="DV868" i="1" s="1"/>
  <c r="AS868" i="1"/>
  <c r="CB868" i="1" s="1"/>
  <c r="AV706" i="1"/>
  <c r="AK703" i="1"/>
  <c r="AQ703" i="1"/>
  <c r="BF703" i="1"/>
  <c r="DX703" i="1" s="1"/>
  <c r="AR703" i="1"/>
  <c r="DJ703" i="1" s="1"/>
  <c r="BH703" i="1"/>
  <c r="DZ703" i="1" s="1"/>
  <c r="AG703" i="1"/>
  <c r="CY703" i="1" s="1"/>
  <c r="AS703" i="1"/>
  <c r="BI703" i="1"/>
  <c r="EA703" i="1" s="1"/>
  <c r="AH703" i="1"/>
  <c r="AW703" i="1"/>
  <c r="DO703" i="1" s="1"/>
  <c r="BK703" i="1"/>
  <c r="EC703" i="1" s="1"/>
  <c r="BA701" i="1"/>
  <c r="DS701" i="1" s="1"/>
  <c r="AQ697" i="1"/>
  <c r="BC697" i="1"/>
  <c r="AR697" i="1"/>
  <c r="BD697" i="1"/>
  <c r="AS697" i="1"/>
  <c r="BG697" i="1"/>
  <c r="DY697" i="1" s="1"/>
  <c r="AI697" i="1"/>
  <c r="BR697" i="1" s="1"/>
  <c r="AU697" i="1"/>
  <c r="CD697" i="1" s="1"/>
  <c r="BH697" i="1"/>
  <c r="DZ697" i="1" s="1"/>
  <c r="BA676" i="1"/>
  <c r="CJ676" i="1" s="1"/>
  <c r="AK676" i="1"/>
  <c r="BT676" i="1" s="1"/>
  <c r="AS676" i="1"/>
  <c r="CB676" i="1" s="1"/>
  <c r="BK676" i="1"/>
  <c r="EC676" i="1" s="1"/>
  <c r="AS667" i="1"/>
  <c r="BA667" i="1"/>
  <c r="CJ667" i="1" s="1"/>
  <c r="BK667" i="1"/>
  <c r="EC667" i="1" s="1"/>
  <c r="AG584" i="1"/>
  <c r="BP584" i="1" s="1"/>
  <c r="BJ584" i="1"/>
  <c r="EB584" i="1" s="1"/>
  <c r="BK584" i="1"/>
  <c r="EC584" i="1" s="1"/>
  <c r="AL584" i="1"/>
  <c r="AN584" i="1"/>
  <c r="BW584" i="1" s="1"/>
  <c r="AT584" i="1"/>
  <c r="CC584" i="1" s="1"/>
  <c r="BB584" i="1"/>
  <c r="CK584" i="1" s="1"/>
  <c r="AG582" i="1"/>
  <c r="BP582" i="1" s="1"/>
  <c r="BJ582" i="1"/>
  <c r="EB582" i="1" s="1"/>
  <c r="BK582" i="1"/>
  <c r="EC582" i="1" s="1"/>
  <c r="AL582" i="1"/>
  <c r="BU582" i="1" s="1"/>
  <c r="AN582" i="1"/>
  <c r="AT582" i="1"/>
  <c r="BB582" i="1"/>
  <c r="CK582" i="1" s="1"/>
  <c r="AG568" i="1"/>
  <c r="BP568" i="1" s="1"/>
  <c r="BJ568" i="1"/>
  <c r="EB568" i="1" s="1"/>
  <c r="BK568" i="1"/>
  <c r="EC568" i="1" s="1"/>
  <c r="AL568" i="1"/>
  <c r="BU568" i="1" s="1"/>
  <c r="AN568" i="1"/>
  <c r="BW568" i="1" s="1"/>
  <c r="AT568" i="1"/>
  <c r="CC568" i="1" s="1"/>
  <c r="BB568" i="1"/>
  <c r="AG559" i="1"/>
  <c r="BP559" i="1" s="1"/>
  <c r="AL559" i="1"/>
  <c r="BU559" i="1" s="1"/>
  <c r="AN559" i="1"/>
  <c r="AT559" i="1"/>
  <c r="AV559" i="1"/>
  <c r="CE559" i="1" s="1"/>
  <c r="BB559" i="1"/>
  <c r="CK559" i="1" s="1"/>
  <c r="BJ559" i="1"/>
  <c r="EB559" i="1" s="1"/>
  <c r="BH499" i="1"/>
  <c r="DZ499" i="1" s="1"/>
  <c r="BJ499" i="1"/>
  <c r="EB499" i="1" s="1"/>
  <c r="AM499" i="1"/>
  <c r="DE499" i="1" s="1"/>
  <c r="BK499" i="1"/>
  <c r="EC499" i="1" s="1"/>
  <c r="AO499" i="1"/>
  <c r="AP499" i="1"/>
  <c r="BY499" i="1" s="1"/>
  <c r="AY499" i="1"/>
  <c r="CH499" i="1" s="1"/>
  <c r="AQ497" i="1"/>
  <c r="AW497" i="1"/>
  <c r="DO497" i="1" s="1"/>
  <c r="BB497" i="1"/>
  <c r="AG497" i="1"/>
  <c r="BG497" i="1"/>
  <c r="DY497" i="1" s="1"/>
  <c r="AI497" i="1"/>
  <c r="BH497" i="1"/>
  <c r="DZ497" i="1" s="1"/>
  <c r="AJ497" i="1"/>
  <c r="BJ497" i="1"/>
  <c r="EB497" i="1" s="1"/>
  <c r="AT497" i="1"/>
  <c r="AT887" i="1"/>
  <c r="AT883" i="1"/>
  <c r="CC883" i="1" s="1"/>
  <c r="AO707" i="1"/>
  <c r="AX707" i="1"/>
  <c r="CG707" i="1" s="1"/>
  <c r="BG707" i="1"/>
  <c r="DY707" i="1" s="1"/>
  <c r="AH707" i="1"/>
  <c r="AQ707" i="1"/>
  <c r="AZ707" i="1"/>
  <c r="BI707" i="1"/>
  <c r="EA707" i="1" s="1"/>
  <c r="AS706" i="1"/>
  <c r="AM705" i="1"/>
  <c r="DE705" i="1" s="1"/>
  <c r="AP705" i="1"/>
  <c r="DH705" i="1" s="1"/>
  <c r="AZ705" i="1"/>
  <c r="BK705" i="1"/>
  <c r="EC705" i="1" s="1"/>
  <c r="AG705" i="1"/>
  <c r="CY705" i="1" s="1"/>
  <c r="AQ705" i="1"/>
  <c r="BA705" i="1"/>
  <c r="AH705" i="1"/>
  <c r="AR705" i="1"/>
  <c r="BC705" i="1"/>
  <c r="AI705" i="1"/>
  <c r="AS705" i="1"/>
  <c r="BD705" i="1"/>
  <c r="DV705" i="1" s="1"/>
  <c r="AY703" i="1"/>
  <c r="CH703" i="1" s="1"/>
  <c r="AM697" i="1"/>
  <c r="AS671" i="1"/>
  <c r="CB671" i="1" s="1"/>
  <c r="BA671" i="1"/>
  <c r="BK671" i="1"/>
  <c r="EC671" i="1" s="1"/>
  <c r="AH619" i="1"/>
  <c r="BQ619" i="1" s="1"/>
  <c r="BK619" i="1"/>
  <c r="EC619" i="1" s="1"/>
  <c r="AN619" i="1"/>
  <c r="AT619" i="1"/>
  <c r="AV619" i="1"/>
  <c r="AX619" i="1"/>
  <c r="CG619" i="1" s="1"/>
  <c r="BF619" i="1"/>
  <c r="AG563" i="1"/>
  <c r="BP563" i="1" s="1"/>
  <c r="AL563" i="1"/>
  <c r="BU563" i="1" s="1"/>
  <c r="AN563" i="1"/>
  <c r="BW563" i="1" s="1"/>
  <c r="AT563" i="1"/>
  <c r="AV563" i="1"/>
  <c r="DN563" i="1" s="1"/>
  <c r="BB563" i="1"/>
  <c r="CK563" i="1" s="1"/>
  <c r="BJ563" i="1"/>
  <c r="EB563" i="1" s="1"/>
  <c r="AG548" i="1"/>
  <c r="AL548" i="1"/>
  <c r="BU548" i="1" s="1"/>
  <c r="AN548" i="1"/>
  <c r="BW548" i="1" s="1"/>
  <c r="AT548" i="1"/>
  <c r="CC548" i="1" s="1"/>
  <c r="AV548" i="1"/>
  <c r="CE548" i="1" s="1"/>
  <c r="BB548" i="1"/>
  <c r="BJ548" i="1"/>
  <c r="EB548" i="1" s="1"/>
  <c r="BB872" i="1"/>
  <c r="AN872" i="1"/>
  <c r="BB871" i="1"/>
  <c r="CK871" i="1" s="1"/>
  <c r="AN871" i="1"/>
  <c r="BB870" i="1"/>
  <c r="CK870" i="1" s="1"/>
  <c r="AN870" i="1"/>
  <c r="DF870" i="1" s="1"/>
  <c r="BB869" i="1"/>
  <c r="CK869" i="1" s="1"/>
  <c r="AN869" i="1"/>
  <c r="DF869" i="1" s="1"/>
  <c r="AN868" i="1"/>
  <c r="DF868" i="1" s="1"/>
  <c r="AR701" i="1"/>
  <c r="BE701" i="1"/>
  <c r="AS701" i="1"/>
  <c r="BH701" i="1"/>
  <c r="DZ701" i="1" s="1"/>
  <c r="AG701" i="1"/>
  <c r="AU701" i="1"/>
  <c r="BK701" i="1"/>
  <c r="EC701" i="1" s="1"/>
  <c r="AI701" i="1"/>
  <c r="BR701" i="1" s="1"/>
  <c r="AV701" i="1"/>
  <c r="BK697" i="1"/>
  <c r="EC697" i="1" s="1"/>
  <c r="AK697" i="1"/>
  <c r="DC697" i="1" s="1"/>
  <c r="AK673" i="1"/>
  <c r="DC673" i="1" s="1"/>
  <c r="AS673" i="1"/>
  <c r="CB673" i="1" s="1"/>
  <c r="BA673" i="1"/>
  <c r="BK673" i="1"/>
  <c r="EC673" i="1" s="1"/>
  <c r="BA659" i="1"/>
  <c r="CJ659" i="1" s="1"/>
  <c r="BK659" i="1"/>
  <c r="EC659" i="1" s="1"/>
  <c r="CM621" i="1"/>
  <c r="DV621" i="1"/>
  <c r="BD599" i="1"/>
  <c r="DV599" i="1" s="1"/>
  <c r="BK599" i="1"/>
  <c r="EC599" i="1" s="1"/>
  <c r="AG551" i="1"/>
  <c r="CY551" i="1" s="1"/>
  <c r="BJ551" i="1"/>
  <c r="EB551" i="1" s="1"/>
  <c r="BK551" i="1"/>
  <c r="EC551" i="1" s="1"/>
  <c r="AL551" i="1"/>
  <c r="BU551" i="1" s="1"/>
  <c r="AN551" i="1"/>
  <c r="BW551" i="1" s="1"/>
  <c r="AT551" i="1"/>
  <c r="CC551" i="1" s="1"/>
  <c r="BB551" i="1"/>
  <c r="CK551" i="1" s="1"/>
  <c r="BJ441" i="1"/>
  <c r="EB441" i="1" s="1"/>
  <c r="AJ441" i="1"/>
  <c r="AL441" i="1"/>
  <c r="BU441" i="1" s="1"/>
  <c r="AR441" i="1"/>
  <c r="DJ441" i="1" s="1"/>
  <c r="AT441" i="1"/>
  <c r="CC441" i="1" s="1"/>
  <c r="AZ441" i="1"/>
  <c r="CI441" i="1" s="1"/>
  <c r="BH441" i="1"/>
  <c r="DZ441" i="1" s="1"/>
  <c r="BB441" i="1"/>
  <c r="BK441" i="1"/>
  <c r="EC441" i="1" s="1"/>
  <c r="AJ422" i="1"/>
  <c r="AL422" i="1"/>
  <c r="BU422" i="1" s="1"/>
  <c r="AT422" i="1"/>
  <c r="AZ422" i="1"/>
  <c r="BB422" i="1"/>
  <c r="BJ422" i="1"/>
  <c r="EB422" i="1" s="1"/>
  <c r="BH422" i="1"/>
  <c r="DZ422" i="1" s="1"/>
  <c r="BK422" i="1"/>
  <c r="EC422" i="1" s="1"/>
  <c r="AN573" i="1"/>
  <c r="BW573" i="1" s="1"/>
  <c r="BK571" i="1"/>
  <c r="EC571" i="1" s="1"/>
  <c r="BS230" i="1"/>
  <c r="AS680" i="1"/>
  <c r="DK680" i="1" s="1"/>
  <c r="BA669" i="1"/>
  <c r="BB623" i="1"/>
  <c r="CK623" i="1" s="1"/>
  <c r="AX621" i="1"/>
  <c r="AV580" i="1"/>
  <c r="CE580" i="1" s="1"/>
  <c r="AV577" i="1"/>
  <c r="CE577" i="1" s="1"/>
  <c r="AX501" i="1"/>
  <c r="DP501" i="1" s="1"/>
  <c r="AQ418" i="1"/>
  <c r="AG418" i="1"/>
  <c r="BH418" i="1"/>
  <c r="DZ418" i="1" s="1"/>
  <c r="AN418" i="1"/>
  <c r="BK418" i="1"/>
  <c r="EC418" i="1" s="1"/>
  <c r="AO418" i="1"/>
  <c r="DG418" i="1" s="1"/>
  <c r="AR418" i="1"/>
  <c r="AX418" i="1"/>
  <c r="CG418" i="1" s="1"/>
  <c r="BB418" i="1"/>
  <c r="BD700" i="1"/>
  <c r="AR700" i="1"/>
  <c r="CA700" i="1" s="1"/>
  <c r="AX698" i="1"/>
  <c r="CG698" i="1" s="1"/>
  <c r="AS669" i="1"/>
  <c r="BK655" i="1"/>
  <c r="EC655" i="1" s="1"/>
  <c r="AT580" i="1"/>
  <c r="CC580" i="1" s="1"/>
  <c r="BB578" i="1"/>
  <c r="CK578" i="1" s="1"/>
  <c r="AT577" i="1"/>
  <c r="CC577" i="1" s="1"/>
  <c r="BB571" i="1"/>
  <c r="CK571" i="1" s="1"/>
  <c r="AP501" i="1"/>
  <c r="BY501" i="1" s="1"/>
  <c r="BJ426" i="1"/>
  <c r="EB426" i="1" s="1"/>
  <c r="BK426" i="1"/>
  <c r="EC426" i="1" s="1"/>
  <c r="AJ426" i="1"/>
  <c r="BS426" i="1" s="1"/>
  <c r="AL426" i="1"/>
  <c r="BU426" i="1" s="1"/>
  <c r="AT426" i="1"/>
  <c r="BB426" i="1"/>
  <c r="AZ401" i="1"/>
  <c r="CI401" i="1" s="1"/>
  <c r="AT401" i="1"/>
  <c r="BK401" i="1"/>
  <c r="EC401" i="1" s="1"/>
  <c r="BI629" i="1"/>
  <c r="EA629" i="1" s="1"/>
  <c r="BK598" i="1"/>
  <c r="EC598" i="1" s="1"/>
  <c r="AN580" i="1"/>
  <c r="BW580" i="1" s="1"/>
  <c r="AV578" i="1"/>
  <c r="CE578" i="1" s="1"/>
  <c r="AN577" i="1"/>
  <c r="BW577" i="1" s="1"/>
  <c r="AV571" i="1"/>
  <c r="CE571" i="1" s="1"/>
  <c r="AO501" i="1"/>
  <c r="DG501" i="1" s="1"/>
  <c r="BH444" i="1"/>
  <c r="DZ444" i="1" s="1"/>
  <c r="AJ444" i="1"/>
  <c r="BS444" i="1" s="1"/>
  <c r="AR444" i="1"/>
  <c r="CA444" i="1" s="1"/>
  <c r="BB444" i="1"/>
  <c r="CK444" i="1" s="1"/>
  <c r="BJ433" i="1"/>
  <c r="EB433" i="1" s="1"/>
  <c r="AJ433" i="1"/>
  <c r="BS433" i="1" s="1"/>
  <c r="AL433" i="1"/>
  <c r="BU433" i="1" s="1"/>
  <c r="AT433" i="1"/>
  <c r="CC433" i="1" s="1"/>
  <c r="BB433" i="1"/>
  <c r="BH433" i="1"/>
  <c r="DZ433" i="1" s="1"/>
  <c r="BH427" i="1"/>
  <c r="DZ427" i="1" s="1"/>
  <c r="AR427" i="1"/>
  <c r="CA427" i="1" s="1"/>
  <c r="AZ427" i="1"/>
  <c r="DR427" i="1" s="1"/>
  <c r="BB427" i="1"/>
  <c r="BK427" i="1"/>
  <c r="EC427" i="1" s="1"/>
  <c r="EJ427" i="1" s="1"/>
  <c r="EM427" i="1" s="1"/>
  <c r="BA700" i="1"/>
  <c r="AP700" i="1"/>
  <c r="BY700" i="1" s="1"/>
  <c r="BK698" i="1"/>
  <c r="EC698" i="1" s="1"/>
  <c r="AN698" i="1"/>
  <c r="DF698" i="1" s="1"/>
  <c r="BI688" i="1"/>
  <c r="EA688" i="1" s="1"/>
  <c r="BK661" i="1"/>
  <c r="EC661" i="1" s="1"/>
  <c r="BK639" i="1"/>
  <c r="EC639" i="1" s="1"/>
  <c r="BK630" i="1"/>
  <c r="EC630" i="1" s="1"/>
  <c r="BA629" i="1"/>
  <c r="DS629" i="1" s="1"/>
  <c r="AU623" i="1"/>
  <c r="BJ621" i="1"/>
  <c r="EB621" i="1" s="1"/>
  <c r="AT621" i="1"/>
  <c r="CC621" i="1" s="1"/>
  <c r="EJ609" i="1"/>
  <c r="EM609" i="1" s="1"/>
  <c r="BK602" i="1"/>
  <c r="EC602" i="1" s="1"/>
  <c r="BD598" i="1"/>
  <c r="BK597" i="1"/>
  <c r="EC597" i="1" s="1"/>
  <c r="AL580" i="1"/>
  <c r="BU580" i="1" s="1"/>
  <c r="AT578" i="1"/>
  <c r="AL577" i="1"/>
  <c r="BU577" i="1" s="1"/>
  <c r="BB573" i="1"/>
  <c r="AT571" i="1"/>
  <c r="BK501" i="1"/>
  <c r="EC501" i="1" s="1"/>
  <c r="AM501" i="1"/>
  <c r="AT399" i="1"/>
  <c r="CC399" i="1" s="1"/>
  <c r="BK399" i="1"/>
  <c r="EC399" i="1" s="1"/>
  <c r="BI698" i="1"/>
  <c r="EA698" i="1" s="1"/>
  <c r="BI661" i="1"/>
  <c r="EA661" i="1" s="1"/>
  <c r="BK623" i="1"/>
  <c r="EC623" i="1" s="1"/>
  <c r="BK580" i="1"/>
  <c r="EC580" i="1" s="1"/>
  <c r="AN578" i="1"/>
  <c r="DF578" i="1" s="1"/>
  <c r="BK577" i="1"/>
  <c r="EC577" i="1" s="1"/>
  <c r="AN571" i="1"/>
  <c r="AT549" i="1"/>
  <c r="BJ448" i="1"/>
  <c r="EB448" i="1" s="1"/>
  <c r="AJ448" i="1"/>
  <c r="AL448" i="1"/>
  <c r="BU448" i="1" s="1"/>
  <c r="AT448" i="1"/>
  <c r="CC448" i="1" s="1"/>
  <c r="AZ448" i="1"/>
  <c r="CI448" i="1" s="1"/>
  <c r="BB448" i="1"/>
  <c r="BK448" i="1"/>
  <c r="EC448" i="1" s="1"/>
  <c r="BG418" i="1"/>
  <c r="DY418" i="1" s="1"/>
  <c r="AU459" i="1"/>
  <c r="AT457" i="1"/>
  <c r="CC457" i="1" s="1"/>
  <c r="AT456" i="1"/>
  <c r="BK455" i="1"/>
  <c r="EC455" i="1" s="1"/>
  <c r="BB453" i="1"/>
  <c r="AJ451" i="1"/>
  <c r="BB450" i="1"/>
  <c r="CK450" i="1" s="1"/>
  <c r="AL449" i="1"/>
  <c r="BU449" i="1" s="1"/>
  <c r="AT445" i="1"/>
  <c r="CC445" i="1" s="1"/>
  <c r="AJ440" i="1"/>
  <c r="BS440" i="1" s="1"/>
  <c r="BJ439" i="1"/>
  <c r="EB439" i="1" s="1"/>
  <c r="AT437" i="1"/>
  <c r="CC437" i="1" s="1"/>
  <c r="AR435" i="1"/>
  <c r="CA435" i="1" s="1"/>
  <c r="AJ432" i="1"/>
  <c r="BJ431" i="1"/>
  <c r="EB431" i="1" s="1"/>
  <c r="EJ431" i="1" s="1"/>
  <c r="EM431" i="1" s="1"/>
  <c r="AR428" i="1"/>
  <c r="DJ428" i="1" s="1"/>
  <c r="BK424" i="1"/>
  <c r="EC424" i="1" s="1"/>
  <c r="BB421" i="1"/>
  <c r="BJ410" i="1"/>
  <c r="EB410" i="1" s="1"/>
  <c r="AQ410" i="1"/>
  <c r="AT409" i="1"/>
  <c r="CC409" i="1" s="1"/>
  <c r="AR406" i="1"/>
  <c r="CA406" i="1" s="1"/>
  <c r="AV255" i="1"/>
  <c r="DN255" i="1" s="1"/>
  <c r="AG255" i="1"/>
  <c r="AZ255" i="1"/>
  <c r="DR255" i="1" s="1"/>
  <c r="AI255" i="1"/>
  <c r="BR255" i="1" s="1"/>
  <c r="BC255" i="1"/>
  <c r="DU255" i="1" s="1"/>
  <c r="AJ255" i="1"/>
  <c r="BD255" i="1"/>
  <c r="AS255" i="1"/>
  <c r="DK255" i="1" s="1"/>
  <c r="BK255" i="1"/>
  <c r="EC255" i="1" s="1"/>
  <c r="BS251" i="1"/>
  <c r="DB251" i="1"/>
  <c r="AO250" i="1"/>
  <c r="DG250" i="1" s="1"/>
  <c r="AN250" i="1"/>
  <c r="AP250" i="1"/>
  <c r="DH250" i="1" s="1"/>
  <c r="BK250" i="1"/>
  <c r="EC250" i="1" s="1"/>
  <c r="AR455" i="1"/>
  <c r="CA455" i="1" s="1"/>
  <c r="AR453" i="1"/>
  <c r="CA453" i="1" s="1"/>
  <c r="BJ451" i="1"/>
  <c r="EB451" i="1" s="1"/>
  <c r="BJ449" i="1"/>
  <c r="EB449" i="1" s="1"/>
  <c r="AJ445" i="1"/>
  <c r="AZ439" i="1"/>
  <c r="DR439" i="1" s="1"/>
  <c r="AL437" i="1"/>
  <c r="BU437" i="1" s="1"/>
  <c r="AZ431" i="1"/>
  <c r="CI431" i="1" s="1"/>
  <c r="AR424" i="1"/>
  <c r="CA424" i="1" s="1"/>
  <c r="AL421" i="1"/>
  <c r="BG410" i="1"/>
  <c r="DY410" i="1" s="1"/>
  <c r="AJ410" i="1"/>
  <c r="BS410" i="1" s="1"/>
  <c r="AL409" i="1"/>
  <c r="AJ406" i="1"/>
  <c r="BH398" i="1"/>
  <c r="DZ398" i="1" s="1"/>
  <c r="AI323" i="1"/>
  <c r="AG323" i="1"/>
  <c r="CY323" i="1" s="1"/>
  <c r="AW323" i="1"/>
  <c r="CF323" i="1" s="1"/>
  <c r="AL323" i="1"/>
  <c r="BB323" i="1"/>
  <c r="AN323" i="1"/>
  <c r="BD323" i="1"/>
  <c r="DV323" i="1" s="1"/>
  <c r="AT323" i="1"/>
  <c r="BJ323" i="1"/>
  <c r="EB323" i="1" s="1"/>
  <c r="DX250" i="1"/>
  <c r="CO250" i="1"/>
  <c r="AR431" i="1"/>
  <c r="CA431" i="1" s="1"/>
  <c r="AJ424" i="1"/>
  <c r="BS424" i="1" s="1"/>
  <c r="AJ421" i="1"/>
  <c r="DB421" i="1" s="1"/>
  <c r="BB410" i="1"/>
  <c r="AI410" i="1"/>
  <c r="BK409" i="1"/>
  <c r="EC409" i="1" s="1"/>
  <c r="AI409" i="1"/>
  <c r="BK394" i="1"/>
  <c r="EC394" i="1" s="1"/>
  <c r="AX323" i="1"/>
  <c r="CF252" i="1"/>
  <c r="BK459" i="1"/>
  <c r="EC459" i="1" s="1"/>
  <c r="BK457" i="1"/>
  <c r="EC457" i="1" s="1"/>
  <c r="BJ456" i="1"/>
  <c r="EB456" i="1" s="1"/>
  <c r="BB451" i="1"/>
  <c r="BB449" i="1"/>
  <c r="AL438" i="1"/>
  <c r="BU438" i="1" s="1"/>
  <c r="AR436" i="1"/>
  <c r="CA436" i="1" s="1"/>
  <c r="BK435" i="1"/>
  <c r="EC435" i="1" s="1"/>
  <c r="AZ410" i="1"/>
  <c r="DR410" i="1" s="1"/>
  <c r="BJ409" i="1"/>
  <c r="EB409" i="1" s="1"/>
  <c r="BG406" i="1"/>
  <c r="DY406" i="1" s="1"/>
  <c r="BB402" i="1"/>
  <c r="CK402" i="1" s="1"/>
  <c r="AY398" i="1"/>
  <c r="DQ398" i="1" s="1"/>
  <c r="AZ394" i="1"/>
  <c r="CI394" i="1" s="1"/>
  <c r="AV323" i="1"/>
  <c r="CE323" i="1" s="1"/>
  <c r="AK255" i="1"/>
  <c r="DC255" i="1" s="1"/>
  <c r="DF254" i="1"/>
  <c r="BW254" i="1"/>
  <c r="AP252" i="1"/>
  <c r="AZ252" i="1"/>
  <c r="BK252" i="1"/>
  <c r="EC252" i="1" s="1"/>
  <c r="AG252" i="1"/>
  <c r="CY252" i="1" s="1"/>
  <c r="AQ252" i="1"/>
  <c r="DI252" i="1" s="1"/>
  <c r="BA252" i="1"/>
  <c r="CJ252" i="1" s="1"/>
  <c r="AH252" i="1"/>
  <c r="AR252" i="1"/>
  <c r="BD252" i="1"/>
  <c r="AI252" i="1"/>
  <c r="AS252" i="1"/>
  <c r="BE252" i="1"/>
  <c r="AN252" i="1"/>
  <c r="AX252" i="1"/>
  <c r="BH252" i="1"/>
  <c r="DZ252" i="1" s="1"/>
  <c r="AZ451" i="1"/>
  <c r="AZ449" i="1"/>
  <c r="BK440" i="1"/>
  <c r="EC440" i="1" s="1"/>
  <c r="BK437" i="1"/>
  <c r="EC437" i="1" s="1"/>
  <c r="BJ435" i="1"/>
  <c r="EB435" i="1" s="1"/>
  <c r="AT429" i="1"/>
  <c r="CC429" i="1" s="1"/>
  <c r="BH409" i="1"/>
  <c r="DZ409" i="1" s="1"/>
  <c r="AY402" i="1"/>
  <c r="AT398" i="1"/>
  <c r="AP323" i="1"/>
  <c r="AO252" i="1"/>
  <c r="DG252" i="1" s="1"/>
  <c r="BK450" i="1"/>
  <c r="EC450" i="1" s="1"/>
  <c r="AT449" i="1"/>
  <c r="BB440" i="1"/>
  <c r="CK440" i="1" s="1"/>
  <c r="BB435" i="1"/>
  <c r="CK435" i="1" s="1"/>
  <c r="CC324" i="1"/>
  <c r="AO323" i="1"/>
  <c r="BX323" i="1" s="1"/>
  <c r="AK252" i="1"/>
  <c r="DW228" i="1"/>
  <c r="CN228" i="1"/>
  <c r="AW324" i="1"/>
  <c r="AG324" i="1"/>
  <c r="BP324" i="1" s="1"/>
  <c r="AU256" i="1"/>
  <c r="CD256" i="1" s="1"/>
  <c r="BI254" i="1"/>
  <c r="EA254" i="1" s="1"/>
  <c r="AY254" i="1"/>
  <c r="CH254" i="1" s="1"/>
  <c r="AO254" i="1"/>
  <c r="DG254" i="1" s="1"/>
  <c r="BF251" i="1"/>
  <c r="AS251" i="1"/>
  <c r="AG251" i="1"/>
  <c r="AO249" i="1"/>
  <c r="DG249" i="1" s="1"/>
  <c r="AH247" i="1"/>
  <c r="CZ247" i="1" s="1"/>
  <c r="BE230" i="1"/>
  <c r="DW230" i="1" s="1"/>
  <c r="AI230" i="1"/>
  <c r="BR230" i="1" s="1"/>
  <c r="EG187" i="1"/>
  <c r="AM163" i="1"/>
  <c r="BK163" i="1"/>
  <c r="EC163" i="1" s="1"/>
  <c r="AG103" i="1"/>
  <c r="AH103" i="1"/>
  <c r="AI103" i="1" s="1"/>
  <c r="BJ103" i="1"/>
  <c r="EB103" i="1" s="1"/>
  <c r="BI282" i="1"/>
  <c r="EA282" i="1" s="1"/>
  <c r="AX282" i="1"/>
  <c r="CG282" i="1" s="1"/>
  <c r="AI282" i="1"/>
  <c r="BR282" i="1" s="1"/>
  <c r="BA251" i="1"/>
  <c r="AO251" i="1"/>
  <c r="BH247" i="1"/>
  <c r="DZ247" i="1" s="1"/>
  <c r="AG155" i="1"/>
  <c r="BP155" i="1" s="1"/>
  <c r="BJ155" i="1"/>
  <c r="EB155" i="1" s="1"/>
  <c r="BK155" i="1"/>
  <c r="EC155" i="1" s="1"/>
  <c r="AL155" i="1"/>
  <c r="BU155" i="1" s="1"/>
  <c r="AN155" i="1"/>
  <c r="BW155" i="1" s="1"/>
  <c r="AT155" i="1"/>
  <c r="CC155" i="1" s="1"/>
  <c r="BB155" i="1"/>
  <c r="CK155" i="1" s="1"/>
  <c r="AG153" i="1"/>
  <c r="BP153" i="1" s="1"/>
  <c r="BJ153" i="1"/>
  <c r="EB153" i="1" s="1"/>
  <c r="BK153" i="1"/>
  <c r="EC153" i="1" s="1"/>
  <c r="AL153" i="1"/>
  <c r="BU153" i="1" s="1"/>
  <c r="AN153" i="1"/>
  <c r="BW153" i="1" s="1"/>
  <c r="AT153" i="1"/>
  <c r="CC153" i="1" s="1"/>
  <c r="BB153" i="1"/>
  <c r="CK153" i="1" s="1"/>
  <c r="AG151" i="1"/>
  <c r="BP151" i="1" s="1"/>
  <c r="BJ151" i="1"/>
  <c r="EB151" i="1" s="1"/>
  <c r="BK151" i="1"/>
  <c r="EC151" i="1" s="1"/>
  <c r="AL151" i="1"/>
  <c r="BU151" i="1" s="1"/>
  <c r="AN151" i="1"/>
  <c r="DF151" i="1" s="1"/>
  <c r="AT151" i="1"/>
  <c r="CC151" i="1" s="1"/>
  <c r="BB151" i="1"/>
  <c r="CK151" i="1" s="1"/>
  <c r="BI140" i="1"/>
  <c r="EA140" i="1" s="1"/>
  <c r="BB140" i="1"/>
  <c r="CK140" i="1" s="1"/>
  <c r="BJ140" i="1"/>
  <c r="EB140" i="1" s="1"/>
  <c r="BK140" i="1"/>
  <c r="EC140" i="1" s="1"/>
  <c r="BE324" i="1"/>
  <c r="CN324" i="1" s="1"/>
  <c r="AO324" i="1"/>
  <c r="DG324" i="1" s="1"/>
  <c r="BH282" i="1"/>
  <c r="DZ282" i="1" s="1"/>
  <c r="AV282" i="1"/>
  <c r="DN282" i="1" s="1"/>
  <c r="AH282" i="1"/>
  <c r="BD256" i="1"/>
  <c r="DV256" i="1" s="1"/>
  <c r="AK256" i="1"/>
  <c r="DB254" i="1"/>
  <c r="BE254" i="1"/>
  <c r="AS254" i="1"/>
  <c r="AI254" i="1"/>
  <c r="BK251" i="1"/>
  <c r="EC251" i="1" s="1"/>
  <c r="AZ251" i="1"/>
  <c r="AN251" i="1"/>
  <c r="BK249" i="1"/>
  <c r="EC249" i="1" s="1"/>
  <c r="BF247" i="1"/>
  <c r="CO247" i="1" s="1"/>
  <c r="AL186" i="1"/>
  <c r="BU186" i="1" s="1"/>
  <c r="AN186" i="1"/>
  <c r="AT186" i="1"/>
  <c r="CC186" i="1" s="1"/>
  <c r="BB186" i="1"/>
  <c r="DT186" i="1" s="1"/>
  <c r="BD186" i="1"/>
  <c r="BK186" i="1"/>
  <c r="EC186" i="1" s="1"/>
  <c r="BG282" i="1"/>
  <c r="DY282" i="1" s="1"/>
  <c r="AS282" i="1"/>
  <c r="AG282" i="1"/>
  <c r="AS230" i="1"/>
  <c r="BK230" i="1"/>
  <c r="EC230" i="1" s="1"/>
  <c r="AG230" i="1"/>
  <c r="AV230" i="1"/>
  <c r="AG149" i="1"/>
  <c r="CY149" i="1" s="1"/>
  <c r="AL149" i="1"/>
  <c r="BU149" i="1" s="1"/>
  <c r="AN149" i="1"/>
  <c r="BW149" i="1" s="1"/>
  <c r="AT149" i="1"/>
  <c r="CC149" i="1" s="1"/>
  <c r="AV149" i="1"/>
  <c r="CE149" i="1" s="1"/>
  <c r="BB149" i="1"/>
  <c r="CK149" i="1" s="1"/>
  <c r="BJ149" i="1"/>
  <c r="EB149" i="1" s="1"/>
  <c r="AP124" i="1"/>
  <c r="BY124" i="1" s="1"/>
  <c r="AO124" i="1"/>
  <c r="BX124" i="1" s="1"/>
  <c r="AQ124" i="1"/>
  <c r="BZ124" i="1" s="1"/>
  <c r="BA124" i="1"/>
  <c r="CJ124" i="1" s="1"/>
  <c r="BC124" i="1"/>
  <c r="CL124" i="1" s="1"/>
  <c r="BK124" i="1"/>
  <c r="EC124" i="1" s="1"/>
  <c r="BB324" i="1"/>
  <c r="AL324" i="1"/>
  <c r="BF282" i="1"/>
  <c r="CO282" i="1" s="1"/>
  <c r="AR282" i="1"/>
  <c r="BA256" i="1"/>
  <c r="BA254" i="1"/>
  <c r="AQ254" i="1"/>
  <c r="DI254" i="1" s="1"/>
  <c r="BH251" i="1"/>
  <c r="DZ251" i="1" s="1"/>
  <c r="AW251" i="1"/>
  <c r="AX249" i="1"/>
  <c r="DP249" i="1" s="1"/>
  <c r="AP247" i="1"/>
  <c r="DH247" i="1" s="1"/>
  <c r="BG230" i="1"/>
  <c r="DY230" i="1" s="1"/>
  <c r="AK230" i="1"/>
  <c r="BT230" i="1" s="1"/>
  <c r="AG157" i="1"/>
  <c r="CY157" i="1" s="1"/>
  <c r="BJ157" i="1"/>
  <c r="EB157" i="1" s="1"/>
  <c r="BK157" i="1"/>
  <c r="EC157" i="1" s="1"/>
  <c r="AL157" i="1"/>
  <c r="AN157" i="1"/>
  <c r="DF157" i="1" s="1"/>
  <c r="AT157" i="1"/>
  <c r="CC157" i="1" s="1"/>
  <c r="BB157" i="1"/>
  <c r="CK157" i="1" s="1"/>
  <c r="AS148" i="1"/>
  <c r="CB148" i="1" s="1"/>
  <c r="AT148" i="1"/>
  <c r="AZ148" i="1"/>
  <c r="CI148" i="1" s="1"/>
  <c r="AZ145" i="1"/>
  <c r="DR145" i="1" s="1"/>
  <c r="BK145" i="1"/>
  <c r="EC145" i="1" s="1"/>
  <c r="AL145" i="1"/>
  <c r="BU145" i="1" s="1"/>
  <c r="AR145" i="1"/>
  <c r="DJ145" i="1" s="1"/>
  <c r="AS145" i="1"/>
  <c r="CB145" i="1" s="1"/>
  <c r="BI145" i="1"/>
  <c r="EA145" i="1" s="1"/>
  <c r="AI96" i="1"/>
  <c r="BR96" i="1" s="1"/>
  <c r="AP96" i="1"/>
  <c r="AG96" i="1"/>
  <c r="AR96" i="1"/>
  <c r="AL96" i="1"/>
  <c r="AV96" i="1"/>
  <c r="CE96" i="1" s="1"/>
  <c r="AU96" i="1"/>
  <c r="BK96" i="1"/>
  <c r="AW96" i="1"/>
  <c r="AH96" i="1"/>
  <c r="BQ96" i="1" s="1"/>
  <c r="AX96" i="1"/>
  <c r="CG96" i="1" s="1"/>
  <c r="AJ96" i="1"/>
  <c r="AN96" i="1"/>
  <c r="BW96" i="1" s="1"/>
  <c r="AM96" i="1"/>
  <c r="AO96" i="1"/>
  <c r="AT96" i="1"/>
  <c r="AK188" i="1"/>
  <c r="DC188" i="1" s="1"/>
  <c r="AV183" i="1"/>
  <c r="BK181" i="1"/>
  <c r="EC181" i="1" s="1"/>
  <c r="AV179" i="1"/>
  <c r="CE179" i="1" s="1"/>
  <c r="AT178" i="1"/>
  <c r="CC178" i="1" s="1"/>
  <c r="AT177" i="1"/>
  <c r="CC177" i="1" s="1"/>
  <c r="AT176" i="1"/>
  <c r="CC176" i="1" s="1"/>
  <c r="AT175" i="1"/>
  <c r="CC175" i="1" s="1"/>
  <c r="AT174" i="1"/>
  <c r="CC174" i="1" s="1"/>
  <c r="AT173" i="1"/>
  <c r="CC173" i="1" s="1"/>
  <c r="AT172" i="1"/>
  <c r="CC172" i="1" s="1"/>
  <c r="AT171" i="1"/>
  <c r="CC171" i="1" s="1"/>
  <c r="AT170" i="1"/>
  <c r="CC170" i="1" s="1"/>
  <c r="AT169" i="1"/>
  <c r="CC169" i="1" s="1"/>
  <c r="AY168" i="1"/>
  <c r="AT159" i="1"/>
  <c r="CC159" i="1" s="1"/>
  <c r="AL158" i="1"/>
  <c r="AL156" i="1"/>
  <c r="BU156" i="1" s="1"/>
  <c r="AR146" i="1"/>
  <c r="DJ146" i="1" s="1"/>
  <c r="AI110" i="1"/>
  <c r="BR110" i="1" s="1"/>
  <c r="AH110" i="1"/>
  <c r="BJ110" i="1"/>
  <c r="EB110" i="1" s="1"/>
  <c r="AP104" i="1"/>
  <c r="BY104" i="1" s="1"/>
  <c r="AV100" i="1"/>
  <c r="CE100" i="1" s="1"/>
  <c r="AH98" i="1"/>
  <c r="CZ98" i="1" s="1"/>
  <c r="BK98" i="1"/>
  <c r="AN183" i="1"/>
  <c r="AS142" i="1"/>
  <c r="CB142" i="1" s="1"/>
  <c r="BB142" i="1"/>
  <c r="CK142" i="1" s="1"/>
  <c r="AO107" i="1"/>
  <c r="BX107" i="1" s="1"/>
  <c r="AG107" i="1"/>
  <c r="AX107" i="1"/>
  <c r="CG107" i="1" s="1"/>
  <c r="AH107" i="1"/>
  <c r="BQ107" i="1" s="1"/>
  <c r="BB107" i="1"/>
  <c r="AL107" i="1"/>
  <c r="BU107" i="1" s="1"/>
  <c r="BC107" i="1"/>
  <c r="DU107" i="1" s="1"/>
  <c r="AN107" i="1"/>
  <c r="BW107" i="1" s="1"/>
  <c r="BD107" i="1"/>
  <c r="CM107" i="1" s="1"/>
  <c r="BJ104" i="1"/>
  <c r="EB104" i="1" s="1"/>
  <c r="AN104" i="1"/>
  <c r="BW104" i="1" s="1"/>
  <c r="AN100" i="1"/>
  <c r="BW100" i="1" s="1"/>
  <c r="AK227" i="1"/>
  <c r="BT227" i="1" s="1"/>
  <c r="AS226" i="1"/>
  <c r="CB226" i="1" s="1"/>
  <c r="AS225" i="1"/>
  <c r="DK225" i="1" s="1"/>
  <c r="AS224" i="1"/>
  <c r="CB224" i="1" s="1"/>
  <c r="AL183" i="1"/>
  <c r="BU183" i="1" s="1"/>
  <c r="BB181" i="1"/>
  <c r="CK181" i="1" s="1"/>
  <c r="AL179" i="1"/>
  <c r="BU179" i="1" s="1"/>
  <c r="BK178" i="1"/>
  <c r="EC178" i="1" s="1"/>
  <c r="BK177" i="1"/>
  <c r="EC177" i="1" s="1"/>
  <c r="BK176" i="1"/>
  <c r="EC176" i="1" s="1"/>
  <c r="BK175" i="1"/>
  <c r="EC175" i="1" s="1"/>
  <c r="BK174" i="1"/>
  <c r="EC174" i="1" s="1"/>
  <c r="BK173" i="1"/>
  <c r="EC173" i="1" s="1"/>
  <c r="BK172" i="1"/>
  <c r="EC172" i="1" s="1"/>
  <c r="BK171" i="1"/>
  <c r="EC171" i="1" s="1"/>
  <c r="BK170" i="1"/>
  <c r="EC170" i="1" s="1"/>
  <c r="BK169" i="1"/>
  <c r="EC169" i="1" s="1"/>
  <c r="BJ142" i="1"/>
  <c r="EB142" i="1" s="1"/>
  <c r="BH104" i="1"/>
  <c r="DZ104" i="1" s="1"/>
  <c r="AM104" i="1"/>
  <c r="BK100" i="1"/>
  <c r="EC100" i="1" s="1"/>
  <c r="AL100" i="1"/>
  <c r="AZ229" i="1"/>
  <c r="AJ229" i="1"/>
  <c r="BK183" i="1"/>
  <c r="EC183" i="1" s="1"/>
  <c r="AV181" i="1"/>
  <c r="DN181" i="1" s="1"/>
  <c r="AN180" i="1"/>
  <c r="DF180" i="1" s="1"/>
  <c r="BK179" i="1"/>
  <c r="EC179" i="1" s="1"/>
  <c r="BJ178" i="1"/>
  <c r="EB178" i="1" s="1"/>
  <c r="BJ177" i="1"/>
  <c r="EB177" i="1" s="1"/>
  <c r="BJ176" i="1"/>
  <c r="EB176" i="1" s="1"/>
  <c r="BJ175" i="1"/>
  <c r="EB175" i="1" s="1"/>
  <c r="BJ174" i="1"/>
  <c r="EB174" i="1" s="1"/>
  <c r="BJ173" i="1"/>
  <c r="EB173" i="1" s="1"/>
  <c r="BJ172" i="1"/>
  <c r="EB172" i="1" s="1"/>
  <c r="BJ171" i="1"/>
  <c r="EB171" i="1" s="1"/>
  <c r="BJ170" i="1"/>
  <c r="EB170" i="1" s="1"/>
  <c r="BJ169" i="1"/>
  <c r="EB169" i="1" s="1"/>
  <c r="BK159" i="1"/>
  <c r="EC159" i="1" s="1"/>
  <c r="BB158" i="1"/>
  <c r="CK158" i="1" s="1"/>
  <c r="BI142" i="1"/>
  <c r="EA142" i="1" s="1"/>
  <c r="AV107" i="1"/>
  <c r="CE107" i="1" s="1"/>
  <c r="BB104" i="1"/>
  <c r="BJ100" i="1"/>
  <c r="EB100" i="1" s="1"/>
  <c r="AG93" i="1"/>
  <c r="AH93" i="1"/>
  <c r="BQ93" i="1" s="1"/>
  <c r="BJ93" i="1"/>
  <c r="EB93" i="1" s="1"/>
  <c r="AX229" i="1"/>
  <c r="BJ183" i="1"/>
  <c r="EB183" i="1" s="1"/>
  <c r="AT181" i="1"/>
  <c r="CC181" i="1" s="1"/>
  <c r="BJ179" i="1"/>
  <c r="EB179" i="1" s="1"/>
  <c r="BJ159" i="1"/>
  <c r="EB159" i="1" s="1"/>
  <c r="AV158" i="1"/>
  <c r="AV156" i="1"/>
  <c r="CE156" i="1" s="1"/>
  <c r="BK144" i="1"/>
  <c r="EC144" i="1" s="1"/>
  <c r="BA142" i="1"/>
  <c r="CJ142" i="1" s="1"/>
  <c r="AT107" i="1"/>
  <c r="CC107" i="1" s="1"/>
  <c r="AT158" i="1"/>
  <c r="CC158" i="1" s="1"/>
  <c r="AT156" i="1"/>
  <c r="CC156" i="1" s="1"/>
  <c r="AZ144" i="1"/>
  <c r="DR144" i="1" s="1"/>
  <c r="AL142" i="1"/>
  <c r="DD142" i="1" s="1"/>
  <c r="AR107" i="1"/>
  <c r="AI104" i="1"/>
  <c r="BR104" i="1" s="1"/>
  <c r="AG104" i="1"/>
  <c r="AR104" i="1"/>
  <c r="BC104" i="1"/>
  <c r="AH104" i="1"/>
  <c r="AT104" i="1"/>
  <c r="BD104" i="1"/>
  <c r="CM104" i="1" s="1"/>
  <c r="AJ104" i="1"/>
  <c r="AU104" i="1"/>
  <c r="DM104" i="1" s="1"/>
  <c r="BE104" i="1"/>
  <c r="AL104" i="1"/>
  <c r="AV104" i="1"/>
  <c r="BF104" i="1"/>
  <c r="CO104" i="1" s="1"/>
  <c r="AI100" i="1"/>
  <c r="BR100" i="1" s="1"/>
  <c r="AP100" i="1"/>
  <c r="BY100" i="1" s="1"/>
  <c r="BB100" i="1"/>
  <c r="AG100" i="1"/>
  <c r="AR100" i="1"/>
  <c r="BC100" i="1"/>
  <c r="AH100" i="1"/>
  <c r="BQ100" i="1" s="1"/>
  <c r="AT100" i="1"/>
  <c r="BD100" i="1"/>
  <c r="CM100" i="1" s="1"/>
  <c r="AJ100" i="1"/>
  <c r="AU100" i="1"/>
  <c r="BE100" i="1"/>
  <c r="AM100" i="1"/>
  <c r="AW100" i="1"/>
  <c r="BH100" i="1"/>
  <c r="DZ100" i="1" s="1"/>
  <c r="BB99" i="1"/>
  <c r="AP99" i="1"/>
  <c r="BY99" i="1" s="1"/>
  <c r="AI97" i="1"/>
  <c r="DA97" i="1" s="1"/>
  <c r="BK97" i="1"/>
  <c r="BK138" i="1"/>
  <c r="EC138" i="1" s="1"/>
  <c r="BK99" i="1"/>
  <c r="EC99" i="1" s="1"/>
  <c r="AZ99" i="1"/>
  <c r="AO99" i="1"/>
  <c r="BJ118" i="1"/>
  <c r="EB118" i="1" s="1"/>
  <c r="AI94" i="1"/>
  <c r="DA94" i="1" s="1"/>
  <c r="BH99" i="1"/>
  <c r="DZ99" i="1" s="1"/>
  <c r="AW99" i="1"/>
  <c r="AM99" i="1"/>
  <c r="AG56" i="1"/>
  <c r="AG90" i="1"/>
  <c r="AJ89" i="1"/>
  <c r="AO55" i="1"/>
  <c r="AV49" i="1"/>
  <c r="BJ27" i="1"/>
  <c r="EB27" i="1" s="1"/>
  <c r="BD55" i="1"/>
  <c r="BE49" i="1"/>
  <c r="CN49" i="1" s="1"/>
  <c r="AO49" i="1"/>
  <c r="DG49" i="1" s="1"/>
  <c r="BK89" i="1"/>
  <c r="BC55" i="1"/>
  <c r="CL55" i="1" s="1"/>
  <c r="BD49" i="1"/>
  <c r="AN49" i="1"/>
  <c r="BC49" i="1"/>
  <c r="CL49" i="1" s="1"/>
  <c r="AM49" i="1"/>
  <c r="BV49" i="1" s="1"/>
  <c r="AM89" i="1"/>
  <c r="AN89" i="1" s="1"/>
  <c r="AU55" i="1"/>
  <c r="CD55" i="1" s="1"/>
  <c r="BB49" i="1"/>
  <c r="AL49" i="1"/>
  <c r="CZ937" i="1"/>
  <c r="BQ937" i="1"/>
  <c r="CJ926" i="1"/>
  <c r="DS926" i="1"/>
  <c r="BV927" i="1"/>
  <c r="DE927" i="1"/>
  <c r="CC938" i="1"/>
  <c r="DL938" i="1"/>
  <c r="CK931" i="1"/>
  <c r="DT931" i="1"/>
  <c r="CC935" i="1"/>
  <c r="DL935" i="1"/>
  <c r="AN933" i="1"/>
  <c r="AV933" i="1"/>
  <c r="BD933" i="1"/>
  <c r="AG933" i="1"/>
  <c r="AO933" i="1"/>
  <c r="AW933" i="1"/>
  <c r="BE933" i="1"/>
  <c r="AH933" i="1"/>
  <c r="AP933" i="1"/>
  <c r="AX933" i="1"/>
  <c r="BF933" i="1"/>
  <c r="AI933" i="1"/>
  <c r="AQ933" i="1"/>
  <c r="AY933" i="1"/>
  <c r="BG933" i="1"/>
  <c r="DY933" i="1" s="1"/>
  <c r="AJ933" i="1"/>
  <c r="AR933" i="1"/>
  <c r="AZ933" i="1"/>
  <c r="BH933" i="1"/>
  <c r="DZ933" i="1" s="1"/>
  <c r="BW913" i="1"/>
  <c r="CJ888" i="1"/>
  <c r="DK942" i="1"/>
  <c r="AN942" i="1"/>
  <c r="AV942" i="1"/>
  <c r="BD942" i="1"/>
  <c r="AG942" i="1"/>
  <c r="AO942" i="1"/>
  <c r="AW942" i="1"/>
  <c r="BE942" i="1"/>
  <c r="AI942" i="1"/>
  <c r="AQ942" i="1"/>
  <c r="AY942" i="1"/>
  <c r="BG942" i="1"/>
  <c r="DY942" i="1" s="1"/>
  <c r="AJ942" i="1"/>
  <c r="AR942" i="1"/>
  <c r="AZ942" i="1"/>
  <c r="BH942" i="1"/>
  <c r="DZ942" i="1" s="1"/>
  <c r="BC940" i="1"/>
  <c r="AM940" i="1"/>
  <c r="BF937" i="1"/>
  <c r="AP937" i="1"/>
  <c r="BC935" i="1"/>
  <c r="AM935" i="1"/>
  <c r="AN934" i="1"/>
  <c r="AV934" i="1"/>
  <c r="BD934" i="1"/>
  <c r="AG934" i="1"/>
  <c r="AO934" i="1"/>
  <c r="AW934" i="1"/>
  <c r="BE934" i="1"/>
  <c r="AH934" i="1"/>
  <c r="AP934" i="1"/>
  <c r="AI934" i="1"/>
  <c r="AQ934" i="1"/>
  <c r="AY934" i="1"/>
  <c r="BG934" i="1"/>
  <c r="DY934" i="1" s="1"/>
  <c r="AJ934" i="1"/>
  <c r="AR934" i="1"/>
  <c r="AZ934" i="1"/>
  <c r="BH934" i="1"/>
  <c r="DZ934" i="1" s="1"/>
  <c r="AT933" i="1"/>
  <c r="AS932" i="1"/>
  <c r="BT929" i="1"/>
  <c r="DC929" i="1"/>
  <c r="AT927" i="1"/>
  <c r="DF924" i="1"/>
  <c r="BW924" i="1"/>
  <c r="AG943" i="1"/>
  <c r="AO943" i="1"/>
  <c r="AW943" i="1"/>
  <c r="BE943" i="1"/>
  <c r="AI943" i="1"/>
  <c r="AQ943" i="1"/>
  <c r="AY943" i="1"/>
  <c r="BG943" i="1"/>
  <c r="DY943" i="1" s="1"/>
  <c r="AJ943" i="1"/>
  <c r="AR943" i="1"/>
  <c r="AZ943" i="1"/>
  <c r="BH943" i="1"/>
  <c r="DZ943" i="1" s="1"/>
  <c r="BF942" i="1"/>
  <c r="AP942" i="1"/>
  <c r="BB940" i="1"/>
  <c r="AL940" i="1"/>
  <c r="CB939" i="1"/>
  <c r="AN939" i="1"/>
  <c r="AV939" i="1"/>
  <c r="BD939" i="1"/>
  <c r="AG939" i="1"/>
  <c r="AO939" i="1"/>
  <c r="AW939" i="1"/>
  <c r="BE939" i="1"/>
  <c r="AI939" i="1"/>
  <c r="AQ939" i="1"/>
  <c r="AY939" i="1"/>
  <c r="BG939" i="1"/>
  <c r="DY939" i="1" s="1"/>
  <c r="AJ939" i="1"/>
  <c r="AR939" i="1"/>
  <c r="AZ939" i="1"/>
  <c r="BH939" i="1"/>
  <c r="DZ939" i="1" s="1"/>
  <c r="BC937" i="1"/>
  <c r="AM937" i="1"/>
  <c r="BB935" i="1"/>
  <c r="AL935" i="1"/>
  <c r="BJ934" i="1"/>
  <c r="EB934" i="1" s="1"/>
  <c r="AT934" i="1"/>
  <c r="AS933" i="1"/>
  <c r="BJ932" i="1"/>
  <c r="EB932" i="1" s="1"/>
  <c r="AM932" i="1"/>
  <c r="BT930" i="1"/>
  <c r="DC930" i="1"/>
  <c r="AN928" i="1"/>
  <c r="AV928" i="1"/>
  <c r="BD928" i="1"/>
  <c r="AG928" i="1"/>
  <c r="AO928" i="1"/>
  <c r="AW928" i="1"/>
  <c r="BE928" i="1"/>
  <c r="AH928" i="1"/>
  <c r="AP928" i="1"/>
  <c r="AX928" i="1"/>
  <c r="BF928" i="1"/>
  <c r="AI928" i="1"/>
  <c r="AQ928" i="1"/>
  <c r="AY928" i="1"/>
  <c r="BG928" i="1"/>
  <c r="DY928" i="1" s="1"/>
  <c r="AJ928" i="1"/>
  <c r="AR928" i="1"/>
  <c r="AZ928" i="1"/>
  <c r="BH928" i="1"/>
  <c r="DZ928" i="1" s="1"/>
  <c r="AS927" i="1"/>
  <c r="AL926" i="1"/>
  <c r="DF919" i="1"/>
  <c r="BW919" i="1"/>
  <c r="DF915" i="1"/>
  <c r="BW915" i="1"/>
  <c r="DF899" i="1"/>
  <c r="BW899" i="1"/>
  <c r="CJ872" i="1"/>
  <c r="DS872" i="1"/>
  <c r="R823" i="1"/>
  <c r="S823" i="1"/>
  <c r="T823" i="1"/>
  <c r="DC891" i="1"/>
  <c r="BT874" i="1"/>
  <c r="T944" i="1"/>
  <c r="BB943" i="1"/>
  <c r="AN943" i="1"/>
  <c r="BC942" i="1"/>
  <c r="AM942" i="1"/>
  <c r="CC941" i="1"/>
  <c r="DL941" i="1"/>
  <c r="BA940" i="1"/>
  <c r="AK940" i="1"/>
  <c r="BF939" i="1"/>
  <c r="AP939" i="1"/>
  <c r="BB937" i="1"/>
  <c r="AL937" i="1"/>
  <c r="AN936" i="1"/>
  <c r="AV936" i="1"/>
  <c r="BD936" i="1"/>
  <c r="AG936" i="1"/>
  <c r="AO936" i="1"/>
  <c r="AW936" i="1"/>
  <c r="BE936" i="1"/>
  <c r="AI936" i="1"/>
  <c r="AQ936" i="1"/>
  <c r="AY936" i="1"/>
  <c r="BG936" i="1"/>
  <c r="DY936" i="1" s="1"/>
  <c r="AJ936" i="1"/>
  <c r="AR936" i="1"/>
  <c r="AZ936" i="1"/>
  <c r="BH936" i="1"/>
  <c r="DZ936" i="1" s="1"/>
  <c r="BA935" i="1"/>
  <c r="AK935" i="1"/>
  <c r="BI934" i="1"/>
  <c r="EA934" i="1" s="1"/>
  <c r="AS934" i="1"/>
  <c r="BJ933" i="1"/>
  <c r="EB933" i="1" s="1"/>
  <c r="AM933" i="1"/>
  <c r="BI932" i="1"/>
  <c r="EA932" i="1" s="1"/>
  <c r="AL932" i="1"/>
  <c r="BC931" i="1"/>
  <c r="AK931" i="1"/>
  <c r="DE930" i="1"/>
  <c r="AT928" i="1"/>
  <c r="BJ927" i="1"/>
  <c r="EB927" i="1" s="1"/>
  <c r="BC926" i="1"/>
  <c r="AK926" i="1"/>
  <c r="CJ925" i="1"/>
  <c r="DS925" i="1"/>
  <c r="DF922" i="1"/>
  <c r="BW922" i="1"/>
  <c r="DF912" i="1"/>
  <c r="BW912" i="1"/>
  <c r="BT911" i="1"/>
  <c r="CB910" i="1"/>
  <c r="R831" i="1"/>
  <c r="S831" i="1"/>
  <c r="T831" i="1"/>
  <c r="AN927" i="1"/>
  <c r="AV927" i="1"/>
  <c r="BD927" i="1"/>
  <c r="AG927" i="1"/>
  <c r="AO927" i="1"/>
  <c r="AW927" i="1"/>
  <c r="BE927" i="1"/>
  <c r="AH927" i="1"/>
  <c r="AP927" i="1"/>
  <c r="AX927" i="1"/>
  <c r="BF927" i="1"/>
  <c r="AI927" i="1"/>
  <c r="AQ927" i="1"/>
  <c r="AY927" i="1"/>
  <c r="BG927" i="1"/>
  <c r="DY927" i="1" s="1"/>
  <c r="AJ927" i="1"/>
  <c r="AR927" i="1"/>
  <c r="AZ927" i="1"/>
  <c r="BH927" i="1"/>
  <c r="DZ927" i="1" s="1"/>
  <c r="R855" i="1"/>
  <c r="S855" i="1"/>
  <c r="T855"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S944" i="1"/>
  <c r="BA943" i="1"/>
  <c r="AM943" i="1"/>
  <c r="BB942" i="1"/>
  <c r="AL942" i="1"/>
  <c r="CB941" i="1"/>
  <c r="AN941" i="1"/>
  <c r="AV941" i="1"/>
  <c r="BD941" i="1"/>
  <c r="AG941" i="1"/>
  <c r="AO941" i="1"/>
  <c r="AW941" i="1"/>
  <c r="BE941" i="1"/>
  <c r="AI941" i="1"/>
  <c r="AQ941" i="1"/>
  <c r="AY941" i="1"/>
  <c r="BG941" i="1"/>
  <c r="AJ941" i="1"/>
  <c r="AR941" i="1"/>
  <c r="AZ941" i="1"/>
  <c r="BH941" i="1"/>
  <c r="AX940" i="1"/>
  <c r="AH940" i="1"/>
  <c r="BC939" i="1"/>
  <c r="AM939" i="1"/>
  <c r="BA937" i="1"/>
  <c r="AK937" i="1"/>
  <c r="BQ936" i="1"/>
  <c r="BF936" i="1"/>
  <c r="AP936" i="1"/>
  <c r="AX935" i="1"/>
  <c r="AH935" i="1"/>
  <c r="CG934" i="1"/>
  <c r="BF934" i="1"/>
  <c r="AM934" i="1"/>
  <c r="BI933" i="1"/>
  <c r="EA933" i="1" s="1"/>
  <c r="AL933" i="1"/>
  <c r="BC932" i="1"/>
  <c r="AK932" i="1"/>
  <c r="AN929" i="1"/>
  <c r="AV929" i="1"/>
  <c r="BD929" i="1"/>
  <c r="AG929" i="1"/>
  <c r="AO929" i="1"/>
  <c r="AW929" i="1"/>
  <c r="BE929" i="1"/>
  <c r="AH929" i="1"/>
  <c r="AP929" i="1"/>
  <c r="AX929" i="1"/>
  <c r="BF929" i="1"/>
  <c r="AI929" i="1"/>
  <c r="AQ929" i="1"/>
  <c r="AY929" i="1"/>
  <c r="BG929" i="1"/>
  <c r="DY929" i="1" s="1"/>
  <c r="AJ929" i="1"/>
  <c r="AR929" i="1"/>
  <c r="AZ929" i="1"/>
  <c r="BH929" i="1"/>
  <c r="DZ929" i="1" s="1"/>
  <c r="AS928" i="1"/>
  <c r="BI927" i="1"/>
  <c r="EA927" i="1" s="1"/>
  <c r="AL927" i="1"/>
  <c r="DE926" i="1"/>
  <c r="BB926" i="1"/>
  <c r="BW909" i="1"/>
  <c r="DF891" i="1"/>
  <c r="BW891" i="1"/>
  <c r="CB889" i="1"/>
  <c r="BW886" i="1"/>
  <c r="DF882" i="1"/>
  <c r="BW882" i="1"/>
  <c r="CY870" i="1"/>
  <c r="BP870" i="1"/>
  <c r="CJ882" i="1"/>
  <c r="DS882" i="1"/>
  <c r="S1031" i="1"/>
  <c r="S1030" i="1"/>
  <c r="S1029" i="1"/>
  <c r="S1028" i="1"/>
  <c r="S1027" i="1"/>
  <c r="S1026" i="1"/>
  <c r="S1025" i="1"/>
  <c r="S1024" i="1"/>
  <c r="S1023" i="1"/>
  <c r="S1022" i="1"/>
  <c r="S1021" i="1"/>
  <c r="S1020" i="1"/>
  <c r="S1019" i="1"/>
  <c r="S1018" i="1"/>
  <c r="S1017" i="1"/>
  <c r="S1016" i="1"/>
  <c r="S1015" i="1"/>
  <c r="S1014" i="1"/>
  <c r="S1013" i="1"/>
  <c r="S1012" i="1"/>
  <c r="S1011" i="1"/>
  <c r="S1010" i="1"/>
  <c r="S1009" i="1"/>
  <c r="S1008" i="1"/>
  <c r="S1007" i="1"/>
  <c r="S1006" i="1"/>
  <c r="S1005" i="1"/>
  <c r="S1004" i="1"/>
  <c r="S1003" i="1"/>
  <c r="S1002" i="1"/>
  <c r="S1001" i="1"/>
  <c r="S1000" i="1"/>
  <c r="S999" i="1"/>
  <c r="S998" i="1"/>
  <c r="S997" i="1"/>
  <c r="S996" i="1"/>
  <c r="S995" i="1"/>
  <c r="S994" i="1"/>
  <c r="S993" i="1"/>
  <c r="S992" i="1"/>
  <c r="S991" i="1"/>
  <c r="S990" i="1"/>
  <c r="S989" i="1"/>
  <c r="S988" i="1"/>
  <c r="S987" i="1"/>
  <c r="S986" i="1"/>
  <c r="S985" i="1"/>
  <c r="S984" i="1"/>
  <c r="S983" i="1"/>
  <c r="S982" i="1"/>
  <c r="S981" i="1"/>
  <c r="S980" i="1"/>
  <c r="S979" i="1"/>
  <c r="S978" i="1"/>
  <c r="S977" i="1"/>
  <c r="S976" i="1"/>
  <c r="S975" i="1"/>
  <c r="S974" i="1"/>
  <c r="S973" i="1"/>
  <c r="S972" i="1"/>
  <c r="S971" i="1"/>
  <c r="S970" i="1"/>
  <c r="S969" i="1"/>
  <c r="S968" i="1"/>
  <c r="S967" i="1"/>
  <c r="S966" i="1"/>
  <c r="S965" i="1"/>
  <c r="S964" i="1"/>
  <c r="S963" i="1"/>
  <c r="S962" i="1"/>
  <c r="S961" i="1"/>
  <c r="S960" i="1"/>
  <c r="S959" i="1"/>
  <c r="S958" i="1"/>
  <c r="S957" i="1"/>
  <c r="S956" i="1"/>
  <c r="S955" i="1"/>
  <c r="S954" i="1"/>
  <c r="S953" i="1"/>
  <c r="S952" i="1"/>
  <c r="S951" i="1"/>
  <c r="S950" i="1"/>
  <c r="S949" i="1"/>
  <c r="S948" i="1"/>
  <c r="S947" i="1"/>
  <c r="S946" i="1"/>
  <c r="S945" i="1"/>
  <c r="AX943" i="1"/>
  <c r="AL943" i="1"/>
  <c r="BA942" i="1"/>
  <c r="AK942" i="1"/>
  <c r="BQ941" i="1"/>
  <c r="AU940" i="1"/>
  <c r="BB939" i="1"/>
  <c r="AL939" i="1"/>
  <c r="AN938" i="1"/>
  <c r="AV938" i="1"/>
  <c r="BD938" i="1"/>
  <c r="AG938" i="1"/>
  <c r="AO938" i="1"/>
  <c r="AW938" i="1"/>
  <c r="BE938" i="1"/>
  <c r="AI938" i="1"/>
  <c r="AQ938" i="1"/>
  <c r="AY938" i="1"/>
  <c r="BG938" i="1"/>
  <c r="DY938" i="1" s="1"/>
  <c r="AJ938" i="1"/>
  <c r="AR938" i="1"/>
  <c r="AZ938" i="1"/>
  <c r="BH938" i="1"/>
  <c r="DZ938" i="1" s="1"/>
  <c r="AX937" i="1"/>
  <c r="BC936" i="1"/>
  <c r="AM936" i="1"/>
  <c r="AU935" i="1"/>
  <c r="BC934" i="1"/>
  <c r="AL934" i="1"/>
  <c r="BC933" i="1"/>
  <c r="AK933" i="1"/>
  <c r="BB932" i="1"/>
  <c r="AN930" i="1"/>
  <c r="AV930" i="1"/>
  <c r="BD930" i="1"/>
  <c r="AG930" i="1"/>
  <c r="AO930" i="1"/>
  <c r="AW930" i="1"/>
  <c r="BE930" i="1"/>
  <c r="AH930" i="1"/>
  <c r="AP930" i="1"/>
  <c r="AX930" i="1"/>
  <c r="BF930" i="1"/>
  <c r="AI930" i="1"/>
  <c r="AQ930" i="1"/>
  <c r="AY930" i="1"/>
  <c r="BG930" i="1"/>
  <c r="DY930" i="1" s="1"/>
  <c r="AJ930" i="1"/>
  <c r="AR930" i="1"/>
  <c r="AZ930" i="1"/>
  <c r="BH930" i="1"/>
  <c r="DZ930" i="1" s="1"/>
  <c r="BJ928" i="1"/>
  <c r="EB928" i="1" s="1"/>
  <c r="AM928" i="1"/>
  <c r="BC927" i="1"/>
  <c r="AK927" i="1"/>
  <c r="BT921" i="1"/>
  <c r="DC921" i="1"/>
  <c r="DF920" i="1"/>
  <c r="BW920" i="1"/>
  <c r="DF914" i="1"/>
  <c r="BW914" i="1"/>
  <c r="BZ864" i="1"/>
  <c r="DI864" i="1"/>
  <c r="AN937" i="1"/>
  <c r="AV937" i="1"/>
  <c r="BD937" i="1"/>
  <c r="AG937" i="1"/>
  <c r="AO937" i="1"/>
  <c r="AW937" i="1"/>
  <c r="BE937" i="1"/>
  <c r="AI937" i="1"/>
  <c r="AQ937" i="1"/>
  <c r="AY937" i="1"/>
  <c r="BG937" i="1"/>
  <c r="DY937" i="1" s="1"/>
  <c r="AJ937" i="1"/>
  <c r="AR937" i="1"/>
  <c r="AZ937" i="1"/>
  <c r="BH937" i="1"/>
  <c r="DZ937" i="1" s="1"/>
  <c r="CY872" i="1"/>
  <c r="BP872" i="1"/>
  <c r="AX942" i="1"/>
  <c r="AH942" i="1"/>
  <c r="BJ940" i="1"/>
  <c r="EB940" i="1" s="1"/>
  <c r="BA939" i="1"/>
  <c r="AK939" i="1"/>
  <c r="BF938" i="1"/>
  <c r="AP938" i="1"/>
  <c r="AU937" i="1"/>
  <c r="BB936" i="1"/>
  <c r="AL936" i="1"/>
  <c r="BJ935" i="1"/>
  <c r="EB935" i="1" s="1"/>
  <c r="EJ935" i="1" s="1"/>
  <c r="EM935" i="1" s="1"/>
  <c r="BB934" i="1"/>
  <c r="AK934" i="1"/>
  <c r="BB933" i="1"/>
  <c r="AN931" i="1"/>
  <c r="AV931" i="1"/>
  <c r="BD931" i="1"/>
  <c r="AG931" i="1"/>
  <c r="AO931" i="1"/>
  <c r="AW931" i="1"/>
  <c r="BE931" i="1"/>
  <c r="AH931" i="1"/>
  <c r="AP931" i="1"/>
  <c r="AX931" i="1"/>
  <c r="BF931" i="1"/>
  <c r="AI931" i="1"/>
  <c r="AQ931" i="1"/>
  <c r="AY931" i="1"/>
  <c r="BG931" i="1"/>
  <c r="DY931" i="1" s="1"/>
  <c r="AJ931" i="1"/>
  <c r="AR931" i="1"/>
  <c r="AZ931" i="1"/>
  <c r="BH931" i="1"/>
  <c r="DZ931" i="1" s="1"/>
  <c r="BI928" i="1"/>
  <c r="EA928" i="1" s="1"/>
  <c r="AL928" i="1"/>
  <c r="BB927" i="1"/>
  <c r="AN926" i="1"/>
  <c r="AV926" i="1"/>
  <c r="BD926" i="1"/>
  <c r="AG926" i="1"/>
  <c r="AO926" i="1"/>
  <c r="AW926" i="1"/>
  <c r="BE926" i="1"/>
  <c r="AH926" i="1"/>
  <c r="AP926" i="1"/>
  <c r="AX926" i="1"/>
  <c r="BF926" i="1"/>
  <c r="AI926" i="1"/>
  <c r="AQ926" i="1"/>
  <c r="AY926" i="1"/>
  <c r="BG926" i="1"/>
  <c r="DY926" i="1" s="1"/>
  <c r="AJ926" i="1"/>
  <c r="AR926" i="1"/>
  <c r="AZ926" i="1"/>
  <c r="BH926" i="1"/>
  <c r="DZ926" i="1" s="1"/>
  <c r="DK925" i="1"/>
  <c r="DF916" i="1"/>
  <c r="BW916" i="1"/>
  <c r="DF906" i="1"/>
  <c r="BW906" i="1"/>
  <c r="BW905" i="1"/>
  <c r="DK901" i="1"/>
  <c r="DF901" i="1"/>
  <c r="BW901" i="1"/>
  <c r="DC899" i="1"/>
  <c r="CJ895" i="1"/>
  <c r="BT871" i="1"/>
  <c r="CJ870" i="1"/>
  <c r="DS870" i="1"/>
  <c r="R863" i="1"/>
  <c r="S863" i="1"/>
  <c r="T863" i="1"/>
  <c r="AU927" i="1"/>
  <c r="DT941" i="1"/>
  <c r="AN940" i="1"/>
  <c r="AV940" i="1"/>
  <c r="BD940" i="1"/>
  <c r="AG940" i="1"/>
  <c r="AO940" i="1"/>
  <c r="AW940" i="1"/>
  <c r="BE940" i="1"/>
  <c r="AI940" i="1"/>
  <c r="AQ940" i="1"/>
  <c r="AY940" i="1"/>
  <c r="BG940" i="1"/>
  <c r="DY940" i="1" s="1"/>
  <c r="AJ940" i="1"/>
  <c r="AR940" i="1"/>
  <c r="AZ940" i="1"/>
  <c r="BH940" i="1"/>
  <c r="DZ940" i="1" s="1"/>
  <c r="BJ937" i="1"/>
  <c r="EB937" i="1" s="1"/>
  <c r="AT937" i="1"/>
  <c r="AN935" i="1"/>
  <c r="AV935" i="1"/>
  <c r="BD935" i="1"/>
  <c r="AG935" i="1"/>
  <c r="AO935" i="1"/>
  <c r="AW935" i="1"/>
  <c r="BE935" i="1"/>
  <c r="AI935" i="1"/>
  <c r="AQ935" i="1"/>
  <c r="AY935" i="1"/>
  <c r="BG935" i="1"/>
  <c r="DY935" i="1" s="1"/>
  <c r="AJ935" i="1"/>
  <c r="AR935" i="1"/>
  <c r="AZ935" i="1"/>
  <c r="BH935" i="1"/>
  <c r="DZ935" i="1" s="1"/>
  <c r="BA933" i="1"/>
  <c r="AN932" i="1"/>
  <c r="AV932" i="1"/>
  <c r="BD932" i="1"/>
  <c r="AG932" i="1"/>
  <c r="AO932" i="1"/>
  <c r="AW932" i="1"/>
  <c r="BE932" i="1"/>
  <c r="AH932" i="1"/>
  <c r="AP932" i="1"/>
  <c r="AX932" i="1"/>
  <c r="BF932" i="1"/>
  <c r="AI932" i="1"/>
  <c r="AQ932" i="1"/>
  <c r="AY932" i="1"/>
  <c r="BG932" i="1"/>
  <c r="DY932" i="1" s="1"/>
  <c r="AJ932" i="1"/>
  <c r="AR932" i="1"/>
  <c r="AZ932" i="1"/>
  <c r="BH932" i="1"/>
  <c r="DZ932" i="1" s="1"/>
  <c r="CB930" i="1"/>
  <c r="DK930" i="1"/>
  <c r="BA927" i="1"/>
  <c r="CC926" i="1"/>
  <c r="DL926" i="1"/>
  <c r="DC917" i="1"/>
  <c r="DF908" i="1"/>
  <c r="BW908" i="1"/>
  <c r="DD925" i="1"/>
  <c r="BH925" i="1"/>
  <c r="DZ925" i="1" s="1"/>
  <c r="AZ925" i="1"/>
  <c r="AR925" i="1"/>
  <c r="AJ925" i="1"/>
  <c r="BH924" i="1"/>
  <c r="DZ924" i="1" s="1"/>
  <c r="AZ924" i="1"/>
  <c r="AR924" i="1"/>
  <c r="AJ924" i="1"/>
  <c r="BH923" i="1"/>
  <c r="DZ923" i="1" s="1"/>
  <c r="AZ923" i="1"/>
  <c r="AR923" i="1"/>
  <c r="AJ923" i="1"/>
  <c r="BH922" i="1"/>
  <c r="DZ922" i="1" s="1"/>
  <c r="AZ922" i="1"/>
  <c r="AR922" i="1"/>
  <c r="AJ922" i="1"/>
  <c r="BH921" i="1"/>
  <c r="DZ921" i="1" s="1"/>
  <c r="AZ921" i="1"/>
  <c r="AR921" i="1"/>
  <c r="AJ921" i="1"/>
  <c r="BH920" i="1"/>
  <c r="DZ920" i="1" s="1"/>
  <c r="AZ920" i="1"/>
  <c r="AR920" i="1"/>
  <c r="AJ920" i="1"/>
  <c r="BH919" i="1"/>
  <c r="DZ919" i="1" s="1"/>
  <c r="AZ919" i="1"/>
  <c r="AR919" i="1"/>
  <c r="AJ919" i="1"/>
  <c r="BH918" i="1"/>
  <c r="DZ918" i="1" s="1"/>
  <c r="AZ918" i="1"/>
  <c r="AR918" i="1"/>
  <c r="AJ918" i="1"/>
  <c r="BH917" i="1"/>
  <c r="DZ917" i="1" s="1"/>
  <c r="AZ917" i="1"/>
  <c r="AR917" i="1"/>
  <c r="AJ917" i="1"/>
  <c r="BH916" i="1"/>
  <c r="DZ916" i="1" s="1"/>
  <c r="AZ916" i="1"/>
  <c r="AR916" i="1"/>
  <c r="AJ916" i="1"/>
  <c r="BH915" i="1"/>
  <c r="DZ915" i="1" s="1"/>
  <c r="AZ915" i="1"/>
  <c r="AR915" i="1"/>
  <c r="AJ915" i="1"/>
  <c r="BH914" i="1"/>
  <c r="DZ914" i="1" s="1"/>
  <c r="AZ914" i="1"/>
  <c r="AR914" i="1"/>
  <c r="AJ914" i="1"/>
  <c r="BH913" i="1"/>
  <c r="DZ913" i="1" s="1"/>
  <c r="AZ913" i="1"/>
  <c r="AR913" i="1"/>
  <c r="AJ913" i="1"/>
  <c r="BH912" i="1"/>
  <c r="DZ912" i="1" s="1"/>
  <c r="AZ912" i="1"/>
  <c r="AR912" i="1"/>
  <c r="AJ912" i="1"/>
  <c r="BH911" i="1"/>
  <c r="DZ911" i="1" s="1"/>
  <c r="AZ911" i="1"/>
  <c r="AR911" i="1"/>
  <c r="AJ911" i="1"/>
  <c r="DD910" i="1"/>
  <c r="BH910" i="1"/>
  <c r="DZ910" i="1" s="1"/>
  <c r="AZ910" i="1"/>
  <c r="AR910" i="1"/>
  <c r="AJ910" i="1"/>
  <c r="DD909" i="1"/>
  <c r="BH909" i="1"/>
  <c r="DZ909" i="1" s="1"/>
  <c r="AZ909" i="1"/>
  <c r="AR909" i="1"/>
  <c r="AJ909" i="1"/>
  <c r="BH908" i="1"/>
  <c r="DZ908" i="1" s="1"/>
  <c r="AZ908" i="1"/>
  <c r="AR908" i="1"/>
  <c r="AJ908" i="1"/>
  <c r="BH907" i="1"/>
  <c r="DZ907" i="1" s="1"/>
  <c r="AZ907" i="1"/>
  <c r="AR907" i="1"/>
  <c r="AJ907" i="1"/>
  <c r="BH906" i="1"/>
  <c r="DZ906" i="1" s="1"/>
  <c r="AZ906" i="1"/>
  <c r="AR906" i="1"/>
  <c r="AJ906" i="1"/>
  <c r="BH905" i="1"/>
  <c r="DZ905" i="1" s="1"/>
  <c r="AZ905" i="1"/>
  <c r="AR905" i="1"/>
  <c r="AJ905" i="1"/>
  <c r="BH904" i="1"/>
  <c r="DZ904" i="1" s="1"/>
  <c r="AZ904" i="1"/>
  <c r="AR904" i="1"/>
  <c r="AJ904" i="1"/>
  <c r="BH903" i="1"/>
  <c r="DZ903" i="1" s="1"/>
  <c r="AZ903" i="1"/>
  <c r="AR903" i="1"/>
  <c r="AJ903" i="1"/>
  <c r="BH902" i="1"/>
  <c r="DZ902" i="1" s="1"/>
  <c r="AZ902" i="1"/>
  <c r="AR902" i="1"/>
  <c r="AJ902" i="1"/>
  <c r="BH901" i="1"/>
  <c r="DZ901" i="1" s="1"/>
  <c r="AZ901" i="1"/>
  <c r="AR901" i="1"/>
  <c r="AJ901" i="1"/>
  <c r="BH900" i="1"/>
  <c r="DZ900" i="1" s="1"/>
  <c r="AZ900" i="1"/>
  <c r="AR900" i="1"/>
  <c r="AJ900" i="1"/>
  <c r="R900" i="1"/>
  <c r="BH899" i="1"/>
  <c r="DZ899" i="1" s="1"/>
  <c r="AZ899" i="1"/>
  <c r="AR899" i="1"/>
  <c r="AJ899" i="1"/>
  <c r="R899" i="1"/>
  <c r="BH898" i="1"/>
  <c r="DZ898" i="1" s="1"/>
  <c r="AZ898" i="1"/>
  <c r="AR898" i="1"/>
  <c r="AJ898" i="1"/>
  <c r="R898" i="1"/>
  <c r="DL897" i="1"/>
  <c r="BH897" i="1"/>
  <c r="DZ897" i="1" s="1"/>
  <c r="AZ897" i="1"/>
  <c r="AR897" i="1"/>
  <c r="AJ897" i="1"/>
  <c r="R897" i="1"/>
  <c r="BH896" i="1"/>
  <c r="DZ896" i="1" s="1"/>
  <c r="AZ896" i="1"/>
  <c r="AR896" i="1"/>
  <c r="AJ896" i="1"/>
  <c r="R896" i="1"/>
  <c r="DL895" i="1"/>
  <c r="BH895" i="1"/>
  <c r="DZ895" i="1" s="1"/>
  <c r="AZ895" i="1"/>
  <c r="AR895" i="1"/>
  <c r="AJ895" i="1"/>
  <c r="R895" i="1"/>
  <c r="BH894" i="1"/>
  <c r="DZ894" i="1" s="1"/>
  <c r="AZ894" i="1"/>
  <c r="AR894" i="1"/>
  <c r="AJ894" i="1"/>
  <c r="R894" i="1"/>
  <c r="BH893" i="1"/>
  <c r="DZ893" i="1" s="1"/>
  <c r="AZ893" i="1"/>
  <c r="AR893" i="1"/>
  <c r="AJ893" i="1"/>
  <c r="R893" i="1"/>
  <c r="BH892" i="1"/>
  <c r="DZ892" i="1" s="1"/>
  <c r="AZ892" i="1"/>
  <c r="AR892" i="1"/>
  <c r="AJ892" i="1"/>
  <c r="R892" i="1"/>
  <c r="BH891" i="1"/>
  <c r="DZ891" i="1" s="1"/>
  <c r="AZ891" i="1"/>
  <c r="AR891" i="1"/>
  <c r="AJ891" i="1"/>
  <c r="DT890" i="1"/>
  <c r="BH890" i="1"/>
  <c r="DZ890" i="1" s="1"/>
  <c r="AZ890" i="1"/>
  <c r="AR890" i="1"/>
  <c r="AJ890" i="1"/>
  <c r="BH889" i="1"/>
  <c r="DZ889" i="1" s="1"/>
  <c r="AZ889" i="1"/>
  <c r="AR889" i="1"/>
  <c r="AJ889" i="1"/>
  <c r="BH888" i="1"/>
  <c r="DZ888" i="1" s="1"/>
  <c r="AZ888" i="1"/>
  <c r="AR888" i="1"/>
  <c r="AJ888" i="1"/>
  <c r="DT887" i="1"/>
  <c r="BH887" i="1"/>
  <c r="DZ887" i="1" s="1"/>
  <c r="AZ887" i="1"/>
  <c r="AR887" i="1"/>
  <c r="AJ887" i="1"/>
  <c r="DT886" i="1"/>
  <c r="BH886" i="1"/>
  <c r="DZ886" i="1" s="1"/>
  <c r="AZ886" i="1"/>
  <c r="AR886" i="1"/>
  <c r="AJ886" i="1"/>
  <c r="BH885" i="1"/>
  <c r="DZ885" i="1" s="1"/>
  <c r="AZ885" i="1"/>
  <c r="AR885" i="1"/>
  <c r="AJ885" i="1"/>
  <c r="BH884" i="1"/>
  <c r="DZ884" i="1" s="1"/>
  <c r="AZ884" i="1"/>
  <c r="AR884" i="1"/>
  <c r="AJ884" i="1"/>
  <c r="BH883" i="1"/>
  <c r="DZ883" i="1" s="1"/>
  <c r="AZ883" i="1"/>
  <c r="AR883" i="1"/>
  <c r="AJ883" i="1"/>
  <c r="DL882" i="1"/>
  <c r="BH882" i="1"/>
  <c r="DZ882" i="1" s="1"/>
  <c r="AZ882" i="1"/>
  <c r="AR882" i="1"/>
  <c r="AJ882" i="1"/>
  <c r="BH881" i="1"/>
  <c r="DZ881" i="1" s="1"/>
  <c r="AZ881" i="1"/>
  <c r="AR881" i="1"/>
  <c r="AJ881" i="1"/>
  <c r="BH880" i="1"/>
  <c r="DZ880" i="1" s="1"/>
  <c r="AZ880" i="1"/>
  <c r="AR880" i="1"/>
  <c r="AJ880" i="1"/>
  <c r="BH879" i="1"/>
  <c r="DZ879" i="1" s="1"/>
  <c r="AZ879" i="1"/>
  <c r="AR879" i="1"/>
  <c r="AJ879" i="1"/>
  <c r="BH878" i="1"/>
  <c r="DZ878" i="1" s="1"/>
  <c r="AZ878" i="1"/>
  <c r="AR878" i="1"/>
  <c r="AJ878" i="1"/>
  <c r="BH877" i="1"/>
  <c r="DZ877" i="1" s="1"/>
  <c r="AZ877" i="1"/>
  <c r="AR877" i="1"/>
  <c r="AJ877" i="1"/>
  <c r="BH876" i="1"/>
  <c r="DZ876" i="1" s="1"/>
  <c r="AZ876" i="1"/>
  <c r="AR876" i="1"/>
  <c r="AJ876" i="1"/>
  <c r="DT875" i="1"/>
  <c r="BH875" i="1"/>
  <c r="DZ875" i="1" s="1"/>
  <c r="AZ875" i="1"/>
  <c r="AR875" i="1"/>
  <c r="AJ875" i="1"/>
  <c r="BH874" i="1"/>
  <c r="DZ874" i="1" s="1"/>
  <c r="AZ874" i="1"/>
  <c r="AR874" i="1"/>
  <c r="AJ874" i="1"/>
  <c r="BH873" i="1"/>
  <c r="DZ873" i="1" s="1"/>
  <c r="AZ873" i="1"/>
  <c r="AR873" i="1"/>
  <c r="AJ873" i="1"/>
  <c r="BH872" i="1"/>
  <c r="DZ872" i="1" s="1"/>
  <c r="AZ872" i="1"/>
  <c r="AR872" i="1"/>
  <c r="AJ872" i="1"/>
  <c r="BH871" i="1"/>
  <c r="DZ871" i="1" s="1"/>
  <c r="AZ871" i="1"/>
  <c r="AR871" i="1"/>
  <c r="AJ871" i="1"/>
  <c r="BH870" i="1"/>
  <c r="DZ870" i="1" s="1"/>
  <c r="AZ870" i="1"/>
  <c r="AR870" i="1"/>
  <c r="AJ870" i="1"/>
  <c r="BH869" i="1"/>
  <c r="DZ869" i="1" s="1"/>
  <c r="AZ869" i="1"/>
  <c r="AR869" i="1"/>
  <c r="AJ869" i="1"/>
  <c r="BH868" i="1"/>
  <c r="DZ868" i="1" s="1"/>
  <c r="AZ868" i="1"/>
  <c r="AR868" i="1"/>
  <c r="AJ868" i="1"/>
  <c r="BH867" i="1"/>
  <c r="DZ867" i="1" s="1"/>
  <c r="AZ867" i="1"/>
  <c r="AR867" i="1"/>
  <c r="AJ867" i="1"/>
  <c r="BH866" i="1"/>
  <c r="DZ866" i="1" s="1"/>
  <c r="AZ866" i="1"/>
  <c r="AR866" i="1"/>
  <c r="AJ866" i="1"/>
  <c r="BH865" i="1"/>
  <c r="DZ865" i="1" s="1"/>
  <c r="AZ865" i="1"/>
  <c r="AR865" i="1"/>
  <c r="AJ865" i="1"/>
  <c r="BB864" i="1"/>
  <c r="AR864" i="1"/>
  <c r="R858" i="1"/>
  <c r="S858" i="1"/>
  <c r="T858" i="1"/>
  <c r="R850" i="1"/>
  <c r="S850" i="1"/>
  <c r="T850" i="1"/>
  <c r="R832" i="1"/>
  <c r="S832" i="1"/>
  <c r="T832" i="1"/>
  <c r="R822" i="1"/>
  <c r="S822" i="1"/>
  <c r="T822" i="1"/>
  <c r="R821" i="1"/>
  <c r="S821" i="1"/>
  <c r="T821" i="1"/>
  <c r="R820" i="1"/>
  <c r="S820" i="1"/>
  <c r="T820" i="1"/>
  <c r="R819" i="1"/>
  <c r="S819" i="1"/>
  <c r="T819" i="1"/>
  <c r="R818" i="1"/>
  <c r="S818" i="1"/>
  <c r="T818" i="1"/>
  <c r="R817" i="1"/>
  <c r="S817" i="1"/>
  <c r="T817" i="1"/>
  <c r="R816" i="1"/>
  <c r="S816" i="1"/>
  <c r="T816" i="1"/>
  <c r="R815" i="1"/>
  <c r="S815" i="1"/>
  <c r="T815" i="1"/>
  <c r="R814" i="1"/>
  <c r="S814" i="1"/>
  <c r="T814" i="1"/>
  <c r="R813" i="1"/>
  <c r="S813" i="1"/>
  <c r="T813" i="1"/>
  <c r="R812" i="1"/>
  <c r="S812" i="1"/>
  <c r="T812" i="1"/>
  <c r="R811" i="1"/>
  <c r="S811" i="1"/>
  <c r="T811" i="1"/>
  <c r="R810" i="1"/>
  <c r="S810" i="1"/>
  <c r="T810" i="1"/>
  <c r="R809" i="1"/>
  <c r="S809" i="1"/>
  <c r="T809" i="1"/>
  <c r="R808" i="1"/>
  <c r="S808" i="1"/>
  <c r="T808" i="1"/>
  <c r="R807" i="1"/>
  <c r="S807" i="1"/>
  <c r="T807" i="1"/>
  <c r="R806" i="1"/>
  <c r="S806" i="1"/>
  <c r="T806" i="1"/>
  <c r="R805" i="1"/>
  <c r="S805" i="1"/>
  <c r="T805" i="1"/>
  <c r="R804" i="1"/>
  <c r="S804" i="1"/>
  <c r="T804" i="1"/>
  <c r="R803" i="1"/>
  <c r="S803" i="1"/>
  <c r="T803" i="1"/>
  <c r="R802" i="1"/>
  <c r="S802" i="1"/>
  <c r="T802" i="1"/>
  <c r="R801" i="1"/>
  <c r="S801" i="1"/>
  <c r="T801" i="1"/>
  <c r="R800" i="1"/>
  <c r="S800" i="1"/>
  <c r="T800" i="1"/>
  <c r="R799" i="1"/>
  <c r="S799" i="1"/>
  <c r="T799" i="1"/>
  <c r="R798" i="1"/>
  <c r="S798" i="1"/>
  <c r="T798" i="1"/>
  <c r="R797" i="1"/>
  <c r="S797" i="1"/>
  <c r="T797" i="1"/>
  <c r="R796" i="1"/>
  <c r="S796" i="1"/>
  <c r="T796" i="1"/>
  <c r="R795" i="1"/>
  <c r="S795" i="1"/>
  <c r="T795" i="1"/>
  <c r="R794" i="1"/>
  <c r="S794" i="1"/>
  <c r="T794" i="1"/>
  <c r="R793" i="1"/>
  <c r="S793" i="1"/>
  <c r="T793" i="1"/>
  <c r="R792" i="1"/>
  <c r="S792" i="1"/>
  <c r="T792" i="1"/>
  <c r="R791" i="1"/>
  <c r="S791" i="1"/>
  <c r="T791" i="1"/>
  <c r="R790" i="1"/>
  <c r="S790" i="1"/>
  <c r="T790" i="1"/>
  <c r="R789" i="1"/>
  <c r="S789" i="1"/>
  <c r="T789" i="1"/>
  <c r="R788" i="1"/>
  <c r="S788" i="1"/>
  <c r="T788" i="1"/>
  <c r="R787" i="1"/>
  <c r="S787" i="1"/>
  <c r="T787" i="1"/>
  <c r="R719" i="1"/>
  <c r="S719" i="1"/>
  <c r="T719" i="1"/>
  <c r="BG925" i="1"/>
  <c r="DY925" i="1" s="1"/>
  <c r="AY925" i="1"/>
  <c r="AQ925" i="1"/>
  <c r="AI925" i="1"/>
  <c r="BG924" i="1"/>
  <c r="DY924" i="1" s="1"/>
  <c r="AY924" i="1"/>
  <c r="AQ924" i="1"/>
  <c r="AI924" i="1"/>
  <c r="BG923" i="1"/>
  <c r="DY923" i="1" s="1"/>
  <c r="AY923" i="1"/>
  <c r="AQ923" i="1"/>
  <c r="AI923" i="1"/>
  <c r="BG922" i="1"/>
  <c r="DY922" i="1" s="1"/>
  <c r="AY922" i="1"/>
  <c r="AQ922" i="1"/>
  <c r="AI922" i="1"/>
  <c r="BG921" i="1"/>
  <c r="DY921" i="1" s="1"/>
  <c r="AY921" i="1"/>
  <c r="AQ921" i="1"/>
  <c r="AI921" i="1"/>
  <c r="BG920" i="1"/>
  <c r="DY920" i="1" s="1"/>
  <c r="AY920" i="1"/>
  <c r="AQ920" i="1"/>
  <c r="AI920" i="1"/>
  <c r="BG919" i="1"/>
  <c r="DY919" i="1" s="1"/>
  <c r="AY919" i="1"/>
  <c r="AQ919" i="1"/>
  <c r="AI919" i="1"/>
  <c r="BG918" i="1"/>
  <c r="DY918" i="1" s="1"/>
  <c r="AY918" i="1"/>
  <c r="AQ918" i="1"/>
  <c r="AI918" i="1"/>
  <c r="BG917" i="1"/>
  <c r="DY917" i="1" s="1"/>
  <c r="AY917" i="1"/>
  <c r="AQ917" i="1"/>
  <c r="AI917" i="1"/>
  <c r="BG916" i="1"/>
  <c r="DY916" i="1" s="1"/>
  <c r="AY916" i="1"/>
  <c r="AQ916" i="1"/>
  <c r="AI916" i="1"/>
  <c r="BG915" i="1"/>
  <c r="DY915" i="1" s="1"/>
  <c r="AY915" i="1"/>
  <c r="AQ915" i="1"/>
  <c r="AI915" i="1"/>
  <c r="BG914" i="1"/>
  <c r="DY914" i="1" s="1"/>
  <c r="AY914" i="1"/>
  <c r="AQ914" i="1"/>
  <c r="AI914" i="1"/>
  <c r="BG913" i="1"/>
  <c r="DY913" i="1" s="1"/>
  <c r="AY913" i="1"/>
  <c r="AQ913" i="1"/>
  <c r="AI913" i="1"/>
  <c r="BG912" i="1"/>
  <c r="DY912" i="1" s="1"/>
  <c r="AY912" i="1"/>
  <c r="AQ912" i="1"/>
  <c r="AI912" i="1"/>
  <c r="BG911" i="1"/>
  <c r="DY911" i="1" s="1"/>
  <c r="AY911" i="1"/>
  <c r="AQ911" i="1"/>
  <c r="AI911" i="1"/>
  <c r="BG910" i="1"/>
  <c r="DY910" i="1" s="1"/>
  <c r="AY910" i="1"/>
  <c r="AQ910" i="1"/>
  <c r="AI910" i="1"/>
  <c r="BG909" i="1"/>
  <c r="DY909" i="1" s="1"/>
  <c r="AY909" i="1"/>
  <c r="AQ909" i="1"/>
  <c r="AI909" i="1"/>
  <c r="BG908" i="1"/>
  <c r="DY908" i="1" s="1"/>
  <c r="AY908" i="1"/>
  <c r="AQ908" i="1"/>
  <c r="AI908" i="1"/>
  <c r="BG907" i="1"/>
  <c r="DY907" i="1" s="1"/>
  <c r="AY907" i="1"/>
  <c r="AQ907" i="1"/>
  <c r="AI907" i="1"/>
  <c r="BG906" i="1"/>
  <c r="DY906" i="1" s="1"/>
  <c r="AY906" i="1"/>
  <c r="AQ906" i="1"/>
  <c r="AI906" i="1"/>
  <c r="BG905" i="1"/>
  <c r="DY905" i="1" s="1"/>
  <c r="AY905" i="1"/>
  <c r="AQ905" i="1"/>
  <c r="AI905" i="1"/>
  <c r="BG904" i="1"/>
  <c r="DY904" i="1" s="1"/>
  <c r="AY904" i="1"/>
  <c r="AQ904" i="1"/>
  <c r="AI904" i="1"/>
  <c r="BG903" i="1"/>
  <c r="DY903" i="1" s="1"/>
  <c r="AY903" i="1"/>
  <c r="AQ903" i="1"/>
  <c r="AI903" i="1"/>
  <c r="BG902" i="1"/>
  <c r="DY902" i="1" s="1"/>
  <c r="AY902" i="1"/>
  <c r="AQ902" i="1"/>
  <c r="AI902" i="1"/>
  <c r="BG901" i="1"/>
  <c r="DY901" i="1" s="1"/>
  <c r="AY901" i="1"/>
  <c r="AQ901" i="1"/>
  <c r="AI901" i="1"/>
  <c r="BG900" i="1"/>
  <c r="DY900" i="1" s="1"/>
  <c r="AY900" i="1"/>
  <c r="AQ900" i="1"/>
  <c r="AI900" i="1"/>
  <c r="BG899" i="1"/>
  <c r="DY899" i="1" s="1"/>
  <c r="AY899" i="1"/>
  <c r="AQ899" i="1"/>
  <c r="AI899" i="1"/>
  <c r="BG898" i="1"/>
  <c r="DY898" i="1" s="1"/>
  <c r="AY898" i="1"/>
  <c r="AQ898" i="1"/>
  <c r="AI898" i="1"/>
  <c r="BG897" i="1"/>
  <c r="DY897" i="1" s="1"/>
  <c r="AY897" i="1"/>
  <c r="AQ897" i="1"/>
  <c r="AI897" i="1"/>
  <c r="BG896" i="1"/>
  <c r="DY896" i="1" s="1"/>
  <c r="AY896" i="1"/>
  <c r="AQ896" i="1"/>
  <c r="AI896" i="1"/>
  <c r="BG895" i="1"/>
  <c r="DY895" i="1" s="1"/>
  <c r="AY895" i="1"/>
  <c r="AQ895" i="1"/>
  <c r="AI895" i="1"/>
  <c r="BG894" i="1"/>
  <c r="DY894" i="1" s="1"/>
  <c r="AY894" i="1"/>
  <c r="AQ894" i="1"/>
  <c r="AI894" i="1"/>
  <c r="BG893" i="1"/>
  <c r="DY893" i="1" s="1"/>
  <c r="AY893" i="1"/>
  <c r="AQ893" i="1"/>
  <c r="AI893" i="1"/>
  <c r="BG892" i="1"/>
  <c r="DY892" i="1" s="1"/>
  <c r="AY892" i="1"/>
  <c r="AQ892" i="1"/>
  <c r="AI892" i="1"/>
  <c r="BG891" i="1"/>
  <c r="DY891" i="1" s="1"/>
  <c r="AY891" i="1"/>
  <c r="AQ891" i="1"/>
  <c r="AI891" i="1"/>
  <c r="BG890" i="1"/>
  <c r="DY890" i="1" s="1"/>
  <c r="AY890" i="1"/>
  <c r="AQ890" i="1"/>
  <c r="AI890" i="1"/>
  <c r="BG889" i="1"/>
  <c r="DY889" i="1" s="1"/>
  <c r="AY889" i="1"/>
  <c r="AQ889" i="1"/>
  <c r="AI889" i="1"/>
  <c r="BG888" i="1"/>
  <c r="DY888" i="1" s="1"/>
  <c r="AY888" i="1"/>
  <c r="AQ888" i="1"/>
  <c r="AI888" i="1"/>
  <c r="BG887" i="1"/>
  <c r="DY887" i="1" s="1"/>
  <c r="AY887" i="1"/>
  <c r="AQ887" i="1"/>
  <c r="AI887" i="1"/>
  <c r="BG886" i="1"/>
  <c r="DY886" i="1" s="1"/>
  <c r="AY886" i="1"/>
  <c r="AQ886" i="1"/>
  <c r="AI886" i="1"/>
  <c r="BG885" i="1"/>
  <c r="DY885" i="1" s="1"/>
  <c r="AY885" i="1"/>
  <c r="AQ885" i="1"/>
  <c r="AI885" i="1"/>
  <c r="BG884" i="1"/>
  <c r="DY884" i="1" s="1"/>
  <c r="AY884" i="1"/>
  <c r="AQ884" i="1"/>
  <c r="AI884" i="1"/>
  <c r="BG883" i="1"/>
  <c r="DY883" i="1" s="1"/>
  <c r="AY883" i="1"/>
  <c r="AQ883" i="1"/>
  <c r="AI883" i="1"/>
  <c r="BG882" i="1"/>
  <c r="DY882" i="1" s="1"/>
  <c r="AY882" i="1"/>
  <c r="AQ882" i="1"/>
  <c r="AI882" i="1"/>
  <c r="BG881" i="1"/>
  <c r="DY881" i="1" s="1"/>
  <c r="AY881" i="1"/>
  <c r="AQ881" i="1"/>
  <c r="AI881" i="1"/>
  <c r="BG880" i="1"/>
  <c r="DY880" i="1" s="1"/>
  <c r="AY880" i="1"/>
  <c r="AQ880" i="1"/>
  <c r="AI880" i="1"/>
  <c r="BG879" i="1"/>
  <c r="DY879" i="1" s="1"/>
  <c r="AY879" i="1"/>
  <c r="AQ879" i="1"/>
  <c r="AI879" i="1"/>
  <c r="BG878" i="1"/>
  <c r="DY878" i="1" s="1"/>
  <c r="AY878" i="1"/>
  <c r="AQ878" i="1"/>
  <c r="AI878" i="1"/>
  <c r="BG877" i="1"/>
  <c r="DY877" i="1" s="1"/>
  <c r="AY877" i="1"/>
  <c r="AQ877" i="1"/>
  <c r="AI877" i="1"/>
  <c r="BG876" i="1"/>
  <c r="DY876" i="1" s="1"/>
  <c r="AY876" i="1"/>
  <c r="AQ876" i="1"/>
  <c r="AI876" i="1"/>
  <c r="BG875" i="1"/>
  <c r="DY875" i="1" s="1"/>
  <c r="AY875" i="1"/>
  <c r="AQ875" i="1"/>
  <c r="AI875" i="1"/>
  <c r="BG874" i="1"/>
  <c r="DY874" i="1" s="1"/>
  <c r="AY874" i="1"/>
  <c r="AQ874" i="1"/>
  <c r="AI874" i="1"/>
  <c r="BG873" i="1"/>
  <c r="DY873" i="1" s="1"/>
  <c r="AY873" i="1"/>
  <c r="AQ873" i="1"/>
  <c r="AI873" i="1"/>
  <c r="BG872" i="1"/>
  <c r="DY872" i="1" s="1"/>
  <c r="AY872" i="1"/>
  <c r="AQ872" i="1"/>
  <c r="AI872" i="1"/>
  <c r="BG871" i="1"/>
  <c r="DY871" i="1" s="1"/>
  <c r="AY871" i="1"/>
  <c r="AQ871" i="1"/>
  <c r="AI871" i="1"/>
  <c r="BG870" i="1"/>
  <c r="DY870" i="1" s="1"/>
  <c r="AY870" i="1"/>
  <c r="AQ870" i="1"/>
  <c r="AI870" i="1"/>
  <c r="BG869" i="1"/>
  <c r="DY869" i="1" s="1"/>
  <c r="AY869" i="1"/>
  <c r="AQ869" i="1"/>
  <c r="AI869" i="1"/>
  <c r="BG868" i="1"/>
  <c r="DY868" i="1" s="1"/>
  <c r="AY868" i="1"/>
  <c r="AQ868" i="1"/>
  <c r="AI868" i="1"/>
  <c r="BG867" i="1"/>
  <c r="DY867" i="1" s="1"/>
  <c r="AY867" i="1"/>
  <c r="AQ867" i="1"/>
  <c r="AI867" i="1"/>
  <c r="BG866" i="1"/>
  <c r="DY866" i="1" s="1"/>
  <c r="AY866" i="1"/>
  <c r="AQ866" i="1"/>
  <c r="AI866" i="1"/>
  <c r="BG865" i="1"/>
  <c r="DY865" i="1" s="1"/>
  <c r="AY865" i="1"/>
  <c r="AQ865" i="1"/>
  <c r="AI865" i="1"/>
  <c r="BA864" i="1"/>
  <c r="R861" i="1"/>
  <c r="S861" i="1"/>
  <c r="T861" i="1"/>
  <c r="R853" i="1"/>
  <c r="S853" i="1"/>
  <c r="T853" i="1"/>
  <c r="R833" i="1"/>
  <c r="S833" i="1"/>
  <c r="T833" i="1"/>
  <c r="R786" i="1"/>
  <c r="S786" i="1"/>
  <c r="T786" i="1"/>
  <c r="AL660" i="1"/>
  <c r="AT660" i="1"/>
  <c r="BB660" i="1"/>
  <c r="BJ660" i="1"/>
  <c r="EB660" i="1" s="1"/>
  <c r="AM660" i="1"/>
  <c r="AU660" i="1"/>
  <c r="BC660" i="1"/>
  <c r="AN660" i="1"/>
  <c r="AV660" i="1"/>
  <c r="BD660" i="1"/>
  <c r="AG660" i="1"/>
  <c r="AO660" i="1"/>
  <c r="AW660" i="1"/>
  <c r="BE660" i="1"/>
  <c r="AH660" i="1"/>
  <c r="AP660" i="1"/>
  <c r="AX660" i="1"/>
  <c r="BF660" i="1"/>
  <c r="AI660" i="1"/>
  <c r="AQ660" i="1"/>
  <c r="AY660" i="1"/>
  <c r="BG660" i="1"/>
  <c r="DY660" i="1" s="1"/>
  <c r="AJ660" i="1"/>
  <c r="AR660" i="1"/>
  <c r="AZ660" i="1"/>
  <c r="BH660" i="1"/>
  <c r="DZ660" i="1" s="1"/>
  <c r="AK660" i="1"/>
  <c r="AS660" i="1"/>
  <c r="BA660" i="1"/>
  <c r="BI660" i="1"/>
  <c r="EA660" i="1" s="1"/>
  <c r="CE558" i="1"/>
  <c r="DN558" i="1"/>
  <c r="BF925" i="1"/>
  <c r="AX925" i="1"/>
  <c r="AP925" i="1"/>
  <c r="AH925" i="1"/>
  <c r="BF924" i="1"/>
  <c r="AX924" i="1"/>
  <c r="AP924" i="1"/>
  <c r="AH924" i="1"/>
  <c r="BF923" i="1"/>
  <c r="AX923" i="1"/>
  <c r="AP923" i="1"/>
  <c r="AH923" i="1"/>
  <c r="BF922" i="1"/>
  <c r="AX922" i="1"/>
  <c r="AP922" i="1"/>
  <c r="AH922" i="1"/>
  <c r="BF921" i="1"/>
  <c r="AX921" i="1"/>
  <c r="AP921" i="1"/>
  <c r="AH921" i="1"/>
  <c r="BF920" i="1"/>
  <c r="AX920" i="1"/>
  <c r="AP920" i="1"/>
  <c r="AH920" i="1"/>
  <c r="BF919" i="1"/>
  <c r="AX919" i="1"/>
  <c r="AP919" i="1"/>
  <c r="AH919" i="1"/>
  <c r="BF918" i="1"/>
  <c r="AX918" i="1"/>
  <c r="AP918" i="1"/>
  <c r="AH918" i="1"/>
  <c r="BF917" i="1"/>
  <c r="AX917" i="1"/>
  <c r="AP917" i="1"/>
  <c r="AH917" i="1"/>
  <c r="BF916" i="1"/>
  <c r="AX916" i="1"/>
  <c r="AP916" i="1"/>
  <c r="AH916" i="1"/>
  <c r="BF915" i="1"/>
  <c r="AX915" i="1"/>
  <c r="AP915" i="1"/>
  <c r="AH915" i="1"/>
  <c r="BF914" i="1"/>
  <c r="AX914" i="1"/>
  <c r="AP914" i="1"/>
  <c r="AH914" i="1"/>
  <c r="BF913" i="1"/>
  <c r="AX913" i="1"/>
  <c r="AP913" i="1"/>
  <c r="AH913" i="1"/>
  <c r="BF912" i="1"/>
  <c r="AX912" i="1"/>
  <c r="AP912" i="1"/>
  <c r="AH912" i="1"/>
  <c r="BF911" i="1"/>
  <c r="AX911" i="1"/>
  <c r="AP911" i="1"/>
  <c r="AH911" i="1"/>
  <c r="BF910" i="1"/>
  <c r="AX910" i="1"/>
  <c r="AP910" i="1"/>
  <c r="AH910" i="1"/>
  <c r="BF909" i="1"/>
  <c r="AX909" i="1"/>
  <c r="AP909" i="1"/>
  <c r="AH909" i="1"/>
  <c r="BF908" i="1"/>
  <c r="AX908" i="1"/>
  <c r="AP908" i="1"/>
  <c r="AH908" i="1"/>
  <c r="AM864" i="1"/>
  <c r="AU864" i="1"/>
  <c r="BC864" i="1"/>
  <c r="AN864" i="1"/>
  <c r="AV864" i="1"/>
  <c r="BD864" i="1"/>
  <c r="AG864" i="1"/>
  <c r="AO864" i="1"/>
  <c r="R856" i="1"/>
  <c r="S856" i="1"/>
  <c r="T856" i="1"/>
  <c r="R834" i="1"/>
  <c r="S834" i="1"/>
  <c r="T834" i="1"/>
  <c r="R785" i="1"/>
  <c r="S785" i="1"/>
  <c r="T785" i="1"/>
  <c r="R736" i="1"/>
  <c r="S736" i="1"/>
  <c r="T736" i="1"/>
  <c r="BT654" i="1"/>
  <c r="DC654" i="1"/>
  <c r="BE925" i="1"/>
  <c r="AW925" i="1"/>
  <c r="AO925" i="1"/>
  <c r="AG925" i="1"/>
  <c r="BE924" i="1"/>
  <c r="AW924" i="1"/>
  <c r="AO924" i="1"/>
  <c r="AG924" i="1"/>
  <c r="BE923" i="1"/>
  <c r="AW923" i="1"/>
  <c r="AO923" i="1"/>
  <c r="AG923" i="1"/>
  <c r="BE922" i="1"/>
  <c r="AW922" i="1"/>
  <c r="AO922" i="1"/>
  <c r="AG922" i="1"/>
  <c r="BE921" i="1"/>
  <c r="AW921" i="1"/>
  <c r="AO921" i="1"/>
  <c r="AG921" i="1"/>
  <c r="BE920" i="1"/>
  <c r="AW920" i="1"/>
  <c r="AO920" i="1"/>
  <c r="AG920" i="1"/>
  <c r="BE919" i="1"/>
  <c r="AW919" i="1"/>
  <c r="AO919" i="1"/>
  <c r="AG919" i="1"/>
  <c r="BE918" i="1"/>
  <c r="AW918" i="1"/>
  <c r="AO918" i="1"/>
  <c r="AG918" i="1"/>
  <c r="BE917" i="1"/>
  <c r="AW917" i="1"/>
  <c r="AO917" i="1"/>
  <c r="AG917" i="1"/>
  <c r="BE916" i="1"/>
  <c r="AW916" i="1"/>
  <c r="AO916" i="1"/>
  <c r="AG916" i="1"/>
  <c r="BE915" i="1"/>
  <c r="AW915" i="1"/>
  <c r="AO915" i="1"/>
  <c r="AG915" i="1"/>
  <c r="BE914" i="1"/>
  <c r="AW914" i="1"/>
  <c r="AO914" i="1"/>
  <c r="AG914" i="1"/>
  <c r="BE913" i="1"/>
  <c r="AW913" i="1"/>
  <c r="AO913" i="1"/>
  <c r="AG913" i="1"/>
  <c r="BE912" i="1"/>
  <c r="AW912" i="1"/>
  <c r="AO912" i="1"/>
  <c r="AG912" i="1"/>
  <c r="BE911" i="1"/>
  <c r="AW911" i="1"/>
  <c r="AO911" i="1"/>
  <c r="AG911" i="1"/>
  <c r="BE910" i="1"/>
  <c r="AW910" i="1"/>
  <c r="AO910" i="1"/>
  <c r="AG910" i="1"/>
  <c r="BE909" i="1"/>
  <c r="AW909" i="1"/>
  <c r="AO909" i="1"/>
  <c r="AG909" i="1"/>
  <c r="BE908" i="1"/>
  <c r="AW908" i="1"/>
  <c r="AO908" i="1"/>
  <c r="AG908" i="1"/>
  <c r="BE907" i="1"/>
  <c r="AW907" i="1"/>
  <c r="AO907" i="1"/>
  <c r="AG907" i="1"/>
  <c r="BE906" i="1"/>
  <c r="AW906" i="1"/>
  <c r="AO906" i="1"/>
  <c r="AG906" i="1"/>
  <c r="BE905" i="1"/>
  <c r="AW905" i="1"/>
  <c r="AO905" i="1"/>
  <c r="AG905" i="1"/>
  <c r="BE904" i="1"/>
  <c r="AW904" i="1"/>
  <c r="AO904" i="1"/>
  <c r="AG904" i="1"/>
  <c r="BE903" i="1"/>
  <c r="AW903" i="1"/>
  <c r="AO903" i="1"/>
  <c r="AG903" i="1"/>
  <c r="BE902" i="1"/>
  <c r="AW902" i="1"/>
  <c r="AO902" i="1"/>
  <c r="AG902" i="1"/>
  <c r="BE901" i="1"/>
  <c r="AW901" i="1"/>
  <c r="AO901" i="1"/>
  <c r="AG901" i="1"/>
  <c r="BE900" i="1"/>
  <c r="AW900" i="1"/>
  <c r="AO900" i="1"/>
  <c r="AG900" i="1"/>
  <c r="BE899" i="1"/>
  <c r="AW899" i="1"/>
  <c r="AO899" i="1"/>
  <c r="AG899" i="1"/>
  <c r="BE898" i="1"/>
  <c r="AW898" i="1"/>
  <c r="AO898" i="1"/>
  <c r="AG898" i="1"/>
  <c r="BE897" i="1"/>
  <c r="AW897" i="1"/>
  <c r="AO897" i="1"/>
  <c r="AG897" i="1"/>
  <c r="BE896" i="1"/>
  <c r="AW896" i="1"/>
  <c r="AO896" i="1"/>
  <c r="AG896" i="1"/>
  <c r="BE895" i="1"/>
  <c r="AW895" i="1"/>
  <c r="AO895" i="1"/>
  <c r="AG895" i="1"/>
  <c r="BE894" i="1"/>
  <c r="AW894" i="1"/>
  <c r="AO894" i="1"/>
  <c r="AG894" i="1"/>
  <c r="BE893" i="1"/>
  <c r="AW893" i="1"/>
  <c r="AO893" i="1"/>
  <c r="AG893" i="1"/>
  <c r="BE892" i="1"/>
  <c r="AW892" i="1"/>
  <c r="AO892" i="1"/>
  <c r="AG892" i="1"/>
  <c r="BE891" i="1"/>
  <c r="AW891" i="1"/>
  <c r="AO891" i="1"/>
  <c r="AG891" i="1"/>
  <c r="BE890" i="1"/>
  <c r="AW890" i="1"/>
  <c r="AO890" i="1"/>
  <c r="AG890" i="1"/>
  <c r="BE889" i="1"/>
  <c r="AW889" i="1"/>
  <c r="AO889" i="1"/>
  <c r="AG889" i="1"/>
  <c r="BE888" i="1"/>
  <c r="AW888" i="1"/>
  <c r="AO888" i="1"/>
  <c r="AG888" i="1"/>
  <c r="BE887" i="1"/>
  <c r="AW887" i="1"/>
  <c r="AO887" i="1"/>
  <c r="AG887" i="1"/>
  <c r="BE886" i="1"/>
  <c r="AW886" i="1"/>
  <c r="AO886" i="1"/>
  <c r="AG886" i="1"/>
  <c r="BE885" i="1"/>
  <c r="AW885" i="1"/>
  <c r="AO885" i="1"/>
  <c r="AG885" i="1"/>
  <c r="BE884" i="1"/>
  <c r="AW884" i="1"/>
  <c r="AO884" i="1"/>
  <c r="AG884" i="1"/>
  <c r="BE883" i="1"/>
  <c r="AW883" i="1"/>
  <c r="AO883" i="1"/>
  <c r="AG883" i="1"/>
  <c r="BE882" i="1"/>
  <c r="AW882" i="1"/>
  <c r="AO882" i="1"/>
  <c r="AG882" i="1"/>
  <c r="BE881" i="1"/>
  <c r="AW881" i="1"/>
  <c r="AO881" i="1"/>
  <c r="AG881" i="1"/>
  <c r="BE880" i="1"/>
  <c r="AW880" i="1"/>
  <c r="AO880" i="1"/>
  <c r="AG880" i="1"/>
  <c r="BE879" i="1"/>
  <c r="AW879" i="1"/>
  <c r="AO879" i="1"/>
  <c r="AG879" i="1"/>
  <c r="BE878" i="1"/>
  <c r="AW878" i="1"/>
  <c r="AO878" i="1"/>
  <c r="AG878" i="1"/>
  <c r="BE877" i="1"/>
  <c r="AW877" i="1"/>
  <c r="AO877" i="1"/>
  <c r="AG877" i="1"/>
  <c r="BE876" i="1"/>
  <c r="AW876" i="1"/>
  <c r="AO876" i="1"/>
  <c r="AG876" i="1"/>
  <c r="BE875" i="1"/>
  <c r="AW875" i="1"/>
  <c r="AO875" i="1"/>
  <c r="AG875" i="1"/>
  <c r="BE874" i="1"/>
  <c r="AW874" i="1"/>
  <c r="AO874" i="1"/>
  <c r="AG874" i="1"/>
  <c r="BE873" i="1"/>
  <c r="AW873" i="1"/>
  <c r="AO873" i="1"/>
  <c r="BE872" i="1"/>
  <c r="AW872" i="1"/>
  <c r="AO872" i="1"/>
  <c r="BE871" i="1"/>
  <c r="AW871" i="1"/>
  <c r="AO871" i="1"/>
  <c r="BE870" i="1"/>
  <c r="AW870" i="1"/>
  <c r="AO870" i="1"/>
  <c r="BE869" i="1"/>
  <c r="AW869" i="1"/>
  <c r="AO869" i="1"/>
  <c r="BE868" i="1"/>
  <c r="AW868" i="1"/>
  <c r="AO868" i="1"/>
  <c r="BE867" i="1"/>
  <c r="AW867" i="1"/>
  <c r="AO867" i="1"/>
  <c r="BE866" i="1"/>
  <c r="AW866" i="1"/>
  <c r="AO866" i="1"/>
  <c r="BE865" i="1"/>
  <c r="AW865" i="1"/>
  <c r="AO865" i="1"/>
  <c r="BI864" i="1"/>
  <c r="EA864" i="1" s="1"/>
  <c r="AY864" i="1"/>
  <c r="AL864" i="1"/>
  <c r="R859" i="1"/>
  <c r="S859" i="1"/>
  <c r="T859" i="1"/>
  <c r="R851" i="1"/>
  <c r="S851" i="1"/>
  <c r="T851" i="1"/>
  <c r="R835" i="1"/>
  <c r="S835" i="1"/>
  <c r="T835" i="1"/>
  <c r="R784" i="1"/>
  <c r="S784" i="1"/>
  <c r="T784" i="1"/>
  <c r="BT630" i="1"/>
  <c r="DC630" i="1"/>
  <c r="BD925" i="1"/>
  <c r="AV925" i="1"/>
  <c r="BD924" i="1"/>
  <c r="AV924" i="1"/>
  <c r="BD923" i="1"/>
  <c r="AV923" i="1"/>
  <c r="BD922" i="1"/>
  <c r="AV922" i="1"/>
  <c r="BD921" i="1"/>
  <c r="AV921" i="1"/>
  <c r="BD920" i="1"/>
  <c r="AV920" i="1"/>
  <c r="BD919" i="1"/>
  <c r="AV919" i="1"/>
  <c r="BD918" i="1"/>
  <c r="AV918" i="1"/>
  <c r="BD917" i="1"/>
  <c r="AV917" i="1"/>
  <c r="BD916" i="1"/>
  <c r="AV916" i="1"/>
  <c r="BD915" i="1"/>
  <c r="AV915" i="1"/>
  <c r="BD914" i="1"/>
  <c r="AV914" i="1"/>
  <c r="BD913" i="1"/>
  <c r="AV913" i="1"/>
  <c r="BD912" i="1"/>
  <c r="AV912" i="1"/>
  <c r="BD911" i="1"/>
  <c r="AV911" i="1"/>
  <c r="BD910" i="1"/>
  <c r="AV910" i="1"/>
  <c r="BD909" i="1"/>
  <c r="AV909" i="1"/>
  <c r="BD908" i="1"/>
  <c r="AV908" i="1"/>
  <c r="BD907" i="1"/>
  <c r="AV907" i="1"/>
  <c r="BD906" i="1"/>
  <c r="AV906" i="1"/>
  <c r="BD905" i="1"/>
  <c r="AV905" i="1"/>
  <c r="BD904" i="1"/>
  <c r="AV904" i="1"/>
  <c r="BD903" i="1"/>
  <c r="AV903" i="1"/>
  <c r="BD902" i="1"/>
  <c r="AV902" i="1"/>
  <c r="BD901" i="1"/>
  <c r="AV901" i="1"/>
  <c r="BD900" i="1"/>
  <c r="AV900" i="1"/>
  <c r="BD899" i="1"/>
  <c r="AV899" i="1"/>
  <c r="BD898" i="1"/>
  <c r="AV898" i="1"/>
  <c r="BD897" i="1"/>
  <c r="AV897" i="1"/>
  <c r="BD896" i="1"/>
  <c r="AV896" i="1"/>
  <c r="BD895" i="1"/>
  <c r="AV895" i="1"/>
  <c r="BD894" i="1"/>
  <c r="AV894" i="1"/>
  <c r="BD893" i="1"/>
  <c r="AV893" i="1"/>
  <c r="BD892" i="1"/>
  <c r="AV892" i="1"/>
  <c r="BD891" i="1"/>
  <c r="AV891" i="1"/>
  <c r="BD890" i="1"/>
  <c r="AV890" i="1"/>
  <c r="BD889" i="1"/>
  <c r="AV889" i="1"/>
  <c r="BD888" i="1"/>
  <c r="AV888" i="1"/>
  <c r="BD887" i="1"/>
  <c r="AV887" i="1"/>
  <c r="BD886" i="1"/>
  <c r="AV886" i="1"/>
  <c r="BD885" i="1"/>
  <c r="AV885" i="1"/>
  <c r="BD884" i="1"/>
  <c r="AV884" i="1"/>
  <c r="BD883" i="1"/>
  <c r="AV883" i="1"/>
  <c r="BD882" i="1"/>
  <c r="AV882" i="1"/>
  <c r="BD881" i="1"/>
  <c r="AV881" i="1"/>
  <c r="BD880" i="1"/>
  <c r="AV880" i="1"/>
  <c r="BD879" i="1"/>
  <c r="AV879" i="1"/>
  <c r="BD878" i="1"/>
  <c r="AV878" i="1"/>
  <c r="BD877" i="1"/>
  <c r="AV877" i="1"/>
  <c r="BD876" i="1"/>
  <c r="AV876" i="1"/>
  <c r="BD875" i="1"/>
  <c r="AV875" i="1"/>
  <c r="BD874" i="1"/>
  <c r="AV874" i="1"/>
  <c r="DR864" i="1"/>
  <c r="BH864" i="1"/>
  <c r="DZ864" i="1" s="1"/>
  <c r="AX864" i="1"/>
  <c r="AK864" i="1"/>
  <c r="S864" i="1"/>
  <c r="R862" i="1"/>
  <c r="S862" i="1"/>
  <c r="T862" i="1"/>
  <c r="R854" i="1"/>
  <c r="S854" i="1"/>
  <c r="T854" i="1"/>
  <c r="R836" i="1"/>
  <c r="S836" i="1"/>
  <c r="T836" i="1"/>
  <c r="R828" i="1"/>
  <c r="S828" i="1"/>
  <c r="T828" i="1"/>
  <c r="R827" i="1"/>
  <c r="S827" i="1"/>
  <c r="T827" i="1"/>
  <c r="R826" i="1"/>
  <c r="S826" i="1"/>
  <c r="T826" i="1"/>
  <c r="R783" i="1"/>
  <c r="S783" i="1"/>
  <c r="T783" i="1"/>
  <c r="R725" i="1"/>
  <c r="S725" i="1"/>
  <c r="T725" i="1"/>
  <c r="BG864" i="1"/>
  <c r="DY864" i="1" s="1"/>
  <c r="AW864" i="1"/>
  <c r="AJ864" i="1"/>
  <c r="R857" i="1"/>
  <c r="S857" i="1"/>
  <c r="T857" i="1"/>
  <c r="R849" i="1"/>
  <c r="S849" i="1"/>
  <c r="T849" i="1"/>
  <c r="R848" i="1"/>
  <c r="S848" i="1"/>
  <c r="T848" i="1"/>
  <c r="R847" i="1"/>
  <c r="S847" i="1"/>
  <c r="T847" i="1"/>
  <c r="R846" i="1"/>
  <c r="S846" i="1"/>
  <c r="T846" i="1"/>
  <c r="R845" i="1"/>
  <c r="S845" i="1"/>
  <c r="T845" i="1"/>
  <c r="R844" i="1"/>
  <c r="S844" i="1"/>
  <c r="T844" i="1"/>
  <c r="R843" i="1"/>
  <c r="S843" i="1"/>
  <c r="T843" i="1"/>
  <c r="R842" i="1"/>
  <c r="S842" i="1"/>
  <c r="T842" i="1"/>
  <c r="R841" i="1"/>
  <c r="S841" i="1"/>
  <c r="T841" i="1"/>
  <c r="R840" i="1"/>
  <c r="S840" i="1"/>
  <c r="T840" i="1"/>
  <c r="R839" i="1"/>
  <c r="S839" i="1"/>
  <c r="T839" i="1"/>
  <c r="R838" i="1"/>
  <c r="S838" i="1"/>
  <c r="T838" i="1"/>
  <c r="R837" i="1"/>
  <c r="S837" i="1"/>
  <c r="T837" i="1"/>
  <c r="R829" i="1"/>
  <c r="S829" i="1"/>
  <c r="T829" i="1"/>
  <c r="R825" i="1"/>
  <c r="S825" i="1"/>
  <c r="T825" i="1"/>
  <c r="R782" i="1"/>
  <c r="S782" i="1"/>
  <c r="T782" i="1"/>
  <c r="R711" i="1"/>
  <c r="S711" i="1"/>
  <c r="T711" i="1"/>
  <c r="BF864" i="1"/>
  <c r="AT864" i="1"/>
  <c r="AI864" i="1"/>
  <c r="R860" i="1"/>
  <c r="S860" i="1"/>
  <c r="T860" i="1"/>
  <c r="R852" i="1"/>
  <c r="S852" i="1"/>
  <c r="T852" i="1"/>
  <c r="R830" i="1"/>
  <c r="S830" i="1"/>
  <c r="T830" i="1"/>
  <c r="R824" i="1"/>
  <c r="S824" i="1"/>
  <c r="T824" i="1"/>
  <c r="BT681" i="1"/>
  <c r="R775" i="1"/>
  <c r="S775" i="1"/>
  <c r="T775" i="1"/>
  <c r="R773" i="1"/>
  <c r="S773" i="1"/>
  <c r="T773" i="1"/>
  <c r="R771" i="1"/>
  <c r="S771" i="1"/>
  <c r="T771" i="1"/>
  <c r="R769" i="1"/>
  <c r="S769" i="1"/>
  <c r="T769" i="1"/>
  <c r="R767" i="1"/>
  <c r="S767" i="1"/>
  <c r="T767" i="1"/>
  <c r="R765" i="1"/>
  <c r="S765" i="1"/>
  <c r="T765" i="1"/>
  <c r="R735" i="1"/>
  <c r="S735" i="1"/>
  <c r="T735" i="1"/>
  <c r="R726" i="1"/>
  <c r="S726" i="1"/>
  <c r="T726" i="1"/>
  <c r="R720" i="1"/>
  <c r="S720" i="1"/>
  <c r="T720" i="1"/>
  <c r="R712" i="1"/>
  <c r="S712" i="1"/>
  <c r="T712" i="1"/>
  <c r="CF707" i="1"/>
  <c r="DO707" i="1"/>
  <c r="BR703" i="1"/>
  <c r="AL644" i="1"/>
  <c r="AT644" i="1"/>
  <c r="BB644" i="1"/>
  <c r="BJ644" i="1"/>
  <c r="EB644" i="1" s="1"/>
  <c r="AM644" i="1"/>
  <c r="AU644" i="1"/>
  <c r="BC644" i="1"/>
  <c r="AN644" i="1"/>
  <c r="AV644" i="1"/>
  <c r="BD644" i="1"/>
  <c r="AG644" i="1"/>
  <c r="AO644" i="1"/>
  <c r="AW644" i="1"/>
  <c r="BE644" i="1"/>
  <c r="AH644" i="1"/>
  <c r="AP644" i="1"/>
  <c r="AX644" i="1"/>
  <c r="BF644" i="1"/>
  <c r="AI644" i="1"/>
  <c r="AQ644" i="1"/>
  <c r="AY644" i="1"/>
  <c r="BG644" i="1"/>
  <c r="DY644" i="1" s="1"/>
  <c r="AJ644" i="1"/>
  <c r="AR644" i="1"/>
  <c r="AZ644" i="1"/>
  <c r="BH644" i="1"/>
  <c r="DZ644" i="1" s="1"/>
  <c r="AK644" i="1"/>
  <c r="AS644" i="1"/>
  <c r="BA644" i="1"/>
  <c r="BI644" i="1"/>
  <c r="EA644" i="1" s="1"/>
  <c r="R779" i="1"/>
  <c r="S779" i="1"/>
  <c r="T779" i="1"/>
  <c r="R777" i="1"/>
  <c r="S777" i="1"/>
  <c r="T777" i="1"/>
  <c r="R734" i="1"/>
  <c r="S734" i="1"/>
  <c r="T734" i="1"/>
  <c r="R727" i="1"/>
  <c r="S727" i="1"/>
  <c r="T727" i="1"/>
  <c r="R721" i="1"/>
  <c r="S721" i="1"/>
  <c r="T721" i="1"/>
  <c r="R713" i="1"/>
  <c r="S713" i="1"/>
  <c r="T713" i="1"/>
  <c r="T699" i="1"/>
  <c r="R699" i="1"/>
  <c r="S699" i="1"/>
  <c r="AL685" i="1"/>
  <c r="AT685" i="1"/>
  <c r="BB685" i="1"/>
  <c r="BJ685" i="1"/>
  <c r="EB685" i="1" s="1"/>
  <c r="AM685" i="1"/>
  <c r="AU685" i="1"/>
  <c r="BC685" i="1"/>
  <c r="AN685" i="1"/>
  <c r="AV685" i="1"/>
  <c r="BD685" i="1"/>
  <c r="AG685" i="1"/>
  <c r="AO685" i="1"/>
  <c r="AW685" i="1"/>
  <c r="BE685" i="1"/>
  <c r="AH685" i="1"/>
  <c r="AP685" i="1"/>
  <c r="AX685" i="1"/>
  <c r="BF685" i="1"/>
  <c r="AI685" i="1"/>
  <c r="AQ685" i="1"/>
  <c r="AY685" i="1"/>
  <c r="BG685" i="1"/>
  <c r="DY685" i="1" s="1"/>
  <c r="AJ685" i="1"/>
  <c r="AR685" i="1"/>
  <c r="AZ685" i="1"/>
  <c r="BH685" i="1"/>
  <c r="DZ685" i="1" s="1"/>
  <c r="AK685" i="1"/>
  <c r="AS685" i="1"/>
  <c r="BA685" i="1"/>
  <c r="BI685" i="1"/>
  <c r="EA685" i="1" s="1"/>
  <c r="BT658" i="1"/>
  <c r="DC658" i="1"/>
  <c r="AL648" i="1"/>
  <c r="AT648" i="1"/>
  <c r="BB648" i="1"/>
  <c r="BJ648" i="1"/>
  <c r="EB648" i="1" s="1"/>
  <c r="AM648" i="1"/>
  <c r="AU648" i="1"/>
  <c r="BC648" i="1"/>
  <c r="AN648" i="1"/>
  <c r="AV648" i="1"/>
  <c r="BD648" i="1"/>
  <c r="AG648" i="1"/>
  <c r="AO648" i="1"/>
  <c r="AW648" i="1"/>
  <c r="BE648" i="1"/>
  <c r="AH648" i="1"/>
  <c r="AP648" i="1"/>
  <c r="AX648" i="1"/>
  <c r="BF648" i="1"/>
  <c r="AI648" i="1"/>
  <c r="AQ648" i="1"/>
  <c r="AY648" i="1"/>
  <c r="BG648" i="1"/>
  <c r="DY648" i="1" s="1"/>
  <c r="AJ648" i="1"/>
  <c r="AR648" i="1"/>
  <c r="AZ648" i="1"/>
  <c r="BH648" i="1"/>
  <c r="DZ648" i="1" s="1"/>
  <c r="AK648" i="1"/>
  <c r="AS648" i="1"/>
  <c r="BA648" i="1"/>
  <c r="BI648" i="1"/>
  <c r="EA648" i="1" s="1"/>
  <c r="CJ641" i="1"/>
  <c r="DS641" i="1"/>
  <c r="AG614" i="1"/>
  <c r="AO614" i="1"/>
  <c r="AW614" i="1"/>
  <c r="BE614" i="1"/>
  <c r="AI614" i="1"/>
  <c r="AQ614" i="1"/>
  <c r="AY614" i="1"/>
  <c r="BG614" i="1"/>
  <c r="DY614" i="1" s="1"/>
  <c r="AJ614" i="1"/>
  <c r="AR614" i="1"/>
  <c r="AZ614" i="1"/>
  <c r="BH614" i="1"/>
  <c r="DZ614" i="1" s="1"/>
  <c r="AK614" i="1"/>
  <c r="AS614" i="1"/>
  <c r="BA614" i="1"/>
  <c r="BI614" i="1"/>
  <c r="EA614" i="1" s="1"/>
  <c r="AM614" i="1"/>
  <c r="AU614" i="1"/>
  <c r="BC614" i="1"/>
  <c r="AX614" i="1"/>
  <c r="BB614" i="1"/>
  <c r="AH614" i="1"/>
  <c r="BD614" i="1"/>
  <c r="AL614" i="1"/>
  <c r="BF614" i="1"/>
  <c r="AN614" i="1"/>
  <c r="BJ614" i="1"/>
  <c r="EB614" i="1" s="1"/>
  <c r="AP614" i="1"/>
  <c r="AT614" i="1"/>
  <c r="AV614" i="1"/>
  <c r="R733" i="1"/>
  <c r="S733" i="1"/>
  <c r="T733" i="1"/>
  <c r="R728" i="1"/>
  <c r="S728" i="1"/>
  <c r="T728" i="1"/>
  <c r="R722" i="1"/>
  <c r="S722" i="1"/>
  <c r="T722" i="1"/>
  <c r="R714" i="1"/>
  <c r="S714" i="1"/>
  <c r="T714" i="1"/>
  <c r="R781" i="1"/>
  <c r="S781" i="1"/>
  <c r="T781" i="1"/>
  <c r="R732" i="1"/>
  <c r="S732" i="1"/>
  <c r="T732" i="1"/>
  <c r="R731" i="1"/>
  <c r="S731" i="1"/>
  <c r="T731" i="1"/>
  <c r="R730" i="1"/>
  <c r="S730" i="1"/>
  <c r="T730" i="1"/>
  <c r="R729" i="1"/>
  <c r="S729" i="1"/>
  <c r="T729" i="1"/>
  <c r="R723" i="1"/>
  <c r="S723" i="1"/>
  <c r="T723" i="1"/>
  <c r="R715" i="1"/>
  <c r="S715" i="1"/>
  <c r="T715" i="1"/>
  <c r="T702" i="1"/>
  <c r="R702" i="1"/>
  <c r="S702" i="1"/>
  <c r="DK681" i="1"/>
  <c r="AL652" i="1"/>
  <c r="AT652" i="1"/>
  <c r="BB652" i="1"/>
  <c r="BJ652" i="1"/>
  <c r="EB652" i="1" s="1"/>
  <c r="AM652" i="1"/>
  <c r="AU652" i="1"/>
  <c r="BC652" i="1"/>
  <c r="AN652" i="1"/>
  <c r="AV652" i="1"/>
  <c r="BD652" i="1"/>
  <c r="AG652" i="1"/>
  <c r="AO652" i="1"/>
  <c r="AW652" i="1"/>
  <c r="BE652" i="1"/>
  <c r="AH652" i="1"/>
  <c r="AP652" i="1"/>
  <c r="AX652" i="1"/>
  <c r="BF652" i="1"/>
  <c r="AI652" i="1"/>
  <c r="AQ652" i="1"/>
  <c r="AY652" i="1"/>
  <c r="BG652" i="1"/>
  <c r="DY652" i="1" s="1"/>
  <c r="AJ652" i="1"/>
  <c r="AR652" i="1"/>
  <c r="AZ652" i="1"/>
  <c r="BH652" i="1"/>
  <c r="DZ652" i="1" s="1"/>
  <c r="AK652" i="1"/>
  <c r="AS652" i="1"/>
  <c r="BA652" i="1"/>
  <c r="BI652" i="1"/>
  <c r="EA652" i="1" s="1"/>
  <c r="CB638" i="1"/>
  <c r="R776" i="1"/>
  <c r="S776" i="1"/>
  <c r="T776" i="1"/>
  <c r="R774" i="1"/>
  <c r="S774" i="1"/>
  <c r="T774" i="1"/>
  <c r="R772" i="1"/>
  <c r="S772" i="1"/>
  <c r="T772" i="1"/>
  <c r="R770" i="1"/>
  <c r="S770" i="1"/>
  <c r="T770" i="1"/>
  <c r="R768" i="1"/>
  <c r="S768" i="1"/>
  <c r="T768" i="1"/>
  <c r="R766" i="1"/>
  <c r="S766" i="1"/>
  <c r="T766" i="1"/>
  <c r="R764" i="1"/>
  <c r="S764" i="1"/>
  <c r="T764" i="1"/>
  <c r="R763" i="1"/>
  <c r="S763" i="1"/>
  <c r="T763" i="1"/>
  <c r="R762" i="1"/>
  <c r="S762" i="1"/>
  <c r="T762" i="1"/>
  <c r="R761" i="1"/>
  <c r="S761" i="1"/>
  <c r="T761" i="1"/>
  <c r="R760" i="1"/>
  <c r="S760" i="1"/>
  <c r="T760" i="1"/>
  <c r="R759" i="1"/>
  <c r="S759" i="1"/>
  <c r="T759" i="1"/>
  <c r="R758" i="1"/>
  <c r="S758" i="1"/>
  <c r="T758" i="1"/>
  <c r="R757" i="1"/>
  <c r="S757" i="1"/>
  <c r="T757" i="1"/>
  <c r="R756" i="1"/>
  <c r="S756" i="1"/>
  <c r="T756" i="1"/>
  <c r="R755" i="1"/>
  <c r="S755" i="1"/>
  <c r="T755" i="1"/>
  <c r="R754" i="1"/>
  <c r="S754" i="1"/>
  <c r="T754" i="1"/>
  <c r="R753" i="1"/>
  <c r="S753" i="1"/>
  <c r="T753" i="1"/>
  <c r="R752" i="1"/>
  <c r="S752" i="1"/>
  <c r="T752" i="1"/>
  <c r="R751" i="1"/>
  <c r="S751" i="1"/>
  <c r="T751" i="1"/>
  <c r="R750" i="1"/>
  <c r="S750" i="1"/>
  <c r="T750" i="1"/>
  <c r="R749" i="1"/>
  <c r="S749" i="1"/>
  <c r="T749" i="1"/>
  <c r="R748" i="1"/>
  <c r="S748" i="1"/>
  <c r="T748" i="1"/>
  <c r="R747" i="1"/>
  <c r="S747" i="1"/>
  <c r="T747" i="1"/>
  <c r="R746" i="1"/>
  <c r="S746" i="1"/>
  <c r="T746" i="1"/>
  <c r="R745" i="1"/>
  <c r="S745" i="1"/>
  <c r="T745" i="1"/>
  <c r="R744" i="1"/>
  <c r="S744" i="1"/>
  <c r="T744" i="1"/>
  <c r="R743" i="1"/>
  <c r="S743" i="1"/>
  <c r="T743" i="1"/>
  <c r="R742" i="1"/>
  <c r="S742" i="1"/>
  <c r="T742" i="1"/>
  <c r="R741" i="1"/>
  <c r="S741" i="1"/>
  <c r="T741" i="1"/>
  <c r="R740" i="1"/>
  <c r="S740" i="1"/>
  <c r="T740" i="1"/>
  <c r="R739" i="1"/>
  <c r="S739" i="1"/>
  <c r="T739" i="1"/>
  <c r="R716" i="1"/>
  <c r="S716" i="1"/>
  <c r="T716" i="1"/>
  <c r="R708" i="1"/>
  <c r="S708" i="1"/>
  <c r="T708" i="1"/>
  <c r="DG706" i="1"/>
  <c r="AL632" i="1"/>
  <c r="AT632" i="1"/>
  <c r="BB632" i="1"/>
  <c r="BJ632" i="1"/>
  <c r="EB632" i="1" s="1"/>
  <c r="AM632" i="1"/>
  <c r="AU632" i="1"/>
  <c r="BC632" i="1"/>
  <c r="AN632" i="1"/>
  <c r="AV632" i="1"/>
  <c r="BD632" i="1"/>
  <c r="AG632" i="1"/>
  <c r="AO632" i="1"/>
  <c r="AW632" i="1"/>
  <c r="BE632" i="1"/>
  <c r="AH632" i="1"/>
  <c r="AP632" i="1"/>
  <c r="AX632" i="1"/>
  <c r="BF632" i="1"/>
  <c r="AI632" i="1"/>
  <c r="AQ632" i="1"/>
  <c r="AY632" i="1"/>
  <c r="BG632" i="1"/>
  <c r="DY632" i="1" s="1"/>
  <c r="AJ632" i="1"/>
  <c r="AR632" i="1"/>
  <c r="AZ632" i="1"/>
  <c r="BH632" i="1"/>
  <c r="DZ632" i="1" s="1"/>
  <c r="AK632" i="1"/>
  <c r="AS632" i="1"/>
  <c r="BA632" i="1"/>
  <c r="BI632" i="1"/>
  <c r="EA632" i="1" s="1"/>
  <c r="AL628" i="1"/>
  <c r="AT628" i="1"/>
  <c r="BB628" i="1"/>
  <c r="BJ628" i="1"/>
  <c r="EB628" i="1" s="1"/>
  <c r="AM628" i="1"/>
  <c r="AU628" i="1"/>
  <c r="BC628" i="1"/>
  <c r="AN628" i="1"/>
  <c r="AV628" i="1"/>
  <c r="BD628" i="1"/>
  <c r="AG628" i="1"/>
  <c r="AO628" i="1"/>
  <c r="AW628" i="1"/>
  <c r="BE628" i="1"/>
  <c r="AH628" i="1"/>
  <c r="AP628" i="1"/>
  <c r="AX628" i="1"/>
  <c r="BF628" i="1"/>
  <c r="AI628" i="1"/>
  <c r="AQ628" i="1"/>
  <c r="AY628" i="1"/>
  <c r="BG628" i="1"/>
  <c r="DY628" i="1" s="1"/>
  <c r="AJ628" i="1"/>
  <c r="AR628" i="1"/>
  <c r="AZ628" i="1"/>
  <c r="BH628" i="1"/>
  <c r="DZ628" i="1" s="1"/>
  <c r="AK628" i="1"/>
  <c r="AS628" i="1"/>
  <c r="BA628" i="1"/>
  <c r="BI628" i="1"/>
  <c r="EA628" i="1" s="1"/>
  <c r="CE590" i="1"/>
  <c r="R778" i="1"/>
  <c r="S778" i="1"/>
  <c r="T778" i="1"/>
  <c r="R738" i="1"/>
  <c r="S738" i="1"/>
  <c r="T738" i="1"/>
  <c r="R724" i="1"/>
  <c r="S724" i="1"/>
  <c r="T724" i="1"/>
  <c r="R717" i="1"/>
  <c r="S717" i="1"/>
  <c r="T717" i="1"/>
  <c r="R709" i="1"/>
  <c r="S709" i="1"/>
  <c r="T709" i="1"/>
  <c r="DC701" i="1"/>
  <c r="AL656" i="1"/>
  <c r="AT656" i="1"/>
  <c r="BB656" i="1"/>
  <c r="BJ656" i="1"/>
  <c r="EB656" i="1" s="1"/>
  <c r="AM656" i="1"/>
  <c r="AU656" i="1"/>
  <c r="BC656" i="1"/>
  <c r="AN656" i="1"/>
  <c r="AV656" i="1"/>
  <c r="BD656" i="1"/>
  <c r="AG656" i="1"/>
  <c r="AO656" i="1"/>
  <c r="AW656" i="1"/>
  <c r="BE656" i="1"/>
  <c r="AH656" i="1"/>
  <c r="AP656" i="1"/>
  <c r="AX656" i="1"/>
  <c r="BF656" i="1"/>
  <c r="AI656" i="1"/>
  <c r="AQ656" i="1"/>
  <c r="AY656" i="1"/>
  <c r="BG656" i="1"/>
  <c r="DY656" i="1" s="1"/>
  <c r="AJ656" i="1"/>
  <c r="AR656" i="1"/>
  <c r="AZ656" i="1"/>
  <c r="BH656" i="1"/>
  <c r="DZ656" i="1" s="1"/>
  <c r="AK656" i="1"/>
  <c r="AS656" i="1"/>
  <c r="BA656" i="1"/>
  <c r="BI656" i="1"/>
  <c r="EA656" i="1" s="1"/>
  <c r="R780" i="1"/>
  <c r="S780" i="1"/>
  <c r="T780" i="1"/>
  <c r="R737" i="1"/>
  <c r="S737" i="1"/>
  <c r="T737" i="1"/>
  <c r="R718" i="1"/>
  <c r="S718" i="1"/>
  <c r="T718" i="1"/>
  <c r="R710" i="1"/>
  <c r="S710" i="1"/>
  <c r="T710" i="1"/>
  <c r="T692" i="1"/>
  <c r="R692" i="1"/>
  <c r="S692" i="1"/>
  <c r="BT664" i="1"/>
  <c r="CJ638" i="1"/>
  <c r="DS638" i="1"/>
  <c r="BF706" i="1"/>
  <c r="AW706" i="1"/>
  <c r="AN706" i="1"/>
  <c r="AL701" i="1"/>
  <c r="AT701" i="1"/>
  <c r="BB701" i="1"/>
  <c r="BJ701" i="1"/>
  <c r="EB701" i="1" s="1"/>
  <c r="BZ700" i="1"/>
  <c r="DI700" i="1"/>
  <c r="CH698" i="1"/>
  <c r="DQ698" i="1"/>
  <c r="AL698" i="1"/>
  <c r="AT698" i="1"/>
  <c r="BB698" i="1"/>
  <c r="BJ698" i="1"/>
  <c r="EB698" i="1" s="1"/>
  <c r="AG698" i="1"/>
  <c r="AO698" i="1"/>
  <c r="AW698" i="1"/>
  <c r="BE698" i="1"/>
  <c r="AH698" i="1"/>
  <c r="AP698" i="1"/>
  <c r="T691" i="1"/>
  <c r="BT688" i="1"/>
  <c r="CB687" i="1"/>
  <c r="BA686" i="1"/>
  <c r="AL684" i="1"/>
  <c r="AT684" i="1"/>
  <c r="BB684" i="1"/>
  <c r="BJ684" i="1"/>
  <c r="EB684" i="1" s="1"/>
  <c r="AM684" i="1"/>
  <c r="AU684" i="1"/>
  <c r="BC684" i="1"/>
  <c r="AN684" i="1"/>
  <c r="AV684" i="1"/>
  <c r="BD684" i="1"/>
  <c r="AG684" i="1"/>
  <c r="AO684" i="1"/>
  <c r="AW684" i="1"/>
  <c r="BE684" i="1"/>
  <c r="AH684" i="1"/>
  <c r="AP684" i="1"/>
  <c r="AX684" i="1"/>
  <c r="BF684" i="1"/>
  <c r="AI684" i="1"/>
  <c r="AQ684" i="1"/>
  <c r="AY684" i="1"/>
  <c r="BG684" i="1"/>
  <c r="DY684" i="1" s="1"/>
  <c r="AJ684" i="1"/>
  <c r="AR684" i="1"/>
  <c r="AZ684" i="1"/>
  <c r="BH684" i="1"/>
  <c r="DZ684" i="1" s="1"/>
  <c r="BA680" i="1"/>
  <c r="AL679" i="1"/>
  <c r="AT679" i="1"/>
  <c r="BB679" i="1"/>
  <c r="BJ679" i="1"/>
  <c r="EB679" i="1" s="1"/>
  <c r="AM679" i="1"/>
  <c r="AU679" i="1"/>
  <c r="BC679" i="1"/>
  <c r="AN679" i="1"/>
  <c r="AV679" i="1"/>
  <c r="BD679" i="1"/>
  <c r="AG679" i="1"/>
  <c r="AO679" i="1"/>
  <c r="AW679" i="1"/>
  <c r="BE679" i="1"/>
  <c r="AH679" i="1"/>
  <c r="AP679" i="1"/>
  <c r="AX679" i="1"/>
  <c r="BF679" i="1"/>
  <c r="AI679" i="1"/>
  <c r="AQ679" i="1"/>
  <c r="AY679" i="1"/>
  <c r="BG679" i="1"/>
  <c r="DY679" i="1" s="1"/>
  <c r="AJ679" i="1"/>
  <c r="AR679" i="1"/>
  <c r="AZ679" i="1"/>
  <c r="BH679" i="1"/>
  <c r="DZ679" i="1" s="1"/>
  <c r="AL675" i="1"/>
  <c r="AT675" i="1"/>
  <c r="BB675" i="1"/>
  <c r="BJ675" i="1"/>
  <c r="EB675" i="1" s="1"/>
  <c r="AM675" i="1"/>
  <c r="AU675" i="1"/>
  <c r="BC675" i="1"/>
  <c r="AN675" i="1"/>
  <c r="AV675" i="1"/>
  <c r="BD675" i="1"/>
  <c r="AG675" i="1"/>
  <c r="AO675" i="1"/>
  <c r="AW675" i="1"/>
  <c r="BE675" i="1"/>
  <c r="AH675" i="1"/>
  <c r="AP675" i="1"/>
  <c r="AX675" i="1"/>
  <c r="BF675" i="1"/>
  <c r="AI675" i="1"/>
  <c r="AQ675" i="1"/>
  <c r="AY675" i="1"/>
  <c r="BG675" i="1"/>
  <c r="DY675" i="1" s="1"/>
  <c r="AJ675" i="1"/>
  <c r="AR675" i="1"/>
  <c r="AZ675" i="1"/>
  <c r="BH675" i="1"/>
  <c r="DZ675" i="1" s="1"/>
  <c r="AL671" i="1"/>
  <c r="AT671" i="1"/>
  <c r="BB671" i="1"/>
  <c r="BJ671" i="1"/>
  <c r="EB671" i="1" s="1"/>
  <c r="AM671" i="1"/>
  <c r="AU671" i="1"/>
  <c r="BC671" i="1"/>
  <c r="AN671" i="1"/>
  <c r="AV671" i="1"/>
  <c r="BD671" i="1"/>
  <c r="AG671" i="1"/>
  <c r="AO671" i="1"/>
  <c r="AW671" i="1"/>
  <c r="BE671" i="1"/>
  <c r="AH671" i="1"/>
  <c r="AP671" i="1"/>
  <c r="AX671" i="1"/>
  <c r="BF671" i="1"/>
  <c r="AI671" i="1"/>
  <c r="AQ671" i="1"/>
  <c r="AY671" i="1"/>
  <c r="BG671" i="1"/>
  <c r="DY671" i="1" s="1"/>
  <c r="AJ671" i="1"/>
  <c r="AR671" i="1"/>
  <c r="AZ671" i="1"/>
  <c r="BH671" i="1"/>
  <c r="DZ671" i="1" s="1"/>
  <c r="BA668" i="1"/>
  <c r="AL667" i="1"/>
  <c r="AT667" i="1"/>
  <c r="BB667" i="1"/>
  <c r="BJ667" i="1"/>
  <c r="EB667" i="1" s="1"/>
  <c r="AM667" i="1"/>
  <c r="AU667" i="1"/>
  <c r="BC667" i="1"/>
  <c r="AN667" i="1"/>
  <c r="AV667" i="1"/>
  <c r="BD667" i="1"/>
  <c r="AG667" i="1"/>
  <c r="AO667" i="1"/>
  <c r="AW667" i="1"/>
  <c r="BE667" i="1"/>
  <c r="AH667" i="1"/>
  <c r="AP667" i="1"/>
  <c r="AX667" i="1"/>
  <c r="BF667" i="1"/>
  <c r="AI667" i="1"/>
  <c r="AQ667" i="1"/>
  <c r="AY667" i="1"/>
  <c r="BG667" i="1"/>
  <c r="DY667" i="1" s="1"/>
  <c r="AJ667" i="1"/>
  <c r="AR667" i="1"/>
  <c r="AZ667" i="1"/>
  <c r="BH667" i="1"/>
  <c r="DZ667" i="1" s="1"/>
  <c r="BA664" i="1"/>
  <c r="AL663" i="1"/>
  <c r="AT663" i="1"/>
  <c r="BB663" i="1"/>
  <c r="BJ663" i="1"/>
  <c r="EB663" i="1" s="1"/>
  <c r="EJ663" i="1" s="1"/>
  <c r="EM663" i="1" s="1"/>
  <c r="AM663" i="1"/>
  <c r="AU663" i="1"/>
  <c r="BC663" i="1"/>
  <c r="AN663" i="1"/>
  <c r="AV663" i="1"/>
  <c r="BD663" i="1"/>
  <c r="AG663" i="1"/>
  <c r="AO663" i="1"/>
  <c r="AW663" i="1"/>
  <c r="BE663" i="1"/>
  <c r="AH663" i="1"/>
  <c r="AP663" i="1"/>
  <c r="AX663" i="1"/>
  <c r="BF663" i="1"/>
  <c r="AI663" i="1"/>
  <c r="AQ663" i="1"/>
  <c r="AY663" i="1"/>
  <c r="BG663" i="1"/>
  <c r="DY663" i="1" s="1"/>
  <c r="AJ663" i="1"/>
  <c r="AR663" i="1"/>
  <c r="AZ663" i="1"/>
  <c r="BH663" i="1"/>
  <c r="DZ663" i="1" s="1"/>
  <c r="AL640" i="1"/>
  <c r="AT640" i="1"/>
  <c r="BB640" i="1"/>
  <c r="BJ640" i="1"/>
  <c r="EB640" i="1" s="1"/>
  <c r="AM640" i="1"/>
  <c r="AU640" i="1"/>
  <c r="BC640" i="1"/>
  <c r="AN640" i="1"/>
  <c r="AV640" i="1"/>
  <c r="BD640" i="1"/>
  <c r="AG640" i="1"/>
  <c r="AO640" i="1"/>
  <c r="AW640" i="1"/>
  <c r="BE640" i="1"/>
  <c r="AH640" i="1"/>
  <c r="AP640" i="1"/>
  <c r="AX640" i="1"/>
  <c r="BF640" i="1"/>
  <c r="AI640" i="1"/>
  <c r="AQ640" i="1"/>
  <c r="AY640" i="1"/>
  <c r="BG640" i="1"/>
  <c r="DY640" i="1" s="1"/>
  <c r="AJ640" i="1"/>
  <c r="AR640" i="1"/>
  <c r="AZ640" i="1"/>
  <c r="BH640" i="1"/>
  <c r="DZ640" i="1" s="1"/>
  <c r="AL637" i="1"/>
  <c r="AT637" i="1"/>
  <c r="BB637" i="1"/>
  <c r="BJ637" i="1"/>
  <c r="EB637" i="1" s="1"/>
  <c r="AM637" i="1"/>
  <c r="AU637" i="1"/>
  <c r="BC637" i="1"/>
  <c r="AN637" i="1"/>
  <c r="AV637" i="1"/>
  <c r="BD637" i="1"/>
  <c r="AG637" i="1"/>
  <c r="AO637" i="1"/>
  <c r="AW637" i="1"/>
  <c r="BE637" i="1"/>
  <c r="AH637" i="1"/>
  <c r="AP637" i="1"/>
  <c r="AX637" i="1"/>
  <c r="BF637" i="1"/>
  <c r="AI637" i="1"/>
  <c r="AQ637" i="1"/>
  <c r="AY637" i="1"/>
  <c r="BG637" i="1"/>
  <c r="DY637" i="1" s="1"/>
  <c r="AJ637" i="1"/>
  <c r="AR637" i="1"/>
  <c r="AZ637" i="1"/>
  <c r="BH637" i="1"/>
  <c r="DZ637" i="1" s="1"/>
  <c r="CJ635" i="1"/>
  <c r="DM620" i="1"/>
  <c r="CG618" i="1"/>
  <c r="DP618" i="1"/>
  <c r="CM607" i="1"/>
  <c r="DV607" i="1"/>
  <c r="CM603" i="1"/>
  <c r="DV603" i="1"/>
  <c r="BZ696" i="1"/>
  <c r="AL683" i="1"/>
  <c r="AT683" i="1"/>
  <c r="BB683" i="1"/>
  <c r="BJ683" i="1"/>
  <c r="EB683" i="1" s="1"/>
  <c r="AM683" i="1"/>
  <c r="AU683" i="1"/>
  <c r="BC683" i="1"/>
  <c r="AN683" i="1"/>
  <c r="AV683" i="1"/>
  <c r="BD683" i="1"/>
  <c r="AG683" i="1"/>
  <c r="AO683" i="1"/>
  <c r="AW683" i="1"/>
  <c r="BE683" i="1"/>
  <c r="AH683" i="1"/>
  <c r="AP683" i="1"/>
  <c r="AX683" i="1"/>
  <c r="BF683" i="1"/>
  <c r="AI683" i="1"/>
  <c r="AQ683" i="1"/>
  <c r="AY683" i="1"/>
  <c r="BG683" i="1"/>
  <c r="DY683" i="1" s="1"/>
  <c r="AJ683" i="1"/>
  <c r="AR683" i="1"/>
  <c r="AZ683" i="1"/>
  <c r="BH683" i="1"/>
  <c r="DZ683" i="1" s="1"/>
  <c r="CB664" i="1"/>
  <c r="DK664" i="1"/>
  <c r="BT661" i="1"/>
  <c r="AL659" i="1"/>
  <c r="AT659" i="1"/>
  <c r="BB659" i="1"/>
  <c r="BJ659" i="1"/>
  <c r="EB659" i="1" s="1"/>
  <c r="AM659" i="1"/>
  <c r="AU659" i="1"/>
  <c r="BC659" i="1"/>
  <c r="AN659" i="1"/>
  <c r="AV659" i="1"/>
  <c r="BD659" i="1"/>
  <c r="AG659" i="1"/>
  <c r="AO659" i="1"/>
  <c r="AW659" i="1"/>
  <c r="BE659" i="1"/>
  <c r="AH659" i="1"/>
  <c r="AP659" i="1"/>
  <c r="AX659" i="1"/>
  <c r="BF659" i="1"/>
  <c r="AI659" i="1"/>
  <c r="AQ659" i="1"/>
  <c r="AY659" i="1"/>
  <c r="BG659" i="1"/>
  <c r="DY659" i="1" s="1"/>
  <c r="AJ659" i="1"/>
  <c r="AR659" i="1"/>
  <c r="AZ659" i="1"/>
  <c r="BH659" i="1"/>
  <c r="DZ659" i="1" s="1"/>
  <c r="AL655" i="1"/>
  <c r="AT655" i="1"/>
  <c r="BB655" i="1"/>
  <c r="BJ655" i="1"/>
  <c r="EB655" i="1" s="1"/>
  <c r="AM655" i="1"/>
  <c r="AU655" i="1"/>
  <c r="BC655" i="1"/>
  <c r="AN655" i="1"/>
  <c r="AV655" i="1"/>
  <c r="BD655" i="1"/>
  <c r="AG655" i="1"/>
  <c r="AO655" i="1"/>
  <c r="AW655" i="1"/>
  <c r="BE655" i="1"/>
  <c r="AH655" i="1"/>
  <c r="AP655" i="1"/>
  <c r="AX655" i="1"/>
  <c r="BF655" i="1"/>
  <c r="AI655" i="1"/>
  <c r="AQ655" i="1"/>
  <c r="AY655" i="1"/>
  <c r="BG655" i="1"/>
  <c r="DY655" i="1" s="1"/>
  <c r="AJ655" i="1"/>
  <c r="AR655" i="1"/>
  <c r="AZ655" i="1"/>
  <c r="BH655" i="1"/>
  <c r="DZ655" i="1" s="1"/>
  <c r="AL651" i="1"/>
  <c r="AT651" i="1"/>
  <c r="BB651" i="1"/>
  <c r="BJ651" i="1"/>
  <c r="EB651" i="1" s="1"/>
  <c r="AM651" i="1"/>
  <c r="AU651" i="1"/>
  <c r="BC651" i="1"/>
  <c r="AN651" i="1"/>
  <c r="AV651" i="1"/>
  <c r="BD651" i="1"/>
  <c r="AG651" i="1"/>
  <c r="AO651" i="1"/>
  <c r="AW651" i="1"/>
  <c r="BE651" i="1"/>
  <c r="AH651" i="1"/>
  <c r="AP651" i="1"/>
  <c r="AX651" i="1"/>
  <c r="BF651" i="1"/>
  <c r="AI651" i="1"/>
  <c r="AQ651" i="1"/>
  <c r="AY651" i="1"/>
  <c r="BG651" i="1"/>
  <c r="DY651" i="1" s="1"/>
  <c r="AJ651" i="1"/>
  <c r="AR651" i="1"/>
  <c r="AZ651" i="1"/>
  <c r="BH651" i="1"/>
  <c r="DZ651" i="1" s="1"/>
  <c r="AL647" i="1"/>
  <c r="AT647" i="1"/>
  <c r="BB647" i="1"/>
  <c r="BJ647" i="1"/>
  <c r="EB647" i="1" s="1"/>
  <c r="AM647" i="1"/>
  <c r="AU647" i="1"/>
  <c r="BC647" i="1"/>
  <c r="AN647" i="1"/>
  <c r="AV647" i="1"/>
  <c r="BD647" i="1"/>
  <c r="AG647" i="1"/>
  <c r="AO647" i="1"/>
  <c r="AW647" i="1"/>
  <c r="BE647" i="1"/>
  <c r="AH647" i="1"/>
  <c r="AP647" i="1"/>
  <c r="AX647" i="1"/>
  <c r="BF647" i="1"/>
  <c r="AI647" i="1"/>
  <c r="AQ647" i="1"/>
  <c r="AY647" i="1"/>
  <c r="BG647" i="1"/>
  <c r="DY647" i="1" s="1"/>
  <c r="AJ647" i="1"/>
  <c r="AR647" i="1"/>
  <c r="AZ647" i="1"/>
  <c r="BH647" i="1"/>
  <c r="DZ647" i="1" s="1"/>
  <c r="AL643" i="1"/>
  <c r="AT643" i="1"/>
  <c r="BB643" i="1"/>
  <c r="BJ643" i="1"/>
  <c r="EB643" i="1" s="1"/>
  <c r="AM643" i="1"/>
  <c r="AU643" i="1"/>
  <c r="BC643" i="1"/>
  <c r="AN643" i="1"/>
  <c r="AV643" i="1"/>
  <c r="BD643" i="1"/>
  <c r="AG643" i="1"/>
  <c r="AO643" i="1"/>
  <c r="AW643" i="1"/>
  <c r="BE643" i="1"/>
  <c r="AH643" i="1"/>
  <c r="AP643" i="1"/>
  <c r="AX643" i="1"/>
  <c r="BF643" i="1"/>
  <c r="AI643" i="1"/>
  <c r="AQ643" i="1"/>
  <c r="AY643" i="1"/>
  <c r="BG643" i="1"/>
  <c r="DY643" i="1" s="1"/>
  <c r="AJ643" i="1"/>
  <c r="AR643" i="1"/>
  <c r="AZ643" i="1"/>
  <c r="BH643" i="1"/>
  <c r="DZ643" i="1" s="1"/>
  <c r="AL634" i="1"/>
  <c r="AT634" i="1"/>
  <c r="BB634" i="1"/>
  <c r="BJ634" i="1"/>
  <c r="EB634" i="1" s="1"/>
  <c r="AM634" i="1"/>
  <c r="AU634" i="1"/>
  <c r="BC634" i="1"/>
  <c r="AN634" i="1"/>
  <c r="AV634" i="1"/>
  <c r="BD634" i="1"/>
  <c r="AG634" i="1"/>
  <c r="AO634" i="1"/>
  <c r="AW634" i="1"/>
  <c r="BE634" i="1"/>
  <c r="AH634" i="1"/>
  <c r="AP634" i="1"/>
  <c r="AX634" i="1"/>
  <c r="BF634" i="1"/>
  <c r="AI634" i="1"/>
  <c r="AQ634" i="1"/>
  <c r="AY634" i="1"/>
  <c r="BG634" i="1"/>
  <c r="DY634" i="1" s="1"/>
  <c r="AJ634" i="1"/>
  <c r="AR634" i="1"/>
  <c r="AZ634" i="1"/>
  <c r="BH634" i="1"/>
  <c r="DZ634" i="1" s="1"/>
  <c r="AL631" i="1"/>
  <c r="AT631" i="1"/>
  <c r="BB631" i="1"/>
  <c r="BJ631" i="1"/>
  <c r="EB631" i="1" s="1"/>
  <c r="AM631" i="1"/>
  <c r="AU631" i="1"/>
  <c r="BC631" i="1"/>
  <c r="AN631" i="1"/>
  <c r="AV631" i="1"/>
  <c r="BD631" i="1"/>
  <c r="AG631" i="1"/>
  <c r="AO631" i="1"/>
  <c r="AW631" i="1"/>
  <c r="BE631" i="1"/>
  <c r="AH631" i="1"/>
  <c r="AP631" i="1"/>
  <c r="AX631" i="1"/>
  <c r="BF631" i="1"/>
  <c r="AI631" i="1"/>
  <c r="AQ631" i="1"/>
  <c r="AY631" i="1"/>
  <c r="BG631" i="1"/>
  <c r="DY631" i="1" s="1"/>
  <c r="AJ631" i="1"/>
  <c r="AR631" i="1"/>
  <c r="AZ631" i="1"/>
  <c r="BH631" i="1"/>
  <c r="DZ631" i="1" s="1"/>
  <c r="CO618" i="1"/>
  <c r="CE610" i="1"/>
  <c r="DN610" i="1"/>
  <c r="AL707" i="1"/>
  <c r="AT707" i="1"/>
  <c r="BB707" i="1"/>
  <c r="BJ707" i="1"/>
  <c r="EB707" i="1" s="1"/>
  <c r="BD706" i="1"/>
  <c r="AU706" i="1"/>
  <c r="R706" i="1"/>
  <c r="BE705" i="1"/>
  <c r="AV705" i="1"/>
  <c r="S705" i="1"/>
  <c r="BF704" i="1"/>
  <c r="AW704" i="1"/>
  <c r="AN704" i="1"/>
  <c r="BY703" i="1"/>
  <c r="BG703" i="1"/>
  <c r="DY703" i="1" s="1"/>
  <c r="AX703" i="1"/>
  <c r="AO703" i="1"/>
  <c r="BI701" i="1"/>
  <c r="EA701" i="1" s="1"/>
  <c r="AZ701" i="1"/>
  <c r="AQ701" i="1"/>
  <c r="AH701" i="1"/>
  <c r="BI700" i="1"/>
  <c r="AY700" i="1"/>
  <c r="S700" i="1"/>
  <c r="BG698" i="1"/>
  <c r="DY698" i="1" s="1"/>
  <c r="AV698" i="1"/>
  <c r="AJ698" i="1"/>
  <c r="AL696" i="1"/>
  <c r="AT696" i="1"/>
  <c r="BB696" i="1"/>
  <c r="BJ696" i="1"/>
  <c r="EB696" i="1" s="1"/>
  <c r="AN696" i="1"/>
  <c r="AV696" i="1"/>
  <c r="BD696" i="1"/>
  <c r="AG696" i="1"/>
  <c r="AO696" i="1"/>
  <c r="AW696" i="1"/>
  <c r="BE696" i="1"/>
  <c r="AH696" i="1"/>
  <c r="AP696" i="1"/>
  <c r="AX696" i="1"/>
  <c r="BF696" i="1"/>
  <c r="AL690" i="1"/>
  <c r="AT690" i="1"/>
  <c r="BB690" i="1"/>
  <c r="BJ690" i="1"/>
  <c r="EB690" i="1" s="1"/>
  <c r="AM690" i="1"/>
  <c r="AU690" i="1"/>
  <c r="BC690" i="1"/>
  <c r="AN690" i="1"/>
  <c r="AV690" i="1"/>
  <c r="BD690" i="1"/>
  <c r="AG690" i="1"/>
  <c r="AO690" i="1"/>
  <c r="AW690" i="1"/>
  <c r="BE690" i="1"/>
  <c r="AH690" i="1"/>
  <c r="AP690" i="1"/>
  <c r="AX690" i="1"/>
  <c r="BF690" i="1"/>
  <c r="AI690" i="1"/>
  <c r="AQ690" i="1"/>
  <c r="AY690" i="1"/>
  <c r="BG690" i="1"/>
  <c r="DY690" i="1" s="1"/>
  <c r="BI683" i="1"/>
  <c r="EA683" i="1" s="1"/>
  <c r="AL682" i="1"/>
  <c r="AT682" i="1"/>
  <c r="BB682" i="1"/>
  <c r="BJ682" i="1"/>
  <c r="EB682" i="1" s="1"/>
  <c r="AM682" i="1"/>
  <c r="AU682" i="1"/>
  <c r="BC682" i="1"/>
  <c r="AN682" i="1"/>
  <c r="AV682" i="1"/>
  <c r="BD682" i="1"/>
  <c r="AG682" i="1"/>
  <c r="AO682" i="1"/>
  <c r="AW682" i="1"/>
  <c r="BE682" i="1"/>
  <c r="AH682" i="1"/>
  <c r="AP682" i="1"/>
  <c r="AX682" i="1"/>
  <c r="BF682" i="1"/>
  <c r="AI682" i="1"/>
  <c r="AQ682" i="1"/>
  <c r="AY682" i="1"/>
  <c r="BG682" i="1"/>
  <c r="DY682" i="1" s="1"/>
  <c r="AJ682" i="1"/>
  <c r="AR682" i="1"/>
  <c r="AZ682" i="1"/>
  <c r="BH682" i="1"/>
  <c r="DZ682" i="1" s="1"/>
  <c r="AL678" i="1"/>
  <c r="AT678" i="1"/>
  <c r="BB678" i="1"/>
  <c r="BJ678" i="1"/>
  <c r="EB678" i="1" s="1"/>
  <c r="AM678" i="1"/>
  <c r="AU678" i="1"/>
  <c r="BC678" i="1"/>
  <c r="AN678" i="1"/>
  <c r="AV678" i="1"/>
  <c r="BD678" i="1"/>
  <c r="AG678" i="1"/>
  <c r="AO678" i="1"/>
  <c r="AW678" i="1"/>
  <c r="BE678" i="1"/>
  <c r="AH678" i="1"/>
  <c r="AP678" i="1"/>
  <c r="AX678" i="1"/>
  <c r="BF678" i="1"/>
  <c r="AI678" i="1"/>
  <c r="AQ678" i="1"/>
  <c r="AY678" i="1"/>
  <c r="BG678" i="1"/>
  <c r="DY678" i="1" s="1"/>
  <c r="AJ678" i="1"/>
  <c r="AR678" i="1"/>
  <c r="AZ678" i="1"/>
  <c r="BH678" i="1"/>
  <c r="DZ678" i="1" s="1"/>
  <c r="AL674" i="1"/>
  <c r="AT674" i="1"/>
  <c r="BB674" i="1"/>
  <c r="BJ674" i="1"/>
  <c r="EB674" i="1" s="1"/>
  <c r="AM674" i="1"/>
  <c r="AU674" i="1"/>
  <c r="BC674" i="1"/>
  <c r="AN674" i="1"/>
  <c r="AV674" i="1"/>
  <c r="BD674" i="1"/>
  <c r="AG674" i="1"/>
  <c r="AO674" i="1"/>
  <c r="AW674" i="1"/>
  <c r="BE674" i="1"/>
  <c r="AH674" i="1"/>
  <c r="AP674" i="1"/>
  <c r="AX674" i="1"/>
  <c r="BF674" i="1"/>
  <c r="AI674" i="1"/>
  <c r="AQ674" i="1"/>
  <c r="AY674" i="1"/>
  <c r="BG674" i="1"/>
  <c r="DY674" i="1" s="1"/>
  <c r="AJ674" i="1"/>
  <c r="AR674" i="1"/>
  <c r="AZ674" i="1"/>
  <c r="BH674" i="1"/>
  <c r="DZ674" i="1" s="1"/>
  <c r="AL670" i="1"/>
  <c r="AT670" i="1"/>
  <c r="BB670" i="1"/>
  <c r="BJ670" i="1"/>
  <c r="EB670" i="1" s="1"/>
  <c r="AM670" i="1"/>
  <c r="AU670" i="1"/>
  <c r="BC670" i="1"/>
  <c r="AN670" i="1"/>
  <c r="AV670" i="1"/>
  <c r="BD670" i="1"/>
  <c r="AG670" i="1"/>
  <c r="AO670" i="1"/>
  <c r="AW670" i="1"/>
  <c r="BE670" i="1"/>
  <c r="AH670" i="1"/>
  <c r="AP670" i="1"/>
  <c r="AX670" i="1"/>
  <c r="BF670" i="1"/>
  <c r="AI670" i="1"/>
  <c r="AQ670" i="1"/>
  <c r="AY670" i="1"/>
  <c r="BG670" i="1"/>
  <c r="DY670" i="1" s="1"/>
  <c r="AJ670" i="1"/>
  <c r="AR670" i="1"/>
  <c r="AZ670" i="1"/>
  <c r="BH670" i="1"/>
  <c r="DZ670" i="1" s="1"/>
  <c r="AL666" i="1"/>
  <c r="AT666" i="1"/>
  <c r="BB666" i="1"/>
  <c r="BJ666" i="1"/>
  <c r="EB666" i="1" s="1"/>
  <c r="AM666" i="1"/>
  <c r="AU666" i="1"/>
  <c r="BC666" i="1"/>
  <c r="AN666" i="1"/>
  <c r="AV666" i="1"/>
  <c r="BD666" i="1"/>
  <c r="AG666" i="1"/>
  <c r="AO666" i="1"/>
  <c r="AW666" i="1"/>
  <c r="BE666" i="1"/>
  <c r="AH666" i="1"/>
  <c r="AP666" i="1"/>
  <c r="AX666" i="1"/>
  <c r="BF666" i="1"/>
  <c r="AI666" i="1"/>
  <c r="AQ666" i="1"/>
  <c r="AY666" i="1"/>
  <c r="BG666" i="1"/>
  <c r="DY666" i="1" s="1"/>
  <c r="AJ666" i="1"/>
  <c r="AR666" i="1"/>
  <c r="AZ666" i="1"/>
  <c r="BH666" i="1"/>
  <c r="DZ666" i="1" s="1"/>
  <c r="CJ663" i="1"/>
  <c r="BI659" i="1"/>
  <c r="EA659" i="1" s="1"/>
  <c r="BI655" i="1"/>
  <c r="EA655" i="1" s="1"/>
  <c r="BI651" i="1"/>
  <c r="EA651" i="1" s="1"/>
  <c r="AL639" i="1"/>
  <c r="AT639" i="1"/>
  <c r="BB639" i="1"/>
  <c r="BJ639" i="1"/>
  <c r="EB639" i="1" s="1"/>
  <c r="AM639" i="1"/>
  <c r="AU639" i="1"/>
  <c r="BC639" i="1"/>
  <c r="AN639" i="1"/>
  <c r="AV639" i="1"/>
  <c r="BD639" i="1"/>
  <c r="AG639" i="1"/>
  <c r="AO639" i="1"/>
  <c r="AW639" i="1"/>
  <c r="BE639" i="1"/>
  <c r="AH639" i="1"/>
  <c r="AP639" i="1"/>
  <c r="AX639" i="1"/>
  <c r="BF639" i="1"/>
  <c r="AI639" i="1"/>
  <c r="AQ639" i="1"/>
  <c r="AY639" i="1"/>
  <c r="BG639" i="1"/>
  <c r="DY639" i="1" s="1"/>
  <c r="AJ639" i="1"/>
  <c r="AR639" i="1"/>
  <c r="AZ639" i="1"/>
  <c r="BH639" i="1"/>
  <c r="DZ639" i="1" s="1"/>
  <c r="CG625" i="1"/>
  <c r="DP625" i="1"/>
  <c r="BQ625" i="1"/>
  <c r="CZ625" i="1"/>
  <c r="DM624" i="1"/>
  <c r="CD624" i="1"/>
  <c r="AG611" i="1"/>
  <c r="AO611" i="1"/>
  <c r="AW611" i="1"/>
  <c r="BE611" i="1"/>
  <c r="AH611" i="1"/>
  <c r="AP611" i="1"/>
  <c r="AX611" i="1"/>
  <c r="BF611" i="1"/>
  <c r="AI611" i="1"/>
  <c r="AQ611" i="1"/>
  <c r="AY611" i="1"/>
  <c r="BG611" i="1"/>
  <c r="DY611" i="1" s="1"/>
  <c r="AJ611" i="1"/>
  <c r="AR611" i="1"/>
  <c r="AZ611" i="1"/>
  <c r="BH611" i="1"/>
  <c r="DZ611" i="1" s="1"/>
  <c r="AK611" i="1"/>
  <c r="AS611" i="1"/>
  <c r="BA611" i="1"/>
  <c r="BI611" i="1"/>
  <c r="EA611" i="1" s="1"/>
  <c r="AM611" i="1"/>
  <c r="AU611" i="1"/>
  <c r="BC611" i="1"/>
  <c r="BJ611" i="1"/>
  <c r="EB611" i="1" s="1"/>
  <c r="AL611" i="1"/>
  <c r="AN611" i="1"/>
  <c r="AT611" i="1"/>
  <c r="AV611" i="1"/>
  <c r="BB611" i="1"/>
  <c r="CE598" i="1"/>
  <c r="DN598" i="1"/>
  <c r="CM563" i="1"/>
  <c r="DV563" i="1"/>
  <c r="AL706" i="1"/>
  <c r="AT706" i="1"/>
  <c r="BB706" i="1"/>
  <c r="BJ706" i="1"/>
  <c r="EB706" i="1" s="1"/>
  <c r="AL689" i="1"/>
  <c r="AT689" i="1"/>
  <c r="BB689" i="1"/>
  <c r="BJ689" i="1"/>
  <c r="EB689" i="1" s="1"/>
  <c r="AM689" i="1"/>
  <c r="AU689" i="1"/>
  <c r="BC689" i="1"/>
  <c r="AN689" i="1"/>
  <c r="AV689" i="1"/>
  <c r="BD689" i="1"/>
  <c r="AG689" i="1"/>
  <c r="AO689" i="1"/>
  <c r="AW689" i="1"/>
  <c r="BE689" i="1"/>
  <c r="AH689" i="1"/>
  <c r="AP689" i="1"/>
  <c r="AX689" i="1"/>
  <c r="BF689" i="1"/>
  <c r="AI689" i="1"/>
  <c r="AQ689" i="1"/>
  <c r="AY689" i="1"/>
  <c r="BG689" i="1"/>
  <c r="DY689" i="1" s="1"/>
  <c r="AJ689" i="1"/>
  <c r="AR689" i="1"/>
  <c r="AZ689" i="1"/>
  <c r="BH689" i="1"/>
  <c r="DZ689" i="1" s="1"/>
  <c r="BA683" i="1"/>
  <c r="CB663" i="1"/>
  <c r="DK663" i="1"/>
  <c r="AL662" i="1"/>
  <c r="AT662" i="1"/>
  <c r="BB662" i="1"/>
  <c r="BJ662" i="1"/>
  <c r="EB662" i="1" s="1"/>
  <c r="AM662" i="1"/>
  <c r="AU662" i="1"/>
  <c r="BC662" i="1"/>
  <c r="AN662" i="1"/>
  <c r="AV662" i="1"/>
  <c r="BD662" i="1"/>
  <c r="AG662" i="1"/>
  <c r="AO662" i="1"/>
  <c r="AW662" i="1"/>
  <c r="BE662" i="1"/>
  <c r="AH662" i="1"/>
  <c r="AP662" i="1"/>
  <c r="AX662" i="1"/>
  <c r="BF662" i="1"/>
  <c r="AI662" i="1"/>
  <c r="AQ662" i="1"/>
  <c r="AY662" i="1"/>
  <c r="BG662" i="1"/>
  <c r="DY662" i="1" s="1"/>
  <c r="AJ662" i="1"/>
  <c r="AR662" i="1"/>
  <c r="AZ662" i="1"/>
  <c r="BH662" i="1"/>
  <c r="DZ662" i="1" s="1"/>
  <c r="AL658" i="1"/>
  <c r="AT658" i="1"/>
  <c r="BB658" i="1"/>
  <c r="BJ658" i="1"/>
  <c r="EB658" i="1" s="1"/>
  <c r="AM658" i="1"/>
  <c r="AU658" i="1"/>
  <c r="BC658" i="1"/>
  <c r="AN658" i="1"/>
  <c r="AV658" i="1"/>
  <c r="BD658" i="1"/>
  <c r="AG658" i="1"/>
  <c r="AO658" i="1"/>
  <c r="AW658" i="1"/>
  <c r="BE658" i="1"/>
  <c r="AH658" i="1"/>
  <c r="AP658" i="1"/>
  <c r="AX658" i="1"/>
  <c r="BF658" i="1"/>
  <c r="AI658" i="1"/>
  <c r="AQ658" i="1"/>
  <c r="AY658" i="1"/>
  <c r="BG658" i="1"/>
  <c r="DY658" i="1" s="1"/>
  <c r="AJ658" i="1"/>
  <c r="AR658" i="1"/>
  <c r="AZ658" i="1"/>
  <c r="BH658" i="1"/>
  <c r="DZ658" i="1" s="1"/>
  <c r="CJ655" i="1"/>
  <c r="DS655" i="1"/>
  <c r="AL654" i="1"/>
  <c r="AT654" i="1"/>
  <c r="BB654" i="1"/>
  <c r="BJ654" i="1"/>
  <c r="EB654" i="1" s="1"/>
  <c r="AM654" i="1"/>
  <c r="AU654" i="1"/>
  <c r="BC654" i="1"/>
  <c r="AN654" i="1"/>
  <c r="AV654" i="1"/>
  <c r="BD654" i="1"/>
  <c r="AG654" i="1"/>
  <c r="AO654" i="1"/>
  <c r="AW654" i="1"/>
  <c r="BE654" i="1"/>
  <c r="AH654" i="1"/>
  <c r="AP654" i="1"/>
  <c r="AX654" i="1"/>
  <c r="BF654" i="1"/>
  <c r="AI654" i="1"/>
  <c r="AQ654" i="1"/>
  <c r="AY654" i="1"/>
  <c r="BG654" i="1"/>
  <c r="DY654" i="1" s="1"/>
  <c r="AJ654" i="1"/>
  <c r="AR654" i="1"/>
  <c r="AZ654" i="1"/>
  <c r="BH654" i="1"/>
  <c r="DZ654" i="1" s="1"/>
  <c r="AL650" i="1"/>
  <c r="AT650" i="1"/>
  <c r="BB650" i="1"/>
  <c r="BJ650" i="1"/>
  <c r="EB650" i="1" s="1"/>
  <c r="AM650" i="1"/>
  <c r="AU650" i="1"/>
  <c r="BC650" i="1"/>
  <c r="AN650" i="1"/>
  <c r="AV650" i="1"/>
  <c r="BD650" i="1"/>
  <c r="AG650" i="1"/>
  <c r="AO650" i="1"/>
  <c r="AW650" i="1"/>
  <c r="BE650" i="1"/>
  <c r="AH650" i="1"/>
  <c r="AP650" i="1"/>
  <c r="AX650" i="1"/>
  <c r="BF650" i="1"/>
  <c r="AI650" i="1"/>
  <c r="AQ650" i="1"/>
  <c r="AY650" i="1"/>
  <c r="BG650" i="1"/>
  <c r="DY650" i="1" s="1"/>
  <c r="AJ650" i="1"/>
  <c r="AR650" i="1"/>
  <c r="AZ650" i="1"/>
  <c r="BH650" i="1"/>
  <c r="DZ650" i="1" s="1"/>
  <c r="AL646" i="1"/>
  <c r="AT646" i="1"/>
  <c r="BB646" i="1"/>
  <c r="BJ646" i="1"/>
  <c r="EB646" i="1" s="1"/>
  <c r="AM646" i="1"/>
  <c r="AU646" i="1"/>
  <c r="BC646" i="1"/>
  <c r="AN646" i="1"/>
  <c r="AV646" i="1"/>
  <c r="BD646" i="1"/>
  <c r="AG646" i="1"/>
  <c r="AO646" i="1"/>
  <c r="AW646" i="1"/>
  <c r="BE646" i="1"/>
  <c r="AH646" i="1"/>
  <c r="AP646" i="1"/>
  <c r="AX646" i="1"/>
  <c r="BF646" i="1"/>
  <c r="AI646" i="1"/>
  <c r="AQ646" i="1"/>
  <c r="AY646" i="1"/>
  <c r="BG646" i="1"/>
  <c r="DY646" i="1" s="1"/>
  <c r="AJ646" i="1"/>
  <c r="AR646" i="1"/>
  <c r="AZ646" i="1"/>
  <c r="BH646" i="1"/>
  <c r="DZ646" i="1" s="1"/>
  <c r="AL642" i="1"/>
  <c r="AT642" i="1"/>
  <c r="BB642" i="1"/>
  <c r="BJ642" i="1"/>
  <c r="EB642" i="1" s="1"/>
  <c r="AM642" i="1"/>
  <c r="AU642" i="1"/>
  <c r="BC642" i="1"/>
  <c r="AN642" i="1"/>
  <c r="AV642" i="1"/>
  <c r="BD642" i="1"/>
  <c r="AG642" i="1"/>
  <c r="AO642" i="1"/>
  <c r="AW642" i="1"/>
  <c r="BE642" i="1"/>
  <c r="AH642" i="1"/>
  <c r="AP642" i="1"/>
  <c r="AX642" i="1"/>
  <c r="BF642" i="1"/>
  <c r="AI642" i="1"/>
  <c r="AQ642" i="1"/>
  <c r="AY642" i="1"/>
  <c r="BG642" i="1"/>
  <c r="DY642" i="1" s="1"/>
  <c r="AJ642" i="1"/>
  <c r="AR642" i="1"/>
  <c r="AZ642" i="1"/>
  <c r="BH642" i="1"/>
  <c r="DZ642" i="1" s="1"/>
  <c r="CB637" i="1"/>
  <c r="DK637" i="1"/>
  <c r="AL636" i="1"/>
  <c r="AT636" i="1"/>
  <c r="BB636" i="1"/>
  <c r="BJ636" i="1"/>
  <c r="EB636" i="1" s="1"/>
  <c r="AM636" i="1"/>
  <c r="AU636" i="1"/>
  <c r="BC636" i="1"/>
  <c r="AN636" i="1"/>
  <c r="AV636" i="1"/>
  <c r="BD636" i="1"/>
  <c r="AG636" i="1"/>
  <c r="AO636" i="1"/>
  <c r="AW636" i="1"/>
  <c r="BE636" i="1"/>
  <c r="AH636" i="1"/>
  <c r="AP636" i="1"/>
  <c r="AX636" i="1"/>
  <c r="BF636" i="1"/>
  <c r="AI636" i="1"/>
  <c r="AQ636" i="1"/>
  <c r="AY636" i="1"/>
  <c r="BG636" i="1"/>
  <c r="DY636" i="1" s="1"/>
  <c r="AJ636" i="1"/>
  <c r="AR636" i="1"/>
  <c r="AZ636" i="1"/>
  <c r="BH636" i="1"/>
  <c r="DZ636" i="1" s="1"/>
  <c r="CJ634" i="1"/>
  <c r="DS634" i="1"/>
  <c r="AL630" i="1"/>
  <c r="AT630" i="1"/>
  <c r="BB630" i="1"/>
  <c r="BJ630" i="1"/>
  <c r="EB630" i="1" s="1"/>
  <c r="AM630" i="1"/>
  <c r="AU630" i="1"/>
  <c r="BC630" i="1"/>
  <c r="AN630" i="1"/>
  <c r="AV630" i="1"/>
  <c r="BD630" i="1"/>
  <c r="AG630" i="1"/>
  <c r="AO630" i="1"/>
  <c r="AW630" i="1"/>
  <c r="BE630" i="1"/>
  <c r="AH630" i="1"/>
  <c r="AP630" i="1"/>
  <c r="AX630" i="1"/>
  <c r="BF630" i="1"/>
  <c r="AI630" i="1"/>
  <c r="AQ630" i="1"/>
  <c r="AY630" i="1"/>
  <c r="BG630" i="1"/>
  <c r="DY630" i="1" s="1"/>
  <c r="AJ630" i="1"/>
  <c r="AR630" i="1"/>
  <c r="AZ630" i="1"/>
  <c r="BH630" i="1"/>
  <c r="DZ630" i="1" s="1"/>
  <c r="AG626" i="1"/>
  <c r="AO626" i="1"/>
  <c r="AW626" i="1"/>
  <c r="BE626" i="1"/>
  <c r="AJ626" i="1"/>
  <c r="AR626" i="1"/>
  <c r="AZ626" i="1"/>
  <c r="BH626" i="1"/>
  <c r="DZ626" i="1" s="1"/>
  <c r="AK626" i="1"/>
  <c r="AS626" i="1"/>
  <c r="BA626" i="1"/>
  <c r="BI626" i="1"/>
  <c r="EA626" i="1" s="1"/>
  <c r="AT626" i="1"/>
  <c r="BF626" i="1"/>
  <c r="AH626" i="1"/>
  <c r="AU626" i="1"/>
  <c r="BG626" i="1"/>
  <c r="DY626" i="1" s="1"/>
  <c r="AI626" i="1"/>
  <c r="AV626" i="1"/>
  <c r="BJ626" i="1"/>
  <c r="EB626" i="1" s="1"/>
  <c r="AL626" i="1"/>
  <c r="AX626" i="1"/>
  <c r="AM626" i="1"/>
  <c r="AY626" i="1"/>
  <c r="AN626" i="1"/>
  <c r="BB626" i="1"/>
  <c r="AP626" i="1"/>
  <c r="BC626" i="1"/>
  <c r="AG622" i="1"/>
  <c r="AO622" i="1"/>
  <c r="AW622" i="1"/>
  <c r="BE622" i="1"/>
  <c r="AI622" i="1"/>
  <c r="AQ622" i="1"/>
  <c r="AY622" i="1"/>
  <c r="BG622" i="1"/>
  <c r="DY622" i="1" s="1"/>
  <c r="AJ622" i="1"/>
  <c r="AR622" i="1"/>
  <c r="AZ622" i="1"/>
  <c r="BH622" i="1"/>
  <c r="DZ622" i="1" s="1"/>
  <c r="AK622" i="1"/>
  <c r="AS622" i="1"/>
  <c r="BA622" i="1"/>
  <c r="BI622" i="1"/>
  <c r="EA622" i="1" s="1"/>
  <c r="AU622" i="1"/>
  <c r="AV622" i="1"/>
  <c r="AH622" i="1"/>
  <c r="AX622" i="1"/>
  <c r="AL622" i="1"/>
  <c r="BB622" i="1"/>
  <c r="AM622" i="1"/>
  <c r="BC622" i="1"/>
  <c r="AN622" i="1"/>
  <c r="BD622" i="1"/>
  <c r="AP622" i="1"/>
  <c r="BF622" i="1"/>
  <c r="AG607" i="1"/>
  <c r="AO607" i="1"/>
  <c r="AW607" i="1"/>
  <c r="BE607" i="1"/>
  <c r="AH607" i="1"/>
  <c r="AP607" i="1"/>
  <c r="AX607" i="1"/>
  <c r="BF607" i="1"/>
  <c r="AI607" i="1"/>
  <c r="AQ607" i="1"/>
  <c r="AY607" i="1"/>
  <c r="BG607" i="1"/>
  <c r="DY607" i="1" s="1"/>
  <c r="AJ607" i="1"/>
  <c r="AR607" i="1"/>
  <c r="AZ607" i="1"/>
  <c r="BH607" i="1"/>
  <c r="DZ607" i="1" s="1"/>
  <c r="AK607" i="1"/>
  <c r="AS607" i="1"/>
  <c r="BA607" i="1"/>
  <c r="BI607" i="1"/>
  <c r="EA607" i="1" s="1"/>
  <c r="AM607" i="1"/>
  <c r="AU607" i="1"/>
  <c r="BC607" i="1"/>
  <c r="BJ607" i="1"/>
  <c r="EB607" i="1" s="1"/>
  <c r="AL607" i="1"/>
  <c r="AN607" i="1"/>
  <c r="AT607" i="1"/>
  <c r="AV607" i="1"/>
  <c r="BB607" i="1"/>
  <c r="AG603" i="1"/>
  <c r="AO603" i="1"/>
  <c r="AW603" i="1"/>
  <c r="BE603" i="1"/>
  <c r="AH603" i="1"/>
  <c r="AP603" i="1"/>
  <c r="AX603" i="1"/>
  <c r="BF603" i="1"/>
  <c r="AI603" i="1"/>
  <c r="AQ603" i="1"/>
  <c r="AY603" i="1"/>
  <c r="BG603" i="1"/>
  <c r="DY603" i="1" s="1"/>
  <c r="AJ603" i="1"/>
  <c r="AR603" i="1"/>
  <c r="AZ603" i="1"/>
  <c r="BH603" i="1"/>
  <c r="DZ603" i="1" s="1"/>
  <c r="AK603" i="1"/>
  <c r="AS603" i="1"/>
  <c r="BA603" i="1"/>
  <c r="BI603" i="1"/>
  <c r="EA603" i="1" s="1"/>
  <c r="AM603" i="1"/>
  <c r="AU603" i="1"/>
  <c r="BC603" i="1"/>
  <c r="BJ603" i="1"/>
  <c r="EB603" i="1" s="1"/>
  <c r="AL603" i="1"/>
  <c r="AN603" i="1"/>
  <c r="AT603" i="1"/>
  <c r="AV603" i="1"/>
  <c r="BB603" i="1"/>
  <c r="AG599" i="1"/>
  <c r="AO599" i="1"/>
  <c r="AW599" i="1"/>
  <c r="BE599" i="1"/>
  <c r="AH599" i="1"/>
  <c r="AP599" i="1"/>
  <c r="AX599" i="1"/>
  <c r="BF599" i="1"/>
  <c r="AI599" i="1"/>
  <c r="AQ599" i="1"/>
  <c r="AY599" i="1"/>
  <c r="BG599" i="1"/>
  <c r="DY599" i="1" s="1"/>
  <c r="AJ599" i="1"/>
  <c r="AR599" i="1"/>
  <c r="AZ599" i="1"/>
  <c r="BH599" i="1"/>
  <c r="DZ599" i="1" s="1"/>
  <c r="AK599" i="1"/>
  <c r="AS599" i="1"/>
  <c r="BA599" i="1"/>
  <c r="BI599" i="1"/>
  <c r="EA599" i="1" s="1"/>
  <c r="AM599" i="1"/>
  <c r="AU599" i="1"/>
  <c r="BC599" i="1"/>
  <c r="BJ599" i="1"/>
  <c r="EB599" i="1" s="1"/>
  <c r="AL599" i="1"/>
  <c r="AN599" i="1"/>
  <c r="AT599" i="1"/>
  <c r="AV599" i="1"/>
  <c r="BB599" i="1"/>
  <c r="CM570" i="1"/>
  <c r="DV570" i="1"/>
  <c r="BW546" i="1"/>
  <c r="DF546" i="1"/>
  <c r="BA706" i="1"/>
  <c r="AR706" i="1"/>
  <c r="AI706" i="1"/>
  <c r="CD705" i="1"/>
  <c r="AL705" i="1"/>
  <c r="AT705" i="1"/>
  <c r="BB705" i="1"/>
  <c r="BJ705" i="1"/>
  <c r="EB705" i="1" s="1"/>
  <c r="BD704" i="1"/>
  <c r="AU704" i="1"/>
  <c r="R704" i="1"/>
  <c r="BE703" i="1"/>
  <c r="AV703" i="1"/>
  <c r="AM703" i="1"/>
  <c r="S703" i="1"/>
  <c r="BG701" i="1"/>
  <c r="DY701" i="1" s="1"/>
  <c r="AX701" i="1"/>
  <c r="AO701" i="1"/>
  <c r="DR700" i="1"/>
  <c r="AL700" i="1"/>
  <c r="AT700" i="1"/>
  <c r="BB700" i="1"/>
  <c r="BJ700" i="1"/>
  <c r="EB700" i="1" s="1"/>
  <c r="AG700" i="1"/>
  <c r="AO700" i="1"/>
  <c r="AW700" i="1"/>
  <c r="BE700" i="1"/>
  <c r="BD698" i="1"/>
  <c r="AS698" i="1"/>
  <c r="T695" i="1"/>
  <c r="AK690" i="1"/>
  <c r="BI689" i="1"/>
  <c r="EA689" i="1" s="1"/>
  <c r="AL688" i="1"/>
  <c r="AT688" i="1"/>
  <c r="BB688" i="1"/>
  <c r="BJ688" i="1"/>
  <c r="EB688" i="1" s="1"/>
  <c r="AM688" i="1"/>
  <c r="AU688" i="1"/>
  <c r="BC688" i="1"/>
  <c r="AN688" i="1"/>
  <c r="AV688" i="1"/>
  <c r="BD688" i="1"/>
  <c r="AG688" i="1"/>
  <c r="AO688" i="1"/>
  <c r="AW688" i="1"/>
  <c r="BE688" i="1"/>
  <c r="AH688" i="1"/>
  <c r="AP688" i="1"/>
  <c r="AX688" i="1"/>
  <c r="BF688" i="1"/>
  <c r="AI688" i="1"/>
  <c r="AQ688" i="1"/>
  <c r="AY688" i="1"/>
  <c r="BG688" i="1"/>
  <c r="DY688" i="1" s="1"/>
  <c r="AJ688" i="1"/>
  <c r="AR688" i="1"/>
  <c r="AZ688" i="1"/>
  <c r="BH688" i="1"/>
  <c r="DZ688" i="1" s="1"/>
  <c r="AK684" i="1"/>
  <c r="AS683" i="1"/>
  <c r="BA682" i="1"/>
  <c r="AL681" i="1"/>
  <c r="AT681" i="1"/>
  <c r="BB681" i="1"/>
  <c r="BJ681" i="1"/>
  <c r="EB681" i="1" s="1"/>
  <c r="AM681" i="1"/>
  <c r="AU681" i="1"/>
  <c r="BC681" i="1"/>
  <c r="AN681" i="1"/>
  <c r="AV681" i="1"/>
  <c r="BD681" i="1"/>
  <c r="AG681" i="1"/>
  <c r="AO681" i="1"/>
  <c r="AW681" i="1"/>
  <c r="BE681" i="1"/>
  <c r="AH681" i="1"/>
  <c r="AP681" i="1"/>
  <c r="AX681" i="1"/>
  <c r="BF681" i="1"/>
  <c r="AI681" i="1"/>
  <c r="AQ681" i="1"/>
  <c r="AY681" i="1"/>
  <c r="BG681" i="1"/>
  <c r="DY681" i="1" s="1"/>
  <c r="AJ681" i="1"/>
  <c r="AR681" i="1"/>
  <c r="AZ681" i="1"/>
  <c r="BH681" i="1"/>
  <c r="DZ681" i="1" s="1"/>
  <c r="AK679" i="1"/>
  <c r="BA678" i="1"/>
  <c r="AL677" i="1"/>
  <c r="AT677" i="1"/>
  <c r="BB677" i="1"/>
  <c r="BJ677" i="1"/>
  <c r="EB677" i="1" s="1"/>
  <c r="AM677" i="1"/>
  <c r="AU677" i="1"/>
  <c r="BC677" i="1"/>
  <c r="AN677" i="1"/>
  <c r="AV677" i="1"/>
  <c r="BD677" i="1"/>
  <c r="AG677" i="1"/>
  <c r="AO677" i="1"/>
  <c r="AW677" i="1"/>
  <c r="BE677" i="1"/>
  <c r="AH677" i="1"/>
  <c r="AP677" i="1"/>
  <c r="AX677" i="1"/>
  <c r="BF677" i="1"/>
  <c r="AI677" i="1"/>
  <c r="AQ677" i="1"/>
  <c r="AY677" i="1"/>
  <c r="BG677" i="1"/>
  <c r="DY677" i="1" s="1"/>
  <c r="AJ677" i="1"/>
  <c r="AR677" i="1"/>
  <c r="AZ677" i="1"/>
  <c r="BH677" i="1"/>
  <c r="DZ677" i="1" s="1"/>
  <c r="AK675" i="1"/>
  <c r="BA674" i="1"/>
  <c r="AL673" i="1"/>
  <c r="AT673" i="1"/>
  <c r="BB673" i="1"/>
  <c r="BJ673" i="1"/>
  <c r="EB673" i="1" s="1"/>
  <c r="AM673" i="1"/>
  <c r="AU673" i="1"/>
  <c r="BC673" i="1"/>
  <c r="AN673" i="1"/>
  <c r="AV673" i="1"/>
  <c r="BD673" i="1"/>
  <c r="AG673" i="1"/>
  <c r="AO673" i="1"/>
  <c r="AW673" i="1"/>
  <c r="BE673" i="1"/>
  <c r="AH673" i="1"/>
  <c r="AP673" i="1"/>
  <c r="AX673" i="1"/>
  <c r="BF673" i="1"/>
  <c r="AI673" i="1"/>
  <c r="AQ673" i="1"/>
  <c r="AY673" i="1"/>
  <c r="BG673" i="1"/>
  <c r="DY673" i="1" s="1"/>
  <c r="AJ673" i="1"/>
  <c r="AR673" i="1"/>
  <c r="AZ673" i="1"/>
  <c r="BH673" i="1"/>
  <c r="DZ673" i="1" s="1"/>
  <c r="AK671" i="1"/>
  <c r="BA670" i="1"/>
  <c r="AL669" i="1"/>
  <c r="AT669" i="1"/>
  <c r="BB669" i="1"/>
  <c r="BJ669" i="1"/>
  <c r="EB669" i="1" s="1"/>
  <c r="AM669" i="1"/>
  <c r="AU669" i="1"/>
  <c r="BC669" i="1"/>
  <c r="AN669" i="1"/>
  <c r="AV669" i="1"/>
  <c r="BD669" i="1"/>
  <c r="AG669" i="1"/>
  <c r="AO669" i="1"/>
  <c r="AW669" i="1"/>
  <c r="BE669" i="1"/>
  <c r="AH669" i="1"/>
  <c r="AP669" i="1"/>
  <c r="AX669" i="1"/>
  <c r="BF669" i="1"/>
  <c r="AI669" i="1"/>
  <c r="AQ669" i="1"/>
  <c r="AY669" i="1"/>
  <c r="BG669" i="1"/>
  <c r="DY669" i="1" s="1"/>
  <c r="AJ669" i="1"/>
  <c r="AR669" i="1"/>
  <c r="AZ669" i="1"/>
  <c r="BH669" i="1"/>
  <c r="DZ669" i="1" s="1"/>
  <c r="AK667" i="1"/>
  <c r="BA666" i="1"/>
  <c r="AL665" i="1"/>
  <c r="AT665" i="1"/>
  <c r="BB665" i="1"/>
  <c r="BJ665" i="1"/>
  <c r="EB665" i="1" s="1"/>
  <c r="AM665" i="1"/>
  <c r="AU665" i="1"/>
  <c r="BC665" i="1"/>
  <c r="AN665" i="1"/>
  <c r="AV665" i="1"/>
  <c r="BD665" i="1"/>
  <c r="AG665" i="1"/>
  <c r="AO665" i="1"/>
  <c r="AW665" i="1"/>
  <c r="BE665" i="1"/>
  <c r="AH665" i="1"/>
  <c r="AP665" i="1"/>
  <c r="AX665" i="1"/>
  <c r="BF665" i="1"/>
  <c r="AI665" i="1"/>
  <c r="AQ665" i="1"/>
  <c r="AY665" i="1"/>
  <c r="BG665" i="1"/>
  <c r="DY665" i="1" s="1"/>
  <c r="AJ665" i="1"/>
  <c r="AR665" i="1"/>
  <c r="AZ665" i="1"/>
  <c r="BH665" i="1"/>
  <c r="DZ665" i="1" s="1"/>
  <c r="AK663" i="1"/>
  <c r="BI662" i="1"/>
  <c r="EA662" i="1" s="1"/>
  <c r="AS659" i="1"/>
  <c r="BI658" i="1"/>
  <c r="EA658" i="1" s="1"/>
  <c r="AS655" i="1"/>
  <c r="BI654" i="1"/>
  <c r="EA654" i="1" s="1"/>
  <c r="AS651" i="1"/>
  <c r="BI650" i="1"/>
  <c r="EA650" i="1" s="1"/>
  <c r="AS647" i="1"/>
  <c r="BI646" i="1"/>
  <c r="EA646" i="1" s="1"/>
  <c r="AS643" i="1"/>
  <c r="BI642" i="1"/>
  <c r="EA642" i="1" s="1"/>
  <c r="AK640" i="1"/>
  <c r="BA639" i="1"/>
  <c r="AK637" i="1"/>
  <c r="BI636" i="1"/>
  <c r="EA636" i="1" s="1"/>
  <c r="AS634" i="1"/>
  <c r="AL633" i="1"/>
  <c r="AT633" i="1"/>
  <c r="BB633" i="1"/>
  <c r="BJ633" i="1"/>
  <c r="EB633" i="1" s="1"/>
  <c r="AM633" i="1"/>
  <c r="AU633" i="1"/>
  <c r="BC633" i="1"/>
  <c r="AN633" i="1"/>
  <c r="AV633" i="1"/>
  <c r="BD633" i="1"/>
  <c r="AG633" i="1"/>
  <c r="AO633" i="1"/>
  <c r="AW633" i="1"/>
  <c r="BE633" i="1"/>
  <c r="AH633" i="1"/>
  <c r="AP633" i="1"/>
  <c r="AX633" i="1"/>
  <c r="BF633" i="1"/>
  <c r="AI633" i="1"/>
  <c r="AQ633" i="1"/>
  <c r="AY633" i="1"/>
  <c r="BG633" i="1"/>
  <c r="DY633" i="1" s="1"/>
  <c r="AJ633" i="1"/>
  <c r="AR633" i="1"/>
  <c r="AZ633" i="1"/>
  <c r="BH633" i="1"/>
  <c r="DZ633" i="1" s="1"/>
  <c r="AS631" i="1"/>
  <c r="BI630" i="1"/>
  <c r="EA630" i="1" s="1"/>
  <c r="BW561" i="1"/>
  <c r="DF561" i="1"/>
  <c r="BI706" i="1"/>
  <c r="EA706" i="1" s="1"/>
  <c r="AZ706" i="1"/>
  <c r="AQ706" i="1"/>
  <c r="AH706" i="1"/>
  <c r="AL704" i="1"/>
  <c r="AT704" i="1"/>
  <c r="BB704" i="1"/>
  <c r="BJ704" i="1"/>
  <c r="EB704" i="1" s="1"/>
  <c r="BD703" i="1"/>
  <c r="AU703" i="1"/>
  <c r="R703" i="1"/>
  <c r="BF701" i="1"/>
  <c r="AW701" i="1"/>
  <c r="AN701" i="1"/>
  <c r="BC698" i="1"/>
  <c r="AR698" i="1"/>
  <c r="T694" i="1"/>
  <c r="BA689" i="1"/>
  <c r="AL687" i="1"/>
  <c r="AT687" i="1"/>
  <c r="BB687" i="1"/>
  <c r="BJ687" i="1"/>
  <c r="EB687" i="1" s="1"/>
  <c r="AM687" i="1"/>
  <c r="AU687" i="1"/>
  <c r="BC687" i="1"/>
  <c r="AN687" i="1"/>
  <c r="AV687" i="1"/>
  <c r="BD687" i="1"/>
  <c r="AG687" i="1"/>
  <c r="AO687" i="1"/>
  <c r="AW687" i="1"/>
  <c r="BE687" i="1"/>
  <c r="AH687" i="1"/>
  <c r="AP687" i="1"/>
  <c r="AX687" i="1"/>
  <c r="BF687" i="1"/>
  <c r="AI687" i="1"/>
  <c r="AQ687" i="1"/>
  <c r="AY687" i="1"/>
  <c r="BG687" i="1"/>
  <c r="DY687" i="1" s="1"/>
  <c r="AJ687" i="1"/>
  <c r="AR687" i="1"/>
  <c r="AZ687" i="1"/>
  <c r="BH687" i="1"/>
  <c r="DZ687" i="1" s="1"/>
  <c r="AK683" i="1"/>
  <c r="CB670" i="1"/>
  <c r="AS666" i="1"/>
  <c r="BA662" i="1"/>
  <c r="AL661" i="1"/>
  <c r="AT661" i="1"/>
  <c r="BB661" i="1"/>
  <c r="BJ661" i="1"/>
  <c r="EB661" i="1" s="1"/>
  <c r="AM661" i="1"/>
  <c r="AU661" i="1"/>
  <c r="BC661" i="1"/>
  <c r="AN661" i="1"/>
  <c r="AV661" i="1"/>
  <c r="BD661" i="1"/>
  <c r="AG661" i="1"/>
  <c r="AO661" i="1"/>
  <c r="AW661" i="1"/>
  <c r="BE661" i="1"/>
  <c r="AH661" i="1"/>
  <c r="AP661" i="1"/>
  <c r="AX661" i="1"/>
  <c r="BF661" i="1"/>
  <c r="AI661" i="1"/>
  <c r="AQ661" i="1"/>
  <c r="AY661" i="1"/>
  <c r="BG661" i="1"/>
  <c r="DY661" i="1" s="1"/>
  <c r="AJ661" i="1"/>
  <c r="AR661" i="1"/>
  <c r="AZ661" i="1"/>
  <c r="BH661" i="1"/>
  <c r="DZ661" i="1" s="1"/>
  <c r="AK659" i="1"/>
  <c r="BA658" i="1"/>
  <c r="AL657" i="1"/>
  <c r="AT657" i="1"/>
  <c r="BB657" i="1"/>
  <c r="BJ657" i="1"/>
  <c r="EB657" i="1" s="1"/>
  <c r="AM657" i="1"/>
  <c r="AU657" i="1"/>
  <c r="BC657" i="1"/>
  <c r="AN657" i="1"/>
  <c r="AV657" i="1"/>
  <c r="BD657" i="1"/>
  <c r="AG657" i="1"/>
  <c r="AO657" i="1"/>
  <c r="AW657" i="1"/>
  <c r="BE657" i="1"/>
  <c r="AH657" i="1"/>
  <c r="AP657" i="1"/>
  <c r="AX657" i="1"/>
  <c r="BF657" i="1"/>
  <c r="AI657" i="1"/>
  <c r="AQ657" i="1"/>
  <c r="AY657" i="1"/>
  <c r="BG657" i="1"/>
  <c r="DY657" i="1" s="1"/>
  <c r="AJ657" i="1"/>
  <c r="AR657" i="1"/>
  <c r="AZ657" i="1"/>
  <c r="BH657" i="1"/>
  <c r="DZ657" i="1" s="1"/>
  <c r="AK655" i="1"/>
  <c r="BA654" i="1"/>
  <c r="AL653" i="1"/>
  <c r="AT653" i="1"/>
  <c r="BB653" i="1"/>
  <c r="BJ653" i="1"/>
  <c r="EB653" i="1" s="1"/>
  <c r="AM653" i="1"/>
  <c r="AU653" i="1"/>
  <c r="BC653" i="1"/>
  <c r="AN653" i="1"/>
  <c r="AV653" i="1"/>
  <c r="BD653" i="1"/>
  <c r="AG653" i="1"/>
  <c r="AO653" i="1"/>
  <c r="AW653" i="1"/>
  <c r="BE653" i="1"/>
  <c r="AH653" i="1"/>
  <c r="AP653" i="1"/>
  <c r="AX653" i="1"/>
  <c r="BF653" i="1"/>
  <c r="AI653" i="1"/>
  <c r="AQ653" i="1"/>
  <c r="AY653" i="1"/>
  <c r="BG653" i="1"/>
  <c r="DY653" i="1" s="1"/>
  <c r="AJ653" i="1"/>
  <c r="AR653" i="1"/>
  <c r="AZ653" i="1"/>
  <c r="BH653" i="1"/>
  <c r="DZ653" i="1" s="1"/>
  <c r="AK651" i="1"/>
  <c r="BA650" i="1"/>
  <c r="AL649" i="1"/>
  <c r="AT649" i="1"/>
  <c r="BB649" i="1"/>
  <c r="BJ649" i="1"/>
  <c r="EB649" i="1" s="1"/>
  <c r="AM649" i="1"/>
  <c r="AU649" i="1"/>
  <c r="BC649" i="1"/>
  <c r="AN649" i="1"/>
  <c r="AV649" i="1"/>
  <c r="BD649" i="1"/>
  <c r="AG649" i="1"/>
  <c r="AO649" i="1"/>
  <c r="AW649" i="1"/>
  <c r="BE649" i="1"/>
  <c r="AH649" i="1"/>
  <c r="AP649" i="1"/>
  <c r="AX649" i="1"/>
  <c r="BF649" i="1"/>
  <c r="AI649" i="1"/>
  <c r="AQ649" i="1"/>
  <c r="AY649" i="1"/>
  <c r="BG649" i="1"/>
  <c r="DY649" i="1" s="1"/>
  <c r="AJ649" i="1"/>
  <c r="AR649" i="1"/>
  <c r="AZ649" i="1"/>
  <c r="BH649" i="1"/>
  <c r="DZ649" i="1" s="1"/>
  <c r="AK647" i="1"/>
  <c r="BA646" i="1"/>
  <c r="AL645" i="1"/>
  <c r="AT645" i="1"/>
  <c r="BB645" i="1"/>
  <c r="BJ645" i="1"/>
  <c r="EB645" i="1" s="1"/>
  <c r="AM645" i="1"/>
  <c r="AU645" i="1"/>
  <c r="BC645" i="1"/>
  <c r="AN645" i="1"/>
  <c r="AV645" i="1"/>
  <c r="BD645" i="1"/>
  <c r="AG645" i="1"/>
  <c r="AO645" i="1"/>
  <c r="AW645" i="1"/>
  <c r="BE645" i="1"/>
  <c r="AH645" i="1"/>
  <c r="AP645" i="1"/>
  <c r="AX645" i="1"/>
  <c r="BF645" i="1"/>
  <c r="AI645" i="1"/>
  <c r="AQ645" i="1"/>
  <c r="AY645" i="1"/>
  <c r="BG645" i="1"/>
  <c r="DY645" i="1" s="1"/>
  <c r="AJ645" i="1"/>
  <c r="AR645" i="1"/>
  <c r="AZ645" i="1"/>
  <c r="BH645" i="1"/>
  <c r="DZ645" i="1" s="1"/>
  <c r="AK643" i="1"/>
  <c r="BA642" i="1"/>
  <c r="AS639" i="1"/>
  <c r="AL638" i="1"/>
  <c r="AT638" i="1"/>
  <c r="BB638" i="1"/>
  <c r="BJ638" i="1"/>
  <c r="EB638" i="1" s="1"/>
  <c r="AM638" i="1"/>
  <c r="AU638" i="1"/>
  <c r="BC638" i="1"/>
  <c r="AN638" i="1"/>
  <c r="AV638" i="1"/>
  <c r="BD638" i="1"/>
  <c r="AG638" i="1"/>
  <c r="AO638" i="1"/>
  <c r="AW638" i="1"/>
  <c r="BE638" i="1"/>
  <c r="AH638" i="1"/>
  <c r="AP638" i="1"/>
  <c r="AX638" i="1"/>
  <c r="BF638" i="1"/>
  <c r="AI638" i="1"/>
  <c r="AQ638" i="1"/>
  <c r="AY638" i="1"/>
  <c r="BG638" i="1"/>
  <c r="DY638" i="1" s="1"/>
  <c r="AJ638" i="1"/>
  <c r="AR638" i="1"/>
  <c r="AZ638" i="1"/>
  <c r="BH638" i="1"/>
  <c r="DZ638" i="1" s="1"/>
  <c r="BA636" i="1"/>
  <c r="AK634" i="1"/>
  <c r="AK631" i="1"/>
  <c r="BA630" i="1"/>
  <c r="AL629" i="1"/>
  <c r="AT629" i="1"/>
  <c r="BB629" i="1"/>
  <c r="BJ629" i="1"/>
  <c r="EB629" i="1" s="1"/>
  <c r="AM629" i="1"/>
  <c r="AU629" i="1"/>
  <c r="BC629" i="1"/>
  <c r="AN629" i="1"/>
  <c r="AV629" i="1"/>
  <c r="BD629" i="1"/>
  <c r="AG629" i="1"/>
  <c r="AO629" i="1"/>
  <c r="AW629" i="1"/>
  <c r="BE629" i="1"/>
  <c r="AH629" i="1"/>
  <c r="AP629" i="1"/>
  <c r="AX629" i="1"/>
  <c r="BF629" i="1"/>
  <c r="AI629" i="1"/>
  <c r="AQ629" i="1"/>
  <c r="AY629" i="1"/>
  <c r="BG629" i="1"/>
  <c r="DY629" i="1" s="1"/>
  <c r="AJ629" i="1"/>
  <c r="AR629" i="1"/>
  <c r="AZ629" i="1"/>
  <c r="BH629" i="1"/>
  <c r="DZ629" i="1" s="1"/>
  <c r="BU618" i="1"/>
  <c r="DD618" i="1"/>
  <c r="BW605" i="1"/>
  <c r="DF601" i="1"/>
  <c r="BW597" i="1"/>
  <c r="CE592" i="1"/>
  <c r="DN592" i="1"/>
  <c r="CM552" i="1"/>
  <c r="DV552" i="1"/>
  <c r="BH706" i="1"/>
  <c r="DZ706" i="1" s="1"/>
  <c r="AY706" i="1"/>
  <c r="AP706" i="1"/>
  <c r="AG706" i="1"/>
  <c r="AL703" i="1"/>
  <c r="AT703" i="1"/>
  <c r="BB703" i="1"/>
  <c r="BJ703" i="1"/>
  <c r="EB703" i="1" s="1"/>
  <c r="BA698" i="1"/>
  <c r="AQ698" i="1"/>
  <c r="S698" i="1"/>
  <c r="AL697" i="1"/>
  <c r="AT697" i="1"/>
  <c r="BB697" i="1"/>
  <c r="BJ697" i="1"/>
  <c r="EB697" i="1" s="1"/>
  <c r="AG697" i="1"/>
  <c r="AO697" i="1"/>
  <c r="AW697" i="1"/>
  <c r="BE697" i="1"/>
  <c r="AH697" i="1"/>
  <c r="AP697" i="1"/>
  <c r="AX697" i="1"/>
  <c r="BF697" i="1"/>
  <c r="AU696" i="1"/>
  <c r="T693" i="1"/>
  <c r="S691" i="1"/>
  <c r="BI690" i="1"/>
  <c r="EA690" i="1" s="1"/>
  <c r="AS689" i="1"/>
  <c r="CJ688" i="1"/>
  <c r="DS688" i="1"/>
  <c r="BI687" i="1"/>
  <c r="EA687" i="1" s="1"/>
  <c r="AL686" i="1"/>
  <c r="AT686" i="1"/>
  <c r="BB686" i="1"/>
  <c r="BJ686" i="1"/>
  <c r="EB686" i="1" s="1"/>
  <c r="AM686" i="1"/>
  <c r="AU686" i="1"/>
  <c r="BC686" i="1"/>
  <c r="AN686" i="1"/>
  <c r="AV686" i="1"/>
  <c r="BD686" i="1"/>
  <c r="AG686" i="1"/>
  <c r="AO686" i="1"/>
  <c r="AW686" i="1"/>
  <c r="BE686" i="1"/>
  <c r="AH686" i="1"/>
  <c r="AP686" i="1"/>
  <c r="AX686" i="1"/>
  <c r="BF686" i="1"/>
  <c r="AI686" i="1"/>
  <c r="AQ686" i="1"/>
  <c r="AY686" i="1"/>
  <c r="BG686" i="1"/>
  <c r="DY686" i="1" s="1"/>
  <c r="AJ686" i="1"/>
  <c r="AR686" i="1"/>
  <c r="AZ686" i="1"/>
  <c r="BH686" i="1"/>
  <c r="DZ686" i="1" s="1"/>
  <c r="AL680" i="1"/>
  <c r="AT680" i="1"/>
  <c r="BB680" i="1"/>
  <c r="BJ680" i="1"/>
  <c r="EB680" i="1" s="1"/>
  <c r="AM680" i="1"/>
  <c r="AU680" i="1"/>
  <c r="BC680" i="1"/>
  <c r="AN680" i="1"/>
  <c r="AV680" i="1"/>
  <c r="BD680" i="1"/>
  <c r="AG680" i="1"/>
  <c r="AO680" i="1"/>
  <c r="AW680" i="1"/>
  <c r="BE680" i="1"/>
  <c r="AH680" i="1"/>
  <c r="AP680" i="1"/>
  <c r="AX680" i="1"/>
  <c r="BF680" i="1"/>
  <c r="AI680" i="1"/>
  <c r="AQ680" i="1"/>
  <c r="AY680" i="1"/>
  <c r="BG680" i="1"/>
  <c r="DY680" i="1" s="1"/>
  <c r="AJ680" i="1"/>
  <c r="AR680" i="1"/>
  <c r="AZ680" i="1"/>
  <c r="BH680" i="1"/>
  <c r="DZ680" i="1" s="1"/>
  <c r="BT678" i="1"/>
  <c r="AL676" i="1"/>
  <c r="AT676" i="1"/>
  <c r="BB676" i="1"/>
  <c r="BJ676" i="1"/>
  <c r="EB676" i="1" s="1"/>
  <c r="AM676" i="1"/>
  <c r="AU676" i="1"/>
  <c r="BC676" i="1"/>
  <c r="AN676" i="1"/>
  <c r="AV676" i="1"/>
  <c r="BD676" i="1"/>
  <c r="AG676" i="1"/>
  <c r="AO676" i="1"/>
  <c r="AW676" i="1"/>
  <c r="BE676" i="1"/>
  <c r="AH676" i="1"/>
  <c r="AP676" i="1"/>
  <c r="AX676" i="1"/>
  <c r="BF676" i="1"/>
  <c r="AI676" i="1"/>
  <c r="AQ676" i="1"/>
  <c r="AY676" i="1"/>
  <c r="BG676" i="1"/>
  <c r="DY676" i="1" s="1"/>
  <c r="AJ676" i="1"/>
  <c r="AR676" i="1"/>
  <c r="AZ676" i="1"/>
  <c r="BH676" i="1"/>
  <c r="DZ676" i="1" s="1"/>
  <c r="AL672" i="1"/>
  <c r="AT672" i="1"/>
  <c r="BB672" i="1"/>
  <c r="BJ672" i="1"/>
  <c r="EB672" i="1" s="1"/>
  <c r="AM672" i="1"/>
  <c r="AU672" i="1"/>
  <c r="BC672" i="1"/>
  <c r="AN672" i="1"/>
  <c r="AV672" i="1"/>
  <c r="BD672" i="1"/>
  <c r="AG672" i="1"/>
  <c r="AO672" i="1"/>
  <c r="AW672" i="1"/>
  <c r="BE672" i="1"/>
  <c r="AH672" i="1"/>
  <c r="AP672" i="1"/>
  <c r="AX672" i="1"/>
  <c r="BF672" i="1"/>
  <c r="AI672" i="1"/>
  <c r="AQ672" i="1"/>
  <c r="AY672" i="1"/>
  <c r="BG672" i="1"/>
  <c r="DY672" i="1" s="1"/>
  <c r="AJ672" i="1"/>
  <c r="AR672" i="1"/>
  <c r="AZ672" i="1"/>
  <c r="BH672" i="1"/>
  <c r="DZ672" i="1" s="1"/>
  <c r="DC670" i="1"/>
  <c r="AL668" i="1"/>
  <c r="AT668" i="1"/>
  <c r="BB668" i="1"/>
  <c r="BJ668" i="1"/>
  <c r="EB668" i="1" s="1"/>
  <c r="AM668" i="1"/>
  <c r="AU668" i="1"/>
  <c r="BC668" i="1"/>
  <c r="AN668" i="1"/>
  <c r="AV668" i="1"/>
  <c r="BD668" i="1"/>
  <c r="AG668" i="1"/>
  <c r="AO668" i="1"/>
  <c r="AW668" i="1"/>
  <c r="BE668" i="1"/>
  <c r="AH668" i="1"/>
  <c r="AP668" i="1"/>
  <c r="AX668" i="1"/>
  <c r="BF668" i="1"/>
  <c r="AI668" i="1"/>
  <c r="AQ668" i="1"/>
  <c r="AY668" i="1"/>
  <c r="BG668" i="1"/>
  <c r="DY668" i="1" s="1"/>
  <c r="AJ668" i="1"/>
  <c r="AR668" i="1"/>
  <c r="AZ668" i="1"/>
  <c r="BH668" i="1"/>
  <c r="DZ668" i="1" s="1"/>
  <c r="AL664" i="1"/>
  <c r="AT664" i="1"/>
  <c r="BB664" i="1"/>
  <c r="BJ664" i="1"/>
  <c r="EB664" i="1" s="1"/>
  <c r="AM664" i="1"/>
  <c r="AU664" i="1"/>
  <c r="BC664" i="1"/>
  <c r="AN664" i="1"/>
  <c r="AV664" i="1"/>
  <c r="BD664" i="1"/>
  <c r="AG664" i="1"/>
  <c r="AO664" i="1"/>
  <c r="AW664" i="1"/>
  <c r="BE664" i="1"/>
  <c r="AH664" i="1"/>
  <c r="AP664" i="1"/>
  <c r="AX664" i="1"/>
  <c r="BF664" i="1"/>
  <c r="AI664" i="1"/>
  <c r="AQ664" i="1"/>
  <c r="AY664" i="1"/>
  <c r="BG664" i="1"/>
  <c r="DY664" i="1" s="1"/>
  <c r="AJ664" i="1"/>
  <c r="AR664" i="1"/>
  <c r="AZ664" i="1"/>
  <c r="BH664" i="1"/>
  <c r="DZ664" i="1" s="1"/>
  <c r="AS662" i="1"/>
  <c r="AS658" i="1"/>
  <c r="AS654" i="1"/>
  <c r="AS650" i="1"/>
  <c r="AS646" i="1"/>
  <c r="AS642" i="1"/>
  <c r="AL641" i="1"/>
  <c r="AT641" i="1"/>
  <c r="BB641" i="1"/>
  <c r="BJ641" i="1"/>
  <c r="EB641" i="1" s="1"/>
  <c r="AM641" i="1"/>
  <c r="AU641" i="1"/>
  <c r="BC641" i="1"/>
  <c r="AN641" i="1"/>
  <c r="AV641" i="1"/>
  <c r="BD641" i="1"/>
  <c r="AG641" i="1"/>
  <c r="AO641" i="1"/>
  <c r="AW641" i="1"/>
  <c r="BE641" i="1"/>
  <c r="AH641" i="1"/>
  <c r="AP641" i="1"/>
  <c r="AX641" i="1"/>
  <c r="BF641" i="1"/>
  <c r="AI641" i="1"/>
  <c r="AQ641" i="1"/>
  <c r="AY641" i="1"/>
  <c r="BG641" i="1"/>
  <c r="DY641" i="1" s="1"/>
  <c r="AJ641" i="1"/>
  <c r="AR641" i="1"/>
  <c r="AZ641" i="1"/>
  <c r="BH641" i="1"/>
  <c r="DZ641" i="1" s="1"/>
  <c r="AK639" i="1"/>
  <c r="AS636" i="1"/>
  <c r="AL635" i="1"/>
  <c r="AT635" i="1"/>
  <c r="BB635" i="1"/>
  <c r="BJ635" i="1"/>
  <c r="EB635" i="1" s="1"/>
  <c r="AM635" i="1"/>
  <c r="AU635" i="1"/>
  <c r="BC635" i="1"/>
  <c r="AN635" i="1"/>
  <c r="AV635" i="1"/>
  <c r="BD635" i="1"/>
  <c r="AG635" i="1"/>
  <c r="AO635" i="1"/>
  <c r="AW635" i="1"/>
  <c r="BE635" i="1"/>
  <c r="AH635" i="1"/>
  <c r="AP635" i="1"/>
  <c r="AX635" i="1"/>
  <c r="BF635" i="1"/>
  <c r="AI635" i="1"/>
  <c r="AQ635" i="1"/>
  <c r="AY635" i="1"/>
  <c r="BG635" i="1"/>
  <c r="DY635" i="1" s="1"/>
  <c r="AJ635" i="1"/>
  <c r="AR635" i="1"/>
  <c r="AZ635" i="1"/>
  <c r="BH635" i="1"/>
  <c r="DZ635" i="1" s="1"/>
  <c r="AS630" i="1"/>
  <c r="CE551" i="1"/>
  <c r="DN551" i="1"/>
  <c r="R689" i="1"/>
  <c r="R688" i="1"/>
  <c r="R687" i="1"/>
  <c r="R686" i="1"/>
  <c r="R685" i="1"/>
  <c r="R684" i="1"/>
  <c r="R683" i="1"/>
  <c r="R682" i="1"/>
  <c r="R681" i="1"/>
  <c r="R680" i="1"/>
  <c r="R679" i="1"/>
  <c r="R678" i="1"/>
  <c r="R677" i="1"/>
  <c r="R676" i="1"/>
  <c r="R675" i="1"/>
  <c r="R674" i="1"/>
  <c r="R673" i="1"/>
  <c r="R672" i="1"/>
  <c r="R671" i="1"/>
  <c r="R670" i="1"/>
  <c r="R669" i="1"/>
  <c r="R668" i="1"/>
  <c r="R667" i="1"/>
  <c r="R666" i="1"/>
  <c r="R665" i="1"/>
  <c r="R664" i="1"/>
  <c r="R663" i="1"/>
  <c r="R662" i="1"/>
  <c r="R661" i="1"/>
  <c r="R660" i="1"/>
  <c r="R659" i="1"/>
  <c r="R658" i="1"/>
  <c r="R657" i="1"/>
  <c r="R656" i="1"/>
  <c r="R655" i="1"/>
  <c r="R654" i="1"/>
  <c r="R653" i="1"/>
  <c r="R652" i="1"/>
  <c r="R651" i="1"/>
  <c r="R650" i="1"/>
  <c r="R649" i="1"/>
  <c r="R648" i="1"/>
  <c r="R647" i="1"/>
  <c r="R646" i="1"/>
  <c r="R645" i="1"/>
  <c r="R644" i="1"/>
  <c r="R643" i="1"/>
  <c r="R642" i="1"/>
  <c r="R641" i="1"/>
  <c r="R640" i="1"/>
  <c r="R639" i="1"/>
  <c r="R638" i="1"/>
  <c r="R637" i="1"/>
  <c r="R636" i="1"/>
  <c r="R635" i="1"/>
  <c r="R634" i="1"/>
  <c r="R633" i="1"/>
  <c r="R632" i="1"/>
  <c r="R631" i="1"/>
  <c r="R630" i="1"/>
  <c r="R629" i="1"/>
  <c r="R628" i="1"/>
  <c r="DL623" i="1"/>
  <c r="AG623" i="1"/>
  <c r="AO623" i="1"/>
  <c r="AW623" i="1"/>
  <c r="BE623" i="1"/>
  <c r="AI623" i="1"/>
  <c r="AQ623" i="1"/>
  <c r="AY623" i="1"/>
  <c r="BG623" i="1"/>
  <c r="DY623" i="1" s="1"/>
  <c r="AJ623" i="1"/>
  <c r="AR623" i="1"/>
  <c r="AZ623" i="1"/>
  <c r="BH623" i="1"/>
  <c r="DZ623" i="1" s="1"/>
  <c r="AK623" i="1"/>
  <c r="AS623" i="1"/>
  <c r="BA623" i="1"/>
  <c r="BI623" i="1"/>
  <c r="EA623" i="1" s="1"/>
  <c r="BC620" i="1"/>
  <c r="AM620" i="1"/>
  <c r="AG619" i="1"/>
  <c r="AO619" i="1"/>
  <c r="AW619" i="1"/>
  <c r="BE619" i="1"/>
  <c r="AI619" i="1"/>
  <c r="AQ619" i="1"/>
  <c r="AY619" i="1"/>
  <c r="BG619" i="1"/>
  <c r="AJ619" i="1"/>
  <c r="AR619" i="1"/>
  <c r="AZ619" i="1"/>
  <c r="BH619" i="1"/>
  <c r="DZ619" i="1" s="1"/>
  <c r="AK619" i="1"/>
  <c r="AS619" i="1"/>
  <c r="BA619" i="1"/>
  <c r="BI619" i="1"/>
  <c r="AM619" i="1"/>
  <c r="AU619" i="1"/>
  <c r="BC619" i="1"/>
  <c r="BD618" i="1"/>
  <c r="AH618" i="1"/>
  <c r="AT610" i="1"/>
  <c r="AL609" i="1"/>
  <c r="AT606" i="1"/>
  <c r="AL605" i="1"/>
  <c r="DV602" i="1"/>
  <c r="AT602" i="1"/>
  <c r="AL601" i="1"/>
  <c r="AT598" i="1"/>
  <c r="AL597" i="1"/>
  <c r="CM578" i="1"/>
  <c r="S498" i="1"/>
  <c r="R498" i="1"/>
  <c r="T498" i="1"/>
  <c r="AM392" i="1"/>
  <c r="AU392" i="1"/>
  <c r="BC392" i="1"/>
  <c r="AN392" i="1"/>
  <c r="AV392" i="1"/>
  <c r="BD392" i="1"/>
  <c r="AG392" i="1"/>
  <c r="AO392" i="1"/>
  <c r="AW392" i="1"/>
  <c r="BE392" i="1"/>
  <c r="AH392" i="1"/>
  <c r="AP392" i="1"/>
  <c r="AX392" i="1"/>
  <c r="BF392" i="1"/>
  <c r="AK392" i="1"/>
  <c r="AS392" i="1"/>
  <c r="BA392" i="1"/>
  <c r="BI392" i="1"/>
  <c r="EA392" i="1" s="1"/>
  <c r="AY392" i="1"/>
  <c r="AZ392" i="1"/>
  <c r="AI392" i="1"/>
  <c r="BB392" i="1"/>
  <c r="AJ392" i="1"/>
  <c r="BG392" i="1"/>
  <c r="DY392" i="1" s="1"/>
  <c r="AL392" i="1"/>
  <c r="BH392" i="1"/>
  <c r="DZ392" i="1" s="1"/>
  <c r="AR392" i="1"/>
  <c r="AQ392" i="1"/>
  <c r="AT392" i="1"/>
  <c r="BJ392" i="1"/>
  <c r="EB392" i="1" s="1"/>
  <c r="R626" i="1"/>
  <c r="S626" i="1"/>
  <c r="AG624" i="1"/>
  <c r="AO624" i="1"/>
  <c r="AW624" i="1"/>
  <c r="BE624" i="1"/>
  <c r="AI624" i="1"/>
  <c r="AQ624" i="1"/>
  <c r="AY624" i="1"/>
  <c r="BG624" i="1"/>
  <c r="DY624" i="1" s="1"/>
  <c r="AJ624" i="1"/>
  <c r="AR624" i="1"/>
  <c r="AZ624" i="1"/>
  <c r="BH624" i="1"/>
  <c r="DZ624" i="1" s="1"/>
  <c r="AK624" i="1"/>
  <c r="AS624" i="1"/>
  <c r="BA624" i="1"/>
  <c r="BI624" i="1"/>
  <c r="EA624" i="1" s="1"/>
  <c r="DT620" i="1"/>
  <c r="AG616" i="1"/>
  <c r="AO616" i="1"/>
  <c r="AW616" i="1"/>
  <c r="BE616" i="1"/>
  <c r="AI616" i="1"/>
  <c r="AQ616" i="1"/>
  <c r="AY616" i="1"/>
  <c r="BG616" i="1"/>
  <c r="DY616" i="1" s="1"/>
  <c r="AJ616" i="1"/>
  <c r="AR616" i="1"/>
  <c r="AZ616" i="1"/>
  <c r="BH616" i="1"/>
  <c r="DZ616" i="1" s="1"/>
  <c r="AK616" i="1"/>
  <c r="AS616" i="1"/>
  <c r="BA616" i="1"/>
  <c r="BI616" i="1"/>
  <c r="EA616" i="1" s="1"/>
  <c r="AM616" i="1"/>
  <c r="AU616" i="1"/>
  <c r="BC616" i="1"/>
  <c r="AG612" i="1"/>
  <c r="AO612" i="1"/>
  <c r="AW612" i="1"/>
  <c r="BE612" i="1"/>
  <c r="AH612" i="1"/>
  <c r="AP612" i="1"/>
  <c r="AX612" i="1"/>
  <c r="BF612" i="1"/>
  <c r="AI612" i="1"/>
  <c r="AQ612" i="1"/>
  <c r="AY612" i="1"/>
  <c r="BG612" i="1"/>
  <c r="DY612" i="1" s="1"/>
  <c r="AJ612" i="1"/>
  <c r="AR612" i="1"/>
  <c r="AZ612" i="1"/>
  <c r="BH612" i="1"/>
  <c r="DZ612" i="1" s="1"/>
  <c r="AK612" i="1"/>
  <c r="AS612" i="1"/>
  <c r="BA612" i="1"/>
  <c r="BI612" i="1"/>
  <c r="EA612" i="1" s="1"/>
  <c r="AM612" i="1"/>
  <c r="AU612" i="1"/>
  <c r="BC612" i="1"/>
  <c r="AG608" i="1"/>
  <c r="AO608" i="1"/>
  <c r="AW608" i="1"/>
  <c r="BE608" i="1"/>
  <c r="AH608" i="1"/>
  <c r="AP608" i="1"/>
  <c r="AX608" i="1"/>
  <c r="BF608" i="1"/>
  <c r="AI608" i="1"/>
  <c r="AQ608" i="1"/>
  <c r="AY608" i="1"/>
  <c r="BG608" i="1"/>
  <c r="DY608" i="1" s="1"/>
  <c r="AJ608" i="1"/>
  <c r="AR608" i="1"/>
  <c r="AZ608" i="1"/>
  <c r="BH608" i="1"/>
  <c r="DZ608" i="1" s="1"/>
  <c r="AK608" i="1"/>
  <c r="AS608" i="1"/>
  <c r="BA608" i="1"/>
  <c r="BI608" i="1"/>
  <c r="EA608" i="1" s="1"/>
  <c r="AM608" i="1"/>
  <c r="AU608" i="1"/>
  <c r="BC608" i="1"/>
  <c r="AG604" i="1"/>
  <c r="AO604" i="1"/>
  <c r="AW604" i="1"/>
  <c r="BE604" i="1"/>
  <c r="AH604" i="1"/>
  <c r="AP604" i="1"/>
  <c r="AX604" i="1"/>
  <c r="BF604" i="1"/>
  <c r="AI604" i="1"/>
  <c r="AQ604" i="1"/>
  <c r="AY604" i="1"/>
  <c r="BG604" i="1"/>
  <c r="DY604" i="1" s="1"/>
  <c r="AJ604" i="1"/>
  <c r="AR604" i="1"/>
  <c r="AZ604" i="1"/>
  <c r="BH604" i="1"/>
  <c r="DZ604" i="1" s="1"/>
  <c r="AK604" i="1"/>
  <c r="AS604" i="1"/>
  <c r="BA604" i="1"/>
  <c r="BI604" i="1"/>
  <c r="EA604" i="1" s="1"/>
  <c r="AM604" i="1"/>
  <c r="AU604" i="1"/>
  <c r="BC604" i="1"/>
  <c r="AG600" i="1"/>
  <c r="AO600" i="1"/>
  <c r="AW600" i="1"/>
  <c r="BE600" i="1"/>
  <c r="AH600" i="1"/>
  <c r="AP600" i="1"/>
  <c r="AX600" i="1"/>
  <c r="BF600" i="1"/>
  <c r="AI600" i="1"/>
  <c r="AQ600" i="1"/>
  <c r="AY600" i="1"/>
  <c r="BG600" i="1"/>
  <c r="DY600" i="1" s="1"/>
  <c r="AJ600" i="1"/>
  <c r="AR600" i="1"/>
  <c r="AZ600" i="1"/>
  <c r="BH600" i="1"/>
  <c r="DZ600" i="1" s="1"/>
  <c r="AK600" i="1"/>
  <c r="AS600" i="1"/>
  <c r="BA600" i="1"/>
  <c r="BI600" i="1"/>
  <c r="EA600" i="1" s="1"/>
  <c r="AM600" i="1"/>
  <c r="AU600" i="1"/>
  <c r="BC600" i="1"/>
  <c r="CM595" i="1"/>
  <c r="DV595" i="1"/>
  <c r="BP595" i="1"/>
  <c r="CY595" i="1"/>
  <c r="CM593" i="1"/>
  <c r="DV593" i="1"/>
  <c r="BW590" i="1"/>
  <c r="CM583" i="1"/>
  <c r="DV583" i="1"/>
  <c r="EJ573" i="1"/>
  <c r="EM573" i="1" s="1"/>
  <c r="BP572" i="1"/>
  <c r="CY572" i="1"/>
  <c r="DF562" i="1"/>
  <c r="CM560" i="1"/>
  <c r="CY560" i="1"/>
  <c r="BP556" i="1"/>
  <c r="CY556" i="1"/>
  <c r="BP549" i="1"/>
  <c r="CY549" i="1"/>
  <c r="DN548" i="1"/>
  <c r="BW547" i="1"/>
  <c r="BS543" i="1"/>
  <c r="DB543" i="1"/>
  <c r="T627" i="1"/>
  <c r="CC625" i="1"/>
  <c r="DL625" i="1"/>
  <c r="AG625" i="1"/>
  <c r="AO625" i="1"/>
  <c r="AW625" i="1"/>
  <c r="BE625" i="1"/>
  <c r="AI625" i="1"/>
  <c r="AQ625" i="1"/>
  <c r="AJ625" i="1"/>
  <c r="AR625" i="1"/>
  <c r="AZ625" i="1"/>
  <c r="BH625" i="1"/>
  <c r="AK625" i="1"/>
  <c r="AS625" i="1"/>
  <c r="BA625" i="1"/>
  <c r="BI625" i="1"/>
  <c r="BF624" i="1"/>
  <c r="AP624" i="1"/>
  <c r="BD623" i="1"/>
  <c r="AN623" i="1"/>
  <c r="CK621" i="1"/>
  <c r="DT621" i="1"/>
  <c r="AX620" i="1"/>
  <c r="AH620" i="1"/>
  <c r="AP619" i="1"/>
  <c r="AT616" i="1"/>
  <c r="CK615" i="1"/>
  <c r="AG613" i="1"/>
  <c r="AO613" i="1"/>
  <c r="AW613" i="1"/>
  <c r="BE613" i="1"/>
  <c r="AI613" i="1"/>
  <c r="AQ613" i="1"/>
  <c r="AY613" i="1"/>
  <c r="BG613" i="1"/>
  <c r="AJ613" i="1"/>
  <c r="AR613" i="1"/>
  <c r="AZ613" i="1"/>
  <c r="BH613" i="1"/>
  <c r="DZ613" i="1" s="1"/>
  <c r="AK613" i="1"/>
  <c r="AS613" i="1"/>
  <c r="BA613" i="1"/>
  <c r="BI613" i="1"/>
  <c r="AM613" i="1"/>
  <c r="AU613" i="1"/>
  <c r="BC613" i="1"/>
  <c r="BB612" i="1"/>
  <c r="AL610" i="1"/>
  <c r="BB608" i="1"/>
  <c r="AL606" i="1"/>
  <c r="BB604" i="1"/>
  <c r="AL602" i="1"/>
  <c r="BB600" i="1"/>
  <c r="AL598" i="1"/>
  <c r="BD624" i="1"/>
  <c r="AN624" i="1"/>
  <c r="AG618" i="1"/>
  <c r="AO618" i="1"/>
  <c r="AW618" i="1"/>
  <c r="BE618" i="1"/>
  <c r="AI618" i="1"/>
  <c r="AQ618" i="1"/>
  <c r="AY618" i="1"/>
  <c r="BG618" i="1"/>
  <c r="DY618" i="1" s="1"/>
  <c r="AJ618" i="1"/>
  <c r="AR618" i="1"/>
  <c r="AZ618" i="1"/>
  <c r="BH618" i="1"/>
  <c r="DZ618" i="1" s="1"/>
  <c r="AK618" i="1"/>
  <c r="AS618" i="1"/>
  <c r="BA618" i="1"/>
  <c r="BI618" i="1"/>
  <c r="EA618" i="1" s="1"/>
  <c r="AM618" i="1"/>
  <c r="AU618" i="1"/>
  <c r="BC618" i="1"/>
  <c r="AP616" i="1"/>
  <c r="AV612" i="1"/>
  <c r="AG609" i="1"/>
  <c r="AO609" i="1"/>
  <c r="AW609" i="1"/>
  <c r="BE609" i="1"/>
  <c r="AH609" i="1"/>
  <c r="AP609" i="1"/>
  <c r="AX609" i="1"/>
  <c r="BF609" i="1"/>
  <c r="AI609" i="1"/>
  <c r="AQ609" i="1"/>
  <c r="AY609" i="1"/>
  <c r="BG609" i="1"/>
  <c r="DY609" i="1" s="1"/>
  <c r="AJ609" i="1"/>
  <c r="AR609" i="1"/>
  <c r="AZ609" i="1"/>
  <c r="BH609" i="1"/>
  <c r="DZ609" i="1" s="1"/>
  <c r="AK609" i="1"/>
  <c r="AS609" i="1"/>
  <c r="BA609" i="1"/>
  <c r="BI609" i="1"/>
  <c r="EA609" i="1" s="1"/>
  <c r="AM609" i="1"/>
  <c r="AU609" i="1"/>
  <c r="BC609" i="1"/>
  <c r="AV608" i="1"/>
  <c r="AG605" i="1"/>
  <c r="AO605" i="1"/>
  <c r="AW605" i="1"/>
  <c r="BE605" i="1"/>
  <c r="AH605" i="1"/>
  <c r="AP605" i="1"/>
  <c r="AX605" i="1"/>
  <c r="BF605" i="1"/>
  <c r="AI605" i="1"/>
  <c r="AQ605" i="1"/>
  <c r="AY605" i="1"/>
  <c r="BG605" i="1"/>
  <c r="DY605" i="1" s="1"/>
  <c r="AJ605" i="1"/>
  <c r="AR605" i="1"/>
  <c r="AZ605" i="1"/>
  <c r="BH605" i="1"/>
  <c r="DZ605" i="1" s="1"/>
  <c r="AK605" i="1"/>
  <c r="AS605" i="1"/>
  <c r="BA605" i="1"/>
  <c r="BI605" i="1"/>
  <c r="EA605" i="1" s="1"/>
  <c r="AM605" i="1"/>
  <c r="AU605" i="1"/>
  <c r="BC605" i="1"/>
  <c r="AV604" i="1"/>
  <c r="AG601" i="1"/>
  <c r="AO601" i="1"/>
  <c r="AW601" i="1"/>
  <c r="BE601" i="1"/>
  <c r="AH601" i="1"/>
  <c r="AP601" i="1"/>
  <c r="AX601" i="1"/>
  <c r="BF601" i="1"/>
  <c r="AI601" i="1"/>
  <c r="AQ601" i="1"/>
  <c r="AY601" i="1"/>
  <c r="BG601" i="1"/>
  <c r="DY601" i="1" s="1"/>
  <c r="AJ601" i="1"/>
  <c r="AR601" i="1"/>
  <c r="AZ601" i="1"/>
  <c r="BH601" i="1"/>
  <c r="DZ601" i="1" s="1"/>
  <c r="AK601" i="1"/>
  <c r="AS601" i="1"/>
  <c r="BA601" i="1"/>
  <c r="BI601" i="1"/>
  <c r="EA601" i="1" s="1"/>
  <c r="AM601" i="1"/>
  <c r="AU601" i="1"/>
  <c r="BC601" i="1"/>
  <c r="AV600" i="1"/>
  <c r="AG597" i="1"/>
  <c r="AO597" i="1"/>
  <c r="AW597" i="1"/>
  <c r="BE597" i="1"/>
  <c r="AH597" i="1"/>
  <c r="AP597" i="1"/>
  <c r="AX597" i="1"/>
  <c r="BF597" i="1"/>
  <c r="AI597" i="1"/>
  <c r="AQ597" i="1"/>
  <c r="AY597" i="1"/>
  <c r="BG597" i="1"/>
  <c r="DY597" i="1" s="1"/>
  <c r="AJ597" i="1"/>
  <c r="AR597" i="1"/>
  <c r="AZ597" i="1"/>
  <c r="BH597" i="1"/>
  <c r="DZ597" i="1" s="1"/>
  <c r="AK597" i="1"/>
  <c r="AS597" i="1"/>
  <c r="BA597" i="1"/>
  <c r="BI597" i="1"/>
  <c r="EA597" i="1" s="1"/>
  <c r="AM597" i="1"/>
  <c r="AU597" i="1"/>
  <c r="BC597" i="1"/>
  <c r="DN593" i="1"/>
  <c r="CE585" i="1"/>
  <c r="DV579" i="1"/>
  <c r="CM574" i="1"/>
  <c r="CE572" i="1"/>
  <c r="DN572" i="1"/>
  <c r="DV557" i="1"/>
  <c r="BP557" i="1"/>
  <c r="CY557" i="1"/>
  <c r="CE556" i="1"/>
  <c r="CE549" i="1"/>
  <c r="CM546" i="1"/>
  <c r="DV546" i="1"/>
  <c r="BP546" i="1"/>
  <c r="CY546" i="1"/>
  <c r="BC624" i="1"/>
  <c r="AM624" i="1"/>
  <c r="AL623" i="1"/>
  <c r="AL619" i="1"/>
  <c r="AT618" i="1"/>
  <c r="CK617" i="1"/>
  <c r="BJ616" i="1"/>
  <c r="EB616" i="1" s="1"/>
  <c r="AN616" i="1"/>
  <c r="CZ615" i="1"/>
  <c r="AG615" i="1"/>
  <c r="AO615" i="1"/>
  <c r="AW615" i="1"/>
  <c r="BE615" i="1"/>
  <c r="AI615" i="1"/>
  <c r="AQ615" i="1"/>
  <c r="AY615" i="1"/>
  <c r="BG615" i="1"/>
  <c r="AJ615" i="1"/>
  <c r="AR615" i="1"/>
  <c r="AZ615" i="1"/>
  <c r="BH615" i="1"/>
  <c r="DZ615" i="1" s="1"/>
  <c r="AK615" i="1"/>
  <c r="AS615" i="1"/>
  <c r="BA615" i="1"/>
  <c r="BI615" i="1"/>
  <c r="AM615" i="1"/>
  <c r="AU615" i="1"/>
  <c r="BC615" i="1"/>
  <c r="AT612" i="1"/>
  <c r="BB609" i="1"/>
  <c r="AT608" i="1"/>
  <c r="DF606" i="1"/>
  <c r="BB605" i="1"/>
  <c r="DV604" i="1"/>
  <c r="AT604" i="1"/>
  <c r="BB601" i="1"/>
  <c r="DV600" i="1"/>
  <c r="AT600" i="1"/>
  <c r="BB597" i="1"/>
  <c r="BP575" i="1"/>
  <c r="CY575" i="1"/>
  <c r="CE573" i="1"/>
  <c r="CE565" i="1"/>
  <c r="BB624" i="1"/>
  <c r="AL624" i="1"/>
  <c r="AG620" i="1"/>
  <c r="AO620" i="1"/>
  <c r="AW620" i="1"/>
  <c r="BE620" i="1"/>
  <c r="AI620" i="1"/>
  <c r="AQ620" i="1"/>
  <c r="AY620" i="1"/>
  <c r="BG620" i="1"/>
  <c r="DY620" i="1" s="1"/>
  <c r="AJ620" i="1"/>
  <c r="AR620" i="1"/>
  <c r="AZ620" i="1"/>
  <c r="BH620" i="1"/>
  <c r="DZ620" i="1" s="1"/>
  <c r="AK620" i="1"/>
  <c r="AS620" i="1"/>
  <c r="BA620" i="1"/>
  <c r="BI620" i="1"/>
  <c r="EA620" i="1" s="1"/>
  <c r="BF616" i="1"/>
  <c r="AL616" i="1"/>
  <c r="AN612" i="1"/>
  <c r="AG610" i="1"/>
  <c r="AO610" i="1"/>
  <c r="AW610" i="1"/>
  <c r="BE610" i="1"/>
  <c r="AH610" i="1"/>
  <c r="AP610" i="1"/>
  <c r="AX610" i="1"/>
  <c r="BF610" i="1"/>
  <c r="AI610" i="1"/>
  <c r="AQ610" i="1"/>
  <c r="AY610" i="1"/>
  <c r="BG610" i="1"/>
  <c r="DY610" i="1" s="1"/>
  <c r="AJ610" i="1"/>
  <c r="AR610" i="1"/>
  <c r="AZ610" i="1"/>
  <c r="BH610" i="1"/>
  <c r="DZ610" i="1" s="1"/>
  <c r="AK610" i="1"/>
  <c r="AS610" i="1"/>
  <c r="BA610" i="1"/>
  <c r="BI610" i="1"/>
  <c r="EA610" i="1" s="1"/>
  <c r="AM610" i="1"/>
  <c r="AU610" i="1"/>
  <c r="BC610" i="1"/>
  <c r="AN608" i="1"/>
  <c r="AG606" i="1"/>
  <c r="AO606" i="1"/>
  <c r="AW606" i="1"/>
  <c r="BE606" i="1"/>
  <c r="AH606" i="1"/>
  <c r="AP606" i="1"/>
  <c r="AX606" i="1"/>
  <c r="BF606" i="1"/>
  <c r="AI606" i="1"/>
  <c r="AQ606" i="1"/>
  <c r="AY606" i="1"/>
  <c r="BG606" i="1"/>
  <c r="DY606" i="1" s="1"/>
  <c r="AJ606" i="1"/>
  <c r="AR606" i="1"/>
  <c r="AZ606" i="1"/>
  <c r="BH606" i="1"/>
  <c r="DZ606" i="1" s="1"/>
  <c r="AK606" i="1"/>
  <c r="AS606" i="1"/>
  <c r="BA606" i="1"/>
  <c r="BI606" i="1"/>
  <c r="EA606" i="1" s="1"/>
  <c r="AM606" i="1"/>
  <c r="AU606" i="1"/>
  <c r="BC606" i="1"/>
  <c r="AV605" i="1"/>
  <c r="AN604" i="1"/>
  <c r="AG602" i="1"/>
  <c r="AO602" i="1"/>
  <c r="AW602" i="1"/>
  <c r="BE602" i="1"/>
  <c r="AH602" i="1"/>
  <c r="AP602" i="1"/>
  <c r="AX602" i="1"/>
  <c r="BF602" i="1"/>
  <c r="AI602" i="1"/>
  <c r="AQ602" i="1"/>
  <c r="AY602" i="1"/>
  <c r="BG602" i="1"/>
  <c r="DY602" i="1" s="1"/>
  <c r="AJ602" i="1"/>
  <c r="AR602" i="1"/>
  <c r="AZ602" i="1"/>
  <c r="BH602" i="1"/>
  <c r="DZ602" i="1" s="1"/>
  <c r="AK602" i="1"/>
  <c r="AS602" i="1"/>
  <c r="BA602" i="1"/>
  <c r="BI602" i="1"/>
  <c r="EA602" i="1" s="1"/>
  <c r="AM602" i="1"/>
  <c r="AU602" i="1"/>
  <c r="BC602" i="1"/>
  <c r="AV601" i="1"/>
  <c r="AN600" i="1"/>
  <c r="AG598" i="1"/>
  <c r="AO598" i="1"/>
  <c r="AW598" i="1"/>
  <c r="BE598" i="1"/>
  <c r="AH598" i="1"/>
  <c r="AP598" i="1"/>
  <c r="AX598" i="1"/>
  <c r="BF598" i="1"/>
  <c r="AI598" i="1"/>
  <c r="AQ598" i="1"/>
  <c r="AY598" i="1"/>
  <c r="BG598" i="1"/>
  <c r="DY598" i="1" s="1"/>
  <c r="AJ598" i="1"/>
  <c r="AR598" i="1"/>
  <c r="AZ598" i="1"/>
  <c r="BH598" i="1"/>
  <c r="DZ598" i="1" s="1"/>
  <c r="AK598" i="1"/>
  <c r="AS598" i="1"/>
  <c r="BA598" i="1"/>
  <c r="BI598" i="1"/>
  <c r="EA598" i="1" s="1"/>
  <c r="AM598" i="1"/>
  <c r="AU598" i="1"/>
  <c r="BC598" i="1"/>
  <c r="AV597" i="1"/>
  <c r="DF593" i="1"/>
  <c r="CY590" i="1"/>
  <c r="CM588" i="1"/>
  <c r="DF587" i="1"/>
  <c r="DV584" i="1"/>
  <c r="CE579" i="1"/>
  <c r="CM568" i="1"/>
  <c r="DV568" i="1"/>
  <c r="DN561" i="1"/>
  <c r="BP558" i="1"/>
  <c r="DN550" i="1"/>
  <c r="CE546" i="1"/>
  <c r="DN546" i="1"/>
  <c r="BU625" i="1"/>
  <c r="DD625" i="1"/>
  <c r="AX624" i="1"/>
  <c r="AH624" i="1"/>
  <c r="AG621" i="1"/>
  <c r="AO621" i="1"/>
  <c r="AW621" i="1"/>
  <c r="BE621" i="1"/>
  <c r="AI621" i="1"/>
  <c r="AQ621" i="1"/>
  <c r="AY621" i="1"/>
  <c r="BG621" i="1"/>
  <c r="DY621" i="1" s="1"/>
  <c r="AJ621" i="1"/>
  <c r="AR621" i="1"/>
  <c r="AZ621" i="1"/>
  <c r="BH621" i="1"/>
  <c r="DZ621" i="1" s="1"/>
  <c r="AK621" i="1"/>
  <c r="AS621" i="1"/>
  <c r="BA621" i="1"/>
  <c r="BI621" i="1"/>
  <c r="EA621" i="1" s="1"/>
  <c r="BF620" i="1"/>
  <c r="AP620" i="1"/>
  <c r="BB619" i="1"/>
  <c r="BJ618" i="1"/>
  <c r="EB618" i="1" s="1"/>
  <c r="AN618" i="1"/>
  <c r="AG617" i="1"/>
  <c r="AO617" i="1"/>
  <c r="AW617" i="1"/>
  <c r="BE617" i="1"/>
  <c r="AI617" i="1"/>
  <c r="AQ617" i="1"/>
  <c r="AY617" i="1"/>
  <c r="BG617" i="1"/>
  <c r="AJ617" i="1"/>
  <c r="AR617" i="1"/>
  <c r="AZ617" i="1"/>
  <c r="BH617" i="1"/>
  <c r="DZ617" i="1" s="1"/>
  <c r="AK617" i="1"/>
  <c r="AS617" i="1"/>
  <c r="BA617" i="1"/>
  <c r="BI617" i="1"/>
  <c r="AM617" i="1"/>
  <c r="AU617" i="1"/>
  <c r="BC617" i="1"/>
  <c r="BD616" i="1"/>
  <c r="AH616" i="1"/>
  <c r="AL612" i="1"/>
  <c r="BB610" i="1"/>
  <c r="DV609" i="1"/>
  <c r="AT609" i="1"/>
  <c r="AL608" i="1"/>
  <c r="BB606" i="1"/>
  <c r="AT605" i="1"/>
  <c r="AL604" i="1"/>
  <c r="BB602" i="1"/>
  <c r="AT601" i="1"/>
  <c r="AL600" i="1"/>
  <c r="BB598" i="1"/>
  <c r="AT597" i="1"/>
  <c r="CE567" i="1"/>
  <c r="DN567" i="1"/>
  <c r="BC596" i="1"/>
  <c r="AU596" i="1"/>
  <c r="AM596" i="1"/>
  <c r="BC595" i="1"/>
  <c r="AU595" i="1"/>
  <c r="AM595" i="1"/>
  <c r="BC594" i="1"/>
  <c r="AU594" i="1"/>
  <c r="AM594" i="1"/>
  <c r="BC593" i="1"/>
  <c r="AU593" i="1"/>
  <c r="AM593" i="1"/>
  <c r="BC592" i="1"/>
  <c r="AU592" i="1"/>
  <c r="AM592" i="1"/>
  <c r="BC591" i="1"/>
  <c r="AU591" i="1"/>
  <c r="AM591" i="1"/>
  <c r="BC590" i="1"/>
  <c r="AU590" i="1"/>
  <c r="AM590" i="1"/>
  <c r="BC589" i="1"/>
  <c r="AU589" i="1"/>
  <c r="AM589" i="1"/>
  <c r="BC588" i="1"/>
  <c r="AU588" i="1"/>
  <c r="AM588" i="1"/>
  <c r="BC587" i="1"/>
  <c r="AU587" i="1"/>
  <c r="AM587" i="1"/>
  <c r="BC586" i="1"/>
  <c r="AU586" i="1"/>
  <c r="AM586" i="1"/>
  <c r="BC585" i="1"/>
  <c r="AU585" i="1"/>
  <c r="AM585" i="1"/>
  <c r="BC584" i="1"/>
  <c r="AU584" i="1"/>
  <c r="AM584" i="1"/>
  <c r="BC583" i="1"/>
  <c r="AU583" i="1"/>
  <c r="AM583" i="1"/>
  <c r="BC582" i="1"/>
  <c r="AU582" i="1"/>
  <c r="AM582" i="1"/>
  <c r="BC581" i="1"/>
  <c r="AU581" i="1"/>
  <c r="AM581" i="1"/>
  <c r="BC580" i="1"/>
  <c r="AU580" i="1"/>
  <c r="AM580" i="1"/>
  <c r="BC579" i="1"/>
  <c r="AU579" i="1"/>
  <c r="AM579" i="1"/>
  <c r="BC578" i="1"/>
  <c r="AU578" i="1"/>
  <c r="AM578" i="1"/>
  <c r="BC577" i="1"/>
  <c r="AU577" i="1"/>
  <c r="AM577" i="1"/>
  <c r="BC576" i="1"/>
  <c r="AU576" i="1"/>
  <c r="AM576" i="1"/>
  <c r="BC575" i="1"/>
  <c r="AU575" i="1"/>
  <c r="AM575" i="1"/>
  <c r="BC574" i="1"/>
  <c r="AU574" i="1"/>
  <c r="AM574" i="1"/>
  <c r="BC573" i="1"/>
  <c r="AU573" i="1"/>
  <c r="AM573" i="1"/>
  <c r="BC572" i="1"/>
  <c r="AU572" i="1"/>
  <c r="AM572" i="1"/>
  <c r="BC571" i="1"/>
  <c r="AU571" i="1"/>
  <c r="AM571" i="1"/>
  <c r="BC570" i="1"/>
  <c r="AU570" i="1"/>
  <c r="AM570" i="1"/>
  <c r="BC569" i="1"/>
  <c r="AU569" i="1"/>
  <c r="AM569" i="1"/>
  <c r="BC568" i="1"/>
  <c r="AU568" i="1"/>
  <c r="AM568" i="1"/>
  <c r="BC567" i="1"/>
  <c r="AU567" i="1"/>
  <c r="AM567" i="1"/>
  <c r="BC566" i="1"/>
  <c r="AU566" i="1"/>
  <c r="AM566" i="1"/>
  <c r="BC565" i="1"/>
  <c r="AU565" i="1"/>
  <c r="AM565" i="1"/>
  <c r="BC564" i="1"/>
  <c r="AU564" i="1"/>
  <c r="AM564" i="1"/>
  <c r="BC563" i="1"/>
  <c r="AU563" i="1"/>
  <c r="AM563" i="1"/>
  <c r="BC562" i="1"/>
  <c r="AU562" i="1"/>
  <c r="AM562" i="1"/>
  <c r="BC561" i="1"/>
  <c r="AU561" i="1"/>
  <c r="AM561" i="1"/>
  <c r="BC560" i="1"/>
  <c r="AU560" i="1"/>
  <c r="AM560" i="1"/>
  <c r="BC559" i="1"/>
  <c r="AU559" i="1"/>
  <c r="AM559" i="1"/>
  <c r="BC558" i="1"/>
  <c r="AU558" i="1"/>
  <c r="AM558" i="1"/>
  <c r="BC557" i="1"/>
  <c r="AU557" i="1"/>
  <c r="AM557" i="1"/>
  <c r="BC556" i="1"/>
  <c r="AU556" i="1"/>
  <c r="AM556" i="1"/>
  <c r="BC555" i="1"/>
  <c r="AU555" i="1"/>
  <c r="AM555" i="1"/>
  <c r="BC554" i="1"/>
  <c r="AU554" i="1"/>
  <c r="AM554" i="1"/>
  <c r="BC553" i="1"/>
  <c r="AU553" i="1"/>
  <c r="AM553" i="1"/>
  <c r="BC552" i="1"/>
  <c r="AU552" i="1"/>
  <c r="AM552" i="1"/>
  <c r="BC551" i="1"/>
  <c r="AU551" i="1"/>
  <c r="AM551" i="1"/>
  <c r="BC550" i="1"/>
  <c r="AU550" i="1"/>
  <c r="AM550" i="1"/>
  <c r="BC549" i="1"/>
  <c r="AU549" i="1"/>
  <c r="AM549" i="1"/>
  <c r="BC548" i="1"/>
  <c r="AU548" i="1"/>
  <c r="AM548" i="1"/>
  <c r="BC547" i="1"/>
  <c r="AU547" i="1"/>
  <c r="AM547" i="1"/>
  <c r="BC546" i="1"/>
  <c r="AU546" i="1"/>
  <c r="AM546" i="1"/>
  <c r="BC545" i="1"/>
  <c r="AU545" i="1"/>
  <c r="AM545" i="1"/>
  <c r="BC544" i="1"/>
  <c r="AU544" i="1"/>
  <c r="AM544" i="1"/>
  <c r="S500" i="1"/>
  <c r="R500" i="1"/>
  <c r="T500" i="1"/>
  <c r="T542" i="1"/>
  <c r="S540" i="1"/>
  <c r="T540" i="1"/>
  <c r="S539" i="1"/>
  <c r="T539" i="1"/>
  <c r="S538" i="1"/>
  <c r="T538" i="1"/>
  <c r="S537" i="1"/>
  <c r="T537" i="1"/>
  <c r="S536" i="1"/>
  <c r="T536" i="1"/>
  <c r="S535" i="1"/>
  <c r="T535" i="1"/>
  <c r="S534" i="1"/>
  <c r="T534"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BI596" i="1"/>
  <c r="EA596" i="1" s="1"/>
  <c r="BA596" i="1"/>
  <c r="AS596" i="1"/>
  <c r="AK596" i="1"/>
  <c r="S596" i="1"/>
  <c r="BI595" i="1"/>
  <c r="EA595" i="1" s="1"/>
  <c r="BA595" i="1"/>
  <c r="AS595" i="1"/>
  <c r="AK595" i="1"/>
  <c r="S595" i="1"/>
  <c r="BI594" i="1"/>
  <c r="EA594" i="1" s="1"/>
  <c r="BA594" i="1"/>
  <c r="AS594" i="1"/>
  <c r="AK594" i="1"/>
  <c r="S594" i="1"/>
  <c r="BI593" i="1"/>
  <c r="EA593" i="1" s="1"/>
  <c r="BA593" i="1"/>
  <c r="AS593" i="1"/>
  <c r="AK593" i="1"/>
  <c r="S593" i="1"/>
  <c r="BI592" i="1"/>
  <c r="EA592" i="1" s="1"/>
  <c r="BA592" i="1"/>
  <c r="AS592" i="1"/>
  <c r="AK592" i="1"/>
  <c r="S592" i="1"/>
  <c r="BI591" i="1"/>
  <c r="EA591" i="1" s="1"/>
  <c r="BA591" i="1"/>
  <c r="AS591" i="1"/>
  <c r="AK591" i="1"/>
  <c r="S591" i="1"/>
  <c r="BI590" i="1"/>
  <c r="EA590" i="1" s="1"/>
  <c r="BA590" i="1"/>
  <c r="AS590" i="1"/>
  <c r="AK590" i="1"/>
  <c r="S590" i="1"/>
  <c r="BI589" i="1"/>
  <c r="EA589" i="1" s="1"/>
  <c r="BA589" i="1"/>
  <c r="AS589" i="1"/>
  <c r="AK589" i="1"/>
  <c r="S589" i="1"/>
  <c r="BI588" i="1"/>
  <c r="EA588" i="1" s="1"/>
  <c r="BA588" i="1"/>
  <c r="AS588" i="1"/>
  <c r="AK588" i="1"/>
  <c r="S588" i="1"/>
  <c r="BI587" i="1"/>
  <c r="EA587" i="1" s="1"/>
  <c r="BA587" i="1"/>
  <c r="AS587" i="1"/>
  <c r="AK587" i="1"/>
  <c r="S587" i="1"/>
  <c r="BI586" i="1"/>
  <c r="EA586" i="1" s="1"/>
  <c r="BA586" i="1"/>
  <c r="AS586" i="1"/>
  <c r="AK586" i="1"/>
  <c r="S586" i="1"/>
  <c r="BI585" i="1"/>
  <c r="EA585" i="1" s="1"/>
  <c r="BA585" i="1"/>
  <c r="AS585" i="1"/>
  <c r="AK585" i="1"/>
  <c r="S585" i="1"/>
  <c r="BI584" i="1"/>
  <c r="EA584" i="1" s="1"/>
  <c r="BA584" i="1"/>
  <c r="AS584" i="1"/>
  <c r="AK584" i="1"/>
  <c r="S584" i="1"/>
  <c r="BI583" i="1"/>
  <c r="EA583" i="1" s="1"/>
  <c r="BA583" i="1"/>
  <c r="AS583" i="1"/>
  <c r="AK583" i="1"/>
  <c r="S583" i="1"/>
  <c r="BI582" i="1"/>
  <c r="EA582" i="1" s="1"/>
  <c r="BA582" i="1"/>
  <c r="AS582" i="1"/>
  <c r="AK582" i="1"/>
  <c r="S582" i="1"/>
  <c r="BI581" i="1"/>
  <c r="EA581" i="1" s="1"/>
  <c r="BA581" i="1"/>
  <c r="AS581" i="1"/>
  <c r="AK581" i="1"/>
  <c r="S581" i="1"/>
  <c r="BI580" i="1"/>
  <c r="EA580" i="1" s="1"/>
  <c r="BA580" i="1"/>
  <c r="AS580" i="1"/>
  <c r="AK580" i="1"/>
  <c r="S580" i="1"/>
  <c r="BI579" i="1"/>
  <c r="EA579" i="1" s="1"/>
  <c r="BA579" i="1"/>
  <c r="AS579" i="1"/>
  <c r="AK579" i="1"/>
  <c r="S579" i="1"/>
  <c r="BI578" i="1"/>
  <c r="EA578" i="1" s="1"/>
  <c r="BA578" i="1"/>
  <c r="AS578" i="1"/>
  <c r="AK578" i="1"/>
  <c r="S578" i="1"/>
  <c r="BI577" i="1"/>
  <c r="EA577" i="1" s="1"/>
  <c r="BA577" i="1"/>
  <c r="AS577" i="1"/>
  <c r="AK577" i="1"/>
  <c r="BI576" i="1"/>
  <c r="EA576" i="1" s="1"/>
  <c r="BA576" i="1"/>
  <c r="AS576" i="1"/>
  <c r="AK576" i="1"/>
  <c r="BI575" i="1"/>
  <c r="EA575" i="1" s="1"/>
  <c r="BA575" i="1"/>
  <c r="AS575" i="1"/>
  <c r="AK575" i="1"/>
  <c r="BI574" i="1"/>
  <c r="EA574" i="1" s="1"/>
  <c r="BA574" i="1"/>
  <c r="AS574" i="1"/>
  <c r="AK574" i="1"/>
  <c r="BI573" i="1"/>
  <c r="EA573" i="1" s="1"/>
  <c r="BA573" i="1"/>
  <c r="AS573" i="1"/>
  <c r="AK573" i="1"/>
  <c r="BI572" i="1"/>
  <c r="EA572" i="1" s="1"/>
  <c r="BA572" i="1"/>
  <c r="AS572" i="1"/>
  <c r="AK572" i="1"/>
  <c r="BI571" i="1"/>
  <c r="EA571" i="1" s="1"/>
  <c r="BA571" i="1"/>
  <c r="AS571" i="1"/>
  <c r="AK571" i="1"/>
  <c r="BI570" i="1"/>
  <c r="EA570" i="1" s="1"/>
  <c r="BA570" i="1"/>
  <c r="AS570" i="1"/>
  <c r="AK570" i="1"/>
  <c r="BI569" i="1"/>
  <c r="EA569" i="1" s="1"/>
  <c r="BA569" i="1"/>
  <c r="AS569" i="1"/>
  <c r="AK569" i="1"/>
  <c r="BI568" i="1"/>
  <c r="EA568" i="1" s="1"/>
  <c r="BA568" i="1"/>
  <c r="AS568" i="1"/>
  <c r="AK568" i="1"/>
  <c r="BI567" i="1"/>
  <c r="EA567" i="1" s="1"/>
  <c r="BA567" i="1"/>
  <c r="AS567" i="1"/>
  <c r="AK567" i="1"/>
  <c r="BI566" i="1"/>
  <c r="EA566" i="1" s="1"/>
  <c r="BA566" i="1"/>
  <c r="AS566" i="1"/>
  <c r="AK566" i="1"/>
  <c r="BI565" i="1"/>
  <c r="EA565" i="1" s="1"/>
  <c r="BA565" i="1"/>
  <c r="AS565" i="1"/>
  <c r="AK565" i="1"/>
  <c r="BI564" i="1"/>
  <c r="EA564" i="1" s="1"/>
  <c r="BA564" i="1"/>
  <c r="AS564" i="1"/>
  <c r="AK564" i="1"/>
  <c r="BI563" i="1"/>
  <c r="EA563" i="1" s="1"/>
  <c r="BA563" i="1"/>
  <c r="AS563" i="1"/>
  <c r="AK563" i="1"/>
  <c r="BI562" i="1"/>
  <c r="EA562" i="1" s="1"/>
  <c r="BA562" i="1"/>
  <c r="AS562" i="1"/>
  <c r="AK562" i="1"/>
  <c r="BI561" i="1"/>
  <c r="EA561" i="1" s="1"/>
  <c r="BA561" i="1"/>
  <c r="AS561" i="1"/>
  <c r="AK561" i="1"/>
  <c r="BI560" i="1"/>
  <c r="EA560" i="1" s="1"/>
  <c r="BA560" i="1"/>
  <c r="AS560" i="1"/>
  <c r="AK560" i="1"/>
  <c r="BI559" i="1"/>
  <c r="EA559" i="1" s="1"/>
  <c r="BA559" i="1"/>
  <c r="AS559" i="1"/>
  <c r="AK559" i="1"/>
  <c r="BI558" i="1"/>
  <c r="EA558" i="1" s="1"/>
  <c r="BA558" i="1"/>
  <c r="AS558" i="1"/>
  <c r="AK558" i="1"/>
  <c r="BI557" i="1"/>
  <c r="EA557" i="1" s="1"/>
  <c r="BA557" i="1"/>
  <c r="AS557" i="1"/>
  <c r="AK557" i="1"/>
  <c r="BI556" i="1"/>
  <c r="EA556" i="1" s="1"/>
  <c r="BA556" i="1"/>
  <c r="AS556" i="1"/>
  <c r="AK556" i="1"/>
  <c r="BI555" i="1"/>
  <c r="EA555" i="1" s="1"/>
  <c r="BA555" i="1"/>
  <c r="AS555" i="1"/>
  <c r="AK555" i="1"/>
  <c r="BI554" i="1"/>
  <c r="EA554" i="1" s="1"/>
  <c r="BA554" i="1"/>
  <c r="AS554" i="1"/>
  <c r="AK554" i="1"/>
  <c r="S554" i="1"/>
  <c r="BI553" i="1"/>
  <c r="EA553" i="1" s="1"/>
  <c r="BA553" i="1"/>
  <c r="AS553" i="1"/>
  <c r="AK553" i="1"/>
  <c r="S553" i="1"/>
  <c r="BI552" i="1"/>
  <c r="EA552" i="1" s="1"/>
  <c r="BA552" i="1"/>
  <c r="AS552" i="1"/>
  <c r="AK552" i="1"/>
  <c r="BI551" i="1"/>
  <c r="EA551" i="1" s="1"/>
  <c r="BA551" i="1"/>
  <c r="AS551" i="1"/>
  <c r="AK551" i="1"/>
  <c r="BI550" i="1"/>
  <c r="EA550" i="1" s="1"/>
  <c r="BA550" i="1"/>
  <c r="AS550" i="1"/>
  <c r="AK550" i="1"/>
  <c r="BI549" i="1"/>
  <c r="EA549" i="1" s="1"/>
  <c r="BA549" i="1"/>
  <c r="AS549" i="1"/>
  <c r="AK549" i="1"/>
  <c r="BI548" i="1"/>
  <c r="EA548" i="1" s="1"/>
  <c r="BA548" i="1"/>
  <c r="AS548" i="1"/>
  <c r="AK548" i="1"/>
  <c r="BI547" i="1"/>
  <c r="EA547" i="1" s="1"/>
  <c r="BA547" i="1"/>
  <c r="AS547" i="1"/>
  <c r="AK547" i="1"/>
  <c r="BI546" i="1"/>
  <c r="EA546" i="1" s="1"/>
  <c r="BA546" i="1"/>
  <c r="AS546" i="1"/>
  <c r="AK546" i="1"/>
  <c r="BI545" i="1"/>
  <c r="EA545" i="1" s="1"/>
  <c r="BA545" i="1"/>
  <c r="AS545" i="1"/>
  <c r="AK545" i="1"/>
  <c r="BI544" i="1"/>
  <c r="EA544" i="1" s="1"/>
  <c r="BA544" i="1"/>
  <c r="AS544" i="1"/>
  <c r="AK544" i="1"/>
  <c r="CI499" i="1"/>
  <c r="DR499" i="1"/>
  <c r="BH596" i="1"/>
  <c r="DZ596" i="1" s="1"/>
  <c r="AZ596" i="1"/>
  <c r="AR596" i="1"/>
  <c r="AJ596" i="1"/>
  <c r="BH595" i="1"/>
  <c r="DZ595" i="1" s="1"/>
  <c r="AZ595" i="1"/>
  <c r="AR595" i="1"/>
  <c r="AJ595" i="1"/>
  <c r="DT594" i="1"/>
  <c r="BH594" i="1"/>
  <c r="DZ594" i="1" s="1"/>
  <c r="AZ594" i="1"/>
  <c r="AR594" i="1"/>
  <c r="AJ594" i="1"/>
  <c r="DL593" i="1"/>
  <c r="BH593" i="1"/>
  <c r="DZ593" i="1" s="1"/>
  <c r="AZ593" i="1"/>
  <c r="AR593" i="1"/>
  <c r="AJ593" i="1"/>
  <c r="BH592" i="1"/>
  <c r="DZ592" i="1" s="1"/>
  <c r="AZ592" i="1"/>
  <c r="AR592" i="1"/>
  <c r="AJ592" i="1"/>
  <c r="BH591" i="1"/>
  <c r="DZ591" i="1" s="1"/>
  <c r="AZ591" i="1"/>
  <c r="AR591" i="1"/>
  <c r="AJ591" i="1"/>
  <c r="BH590" i="1"/>
  <c r="DZ590" i="1" s="1"/>
  <c r="AZ590" i="1"/>
  <c r="AR590" i="1"/>
  <c r="AJ590" i="1"/>
  <c r="BH589" i="1"/>
  <c r="DZ589" i="1" s="1"/>
  <c r="AZ589" i="1"/>
  <c r="AR589" i="1"/>
  <c r="AJ589" i="1"/>
  <c r="BH588" i="1"/>
  <c r="DZ588" i="1" s="1"/>
  <c r="AZ588" i="1"/>
  <c r="AR588" i="1"/>
  <c r="AJ588" i="1"/>
  <c r="DT587" i="1"/>
  <c r="BH587" i="1"/>
  <c r="DZ587" i="1" s="1"/>
  <c r="AZ587" i="1"/>
  <c r="AR587" i="1"/>
  <c r="AJ587" i="1"/>
  <c r="BH586" i="1"/>
  <c r="DZ586" i="1" s="1"/>
  <c r="AZ586" i="1"/>
  <c r="AR586" i="1"/>
  <c r="AJ586" i="1"/>
  <c r="BH585" i="1"/>
  <c r="DZ585" i="1" s="1"/>
  <c r="AZ585" i="1"/>
  <c r="AR585" i="1"/>
  <c r="AJ585" i="1"/>
  <c r="BH584" i="1"/>
  <c r="DZ584" i="1" s="1"/>
  <c r="AZ584" i="1"/>
  <c r="AR584" i="1"/>
  <c r="AJ584" i="1"/>
  <c r="BH583" i="1"/>
  <c r="DZ583" i="1" s="1"/>
  <c r="AZ583" i="1"/>
  <c r="AR583" i="1"/>
  <c r="AJ583" i="1"/>
  <c r="BH582" i="1"/>
  <c r="DZ582" i="1" s="1"/>
  <c r="AZ582" i="1"/>
  <c r="AR582" i="1"/>
  <c r="AJ582" i="1"/>
  <c r="DL581" i="1"/>
  <c r="DD581" i="1"/>
  <c r="BH581" i="1"/>
  <c r="DZ581" i="1" s="1"/>
  <c r="AZ581" i="1"/>
  <c r="AR581" i="1"/>
  <c r="AJ581" i="1"/>
  <c r="BH580" i="1"/>
  <c r="DZ580" i="1" s="1"/>
  <c r="AZ580" i="1"/>
  <c r="AR580" i="1"/>
  <c r="AJ580" i="1"/>
  <c r="BH579" i="1"/>
  <c r="DZ579" i="1" s="1"/>
  <c r="AZ579" i="1"/>
  <c r="AR579" i="1"/>
  <c r="AJ579" i="1"/>
  <c r="BH578" i="1"/>
  <c r="DZ578" i="1" s="1"/>
  <c r="AZ578" i="1"/>
  <c r="AR578" i="1"/>
  <c r="AJ578" i="1"/>
  <c r="BH577" i="1"/>
  <c r="DZ577" i="1" s="1"/>
  <c r="AZ577" i="1"/>
  <c r="AR577" i="1"/>
  <c r="AJ577" i="1"/>
  <c r="DT576" i="1"/>
  <c r="BH576" i="1"/>
  <c r="DZ576" i="1" s="1"/>
  <c r="AZ576" i="1"/>
  <c r="AR576" i="1"/>
  <c r="AJ576" i="1"/>
  <c r="BH575" i="1"/>
  <c r="DZ575" i="1" s="1"/>
  <c r="AZ575" i="1"/>
  <c r="AR575" i="1"/>
  <c r="AJ575" i="1"/>
  <c r="BH574" i="1"/>
  <c r="DZ574" i="1" s="1"/>
  <c r="AZ574" i="1"/>
  <c r="AR574" i="1"/>
  <c r="AJ574" i="1"/>
  <c r="BH573" i="1"/>
  <c r="DZ573" i="1" s="1"/>
  <c r="AZ573" i="1"/>
  <c r="AR573" i="1"/>
  <c r="AJ573" i="1"/>
  <c r="BH572" i="1"/>
  <c r="DZ572" i="1" s="1"/>
  <c r="AZ572" i="1"/>
  <c r="AR572" i="1"/>
  <c r="AJ572" i="1"/>
  <c r="BH571" i="1"/>
  <c r="DZ571" i="1" s="1"/>
  <c r="AZ571" i="1"/>
  <c r="AR571" i="1"/>
  <c r="AJ571" i="1"/>
  <c r="BH570" i="1"/>
  <c r="DZ570" i="1" s="1"/>
  <c r="AZ570" i="1"/>
  <c r="AR570" i="1"/>
  <c r="AJ570" i="1"/>
  <c r="DT569" i="1"/>
  <c r="BH569" i="1"/>
  <c r="DZ569" i="1" s="1"/>
  <c r="AZ569" i="1"/>
  <c r="AR569" i="1"/>
  <c r="AJ569" i="1"/>
  <c r="BH568" i="1"/>
  <c r="DZ568" i="1" s="1"/>
  <c r="AZ568" i="1"/>
  <c r="AR568" i="1"/>
  <c r="AJ568" i="1"/>
  <c r="DL567" i="1"/>
  <c r="BH567" i="1"/>
  <c r="DZ567" i="1" s="1"/>
  <c r="AZ567" i="1"/>
  <c r="AR567" i="1"/>
  <c r="AJ567" i="1"/>
  <c r="BH566" i="1"/>
  <c r="DZ566" i="1" s="1"/>
  <c r="AZ566" i="1"/>
  <c r="AR566" i="1"/>
  <c r="AJ566" i="1"/>
  <c r="DT565" i="1"/>
  <c r="BH565" i="1"/>
  <c r="DZ565" i="1" s="1"/>
  <c r="AZ565" i="1"/>
  <c r="AR565" i="1"/>
  <c r="AJ565" i="1"/>
  <c r="BH564" i="1"/>
  <c r="DZ564" i="1" s="1"/>
  <c r="AZ564" i="1"/>
  <c r="AR564" i="1"/>
  <c r="AJ564" i="1"/>
  <c r="BH563" i="1"/>
  <c r="DZ563" i="1" s="1"/>
  <c r="AZ563" i="1"/>
  <c r="AR563" i="1"/>
  <c r="AJ563" i="1"/>
  <c r="DD562" i="1"/>
  <c r="BH562" i="1"/>
  <c r="DZ562" i="1" s="1"/>
  <c r="AZ562" i="1"/>
  <c r="AR562" i="1"/>
  <c r="AJ562" i="1"/>
  <c r="DT561" i="1"/>
  <c r="DD561" i="1"/>
  <c r="BH561" i="1"/>
  <c r="DZ561" i="1" s="1"/>
  <c r="AZ561" i="1"/>
  <c r="AR561" i="1"/>
  <c r="AJ561" i="1"/>
  <c r="DT560" i="1"/>
  <c r="BH560" i="1"/>
  <c r="DZ560" i="1" s="1"/>
  <c r="AZ560" i="1"/>
  <c r="AR560" i="1"/>
  <c r="AJ560" i="1"/>
  <c r="BH559" i="1"/>
  <c r="DZ559" i="1" s="1"/>
  <c r="AZ559" i="1"/>
  <c r="AR559" i="1"/>
  <c r="AJ559" i="1"/>
  <c r="BH558" i="1"/>
  <c r="DZ558" i="1" s="1"/>
  <c r="AZ558" i="1"/>
  <c r="AR558" i="1"/>
  <c r="AJ558" i="1"/>
  <c r="BH557" i="1"/>
  <c r="DZ557" i="1" s="1"/>
  <c r="AZ557" i="1"/>
  <c r="AR557" i="1"/>
  <c r="AJ557" i="1"/>
  <c r="BH556" i="1"/>
  <c r="DZ556" i="1" s="1"/>
  <c r="AZ556" i="1"/>
  <c r="AR556" i="1"/>
  <c r="AJ556" i="1"/>
  <c r="BH555" i="1"/>
  <c r="DZ555" i="1" s="1"/>
  <c r="AZ555" i="1"/>
  <c r="AR555" i="1"/>
  <c r="AJ555" i="1"/>
  <c r="BH554" i="1"/>
  <c r="DZ554" i="1" s="1"/>
  <c r="AZ554" i="1"/>
  <c r="AR554" i="1"/>
  <c r="AJ554" i="1"/>
  <c r="DT553" i="1"/>
  <c r="BH553" i="1"/>
  <c r="DZ553" i="1" s="1"/>
  <c r="AZ553" i="1"/>
  <c r="AR553" i="1"/>
  <c r="AJ553" i="1"/>
  <c r="BH552" i="1"/>
  <c r="DZ552" i="1" s="1"/>
  <c r="AZ552" i="1"/>
  <c r="AR552" i="1"/>
  <c r="AJ552" i="1"/>
  <c r="DD551" i="1"/>
  <c r="BH551" i="1"/>
  <c r="DZ551" i="1" s="1"/>
  <c r="AZ551" i="1"/>
  <c r="AR551" i="1"/>
  <c r="AJ551" i="1"/>
  <c r="BH550" i="1"/>
  <c r="DZ550" i="1" s="1"/>
  <c r="AZ550" i="1"/>
  <c r="AR550" i="1"/>
  <c r="AJ550" i="1"/>
  <c r="BH549" i="1"/>
  <c r="DZ549" i="1" s="1"/>
  <c r="AZ549" i="1"/>
  <c r="AR549" i="1"/>
  <c r="AJ549" i="1"/>
  <c r="DD548" i="1"/>
  <c r="BH548" i="1"/>
  <c r="DZ548" i="1" s="1"/>
  <c r="AZ548" i="1"/>
  <c r="AR548" i="1"/>
  <c r="AJ548" i="1"/>
  <c r="BH547" i="1"/>
  <c r="DZ547" i="1" s="1"/>
  <c r="AZ547" i="1"/>
  <c r="AR547" i="1"/>
  <c r="AJ547" i="1"/>
  <c r="DL546" i="1"/>
  <c r="DD546" i="1"/>
  <c r="BH546" i="1"/>
  <c r="DZ546" i="1" s="1"/>
  <c r="AZ546" i="1"/>
  <c r="AR546" i="1"/>
  <c r="AJ546" i="1"/>
  <c r="DT545" i="1"/>
  <c r="DL545" i="1"/>
  <c r="BH545" i="1"/>
  <c r="DZ545" i="1" s="1"/>
  <c r="AZ545" i="1"/>
  <c r="AR545" i="1"/>
  <c r="AJ545" i="1"/>
  <c r="BH544" i="1"/>
  <c r="DZ544" i="1" s="1"/>
  <c r="AZ544" i="1"/>
  <c r="AR544" i="1"/>
  <c r="AJ544" i="1"/>
  <c r="DC543" i="1"/>
  <c r="BG596" i="1"/>
  <c r="DY596" i="1" s="1"/>
  <c r="AY596" i="1"/>
  <c r="AQ596" i="1"/>
  <c r="AI596" i="1"/>
  <c r="BG595" i="1"/>
  <c r="DY595" i="1" s="1"/>
  <c r="AY595" i="1"/>
  <c r="AQ595" i="1"/>
  <c r="AI595" i="1"/>
  <c r="BG594" i="1"/>
  <c r="DY594" i="1" s="1"/>
  <c r="AY594" i="1"/>
  <c r="AQ594" i="1"/>
  <c r="AI594" i="1"/>
  <c r="BG593" i="1"/>
  <c r="DY593" i="1" s="1"/>
  <c r="AY593" i="1"/>
  <c r="AQ593" i="1"/>
  <c r="AI593" i="1"/>
  <c r="BG592" i="1"/>
  <c r="DY592" i="1" s="1"/>
  <c r="AY592" i="1"/>
  <c r="AQ592" i="1"/>
  <c r="AI592" i="1"/>
  <c r="BG591" i="1"/>
  <c r="DY591" i="1" s="1"/>
  <c r="AY591" i="1"/>
  <c r="AQ591" i="1"/>
  <c r="AI591" i="1"/>
  <c r="BG590" i="1"/>
  <c r="DY590" i="1" s="1"/>
  <c r="AY590" i="1"/>
  <c r="AQ590" i="1"/>
  <c r="AI590" i="1"/>
  <c r="BG589" i="1"/>
  <c r="DY589" i="1" s="1"/>
  <c r="AY589" i="1"/>
  <c r="AQ589" i="1"/>
  <c r="AI589" i="1"/>
  <c r="BG588" i="1"/>
  <c r="DY588" i="1" s="1"/>
  <c r="AY588" i="1"/>
  <c r="AQ588" i="1"/>
  <c r="AI588" i="1"/>
  <c r="BG587" i="1"/>
  <c r="DY587" i="1" s="1"/>
  <c r="AY587" i="1"/>
  <c r="AQ587" i="1"/>
  <c r="AI587" i="1"/>
  <c r="BG586" i="1"/>
  <c r="DY586" i="1" s="1"/>
  <c r="AY586" i="1"/>
  <c r="AQ586" i="1"/>
  <c r="AI586" i="1"/>
  <c r="BG585" i="1"/>
  <c r="DY585" i="1" s="1"/>
  <c r="AY585" i="1"/>
  <c r="AQ585" i="1"/>
  <c r="AI585" i="1"/>
  <c r="BG584" i="1"/>
  <c r="DY584" i="1" s="1"/>
  <c r="AY584" i="1"/>
  <c r="AQ584" i="1"/>
  <c r="AI584" i="1"/>
  <c r="BG583" i="1"/>
  <c r="DY583" i="1" s="1"/>
  <c r="AY583" i="1"/>
  <c r="AQ583" i="1"/>
  <c r="AI583" i="1"/>
  <c r="BG582" i="1"/>
  <c r="DY582" i="1" s="1"/>
  <c r="AY582" i="1"/>
  <c r="AQ582" i="1"/>
  <c r="AI582" i="1"/>
  <c r="BG581" i="1"/>
  <c r="DY581" i="1" s="1"/>
  <c r="AY581" i="1"/>
  <c r="AQ581" i="1"/>
  <c r="AI581" i="1"/>
  <c r="BG580" i="1"/>
  <c r="DY580" i="1" s="1"/>
  <c r="AY580" i="1"/>
  <c r="AQ580" i="1"/>
  <c r="AI580" i="1"/>
  <c r="BG579" i="1"/>
  <c r="DY579" i="1" s="1"/>
  <c r="AY579" i="1"/>
  <c r="AQ579" i="1"/>
  <c r="AI579" i="1"/>
  <c r="BG578" i="1"/>
  <c r="DY578" i="1" s="1"/>
  <c r="AY578" i="1"/>
  <c r="AQ578" i="1"/>
  <c r="AI578" i="1"/>
  <c r="BG577" i="1"/>
  <c r="DY577" i="1" s="1"/>
  <c r="AY577" i="1"/>
  <c r="AQ577" i="1"/>
  <c r="AI577" i="1"/>
  <c r="BG576" i="1"/>
  <c r="DY576" i="1" s="1"/>
  <c r="AY576" i="1"/>
  <c r="AQ576" i="1"/>
  <c r="AI576" i="1"/>
  <c r="BG575" i="1"/>
  <c r="DY575" i="1" s="1"/>
  <c r="AY575" i="1"/>
  <c r="AQ575" i="1"/>
  <c r="AI575" i="1"/>
  <c r="BG574" i="1"/>
  <c r="DY574" i="1" s="1"/>
  <c r="AY574" i="1"/>
  <c r="AQ574" i="1"/>
  <c r="AI574" i="1"/>
  <c r="BG573" i="1"/>
  <c r="DY573" i="1" s="1"/>
  <c r="AY573" i="1"/>
  <c r="AQ573" i="1"/>
  <c r="AI573" i="1"/>
  <c r="BG572" i="1"/>
  <c r="DY572" i="1" s="1"/>
  <c r="AY572" i="1"/>
  <c r="AQ572" i="1"/>
  <c r="AI572" i="1"/>
  <c r="BG571" i="1"/>
  <c r="DY571" i="1" s="1"/>
  <c r="AY571" i="1"/>
  <c r="AQ571" i="1"/>
  <c r="AI571" i="1"/>
  <c r="BG570" i="1"/>
  <c r="DY570" i="1" s="1"/>
  <c r="AY570" i="1"/>
  <c r="AQ570" i="1"/>
  <c r="AI570" i="1"/>
  <c r="BG569" i="1"/>
  <c r="DY569" i="1" s="1"/>
  <c r="AY569" i="1"/>
  <c r="AQ569" i="1"/>
  <c r="AI569" i="1"/>
  <c r="BG568" i="1"/>
  <c r="DY568" i="1" s="1"/>
  <c r="AY568" i="1"/>
  <c r="AQ568" i="1"/>
  <c r="AI568" i="1"/>
  <c r="BG567" i="1"/>
  <c r="DY567" i="1" s="1"/>
  <c r="AY567" i="1"/>
  <c r="AQ567" i="1"/>
  <c r="AI567" i="1"/>
  <c r="BG566" i="1"/>
  <c r="DY566" i="1" s="1"/>
  <c r="AY566" i="1"/>
  <c r="AQ566" i="1"/>
  <c r="AI566" i="1"/>
  <c r="BG565" i="1"/>
  <c r="DY565" i="1" s="1"/>
  <c r="AY565" i="1"/>
  <c r="AQ565" i="1"/>
  <c r="AI565" i="1"/>
  <c r="BG564" i="1"/>
  <c r="DY564" i="1" s="1"/>
  <c r="AY564" i="1"/>
  <c r="AQ564" i="1"/>
  <c r="AI564" i="1"/>
  <c r="BG563" i="1"/>
  <c r="DY563" i="1" s="1"/>
  <c r="AY563" i="1"/>
  <c r="AQ563" i="1"/>
  <c r="AI563" i="1"/>
  <c r="BG562" i="1"/>
  <c r="DY562" i="1" s="1"/>
  <c r="AY562" i="1"/>
  <c r="AQ562" i="1"/>
  <c r="AI562" i="1"/>
  <c r="BG561" i="1"/>
  <c r="DY561" i="1" s="1"/>
  <c r="AY561" i="1"/>
  <c r="AQ561" i="1"/>
  <c r="AI561" i="1"/>
  <c r="BG560" i="1"/>
  <c r="DY560" i="1" s="1"/>
  <c r="AY560" i="1"/>
  <c r="AQ560" i="1"/>
  <c r="AI560" i="1"/>
  <c r="BG559" i="1"/>
  <c r="DY559" i="1" s="1"/>
  <c r="AY559" i="1"/>
  <c r="AQ559" i="1"/>
  <c r="AI559" i="1"/>
  <c r="BG558" i="1"/>
  <c r="DY558" i="1" s="1"/>
  <c r="AY558" i="1"/>
  <c r="AQ558" i="1"/>
  <c r="AI558" i="1"/>
  <c r="BG557" i="1"/>
  <c r="DY557" i="1" s="1"/>
  <c r="AY557" i="1"/>
  <c r="AQ557" i="1"/>
  <c r="AI557" i="1"/>
  <c r="BG556" i="1"/>
  <c r="DY556" i="1" s="1"/>
  <c r="AY556" i="1"/>
  <c r="AQ556" i="1"/>
  <c r="AI556" i="1"/>
  <c r="BG555" i="1"/>
  <c r="DY555" i="1" s="1"/>
  <c r="AY555" i="1"/>
  <c r="AQ555" i="1"/>
  <c r="AI555" i="1"/>
  <c r="BG554" i="1"/>
  <c r="DY554" i="1" s="1"/>
  <c r="AY554" i="1"/>
  <c r="AQ554" i="1"/>
  <c r="AI554" i="1"/>
  <c r="BG553" i="1"/>
  <c r="DY553" i="1" s="1"/>
  <c r="AY553" i="1"/>
  <c r="AQ553" i="1"/>
  <c r="AI553" i="1"/>
  <c r="BG552" i="1"/>
  <c r="DY552" i="1" s="1"/>
  <c r="AY552" i="1"/>
  <c r="AQ552" i="1"/>
  <c r="AI552" i="1"/>
  <c r="BG551" i="1"/>
  <c r="DY551" i="1" s="1"/>
  <c r="AY551" i="1"/>
  <c r="AQ551" i="1"/>
  <c r="AI551" i="1"/>
  <c r="BG550" i="1"/>
  <c r="DY550" i="1" s="1"/>
  <c r="AY550" i="1"/>
  <c r="AQ550" i="1"/>
  <c r="AI550" i="1"/>
  <c r="BG549" i="1"/>
  <c r="DY549" i="1" s="1"/>
  <c r="AY549" i="1"/>
  <c r="AQ549" i="1"/>
  <c r="AI549" i="1"/>
  <c r="BG548" i="1"/>
  <c r="DY548" i="1" s="1"/>
  <c r="AY548" i="1"/>
  <c r="AQ548" i="1"/>
  <c r="AI548" i="1"/>
  <c r="BG547" i="1"/>
  <c r="DY547" i="1" s="1"/>
  <c r="AY547" i="1"/>
  <c r="AQ547" i="1"/>
  <c r="AI547" i="1"/>
  <c r="BG546" i="1"/>
  <c r="DY546" i="1" s="1"/>
  <c r="AY546" i="1"/>
  <c r="AQ546" i="1"/>
  <c r="AI546" i="1"/>
  <c r="BG545" i="1"/>
  <c r="DY545" i="1" s="1"/>
  <c r="AY545" i="1"/>
  <c r="AQ545" i="1"/>
  <c r="AI545" i="1"/>
  <c r="BG544" i="1"/>
  <c r="DY544" i="1" s="1"/>
  <c r="AY544" i="1"/>
  <c r="AQ544" i="1"/>
  <c r="AI544" i="1"/>
  <c r="T541" i="1"/>
  <c r="BX503" i="1"/>
  <c r="BF596" i="1"/>
  <c r="AX596" i="1"/>
  <c r="AP596" i="1"/>
  <c r="AH596" i="1"/>
  <c r="BF595" i="1"/>
  <c r="AX595" i="1"/>
  <c r="AP595" i="1"/>
  <c r="AH595" i="1"/>
  <c r="BF594" i="1"/>
  <c r="AX594" i="1"/>
  <c r="AP594" i="1"/>
  <c r="AH594" i="1"/>
  <c r="BF593" i="1"/>
  <c r="AX593" i="1"/>
  <c r="AP593" i="1"/>
  <c r="AH593" i="1"/>
  <c r="BF592" i="1"/>
  <c r="AX592" i="1"/>
  <c r="AP592" i="1"/>
  <c r="AH592" i="1"/>
  <c r="BF591" i="1"/>
  <c r="AX591" i="1"/>
  <c r="AP591" i="1"/>
  <c r="AH591" i="1"/>
  <c r="BF590" i="1"/>
  <c r="AX590" i="1"/>
  <c r="AP590" i="1"/>
  <c r="AH590" i="1"/>
  <c r="BF589" i="1"/>
  <c r="AX589" i="1"/>
  <c r="AP589" i="1"/>
  <c r="AH589" i="1"/>
  <c r="BF588" i="1"/>
  <c r="AX588" i="1"/>
  <c r="AP588" i="1"/>
  <c r="AH588" i="1"/>
  <c r="BF587" i="1"/>
  <c r="AX587" i="1"/>
  <c r="AP587" i="1"/>
  <c r="AH587" i="1"/>
  <c r="BF586" i="1"/>
  <c r="AX586" i="1"/>
  <c r="AP586" i="1"/>
  <c r="AH586" i="1"/>
  <c r="BF585" i="1"/>
  <c r="AX585" i="1"/>
  <c r="AP585" i="1"/>
  <c r="AH585" i="1"/>
  <c r="BF584" i="1"/>
  <c r="AX584" i="1"/>
  <c r="AP584" i="1"/>
  <c r="AH584" i="1"/>
  <c r="BF583" i="1"/>
  <c r="AX583" i="1"/>
  <c r="AP583" i="1"/>
  <c r="AH583" i="1"/>
  <c r="BF582" i="1"/>
  <c r="AX582" i="1"/>
  <c r="AP582" i="1"/>
  <c r="AH582" i="1"/>
  <c r="BF581" i="1"/>
  <c r="AX581" i="1"/>
  <c r="AP581" i="1"/>
  <c r="AH581" i="1"/>
  <c r="BF580" i="1"/>
  <c r="AX580" i="1"/>
  <c r="AP580" i="1"/>
  <c r="AH580" i="1"/>
  <c r="BF579" i="1"/>
  <c r="AX579" i="1"/>
  <c r="AP579" i="1"/>
  <c r="AH579" i="1"/>
  <c r="BF578" i="1"/>
  <c r="AX578" i="1"/>
  <c r="AP578" i="1"/>
  <c r="AH578" i="1"/>
  <c r="BF577" i="1"/>
  <c r="AX577" i="1"/>
  <c r="AP577" i="1"/>
  <c r="AH577" i="1"/>
  <c r="BF576" i="1"/>
  <c r="AX576" i="1"/>
  <c r="AP576" i="1"/>
  <c r="AH576" i="1"/>
  <c r="BF575" i="1"/>
  <c r="AX575" i="1"/>
  <c r="AP575" i="1"/>
  <c r="AH575" i="1"/>
  <c r="BF574" i="1"/>
  <c r="AX574" i="1"/>
  <c r="AP574" i="1"/>
  <c r="AH574" i="1"/>
  <c r="BF573" i="1"/>
  <c r="AX573" i="1"/>
  <c r="AP573" i="1"/>
  <c r="AH573" i="1"/>
  <c r="BF572" i="1"/>
  <c r="AX572" i="1"/>
  <c r="AP572" i="1"/>
  <c r="AH572" i="1"/>
  <c r="BF571" i="1"/>
  <c r="AX571" i="1"/>
  <c r="AP571" i="1"/>
  <c r="AH571" i="1"/>
  <c r="BF570" i="1"/>
  <c r="AX570" i="1"/>
  <c r="AP570" i="1"/>
  <c r="AH570" i="1"/>
  <c r="BF569" i="1"/>
  <c r="AX569" i="1"/>
  <c r="AP569" i="1"/>
  <c r="AH569" i="1"/>
  <c r="BF568" i="1"/>
  <c r="AX568" i="1"/>
  <c r="AP568" i="1"/>
  <c r="AH568" i="1"/>
  <c r="BF567" i="1"/>
  <c r="AX567" i="1"/>
  <c r="AP567" i="1"/>
  <c r="AH567" i="1"/>
  <c r="BF566" i="1"/>
  <c r="AX566" i="1"/>
  <c r="AP566" i="1"/>
  <c r="AH566" i="1"/>
  <c r="BF565" i="1"/>
  <c r="AX565" i="1"/>
  <c r="AP565" i="1"/>
  <c r="AH565" i="1"/>
  <c r="BF564" i="1"/>
  <c r="AX564" i="1"/>
  <c r="AP564" i="1"/>
  <c r="AH564" i="1"/>
  <c r="BF563" i="1"/>
  <c r="AX563" i="1"/>
  <c r="AP563" i="1"/>
  <c r="AH563" i="1"/>
  <c r="BF562" i="1"/>
  <c r="AX562" i="1"/>
  <c r="AP562" i="1"/>
  <c r="AH562" i="1"/>
  <c r="BF561" i="1"/>
  <c r="AX561" i="1"/>
  <c r="AP561" i="1"/>
  <c r="AH561" i="1"/>
  <c r="BF560" i="1"/>
  <c r="AX560" i="1"/>
  <c r="AP560" i="1"/>
  <c r="AH560" i="1"/>
  <c r="BF559" i="1"/>
  <c r="AX559" i="1"/>
  <c r="AP559" i="1"/>
  <c r="AH559" i="1"/>
  <c r="BF558" i="1"/>
  <c r="AX558" i="1"/>
  <c r="AP558" i="1"/>
  <c r="AH558" i="1"/>
  <c r="BF557" i="1"/>
  <c r="AX557" i="1"/>
  <c r="AP557" i="1"/>
  <c r="AH557" i="1"/>
  <c r="BF556" i="1"/>
  <c r="AX556" i="1"/>
  <c r="AP556" i="1"/>
  <c r="AH556" i="1"/>
  <c r="BF555" i="1"/>
  <c r="AX555" i="1"/>
  <c r="AP555" i="1"/>
  <c r="AH555" i="1"/>
  <c r="BF554" i="1"/>
  <c r="AX554" i="1"/>
  <c r="AP554" i="1"/>
  <c r="AH554" i="1"/>
  <c r="BF553" i="1"/>
  <c r="AX553" i="1"/>
  <c r="AP553" i="1"/>
  <c r="AH553" i="1"/>
  <c r="BF552" i="1"/>
  <c r="AX552" i="1"/>
  <c r="AP552" i="1"/>
  <c r="AH552" i="1"/>
  <c r="BF551" i="1"/>
  <c r="AX551" i="1"/>
  <c r="AP551" i="1"/>
  <c r="AH551" i="1"/>
  <c r="BF550" i="1"/>
  <c r="AX550" i="1"/>
  <c r="AP550" i="1"/>
  <c r="AH550" i="1"/>
  <c r="BF549" i="1"/>
  <c r="AX549" i="1"/>
  <c r="AP549" i="1"/>
  <c r="AH549" i="1"/>
  <c r="BF548" i="1"/>
  <c r="AX548" i="1"/>
  <c r="AP548" i="1"/>
  <c r="AH548" i="1"/>
  <c r="BF547" i="1"/>
  <c r="AX547" i="1"/>
  <c r="AP547" i="1"/>
  <c r="AH547" i="1"/>
  <c r="BF546" i="1"/>
  <c r="AX546" i="1"/>
  <c r="AP546" i="1"/>
  <c r="AH546" i="1"/>
  <c r="BF545" i="1"/>
  <c r="AX545" i="1"/>
  <c r="AP545" i="1"/>
  <c r="AH545" i="1"/>
  <c r="BF544" i="1"/>
  <c r="AX544" i="1"/>
  <c r="AP544" i="1"/>
  <c r="AH544" i="1"/>
  <c r="S495" i="1"/>
  <c r="T495" i="1"/>
  <c r="R495" i="1"/>
  <c r="BE596" i="1"/>
  <c r="AW596" i="1"/>
  <c r="AO596" i="1"/>
  <c r="BE595" i="1"/>
  <c r="AW595" i="1"/>
  <c r="AO595" i="1"/>
  <c r="BE594" i="1"/>
  <c r="AW594" i="1"/>
  <c r="AO594" i="1"/>
  <c r="BE593" i="1"/>
  <c r="AW593" i="1"/>
  <c r="AO593" i="1"/>
  <c r="BE592" i="1"/>
  <c r="AW592" i="1"/>
  <c r="AO592" i="1"/>
  <c r="BE591" i="1"/>
  <c r="AW591" i="1"/>
  <c r="AO591" i="1"/>
  <c r="BE590" i="1"/>
  <c r="AW590" i="1"/>
  <c r="AO590" i="1"/>
  <c r="BE589" i="1"/>
  <c r="AW589" i="1"/>
  <c r="AO589" i="1"/>
  <c r="BE588" i="1"/>
  <c r="AW588" i="1"/>
  <c r="AO588" i="1"/>
  <c r="BE587" i="1"/>
  <c r="AW587" i="1"/>
  <c r="AO587" i="1"/>
  <c r="BE586" i="1"/>
  <c r="AW586" i="1"/>
  <c r="AO586" i="1"/>
  <c r="BE585" i="1"/>
  <c r="AW585" i="1"/>
  <c r="AO585" i="1"/>
  <c r="BE584" i="1"/>
  <c r="AW584" i="1"/>
  <c r="AO584" i="1"/>
  <c r="BE583" i="1"/>
  <c r="AW583" i="1"/>
  <c r="AO583" i="1"/>
  <c r="BE582" i="1"/>
  <c r="AW582" i="1"/>
  <c r="AO582" i="1"/>
  <c r="BE581" i="1"/>
  <c r="AW581" i="1"/>
  <c r="AO581" i="1"/>
  <c r="BE580" i="1"/>
  <c r="AW580" i="1"/>
  <c r="AO580" i="1"/>
  <c r="BE579" i="1"/>
  <c r="AW579" i="1"/>
  <c r="AO579" i="1"/>
  <c r="BE578" i="1"/>
  <c r="AW578" i="1"/>
  <c r="AO578" i="1"/>
  <c r="BE577" i="1"/>
  <c r="AW577" i="1"/>
  <c r="AO577" i="1"/>
  <c r="BE576" i="1"/>
  <c r="AW576" i="1"/>
  <c r="AO576" i="1"/>
  <c r="BE575" i="1"/>
  <c r="AW575" i="1"/>
  <c r="AO575" i="1"/>
  <c r="BE574" i="1"/>
  <c r="AW574" i="1"/>
  <c r="AO574" i="1"/>
  <c r="BE573" i="1"/>
  <c r="AW573" i="1"/>
  <c r="AO573" i="1"/>
  <c r="BE572" i="1"/>
  <c r="AW572" i="1"/>
  <c r="AO572" i="1"/>
  <c r="BE571" i="1"/>
  <c r="AW571" i="1"/>
  <c r="AO571" i="1"/>
  <c r="BE570" i="1"/>
  <c r="AW570" i="1"/>
  <c r="AO570" i="1"/>
  <c r="BE569" i="1"/>
  <c r="AW569" i="1"/>
  <c r="AO569" i="1"/>
  <c r="BE568" i="1"/>
  <c r="AW568" i="1"/>
  <c r="AO568" i="1"/>
  <c r="BE567" i="1"/>
  <c r="AW567" i="1"/>
  <c r="AO567" i="1"/>
  <c r="BE566" i="1"/>
  <c r="AW566" i="1"/>
  <c r="AO566" i="1"/>
  <c r="BE565" i="1"/>
  <c r="AW565" i="1"/>
  <c r="AO565" i="1"/>
  <c r="BE564" i="1"/>
  <c r="AW564" i="1"/>
  <c r="AO564" i="1"/>
  <c r="BE563" i="1"/>
  <c r="AW563" i="1"/>
  <c r="AO563" i="1"/>
  <c r="BE562" i="1"/>
  <c r="AW562" i="1"/>
  <c r="AO562" i="1"/>
  <c r="BE561" i="1"/>
  <c r="AW561" i="1"/>
  <c r="AO561" i="1"/>
  <c r="BE560" i="1"/>
  <c r="AW560" i="1"/>
  <c r="AO560" i="1"/>
  <c r="BE559" i="1"/>
  <c r="AW559" i="1"/>
  <c r="AO559" i="1"/>
  <c r="BE558" i="1"/>
  <c r="AW558" i="1"/>
  <c r="AO558" i="1"/>
  <c r="BE557" i="1"/>
  <c r="AW557" i="1"/>
  <c r="AO557" i="1"/>
  <c r="BE556" i="1"/>
  <c r="AW556" i="1"/>
  <c r="AO556" i="1"/>
  <c r="BE555" i="1"/>
  <c r="AW555" i="1"/>
  <c r="AO555" i="1"/>
  <c r="BE554" i="1"/>
  <c r="AW554" i="1"/>
  <c r="AO554" i="1"/>
  <c r="BE553" i="1"/>
  <c r="AW553" i="1"/>
  <c r="AO553" i="1"/>
  <c r="BE552" i="1"/>
  <c r="AW552" i="1"/>
  <c r="AO552" i="1"/>
  <c r="BE551" i="1"/>
  <c r="AW551" i="1"/>
  <c r="AO551" i="1"/>
  <c r="BE550" i="1"/>
  <c r="AW550" i="1"/>
  <c r="AO550" i="1"/>
  <c r="BE549" i="1"/>
  <c r="AW549" i="1"/>
  <c r="AO549" i="1"/>
  <c r="BE548" i="1"/>
  <c r="AW548" i="1"/>
  <c r="AO548" i="1"/>
  <c r="BE547" i="1"/>
  <c r="AW547" i="1"/>
  <c r="AO547" i="1"/>
  <c r="BE546" i="1"/>
  <c r="AW546" i="1"/>
  <c r="AO546" i="1"/>
  <c r="BE545" i="1"/>
  <c r="AW545" i="1"/>
  <c r="AO545" i="1"/>
  <c r="BE544" i="1"/>
  <c r="AW544" i="1"/>
  <c r="AO544" i="1"/>
  <c r="AL543" i="1"/>
  <c r="AT543" i="1"/>
  <c r="BB543" i="1"/>
  <c r="BJ543" i="1"/>
  <c r="EB543" i="1" s="1"/>
  <c r="EJ543" i="1" s="1"/>
  <c r="EM543" i="1" s="1"/>
  <c r="AN543" i="1"/>
  <c r="AV543" i="1"/>
  <c r="BD543" i="1"/>
  <c r="AG543" i="1"/>
  <c r="AO543" i="1"/>
  <c r="AW543" i="1"/>
  <c r="R502" i="1"/>
  <c r="S502" i="1"/>
  <c r="T502" i="1"/>
  <c r="CK447" i="1"/>
  <c r="DG459" i="1"/>
  <c r="AN503" i="1"/>
  <c r="AV503" i="1"/>
  <c r="BD503" i="1"/>
  <c r="AK501" i="1"/>
  <c r="AS501" i="1"/>
  <c r="BA501" i="1"/>
  <c r="BI501" i="1"/>
  <c r="EA501" i="1" s="1"/>
  <c r="AN501" i="1"/>
  <c r="AV501" i="1"/>
  <c r="BD501" i="1"/>
  <c r="AK499" i="1"/>
  <c r="AS499" i="1"/>
  <c r="BA499" i="1"/>
  <c r="BI499" i="1"/>
  <c r="EA499" i="1" s="1"/>
  <c r="AN499" i="1"/>
  <c r="AV499" i="1"/>
  <c r="BD499" i="1"/>
  <c r="BS449" i="1"/>
  <c r="DB449" i="1"/>
  <c r="AM407" i="1"/>
  <c r="AU407" i="1"/>
  <c r="BC407" i="1"/>
  <c r="AN407" i="1"/>
  <c r="AV407" i="1"/>
  <c r="BD407" i="1"/>
  <c r="AG407" i="1"/>
  <c r="AO407" i="1"/>
  <c r="AW407" i="1"/>
  <c r="BE407" i="1"/>
  <c r="AH407" i="1"/>
  <c r="AP407" i="1"/>
  <c r="AX407" i="1"/>
  <c r="BF407" i="1"/>
  <c r="AK407" i="1"/>
  <c r="AS407" i="1"/>
  <c r="BA407" i="1"/>
  <c r="BI407" i="1"/>
  <c r="EA407" i="1" s="1"/>
  <c r="AZ407" i="1"/>
  <c r="AI407" i="1"/>
  <c r="BB407" i="1"/>
  <c r="AJ407" i="1"/>
  <c r="BG407" i="1"/>
  <c r="DY407" i="1" s="1"/>
  <c r="AL407" i="1"/>
  <c r="BH407" i="1"/>
  <c r="DZ407" i="1" s="1"/>
  <c r="AQ407" i="1"/>
  <c r="BJ407" i="1"/>
  <c r="EB407" i="1" s="1"/>
  <c r="AT407" i="1"/>
  <c r="AR407" i="1"/>
  <c r="AY407" i="1"/>
  <c r="BC503" i="1"/>
  <c r="AT503" i="1"/>
  <c r="AK503" i="1"/>
  <c r="S503" i="1"/>
  <c r="BG501" i="1"/>
  <c r="DY501" i="1" s="1"/>
  <c r="AW501" i="1"/>
  <c r="AL501" i="1"/>
  <c r="BG499" i="1"/>
  <c r="DY499" i="1" s="1"/>
  <c r="AW499" i="1"/>
  <c r="AL499" i="1"/>
  <c r="BE497" i="1"/>
  <c r="AR497" i="1"/>
  <c r="CK452" i="1"/>
  <c r="DT452" i="1"/>
  <c r="BX418" i="1"/>
  <c r="BB503" i="1"/>
  <c r="AS503" i="1"/>
  <c r="AJ503" i="1"/>
  <c r="BF501" i="1"/>
  <c r="AU501" i="1"/>
  <c r="AJ501" i="1"/>
  <c r="S501" i="1"/>
  <c r="BF499" i="1"/>
  <c r="AU499" i="1"/>
  <c r="AJ499" i="1"/>
  <c r="S499" i="1"/>
  <c r="BC497" i="1"/>
  <c r="CD457" i="1"/>
  <c r="BJ503" i="1"/>
  <c r="EB503" i="1" s="1"/>
  <c r="BA503" i="1"/>
  <c r="AR503" i="1"/>
  <c r="AI503" i="1"/>
  <c r="BE501" i="1"/>
  <c r="AT501" i="1"/>
  <c r="AI501" i="1"/>
  <c r="BE499" i="1"/>
  <c r="AT499" i="1"/>
  <c r="AI499" i="1"/>
  <c r="AH497" i="1"/>
  <c r="AP497" i="1"/>
  <c r="AX497" i="1"/>
  <c r="BF497" i="1"/>
  <c r="AK497" i="1"/>
  <c r="AS497" i="1"/>
  <c r="BA497" i="1"/>
  <c r="BI497" i="1"/>
  <c r="EA497" i="1" s="1"/>
  <c r="AN497" i="1"/>
  <c r="AV497" i="1"/>
  <c r="BD497" i="1"/>
  <c r="AM447" i="1"/>
  <c r="AU447" i="1"/>
  <c r="BC447" i="1"/>
  <c r="AN447" i="1"/>
  <c r="AV447" i="1"/>
  <c r="BD447" i="1"/>
  <c r="AG447" i="1"/>
  <c r="AO447" i="1"/>
  <c r="AW447" i="1"/>
  <c r="BE447" i="1"/>
  <c r="AH447" i="1"/>
  <c r="AP447" i="1"/>
  <c r="AX447" i="1"/>
  <c r="BF447" i="1"/>
  <c r="AI447" i="1"/>
  <c r="AQ447" i="1"/>
  <c r="AY447" i="1"/>
  <c r="BG447" i="1"/>
  <c r="DY447" i="1" s="1"/>
  <c r="AK447" i="1"/>
  <c r="AS447" i="1"/>
  <c r="BA447" i="1"/>
  <c r="BI447" i="1"/>
  <c r="EA447" i="1" s="1"/>
  <c r="BH447" i="1"/>
  <c r="DZ447" i="1" s="1"/>
  <c r="BJ447" i="1"/>
  <c r="EB447" i="1" s="1"/>
  <c r="AJ447" i="1"/>
  <c r="AL447" i="1"/>
  <c r="AR447" i="1"/>
  <c r="AT447" i="1"/>
  <c r="AZ447" i="1"/>
  <c r="DD404" i="1"/>
  <c r="AM399" i="1"/>
  <c r="AU399" i="1"/>
  <c r="BC399" i="1"/>
  <c r="AN399" i="1"/>
  <c r="AV399" i="1"/>
  <c r="BD399" i="1"/>
  <c r="AG399" i="1"/>
  <c r="AO399" i="1"/>
  <c r="AW399" i="1"/>
  <c r="BE399" i="1"/>
  <c r="AH399" i="1"/>
  <c r="AP399" i="1"/>
  <c r="AX399" i="1"/>
  <c r="BF399" i="1"/>
  <c r="AK399" i="1"/>
  <c r="AS399" i="1"/>
  <c r="BA399" i="1"/>
  <c r="BI399" i="1"/>
  <c r="EA399" i="1" s="1"/>
  <c r="AY399" i="1"/>
  <c r="AZ399" i="1"/>
  <c r="AI399" i="1"/>
  <c r="BB399" i="1"/>
  <c r="AJ399" i="1"/>
  <c r="BG399" i="1"/>
  <c r="DY399" i="1" s="1"/>
  <c r="AL399" i="1"/>
  <c r="BH399" i="1"/>
  <c r="DZ399" i="1" s="1"/>
  <c r="AR399" i="1"/>
  <c r="BJ399" i="1"/>
  <c r="EB399" i="1" s="1"/>
  <c r="AQ399" i="1"/>
  <c r="T533"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5" i="1"/>
  <c r="T504" i="1"/>
  <c r="BI503" i="1"/>
  <c r="EA503" i="1" s="1"/>
  <c r="AZ503" i="1"/>
  <c r="AQ503" i="1"/>
  <c r="AH503" i="1"/>
  <c r="BC501" i="1"/>
  <c r="AR501" i="1"/>
  <c r="AH501" i="1"/>
  <c r="BC499" i="1"/>
  <c r="AR499" i="1"/>
  <c r="AH499" i="1"/>
  <c r="AZ497" i="1"/>
  <c r="AM497" i="1"/>
  <c r="DB456" i="1"/>
  <c r="AM452" i="1"/>
  <c r="AU452" i="1"/>
  <c r="BC452" i="1"/>
  <c r="AN452" i="1"/>
  <c r="AV452" i="1"/>
  <c r="BD452" i="1"/>
  <c r="AG452" i="1"/>
  <c r="AO452" i="1"/>
  <c r="AW452" i="1"/>
  <c r="BE452" i="1"/>
  <c r="AH452" i="1"/>
  <c r="AP452" i="1"/>
  <c r="AX452" i="1"/>
  <c r="BF452" i="1"/>
  <c r="AI452" i="1"/>
  <c r="AQ452" i="1"/>
  <c r="AY452" i="1"/>
  <c r="BG452" i="1"/>
  <c r="DY452" i="1" s="1"/>
  <c r="AK452" i="1"/>
  <c r="AS452" i="1"/>
  <c r="BA452" i="1"/>
  <c r="BI452" i="1"/>
  <c r="EA452" i="1" s="1"/>
  <c r="BH452" i="1"/>
  <c r="DZ452" i="1" s="1"/>
  <c r="BJ452" i="1"/>
  <c r="EB452" i="1" s="1"/>
  <c r="EJ452" i="1" s="1"/>
  <c r="EM452" i="1" s="1"/>
  <c r="AJ452" i="1"/>
  <c r="AL452" i="1"/>
  <c r="AR452" i="1"/>
  <c r="AT452" i="1"/>
  <c r="AZ452" i="1"/>
  <c r="CA420" i="1"/>
  <c r="DJ420" i="1"/>
  <c r="DQ400" i="1"/>
  <c r="CH400" i="1"/>
  <c r="S390" i="1"/>
  <c r="R390" i="1"/>
  <c r="T390" i="1"/>
  <c r="BH503" i="1"/>
  <c r="DZ503" i="1" s="1"/>
  <c r="AY503" i="1"/>
  <c r="AP503" i="1"/>
  <c r="AG503" i="1"/>
  <c r="BB501" i="1"/>
  <c r="AQ501" i="1"/>
  <c r="AG501" i="1"/>
  <c r="BV499" i="1"/>
  <c r="BB499" i="1"/>
  <c r="AQ499" i="1"/>
  <c r="AG499" i="1"/>
  <c r="AY497" i="1"/>
  <c r="AL497" i="1"/>
  <c r="S497" i="1"/>
  <c r="S496" i="1"/>
  <c r="T496" i="1"/>
  <c r="BD459" i="1"/>
  <c r="AV459" i="1"/>
  <c r="AN459" i="1"/>
  <c r="BB457" i="1"/>
  <c r="AJ457" i="1"/>
  <c r="AL455" i="1"/>
  <c r="AR454" i="1"/>
  <c r="AT453" i="1"/>
  <c r="AM451" i="1"/>
  <c r="AU451" i="1"/>
  <c r="BC451" i="1"/>
  <c r="AN451" i="1"/>
  <c r="AV451" i="1"/>
  <c r="BD451" i="1"/>
  <c r="AG451" i="1"/>
  <c r="AO451" i="1"/>
  <c r="AW451" i="1"/>
  <c r="BE451" i="1"/>
  <c r="AH451" i="1"/>
  <c r="AP451" i="1"/>
  <c r="AX451" i="1"/>
  <c r="BF451" i="1"/>
  <c r="AI451" i="1"/>
  <c r="AQ451" i="1"/>
  <c r="AY451" i="1"/>
  <c r="BG451" i="1"/>
  <c r="DY451" i="1" s="1"/>
  <c r="AK451" i="1"/>
  <c r="AS451" i="1"/>
  <c r="BA451" i="1"/>
  <c r="BI451" i="1"/>
  <c r="EA451" i="1" s="1"/>
  <c r="AR448" i="1"/>
  <c r="AL444" i="1"/>
  <c r="AT443" i="1"/>
  <c r="AM442" i="1"/>
  <c r="AU442" i="1"/>
  <c r="BC442" i="1"/>
  <c r="AN442" i="1"/>
  <c r="AV442" i="1"/>
  <c r="BD442" i="1"/>
  <c r="AG442" i="1"/>
  <c r="AO442" i="1"/>
  <c r="AW442" i="1"/>
  <c r="BE442" i="1"/>
  <c r="AH442" i="1"/>
  <c r="AP442" i="1"/>
  <c r="AX442" i="1"/>
  <c r="BF442" i="1"/>
  <c r="AI442" i="1"/>
  <c r="AQ442" i="1"/>
  <c r="AY442" i="1"/>
  <c r="BG442" i="1"/>
  <c r="DY442" i="1" s="1"/>
  <c r="AK442" i="1"/>
  <c r="AS442" i="1"/>
  <c r="BA442" i="1"/>
  <c r="BI442" i="1"/>
  <c r="EA442" i="1" s="1"/>
  <c r="AL440" i="1"/>
  <c r="DT439" i="1"/>
  <c r="AT439" i="1"/>
  <c r="AM438" i="1"/>
  <c r="AU438" i="1"/>
  <c r="BC438" i="1"/>
  <c r="AN438" i="1"/>
  <c r="AV438" i="1"/>
  <c r="BD438" i="1"/>
  <c r="AG438" i="1"/>
  <c r="AO438" i="1"/>
  <c r="AW438" i="1"/>
  <c r="BE438" i="1"/>
  <c r="AH438" i="1"/>
  <c r="AP438" i="1"/>
  <c r="AX438" i="1"/>
  <c r="BF438" i="1"/>
  <c r="AI438" i="1"/>
  <c r="AQ438" i="1"/>
  <c r="AY438" i="1"/>
  <c r="BG438" i="1"/>
  <c r="DY438" i="1" s="1"/>
  <c r="AK438" i="1"/>
  <c r="AS438" i="1"/>
  <c r="BA438" i="1"/>
  <c r="BI438" i="1"/>
  <c r="EA438" i="1" s="1"/>
  <c r="AL436" i="1"/>
  <c r="AT435" i="1"/>
  <c r="AM434" i="1"/>
  <c r="AU434" i="1"/>
  <c r="BC434" i="1"/>
  <c r="AN434" i="1"/>
  <c r="AV434" i="1"/>
  <c r="BD434" i="1"/>
  <c r="AG434" i="1"/>
  <c r="AO434" i="1"/>
  <c r="AW434" i="1"/>
  <c r="BE434" i="1"/>
  <c r="AH434" i="1"/>
  <c r="AP434" i="1"/>
  <c r="AX434" i="1"/>
  <c r="BF434" i="1"/>
  <c r="AI434" i="1"/>
  <c r="AQ434" i="1"/>
  <c r="AY434" i="1"/>
  <c r="BG434" i="1"/>
  <c r="DY434" i="1" s="1"/>
  <c r="AK434" i="1"/>
  <c r="AS434" i="1"/>
  <c r="BA434" i="1"/>
  <c r="BI434" i="1"/>
  <c r="EA434" i="1" s="1"/>
  <c r="AL432" i="1"/>
  <c r="AT431" i="1"/>
  <c r="AM430" i="1"/>
  <c r="AU430" i="1"/>
  <c r="BC430" i="1"/>
  <c r="AN430" i="1"/>
  <c r="AV430" i="1"/>
  <c r="BD430" i="1"/>
  <c r="AG430" i="1"/>
  <c r="AO430" i="1"/>
  <c r="AW430" i="1"/>
  <c r="BE430" i="1"/>
  <c r="AH430" i="1"/>
  <c r="AP430" i="1"/>
  <c r="AX430" i="1"/>
  <c r="BF430" i="1"/>
  <c r="AI430" i="1"/>
  <c r="AQ430" i="1"/>
  <c r="AY430" i="1"/>
  <c r="BG430" i="1"/>
  <c r="DY430" i="1" s="1"/>
  <c r="AK430" i="1"/>
  <c r="AS430" i="1"/>
  <c r="BA430" i="1"/>
  <c r="BI430" i="1"/>
  <c r="EA430" i="1" s="1"/>
  <c r="DD429" i="1"/>
  <c r="AL428" i="1"/>
  <c r="AT427" i="1"/>
  <c r="AM426" i="1"/>
  <c r="AU426" i="1"/>
  <c r="BC426" i="1"/>
  <c r="AN426" i="1"/>
  <c r="AV426" i="1"/>
  <c r="BD426" i="1"/>
  <c r="AG426" i="1"/>
  <c r="AO426" i="1"/>
  <c r="AW426" i="1"/>
  <c r="BE426" i="1"/>
  <c r="AH426" i="1"/>
  <c r="AP426" i="1"/>
  <c r="AX426" i="1"/>
  <c r="BF426" i="1"/>
  <c r="AI426" i="1"/>
  <c r="AQ426" i="1"/>
  <c r="AY426" i="1"/>
  <c r="BG426" i="1"/>
  <c r="DY426" i="1" s="1"/>
  <c r="AK426" i="1"/>
  <c r="AS426" i="1"/>
  <c r="BA426" i="1"/>
  <c r="BI426" i="1"/>
  <c r="EA426" i="1" s="1"/>
  <c r="AL424" i="1"/>
  <c r="AT423" i="1"/>
  <c r="AM422" i="1"/>
  <c r="AU422" i="1"/>
  <c r="BC422" i="1"/>
  <c r="AN422" i="1"/>
  <c r="AV422" i="1"/>
  <c r="BD422" i="1"/>
  <c r="AG422" i="1"/>
  <c r="AO422" i="1"/>
  <c r="AW422" i="1"/>
  <c r="BE422" i="1"/>
  <c r="AH422" i="1"/>
  <c r="AP422" i="1"/>
  <c r="AX422" i="1"/>
  <c r="BF422" i="1"/>
  <c r="AI422" i="1"/>
  <c r="AQ422" i="1"/>
  <c r="AY422" i="1"/>
  <c r="BG422" i="1"/>
  <c r="DY422" i="1" s="1"/>
  <c r="AK422" i="1"/>
  <c r="AS422" i="1"/>
  <c r="BA422" i="1"/>
  <c r="BI422" i="1"/>
  <c r="EA422" i="1" s="1"/>
  <c r="AL420" i="1"/>
  <c r="CI408" i="1"/>
  <c r="DR408" i="1"/>
  <c r="S397" i="1"/>
  <c r="R397" i="1"/>
  <c r="T397" i="1"/>
  <c r="CI395" i="1"/>
  <c r="AM394" i="1"/>
  <c r="AU394" i="1"/>
  <c r="BC394" i="1"/>
  <c r="AN394" i="1"/>
  <c r="AV394" i="1"/>
  <c r="BD394" i="1"/>
  <c r="AG394" i="1"/>
  <c r="AO394" i="1"/>
  <c r="AW394" i="1"/>
  <c r="BE394" i="1"/>
  <c r="AH394" i="1"/>
  <c r="AP394" i="1"/>
  <c r="AX394" i="1"/>
  <c r="BF394" i="1"/>
  <c r="AK394" i="1"/>
  <c r="AS394" i="1"/>
  <c r="BA394" i="1"/>
  <c r="BI394" i="1"/>
  <c r="EA394" i="1" s="1"/>
  <c r="AI394" i="1"/>
  <c r="BB394" i="1"/>
  <c r="AJ394" i="1"/>
  <c r="BG394" i="1"/>
  <c r="DY394" i="1" s="1"/>
  <c r="AL394" i="1"/>
  <c r="BH394" i="1"/>
  <c r="DZ394" i="1" s="1"/>
  <c r="AQ394" i="1"/>
  <c r="BJ394" i="1"/>
  <c r="EB394" i="1" s="1"/>
  <c r="AR394" i="1"/>
  <c r="AY394" i="1"/>
  <c r="S392" i="1"/>
  <c r="R392" i="1"/>
  <c r="AM450" i="1"/>
  <c r="AU450" i="1"/>
  <c r="BC450" i="1"/>
  <c r="AN450" i="1"/>
  <c r="AV450" i="1"/>
  <c r="BD450" i="1"/>
  <c r="AG450" i="1"/>
  <c r="AO450" i="1"/>
  <c r="AW450" i="1"/>
  <c r="BE450" i="1"/>
  <c r="AH450" i="1"/>
  <c r="AP450" i="1"/>
  <c r="AX450" i="1"/>
  <c r="BF450" i="1"/>
  <c r="AI450" i="1"/>
  <c r="AQ450" i="1"/>
  <c r="AY450" i="1"/>
  <c r="BG450" i="1"/>
  <c r="DY450" i="1" s="1"/>
  <c r="AK450" i="1"/>
  <c r="AS450" i="1"/>
  <c r="BA450" i="1"/>
  <c r="BI450" i="1"/>
  <c r="EA450" i="1" s="1"/>
  <c r="AM446" i="1"/>
  <c r="AU446" i="1"/>
  <c r="BC446" i="1"/>
  <c r="AN446" i="1"/>
  <c r="AV446" i="1"/>
  <c r="BD446" i="1"/>
  <c r="AG446" i="1"/>
  <c r="AO446" i="1"/>
  <c r="AW446" i="1"/>
  <c r="BE446" i="1"/>
  <c r="AH446" i="1"/>
  <c r="AP446" i="1"/>
  <c r="AX446" i="1"/>
  <c r="BF446" i="1"/>
  <c r="AI446" i="1"/>
  <c r="AQ446" i="1"/>
  <c r="AY446" i="1"/>
  <c r="BG446" i="1"/>
  <c r="DY446" i="1" s="1"/>
  <c r="AK446" i="1"/>
  <c r="AS446" i="1"/>
  <c r="BA446" i="1"/>
  <c r="BI446" i="1"/>
  <c r="EA446" i="1" s="1"/>
  <c r="BS436" i="1"/>
  <c r="DB436" i="1"/>
  <c r="CI434" i="1"/>
  <c r="DR434" i="1"/>
  <c r="CI430" i="1"/>
  <c r="DR430" i="1"/>
  <c r="CA423" i="1"/>
  <c r="AM411" i="1"/>
  <c r="AU411" i="1"/>
  <c r="BC411" i="1"/>
  <c r="AN411" i="1"/>
  <c r="AV411" i="1"/>
  <c r="BD411" i="1"/>
  <c r="AG411" i="1"/>
  <c r="AO411" i="1"/>
  <c r="AW411" i="1"/>
  <c r="BE411" i="1"/>
  <c r="AH411" i="1"/>
  <c r="AP411" i="1"/>
  <c r="AX411" i="1"/>
  <c r="BF411" i="1"/>
  <c r="AK411" i="1"/>
  <c r="AS411" i="1"/>
  <c r="BA411" i="1"/>
  <c r="BI411" i="1"/>
  <c r="EA411" i="1" s="1"/>
  <c r="AZ411" i="1"/>
  <c r="AI411" i="1"/>
  <c r="BB411" i="1"/>
  <c r="AJ411" i="1"/>
  <c r="BG411" i="1"/>
  <c r="DY411" i="1" s="1"/>
  <c r="AL411" i="1"/>
  <c r="BH411" i="1"/>
  <c r="DZ411" i="1" s="1"/>
  <c r="AQ411" i="1"/>
  <c r="BJ411" i="1"/>
  <c r="EB411" i="1" s="1"/>
  <c r="AT411" i="1"/>
  <c r="AM393" i="1"/>
  <c r="AU393" i="1"/>
  <c r="BC393" i="1"/>
  <c r="AN393" i="1"/>
  <c r="AV393" i="1"/>
  <c r="BD393" i="1"/>
  <c r="AG393" i="1"/>
  <c r="AO393" i="1"/>
  <c r="AW393" i="1"/>
  <c r="BE393" i="1"/>
  <c r="AH393" i="1"/>
  <c r="AP393" i="1"/>
  <c r="AX393" i="1"/>
  <c r="BF393" i="1"/>
  <c r="AK393" i="1"/>
  <c r="AS393" i="1"/>
  <c r="BA393" i="1"/>
  <c r="BI393" i="1"/>
  <c r="EA393" i="1" s="1"/>
  <c r="AZ393" i="1"/>
  <c r="AI393" i="1"/>
  <c r="BB393" i="1"/>
  <c r="AJ393" i="1"/>
  <c r="BG393" i="1"/>
  <c r="DY393" i="1" s="1"/>
  <c r="AL393" i="1"/>
  <c r="BH393" i="1"/>
  <c r="DZ393" i="1" s="1"/>
  <c r="AQ393" i="1"/>
  <c r="BJ393" i="1"/>
  <c r="EB393" i="1" s="1"/>
  <c r="AT393"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BJ459" i="1"/>
  <c r="EB459" i="1" s="1"/>
  <c r="BB459" i="1"/>
  <c r="AT459" i="1"/>
  <c r="AL459" i="1"/>
  <c r="S459" i="1"/>
  <c r="T458" i="1"/>
  <c r="AY457" i="1"/>
  <c r="BJ455" i="1"/>
  <c r="EB455" i="1" s="1"/>
  <c r="AJ454" i="1"/>
  <c r="AL453" i="1"/>
  <c r="AZ450" i="1"/>
  <c r="AZ446" i="1"/>
  <c r="AM445" i="1"/>
  <c r="AU445" i="1"/>
  <c r="BC445" i="1"/>
  <c r="AN445" i="1"/>
  <c r="AV445" i="1"/>
  <c r="BD445" i="1"/>
  <c r="AG445" i="1"/>
  <c r="AO445" i="1"/>
  <c r="AW445" i="1"/>
  <c r="BE445" i="1"/>
  <c r="AH445" i="1"/>
  <c r="AP445" i="1"/>
  <c r="AX445" i="1"/>
  <c r="BF445" i="1"/>
  <c r="AI445" i="1"/>
  <c r="AQ445" i="1"/>
  <c r="AY445" i="1"/>
  <c r="BG445" i="1"/>
  <c r="DY445" i="1" s="1"/>
  <c r="AK445" i="1"/>
  <c r="AS445" i="1"/>
  <c r="BA445" i="1"/>
  <c r="BI445" i="1"/>
  <c r="EA445" i="1" s="1"/>
  <c r="BJ444" i="1"/>
  <c r="EB444" i="1" s="1"/>
  <c r="AL443" i="1"/>
  <c r="AM441" i="1"/>
  <c r="AU441" i="1"/>
  <c r="BC441" i="1"/>
  <c r="AN441" i="1"/>
  <c r="AV441" i="1"/>
  <c r="BD441" i="1"/>
  <c r="AG441" i="1"/>
  <c r="AO441" i="1"/>
  <c r="AW441" i="1"/>
  <c r="BE441" i="1"/>
  <c r="AH441" i="1"/>
  <c r="AP441" i="1"/>
  <c r="AX441" i="1"/>
  <c r="BF441" i="1"/>
  <c r="AI441" i="1"/>
  <c r="AQ441" i="1"/>
  <c r="AY441" i="1"/>
  <c r="BG441" i="1"/>
  <c r="DY441" i="1" s="1"/>
  <c r="AK441" i="1"/>
  <c r="AS441" i="1"/>
  <c r="BA441" i="1"/>
  <c r="BI441" i="1"/>
  <c r="EA441" i="1" s="1"/>
  <c r="BJ440" i="1"/>
  <c r="EB440" i="1" s="1"/>
  <c r="AL439" i="1"/>
  <c r="AM437" i="1"/>
  <c r="AU437" i="1"/>
  <c r="BC437" i="1"/>
  <c r="AN437" i="1"/>
  <c r="AV437" i="1"/>
  <c r="BD437" i="1"/>
  <c r="AG437" i="1"/>
  <c r="AO437" i="1"/>
  <c r="AW437" i="1"/>
  <c r="BE437" i="1"/>
  <c r="AH437" i="1"/>
  <c r="AP437" i="1"/>
  <c r="AX437" i="1"/>
  <c r="BF437" i="1"/>
  <c r="AI437" i="1"/>
  <c r="AQ437" i="1"/>
  <c r="AY437" i="1"/>
  <c r="BG437" i="1"/>
  <c r="DY437" i="1" s="1"/>
  <c r="AK437" i="1"/>
  <c r="AS437" i="1"/>
  <c r="BA437" i="1"/>
  <c r="BI437" i="1"/>
  <c r="EA437" i="1" s="1"/>
  <c r="BJ436" i="1"/>
  <c r="EB436" i="1" s="1"/>
  <c r="AL435" i="1"/>
  <c r="AM433" i="1"/>
  <c r="AU433" i="1"/>
  <c r="BC433" i="1"/>
  <c r="AN433" i="1"/>
  <c r="AV433" i="1"/>
  <c r="BD433" i="1"/>
  <c r="AG433" i="1"/>
  <c r="AO433" i="1"/>
  <c r="AW433" i="1"/>
  <c r="BE433" i="1"/>
  <c r="AH433" i="1"/>
  <c r="AP433" i="1"/>
  <c r="AX433" i="1"/>
  <c r="BF433" i="1"/>
  <c r="AI433" i="1"/>
  <c r="AQ433" i="1"/>
  <c r="AY433" i="1"/>
  <c r="BG433" i="1"/>
  <c r="DY433" i="1" s="1"/>
  <c r="AK433" i="1"/>
  <c r="AS433" i="1"/>
  <c r="BA433" i="1"/>
  <c r="BI433" i="1"/>
  <c r="EA433" i="1" s="1"/>
  <c r="BJ432" i="1"/>
  <c r="EB432" i="1" s="1"/>
  <c r="AL431" i="1"/>
  <c r="AM429" i="1"/>
  <c r="AU429" i="1"/>
  <c r="BC429" i="1"/>
  <c r="AN429" i="1"/>
  <c r="AV429" i="1"/>
  <c r="BD429" i="1"/>
  <c r="AG429" i="1"/>
  <c r="AO429" i="1"/>
  <c r="AW429" i="1"/>
  <c r="BE429" i="1"/>
  <c r="AH429" i="1"/>
  <c r="AP429" i="1"/>
  <c r="AX429" i="1"/>
  <c r="BF429" i="1"/>
  <c r="AI429" i="1"/>
  <c r="AQ429" i="1"/>
  <c r="AY429" i="1"/>
  <c r="BG429" i="1"/>
  <c r="DY429" i="1" s="1"/>
  <c r="AK429" i="1"/>
  <c r="AS429" i="1"/>
  <c r="BA429" i="1"/>
  <c r="BI429" i="1"/>
  <c r="EA429" i="1" s="1"/>
  <c r="BJ428" i="1"/>
  <c r="EB428" i="1" s="1"/>
  <c r="AL427" i="1"/>
  <c r="AM425" i="1"/>
  <c r="AU425" i="1"/>
  <c r="BC425" i="1"/>
  <c r="AN425" i="1"/>
  <c r="AV425" i="1"/>
  <c r="BD425" i="1"/>
  <c r="AG425" i="1"/>
  <c r="AO425" i="1"/>
  <c r="AW425" i="1"/>
  <c r="BE425" i="1"/>
  <c r="AH425" i="1"/>
  <c r="AP425" i="1"/>
  <c r="AX425" i="1"/>
  <c r="BF425" i="1"/>
  <c r="AI425" i="1"/>
  <c r="AQ425" i="1"/>
  <c r="AY425" i="1"/>
  <c r="BG425" i="1"/>
  <c r="DY425" i="1" s="1"/>
  <c r="AK425" i="1"/>
  <c r="AS425" i="1"/>
  <c r="BA425" i="1"/>
  <c r="BI425" i="1"/>
  <c r="EA425" i="1" s="1"/>
  <c r="BJ424" i="1"/>
  <c r="EB424" i="1" s="1"/>
  <c r="AL423" i="1"/>
  <c r="AM421" i="1"/>
  <c r="AU421" i="1"/>
  <c r="BC421" i="1"/>
  <c r="AN421" i="1"/>
  <c r="AV421" i="1"/>
  <c r="BD421" i="1"/>
  <c r="AG421" i="1"/>
  <c r="AO421" i="1"/>
  <c r="AW421" i="1"/>
  <c r="BE421" i="1"/>
  <c r="AH421" i="1"/>
  <c r="AP421" i="1"/>
  <c r="AX421" i="1"/>
  <c r="BF421" i="1"/>
  <c r="AI421" i="1"/>
  <c r="AQ421" i="1"/>
  <c r="AY421" i="1"/>
  <c r="BG421" i="1"/>
  <c r="DY421" i="1" s="1"/>
  <c r="AK421" i="1"/>
  <c r="AS421" i="1"/>
  <c r="BA421" i="1"/>
  <c r="BI421" i="1"/>
  <c r="EA421" i="1" s="1"/>
  <c r="BJ420" i="1"/>
  <c r="EB420" i="1" s="1"/>
  <c r="S416" i="1"/>
  <c r="R416" i="1"/>
  <c r="T416" i="1"/>
  <c r="DD413" i="1"/>
  <c r="AM413" i="1"/>
  <c r="AU413" i="1"/>
  <c r="BC413" i="1"/>
  <c r="AN413" i="1"/>
  <c r="AV413" i="1"/>
  <c r="BD413" i="1"/>
  <c r="AG413" i="1"/>
  <c r="AO413" i="1"/>
  <c r="AW413" i="1"/>
  <c r="BE413" i="1"/>
  <c r="AH413" i="1"/>
  <c r="AP413" i="1"/>
  <c r="AX413" i="1"/>
  <c r="BF413" i="1"/>
  <c r="AK413" i="1"/>
  <c r="AS413" i="1"/>
  <c r="BA413" i="1"/>
  <c r="BI413" i="1"/>
  <c r="EA413" i="1" s="1"/>
  <c r="AQ413" i="1"/>
  <c r="BJ413" i="1"/>
  <c r="EB413" i="1" s="1"/>
  <c r="AR413" i="1"/>
  <c r="AT413" i="1"/>
  <c r="AY413" i="1"/>
  <c r="AZ413" i="1"/>
  <c r="AJ413" i="1"/>
  <c r="BG413" i="1"/>
  <c r="DY413" i="1" s="1"/>
  <c r="BU398" i="1"/>
  <c r="DD398" i="1"/>
  <c r="DU459" i="1"/>
  <c r="BI459" i="1"/>
  <c r="EA459" i="1" s="1"/>
  <c r="BA459" i="1"/>
  <c r="AS459" i="1"/>
  <c r="AK459" i="1"/>
  <c r="AM456" i="1"/>
  <c r="AU456" i="1"/>
  <c r="BC456" i="1"/>
  <c r="AN456" i="1"/>
  <c r="AV456" i="1"/>
  <c r="BD456" i="1"/>
  <c r="AG456" i="1"/>
  <c r="AO456" i="1"/>
  <c r="AW456" i="1"/>
  <c r="BE456" i="1"/>
  <c r="AH456" i="1"/>
  <c r="AP456" i="1"/>
  <c r="AX456" i="1"/>
  <c r="BF456" i="1"/>
  <c r="AI456" i="1"/>
  <c r="AQ456" i="1"/>
  <c r="AY456" i="1"/>
  <c r="BG456" i="1"/>
  <c r="DY456" i="1" s="1"/>
  <c r="AK456" i="1"/>
  <c r="AS456" i="1"/>
  <c r="BA456" i="1"/>
  <c r="BI456" i="1"/>
  <c r="EA456" i="1" s="1"/>
  <c r="AR451" i="1"/>
  <c r="AT450" i="1"/>
  <c r="AM449" i="1"/>
  <c r="AU449" i="1"/>
  <c r="BC449" i="1"/>
  <c r="AN449" i="1"/>
  <c r="AV449" i="1"/>
  <c r="BD449" i="1"/>
  <c r="AG449" i="1"/>
  <c r="AO449" i="1"/>
  <c r="AW449" i="1"/>
  <c r="BE449" i="1"/>
  <c r="AH449" i="1"/>
  <c r="AP449" i="1"/>
  <c r="AX449" i="1"/>
  <c r="BF449" i="1"/>
  <c r="AI449" i="1"/>
  <c r="AQ449" i="1"/>
  <c r="AY449" i="1"/>
  <c r="BG449" i="1"/>
  <c r="DY449" i="1" s="1"/>
  <c r="AK449" i="1"/>
  <c r="AS449" i="1"/>
  <c r="BA449" i="1"/>
  <c r="BI449" i="1"/>
  <c r="EA449" i="1" s="1"/>
  <c r="AT446" i="1"/>
  <c r="AZ445" i="1"/>
  <c r="AJ443" i="1"/>
  <c r="AR442" i="1"/>
  <c r="AJ439" i="1"/>
  <c r="AZ437" i="1"/>
  <c r="AJ435" i="1"/>
  <c r="AZ433" i="1"/>
  <c r="AJ431" i="1"/>
  <c r="AR430" i="1"/>
  <c r="AZ429" i="1"/>
  <c r="AJ427" i="1"/>
  <c r="AR426" i="1"/>
  <c r="AZ425" i="1"/>
  <c r="AJ423" i="1"/>
  <c r="AR422" i="1"/>
  <c r="AZ421" i="1"/>
  <c r="S405" i="1"/>
  <c r="R405" i="1"/>
  <c r="T405" i="1"/>
  <c r="BH459" i="1"/>
  <c r="DZ459" i="1" s="1"/>
  <c r="AZ459" i="1"/>
  <c r="AR459" i="1"/>
  <c r="AJ459" i="1"/>
  <c r="S458" i="1"/>
  <c r="AM457" i="1"/>
  <c r="AN457" i="1"/>
  <c r="AV457" i="1"/>
  <c r="BD457" i="1"/>
  <c r="AG457" i="1"/>
  <c r="AO457" i="1"/>
  <c r="AW457" i="1"/>
  <c r="BE457" i="1"/>
  <c r="AH457" i="1"/>
  <c r="AP457" i="1"/>
  <c r="AX457" i="1"/>
  <c r="BF457" i="1"/>
  <c r="AK457" i="1"/>
  <c r="AS457" i="1"/>
  <c r="BA457" i="1"/>
  <c r="BI457" i="1"/>
  <c r="EA457" i="1" s="1"/>
  <c r="AM455" i="1"/>
  <c r="AU455" i="1"/>
  <c r="BC455" i="1"/>
  <c r="AN455" i="1"/>
  <c r="AV455" i="1"/>
  <c r="BD455" i="1"/>
  <c r="AG455" i="1"/>
  <c r="AO455" i="1"/>
  <c r="AW455" i="1"/>
  <c r="BE455" i="1"/>
  <c r="AH455" i="1"/>
  <c r="AP455" i="1"/>
  <c r="AX455" i="1"/>
  <c r="BF455" i="1"/>
  <c r="AI455" i="1"/>
  <c r="AQ455" i="1"/>
  <c r="AY455" i="1"/>
  <c r="BG455" i="1"/>
  <c r="DY455" i="1" s="1"/>
  <c r="AK455" i="1"/>
  <c r="AS455" i="1"/>
  <c r="BA455" i="1"/>
  <c r="BI455" i="1"/>
  <c r="EA455" i="1" s="1"/>
  <c r="AR450" i="1"/>
  <c r="AR446" i="1"/>
  <c r="AM444" i="1"/>
  <c r="AU444" i="1"/>
  <c r="BC444" i="1"/>
  <c r="AN444" i="1"/>
  <c r="AV444" i="1"/>
  <c r="BD444" i="1"/>
  <c r="AG444" i="1"/>
  <c r="AO444" i="1"/>
  <c r="AW444" i="1"/>
  <c r="BE444" i="1"/>
  <c r="AH444" i="1"/>
  <c r="AP444" i="1"/>
  <c r="AX444" i="1"/>
  <c r="BF444" i="1"/>
  <c r="AI444" i="1"/>
  <c r="AQ444" i="1"/>
  <c r="AY444" i="1"/>
  <c r="BG444" i="1"/>
  <c r="DY444" i="1" s="1"/>
  <c r="AK444" i="1"/>
  <c r="AS444" i="1"/>
  <c r="BA444" i="1"/>
  <c r="BI444" i="1"/>
  <c r="EA444" i="1" s="1"/>
  <c r="AM440" i="1"/>
  <c r="AU440" i="1"/>
  <c r="BC440" i="1"/>
  <c r="AN440" i="1"/>
  <c r="AV440" i="1"/>
  <c r="BD440" i="1"/>
  <c r="AG440" i="1"/>
  <c r="AO440" i="1"/>
  <c r="AW440" i="1"/>
  <c r="BE440" i="1"/>
  <c r="AH440" i="1"/>
  <c r="AP440" i="1"/>
  <c r="AX440" i="1"/>
  <c r="BF440" i="1"/>
  <c r="AI440" i="1"/>
  <c r="AQ440" i="1"/>
  <c r="AY440" i="1"/>
  <c r="BG440" i="1"/>
  <c r="DY440" i="1" s="1"/>
  <c r="AK440" i="1"/>
  <c r="AS440" i="1"/>
  <c r="BA440" i="1"/>
  <c r="BI440" i="1"/>
  <c r="EA440" i="1" s="1"/>
  <c r="AM436" i="1"/>
  <c r="AU436" i="1"/>
  <c r="BC436" i="1"/>
  <c r="AN436" i="1"/>
  <c r="AV436" i="1"/>
  <c r="BD436" i="1"/>
  <c r="AG436" i="1"/>
  <c r="AO436" i="1"/>
  <c r="AW436" i="1"/>
  <c r="BE436" i="1"/>
  <c r="AH436" i="1"/>
  <c r="AP436" i="1"/>
  <c r="AX436" i="1"/>
  <c r="BF436" i="1"/>
  <c r="AI436" i="1"/>
  <c r="AQ436" i="1"/>
  <c r="AY436" i="1"/>
  <c r="BG436" i="1"/>
  <c r="DY436" i="1" s="1"/>
  <c r="AK436" i="1"/>
  <c r="AS436" i="1"/>
  <c r="BA436" i="1"/>
  <c r="BI436" i="1"/>
  <c r="EA436" i="1" s="1"/>
  <c r="AM432" i="1"/>
  <c r="AU432" i="1"/>
  <c r="BC432" i="1"/>
  <c r="AN432" i="1"/>
  <c r="AV432" i="1"/>
  <c r="BD432" i="1"/>
  <c r="AG432" i="1"/>
  <c r="AO432" i="1"/>
  <c r="AW432" i="1"/>
  <c r="BE432" i="1"/>
  <c r="AH432" i="1"/>
  <c r="AP432" i="1"/>
  <c r="AX432" i="1"/>
  <c r="BF432" i="1"/>
  <c r="AI432" i="1"/>
  <c r="AQ432" i="1"/>
  <c r="AY432" i="1"/>
  <c r="BG432" i="1"/>
  <c r="DY432" i="1" s="1"/>
  <c r="AK432" i="1"/>
  <c r="AS432" i="1"/>
  <c r="BA432" i="1"/>
  <c r="BI432" i="1"/>
  <c r="EA432" i="1" s="1"/>
  <c r="AM428" i="1"/>
  <c r="AU428" i="1"/>
  <c r="BC428" i="1"/>
  <c r="AN428" i="1"/>
  <c r="AV428" i="1"/>
  <c r="BD428" i="1"/>
  <c r="AG428" i="1"/>
  <c r="AO428" i="1"/>
  <c r="AW428" i="1"/>
  <c r="BE428" i="1"/>
  <c r="AH428" i="1"/>
  <c r="AP428" i="1"/>
  <c r="AX428" i="1"/>
  <c r="BF428" i="1"/>
  <c r="AI428" i="1"/>
  <c r="AQ428" i="1"/>
  <c r="AY428" i="1"/>
  <c r="BG428" i="1"/>
  <c r="DY428" i="1" s="1"/>
  <c r="AK428" i="1"/>
  <c r="AS428" i="1"/>
  <c r="BA428" i="1"/>
  <c r="BI428" i="1"/>
  <c r="EA428" i="1" s="1"/>
  <c r="AM424" i="1"/>
  <c r="AU424" i="1"/>
  <c r="BC424" i="1"/>
  <c r="AN424" i="1"/>
  <c r="AV424" i="1"/>
  <c r="BD424" i="1"/>
  <c r="AG424" i="1"/>
  <c r="AO424" i="1"/>
  <c r="AW424" i="1"/>
  <c r="BE424" i="1"/>
  <c r="AH424" i="1"/>
  <c r="AP424" i="1"/>
  <c r="AX424" i="1"/>
  <c r="BF424" i="1"/>
  <c r="AI424" i="1"/>
  <c r="AQ424" i="1"/>
  <c r="AY424" i="1"/>
  <c r="BG424" i="1"/>
  <c r="DY424" i="1" s="1"/>
  <c r="AK424" i="1"/>
  <c r="AS424" i="1"/>
  <c r="BA424" i="1"/>
  <c r="BI424" i="1"/>
  <c r="EA424" i="1" s="1"/>
  <c r="AM420" i="1"/>
  <c r="AU420" i="1"/>
  <c r="BC420" i="1"/>
  <c r="AN420" i="1"/>
  <c r="AV420" i="1"/>
  <c r="BD420" i="1"/>
  <c r="AG420" i="1"/>
  <c r="AO420" i="1"/>
  <c r="AW420" i="1"/>
  <c r="BE420" i="1"/>
  <c r="AH420" i="1"/>
  <c r="AP420" i="1"/>
  <c r="AX420" i="1"/>
  <c r="BF420" i="1"/>
  <c r="AI420" i="1"/>
  <c r="AQ420" i="1"/>
  <c r="AY420" i="1"/>
  <c r="BG420" i="1"/>
  <c r="DY420" i="1" s="1"/>
  <c r="AK420" i="1"/>
  <c r="AS420" i="1"/>
  <c r="BA420" i="1"/>
  <c r="BI420" i="1"/>
  <c r="EA420" i="1" s="1"/>
  <c r="DQ418" i="1"/>
  <c r="CH418" i="1"/>
  <c r="AY411" i="1"/>
  <c r="CA410" i="1"/>
  <c r="DJ410" i="1"/>
  <c r="AM404" i="1"/>
  <c r="AU404" i="1"/>
  <c r="BC404" i="1"/>
  <c r="AN404" i="1"/>
  <c r="AV404" i="1"/>
  <c r="BD404" i="1"/>
  <c r="AG404" i="1"/>
  <c r="AO404" i="1"/>
  <c r="AW404" i="1"/>
  <c r="BE404" i="1"/>
  <c r="AH404" i="1"/>
  <c r="AP404" i="1"/>
  <c r="AX404" i="1"/>
  <c r="BF404" i="1"/>
  <c r="AK404" i="1"/>
  <c r="AS404" i="1"/>
  <c r="BA404" i="1"/>
  <c r="BI404" i="1"/>
  <c r="EA404" i="1" s="1"/>
  <c r="AQ404" i="1"/>
  <c r="BJ404" i="1"/>
  <c r="EB404" i="1" s="1"/>
  <c r="AR404" i="1"/>
  <c r="AT404" i="1"/>
  <c r="AY404" i="1"/>
  <c r="AZ404" i="1"/>
  <c r="AJ404" i="1"/>
  <c r="BG404" i="1"/>
  <c r="DY404" i="1" s="1"/>
  <c r="AM401" i="1"/>
  <c r="AU401" i="1"/>
  <c r="BC401" i="1"/>
  <c r="AN401" i="1"/>
  <c r="AV401" i="1"/>
  <c r="BD401" i="1"/>
  <c r="AG401" i="1"/>
  <c r="AO401" i="1"/>
  <c r="AW401" i="1"/>
  <c r="BE401" i="1"/>
  <c r="AH401" i="1"/>
  <c r="AP401" i="1"/>
  <c r="AX401" i="1"/>
  <c r="BF401" i="1"/>
  <c r="AK401" i="1"/>
  <c r="AS401" i="1"/>
  <c r="BA401" i="1"/>
  <c r="BI401" i="1"/>
  <c r="EA401" i="1" s="1"/>
  <c r="AI401" i="1"/>
  <c r="BB401" i="1"/>
  <c r="AJ401" i="1"/>
  <c r="BG401" i="1"/>
  <c r="DY401" i="1" s="1"/>
  <c r="AL401" i="1"/>
  <c r="BH401" i="1"/>
  <c r="DZ401" i="1" s="1"/>
  <c r="AQ401" i="1"/>
  <c r="BJ401" i="1"/>
  <c r="EB401" i="1" s="1"/>
  <c r="AR401" i="1"/>
  <c r="AY401" i="1"/>
  <c r="S399" i="1"/>
  <c r="R399" i="1"/>
  <c r="AY393" i="1"/>
  <c r="BG459" i="1"/>
  <c r="DY459" i="1" s="1"/>
  <c r="AY459" i="1"/>
  <c r="AQ459" i="1"/>
  <c r="AI459" i="1"/>
  <c r="BH457" i="1"/>
  <c r="DZ457" i="1" s="1"/>
  <c r="AR457" i="1"/>
  <c r="AZ455" i="1"/>
  <c r="AM454" i="1"/>
  <c r="AU454" i="1"/>
  <c r="BC454" i="1"/>
  <c r="AN454" i="1"/>
  <c r="AV454" i="1"/>
  <c r="BD454" i="1"/>
  <c r="AG454" i="1"/>
  <c r="AO454" i="1"/>
  <c r="AW454" i="1"/>
  <c r="BE454" i="1"/>
  <c r="AH454" i="1"/>
  <c r="AP454" i="1"/>
  <c r="AX454" i="1"/>
  <c r="BF454" i="1"/>
  <c r="AI454" i="1"/>
  <c r="AQ454" i="1"/>
  <c r="AY454" i="1"/>
  <c r="BG454" i="1"/>
  <c r="DY454" i="1" s="1"/>
  <c r="AK454" i="1"/>
  <c r="AS454" i="1"/>
  <c r="BA454" i="1"/>
  <c r="BI454" i="1"/>
  <c r="EA454" i="1" s="1"/>
  <c r="AL450" i="1"/>
  <c r="AM448" i="1"/>
  <c r="AU448" i="1"/>
  <c r="BC448" i="1"/>
  <c r="AN448" i="1"/>
  <c r="AV448" i="1"/>
  <c r="BD448" i="1"/>
  <c r="AG448" i="1"/>
  <c r="AO448" i="1"/>
  <c r="AW448" i="1"/>
  <c r="BE448" i="1"/>
  <c r="AH448" i="1"/>
  <c r="AP448" i="1"/>
  <c r="AX448" i="1"/>
  <c r="BF448" i="1"/>
  <c r="AI448" i="1"/>
  <c r="AQ448" i="1"/>
  <c r="AY448" i="1"/>
  <c r="BG448" i="1"/>
  <c r="DY448" i="1" s="1"/>
  <c r="AK448" i="1"/>
  <c r="AS448" i="1"/>
  <c r="BA448" i="1"/>
  <c r="BI448" i="1"/>
  <c r="EA448" i="1" s="1"/>
  <c r="AL446" i="1"/>
  <c r="AR445" i="1"/>
  <c r="AZ444" i="1"/>
  <c r="AZ440" i="1"/>
  <c r="BS438" i="1"/>
  <c r="DB438" i="1"/>
  <c r="AZ436" i="1"/>
  <c r="BS434" i="1"/>
  <c r="DB434" i="1"/>
  <c r="AR433" i="1"/>
  <c r="AZ432" i="1"/>
  <c r="AJ430" i="1"/>
  <c r="AR429" i="1"/>
  <c r="AZ428" i="1"/>
  <c r="AR425" i="1"/>
  <c r="AZ424" i="1"/>
  <c r="AR421" i="1"/>
  <c r="AZ420" i="1"/>
  <c r="AR411" i="1"/>
  <c r="BH404" i="1"/>
  <c r="DZ404" i="1" s="1"/>
  <c r="AM400" i="1"/>
  <c r="AU400" i="1"/>
  <c r="BC400" i="1"/>
  <c r="AN400" i="1"/>
  <c r="AV400" i="1"/>
  <c r="BD400" i="1"/>
  <c r="AG400" i="1"/>
  <c r="AO400" i="1"/>
  <c r="AW400" i="1"/>
  <c r="BE400" i="1"/>
  <c r="AH400" i="1"/>
  <c r="AP400" i="1"/>
  <c r="AX400" i="1"/>
  <c r="BF400" i="1"/>
  <c r="AK400" i="1"/>
  <c r="AS400" i="1"/>
  <c r="BA400" i="1"/>
  <c r="BI400" i="1"/>
  <c r="EA400" i="1" s="1"/>
  <c r="AZ400" i="1"/>
  <c r="AI400" i="1"/>
  <c r="BB400" i="1"/>
  <c r="AJ400" i="1"/>
  <c r="BG400" i="1"/>
  <c r="DY400" i="1" s="1"/>
  <c r="AL400" i="1"/>
  <c r="BH400" i="1"/>
  <c r="DZ400" i="1" s="1"/>
  <c r="AQ400" i="1"/>
  <c r="BJ400" i="1"/>
  <c r="EB400" i="1" s="1"/>
  <c r="AT400" i="1"/>
  <c r="DA395" i="1"/>
  <c r="CC394" i="1"/>
  <c r="DL394" i="1"/>
  <c r="AR393" i="1"/>
  <c r="BF459" i="1"/>
  <c r="AX459" i="1"/>
  <c r="AP459" i="1"/>
  <c r="AG459" i="1"/>
  <c r="BG457" i="1"/>
  <c r="DY457" i="1" s="1"/>
  <c r="AQ457" i="1"/>
  <c r="S457" i="1"/>
  <c r="AT455" i="1"/>
  <c r="AM453" i="1"/>
  <c r="AU453" i="1"/>
  <c r="BC453" i="1"/>
  <c r="AN453" i="1"/>
  <c r="AV453" i="1"/>
  <c r="BD453" i="1"/>
  <c r="AG453" i="1"/>
  <c r="AO453" i="1"/>
  <c r="AW453" i="1"/>
  <c r="BE453" i="1"/>
  <c r="AH453" i="1"/>
  <c r="AP453" i="1"/>
  <c r="AX453" i="1"/>
  <c r="BF453" i="1"/>
  <c r="AI453" i="1"/>
  <c r="AQ453" i="1"/>
  <c r="AY453" i="1"/>
  <c r="BG453" i="1"/>
  <c r="DY453" i="1" s="1"/>
  <c r="AK453" i="1"/>
  <c r="AS453" i="1"/>
  <c r="BA453" i="1"/>
  <c r="BI453" i="1"/>
  <c r="EA453" i="1" s="1"/>
  <c r="AJ450" i="1"/>
  <c r="AJ446" i="1"/>
  <c r="DL445" i="1"/>
  <c r="AT444" i="1"/>
  <c r="AM443" i="1"/>
  <c r="AU443" i="1"/>
  <c r="BC443" i="1"/>
  <c r="AN443" i="1"/>
  <c r="AV443" i="1"/>
  <c r="BD443" i="1"/>
  <c r="AG443" i="1"/>
  <c r="AO443" i="1"/>
  <c r="AW443" i="1"/>
  <c r="BE443" i="1"/>
  <c r="AH443" i="1"/>
  <c r="AP443" i="1"/>
  <c r="AX443" i="1"/>
  <c r="BF443" i="1"/>
  <c r="AI443" i="1"/>
  <c r="AQ443" i="1"/>
  <c r="AY443" i="1"/>
  <c r="BG443" i="1"/>
  <c r="DY443" i="1" s="1"/>
  <c r="AK443" i="1"/>
  <c r="AS443" i="1"/>
  <c r="BA443" i="1"/>
  <c r="BI443" i="1"/>
  <c r="EA443" i="1" s="1"/>
  <c r="DL441" i="1"/>
  <c r="AT440" i="1"/>
  <c r="AM439" i="1"/>
  <c r="AU439" i="1"/>
  <c r="BC439" i="1"/>
  <c r="AN439" i="1"/>
  <c r="AV439" i="1"/>
  <c r="BD439" i="1"/>
  <c r="AG439" i="1"/>
  <c r="AO439" i="1"/>
  <c r="AW439" i="1"/>
  <c r="BE439" i="1"/>
  <c r="AH439" i="1"/>
  <c r="AP439" i="1"/>
  <c r="AX439" i="1"/>
  <c r="BF439" i="1"/>
  <c r="AI439" i="1"/>
  <c r="AQ439" i="1"/>
  <c r="AY439" i="1"/>
  <c r="BG439" i="1"/>
  <c r="DY439" i="1" s="1"/>
  <c r="AK439" i="1"/>
  <c r="AS439" i="1"/>
  <c r="BA439" i="1"/>
  <c r="BI439" i="1"/>
  <c r="EA439" i="1" s="1"/>
  <c r="AT436" i="1"/>
  <c r="AM435" i="1"/>
  <c r="AU435" i="1"/>
  <c r="BC435" i="1"/>
  <c r="AN435" i="1"/>
  <c r="AV435" i="1"/>
  <c r="BD435" i="1"/>
  <c r="AG435" i="1"/>
  <c r="AO435" i="1"/>
  <c r="AW435" i="1"/>
  <c r="BE435" i="1"/>
  <c r="AH435" i="1"/>
  <c r="AP435" i="1"/>
  <c r="AX435" i="1"/>
  <c r="BF435" i="1"/>
  <c r="AI435" i="1"/>
  <c r="AQ435" i="1"/>
  <c r="AY435" i="1"/>
  <c r="BG435" i="1"/>
  <c r="DY435" i="1" s="1"/>
  <c r="AK435" i="1"/>
  <c r="AS435" i="1"/>
  <c r="BA435" i="1"/>
  <c r="BI435" i="1"/>
  <c r="EA435" i="1" s="1"/>
  <c r="AT432" i="1"/>
  <c r="AM431" i="1"/>
  <c r="AU431" i="1"/>
  <c r="BC431" i="1"/>
  <c r="AN431" i="1"/>
  <c r="AV431" i="1"/>
  <c r="BD431" i="1"/>
  <c r="AG431" i="1"/>
  <c r="AO431" i="1"/>
  <c r="AW431" i="1"/>
  <c r="BE431" i="1"/>
  <c r="AH431" i="1"/>
  <c r="AP431" i="1"/>
  <c r="AX431" i="1"/>
  <c r="BF431" i="1"/>
  <c r="AI431" i="1"/>
  <c r="AQ431" i="1"/>
  <c r="AY431" i="1"/>
  <c r="BG431" i="1"/>
  <c r="DY431" i="1" s="1"/>
  <c r="AK431" i="1"/>
  <c r="AS431" i="1"/>
  <c r="BA431" i="1"/>
  <c r="BI431" i="1"/>
  <c r="EA431" i="1" s="1"/>
  <c r="DD430" i="1"/>
  <c r="AT428" i="1"/>
  <c r="AM427" i="1"/>
  <c r="AU427" i="1"/>
  <c r="BC427" i="1"/>
  <c r="AN427" i="1"/>
  <c r="AV427" i="1"/>
  <c r="BD427" i="1"/>
  <c r="AG427" i="1"/>
  <c r="AO427" i="1"/>
  <c r="AW427" i="1"/>
  <c r="BE427" i="1"/>
  <c r="AH427" i="1"/>
  <c r="AP427" i="1"/>
  <c r="AX427" i="1"/>
  <c r="BF427" i="1"/>
  <c r="AI427" i="1"/>
  <c r="AQ427" i="1"/>
  <c r="AY427" i="1"/>
  <c r="BG427" i="1"/>
  <c r="DY427" i="1" s="1"/>
  <c r="AK427" i="1"/>
  <c r="AS427" i="1"/>
  <c r="BA427" i="1"/>
  <c r="BI427" i="1"/>
  <c r="EA427" i="1" s="1"/>
  <c r="AT424" i="1"/>
  <c r="AM423" i="1"/>
  <c r="AU423" i="1"/>
  <c r="BC423" i="1"/>
  <c r="AN423" i="1"/>
  <c r="AV423" i="1"/>
  <c r="BD423" i="1"/>
  <c r="AG423" i="1"/>
  <c r="AO423" i="1"/>
  <c r="AW423" i="1"/>
  <c r="BE423" i="1"/>
  <c r="AH423" i="1"/>
  <c r="AP423" i="1"/>
  <c r="AX423" i="1"/>
  <c r="BF423" i="1"/>
  <c r="AI423" i="1"/>
  <c r="AQ423" i="1"/>
  <c r="AY423" i="1"/>
  <c r="BG423" i="1"/>
  <c r="DY423" i="1" s="1"/>
  <c r="AK423" i="1"/>
  <c r="AS423" i="1"/>
  <c r="BA423" i="1"/>
  <c r="BI423" i="1"/>
  <c r="EA423" i="1" s="1"/>
  <c r="DT420" i="1"/>
  <c r="AT420" i="1"/>
  <c r="BB404" i="1"/>
  <c r="BR396" i="1"/>
  <c r="R380" i="1"/>
  <c r="S380" i="1"/>
  <c r="T380" i="1"/>
  <c r="BQ322"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BJ418" i="1"/>
  <c r="EB418" i="1" s="1"/>
  <c r="AZ418" i="1"/>
  <c r="T415" i="1"/>
  <c r="S414" i="1"/>
  <c r="S410" i="1"/>
  <c r="BG409" i="1"/>
  <c r="DY409" i="1" s="1"/>
  <c r="AJ409" i="1"/>
  <c r="DL406" i="1"/>
  <c r="BJ406" i="1"/>
  <c r="EB406" i="1" s="1"/>
  <c r="AQ406" i="1"/>
  <c r="S406" i="1"/>
  <c r="BJ398" i="1"/>
  <c r="EB398" i="1" s="1"/>
  <c r="AQ398" i="1"/>
  <c r="S398" i="1"/>
  <c r="BG396" i="1"/>
  <c r="DY396" i="1" s="1"/>
  <c r="AJ396" i="1"/>
  <c r="S391" i="1"/>
  <c r="AH418" i="1"/>
  <c r="AP418" i="1"/>
  <c r="AK418" i="1"/>
  <c r="AS418" i="1"/>
  <c r="BA418" i="1"/>
  <c r="BI418" i="1"/>
  <c r="EA418" i="1" s="1"/>
  <c r="AM412" i="1"/>
  <c r="AU412" i="1"/>
  <c r="BC412" i="1"/>
  <c r="AN412" i="1"/>
  <c r="AV412" i="1"/>
  <c r="BD412" i="1"/>
  <c r="AG412" i="1"/>
  <c r="AO412" i="1"/>
  <c r="AW412" i="1"/>
  <c r="BE412" i="1"/>
  <c r="AH412" i="1"/>
  <c r="AP412" i="1"/>
  <c r="AX412" i="1"/>
  <c r="BF412" i="1"/>
  <c r="AK412" i="1"/>
  <c r="AS412" i="1"/>
  <c r="BA412" i="1"/>
  <c r="BI412" i="1"/>
  <c r="EA412" i="1" s="1"/>
  <c r="S411" i="1"/>
  <c r="AM408" i="1"/>
  <c r="AU408" i="1"/>
  <c r="BC408" i="1"/>
  <c r="AN408" i="1"/>
  <c r="AV408" i="1"/>
  <c r="BD408" i="1"/>
  <c r="AG408" i="1"/>
  <c r="AO408" i="1"/>
  <c r="AW408" i="1"/>
  <c r="BE408" i="1"/>
  <c r="AH408" i="1"/>
  <c r="AP408" i="1"/>
  <c r="AX408" i="1"/>
  <c r="BF408" i="1"/>
  <c r="AK408" i="1"/>
  <c r="AS408" i="1"/>
  <c r="BA408" i="1"/>
  <c r="BI408" i="1"/>
  <c r="EA408" i="1" s="1"/>
  <c r="S407" i="1"/>
  <c r="BS406" i="1"/>
  <c r="DB406" i="1"/>
  <c r="AM402" i="1"/>
  <c r="AU402" i="1"/>
  <c r="BC402" i="1"/>
  <c r="AN402" i="1"/>
  <c r="AV402" i="1"/>
  <c r="BD402" i="1"/>
  <c r="AG402" i="1"/>
  <c r="AO402" i="1"/>
  <c r="AW402" i="1"/>
  <c r="BE402" i="1"/>
  <c r="AH402" i="1"/>
  <c r="AP402" i="1"/>
  <c r="AX402" i="1"/>
  <c r="BF402" i="1"/>
  <c r="AK402" i="1"/>
  <c r="AS402" i="1"/>
  <c r="BA402" i="1"/>
  <c r="BI402" i="1"/>
  <c r="EA402" i="1" s="1"/>
  <c r="S400" i="1"/>
  <c r="AM395" i="1"/>
  <c r="AU395" i="1"/>
  <c r="BC395" i="1"/>
  <c r="AN395" i="1"/>
  <c r="AV395" i="1"/>
  <c r="BD395" i="1"/>
  <c r="AG395" i="1"/>
  <c r="AO395" i="1"/>
  <c r="AW395" i="1"/>
  <c r="BE395" i="1"/>
  <c r="AH395" i="1"/>
  <c r="AP395" i="1"/>
  <c r="AX395" i="1"/>
  <c r="BF395" i="1"/>
  <c r="AK395" i="1"/>
  <c r="AS395" i="1"/>
  <c r="BA395" i="1"/>
  <c r="BI395" i="1"/>
  <c r="EA395" i="1" s="1"/>
  <c r="S393" i="1"/>
  <c r="T419" i="1"/>
  <c r="BF418" i="1"/>
  <c r="AW418" i="1"/>
  <c r="AM418" i="1"/>
  <c r="AR412" i="1"/>
  <c r="CH410" i="1"/>
  <c r="AR408" i="1"/>
  <c r="BB406" i="1"/>
  <c r="T403" i="1"/>
  <c r="AR402" i="1"/>
  <c r="S401" i="1"/>
  <c r="BB398" i="1"/>
  <c r="AI398" i="1"/>
  <c r="AR395" i="1"/>
  <c r="S394" i="1"/>
  <c r="T389" i="1"/>
  <c r="R419" i="1"/>
  <c r="BE418" i="1"/>
  <c r="AV418" i="1"/>
  <c r="AL418" i="1"/>
  <c r="BJ412" i="1"/>
  <c r="EB412" i="1" s="1"/>
  <c r="AQ412" i="1"/>
  <c r="S412" i="1"/>
  <c r="AM409" i="1"/>
  <c r="AU409" i="1"/>
  <c r="BC409" i="1"/>
  <c r="AN409" i="1"/>
  <c r="AV409" i="1"/>
  <c r="BD409" i="1"/>
  <c r="AG409" i="1"/>
  <c r="AO409" i="1"/>
  <c r="AW409" i="1"/>
  <c r="BE409" i="1"/>
  <c r="AH409" i="1"/>
  <c r="AP409" i="1"/>
  <c r="AX409" i="1"/>
  <c r="BF409" i="1"/>
  <c r="AK409" i="1"/>
  <c r="AS409" i="1"/>
  <c r="BA409" i="1"/>
  <c r="BI409" i="1"/>
  <c r="EA409" i="1" s="1"/>
  <c r="BJ408" i="1"/>
  <c r="EB408" i="1" s="1"/>
  <c r="AQ408" i="1"/>
  <c r="S408" i="1"/>
  <c r="DR406" i="1"/>
  <c r="BJ402" i="1"/>
  <c r="EB402" i="1" s="1"/>
  <c r="AQ402" i="1"/>
  <c r="S402" i="1"/>
  <c r="AM396" i="1"/>
  <c r="AU396" i="1"/>
  <c r="BC396" i="1"/>
  <c r="AN396" i="1"/>
  <c r="AV396" i="1"/>
  <c r="BD396" i="1"/>
  <c r="AG396" i="1"/>
  <c r="AO396" i="1"/>
  <c r="AW396" i="1"/>
  <c r="BE396" i="1"/>
  <c r="AH396" i="1"/>
  <c r="AP396" i="1"/>
  <c r="AX396" i="1"/>
  <c r="BF396" i="1"/>
  <c r="AK396" i="1"/>
  <c r="AS396" i="1"/>
  <c r="BA396" i="1"/>
  <c r="BI396" i="1"/>
  <c r="EA396" i="1" s="1"/>
  <c r="BJ395" i="1"/>
  <c r="EB395" i="1" s="1"/>
  <c r="AQ395" i="1"/>
  <c r="S395" i="1"/>
  <c r="BD418" i="1"/>
  <c r="AU418" i="1"/>
  <c r="AJ418" i="1"/>
  <c r="BH412" i="1"/>
  <c r="DZ412" i="1" s="1"/>
  <c r="AL412" i="1"/>
  <c r="BH408" i="1"/>
  <c r="DZ408" i="1" s="1"/>
  <c r="AL408" i="1"/>
  <c r="S403" i="1"/>
  <c r="BH402" i="1"/>
  <c r="DZ402" i="1" s="1"/>
  <c r="AL402" i="1"/>
  <c r="BH395" i="1"/>
  <c r="DZ395" i="1" s="1"/>
  <c r="AL395" i="1"/>
  <c r="S389" i="1"/>
  <c r="R376" i="1"/>
  <c r="S376" i="1"/>
  <c r="T376" i="1"/>
  <c r="BC418" i="1"/>
  <c r="AT418" i="1"/>
  <c r="AI418" i="1"/>
  <c r="T417" i="1"/>
  <c r="T414" i="1"/>
  <c r="S413" i="1"/>
  <c r="BG412" i="1"/>
  <c r="DY412" i="1" s="1"/>
  <c r="AJ412" i="1"/>
  <c r="AM410" i="1"/>
  <c r="AU410" i="1"/>
  <c r="BC410" i="1"/>
  <c r="AN410" i="1"/>
  <c r="AV410" i="1"/>
  <c r="BD410" i="1"/>
  <c r="AG410" i="1"/>
  <c r="AO410" i="1"/>
  <c r="AW410" i="1"/>
  <c r="BE410" i="1"/>
  <c r="AH410" i="1"/>
  <c r="AP410" i="1"/>
  <c r="AX410" i="1"/>
  <c r="BF410" i="1"/>
  <c r="AK410" i="1"/>
  <c r="AS410" i="1"/>
  <c r="BA410" i="1"/>
  <c r="BI410" i="1"/>
  <c r="EA410" i="1" s="1"/>
  <c r="AQ409" i="1"/>
  <c r="S409" i="1"/>
  <c r="BG408" i="1"/>
  <c r="DY408" i="1" s="1"/>
  <c r="AJ408" i="1"/>
  <c r="AM406" i="1"/>
  <c r="AU406" i="1"/>
  <c r="BC406" i="1"/>
  <c r="AN406" i="1"/>
  <c r="AV406" i="1"/>
  <c r="BD406" i="1"/>
  <c r="AG406" i="1"/>
  <c r="AO406" i="1"/>
  <c r="AW406" i="1"/>
  <c r="BE406" i="1"/>
  <c r="AH406" i="1"/>
  <c r="AP406" i="1"/>
  <c r="AX406" i="1"/>
  <c r="BF406" i="1"/>
  <c r="AK406" i="1"/>
  <c r="AS406" i="1"/>
  <c r="BA406" i="1"/>
  <c r="BI406" i="1"/>
  <c r="EA406" i="1" s="1"/>
  <c r="EI406" i="1" s="1"/>
  <c r="EL406" i="1" s="1"/>
  <c r="S404" i="1"/>
  <c r="BG402" i="1"/>
  <c r="DY402" i="1" s="1"/>
  <c r="AJ402" i="1"/>
  <c r="AM398" i="1"/>
  <c r="AU398" i="1"/>
  <c r="BC398" i="1"/>
  <c r="AN398" i="1"/>
  <c r="AV398" i="1"/>
  <c r="BD398" i="1"/>
  <c r="AG398" i="1"/>
  <c r="AO398" i="1"/>
  <c r="AW398" i="1"/>
  <c r="BE398" i="1"/>
  <c r="AH398" i="1"/>
  <c r="AP398" i="1"/>
  <c r="AX398" i="1"/>
  <c r="BF398" i="1"/>
  <c r="AK398" i="1"/>
  <c r="AS398" i="1"/>
  <c r="BA398" i="1"/>
  <c r="BI398" i="1"/>
  <c r="EA398" i="1" s="1"/>
  <c r="S396" i="1"/>
  <c r="BG395" i="1"/>
  <c r="DY395" i="1" s="1"/>
  <c r="AJ395" i="1"/>
  <c r="T391" i="1"/>
  <c r="R372" i="1"/>
  <c r="S372" i="1"/>
  <c r="T372" i="1"/>
  <c r="R384" i="1"/>
  <c r="S384" i="1"/>
  <c r="T384" i="1"/>
  <c r="T388" i="1"/>
  <c r="R388" i="1"/>
  <c r="S388" i="1"/>
  <c r="R368" i="1"/>
  <c r="S368" i="1"/>
  <c r="T368" i="1"/>
  <c r="R364" i="1"/>
  <c r="S364" i="1"/>
  <c r="T364" i="1"/>
  <c r="R360" i="1"/>
  <c r="S360" i="1"/>
  <c r="T360" i="1"/>
  <c r="DN323" i="1"/>
  <c r="R385" i="1"/>
  <c r="S385" i="1"/>
  <c r="T385" i="1"/>
  <c r="R381" i="1"/>
  <c r="S381" i="1"/>
  <c r="T381" i="1"/>
  <c r="R377" i="1"/>
  <c r="S377" i="1"/>
  <c r="T377" i="1"/>
  <c r="R373" i="1"/>
  <c r="S373" i="1"/>
  <c r="T373" i="1"/>
  <c r="R369" i="1"/>
  <c r="S369" i="1"/>
  <c r="T369" i="1"/>
  <c r="R365" i="1"/>
  <c r="S365" i="1"/>
  <c r="T365" i="1"/>
  <c r="R361" i="1"/>
  <c r="S361" i="1"/>
  <c r="T361" i="1"/>
  <c r="S318" i="1"/>
  <c r="T318" i="1"/>
  <c r="R386" i="1"/>
  <c r="S386" i="1"/>
  <c r="T386" i="1"/>
  <c r="R356" i="1"/>
  <c r="T356" i="1"/>
  <c r="R387" i="1"/>
  <c r="T387" i="1"/>
  <c r="R383" i="1"/>
  <c r="S383" i="1"/>
  <c r="T383" i="1"/>
  <c r="R379" i="1"/>
  <c r="S379" i="1"/>
  <c r="T379" i="1"/>
  <c r="R375" i="1"/>
  <c r="S375" i="1"/>
  <c r="T375" i="1"/>
  <c r="R371" i="1"/>
  <c r="S371" i="1"/>
  <c r="T371" i="1"/>
  <c r="R367" i="1"/>
  <c r="S367" i="1"/>
  <c r="T367" i="1"/>
  <c r="R363" i="1"/>
  <c r="S363" i="1"/>
  <c r="T363" i="1"/>
  <c r="S320" i="1"/>
  <c r="T320" i="1"/>
  <c r="R357" i="1"/>
  <c r="T357" i="1"/>
  <c r="R382" i="1"/>
  <c r="S382" i="1"/>
  <c r="T382" i="1"/>
  <c r="R378" i="1"/>
  <c r="S378" i="1"/>
  <c r="T378" i="1"/>
  <c r="R374" i="1"/>
  <c r="S374" i="1"/>
  <c r="T374" i="1"/>
  <c r="R370" i="1"/>
  <c r="S370" i="1"/>
  <c r="T370" i="1"/>
  <c r="R366" i="1"/>
  <c r="S366" i="1"/>
  <c r="T366" i="1"/>
  <c r="R362" i="1"/>
  <c r="S362" i="1"/>
  <c r="T362" i="1"/>
  <c r="R358" i="1"/>
  <c r="T358" i="1"/>
  <c r="R359" i="1"/>
  <c r="T359" i="1"/>
  <c r="CN322" i="1"/>
  <c r="BC324" i="1"/>
  <c r="AU324" i="1"/>
  <c r="AM324" i="1"/>
  <c r="BC323" i="1"/>
  <c r="AU323" i="1"/>
  <c r="AM323" i="1"/>
  <c r="BC322" i="1"/>
  <c r="AU322" i="1"/>
  <c r="AM322" i="1"/>
  <c r="DH248" i="1"/>
  <c r="T355" i="1"/>
  <c r="T354" i="1"/>
  <c r="T353" i="1"/>
  <c r="T352" i="1"/>
  <c r="T351" i="1"/>
  <c r="T350" i="1"/>
  <c r="T349" i="1"/>
  <c r="T348" i="1"/>
  <c r="T347" i="1"/>
  <c r="T346" i="1"/>
  <c r="T345" i="1"/>
  <c r="T344" i="1"/>
  <c r="T343" i="1"/>
  <c r="T342" i="1"/>
  <c r="T341" i="1"/>
  <c r="T340" i="1"/>
  <c r="T339" i="1"/>
  <c r="T338" i="1"/>
  <c r="T337" i="1"/>
  <c r="T336" i="1"/>
  <c r="T335" i="1"/>
  <c r="T334" i="1"/>
  <c r="T333" i="1"/>
  <c r="T332" i="1"/>
  <c r="T331" i="1"/>
  <c r="T330" i="1"/>
  <c r="T329" i="1"/>
  <c r="T328" i="1"/>
  <c r="T327" i="1"/>
  <c r="T326" i="1"/>
  <c r="T325" i="1"/>
  <c r="S333" i="1"/>
  <c r="S332" i="1"/>
  <c r="S331" i="1"/>
  <c r="S330" i="1"/>
  <c r="S329" i="1"/>
  <c r="S328" i="1"/>
  <c r="S327" i="1"/>
  <c r="S326" i="1"/>
  <c r="S325" i="1"/>
  <c r="BI324" i="1"/>
  <c r="BA324" i="1"/>
  <c r="AS324" i="1"/>
  <c r="AK324" i="1"/>
  <c r="BI323" i="1"/>
  <c r="BA323" i="1"/>
  <c r="AS323" i="1"/>
  <c r="AK323" i="1"/>
  <c r="BI322" i="1"/>
  <c r="BA322" i="1"/>
  <c r="AS322" i="1"/>
  <c r="AK322" i="1"/>
  <c r="S317" i="1"/>
  <c r="T317" i="1"/>
  <c r="BH324" i="1"/>
  <c r="DZ324" i="1" s="1"/>
  <c r="AZ324" i="1"/>
  <c r="AR324" i="1"/>
  <c r="AJ324" i="1"/>
  <c r="BH323" i="1"/>
  <c r="DZ323" i="1" s="1"/>
  <c r="AZ323" i="1"/>
  <c r="AR323" i="1"/>
  <c r="AJ323" i="1"/>
  <c r="BH322" i="1"/>
  <c r="DZ322" i="1" s="1"/>
  <c r="AZ322" i="1"/>
  <c r="AR322" i="1"/>
  <c r="AJ322" i="1"/>
  <c r="S321" i="1"/>
  <c r="T321" i="1"/>
  <c r="S319" i="1"/>
  <c r="T319" i="1"/>
  <c r="CI282" i="1"/>
  <c r="DR282" i="1"/>
  <c r="S279" i="1"/>
  <c r="T279" i="1"/>
  <c r="R279" i="1"/>
  <c r="BG324" i="1"/>
  <c r="DY324" i="1" s="1"/>
  <c r="AY324" i="1"/>
  <c r="AQ324" i="1"/>
  <c r="BG323" i="1"/>
  <c r="DY323" i="1" s="1"/>
  <c r="AY323" i="1"/>
  <c r="AQ323" i="1"/>
  <c r="BG322" i="1"/>
  <c r="DY322" i="1" s="1"/>
  <c r="AY322" i="1"/>
  <c r="AQ322" i="1"/>
  <c r="S281" i="1"/>
  <c r="T281" i="1"/>
  <c r="R281" i="1"/>
  <c r="CM282" i="1"/>
  <c r="S280" i="1"/>
  <c r="T280" i="1"/>
  <c r="BZ254" i="1"/>
  <c r="DP247" i="1"/>
  <c r="BY247" i="1"/>
  <c r="BE282" i="1"/>
  <c r="AW282" i="1"/>
  <c r="AO282" i="1"/>
  <c r="DX282" i="1"/>
  <c r="DH282" i="1"/>
  <c r="S278" i="1"/>
  <c r="T278" i="1"/>
  <c r="BC282" i="1"/>
  <c r="AU282" i="1"/>
  <c r="AM282" i="1"/>
  <c r="S282" i="1"/>
  <c r="CE251" i="1"/>
  <c r="BQ251" i="1"/>
  <c r="CB227" i="1"/>
  <c r="DK227" i="1"/>
  <c r="T316" i="1"/>
  <c r="T315" i="1"/>
  <c r="T314" i="1"/>
  <c r="T313" i="1"/>
  <c r="T312" i="1"/>
  <c r="T311" i="1"/>
  <c r="T310" i="1"/>
  <c r="T309" i="1"/>
  <c r="T308" i="1"/>
  <c r="T307" i="1"/>
  <c r="T306" i="1"/>
  <c r="T305" i="1"/>
  <c r="T304" i="1"/>
  <c r="T303" i="1"/>
  <c r="T302" i="1"/>
  <c r="T301" i="1"/>
  <c r="T300" i="1"/>
  <c r="T299" i="1"/>
  <c r="T298" i="1"/>
  <c r="T297" i="1"/>
  <c r="T296" i="1"/>
  <c r="T295" i="1"/>
  <c r="T294" i="1"/>
  <c r="T293" i="1"/>
  <c r="T292" i="1"/>
  <c r="T291" i="1"/>
  <c r="T290" i="1"/>
  <c r="T289" i="1"/>
  <c r="T288" i="1"/>
  <c r="T287" i="1"/>
  <c r="T286" i="1"/>
  <c r="T285" i="1"/>
  <c r="T284" i="1"/>
  <c r="T283" i="1"/>
  <c r="BJ282" i="1"/>
  <c r="EB282" i="1" s="1"/>
  <c r="BB282" i="1"/>
  <c r="AT282" i="1"/>
  <c r="AK282" i="1"/>
  <c r="R282" i="1"/>
  <c r="CE255" i="1"/>
  <c r="AL256" i="1"/>
  <c r="AT256" i="1"/>
  <c r="BB256" i="1"/>
  <c r="BJ256" i="1"/>
  <c r="EB256" i="1" s="1"/>
  <c r="AL255" i="1"/>
  <c r="AT255" i="1"/>
  <c r="BB255" i="1"/>
  <c r="BJ255" i="1"/>
  <c r="EB255" i="1" s="1"/>
  <c r="AM255" i="1"/>
  <c r="CQ254" i="1"/>
  <c r="AL253" i="1"/>
  <c r="AT253" i="1"/>
  <c r="BB253" i="1"/>
  <c r="BJ253" i="1"/>
  <c r="EB253" i="1" s="1"/>
  <c r="AM253" i="1"/>
  <c r="AU253" i="1"/>
  <c r="BC253" i="1"/>
  <c r="BE250" i="1"/>
  <c r="AW249" i="1"/>
  <c r="DV250" i="1"/>
  <c r="CM250" i="1"/>
  <c r="AK250" i="1"/>
  <c r="AS250" i="1"/>
  <c r="BA250" i="1"/>
  <c r="AL250" i="1"/>
  <c r="AT250" i="1"/>
  <c r="BB250" i="1"/>
  <c r="BJ250" i="1"/>
  <c r="EB250" i="1" s="1"/>
  <c r="AM250" i="1"/>
  <c r="AU250" i="1"/>
  <c r="BC250" i="1"/>
  <c r="AI250" i="1"/>
  <c r="AQ250" i="1"/>
  <c r="AY250" i="1"/>
  <c r="BG250" i="1"/>
  <c r="DY250" i="1" s="1"/>
  <c r="AK248" i="1"/>
  <c r="AS248" i="1"/>
  <c r="BA248" i="1"/>
  <c r="BI248" i="1"/>
  <c r="EA248" i="1" s="1"/>
  <c r="AL248" i="1"/>
  <c r="AT248" i="1"/>
  <c r="BB248" i="1"/>
  <c r="BJ248" i="1"/>
  <c r="EB248" i="1" s="1"/>
  <c r="AM248" i="1"/>
  <c r="AU248" i="1"/>
  <c r="BC248" i="1"/>
  <c r="AN248" i="1"/>
  <c r="AV248" i="1"/>
  <c r="BD248" i="1"/>
  <c r="AI248" i="1"/>
  <c r="AQ248" i="1"/>
  <c r="AY248" i="1"/>
  <c r="BG248" i="1"/>
  <c r="DY248" i="1" s="1"/>
  <c r="CJ226" i="1"/>
  <c r="DS226" i="1"/>
  <c r="DQ256" i="1"/>
  <c r="DA256" i="1"/>
  <c r="BI256" i="1"/>
  <c r="EA256" i="1" s="1"/>
  <c r="AZ256" i="1"/>
  <c r="AQ256" i="1"/>
  <c r="AH256" i="1"/>
  <c r="CL255" i="1"/>
  <c r="BA255" i="1"/>
  <c r="AR255" i="1"/>
  <c r="AH255" i="1"/>
  <c r="BD253" i="1"/>
  <c r="AR253" i="1"/>
  <c r="AH253" i="1"/>
  <c r="AZ250" i="1"/>
  <c r="AJ250" i="1"/>
  <c r="BF248" i="1"/>
  <c r="AJ248" i="1"/>
  <c r="AX250" i="1"/>
  <c r="AH250" i="1"/>
  <c r="AK249" i="1"/>
  <c r="AS249" i="1"/>
  <c r="BA249" i="1"/>
  <c r="BI249" i="1"/>
  <c r="EA249" i="1" s="1"/>
  <c r="AL249" i="1"/>
  <c r="AT249" i="1"/>
  <c r="BB249" i="1"/>
  <c r="BJ249" i="1"/>
  <c r="EB249" i="1" s="1"/>
  <c r="AM249" i="1"/>
  <c r="AU249" i="1"/>
  <c r="BC249" i="1"/>
  <c r="AN249" i="1"/>
  <c r="AV249" i="1"/>
  <c r="BD249" i="1"/>
  <c r="AI249" i="1"/>
  <c r="AQ249" i="1"/>
  <c r="AY249" i="1"/>
  <c r="BG249" i="1"/>
  <c r="DY249" i="1" s="1"/>
  <c r="BE248" i="1"/>
  <c r="AH248" i="1"/>
  <c r="DS228" i="1"/>
  <c r="BQ228" i="1"/>
  <c r="CY256" i="1"/>
  <c r="BG256" i="1"/>
  <c r="DY256" i="1" s="1"/>
  <c r="AX256" i="1"/>
  <c r="AO256" i="1"/>
  <c r="BH255" i="1"/>
  <c r="DZ255" i="1" s="1"/>
  <c r="AY255" i="1"/>
  <c r="AP255" i="1"/>
  <c r="AL254" i="1"/>
  <c r="AT254" i="1"/>
  <c r="BB254" i="1"/>
  <c r="BJ254" i="1"/>
  <c r="EB254" i="1" s="1"/>
  <c r="AM254" i="1"/>
  <c r="AU254" i="1"/>
  <c r="BC254" i="1"/>
  <c r="AZ253" i="1"/>
  <c r="AP253" i="1"/>
  <c r="AL252" i="1"/>
  <c r="AT252" i="1"/>
  <c r="BB252" i="1"/>
  <c r="BJ252" i="1"/>
  <c r="EB252" i="1" s="1"/>
  <c r="AM252" i="1"/>
  <c r="AU252" i="1"/>
  <c r="BC252" i="1"/>
  <c r="AW250" i="1"/>
  <c r="AG250" i="1"/>
  <c r="BF249" i="1"/>
  <c r="AJ249" i="1"/>
  <c r="AZ248" i="1"/>
  <c r="AG248" i="1"/>
  <c r="AZ247" i="1"/>
  <c r="T277" i="1"/>
  <c r="T276" i="1"/>
  <c r="T275" i="1"/>
  <c r="T274" i="1"/>
  <c r="T273" i="1"/>
  <c r="T272" i="1"/>
  <c r="T271" i="1"/>
  <c r="T270" i="1"/>
  <c r="T269" i="1"/>
  <c r="T268" i="1"/>
  <c r="T267" i="1"/>
  <c r="T266" i="1"/>
  <c r="T265" i="1"/>
  <c r="T264" i="1"/>
  <c r="T263" i="1"/>
  <c r="T262" i="1"/>
  <c r="T261" i="1"/>
  <c r="T260" i="1"/>
  <c r="T259" i="1"/>
  <c r="T258" i="1"/>
  <c r="T257" i="1"/>
  <c r="BF256" i="1"/>
  <c r="AW256" i="1"/>
  <c r="AN256" i="1"/>
  <c r="BG255" i="1"/>
  <c r="DY255" i="1" s="1"/>
  <c r="AX255" i="1"/>
  <c r="AO255" i="1"/>
  <c r="BI253" i="1"/>
  <c r="EA253" i="1" s="1"/>
  <c r="AY253" i="1"/>
  <c r="AO253" i="1"/>
  <c r="AL251" i="1"/>
  <c r="AT251" i="1"/>
  <c r="BB251" i="1"/>
  <c r="BJ251" i="1"/>
  <c r="EB251" i="1" s="1"/>
  <c r="AM251" i="1"/>
  <c r="AU251" i="1"/>
  <c r="BC251" i="1"/>
  <c r="AI251" i="1"/>
  <c r="AQ251" i="1"/>
  <c r="AY251" i="1"/>
  <c r="BI250" i="1"/>
  <c r="EA250" i="1" s="1"/>
  <c r="AV250" i="1"/>
  <c r="BE249" i="1"/>
  <c r="AH249" i="1"/>
  <c r="AX248" i="1"/>
  <c r="DS224" i="1"/>
  <c r="BE256" i="1"/>
  <c r="AV256" i="1"/>
  <c r="AM256" i="1"/>
  <c r="S256" i="1"/>
  <c r="DI255" i="1"/>
  <c r="BF255" i="1"/>
  <c r="AW255" i="1"/>
  <c r="AN255" i="1"/>
  <c r="S255" i="1"/>
  <c r="DI253" i="1"/>
  <c r="BH253" i="1"/>
  <c r="DZ253" i="1" s="1"/>
  <c r="AX253" i="1"/>
  <c r="AN253" i="1"/>
  <c r="S253" i="1"/>
  <c r="BH250" i="1"/>
  <c r="DZ250" i="1" s="1"/>
  <c r="AR250" i="1"/>
  <c r="AZ249" i="1"/>
  <c r="AG249" i="1"/>
  <c r="AW248" i="1"/>
  <c r="AK247" i="1"/>
  <c r="AS247" i="1"/>
  <c r="BA247" i="1"/>
  <c r="BI247" i="1"/>
  <c r="EA247" i="1" s="1"/>
  <c r="AL247" i="1"/>
  <c r="AT247" i="1"/>
  <c r="BB247" i="1"/>
  <c r="BJ247" i="1"/>
  <c r="EB247" i="1" s="1"/>
  <c r="AM247" i="1"/>
  <c r="AU247" i="1"/>
  <c r="BC247" i="1"/>
  <c r="AN247" i="1"/>
  <c r="AV247" i="1"/>
  <c r="BD247" i="1"/>
  <c r="AG247" i="1"/>
  <c r="AO247" i="1"/>
  <c r="AW247" i="1"/>
  <c r="BE247" i="1"/>
  <c r="AI247" i="1"/>
  <c r="AQ247" i="1"/>
  <c r="AY247" i="1"/>
  <c r="BG247" i="1"/>
  <c r="DY247" i="1" s="1"/>
  <c r="AL230" i="1"/>
  <c r="AT230" i="1"/>
  <c r="BB230" i="1"/>
  <c r="BJ230" i="1"/>
  <c r="EB230" i="1" s="1"/>
  <c r="AM230" i="1"/>
  <c r="AU230" i="1"/>
  <c r="BC230" i="1"/>
  <c r="CB229" i="1"/>
  <c r="DK229" i="1"/>
  <c r="AL227" i="1"/>
  <c r="AT227" i="1"/>
  <c r="BB227" i="1"/>
  <c r="BJ227" i="1"/>
  <c r="EB227" i="1" s="1"/>
  <c r="AM227" i="1"/>
  <c r="AU227" i="1"/>
  <c r="BC227" i="1"/>
  <c r="AN227" i="1"/>
  <c r="AV227" i="1"/>
  <c r="BD227" i="1"/>
  <c r="AG227" i="1"/>
  <c r="AO227" i="1"/>
  <c r="AW227" i="1"/>
  <c r="BE227" i="1"/>
  <c r="AI227" i="1"/>
  <c r="AQ227" i="1"/>
  <c r="AY227" i="1"/>
  <c r="BG227" i="1"/>
  <c r="DY227" i="1" s="1"/>
  <c r="DC227" i="1"/>
  <c r="AL226" i="1"/>
  <c r="AT226" i="1"/>
  <c r="BB226" i="1"/>
  <c r="BJ226" i="1"/>
  <c r="EB226" i="1" s="1"/>
  <c r="AM226" i="1"/>
  <c r="AU226" i="1"/>
  <c r="BC226" i="1"/>
  <c r="AN226" i="1"/>
  <c r="AV226" i="1"/>
  <c r="BD226" i="1"/>
  <c r="AG226" i="1"/>
  <c r="AO226" i="1"/>
  <c r="AW226" i="1"/>
  <c r="BE226" i="1"/>
  <c r="AH226" i="1"/>
  <c r="AP226" i="1"/>
  <c r="AX226" i="1"/>
  <c r="BF226" i="1"/>
  <c r="AI226" i="1"/>
  <c r="AQ226" i="1"/>
  <c r="AY226" i="1"/>
  <c r="BG226" i="1"/>
  <c r="DY226" i="1" s="1"/>
  <c r="AL225" i="1"/>
  <c r="AT225" i="1"/>
  <c r="BB225" i="1"/>
  <c r="BJ225" i="1"/>
  <c r="EB225" i="1" s="1"/>
  <c r="AM225" i="1"/>
  <c r="AU225" i="1"/>
  <c r="BC225" i="1"/>
  <c r="AN225" i="1"/>
  <c r="AV225" i="1"/>
  <c r="BD225" i="1"/>
  <c r="AG225" i="1"/>
  <c r="AO225" i="1"/>
  <c r="AW225" i="1"/>
  <c r="BE225" i="1"/>
  <c r="AH225" i="1"/>
  <c r="AP225" i="1"/>
  <c r="AX225" i="1"/>
  <c r="BF225" i="1"/>
  <c r="AI225" i="1"/>
  <c r="AQ225" i="1"/>
  <c r="AY225" i="1"/>
  <c r="BG225" i="1"/>
  <c r="DY225" i="1" s="1"/>
  <c r="AL224" i="1"/>
  <c r="AT224" i="1"/>
  <c r="BB224" i="1"/>
  <c r="BJ224" i="1"/>
  <c r="EB224" i="1" s="1"/>
  <c r="AM224" i="1"/>
  <c r="AU224" i="1"/>
  <c r="BC224" i="1"/>
  <c r="AN224" i="1"/>
  <c r="AV224" i="1"/>
  <c r="BD224" i="1"/>
  <c r="AG224" i="1"/>
  <c r="AO224" i="1"/>
  <c r="AW224" i="1"/>
  <c r="BE224" i="1"/>
  <c r="AH224" i="1"/>
  <c r="AP224" i="1"/>
  <c r="AX224" i="1"/>
  <c r="BF224" i="1"/>
  <c r="AI224" i="1"/>
  <c r="AQ224" i="1"/>
  <c r="AY224" i="1"/>
  <c r="BG224" i="1"/>
  <c r="DY224" i="1" s="1"/>
  <c r="BF227" i="1"/>
  <c r="AJ227" i="1"/>
  <c r="AR226" i="1"/>
  <c r="AR225" i="1"/>
  <c r="AR224" i="1"/>
  <c r="AZ230" i="1"/>
  <c r="AP230" i="1"/>
  <c r="AL229" i="1"/>
  <c r="AT229" i="1"/>
  <c r="BB229" i="1"/>
  <c r="BJ229" i="1"/>
  <c r="EB229" i="1" s="1"/>
  <c r="AM229" i="1"/>
  <c r="AU229" i="1"/>
  <c r="BC229" i="1"/>
  <c r="AN229" i="1"/>
  <c r="AV229" i="1"/>
  <c r="BD229" i="1"/>
  <c r="AI229" i="1"/>
  <c r="AQ229" i="1"/>
  <c r="AY229" i="1"/>
  <c r="BG229" i="1"/>
  <c r="DY229" i="1" s="1"/>
  <c r="AL228" i="1"/>
  <c r="AT228" i="1"/>
  <c r="BB228" i="1"/>
  <c r="BJ228" i="1"/>
  <c r="EB228" i="1" s="1"/>
  <c r="AM228" i="1"/>
  <c r="AU228" i="1"/>
  <c r="BC228" i="1"/>
  <c r="AN228" i="1"/>
  <c r="AV228" i="1"/>
  <c r="BD228" i="1"/>
  <c r="AG228" i="1"/>
  <c r="AO228" i="1"/>
  <c r="AW228" i="1"/>
  <c r="AI228" i="1"/>
  <c r="AQ228" i="1"/>
  <c r="AY228" i="1"/>
  <c r="BG228" i="1"/>
  <c r="DY228" i="1" s="1"/>
  <c r="EI228" i="1" s="1"/>
  <c r="EL228" i="1" s="1"/>
  <c r="BA227" i="1"/>
  <c r="AH227" i="1"/>
  <c r="AK226" i="1"/>
  <c r="AK225" i="1"/>
  <c r="AK224" i="1"/>
  <c r="T246" i="1"/>
  <c r="T245" i="1"/>
  <c r="T244" i="1"/>
  <c r="T243" i="1"/>
  <c r="T242" i="1"/>
  <c r="T241" i="1"/>
  <c r="T240" i="1"/>
  <c r="T239" i="1"/>
  <c r="T238" i="1"/>
  <c r="T237" i="1"/>
  <c r="T236" i="1"/>
  <c r="T235" i="1"/>
  <c r="T234" i="1"/>
  <c r="T233" i="1"/>
  <c r="T232" i="1"/>
  <c r="T231" i="1"/>
  <c r="DJ230" i="1"/>
  <c r="CZ230" i="1"/>
  <c r="CN230" i="1"/>
  <c r="BI230" i="1"/>
  <c r="EA230" i="1" s="1"/>
  <c r="AY230" i="1"/>
  <c r="AO230" i="1"/>
  <c r="BY229" i="1"/>
  <c r="DC228" i="1"/>
  <c r="AZ227" i="1"/>
  <c r="AJ226" i="1"/>
  <c r="AJ225" i="1"/>
  <c r="AJ224" i="1"/>
  <c r="BH230" i="1"/>
  <c r="DZ230" i="1" s="1"/>
  <c r="AX230" i="1"/>
  <c r="AN230" i="1"/>
  <c r="S230" i="1"/>
  <c r="CN229" i="1"/>
  <c r="AX227" i="1"/>
  <c r="BI226" i="1"/>
  <c r="EA226" i="1" s="1"/>
  <c r="BI225" i="1"/>
  <c r="EA225" i="1" s="1"/>
  <c r="BI224" i="1"/>
  <c r="EA224" i="1" s="1"/>
  <c r="AG167" i="1"/>
  <c r="AO167" i="1"/>
  <c r="AW167" i="1"/>
  <c r="AH167" i="1"/>
  <c r="AP167" i="1"/>
  <c r="AX167" i="1"/>
  <c r="BF167" i="1"/>
  <c r="AJ167" i="1"/>
  <c r="AR167" i="1"/>
  <c r="AZ167" i="1"/>
  <c r="BH167" i="1"/>
  <c r="DZ167" i="1" s="1"/>
  <c r="AK167" i="1"/>
  <c r="AS167" i="1"/>
  <c r="AV167" i="1"/>
  <c r="BI167" i="1"/>
  <c r="EA167" i="1" s="1"/>
  <c r="AI167" i="1"/>
  <c r="AY167" i="1"/>
  <c r="BJ167" i="1"/>
  <c r="EB167" i="1" s="1"/>
  <c r="AL167" i="1"/>
  <c r="BA167" i="1"/>
  <c r="AM167" i="1"/>
  <c r="BB167" i="1"/>
  <c r="AN167" i="1"/>
  <c r="BC167" i="1"/>
  <c r="AQ167" i="1"/>
  <c r="BD167" i="1"/>
  <c r="AT167" i="1"/>
  <c r="BE167" i="1"/>
  <c r="AU167" i="1"/>
  <c r="BG167" i="1"/>
  <c r="DY167" i="1" s="1"/>
  <c r="BU185" i="1"/>
  <c r="DD185" i="1"/>
  <c r="T223" i="1"/>
  <c r="T222" i="1"/>
  <c r="T221" i="1"/>
  <c r="T220" i="1"/>
  <c r="T219" i="1"/>
  <c r="T218" i="1"/>
  <c r="T217" i="1"/>
  <c r="T216" i="1"/>
  <c r="T215" i="1"/>
  <c r="T214" i="1"/>
  <c r="T213" i="1"/>
  <c r="T212" i="1"/>
  <c r="T211" i="1"/>
  <c r="T210" i="1"/>
  <c r="T209" i="1"/>
  <c r="BT188" i="1"/>
  <c r="CC166" i="1"/>
  <c r="CE181" i="1"/>
  <c r="AG164" i="1"/>
  <c r="AO164" i="1"/>
  <c r="AW164" i="1"/>
  <c r="BE164" i="1"/>
  <c r="AH164" i="1"/>
  <c r="AP164" i="1"/>
  <c r="AX164" i="1"/>
  <c r="BF164" i="1"/>
  <c r="AJ164" i="1"/>
  <c r="AR164" i="1"/>
  <c r="AZ164" i="1"/>
  <c r="BH164" i="1"/>
  <c r="DZ164" i="1" s="1"/>
  <c r="AK164" i="1"/>
  <c r="AS164" i="1"/>
  <c r="BA164" i="1"/>
  <c r="BI164" i="1"/>
  <c r="EA164" i="1" s="1"/>
  <c r="AQ164" i="1"/>
  <c r="BG164" i="1"/>
  <c r="DY164" i="1" s="1"/>
  <c r="AT164" i="1"/>
  <c r="BJ164" i="1"/>
  <c r="EB164" i="1" s="1"/>
  <c r="AU164" i="1"/>
  <c r="AV164" i="1"/>
  <c r="AI164" i="1"/>
  <c r="AY164" i="1"/>
  <c r="AL164" i="1"/>
  <c r="BB164" i="1"/>
  <c r="AM164" i="1"/>
  <c r="BC164" i="1"/>
  <c r="BU160" i="1"/>
  <c r="DD160" i="1"/>
  <c r="DD146" i="1"/>
  <c r="AG187" i="1"/>
  <c r="AO187" i="1"/>
  <c r="AW187" i="1"/>
  <c r="BE187" i="1"/>
  <c r="AH187" i="1"/>
  <c r="AP187" i="1"/>
  <c r="AX187" i="1"/>
  <c r="BF187" i="1"/>
  <c r="AI187" i="1"/>
  <c r="AQ187" i="1"/>
  <c r="AY187" i="1"/>
  <c r="BG187" i="1"/>
  <c r="DY187" i="1" s="1"/>
  <c r="AJ187" i="1"/>
  <c r="AR187" i="1"/>
  <c r="AZ187" i="1"/>
  <c r="BH187" i="1"/>
  <c r="DZ187" i="1" s="1"/>
  <c r="AM187" i="1"/>
  <c r="AU187" i="1"/>
  <c r="BC187" i="1"/>
  <c r="CM178" i="1"/>
  <c r="DV178" i="1"/>
  <c r="DV175" i="1"/>
  <c r="BP175" i="1"/>
  <c r="CY175" i="1"/>
  <c r="BP173" i="1"/>
  <c r="CY173" i="1"/>
  <c r="CM172" i="1"/>
  <c r="DV172" i="1"/>
  <c r="BP172" i="1"/>
  <c r="CY172" i="1"/>
  <c r="CM171" i="1"/>
  <c r="DV171" i="1"/>
  <c r="CY171" i="1"/>
  <c r="BP170" i="1"/>
  <c r="CY170" i="1"/>
  <c r="CM169" i="1"/>
  <c r="DV169" i="1"/>
  <c r="BP169" i="1"/>
  <c r="CY169" i="1"/>
  <c r="BX168" i="1"/>
  <c r="DG168" i="1"/>
  <c r="T208" i="1"/>
  <c r="T207" i="1"/>
  <c r="T206" i="1"/>
  <c r="T205" i="1"/>
  <c r="T204" i="1"/>
  <c r="T203" i="1"/>
  <c r="T202" i="1"/>
  <c r="T201" i="1"/>
  <c r="T200" i="1"/>
  <c r="T199" i="1"/>
  <c r="T198" i="1"/>
  <c r="T197" i="1"/>
  <c r="T196" i="1"/>
  <c r="T195" i="1"/>
  <c r="T194" i="1"/>
  <c r="T193" i="1"/>
  <c r="T192" i="1"/>
  <c r="T191" i="1"/>
  <c r="T190" i="1"/>
  <c r="T189" i="1"/>
  <c r="AG188" i="1"/>
  <c r="AO188" i="1"/>
  <c r="AW188" i="1"/>
  <c r="BE188" i="1"/>
  <c r="AH188" i="1"/>
  <c r="AP188" i="1"/>
  <c r="AX188" i="1"/>
  <c r="BF188" i="1"/>
  <c r="AI188" i="1"/>
  <c r="AQ188" i="1"/>
  <c r="AY188" i="1"/>
  <c r="BG188" i="1"/>
  <c r="DY188" i="1" s="1"/>
  <c r="AJ188" i="1"/>
  <c r="AR188" i="1"/>
  <c r="AZ188" i="1"/>
  <c r="AM188" i="1"/>
  <c r="AU188" i="1"/>
  <c r="BC188" i="1"/>
  <c r="AT187" i="1"/>
  <c r="AG186" i="1"/>
  <c r="AO186" i="1"/>
  <c r="AW186" i="1"/>
  <c r="BE186" i="1"/>
  <c r="AH186" i="1"/>
  <c r="AP186" i="1"/>
  <c r="AX186" i="1"/>
  <c r="BF186" i="1"/>
  <c r="AI186" i="1"/>
  <c r="AQ186" i="1"/>
  <c r="AY186" i="1"/>
  <c r="BG186" i="1"/>
  <c r="DY186" i="1" s="1"/>
  <c r="AJ186" i="1"/>
  <c r="AR186" i="1"/>
  <c r="AZ186" i="1"/>
  <c r="BH186" i="1"/>
  <c r="DZ186" i="1" s="1"/>
  <c r="AK186" i="1"/>
  <c r="AS186" i="1"/>
  <c r="BA186" i="1"/>
  <c r="BI186" i="1"/>
  <c r="EA186" i="1" s="1"/>
  <c r="AM186" i="1"/>
  <c r="AU186" i="1"/>
  <c r="BC186" i="1"/>
  <c r="AG185" i="1"/>
  <c r="AO185" i="1"/>
  <c r="AW185" i="1"/>
  <c r="BE185" i="1"/>
  <c r="AH185" i="1"/>
  <c r="AP185" i="1"/>
  <c r="AX185" i="1"/>
  <c r="BF185" i="1"/>
  <c r="AI185" i="1"/>
  <c r="AQ185" i="1"/>
  <c r="AY185" i="1"/>
  <c r="BG185" i="1"/>
  <c r="DY185" i="1" s="1"/>
  <c r="AJ185" i="1"/>
  <c r="AR185" i="1"/>
  <c r="AZ185" i="1"/>
  <c r="BH185" i="1"/>
  <c r="DZ185" i="1" s="1"/>
  <c r="AK185" i="1"/>
  <c r="AS185" i="1"/>
  <c r="BA185" i="1"/>
  <c r="BI185" i="1"/>
  <c r="EA185" i="1" s="1"/>
  <c r="AM185" i="1"/>
  <c r="AU185" i="1"/>
  <c r="BC185" i="1"/>
  <c r="AG184" i="1"/>
  <c r="AO184" i="1"/>
  <c r="AW184" i="1"/>
  <c r="BE184" i="1"/>
  <c r="AH184" i="1"/>
  <c r="AP184" i="1"/>
  <c r="AX184" i="1"/>
  <c r="BF184" i="1"/>
  <c r="AI184" i="1"/>
  <c r="AQ184" i="1"/>
  <c r="AY184" i="1"/>
  <c r="BG184" i="1"/>
  <c r="DY184" i="1" s="1"/>
  <c r="AJ184" i="1"/>
  <c r="AR184" i="1"/>
  <c r="AZ184" i="1"/>
  <c r="BH184" i="1"/>
  <c r="DZ184" i="1" s="1"/>
  <c r="AK184" i="1"/>
  <c r="AS184" i="1"/>
  <c r="BA184" i="1"/>
  <c r="BI184" i="1"/>
  <c r="EA184" i="1" s="1"/>
  <c r="AM184" i="1"/>
  <c r="AU184" i="1"/>
  <c r="BC184" i="1"/>
  <c r="BP183" i="1"/>
  <c r="DV179" i="1"/>
  <c r="AG166" i="1"/>
  <c r="AO166" i="1"/>
  <c r="AW166" i="1"/>
  <c r="BE166" i="1"/>
  <c r="AH166" i="1"/>
  <c r="AP166" i="1"/>
  <c r="AX166" i="1"/>
  <c r="BF166" i="1"/>
  <c r="AJ166" i="1"/>
  <c r="AR166" i="1"/>
  <c r="AZ166" i="1"/>
  <c r="BH166" i="1"/>
  <c r="DZ166" i="1" s="1"/>
  <c r="AK166" i="1"/>
  <c r="AS166" i="1"/>
  <c r="BA166" i="1"/>
  <c r="BI166" i="1"/>
  <c r="EA166" i="1" s="1"/>
  <c r="AU166" i="1"/>
  <c r="AV166" i="1"/>
  <c r="AI166" i="1"/>
  <c r="AY166" i="1"/>
  <c r="AL166" i="1"/>
  <c r="BB166" i="1"/>
  <c r="AM166" i="1"/>
  <c r="BC166" i="1"/>
  <c r="AN166" i="1"/>
  <c r="BD166" i="1"/>
  <c r="AQ166" i="1"/>
  <c r="BG166" i="1"/>
  <c r="DY166" i="1" s="1"/>
  <c r="AG163" i="1"/>
  <c r="AO163" i="1"/>
  <c r="AW163" i="1"/>
  <c r="BE163" i="1"/>
  <c r="AH163" i="1"/>
  <c r="AP163" i="1"/>
  <c r="AX163" i="1"/>
  <c r="BF163" i="1"/>
  <c r="AJ163" i="1"/>
  <c r="AR163" i="1"/>
  <c r="AZ163" i="1"/>
  <c r="BH163" i="1"/>
  <c r="DZ163" i="1" s="1"/>
  <c r="AK163" i="1"/>
  <c r="AS163" i="1"/>
  <c r="BA163" i="1"/>
  <c r="BI163" i="1"/>
  <c r="EA163" i="1" s="1"/>
  <c r="AN163" i="1"/>
  <c r="BD163" i="1"/>
  <c r="AQ163" i="1"/>
  <c r="BG163" i="1"/>
  <c r="DY163" i="1" s="1"/>
  <c r="AT163" i="1"/>
  <c r="BJ163" i="1"/>
  <c r="EB163" i="1" s="1"/>
  <c r="AU163" i="1"/>
  <c r="AV163" i="1"/>
  <c r="AI163" i="1"/>
  <c r="AY163" i="1"/>
  <c r="AL163" i="1"/>
  <c r="BB163" i="1"/>
  <c r="CL161" i="1"/>
  <c r="DU161" i="1"/>
  <c r="S208" i="1"/>
  <c r="S207" i="1"/>
  <c r="S206" i="1"/>
  <c r="S205" i="1"/>
  <c r="S204" i="1"/>
  <c r="S203" i="1"/>
  <c r="S202" i="1"/>
  <c r="S201" i="1"/>
  <c r="S200" i="1"/>
  <c r="S199" i="1"/>
  <c r="S198" i="1"/>
  <c r="S197" i="1"/>
  <c r="S196" i="1"/>
  <c r="S195" i="1"/>
  <c r="S194" i="1"/>
  <c r="S193" i="1"/>
  <c r="S192" i="1"/>
  <c r="S191" i="1"/>
  <c r="S190" i="1"/>
  <c r="S189" i="1"/>
  <c r="DN187" i="1"/>
  <c r="AS187" i="1"/>
  <c r="DT185" i="1"/>
  <c r="CK184" i="1"/>
  <c r="CE177" i="1"/>
  <c r="DN177" i="1"/>
  <c r="CE175" i="1"/>
  <c r="DN175" i="1"/>
  <c r="CE173" i="1"/>
  <c r="DN173" i="1"/>
  <c r="CE171" i="1"/>
  <c r="DN171" i="1"/>
  <c r="AG162" i="1"/>
  <c r="AO162" i="1"/>
  <c r="AW162" i="1"/>
  <c r="BE162" i="1"/>
  <c r="AH162" i="1"/>
  <c r="AP162" i="1"/>
  <c r="AX162" i="1"/>
  <c r="BF162" i="1"/>
  <c r="AI162" i="1"/>
  <c r="AQ162" i="1"/>
  <c r="AY162" i="1"/>
  <c r="BG162" i="1"/>
  <c r="DY162" i="1" s="1"/>
  <c r="AJ162" i="1"/>
  <c r="AR162" i="1"/>
  <c r="AZ162" i="1"/>
  <c r="BH162" i="1"/>
  <c r="DZ162" i="1" s="1"/>
  <c r="AK162" i="1"/>
  <c r="AS162" i="1"/>
  <c r="BA162" i="1"/>
  <c r="BI162" i="1"/>
  <c r="EA162" i="1" s="1"/>
  <c r="BB162" i="1"/>
  <c r="BC162" i="1"/>
  <c r="AL162" i="1"/>
  <c r="BD162" i="1"/>
  <c r="AM162" i="1"/>
  <c r="BJ162" i="1"/>
  <c r="EB162" i="1" s="1"/>
  <c r="AN162" i="1"/>
  <c r="AT162" i="1"/>
  <c r="AU162" i="1"/>
  <c r="DD188" i="1"/>
  <c r="BJ188" i="1"/>
  <c r="AS188" i="1"/>
  <c r="BJ187" i="1"/>
  <c r="EB187" i="1" s="1"/>
  <c r="AN187" i="1"/>
  <c r="AV186" i="1"/>
  <c r="AV185" i="1"/>
  <c r="AV184" i="1"/>
  <c r="CY180" i="1"/>
  <c r="CM164" i="1"/>
  <c r="DV164" i="1"/>
  <c r="BI187" i="1"/>
  <c r="EA187" i="1" s="1"/>
  <c r="AL187" i="1"/>
  <c r="DV184" i="1"/>
  <c r="AT184" i="1"/>
  <c r="DV183" i="1"/>
  <c r="BW177" i="1"/>
  <c r="BW176" i="1"/>
  <c r="BW174" i="1"/>
  <c r="DF174" i="1"/>
  <c r="BW171" i="1"/>
  <c r="DF171" i="1"/>
  <c r="BW170" i="1"/>
  <c r="DF170" i="1"/>
  <c r="BZ168" i="1"/>
  <c r="R165" i="1"/>
  <c r="S165" i="1"/>
  <c r="T165" i="1"/>
  <c r="BW164" i="1"/>
  <c r="BD187" i="1"/>
  <c r="AK187" i="1"/>
  <c r="CM181" i="1"/>
  <c r="DV181" i="1"/>
  <c r="CE180" i="1"/>
  <c r="DN180" i="1"/>
  <c r="BJ166" i="1"/>
  <c r="EB166" i="1" s="1"/>
  <c r="BC163" i="1"/>
  <c r="CK161" i="1"/>
  <c r="DT161" i="1"/>
  <c r="BC183" i="1"/>
  <c r="AU183" i="1"/>
  <c r="AM183" i="1"/>
  <c r="BC182" i="1"/>
  <c r="AU182" i="1"/>
  <c r="AM182" i="1"/>
  <c r="BC181" i="1"/>
  <c r="AU181" i="1"/>
  <c r="AM181" i="1"/>
  <c r="BC180" i="1"/>
  <c r="AU180" i="1"/>
  <c r="AM180" i="1"/>
  <c r="BC179" i="1"/>
  <c r="AU179" i="1"/>
  <c r="AM179" i="1"/>
  <c r="BC178" i="1"/>
  <c r="AU178" i="1"/>
  <c r="AM178" i="1"/>
  <c r="BC177" i="1"/>
  <c r="AU177" i="1"/>
  <c r="AM177" i="1"/>
  <c r="BC176" i="1"/>
  <c r="AU176" i="1"/>
  <c r="AM176" i="1"/>
  <c r="BC175" i="1"/>
  <c r="AU175" i="1"/>
  <c r="AM175" i="1"/>
  <c r="BC174" i="1"/>
  <c r="AU174" i="1"/>
  <c r="AM174" i="1"/>
  <c r="BC173" i="1"/>
  <c r="AU173" i="1"/>
  <c r="AM173" i="1"/>
  <c r="BC172" i="1"/>
  <c r="AU172" i="1"/>
  <c r="AM172" i="1"/>
  <c r="BC171" i="1"/>
  <c r="AU171" i="1"/>
  <c r="AM171" i="1"/>
  <c r="BC170" i="1"/>
  <c r="AU170" i="1"/>
  <c r="AM170" i="1"/>
  <c r="BC169" i="1"/>
  <c r="AU169" i="1"/>
  <c r="AM169" i="1"/>
  <c r="BA168" i="1"/>
  <c r="R166" i="1"/>
  <c r="S166" i="1"/>
  <c r="AG159" i="1"/>
  <c r="AO159" i="1"/>
  <c r="AW159" i="1"/>
  <c r="BE159" i="1"/>
  <c r="AH159" i="1"/>
  <c r="AP159" i="1"/>
  <c r="AX159" i="1"/>
  <c r="BF159" i="1"/>
  <c r="AI159" i="1"/>
  <c r="AQ159" i="1"/>
  <c r="AY159" i="1"/>
  <c r="BG159" i="1"/>
  <c r="DY159" i="1" s="1"/>
  <c r="AJ159" i="1"/>
  <c r="AR159" i="1"/>
  <c r="AZ159" i="1"/>
  <c r="BH159" i="1"/>
  <c r="DZ159" i="1" s="1"/>
  <c r="AK159" i="1"/>
  <c r="AS159" i="1"/>
  <c r="BA159" i="1"/>
  <c r="BI159" i="1"/>
  <c r="EA159" i="1" s="1"/>
  <c r="AM159" i="1"/>
  <c r="AU159" i="1"/>
  <c r="BC159" i="1"/>
  <c r="DN156" i="1"/>
  <c r="AM143" i="1"/>
  <c r="AU143" i="1"/>
  <c r="BC143" i="1"/>
  <c r="AN143" i="1"/>
  <c r="AV143" i="1"/>
  <c r="BD143" i="1"/>
  <c r="AG143" i="1"/>
  <c r="AO143" i="1"/>
  <c r="AW143" i="1"/>
  <c r="BE143" i="1"/>
  <c r="AH143" i="1"/>
  <c r="AP143" i="1"/>
  <c r="AX143" i="1"/>
  <c r="BF143" i="1"/>
  <c r="AI143" i="1"/>
  <c r="AQ143" i="1"/>
  <c r="AY143" i="1"/>
  <c r="BG143" i="1"/>
  <c r="DY143" i="1" s="1"/>
  <c r="AJ143" i="1"/>
  <c r="AR143" i="1"/>
  <c r="AZ143" i="1"/>
  <c r="BH143" i="1"/>
  <c r="DZ143" i="1" s="1"/>
  <c r="BI143" i="1"/>
  <c r="EA143" i="1" s="1"/>
  <c r="BJ143" i="1"/>
  <c r="EB143" i="1" s="1"/>
  <c r="AK143" i="1"/>
  <c r="AL143" i="1"/>
  <c r="AS143" i="1"/>
  <c r="AT143" i="1"/>
  <c r="BA143" i="1"/>
  <c r="AM136" i="1"/>
  <c r="AU136" i="1"/>
  <c r="BC136" i="1"/>
  <c r="AN136" i="1"/>
  <c r="AV136" i="1"/>
  <c r="BD136" i="1"/>
  <c r="AG136" i="1"/>
  <c r="AO136" i="1"/>
  <c r="AW136" i="1"/>
  <c r="BE136" i="1"/>
  <c r="AH136" i="1"/>
  <c r="AP136" i="1"/>
  <c r="AX136" i="1"/>
  <c r="BF136" i="1"/>
  <c r="AI136" i="1"/>
  <c r="AQ136" i="1"/>
  <c r="AY136" i="1"/>
  <c r="BG136" i="1"/>
  <c r="DY136" i="1" s="1"/>
  <c r="AJ136" i="1"/>
  <c r="AR136" i="1"/>
  <c r="AZ136" i="1"/>
  <c r="BH136" i="1"/>
  <c r="DZ136" i="1" s="1"/>
  <c r="AK136" i="1"/>
  <c r="AS136" i="1"/>
  <c r="BA136" i="1"/>
  <c r="BI136" i="1"/>
  <c r="EA136" i="1" s="1"/>
  <c r="AL136" i="1"/>
  <c r="AT136" i="1"/>
  <c r="BB136" i="1"/>
  <c r="BJ136" i="1"/>
  <c r="EB136" i="1" s="1"/>
  <c r="AH168" i="1"/>
  <c r="AP168" i="1"/>
  <c r="AX168" i="1"/>
  <c r="BF168" i="1"/>
  <c r="AJ168" i="1"/>
  <c r="AR168" i="1"/>
  <c r="AZ168" i="1"/>
  <c r="BH168" i="1"/>
  <c r="DZ168" i="1" s="1"/>
  <c r="R167" i="1"/>
  <c r="S167" i="1"/>
  <c r="AG161" i="1"/>
  <c r="AO161" i="1"/>
  <c r="AW161" i="1"/>
  <c r="BE161" i="1"/>
  <c r="AH161" i="1"/>
  <c r="AP161" i="1"/>
  <c r="AX161" i="1"/>
  <c r="BF161" i="1"/>
  <c r="AI161" i="1"/>
  <c r="AQ161" i="1"/>
  <c r="AY161" i="1"/>
  <c r="BG161" i="1"/>
  <c r="DY161" i="1" s="1"/>
  <c r="AJ161" i="1"/>
  <c r="AR161" i="1"/>
  <c r="AZ161" i="1"/>
  <c r="BH161" i="1"/>
  <c r="DZ161" i="1" s="1"/>
  <c r="AK161" i="1"/>
  <c r="AS161" i="1"/>
  <c r="BA161" i="1"/>
  <c r="BI161" i="1"/>
  <c r="EA161" i="1" s="1"/>
  <c r="AM141" i="1"/>
  <c r="AU141" i="1"/>
  <c r="BC141" i="1"/>
  <c r="AN141" i="1"/>
  <c r="AV141" i="1"/>
  <c r="BD141" i="1"/>
  <c r="AG141" i="1"/>
  <c r="AO141" i="1"/>
  <c r="AW141" i="1"/>
  <c r="BE141" i="1"/>
  <c r="AH141" i="1"/>
  <c r="AP141" i="1"/>
  <c r="AX141" i="1"/>
  <c r="BF141" i="1"/>
  <c r="AI141" i="1"/>
  <c r="AQ141" i="1"/>
  <c r="AY141" i="1"/>
  <c r="BG141" i="1"/>
  <c r="DY141" i="1" s="1"/>
  <c r="AJ141" i="1"/>
  <c r="AR141" i="1"/>
  <c r="AZ141" i="1"/>
  <c r="BH141" i="1"/>
  <c r="DZ141" i="1" s="1"/>
  <c r="BI141" i="1"/>
  <c r="EA141" i="1" s="1"/>
  <c r="BJ141" i="1"/>
  <c r="EB141" i="1" s="1"/>
  <c r="AK141" i="1"/>
  <c r="AL141" i="1"/>
  <c r="AS141" i="1"/>
  <c r="AT141" i="1"/>
  <c r="BA141" i="1"/>
  <c r="S186" i="1"/>
  <c r="S185" i="1"/>
  <c r="S184" i="1"/>
  <c r="BI183" i="1"/>
  <c r="EA183" i="1" s="1"/>
  <c r="BA183" i="1"/>
  <c r="AS183" i="1"/>
  <c r="AK183" i="1"/>
  <c r="S183" i="1"/>
  <c r="BI182" i="1"/>
  <c r="EA182" i="1" s="1"/>
  <c r="BA182" i="1"/>
  <c r="AS182" i="1"/>
  <c r="AK182" i="1"/>
  <c r="S182" i="1"/>
  <c r="BI181" i="1"/>
  <c r="EA181" i="1" s="1"/>
  <c r="BA181" i="1"/>
  <c r="AS181" i="1"/>
  <c r="AK181" i="1"/>
  <c r="S181" i="1"/>
  <c r="BI180" i="1"/>
  <c r="EA180" i="1" s="1"/>
  <c r="BA180" i="1"/>
  <c r="AS180" i="1"/>
  <c r="AK180" i="1"/>
  <c r="S180" i="1"/>
  <c r="BI179" i="1"/>
  <c r="EA179" i="1" s="1"/>
  <c r="BA179" i="1"/>
  <c r="AS179" i="1"/>
  <c r="AK179" i="1"/>
  <c r="BI178" i="1"/>
  <c r="EA178" i="1" s="1"/>
  <c r="BA178" i="1"/>
  <c r="AS178" i="1"/>
  <c r="AK178" i="1"/>
  <c r="BI177" i="1"/>
  <c r="EA177" i="1" s="1"/>
  <c r="BA177" i="1"/>
  <c r="AS177" i="1"/>
  <c r="AK177" i="1"/>
  <c r="BI176" i="1"/>
  <c r="EA176" i="1" s="1"/>
  <c r="BA176" i="1"/>
  <c r="AS176" i="1"/>
  <c r="AK176" i="1"/>
  <c r="BI175" i="1"/>
  <c r="EA175" i="1" s="1"/>
  <c r="BA175" i="1"/>
  <c r="AS175" i="1"/>
  <c r="AK175" i="1"/>
  <c r="BI174" i="1"/>
  <c r="EA174" i="1" s="1"/>
  <c r="BA174" i="1"/>
  <c r="AS174" i="1"/>
  <c r="AK174" i="1"/>
  <c r="BI173" i="1"/>
  <c r="EA173" i="1" s="1"/>
  <c r="BA173" i="1"/>
  <c r="AS173" i="1"/>
  <c r="AK173" i="1"/>
  <c r="BI172" i="1"/>
  <c r="EA172" i="1" s="1"/>
  <c r="BA172" i="1"/>
  <c r="AS172" i="1"/>
  <c r="AK172" i="1"/>
  <c r="BI171" i="1"/>
  <c r="EA171" i="1" s="1"/>
  <c r="BA171" i="1"/>
  <c r="AS171" i="1"/>
  <c r="AK171" i="1"/>
  <c r="BI170" i="1"/>
  <c r="EA170" i="1" s="1"/>
  <c r="BA170" i="1"/>
  <c r="AS170" i="1"/>
  <c r="AK170" i="1"/>
  <c r="BI169" i="1"/>
  <c r="EA169" i="1" s="1"/>
  <c r="BA169" i="1"/>
  <c r="AS169" i="1"/>
  <c r="AK169" i="1"/>
  <c r="BI168" i="1"/>
  <c r="EA168" i="1" s="1"/>
  <c r="AW168" i="1"/>
  <c r="AM168" i="1"/>
  <c r="S168" i="1"/>
  <c r="AU161" i="1"/>
  <c r="AG160" i="1"/>
  <c r="AO160" i="1"/>
  <c r="AW160" i="1"/>
  <c r="BE160" i="1"/>
  <c r="AH160" i="1"/>
  <c r="AP160" i="1"/>
  <c r="AX160" i="1"/>
  <c r="BF160" i="1"/>
  <c r="AI160" i="1"/>
  <c r="AQ160" i="1"/>
  <c r="AY160" i="1"/>
  <c r="BG160" i="1"/>
  <c r="DY160" i="1" s="1"/>
  <c r="AJ160" i="1"/>
  <c r="AR160" i="1"/>
  <c r="AZ160" i="1"/>
  <c r="BH160" i="1"/>
  <c r="DZ160" i="1" s="1"/>
  <c r="AK160" i="1"/>
  <c r="AS160" i="1"/>
  <c r="BA160" i="1"/>
  <c r="BI160" i="1"/>
  <c r="EA160" i="1" s="1"/>
  <c r="AM160" i="1"/>
  <c r="AU160" i="1"/>
  <c r="BC160" i="1"/>
  <c r="AV159" i="1"/>
  <c r="BW156" i="1"/>
  <c r="DF156" i="1"/>
  <c r="DV155" i="1"/>
  <c r="CM153" i="1"/>
  <c r="DV153" i="1"/>
  <c r="BW152" i="1"/>
  <c r="BW150" i="1"/>
  <c r="DF150" i="1"/>
  <c r="BH183" i="1"/>
  <c r="DZ183" i="1" s="1"/>
  <c r="AZ183" i="1"/>
  <c r="AR183" i="1"/>
  <c r="AJ183" i="1"/>
  <c r="DT182" i="1"/>
  <c r="DL182" i="1"/>
  <c r="DD182" i="1"/>
  <c r="BH182" i="1"/>
  <c r="DZ182" i="1" s="1"/>
  <c r="AZ182" i="1"/>
  <c r="AR182" i="1"/>
  <c r="AJ182" i="1"/>
  <c r="BH181" i="1"/>
  <c r="DZ181" i="1" s="1"/>
  <c r="AZ181" i="1"/>
  <c r="AR181" i="1"/>
  <c r="AJ181" i="1"/>
  <c r="BH180" i="1"/>
  <c r="DZ180" i="1" s="1"/>
  <c r="AZ180" i="1"/>
  <c r="AR180" i="1"/>
  <c r="AJ180" i="1"/>
  <c r="DL179" i="1"/>
  <c r="BH179" i="1"/>
  <c r="DZ179" i="1" s="1"/>
  <c r="AZ179" i="1"/>
  <c r="AR179" i="1"/>
  <c r="AJ179" i="1"/>
  <c r="DD178" i="1"/>
  <c r="BH178" i="1"/>
  <c r="DZ178" i="1" s="1"/>
  <c r="AZ178" i="1"/>
  <c r="AR178" i="1"/>
  <c r="AJ178" i="1"/>
  <c r="DD177" i="1"/>
  <c r="BH177" i="1"/>
  <c r="DZ177" i="1" s="1"/>
  <c r="AZ177" i="1"/>
  <c r="AR177" i="1"/>
  <c r="AJ177" i="1"/>
  <c r="BH176" i="1"/>
  <c r="DZ176" i="1" s="1"/>
  <c r="AZ176" i="1"/>
  <c r="AR176" i="1"/>
  <c r="AJ176" i="1"/>
  <c r="DT175" i="1"/>
  <c r="DD175" i="1"/>
  <c r="BH175" i="1"/>
  <c r="DZ175" i="1" s="1"/>
  <c r="AZ175" i="1"/>
  <c r="AR175" i="1"/>
  <c r="AJ175" i="1"/>
  <c r="DT174" i="1"/>
  <c r="BH174" i="1"/>
  <c r="DZ174" i="1" s="1"/>
  <c r="AZ174" i="1"/>
  <c r="AR174" i="1"/>
  <c r="AJ174" i="1"/>
  <c r="DT173" i="1"/>
  <c r="DD173" i="1"/>
  <c r="BH173" i="1"/>
  <c r="DZ173" i="1" s="1"/>
  <c r="AZ173" i="1"/>
  <c r="AR173" i="1"/>
  <c r="AJ173" i="1"/>
  <c r="DL172" i="1"/>
  <c r="DD172" i="1"/>
  <c r="BH172" i="1"/>
  <c r="DZ172" i="1" s="1"/>
  <c r="AZ172" i="1"/>
  <c r="AR172" i="1"/>
  <c r="AJ172" i="1"/>
  <c r="DT171" i="1"/>
  <c r="BH171" i="1"/>
  <c r="DZ171" i="1" s="1"/>
  <c r="AZ171" i="1"/>
  <c r="AR171" i="1"/>
  <c r="AJ171" i="1"/>
  <c r="BH170" i="1"/>
  <c r="DZ170" i="1" s="1"/>
  <c r="AZ170" i="1"/>
  <c r="AR170" i="1"/>
  <c r="AJ170" i="1"/>
  <c r="DT169" i="1"/>
  <c r="DD169" i="1"/>
  <c r="BH169" i="1"/>
  <c r="DZ169" i="1" s="1"/>
  <c r="AZ169" i="1"/>
  <c r="AR169" i="1"/>
  <c r="AJ169" i="1"/>
  <c r="BG168" i="1"/>
  <c r="DY168" i="1" s="1"/>
  <c r="AV168" i="1"/>
  <c r="AL168" i="1"/>
  <c r="AT161" i="1"/>
  <c r="CK160" i="1"/>
  <c r="DT160" i="1"/>
  <c r="BU137" i="1"/>
  <c r="DD137" i="1"/>
  <c r="CC135" i="1"/>
  <c r="DL135" i="1"/>
  <c r="BG183" i="1"/>
  <c r="DY183" i="1" s="1"/>
  <c r="AY183" i="1"/>
  <c r="AQ183" i="1"/>
  <c r="AI183" i="1"/>
  <c r="BG182" i="1"/>
  <c r="DY182" i="1" s="1"/>
  <c r="AY182" i="1"/>
  <c r="AQ182" i="1"/>
  <c r="AI182" i="1"/>
  <c r="BG181" i="1"/>
  <c r="DY181" i="1" s="1"/>
  <c r="AY181" i="1"/>
  <c r="AQ181" i="1"/>
  <c r="AI181" i="1"/>
  <c r="BG180" i="1"/>
  <c r="DY180" i="1" s="1"/>
  <c r="AY180" i="1"/>
  <c r="AQ180" i="1"/>
  <c r="AI180" i="1"/>
  <c r="BG179" i="1"/>
  <c r="DY179" i="1" s="1"/>
  <c r="AY179" i="1"/>
  <c r="AQ179" i="1"/>
  <c r="AI179" i="1"/>
  <c r="BG178" i="1"/>
  <c r="DY178" i="1" s="1"/>
  <c r="AY178" i="1"/>
  <c r="AQ178" i="1"/>
  <c r="AI178" i="1"/>
  <c r="BG177" i="1"/>
  <c r="DY177" i="1" s="1"/>
  <c r="AY177" i="1"/>
  <c r="AQ177" i="1"/>
  <c r="AI177" i="1"/>
  <c r="BG176" i="1"/>
  <c r="DY176" i="1" s="1"/>
  <c r="AY176" i="1"/>
  <c r="AQ176" i="1"/>
  <c r="AI176" i="1"/>
  <c r="BG175" i="1"/>
  <c r="DY175" i="1" s="1"/>
  <c r="AY175" i="1"/>
  <c r="AQ175" i="1"/>
  <c r="AI175" i="1"/>
  <c r="BG174" i="1"/>
  <c r="DY174" i="1" s="1"/>
  <c r="AY174" i="1"/>
  <c r="AQ174" i="1"/>
  <c r="AI174" i="1"/>
  <c r="BG173" i="1"/>
  <c r="DY173" i="1" s="1"/>
  <c r="AY173" i="1"/>
  <c r="AQ173" i="1"/>
  <c r="AI173" i="1"/>
  <c r="BG172" i="1"/>
  <c r="DY172" i="1" s="1"/>
  <c r="AY172" i="1"/>
  <c r="AQ172" i="1"/>
  <c r="AI172" i="1"/>
  <c r="BG171" i="1"/>
  <c r="DY171" i="1" s="1"/>
  <c r="AY171" i="1"/>
  <c r="AQ171" i="1"/>
  <c r="AI171" i="1"/>
  <c r="BG170" i="1"/>
  <c r="DY170" i="1" s="1"/>
  <c r="AY170" i="1"/>
  <c r="AQ170" i="1"/>
  <c r="AI170" i="1"/>
  <c r="BG169" i="1"/>
  <c r="DY169" i="1" s="1"/>
  <c r="AY169" i="1"/>
  <c r="AQ169" i="1"/>
  <c r="AI169" i="1"/>
  <c r="BE168" i="1"/>
  <c r="AU168" i="1"/>
  <c r="AK168" i="1"/>
  <c r="AN161" i="1"/>
  <c r="AV160" i="1"/>
  <c r="AN159" i="1"/>
  <c r="DN157" i="1"/>
  <c r="CE151" i="1"/>
  <c r="DN151" i="1"/>
  <c r="CM149" i="1"/>
  <c r="DV149" i="1"/>
  <c r="BF183" i="1"/>
  <c r="AX183" i="1"/>
  <c r="AP183" i="1"/>
  <c r="AH183" i="1"/>
  <c r="BF182" i="1"/>
  <c r="AX182" i="1"/>
  <c r="AP182" i="1"/>
  <c r="AH182" i="1"/>
  <c r="BF181" i="1"/>
  <c r="AX181" i="1"/>
  <c r="AP181" i="1"/>
  <c r="AH181" i="1"/>
  <c r="BF180" i="1"/>
  <c r="AX180" i="1"/>
  <c r="AP180" i="1"/>
  <c r="AH180" i="1"/>
  <c r="BF179" i="1"/>
  <c r="AX179" i="1"/>
  <c r="AP179" i="1"/>
  <c r="AH179" i="1"/>
  <c r="BF178" i="1"/>
  <c r="AX178" i="1"/>
  <c r="AP178" i="1"/>
  <c r="AH178" i="1"/>
  <c r="BF177" i="1"/>
  <c r="AX177" i="1"/>
  <c r="AP177" i="1"/>
  <c r="AH177" i="1"/>
  <c r="BF176" i="1"/>
  <c r="AX176" i="1"/>
  <c r="AP176" i="1"/>
  <c r="AH176" i="1"/>
  <c r="BF175" i="1"/>
  <c r="AX175" i="1"/>
  <c r="AP175" i="1"/>
  <c r="AH175" i="1"/>
  <c r="BF174" i="1"/>
  <c r="AX174" i="1"/>
  <c r="AP174" i="1"/>
  <c r="AH174" i="1"/>
  <c r="BF173" i="1"/>
  <c r="AX173" i="1"/>
  <c r="AP173" i="1"/>
  <c r="AH173" i="1"/>
  <c r="BF172" i="1"/>
  <c r="AX172" i="1"/>
  <c r="AP172" i="1"/>
  <c r="AH172" i="1"/>
  <c r="BF171" i="1"/>
  <c r="AX171" i="1"/>
  <c r="AP171" i="1"/>
  <c r="AH171" i="1"/>
  <c r="BF170" i="1"/>
  <c r="AX170" i="1"/>
  <c r="AP170" i="1"/>
  <c r="AH170" i="1"/>
  <c r="BF169" i="1"/>
  <c r="AX169" i="1"/>
  <c r="AP169" i="1"/>
  <c r="AH169" i="1"/>
  <c r="BD168" i="1"/>
  <c r="AT168" i="1"/>
  <c r="AI168" i="1"/>
  <c r="R163" i="1"/>
  <c r="S163" i="1"/>
  <c r="DN161" i="1"/>
  <c r="BJ161" i="1"/>
  <c r="EB161" i="1" s="1"/>
  <c r="AM161" i="1"/>
  <c r="AT160" i="1"/>
  <c r="AL159" i="1"/>
  <c r="BB143" i="1"/>
  <c r="BE183" i="1"/>
  <c r="AW183" i="1"/>
  <c r="AO183" i="1"/>
  <c r="BE182" i="1"/>
  <c r="AW182" i="1"/>
  <c r="AO182" i="1"/>
  <c r="BE181" i="1"/>
  <c r="AW181" i="1"/>
  <c r="AO181" i="1"/>
  <c r="BE180" i="1"/>
  <c r="AW180" i="1"/>
  <c r="AO180" i="1"/>
  <c r="BE179" i="1"/>
  <c r="AW179" i="1"/>
  <c r="AO179" i="1"/>
  <c r="BE178" i="1"/>
  <c r="AW178" i="1"/>
  <c r="AO178" i="1"/>
  <c r="BE177" i="1"/>
  <c r="AW177" i="1"/>
  <c r="AO177" i="1"/>
  <c r="BE176" i="1"/>
  <c r="AW176" i="1"/>
  <c r="AO176" i="1"/>
  <c r="BE175" i="1"/>
  <c r="AW175" i="1"/>
  <c r="AO175" i="1"/>
  <c r="BE174" i="1"/>
  <c r="AW174" i="1"/>
  <c r="AO174" i="1"/>
  <c r="BE173" i="1"/>
  <c r="AW173" i="1"/>
  <c r="AO173" i="1"/>
  <c r="BE172" i="1"/>
  <c r="AW172" i="1"/>
  <c r="AO172" i="1"/>
  <c r="BE171" i="1"/>
  <c r="AW171" i="1"/>
  <c r="AO171" i="1"/>
  <c r="BE170" i="1"/>
  <c r="AW170" i="1"/>
  <c r="AO170" i="1"/>
  <c r="BE169" i="1"/>
  <c r="AW169" i="1"/>
  <c r="AO169" i="1"/>
  <c r="BC168" i="1"/>
  <c r="AS168" i="1"/>
  <c r="AG168" i="1"/>
  <c r="R164" i="1"/>
  <c r="S164" i="1"/>
  <c r="BD161" i="1"/>
  <c r="AL161" i="1"/>
  <c r="BP158" i="1"/>
  <c r="CY158" i="1"/>
  <c r="CM156" i="1"/>
  <c r="BP154" i="1"/>
  <c r="CY154" i="1"/>
  <c r="CM150" i="1"/>
  <c r="DV150" i="1"/>
  <c r="BP150" i="1"/>
  <c r="BB141" i="1"/>
  <c r="BC158" i="1"/>
  <c r="AU158" i="1"/>
  <c r="AM158" i="1"/>
  <c r="BC157" i="1"/>
  <c r="AU157" i="1"/>
  <c r="AM157" i="1"/>
  <c r="BC156" i="1"/>
  <c r="AU156" i="1"/>
  <c r="AM156" i="1"/>
  <c r="BC155" i="1"/>
  <c r="AU155" i="1"/>
  <c r="AM155" i="1"/>
  <c r="BC154" i="1"/>
  <c r="AU154" i="1"/>
  <c r="AM154" i="1"/>
  <c r="BC153" i="1"/>
  <c r="AU153" i="1"/>
  <c r="AM153" i="1"/>
  <c r="BC152" i="1"/>
  <c r="AU152" i="1"/>
  <c r="AM152" i="1"/>
  <c r="BC151" i="1"/>
  <c r="AU151" i="1"/>
  <c r="AM151" i="1"/>
  <c r="BC150" i="1"/>
  <c r="AU150" i="1"/>
  <c r="AM150" i="1"/>
  <c r="BC149" i="1"/>
  <c r="AU149" i="1"/>
  <c r="AM149" i="1"/>
  <c r="AM148" i="1"/>
  <c r="AU148" i="1"/>
  <c r="BC148" i="1"/>
  <c r="AN148" i="1"/>
  <c r="AV148" i="1"/>
  <c r="BD148" i="1"/>
  <c r="AG148" i="1"/>
  <c r="AO148" i="1"/>
  <c r="AW148" i="1"/>
  <c r="BE148" i="1"/>
  <c r="AH148" i="1"/>
  <c r="AP148" i="1"/>
  <c r="AX148" i="1"/>
  <c r="BF148" i="1"/>
  <c r="AI148" i="1"/>
  <c r="AQ148" i="1"/>
  <c r="AY148" i="1"/>
  <c r="BG148" i="1"/>
  <c r="DY148" i="1" s="1"/>
  <c r="CJ147" i="1"/>
  <c r="DS147" i="1"/>
  <c r="CA145" i="1"/>
  <c r="AM144" i="1"/>
  <c r="AU144" i="1"/>
  <c r="BC144" i="1"/>
  <c r="AN144" i="1"/>
  <c r="AV144" i="1"/>
  <c r="BD144" i="1"/>
  <c r="AG144" i="1"/>
  <c r="AO144" i="1"/>
  <c r="AW144" i="1"/>
  <c r="BE144" i="1"/>
  <c r="AH144" i="1"/>
  <c r="AP144" i="1"/>
  <c r="AX144" i="1"/>
  <c r="BF144" i="1"/>
  <c r="AI144" i="1"/>
  <c r="AQ144" i="1"/>
  <c r="AY144" i="1"/>
  <c r="BG144" i="1"/>
  <c r="DY144" i="1" s="1"/>
  <c r="BT142" i="1"/>
  <c r="DC142" i="1"/>
  <c r="AM139" i="1"/>
  <c r="AU139" i="1"/>
  <c r="BC139" i="1"/>
  <c r="AN139" i="1"/>
  <c r="AV139" i="1"/>
  <c r="BD139" i="1"/>
  <c r="AG139" i="1"/>
  <c r="AO139" i="1"/>
  <c r="AW139" i="1"/>
  <c r="BE139" i="1"/>
  <c r="AH139" i="1"/>
  <c r="AP139" i="1"/>
  <c r="AX139" i="1"/>
  <c r="BF139" i="1"/>
  <c r="AI139" i="1"/>
  <c r="AQ139" i="1"/>
  <c r="AY139" i="1"/>
  <c r="BG139" i="1"/>
  <c r="DY139" i="1" s="1"/>
  <c r="AJ139" i="1"/>
  <c r="AR139" i="1"/>
  <c r="AZ139" i="1"/>
  <c r="BH139" i="1"/>
  <c r="DZ139" i="1" s="1"/>
  <c r="AK139" i="1"/>
  <c r="AS139" i="1"/>
  <c r="BA139" i="1"/>
  <c r="BI139" i="1"/>
  <c r="EA139" i="1" s="1"/>
  <c r="DR147" i="1"/>
  <c r="DB146" i="1"/>
  <c r="CB144" i="1"/>
  <c r="DK144" i="1"/>
  <c r="AM140" i="1"/>
  <c r="AU140" i="1"/>
  <c r="BC140" i="1"/>
  <c r="AN140" i="1"/>
  <c r="AV140" i="1"/>
  <c r="BD140" i="1"/>
  <c r="AG140" i="1"/>
  <c r="AO140" i="1"/>
  <c r="AW140" i="1"/>
  <c r="BE140" i="1"/>
  <c r="AH140" i="1"/>
  <c r="AP140" i="1"/>
  <c r="AX140" i="1"/>
  <c r="BF140" i="1"/>
  <c r="AI140" i="1"/>
  <c r="AQ140" i="1"/>
  <c r="AY140" i="1"/>
  <c r="BG140" i="1"/>
  <c r="DY140" i="1" s="1"/>
  <c r="AJ140" i="1"/>
  <c r="AR140" i="1"/>
  <c r="AZ140" i="1"/>
  <c r="BH140" i="1"/>
  <c r="DZ140" i="1" s="1"/>
  <c r="DD135" i="1"/>
  <c r="S162" i="1"/>
  <c r="S161" i="1"/>
  <c r="S160" i="1"/>
  <c r="S159" i="1"/>
  <c r="BI158" i="1"/>
  <c r="EA158" i="1" s="1"/>
  <c r="BA158" i="1"/>
  <c r="AS158" i="1"/>
  <c r="AK158" i="1"/>
  <c r="S158" i="1"/>
  <c r="BI157" i="1"/>
  <c r="EA157" i="1" s="1"/>
  <c r="BA157" i="1"/>
  <c r="AS157" i="1"/>
  <c r="AK157" i="1"/>
  <c r="S157" i="1"/>
  <c r="BI156" i="1"/>
  <c r="EA156" i="1" s="1"/>
  <c r="BA156" i="1"/>
  <c r="AS156" i="1"/>
  <c r="AK156" i="1"/>
  <c r="S156" i="1"/>
  <c r="BI155" i="1"/>
  <c r="EA155" i="1" s="1"/>
  <c r="BA155" i="1"/>
  <c r="AS155" i="1"/>
  <c r="AK155" i="1"/>
  <c r="S155" i="1"/>
  <c r="BI154" i="1"/>
  <c r="EA154" i="1" s="1"/>
  <c r="BA154" i="1"/>
  <c r="AS154" i="1"/>
  <c r="AK154" i="1"/>
  <c r="S154" i="1"/>
  <c r="BI153" i="1"/>
  <c r="EA153" i="1" s="1"/>
  <c r="BA153" i="1"/>
  <c r="AS153" i="1"/>
  <c r="AK153" i="1"/>
  <c r="S153" i="1"/>
  <c r="BI152" i="1"/>
  <c r="EA152" i="1" s="1"/>
  <c r="BA152" i="1"/>
  <c r="AS152" i="1"/>
  <c r="AK152" i="1"/>
  <c r="S152" i="1"/>
  <c r="BI151" i="1"/>
  <c r="EA151" i="1" s="1"/>
  <c r="BA151" i="1"/>
  <c r="AS151" i="1"/>
  <c r="AK151" i="1"/>
  <c r="S151" i="1"/>
  <c r="BI150" i="1"/>
  <c r="EA150" i="1" s="1"/>
  <c r="BA150" i="1"/>
  <c r="AS150" i="1"/>
  <c r="AK150" i="1"/>
  <c r="BI149" i="1"/>
  <c r="EA149" i="1" s="1"/>
  <c r="BA149" i="1"/>
  <c r="AS149" i="1"/>
  <c r="AK149" i="1"/>
  <c r="BJ148" i="1"/>
  <c r="EB148" i="1" s="1"/>
  <c r="AR148" i="1"/>
  <c r="AM147" i="1"/>
  <c r="AU147" i="1"/>
  <c r="BC147" i="1"/>
  <c r="AN147" i="1"/>
  <c r="AV147" i="1"/>
  <c r="BD147" i="1"/>
  <c r="AG147" i="1"/>
  <c r="AO147" i="1"/>
  <c r="AW147" i="1"/>
  <c r="BE147" i="1"/>
  <c r="AH147" i="1"/>
  <c r="AP147" i="1"/>
  <c r="AX147" i="1"/>
  <c r="BF147" i="1"/>
  <c r="AI147" i="1"/>
  <c r="AQ147" i="1"/>
  <c r="AY147" i="1"/>
  <c r="BG147" i="1"/>
  <c r="DY147" i="1" s="1"/>
  <c r="CJ146" i="1"/>
  <c r="DS146" i="1"/>
  <c r="BH145" i="1"/>
  <c r="DZ145" i="1" s="1"/>
  <c r="AK145" i="1"/>
  <c r="DL144" i="1"/>
  <c r="BJ144" i="1"/>
  <c r="EB144" i="1" s="1"/>
  <c r="AR144" i="1"/>
  <c r="BA140" i="1"/>
  <c r="BJ139" i="1"/>
  <c r="EB139" i="1" s="1"/>
  <c r="AM137" i="1"/>
  <c r="AU137" i="1"/>
  <c r="BC137" i="1"/>
  <c r="AN137" i="1"/>
  <c r="AV137" i="1"/>
  <c r="BD137" i="1"/>
  <c r="AG137" i="1"/>
  <c r="AO137" i="1"/>
  <c r="AW137" i="1"/>
  <c r="BE137" i="1"/>
  <c r="AH137" i="1"/>
  <c r="AP137" i="1"/>
  <c r="AX137" i="1"/>
  <c r="BF137" i="1"/>
  <c r="AI137" i="1"/>
  <c r="AQ137" i="1"/>
  <c r="AY137" i="1"/>
  <c r="BG137" i="1"/>
  <c r="DY137" i="1" s="1"/>
  <c r="AJ137" i="1"/>
  <c r="AR137" i="1"/>
  <c r="AZ137" i="1"/>
  <c r="BH137" i="1"/>
  <c r="DZ137" i="1" s="1"/>
  <c r="AK137" i="1"/>
  <c r="AS137" i="1"/>
  <c r="BA137" i="1"/>
  <c r="BI137" i="1"/>
  <c r="EA137" i="1" s="1"/>
  <c r="AJ125" i="1"/>
  <c r="AR125" i="1"/>
  <c r="AZ125" i="1"/>
  <c r="BH125" i="1"/>
  <c r="DZ125" i="1" s="1"/>
  <c r="AN125" i="1"/>
  <c r="AV125" i="1"/>
  <c r="BD125" i="1"/>
  <c r="AO125" i="1"/>
  <c r="AY125" i="1"/>
  <c r="BJ125" i="1"/>
  <c r="EB125" i="1" s="1"/>
  <c r="AP125" i="1"/>
  <c r="BA125" i="1"/>
  <c r="AG125" i="1"/>
  <c r="AQ125" i="1"/>
  <c r="BB125" i="1"/>
  <c r="AH125" i="1"/>
  <c r="AS125" i="1"/>
  <c r="BC125" i="1"/>
  <c r="AI125" i="1"/>
  <c r="AT125" i="1"/>
  <c r="BE125" i="1"/>
  <c r="AK125" i="1"/>
  <c r="AU125" i="1"/>
  <c r="BF125" i="1"/>
  <c r="AL125" i="1"/>
  <c r="AW125" i="1"/>
  <c r="BG125" i="1"/>
  <c r="DY125" i="1" s="1"/>
  <c r="AM125" i="1"/>
  <c r="AX125" i="1"/>
  <c r="BI125" i="1"/>
  <c r="EA125" i="1" s="1"/>
  <c r="DT158" i="1"/>
  <c r="BH158" i="1"/>
  <c r="DZ158" i="1" s="1"/>
  <c r="AZ158" i="1"/>
  <c r="AR158" i="1"/>
  <c r="AJ158" i="1"/>
  <c r="BH157" i="1"/>
  <c r="DZ157" i="1" s="1"/>
  <c r="AZ157" i="1"/>
  <c r="AR157" i="1"/>
  <c r="AJ157" i="1"/>
  <c r="DT156" i="1"/>
  <c r="BH156" i="1"/>
  <c r="DZ156" i="1" s="1"/>
  <c r="AZ156" i="1"/>
  <c r="AR156" i="1"/>
  <c r="AJ156" i="1"/>
  <c r="DD155" i="1"/>
  <c r="BH155" i="1"/>
  <c r="DZ155" i="1" s="1"/>
  <c r="AZ155" i="1"/>
  <c r="AR155" i="1"/>
  <c r="AJ155" i="1"/>
  <c r="BH154" i="1"/>
  <c r="DZ154" i="1" s="1"/>
  <c r="AZ154" i="1"/>
  <c r="AR154" i="1"/>
  <c r="AJ154" i="1"/>
  <c r="BH153" i="1"/>
  <c r="DZ153" i="1" s="1"/>
  <c r="AZ153" i="1"/>
  <c r="AR153" i="1"/>
  <c r="AJ153" i="1"/>
  <c r="DL152" i="1"/>
  <c r="BH152" i="1"/>
  <c r="DZ152" i="1" s="1"/>
  <c r="AZ152" i="1"/>
  <c r="AR152" i="1"/>
  <c r="AJ152" i="1"/>
  <c r="BH151" i="1"/>
  <c r="DZ151" i="1" s="1"/>
  <c r="AZ151" i="1"/>
  <c r="AR151" i="1"/>
  <c r="AJ151" i="1"/>
  <c r="DD150" i="1"/>
  <c r="BH150" i="1"/>
  <c r="DZ150" i="1" s="1"/>
  <c r="AZ150" i="1"/>
  <c r="AR150" i="1"/>
  <c r="AJ150" i="1"/>
  <c r="BH149" i="1"/>
  <c r="DZ149" i="1" s="1"/>
  <c r="AZ149" i="1"/>
  <c r="AR149" i="1"/>
  <c r="AJ149" i="1"/>
  <c r="BI148" i="1"/>
  <c r="EA148" i="1" s="1"/>
  <c r="AL148" i="1"/>
  <c r="AS147" i="1"/>
  <c r="DT146" i="1"/>
  <c r="BB145" i="1"/>
  <c r="AJ145" i="1"/>
  <c r="BI144" i="1"/>
  <c r="EA144" i="1" s="1"/>
  <c r="AL144" i="1"/>
  <c r="AM142" i="1"/>
  <c r="AU142" i="1"/>
  <c r="BC142" i="1"/>
  <c r="AN142" i="1"/>
  <c r="AV142" i="1"/>
  <c r="BD142" i="1"/>
  <c r="AG142" i="1"/>
  <c r="AO142" i="1"/>
  <c r="AW142" i="1"/>
  <c r="BE142" i="1"/>
  <c r="AH142" i="1"/>
  <c r="AP142" i="1"/>
  <c r="AX142" i="1"/>
  <c r="BF142" i="1"/>
  <c r="AI142" i="1"/>
  <c r="AQ142" i="1"/>
  <c r="AY142" i="1"/>
  <c r="BG142" i="1"/>
  <c r="DY142" i="1" s="1"/>
  <c r="AJ142" i="1"/>
  <c r="AR142" i="1"/>
  <c r="AZ142" i="1"/>
  <c r="BH142" i="1"/>
  <c r="DZ142" i="1" s="1"/>
  <c r="AT140" i="1"/>
  <c r="BB139" i="1"/>
  <c r="BG158" i="1"/>
  <c r="DY158" i="1" s="1"/>
  <c r="AY158" i="1"/>
  <c r="AQ158" i="1"/>
  <c r="AI158" i="1"/>
  <c r="BG157" i="1"/>
  <c r="DY157" i="1" s="1"/>
  <c r="AY157" i="1"/>
  <c r="AQ157" i="1"/>
  <c r="AI157" i="1"/>
  <c r="BG156" i="1"/>
  <c r="DY156" i="1" s="1"/>
  <c r="AY156" i="1"/>
  <c r="AQ156" i="1"/>
  <c r="AI156" i="1"/>
  <c r="BG155" i="1"/>
  <c r="DY155" i="1" s="1"/>
  <c r="AY155" i="1"/>
  <c r="AQ155" i="1"/>
  <c r="AI155" i="1"/>
  <c r="BG154" i="1"/>
  <c r="DY154" i="1" s="1"/>
  <c r="AY154" i="1"/>
  <c r="AQ154" i="1"/>
  <c r="AI154" i="1"/>
  <c r="BG153" i="1"/>
  <c r="DY153" i="1" s="1"/>
  <c r="AY153" i="1"/>
  <c r="AQ153" i="1"/>
  <c r="AI153" i="1"/>
  <c r="BG152" i="1"/>
  <c r="DY152" i="1" s="1"/>
  <c r="AY152" i="1"/>
  <c r="AQ152" i="1"/>
  <c r="AI152" i="1"/>
  <c r="BG151" i="1"/>
  <c r="DY151" i="1" s="1"/>
  <c r="AY151" i="1"/>
  <c r="AQ151" i="1"/>
  <c r="AI151" i="1"/>
  <c r="BG150" i="1"/>
  <c r="DY150" i="1" s="1"/>
  <c r="AY150" i="1"/>
  <c r="AQ150" i="1"/>
  <c r="AI150" i="1"/>
  <c r="BG149" i="1"/>
  <c r="DY149" i="1" s="1"/>
  <c r="AY149" i="1"/>
  <c r="AQ149" i="1"/>
  <c r="AI149" i="1"/>
  <c r="BH148" i="1"/>
  <c r="DZ148" i="1" s="1"/>
  <c r="AK148" i="1"/>
  <c r="BJ147" i="1"/>
  <c r="EB147" i="1" s="1"/>
  <c r="AR147" i="1"/>
  <c r="AM146" i="1"/>
  <c r="AU146" i="1"/>
  <c r="BC146" i="1"/>
  <c r="AN146" i="1"/>
  <c r="AV146" i="1"/>
  <c r="BD146" i="1"/>
  <c r="AG146" i="1"/>
  <c r="AO146" i="1"/>
  <c r="AW146" i="1"/>
  <c r="BE146" i="1"/>
  <c r="AH146" i="1"/>
  <c r="AP146" i="1"/>
  <c r="AX146" i="1"/>
  <c r="BF146" i="1"/>
  <c r="AI146" i="1"/>
  <c r="AQ146" i="1"/>
  <c r="AY146" i="1"/>
  <c r="BG146" i="1"/>
  <c r="DY146" i="1" s="1"/>
  <c r="EI146" i="1" s="1"/>
  <c r="EL146" i="1" s="1"/>
  <c r="BA145" i="1"/>
  <c r="BH144" i="1"/>
  <c r="DZ144" i="1" s="1"/>
  <c r="AK144" i="1"/>
  <c r="AS140" i="1"/>
  <c r="AT139" i="1"/>
  <c r="BJ137" i="1"/>
  <c r="EB137" i="1" s="1"/>
  <c r="AM135" i="1"/>
  <c r="AU135" i="1"/>
  <c r="BC135" i="1"/>
  <c r="AN135" i="1"/>
  <c r="AV135" i="1"/>
  <c r="BD135" i="1"/>
  <c r="AG135" i="1"/>
  <c r="AO135" i="1"/>
  <c r="AW135" i="1"/>
  <c r="BE135" i="1"/>
  <c r="AH135" i="1"/>
  <c r="AP135" i="1"/>
  <c r="AX135" i="1"/>
  <c r="BF135" i="1"/>
  <c r="AI135" i="1"/>
  <c r="AQ135" i="1"/>
  <c r="AY135" i="1"/>
  <c r="BG135" i="1"/>
  <c r="DY135" i="1" s="1"/>
  <c r="AJ135" i="1"/>
  <c r="AR135" i="1"/>
  <c r="AZ135" i="1"/>
  <c r="BH135" i="1"/>
  <c r="DZ135" i="1" s="1"/>
  <c r="AK135" i="1"/>
  <c r="AS135" i="1"/>
  <c r="BA135" i="1"/>
  <c r="BI135" i="1"/>
  <c r="EA135" i="1" s="1"/>
  <c r="BF158" i="1"/>
  <c r="AX158" i="1"/>
  <c r="AP158" i="1"/>
  <c r="AH158" i="1"/>
  <c r="BF157" i="1"/>
  <c r="AX157" i="1"/>
  <c r="AP157" i="1"/>
  <c r="AH157" i="1"/>
  <c r="BF156" i="1"/>
  <c r="AX156" i="1"/>
  <c r="AP156" i="1"/>
  <c r="AH156" i="1"/>
  <c r="BF155" i="1"/>
  <c r="AX155" i="1"/>
  <c r="AP155" i="1"/>
  <c r="AH155" i="1"/>
  <c r="BF154" i="1"/>
  <c r="AX154" i="1"/>
  <c r="AP154" i="1"/>
  <c r="AH154" i="1"/>
  <c r="BF153" i="1"/>
  <c r="AX153" i="1"/>
  <c r="AP153" i="1"/>
  <c r="AH153" i="1"/>
  <c r="BF152" i="1"/>
  <c r="AX152" i="1"/>
  <c r="AP152" i="1"/>
  <c r="AH152" i="1"/>
  <c r="BF151" i="1"/>
  <c r="AX151" i="1"/>
  <c r="AP151" i="1"/>
  <c r="AH151" i="1"/>
  <c r="BF150" i="1"/>
  <c r="AX150" i="1"/>
  <c r="AP150" i="1"/>
  <c r="AH150" i="1"/>
  <c r="BF149" i="1"/>
  <c r="AX149" i="1"/>
  <c r="AP149" i="1"/>
  <c r="AH149" i="1"/>
  <c r="BB148" i="1"/>
  <c r="AJ148" i="1"/>
  <c r="BI147" i="1"/>
  <c r="EA147" i="1" s="1"/>
  <c r="AL147" i="1"/>
  <c r="AS146" i="1"/>
  <c r="BB144" i="1"/>
  <c r="AJ144" i="1"/>
  <c r="AT142" i="1"/>
  <c r="AL140" i="1"/>
  <c r="AL139" i="1"/>
  <c r="AM138" i="1"/>
  <c r="AU138" i="1"/>
  <c r="BC138" i="1"/>
  <c r="AN138" i="1"/>
  <c r="AV138" i="1"/>
  <c r="BD138" i="1"/>
  <c r="AG138" i="1"/>
  <c r="AO138" i="1"/>
  <c r="AW138" i="1"/>
  <c r="BE138" i="1"/>
  <c r="AH138" i="1"/>
  <c r="AP138" i="1"/>
  <c r="AX138" i="1"/>
  <c r="BF138" i="1"/>
  <c r="AI138" i="1"/>
  <c r="AQ138" i="1"/>
  <c r="AY138" i="1"/>
  <c r="BG138" i="1"/>
  <c r="DY138" i="1" s="1"/>
  <c r="AJ138" i="1"/>
  <c r="AR138" i="1"/>
  <c r="AZ138" i="1"/>
  <c r="BH138" i="1"/>
  <c r="DZ138" i="1" s="1"/>
  <c r="AK138" i="1"/>
  <c r="AS138" i="1"/>
  <c r="BA138" i="1"/>
  <c r="BI138" i="1"/>
  <c r="EA138" i="1" s="1"/>
  <c r="BB137" i="1"/>
  <c r="BE158" i="1"/>
  <c r="AW158" i="1"/>
  <c r="AO158" i="1"/>
  <c r="BE157" i="1"/>
  <c r="AW157" i="1"/>
  <c r="AO157" i="1"/>
  <c r="BE156" i="1"/>
  <c r="AW156" i="1"/>
  <c r="AO156" i="1"/>
  <c r="BE155" i="1"/>
  <c r="AW155" i="1"/>
  <c r="AO155" i="1"/>
  <c r="BE154" i="1"/>
  <c r="AW154" i="1"/>
  <c r="AO154" i="1"/>
  <c r="BE153" i="1"/>
  <c r="AW153" i="1"/>
  <c r="AO153" i="1"/>
  <c r="BE152" i="1"/>
  <c r="AW152" i="1"/>
  <c r="AO152" i="1"/>
  <c r="BE151" i="1"/>
  <c r="AW151" i="1"/>
  <c r="AO151" i="1"/>
  <c r="BE150" i="1"/>
  <c r="AW150" i="1"/>
  <c r="AO150" i="1"/>
  <c r="BE149" i="1"/>
  <c r="AW149" i="1"/>
  <c r="AO149" i="1"/>
  <c r="BA148" i="1"/>
  <c r="CA146" i="1"/>
  <c r="AM145" i="1"/>
  <c r="AU145" i="1"/>
  <c r="BC145" i="1"/>
  <c r="AN145" i="1"/>
  <c r="AV145" i="1"/>
  <c r="BD145" i="1"/>
  <c r="AG145" i="1"/>
  <c r="AO145" i="1"/>
  <c r="AW145" i="1"/>
  <c r="BE145" i="1"/>
  <c r="AH145" i="1"/>
  <c r="AP145" i="1"/>
  <c r="AX145" i="1"/>
  <c r="BF145" i="1"/>
  <c r="AI145" i="1"/>
  <c r="AQ145" i="1"/>
  <c r="AY145" i="1"/>
  <c r="BG145" i="1"/>
  <c r="DY145" i="1" s="1"/>
  <c r="BA144" i="1"/>
  <c r="AK140" i="1"/>
  <c r="AT137" i="1"/>
  <c r="BJ135" i="1"/>
  <c r="EB135" i="1" s="1"/>
  <c r="CP128" i="1"/>
  <c r="CR128" i="1"/>
  <c r="DH128" i="1"/>
  <c r="BY128" i="1"/>
  <c r="DQ123" i="1"/>
  <c r="CB123" i="1"/>
  <c r="DK123" i="1"/>
  <c r="R132" i="1"/>
  <c r="S132" i="1"/>
  <c r="T132" i="1"/>
  <c r="AJ127" i="1"/>
  <c r="AR127" i="1"/>
  <c r="AZ127" i="1"/>
  <c r="BH127" i="1"/>
  <c r="DZ127" i="1" s="1"/>
  <c r="AN127" i="1"/>
  <c r="AV127" i="1"/>
  <c r="BD127" i="1"/>
  <c r="AO127" i="1"/>
  <c r="AY127" i="1"/>
  <c r="BJ127" i="1"/>
  <c r="EB127" i="1" s="1"/>
  <c r="AP127" i="1"/>
  <c r="BA127" i="1"/>
  <c r="AG127" i="1"/>
  <c r="AQ127" i="1"/>
  <c r="BB127" i="1"/>
  <c r="AH127" i="1"/>
  <c r="AS127" i="1"/>
  <c r="BC127" i="1"/>
  <c r="AI127" i="1"/>
  <c r="AT127" i="1"/>
  <c r="BE127" i="1"/>
  <c r="AK127" i="1"/>
  <c r="AU127" i="1"/>
  <c r="BF127" i="1"/>
  <c r="AL127" i="1"/>
  <c r="AW127" i="1"/>
  <c r="BG127" i="1"/>
  <c r="DY127" i="1" s="1"/>
  <c r="R131" i="1"/>
  <c r="S131" i="1"/>
  <c r="T131" i="1"/>
  <c r="R129" i="1"/>
  <c r="S129" i="1"/>
  <c r="T129" i="1"/>
  <c r="DK126" i="1"/>
  <c r="R121" i="1"/>
  <c r="S121" i="1"/>
  <c r="T121" i="1"/>
  <c r="R134" i="1"/>
  <c r="S134" i="1"/>
  <c r="T134" i="1"/>
  <c r="R133" i="1"/>
  <c r="S133" i="1"/>
  <c r="T133" i="1"/>
  <c r="BI127" i="1"/>
  <c r="EA127" i="1" s="1"/>
  <c r="DA123" i="1"/>
  <c r="R122" i="1"/>
  <c r="S122" i="1"/>
  <c r="T122" i="1"/>
  <c r="AX127" i="1"/>
  <c r="R130" i="1"/>
  <c r="S130" i="1"/>
  <c r="T130" i="1"/>
  <c r="AM127" i="1"/>
  <c r="DH124" i="1"/>
  <c r="S127" i="1"/>
  <c r="AG126" i="1"/>
  <c r="BB124" i="1"/>
  <c r="CF123" i="1"/>
  <c r="DO123" i="1"/>
  <c r="BP123" i="1"/>
  <c r="CY123" i="1"/>
  <c r="R119" i="1"/>
  <c r="S119" i="1" s="1"/>
  <c r="T119" i="1" s="1"/>
  <c r="BR91" i="1"/>
  <c r="DA91" i="1"/>
  <c r="R125" i="1"/>
  <c r="AJ124" i="1"/>
  <c r="AR124" i="1"/>
  <c r="AZ124" i="1"/>
  <c r="BH124" i="1"/>
  <c r="DZ124" i="1" s="1"/>
  <c r="AM124" i="1"/>
  <c r="AU124" i="1"/>
  <c r="AN124" i="1"/>
  <c r="AV124" i="1"/>
  <c r="BD124" i="1"/>
  <c r="DP128" i="1"/>
  <c r="AJ128" i="1"/>
  <c r="AR128" i="1"/>
  <c r="AZ128" i="1"/>
  <c r="BH128" i="1"/>
  <c r="DZ128" i="1" s="1"/>
  <c r="EI128" i="1" s="1"/>
  <c r="EL128" i="1" s="1"/>
  <c r="BJ126" i="1"/>
  <c r="EB126" i="1" s="1"/>
  <c r="AY126" i="1"/>
  <c r="BJ124" i="1"/>
  <c r="EB124" i="1" s="1"/>
  <c r="AY124" i="1"/>
  <c r="AL124" i="1"/>
  <c r="BI123" i="1"/>
  <c r="EA123" i="1" s="1"/>
  <c r="AJ126" i="1"/>
  <c r="AR126" i="1"/>
  <c r="AZ126" i="1"/>
  <c r="BH126" i="1"/>
  <c r="DZ126" i="1" s="1"/>
  <c r="AN126" i="1"/>
  <c r="AV126" i="1"/>
  <c r="BD126" i="1"/>
  <c r="BI124" i="1"/>
  <c r="EA124" i="1" s="1"/>
  <c r="AX124" i="1"/>
  <c r="AK124" i="1"/>
  <c r="R124" i="1"/>
  <c r="AJ123" i="1"/>
  <c r="AR123" i="1"/>
  <c r="AZ123" i="1"/>
  <c r="BH123" i="1"/>
  <c r="DZ123" i="1" s="1"/>
  <c r="AM123" i="1"/>
  <c r="AU123" i="1"/>
  <c r="BC123" i="1"/>
  <c r="AN123" i="1"/>
  <c r="AV123" i="1"/>
  <c r="BD123" i="1"/>
  <c r="AH123" i="1"/>
  <c r="AP123" i="1"/>
  <c r="AX123" i="1"/>
  <c r="BF123" i="1"/>
  <c r="DV128" i="1"/>
  <c r="BU128" i="1"/>
  <c r="BC128" i="1"/>
  <c r="AT128" i="1"/>
  <c r="AK128" i="1"/>
  <c r="BG126" i="1"/>
  <c r="DY126" i="1" s="1"/>
  <c r="AW126" i="1"/>
  <c r="AL126" i="1"/>
  <c r="BG124" i="1"/>
  <c r="DY124" i="1" s="1"/>
  <c r="AW124" i="1"/>
  <c r="AI124" i="1"/>
  <c r="BE123" i="1"/>
  <c r="AO123" i="1"/>
  <c r="BB128" i="1"/>
  <c r="AS128" i="1"/>
  <c r="AI128" i="1"/>
  <c r="CK126" i="1"/>
  <c r="BF126" i="1"/>
  <c r="AU126" i="1"/>
  <c r="AK126" i="1"/>
  <c r="R126" i="1"/>
  <c r="BF124" i="1"/>
  <c r="AT124" i="1"/>
  <c r="AH124" i="1"/>
  <c r="BB123" i="1"/>
  <c r="AL123" i="1"/>
  <c r="R123" i="1"/>
  <c r="R120" i="1"/>
  <c r="S120" i="1"/>
  <c r="T120" i="1"/>
  <c r="BJ128" i="1"/>
  <c r="BA128" i="1"/>
  <c r="AQ128" i="1"/>
  <c r="AH128" i="1"/>
  <c r="BE126" i="1"/>
  <c r="AT126" i="1"/>
  <c r="AI126" i="1"/>
  <c r="BE124" i="1"/>
  <c r="AS124" i="1"/>
  <c r="AG124" i="1"/>
  <c r="BA123" i="1"/>
  <c r="AK123" i="1"/>
  <c r="AI116" i="1"/>
  <c r="AQ116" i="1"/>
  <c r="AY116" i="1"/>
  <c r="BG116" i="1"/>
  <c r="DY116" i="1" s="1"/>
  <c r="AJ116" i="1"/>
  <c r="AR116" i="1"/>
  <c r="AZ116" i="1"/>
  <c r="BH116" i="1"/>
  <c r="DZ116" i="1" s="1"/>
  <c r="AK116" i="1"/>
  <c r="AS116" i="1"/>
  <c r="BA116" i="1"/>
  <c r="BI116" i="1"/>
  <c r="EA116" i="1" s="1"/>
  <c r="AG116" i="1"/>
  <c r="AO116" i="1"/>
  <c r="AW116" i="1"/>
  <c r="BE116" i="1"/>
  <c r="BG113" i="1"/>
  <c r="DY113" i="1" s="1"/>
  <c r="AG113" i="1"/>
  <c r="CY118" i="1"/>
  <c r="BF116" i="1"/>
  <c r="AP116" i="1"/>
  <c r="BJ115" i="1"/>
  <c r="EB115" i="1" s="1"/>
  <c r="CM102" i="1"/>
  <c r="DV102" i="1"/>
  <c r="AJ118" i="1"/>
  <c r="AK118" i="1" s="1"/>
  <c r="AL118" i="1" s="1"/>
  <c r="AI117" i="1"/>
  <c r="AK117" i="1"/>
  <c r="AG117" i="1"/>
  <c r="BC116" i="1"/>
  <c r="AM116" i="1"/>
  <c r="AH115" i="1"/>
  <c r="AI114" i="1"/>
  <c r="AQ114" i="1"/>
  <c r="AY114" i="1"/>
  <c r="BG114" i="1"/>
  <c r="DY114" i="1" s="1"/>
  <c r="AJ114" i="1"/>
  <c r="AR114" i="1"/>
  <c r="AZ114" i="1"/>
  <c r="BH114" i="1"/>
  <c r="DZ114" i="1" s="1"/>
  <c r="AK114" i="1"/>
  <c r="AS114" i="1"/>
  <c r="BA114" i="1"/>
  <c r="BI114" i="1"/>
  <c r="EA114" i="1" s="1"/>
  <c r="AM114" i="1"/>
  <c r="AU114" i="1"/>
  <c r="BC114" i="1"/>
  <c r="AG114" i="1"/>
  <c r="AO114" i="1"/>
  <c r="AW114" i="1"/>
  <c r="BE114" i="1"/>
  <c r="BJ113" i="1"/>
  <c r="EB113" i="1" s="1"/>
  <c r="BX106" i="1"/>
  <c r="DG106" i="1"/>
  <c r="BB116" i="1"/>
  <c r="AL116" i="1"/>
  <c r="CG104" i="1"/>
  <c r="DP104" i="1"/>
  <c r="AX116" i="1"/>
  <c r="AH116" i="1"/>
  <c r="AH113" i="1"/>
  <c r="AI113" i="1" s="1"/>
  <c r="AJ113" i="1" s="1"/>
  <c r="AK113" i="1" s="1"/>
  <c r="AL113" i="1" s="1"/>
  <c r="AM113" i="1" s="1"/>
  <c r="AN113" i="1" s="1"/>
  <c r="AO113" i="1" s="1"/>
  <c r="AP113" i="1" s="1"/>
  <c r="AI112" i="1"/>
  <c r="BG112" i="1"/>
  <c r="DY112" i="1" s="1"/>
  <c r="AJ112" i="1"/>
  <c r="AK112" i="1"/>
  <c r="AL112" i="1" s="1"/>
  <c r="AM112" i="1" s="1"/>
  <c r="AG112" i="1"/>
  <c r="AV116" i="1"/>
  <c r="AI115" i="1"/>
  <c r="AJ115" i="1" s="1"/>
  <c r="AK115" i="1" s="1"/>
  <c r="AL115" i="1" s="1"/>
  <c r="BG115" i="1"/>
  <c r="DY115" i="1" s="1"/>
  <c r="AG115" i="1"/>
  <c r="CZ94" i="1"/>
  <c r="BG118" i="1"/>
  <c r="BH117" i="1"/>
  <c r="BI117" i="1" s="1"/>
  <c r="AJ117" i="1"/>
  <c r="AU116" i="1"/>
  <c r="BF114" i="1"/>
  <c r="AL114" i="1"/>
  <c r="BY106" i="1"/>
  <c r="DH106" i="1"/>
  <c r="AG111" i="1"/>
  <c r="AG110" i="1"/>
  <c r="T109" i="1"/>
  <c r="DF107" i="1"/>
  <c r="BE107" i="1"/>
  <c r="AU107" i="1"/>
  <c r="AJ107" i="1"/>
  <c r="AI106" i="1"/>
  <c r="AQ106" i="1"/>
  <c r="AY106" i="1"/>
  <c r="AZ106" i="1" s="1"/>
  <c r="BA106" i="1" s="1"/>
  <c r="BB106" i="1" s="1"/>
  <c r="BG106" i="1"/>
  <c r="DY106" i="1" s="1"/>
  <c r="AK106" i="1"/>
  <c r="AS106" i="1"/>
  <c r="DA92" i="1"/>
  <c r="AW106" i="1"/>
  <c r="AM106" i="1"/>
  <c r="BQ97" i="1"/>
  <c r="CZ97" i="1"/>
  <c r="DL107" i="1"/>
  <c r="AV106" i="1"/>
  <c r="AL106" i="1"/>
  <c r="CO100" i="1"/>
  <c r="DX100" i="1"/>
  <c r="BQ98" i="1"/>
  <c r="BR94" i="1"/>
  <c r="BQ91" i="1"/>
  <c r="CZ91" i="1"/>
  <c r="DV107" i="1"/>
  <c r="CZ107" i="1"/>
  <c r="AZ107" i="1"/>
  <c r="AU106" i="1"/>
  <c r="AJ106" i="1"/>
  <c r="CZ105" i="1"/>
  <c r="AJ111" i="1"/>
  <c r="AK111" i="1" s="1"/>
  <c r="AL111" i="1" s="1"/>
  <c r="BU111" i="1" s="1"/>
  <c r="AJ110" i="1"/>
  <c r="AK110" i="1" s="1"/>
  <c r="AL110" i="1" s="1"/>
  <c r="DD110" i="1" s="1"/>
  <c r="BJ108" i="1"/>
  <c r="EB108" i="1" s="1"/>
  <c r="AH108" i="1"/>
  <c r="AI108" i="1" s="1"/>
  <c r="AJ108" i="1" s="1"/>
  <c r="AK108" i="1" s="1"/>
  <c r="AL108" i="1" s="1"/>
  <c r="AM108" i="1" s="1"/>
  <c r="AI107" i="1"/>
  <c r="AQ107" i="1"/>
  <c r="AY107" i="1"/>
  <c r="BG107" i="1"/>
  <c r="DY107" i="1" s="1"/>
  <c r="AK107" i="1"/>
  <c r="AS107" i="1"/>
  <c r="BA107" i="1"/>
  <c r="BI107" i="1"/>
  <c r="EA107" i="1" s="1"/>
  <c r="AT106" i="1"/>
  <c r="AH106" i="1"/>
  <c r="BG111" i="1"/>
  <c r="BH111" i="1" s="1"/>
  <c r="BG110" i="1"/>
  <c r="DY110" i="1" s="1"/>
  <c r="BH108" i="1"/>
  <c r="DZ108" i="1" s="1"/>
  <c r="AG108" i="1"/>
  <c r="BH107" i="1"/>
  <c r="DZ107" i="1" s="1"/>
  <c r="AW107" i="1"/>
  <c r="AM107" i="1"/>
  <c r="AR106" i="1"/>
  <c r="AG106" i="1"/>
  <c r="CL105" i="1"/>
  <c r="BR89" i="1"/>
  <c r="DA89" i="1"/>
  <c r="R80" i="1"/>
  <c r="S80" i="1" s="1"/>
  <c r="T80" i="1" s="1"/>
  <c r="R81" i="1"/>
  <c r="S81" i="1" s="1"/>
  <c r="T81" i="1" s="1"/>
  <c r="BI105" i="1"/>
  <c r="EA105" i="1" s="1"/>
  <c r="BA105" i="1"/>
  <c r="AS105" i="1"/>
  <c r="AK105" i="1"/>
  <c r="BI104" i="1"/>
  <c r="EA104" i="1" s="1"/>
  <c r="BA104" i="1"/>
  <c r="AS104" i="1"/>
  <c r="AK104" i="1"/>
  <c r="BI102" i="1"/>
  <c r="EA102" i="1" s="1"/>
  <c r="BA102" i="1"/>
  <c r="AS102" i="1"/>
  <c r="AK102" i="1"/>
  <c r="AK101" i="1"/>
  <c r="AL101" i="1" s="1"/>
  <c r="AM101" i="1" s="1"/>
  <c r="BI100" i="1"/>
  <c r="EA100" i="1" s="1"/>
  <c r="BA100" i="1"/>
  <c r="AS100" i="1"/>
  <c r="AK100" i="1"/>
  <c r="BI99" i="1"/>
  <c r="EA99" i="1" s="1"/>
  <c r="BA99" i="1"/>
  <c r="AS99" i="1"/>
  <c r="AK99" i="1"/>
  <c r="AS96" i="1"/>
  <c r="AK96" i="1"/>
  <c r="BA92" i="1"/>
  <c r="AS92" i="1"/>
  <c r="AK92" i="1"/>
  <c r="AK89" i="1"/>
  <c r="R87" i="1"/>
  <c r="S87" i="1" s="1"/>
  <c r="T87" i="1" s="1"/>
  <c r="R82" i="1"/>
  <c r="S82" i="1" s="1"/>
  <c r="T82" i="1" s="1"/>
  <c r="R88" i="1"/>
  <c r="S88" i="1" s="1"/>
  <c r="T88" i="1" s="1"/>
  <c r="R86" i="1"/>
  <c r="S86" i="1" s="1"/>
  <c r="T86" i="1" s="1"/>
  <c r="R85" i="1"/>
  <c r="S85" i="1" s="1"/>
  <c r="T85" i="1" s="1"/>
  <c r="R84" i="1"/>
  <c r="S84" i="1" s="1"/>
  <c r="T84" i="1" s="1"/>
  <c r="R83" i="1"/>
  <c r="S83" i="1" s="1"/>
  <c r="T83" i="1" s="1"/>
  <c r="R72" i="1"/>
  <c r="S72" i="1" s="1"/>
  <c r="T72" i="1" s="1"/>
  <c r="BG105" i="1"/>
  <c r="DY105" i="1" s="1"/>
  <c r="AY105" i="1"/>
  <c r="AQ105" i="1"/>
  <c r="BG104" i="1"/>
  <c r="DY104" i="1" s="1"/>
  <c r="AY104" i="1"/>
  <c r="AQ104" i="1"/>
  <c r="BG103" i="1"/>
  <c r="BG102" i="1"/>
  <c r="DY102" i="1" s="1"/>
  <c r="AY102" i="1"/>
  <c r="AQ102" i="1"/>
  <c r="BG101" i="1"/>
  <c r="BG100" i="1"/>
  <c r="DY100" i="1" s="1"/>
  <c r="AY100" i="1"/>
  <c r="AQ100" i="1"/>
  <c r="BG99" i="1"/>
  <c r="DY99" i="1" s="1"/>
  <c r="AY99" i="1"/>
  <c r="AQ99" i="1"/>
  <c r="BG98" i="1"/>
  <c r="BG97" i="1"/>
  <c r="BG96" i="1"/>
  <c r="AY96" i="1"/>
  <c r="AZ96" i="1" s="1"/>
  <c r="BA96" i="1" s="1"/>
  <c r="BB96" i="1" s="1"/>
  <c r="BC96" i="1" s="1"/>
  <c r="BD96" i="1" s="1"/>
  <c r="AQ96" i="1"/>
  <c r="BG94" i="1"/>
  <c r="DY94" i="1" s="1"/>
  <c r="BG93" i="1"/>
  <c r="BG92" i="1"/>
  <c r="DY92" i="1" s="1"/>
  <c r="AY92" i="1"/>
  <c r="AQ92" i="1"/>
  <c r="BG91" i="1"/>
  <c r="BG90" i="1"/>
  <c r="BG89" i="1"/>
  <c r="R73" i="1"/>
  <c r="S73" i="1" s="1"/>
  <c r="T73" i="1" s="1"/>
  <c r="R74" i="1"/>
  <c r="S74" i="1" s="1"/>
  <c r="T74" i="1" s="1"/>
  <c r="R70" i="1"/>
  <c r="S70" i="1" s="1"/>
  <c r="T70" i="1" s="1"/>
  <c r="R78" i="1"/>
  <c r="S78" i="1" s="1"/>
  <c r="T78" i="1" s="1"/>
  <c r="R77" i="1"/>
  <c r="S77" i="1" s="1"/>
  <c r="T77" i="1" s="1"/>
  <c r="R76" i="1"/>
  <c r="S76" i="1" s="1"/>
  <c r="T76" i="1" s="1"/>
  <c r="R75" i="1"/>
  <c r="S75" i="1" s="1"/>
  <c r="T75" i="1" s="1"/>
  <c r="R79" i="1"/>
  <c r="S79" i="1" s="1"/>
  <c r="T79" i="1" s="1"/>
  <c r="R71" i="1"/>
  <c r="S71" i="1" s="1"/>
  <c r="T71" i="1" s="1"/>
  <c r="CY55" i="1"/>
  <c r="BP55" i="1"/>
  <c r="R57" i="1"/>
  <c r="S57" i="1" s="1"/>
  <c r="T57" i="1" s="1"/>
  <c r="S69" i="1"/>
  <c r="T69" i="1" s="1"/>
  <c r="BH69" i="1" s="1"/>
  <c r="DZ69" i="1" s="1"/>
  <c r="S68" i="1"/>
  <c r="T68" i="1" s="1"/>
  <c r="AI68" i="1" s="1"/>
  <c r="S67" i="1"/>
  <c r="T67" i="1" s="1"/>
  <c r="S66" i="1"/>
  <c r="T66" i="1" s="1"/>
  <c r="S65" i="1"/>
  <c r="T65" i="1" s="1"/>
  <c r="BA65" i="1" s="1"/>
  <c r="S64" i="1"/>
  <c r="T64" i="1" s="1"/>
  <c r="BA64" i="1" s="1"/>
  <c r="S63" i="1"/>
  <c r="T63" i="1" s="1"/>
  <c r="BA63" i="1" s="1"/>
  <c r="S62" i="1"/>
  <c r="T62" i="1" s="1"/>
  <c r="R58" i="1"/>
  <c r="S58" i="1" s="1"/>
  <c r="T58" i="1" s="1"/>
  <c r="S61" i="1"/>
  <c r="T61" i="1" s="1"/>
  <c r="S60" i="1"/>
  <c r="T60" i="1" s="1"/>
  <c r="T59" i="1"/>
  <c r="BG56" i="1"/>
  <c r="BE55" i="1"/>
  <c r="BQ49" i="1"/>
  <c r="CZ49" i="1"/>
  <c r="AH55" i="1"/>
  <c r="AP55" i="1"/>
  <c r="AX55" i="1"/>
  <c r="BF55" i="1"/>
  <c r="AI55" i="1"/>
  <c r="AQ55" i="1"/>
  <c r="AY55" i="1"/>
  <c r="BG55" i="1"/>
  <c r="DY55" i="1" s="1"/>
  <c r="AK55" i="1"/>
  <c r="AS55" i="1"/>
  <c r="BA55" i="1"/>
  <c r="BI55" i="1"/>
  <c r="EA55" i="1" s="1"/>
  <c r="CN50" i="1"/>
  <c r="R45" i="1"/>
  <c r="S45" i="1" s="1"/>
  <c r="T45" i="1" s="1"/>
  <c r="AH54" i="1"/>
  <c r="AI54" i="1"/>
  <c r="BG54" i="1"/>
  <c r="DY54" i="1" s="1"/>
  <c r="AJ54" i="1"/>
  <c r="AK54" i="1" s="1"/>
  <c r="AL54" i="1" s="1"/>
  <c r="DU52" i="1"/>
  <c r="BQ51" i="1"/>
  <c r="CZ51" i="1"/>
  <c r="BP50" i="1"/>
  <c r="CY50" i="1"/>
  <c r="AZ55" i="1"/>
  <c r="AM55" i="1"/>
  <c r="AH53" i="1"/>
  <c r="AI53" i="1"/>
  <c r="AJ53" i="1" s="1"/>
  <c r="AK53" i="1" s="1"/>
  <c r="BG53" i="1"/>
  <c r="DY53" i="1" s="1"/>
  <c r="AW55" i="1"/>
  <c r="AL55" i="1"/>
  <c r="CY49" i="1"/>
  <c r="R47" i="1"/>
  <c r="S47" i="1" s="1"/>
  <c r="T47" i="1" s="1"/>
  <c r="BJ56" i="1"/>
  <c r="EB56" i="1" s="1"/>
  <c r="AH56" i="1"/>
  <c r="AI56" i="1" s="1"/>
  <c r="AJ56" i="1" s="1"/>
  <c r="AK56" i="1" s="1"/>
  <c r="AL56" i="1" s="1"/>
  <c r="BJ55" i="1"/>
  <c r="EB55" i="1" s="1"/>
  <c r="AV55" i="1"/>
  <c r="AJ55" i="1"/>
  <c r="DG51" i="1"/>
  <c r="BD52" i="1"/>
  <c r="AV52" i="1"/>
  <c r="AN52" i="1"/>
  <c r="AV51" i="1"/>
  <c r="AW51" i="1" s="1"/>
  <c r="CF51" i="1" s="1"/>
  <c r="AN51" i="1"/>
  <c r="BD50" i="1"/>
  <c r="AV50" i="1"/>
  <c r="AN50" i="1"/>
  <c r="S46" i="1"/>
  <c r="T46" i="1" s="1"/>
  <c r="BA52" i="1"/>
  <c r="AS52" i="1"/>
  <c r="AK52" i="1"/>
  <c r="DE51" i="1"/>
  <c r="AS51" i="1"/>
  <c r="AK51" i="1"/>
  <c r="DE50" i="1"/>
  <c r="BI50" i="1"/>
  <c r="EA50" i="1" s="1"/>
  <c r="BA50" i="1"/>
  <c r="AS50" i="1"/>
  <c r="AK50" i="1"/>
  <c r="DE49" i="1"/>
  <c r="BI49" i="1"/>
  <c r="EA49" i="1" s="1"/>
  <c r="BA49" i="1"/>
  <c r="AS49" i="1"/>
  <c r="AK49" i="1"/>
  <c r="AZ52" i="1"/>
  <c r="AR52" i="1"/>
  <c r="AJ52" i="1"/>
  <c r="AR51" i="1"/>
  <c r="AJ51" i="1"/>
  <c r="BH50" i="1"/>
  <c r="DZ50" i="1" s="1"/>
  <c r="AZ50" i="1"/>
  <c r="AR50" i="1"/>
  <c r="AJ50" i="1"/>
  <c r="BH49" i="1"/>
  <c r="DZ49" i="1" s="1"/>
  <c r="AZ49" i="1"/>
  <c r="AR49" i="1"/>
  <c r="AJ49" i="1"/>
  <c r="BG52" i="1"/>
  <c r="DY52" i="1" s="1"/>
  <c r="AY52" i="1"/>
  <c r="AQ52" i="1"/>
  <c r="AI52" i="1"/>
  <c r="BG51" i="1"/>
  <c r="DY51" i="1" s="1"/>
  <c r="AQ51" i="1"/>
  <c r="AI51" i="1"/>
  <c r="BG50" i="1"/>
  <c r="DY50" i="1" s="1"/>
  <c r="AY50" i="1"/>
  <c r="AQ50" i="1"/>
  <c r="AI50" i="1"/>
  <c r="BG49" i="1"/>
  <c r="DY49" i="1" s="1"/>
  <c r="AY49" i="1"/>
  <c r="AQ49" i="1"/>
  <c r="AI49" i="1"/>
  <c r="AX52" i="1"/>
  <c r="AP52" i="1"/>
  <c r="AX51" i="1"/>
  <c r="AY51" i="1" s="1"/>
  <c r="AZ51" i="1" s="1"/>
  <c r="BA51" i="1" s="1"/>
  <c r="BB51" i="1" s="1"/>
  <c r="AP51" i="1"/>
  <c r="BF50" i="1"/>
  <c r="AX50" i="1"/>
  <c r="AP50" i="1"/>
  <c r="BF49" i="1"/>
  <c r="AX49" i="1"/>
  <c r="AP49" i="1"/>
  <c r="AH32" i="1"/>
  <c r="AP32" i="1"/>
  <c r="AI32" i="1"/>
  <c r="AQ32" i="1"/>
  <c r="AY32" i="1"/>
  <c r="AO32" i="1"/>
  <c r="AZ32" i="1"/>
  <c r="BH32" i="1"/>
  <c r="DZ32" i="1" s="1"/>
  <c r="AR32" i="1"/>
  <c r="BA32" i="1"/>
  <c r="BI32" i="1"/>
  <c r="EA32" i="1" s="1"/>
  <c r="AG32" i="1"/>
  <c r="AS32" i="1"/>
  <c r="BB32" i="1"/>
  <c r="BJ32" i="1"/>
  <c r="AJ32" i="1"/>
  <c r="AT32" i="1"/>
  <c r="BC32" i="1"/>
  <c r="AK32" i="1"/>
  <c r="AU32" i="1"/>
  <c r="BD32" i="1"/>
  <c r="AL32" i="1"/>
  <c r="AV32" i="1"/>
  <c r="AM32" i="1"/>
  <c r="AW32" i="1"/>
  <c r="BF32" i="1"/>
  <c r="AN32" i="1"/>
  <c r="AX32" i="1"/>
  <c r="BE32" i="1"/>
  <c r="BG32" i="1"/>
  <c r="DY32" i="1" s="1"/>
  <c r="T44" i="1"/>
  <c r="T43" i="1"/>
  <c r="T42" i="1"/>
  <c r="T41" i="1"/>
  <c r="R35" i="1"/>
  <c r="S35" i="1" s="1"/>
  <c r="T35" i="1" s="1"/>
  <c r="T40" i="1"/>
  <c r="T37" i="1"/>
  <c r="R36" i="1"/>
  <c r="S36" i="1" s="1"/>
  <c r="T36" i="1" s="1"/>
  <c r="R34" i="1"/>
  <c r="S34" i="1" s="1"/>
  <c r="T34" i="1" s="1"/>
  <c r="DC31" i="1"/>
  <c r="BT31" i="1"/>
  <c r="R33" i="1"/>
  <c r="S33" i="1" s="1"/>
  <c r="T33" i="1" s="1"/>
  <c r="DB31" i="1"/>
  <c r="BS31" i="1"/>
  <c r="AG29" i="1"/>
  <c r="AH29" i="1"/>
  <c r="AI29" i="1"/>
  <c r="AJ29" i="1" s="1"/>
  <c r="AK29" i="1" s="1"/>
  <c r="AL29" i="1" s="1"/>
  <c r="AM29" i="1" s="1"/>
  <c r="AN29" i="1" s="1"/>
  <c r="AO29" i="1" s="1"/>
  <c r="AP29" i="1" s="1"/>
  <c r="AQ29" i="1" s="1"/>
  <c r="AR29" i="1" s="1"/>
  <c r="AS29" i="1" s="1"/>
  <c r="AT29" i="1" s="1"/>
  <c r="AU29" i="1" s="1"/>
  <c r="AV29" i="1" s="1"/>
  <c r="AW29" i="1" s="1"/>
  <c r="AX29" i="1" s="1"/>
  <c r="AY29" i="1" s="1"/>
  <c r="AZ29" i="1" s="1"/>
  <c r="BA29" i="1" s="1"/>
  <c r="BB29" i="1" s="1"/>
  <c r="BC29" i="1" s="1"/>
  <c r="BD29" i="1" s="1"/>
  <c r="BG29" i="1"/>
  <c r="DY29" i="1" s="1"/>
  <c r="AG31" i="1"/>
  <c r="AO31" i="1"/>
  <c r="AH31" i="1"/>
  <c r="AP31" i="1"/>
  <c r="AI31" i="1"/>
  <c r="AQ31" i="1"/>
  <c r="BG31" i="1"/>
  <c r="AM31" i="1"/>
  <c r="AU31" i="1"/>
  <c r="AV31" i="1" s="1"/>
  <c r="AW31" i="1" s="1"/>
  <c r="AX31" i="1" s="1"/>
  <c r="AY31" i="1" s="1"/>
  <c r="AN31" i="1"/>
  <c r="AL31" i="1"/>
  <c r="R26" i="1"/>
  <c r="S26" i="1" s="1"/>
  <c r="T26" i="1" s="1"/>
  <c r="R24" i="1"/>
  <c r="S24" i="1" s="1"/>
  <c r="T24" i="1" s="1"/>
  <c r="AJ28" i="1"/>
  <c r="AQ28" i="1"/>
  <c r="BG27" i="1"/>
  <c r="DY27" i="1" s="1"/>
  <c r="AI27" i="1"/>
  <c r="AJ27" i="1" s="1"/>
  <c r="AK27" i="1" s="1"/>
  <c r="AL27" i="1" s="1"/>
  <c r="R25" i="1"/>
  <c r="S25" i="1" s="1"/>
  <c r="T25" i="1" s="1"/>
  <c r="AP28" i="1"/>
  <c r="AH27" i="1"/>
  <c r="S23" i="1"/>
  <c r="T23" i="1" s="1"/>
  <c r="S22" i="1"/>
  <c r="T22" i="1" s="1"/>
  <c r="S21" i="1"/>
  <c r="T21" i="1" s="1"/>
  <c r="R20" i="1"/>
  <c r="S20" i="1" s="1"/>
  <c r="T20" i="1" s="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3" i="1"/>
  <c r="B22" i="1"/>
  <c r="B21" i="1"/>
  <c r="F122" i="1" l="1"/>
  <c r="G122" i="1"/>
  <c r="F126" i="1"/>
  <c r="G126" i="1"/>
  <c r="F130" i="1"/>
  <c r="G130" i="1"/>
  <c r="F134" i="1"/>
  <c r="G134" i="1"/>
  <c r="F138" i="1"/>
  <c r="G138" i="1"/>
  <c r="F142" i="1"/>
  <c r="G142" i="1"/>
  <c r="F146" i="1"/>
  <c r="G146" i="1"/>
  <c r="F150" i="1"/>
  <c r="G150" i="1"/>
  <c r="F154" i="1"/>
  <c r="G154" i="1"/>
  <c r="F158" i="1"/>
  <c r="G158" i="1"/>
  <c r="F162" i="1"/>
  <c r="G162" i="1"/>
  <c r="F166" i="1"/>
  <c r="G166" i="1"/>
  <c r="F170" i="1"/>
  <c r="G170" i="1"/>
  <c r="F174" i="1"/>
  <c r="G174" i="1"/>
  <c r="F178" i="1"/>
  <c r="G178" i="1"/>
  <c r="F182" i="1"/>
  <c r="G182" i="1"/>
  <c r="F186" i="1"/>
  <c r="G186" i="1"/>
  <c r="F190" i="1"/>
  <c r="G190" i="1"/>
  <c r="F194" i="1"/>
  <c r="G194" i="1"/>
  <c r="F198" i="1"/>
  <c r="G198" i="1"/>
  <c r="F202" i="1"/>
  <c r="G202" i="1"/>
  <c r="F206" i="1"/>
  <c r="G206" i="1"/>
  <c r="F210" i="1"/>
  <c r="G210" i="1"/>
  <c r="F214" i="1"/>
  <c r="G214" i="1"/>
  <c r="F218" i="1"/>
  <c r="G218" i="1"/>
  <c r="F222" i="1"/>
  <c r="G222" i="1"/>
  <c r="F226" i="1"/>
  <c r="G226" i="1"/>
  <c r="F230" i="1"/>
  <c r="G230" i="1"/>
  <c r="F234" i="1"/>
  <c r="G234" i="1"/>
  <c r="F238" i="1"/>
  <c r="G238" i="1"/>
  <c r="F242" i="1"/>
  <c r="G242" i="1"/>
  <c r="F246" i="1"/>
  <c r="G246" i="1"/>
  <c r="F250" i="1"/>
  <c r="G250" i="1"/>
  <c r="F254" i="1"/>
  <c r="G254" i="1"/>
  <c r="F258" i="1"/>
  <c r="G258" i="1"/>
  <c r="F262" i="1"/>
  <c r="G262" i="1"/>
  <c r="F266" i="1"/>
  <c r="G266" i="1"/>
  <c r="F270" i="1"/>
  <c r="G270" i="1"/>
  <c r="F274" i="1"/>
  <c r="G274" i="1"/>
  <c r="F278" i="1"/>
  <c r="G278" i="1"/>
  <c r="F282" i="1"/>
  <c r="G282" i="1"/>
  <c r="F123" i="1"/>
  <c r="G123" i="1"/>
  <c r="F127" i="1"/>
  <c r="G127" i="1"/>
  <c r="F131" i="1"/>
  <c r="G131" i="1"/>
  <c r="F135" i="1"/>
  <c r="G135" i="1"/>
  <c r="F139" i="1"/>
  <c r="G139" i="1"/>
  <c r="F143" i="1"/>
  <c r="G143" i="1"/>
  <c r="F147" i="1"/>
  <c r="G147" i="1"/>
  <c r="F151" i="1"/>
  <c r="G151" i="1"/>
  <c r="F155" i="1"/>
  <c r="G155" i="1"/>
  <c r="F159" i="1"/>
  <c r="G159" i="1"/>
  <c r="F163" i="1"/>
  <c r="G163" i="1"/>
  <c r="F167" i="1"/>
  <c r="G167" i="1"/>
  <c r="F171" i="1"/>
  <c r="G171" i="1"/>
  <c r="F175" i="1"/>
  <c r="G175" i="1"/>
  <c r="F179" i="1"/>
  <c r="G179" i="1"/>
  <c r="F183" i="1"/>
  <c r="G183" i="1"/>
  <c r="F187" i="1"/>
  <c r="G187" i="1"/>
  <c r="F191" i="1"/>
  <c r="G191" i="1"/>
  <c r="F195" i="1"/>
  <c r="G195" i="1"/>
  <c r="F199" i="1"/>
  <c r="G199" i="1"/>
  <c r="F203" i="1"/>
  <c r="G203" i="1"/>
  <c r="F207" i="1"/>
  <c r="G207" i="1"/>
  <c r="F211" i="1"/>
  <c r="G211" i="1"/>
  <c r="F215" i="1"/>
  <c r="G215" i="1"/>
  <c r="F219" i="1"/>
  <c r="G219" i="1"/>
  <c r="F223" i="1"/>
  <c r="G223" i="1"/>
  <c r="F227" i="1"/>
  <c r="G227" i="1"/>
  <c r="F231" i="1"/>
  <c r="G231" i="1"/>
  <c r="F235" i="1"/>
  <c r="G235" i="1"/>
  <c r="F239" i="1"/>
  <c r="G239" i="1"/>
  <c r="F243" i="1"/>
  <c r="G243" i="1"/>
  <c r="F247" i="1"/>
  <c r="G247" i="1"/>
  <c r="F251" i="1"/>
  <c r="G251" i="1"/>
  <c r="F255" i="1"/>
  <c r="G255" i="1"/>
  <c r="F259" i="1"/>
  <c r="G259" i="1"/>
  <c r="F263" i="1"/>
  <c r="G263" i="1"/>
  <c r="F267" i="1"/>
  <c r="G267" i="1"/>
  <c r="F271" i="1"/>
  <c r="G271" i="1"/>
  <c r="F275" i="1"/>
  <c r="G275" i="1"/>
  <c r="F279" i="1"/>
  <c r="G279" i="1"/>
  <c r="F283" i="1"/>
  <c r="G283" i="1"/>
  <c r="F120" i="1"/>
  <c r="G120" i="1"/>
  <c r="F124" i="1"/>
  <c r="G124" i="1"/>
  <c r="F128" i="1"/>
  <c r="G128" i="1"/>
  <c r="F132" i="1"/>
  <c r="G132" i="1"/>
  <c r="F136" i="1"/>
  <c r="G136" i="1"/>
  <c r="F140" i="1"/>
  <c r="G140" i="1"/>
  <c r="F144" i="1"/>
  <c r="G144" i="1"/>
  <c r="F148" i="1"/>
  <c r="G148" i="1"/>
  <c r="F152" i="1"/>
  <c r="G152" i="1"/>
  <c r="F156" i="1"/>
  <c r="G156" i="1"/>
  <c r="F160" i="1"/>
  <c r="G160" i="1"/>
  <c r="F164" i="1"/>
  <c r="G164" i="1"/>
  <c r="F168" i="1"/>
  <c r="G168" i="1"/>
  <c r="F172" i="1"/>
  <c r="G172" i="1"/>
  <c r="F176" i="1"/>
  <c r="G176" i="1"/>
  <c r="F180" i="1"/>
  <c r="G180" i="1"/>
  <c r="F184" i="1"/>
  <c r="G184" i="1"/>
  <c r="F188" i="1"/>
  <c r="G188" i="1"/>
  <c r="F192" i="1"/>
  <c r="G192" i="1"/>
  <c r="F196" i="1"/>
  <c r="G196" i="1"/>
  <c r="F200" i="1"/>
  <c r="G200" i="1"/>
  <c r="F204" i="1"/>
  <c r="G204" i="1"/>
  <c r="F208" i="1"/>
  <c r="G208" i="1"/>
  <c r="F212" i="1"/>
  <c r="G212" i="1"/>
  <c r="F216" i="1"/>
  <c r="G216" i="1"/>
  <c r="F220" i="1"/>
  <c r="G220" i="1"/>
  <c r="F224" i="1"/>
  <c r="G224" i="1"/>
  <c r="F228" i="1"/>
  <c r="G228" i="1"/>
  <c r="F232" i="1"/>
  <c r="G232" i="1"/>
  <c r="F236" i="1"/>
  <c r="G236" i="1"/>
  <c r="F240" i="1"/>
  <c r="G240" i="1"/>
  <c r="F244" i="1"/>
  <c r="G244" i="1"/>
  <c r="F248" i="1"/>
  <c r="G248" i="1"/>
  <c r="F252" i="1"/>
  <c r="G252" i="1"/>
  <c r="F256" i="1"/>
  <c r="G256" i="1"/>
  <c r="F260" i="1"/>
  <c r="G260" i="1"/>
  <c r="F264" i="1"/>
  <c r="G264" i="1"/>
  <c r="F268" i="1"/>
  <c r="G268" i="1"/>
  <c r="F272" i="1"/>
  <c r="G272" i="1"/>
  <c r="F276" i="1"/>
  <c r="G276" i="1"/>
  <c r="F280" i="1"/>
  <c r="G280" i="1"/>
  <c r="AZ228" i="1"/>
  <c r="AJ228" i="1"/>
  <c r="F121" i="1"/>
  <c r="G121" i="1"/>
  <c r="F125" i="1"/>
  <c r="G125" i="1"/>
  <c r="F129" i="1"/>
  <c r="G129" i="1"/>
  <c r="F133" i="1"/>
  <c r="G133" i="1"/>
  <c r="F137" i="1"/>
  <c r="G137" i="1"/>
  <c r="F141" i="1"/>
  <c r="G141" i="1"/>
  <c r="F145" i="1"/>
  <c r="G145" i="1"/>
  <c r="F149" i="1"/>
  <c r="G149" i="1"/>
  <c r="F153" i="1"/>
  <c r="G153" i="1"/>
  <c r="F157" i="1"/>
  <c r="G157" i="1"/>
  <c r="F161" i="1"/>
  <c r="G161" i="1"/>
  <c r="F165" i="1"/>
  <c r="G165" i="1"/>
  <c r="F169" i="1"/>
  <c r="G169" i="1"/>
  <c r="F173" i="1"/>
  <c r="G173" i="1"/>
  <c r="F177" i="1"/>
  <c r="G177" i="1"/>
  <c r="F181" i="1"/>
  <c r="G181" i="1"/>
  <c r="F185" i="1"/>
  <c r="G185" i="1"/>
  <c r="F189" i="1"/>
  <c r="G189" i="1"/>
  <c r="F193" i="1"/>
  <c r="G193" i="1"/>
  <c r="F197" i="1"/>
  <c r="G197" i="1"/>
  <c r="F201" i="1"/>
  <c r="G201" i="1"/>
  <c r="F205" i="1"/>
  <c r="G205" i="1"/>
  <c r="F209" i="1"/>
  <c r="G209" i="1"/>
  <c r="F213" i="1"/>
  <c r="G213" i="1"/>
  <c r="F217" i="1"/>
  <c r="G217" i="1"/>
  <c r="F221" i="1"/>
  <c r="G221" i="1"/>
  <c r="F225" i="1"/>
  <c r="G225" i="1"/>
  <c r="F229" i="1"/>
  <c r="G229" i="1"/>
  <c r="F233" i="1"/>
  <c r="G233" i="1"/>
  <c r="F237" i="1"/>
  <c r="G237" i="1"/>
  <c r="F241" i="1"/>
  <c r="G241" i="1"/>
  <c r="F245" i="1"/>
  <c r="G245" i="1"/>
  <c r="F249" i="1"/>
  <c r="G249" i="1"/>
  <c r="F253" i="1"/>
  <c r="G253" i="1"/>
  <c r="F257" i="1"/>
  <c r="G257" i="1"/>
  <c r="F261" i="1"/>
  <c r="G261" i="1"/>
  <c r="F265" i="1"/>
  <c r="G265" i="1"/>
  <c r="F269" i="1"/>
  <c r="G269" i="1"/>
  <c r="F273" i="1"/>
  <c r="G273" i="1"/>
  <c r="F277" i="1"/>
  <c r="G277" i="1"/>
  <c r="F281" i="1"/>
  <c r="G281" i="1"/>
  <c r="DS866" i="1"/>
  <c r="EJ622" i="1"/>
  <c r="EM622" i="1" s="1"/>
  <c r="EJ659" i="1"/>
  <c r="EM659" i="1" s="1"/>
  <c r="EJ126" i="1"/>
  <c r="EM126" i="1" s="1"/>
  <c r="EJ148" i="1"/>
  <c r="EM148" i="1" s="1"/>
  <c r="EJ228" i="1"/>
  <c r="EM228" i="1" s="1"/>
  <c r="EJ579" i="1"/>
  <c r="EM579" i="1" s="1"/>
  <c r="EJ161" i="1"/>
  <c r="EM161" i="1" s="1"/>
  <c r="EJ628" i="1"/>
  <c r="EM628" i="1" s="1"/>
  <c r="EJ454" i="1"/>
  <c r="EM454" i="1" s="1"/>
  <c r="DD117" i="1"/>
  <c r="BU117" i="1"/>
  <c r="BQ118" i="1"/>
  <c r="CZ118" i="1"/>
  <c r="BG63" i="1"/>
  <c r="DY63" i="1" s="1"/>
  <c r="DU900" i="1"/>
  <c r="DW128" i="1"/>
  <c r="BX92" i="1"/>
  <c r="BK54" i="1"/>
  <c r="EJ185" i="1"/>
  <c r="EM185" i="1" s="1"/>
  <c r="AP63" i="1"/>
  <c r="AO63" i="1"/>
  <c r="BT869" i="1"/>
  <c r="DE914" i="1"/>
  <c r="DU914" i="1"/>
  <c r="AG95" i="1"/>
  <c r="AH95" i="1"/>
  <c r="CZ95" i="1" s="1"/>
  <c r="BJ95" i="1"/>
  <c r="EB95" i="1" s="1"/>
  <c r="BG95" i="1"/>
  <c r="AJ66" i="1"/>
  <c r="BH112" i="1"/>
  <c r="DZ112" i="1" s="1"/>
  <c r="AO66" i="1"/>
  <c r="AP66" i="1" s="1"/>
  <c r="AR64" i="1"/>
  <c r="BH64" i="1"/>
  <c r="DZ64" i="1" s="1"/>
  <c r="BN107" i="1"/>
  <c r="BF64" i="1"/>
  <c r="AQ64" i="1"/>
  <c r="BG62" i="1"/>
  <c r="DY62" i="1" s="1"/>
  <c r="AH66" i="1"/>
  <c r="BG64" i="1"/>
  <c r="DY64" i="1" s="1"/>
  <c r="BH115" i="1"/>
  <c r="DZ115" i="1" s="1"/>
  <c r="BG65" i="1"/>
  <c r="DY65" i="1" s="1"/>
  <c r="BD69" i="1"/>
  <c r="BM69" i="1"/>
  <c r="BL114" i="1"/>
  <c r="ED114" i="1" s="1"/>
  <c r="BM114" i="1"/>
  <c r="EE114" i="1" s="1"/>
  <c r="AW64" i="1"/>
  <c r="AP64" i="1"/>
  <c r="BG66" i="1"/>
  <c r="DY66" i="1" s="1"/>
  <c r="BK103" i="1"/>
  <c r="AO65" i="1"/>
  <c r="BL101" i="1"/>
  <c r="BL89" i="1"/>
  <c r="BL54" i="1"/>
  <c r="BL102" i="1"/>
  <c r="BL69" i="1"/>
  <c r="ED69" i="1" s="1"/>
  <c r="BL112" i="1"/>
  <c r="BH54" i="1"/>
  <c r="DZ54" i="1" s="1"/>
  <c r="AQ63" i="1"/>
  <c r="BH113" i="1"/>
  <c r="DZ113" i="1" s="1"/>
  <c r="BL96" i="1"/>
  <c r="BL98" i="1"/>
  <c r="BL97" i="1"/>
  <c r="DD115" i="1"/>
  <c r="AM115" i="1"/>
  <c r="AN115" i="1" s="1"/>
  <c r="AO115" i="1" s="1"/>
  <c r="AP115" i="1" s="1"/>
  <c r="BY115" i="1" s="1"/>
  <c r="AQ65" i="1"/>
  <c r="AZ63" i="1"/>
  <c r="AK66" i="1"/>
  <c r="AW68" i="1"/>
  <c r="AX68" i="1" s="1"/>
  <c r="BG69" i="1"/>
  <c r="DY69" i="1" s="1"/>
  <c r="BG67" i="1"/>
  <c r="DY67" i="1" s="1"/>
  <c r="AJ94" i="1"/>
  <c r="AK94" i="1" s="1"/>
  <c r="AL94" i="1" s="1"/>
  <c r="AM94" i="1" s="1"/>
  <c r="DE94" i="1" s="1"/>
  <c r="BK69" i="1"/>
  <c r="EC69" i="1" s="1"/>
  <c r="BK118" i="1"/>
  <c r="BK108" i="1"/>
  <c r="BK106" i="1"/>
  <c r="BI115" i="1"/>
  <c r="EA115" i="1" s="1"/>
  <c r="BI112" i="1"/>
  <c r="EA112" i="1" s="1"/>
  <c r="BK93" i="1"/>
  <c r="EJ158" i="1"/>
  <c r="EM158" i="1" s="1"/>
  <c r="BK91" i="1"/>
  <c r="BK113" i="1"/>
  <c r="BK95" i="1"/>
  <c r="AS65" i="1"/>
  <c r="BI69" i="1"/>
  <c r="EA69" i="1" s="1"/>
  <c r="BK56" i="1"/>
  <c r="EJ324" i="1"/>
  <c r="EM324" i="1" s="1"/>
  <c r="BK90" i="1"/>
  <c r="BK115" i="1"/>
  <c r="BK51" i="1"/>
  <c r="EJ575" i="1"/>
  <c r="EM575" i="1" s="1"/>
  <c r="EJ173" i="1"/>
  <c r="EM173" i="1" s="1"/>
  <c r="EJ593" i="1"/>
  <c r="EM593" i="1" s="1"/>
  <c r="EJ175" i="1"/>
  <c r="EM175" i="1" s="1"/>
  <c r="EJ149" i="1"/>
  <c r="EM149" i="1" s="1"/>
  <c r="EJ410" i="1"/>
  <c r="EM410" i="1" s="1"/>
  <c r="EJ180" i="1"/>
  <c r="EM180" i="1" s="1"/>
  <c r="BK110" i="1"/>
  <c r="BH53" i="1"/>
  <c r="BI54" i="1"/>
  <c r="EA54" i="1" s="1"/>
  <c r="AH62" i="1"/>
  <c r="AP65" i="1"/>
  <c r="AJ63" i="1"/>
  <c r="AR65" i="1"/>
  <c r="AS63" i="1"/>
  <c r="BK111" i="1"/>
  <c r="BU27" i="1"/>
  <c r="AM27" i="1"/>
  <c r="AN27" i="1" s="1"/>
  <c r="DD27" i="1"/>
  <c r="DT51" i="1"/>
  <c r="BC51" i="1"/>
  <c r="DD56" i="1"/>
  <c r="AM56" i="1"/>
  <c r="AN56" i="1" s="1"/>
  <c r="DF56" i="1" s="1"/>
  <c r="DY31" i="1"/>
  <c r="BH31" i="1"/>
  <c r="DZ31" i="1" s="1"/>
  <c r="AO64" i="1"/>
  <c r="AW65" i="1"/>
  <c r="AH63" i="1"/>
  <c r="AH64" i="1"/>
  <c r="AH65" i="1"/>
  <c r="AY63" i="1"/>
  <c r="AY64" i="1"/>
  <c r="AY65" i="1"/>
  <c r="BH63" i="1"/>
  <c r="DZ63" i="1" s="1"/>
  <c r="AZ64" i="1"/>
  <c r="AZ65" i="1"/>
  <c r="BJ62" i="1"/>
  <c r="EB62" i="1" s="1"/>
  <c r="AG62" i="1"/>
  <c r="AK64" i="1"/>
  <c r="AG66" i="1"/>
  <c r="AM66" i="1"/>
  <c r="AN66" i="1"/>
  <c r="AL66" i="1"/>
  <c r="BU66" i="1" s="1"/>
  <c r="BJ66" i="1"/>
  <c r="EB66" i="1" s="1"/>
  <c r="AG67" i="1"/>
  <c r="AH67" i="1"/>
  <c r="AI67" i="1" s="1"/>
  <c r="AJ67" i="1" s="1"/>
  <c r="AK67" i="1" s="1"/>
  <c r="AL67" i="1" s="1"/>
  <c r="AM67" i="1" s="1"/>
  <c r="AN67" i="1" s="1"/>
  <c r="AO67" i="1" s="1"/>
  <c r="AP67" i="1" s="1"/>
  <c r="AQ67" i="1" s="1"/>
  <c r="AR67" i="1" s="1"/>
  <c r="AS67" i="1" s="1"/>
  <c r="AT67" i="1" s="1"/>
  <c r="BJ67" i="1"/>
  <c r="EB67" i="1" s="1"/>
  <c r="BY113" i="1"/>
  <c r="AQ113" i="1"/>
  <c r="AR113" i="1" s="1"/>
  <c r="AS113" i="1" s="1"/>
  <c r="AT113" i="1" s="1"/>
  <c r="AU113" i="1" s="1"/>
  <c r="AV113" i="1" s="1"/>
  <c r="BH51" i="1"/>
  <c r="BH52" i="1"/>
  <c r="BU54" i="1"/>
  <c r="DD54" i="1"/>
  <c r="BH65" i="1"/>
  <c r="DZ65" i="1" s="1"/>
  <c r="AG63" i="1"/>
  <c r="AL63" i="1"/>
  <c r="BU63" i="1" s="1"/>
  <c r="AT63" i="1"/>
  <c r="AU63" i="1"/>
  <c r="AV63" i="1"/>
  <c r="CE63" i="1" s="1"/>
  <c r="BB63" i="1"/>
  <c r="CK63" i="1" s="1"/>
  <c r="AN63" i="1"/>
  <c r="DF63" i="1" s="1"/>
  <c r="AM63" i="1"/>
  <c r="BV63" i="1" s="1"/>
  <c r="BJ63" i="1"/>
  <c r="EB63" i="1" s="1"/>
  <c r="AS64" i="1"/>
  <c r="BB65" i="1"/>
  <c r="CK65" i="1" s="1"/>
  <c r="AU65" i="1"/>
  <c r="AG65" i="1"/>
  <c r="BP65" i="1" s="1"/>
  <c r="AT65" i="1"/>
  <c r="CC65" i="1" s="1"/>
  <c r="AM65" i="1"/>
  <c r="BJ65" i="1"/>
  <c r="EB65" i="1" s="1"/>
  <c r="AN65" i="1"/>
  <c r="BW65" i="1" s="1"/>
  <c r="AL65" i="1"/>
  <c r="AV65" i="1"/>
  <c r="CE65" i="1" s="1"/>
  <c r="AV68" i="1"/>
  <c r="AN68" i="1"/>
  <c r="AL68" i="1"/>
  <c r="DD68" i="1" s="1"/>
  <c r="BJ68" i="1"/>
  <c r="EB68" i="1" s="1"/>
  <c r="AM68" i="1"/>
  <c r="DE68" i="1" s="1"/>
  <c r="AU68" i="1"/>
  <c r="CD68" i="1" s="1"/>
  <c r="AT68" i="1"/>
  <c r="AO68" i="1"/>
  <c r="AP68" i="1"/>
  <c r="AQ68" i="1"/>
  <c r="AR68" i="1"/>
  <c r="AS68" i="1"/>
  <c r="AG68" i="1"/>
  <c r="AH68" i="1"/>
  <c r="AJ68" i="1"/>
  <c r="DE108" i="1"/>
  <c r="AN108" i="1"/>
  <c r="BV108" i="1"/>
  <c r="AM54" i="1"/>
  <c r="AN54" i="1" s="1"/>
  <c r="AO54" i="1" s="1"/>
  <c r="AP54" i="1" s="1"/>
  <c r="AQ54" i="1" s="1"/>
  <c r="AR54" i="1" s="1"/>
  <c r="AS54" i="1" s="1"/>
  <c r="AT54" i="1" s="1"/>
  <c r="CC54" i="1" s="1"/>
  <c r="DO51" i="1"/>
  <c r="DY56" i="1"/>
  <c r="BH56" i="1"/>
  <c r="AW63" i="1"/>
  <c r="BE64" i="1"/>
  <c r="AX63" i="1"/>
  <c r="AX64" i="1"/>
  <c r="AX65" i="1"/>
  <c r="AI62" i="1"/>
  <c r="AJ62" i="1" s="1"/>
  <c r="AK62" i="1" s="1"/>
  <c r="AL62" i="1" s="1"/>
  <c r="AI63" i="1"/>
  <c r="AI64" i="1"/>
  <c r="AI65" i="1"/>
  <c r="AI66" i="1"/>
  <c r="AR63" i="1"/>
  <c r="AJ64" i="1"/>
  <c r="AJ65" i="1"/>
  <c r="BH66" i="1"/>
  <c r="DZ66" i="1" s="1"/>
  <c r="AK63" i="1"/>
  <c r="AK65" i="1"/>
  <c r="BN69" i="1"/>
  <c r="AH69" i="1"/>
  <c r="CZ69" i="1" s="1"/>
  <c r="AL69" i="1"/>
  <c r="AP69" i="1"/>
  <c r="AX69" i="1"/>
  <c r="CG69" i="1" s="1"/>
  <c r="AU69" i="1"/>
  <c r="BC69" i="1"/>
  <c r="CL69" i="1" s="1"/>
  <c r="BJ69" i="1"/>
  <c r="EB69" i="1" s="1"/>
  <c r="BB69" i="1"/>
  <c r="AV69" i="1"/>
  <c r="CE69" i="1" s="1"/>
  <c r="AM69" i="1"/>
  <c r="AT69" i="1"/>
  <c r="BF69" i="1"/>
  <c r="AW69" i="1"/>
  <c r="AY69" i="1"/>
  <c r="AZ69" i="1"/>
  <c r="BA69" i="1"/>
  <c r="AG69" i="1"/>
  <c r="AI69" i="1"/>
  <c r="AJ69" i="1"/>
  <c r="AK69" i="1"/>
  <c r="AN69" i="1"/>
  <c r="AO69" i="1"/>
  <c r="AQ69" i="1"/>
  <c r="AR69" i="1"/>
  <c r="AS69" i="1"/>
  <c r="AK68" i="1"/>
  <c r="BG68" i="1"/>
  <c r="BE69" i="1"/>
  <c r="CM96" i="1"/>
  <c r="BE96" i="1"/>
  <c r="BF96" i="1" s="1"/>
  <c r="CO96" i="1" s="1"/>
  <c r="DZ111" i="1"/>
  <c r="BI111" i="1"/>
  <c r="CK106" i="1"/>
  <c r="BC106" i="1"/>
  <c r="BD106" i="1" s="1"/>
  <c r="BE106" i="1" s="1"/>
  <c r="BF106" i="1" s="1"/>
  <c r="BH62" i="1"/>
  <c r="DZ62" i="1" s="1"/>
  <c r="AT64" i="1"/>
  <c r="CC64" i="1" s="1"/>
  <c r="AL64" i="1"/>
  <c r="BU64" i="1" s="1"/>
  <c r="AN64" i="1"/>
  <c r="AV64" i="1"/>
  <c r="AG64" i="1"/>
  <c r="CY64" i="1" s="1"/>
  <c r="BD64" i="1"/>
  <c r="CM64" i="1" s="1"/>
  <c r="BB64" i="1"/>
  <c r="CK64" i="1" s="1"/>
  <c r="AM64" i="1"/>
  <c r="AU64" i="1"/>
  <c r="CD64" i="1" s="1"/>
  <c r="BC64" i="1"/>
  <c r="CL64" i="1" s="1"/>
  <c r="BJ64" i="1"/>
  <c r="EB64" i="1" s="1"/>
  <c r="BI64" i="1"/>
  <c r="EA64" i="1" s="1"/>
  <c r="DD118" i="1"/>
  <c r="AM118" i="1"/>
  <c r="AN118" i="1" s="1"/>
  <c r="DY90" i="1"/>
  <c r="BH90" i="1"/>
  <c r="DY98" i="1"/>
  <c r="BH98" i="1"/>
  <c r="BH110" i="1"/>
  <c r="AM111" i="1"/>
  <c r="AN111" i="1" s="1"/>
  <c r="AO111" i="1" s="1"/>
  <c r="AP111" i="1" s="1"/>
  <c r="DY118" i="1"/>
  <c r="BH118" i="1"/>
  <c r="BI118" i="1" s="1"/>
  <c r="EA118" i="1" s="1"/>
  <c r="DD111" i="1"/>
  <c r="DY89" i="1"/>
  <c r="BH89" i="1"/>
  <c r="DY93" i="1"/>
  <c r="BH93" i="1"/>
  <c r="DY97" i="1"/>
  <c r="BH97" i="1"/>
  <c r="DY101" i="1"/>
  <c r="BH101" i="1"/>
  <c r="AM110" i="1"/>
  <c r="AN110" i="1" s="1"/>
  <c r="BW110" i="1" s="1"/>
  <c r="BI113" i="1"/>
  <c r="EA113" i="1" s="1"/>
  <c r="BR103" i="1"/>
  <c r="AJ103" i="1"/>
  <c r="AK103" i="1" s="1"/>
  <c r="AL103" i="1" s="1"/>
  <c r="AM103" i="1" s="1"/>
  <c r="AN103" i="1" s="1"/>
  <c r="BW103" i="1" s="1"/>
  <c r="DY96" i="1"/>
  <c r="BH96" i="1"/>
  <c r="DD91" i="1"/>
  <c r="AM91" i="1"/>
  <c r="DE101" i="1"/>
  <c r="AN101" i="1"/>
  <c r="BI108" i="1"/>
  <c r="EA108" i="1" s="1"/>
  <c r="BW89" i="1"/>
  <c r="AO89" i="1"/>
  <c r="AP89" i="1" s="1"/>
  <c r="DY91" i="1"/>
  <c r="BH91" i="1"/>
  <c r="DY95" i="1"/>
  <c r="BH95" i="1"/>
  <c r="DY103" i="1"/>
  <c r="BH103" i="1"/>
  <c r="BH106" i="1"/>
  <c r="AJ97" i="1"/>
  <c r="AK97" i="1" s="1"/>
  <c r="AL97" i="1" s="1"/>
  <c r="AM97" i="1" s="1"/>
  <c r="BL56" i="1"/>
  <c r="AP107" i="1"/>
  <c r="BJ107" i="1"/>
  <c r="EB107" i="1" s="1"/>
  <c r="AH89" i="1"/>
  <c r="AI98" i="1"/>
  <c r="DA98" i="1" s="1"/>
  <c r="BL99" i="1"/>
  <c r="ED99" i="1" s="1"/>
  <c r="AI99" i="1"/>
  <c r="AH99" i="1"/>
  <c r="BQ99" i="1" s="1"/>
  <c r="AN99" i="1"/>
  <c r="BF99" i="1"/>
  <c r="CO99" i="1" s="1"/>
  <c r="AV99" i="1"/>
  <c r="CE99" i="1" s="1"/>
  <c r="BD99" i="1"/>
  <c r="BC99" i="1"/>
  <c r="DU99" i="1" s="1"/>
  <c r="BJ99" i="1"/>
  <c r="EB99" i="1" s="1"/>
  <c r="BB114" i="1"/>
  <c r="AV114" i="1"/>
  <c r="BJ114" i="1"/>
  <c r="EB114" i="1" s="1"/>
  <c r="AX114" i="1"/>
  <c r="AT114" i="1"/>
  <c r="AH114" i="1"/>
  <c r="AN92" i="1"/>
  <c r="BW92" i="1" s="1"/>
  <c r="AZ92" i="1"/>
  <c r="BB92" i="1"/>
  <c r="AH92" i="1"/>
  <c r="AV92" i="1"/>
  <c r="CE92" i="1" s="1"/>
  <c r="BH92" i="1"/>
  <c r="BJ92" i="1"/>
  <c r="AU92" i="1"/>
  <c r="DM92" i="1" s="1"/>
  <c r="AX92" i="1"/>
  <c r="CG92" i="1" s="1"/>
  <c r="AP92" i="1"/>
  <c r="DH92" i="1" s="1"/>
  <c r="BC92" i="1"/>
  <c r="AL92" i="1"/>
  <c r="AW92" i="1"/>
  <c r="DO92" i="1" s="1"/>
  <c r="AH117" i="1"/>
  <c r="BJ117" i="1"/>
  <c r="AM117" i="1"/>
  <c r="AT116" i="1"/>
  <c r="BJ116" i="1"/>
  <c r="EB116" i="1" s="1"/>
  <c r="AN116" i="1"/>
  <c r="DF116" i="1" s="1"/>
  <c r="AG94" i="1"/>
  <c r="BJ94" i="1"/>
  <c r="AN94" i="1"/>
  <c r="BH94" i="1"/>
  <c r="AI93" i="1"/>
  <c r="DA93" i="1" s="1"/>
  <c r="AH52" i="1"/>
  <c r="AW52" i="1"/>
  <c r="CF52" i="1" s="1"/>
  <c r="AM52" i="1"/>
  <c r="BV52" i="1" s="1"/>
  <c r="BE52" i="1"/>
  <c r="AL52" i="1"/>
  <c r="BJ52" i="1"/>
  <c r="AU52" i="1"/>
  <c r="AN105" i="1"/>
  <c r="BD105" i="1"/>
  <c r="CM105" i="1" s="1"/>
  <c r="AM105" i="1"/>
  <c r="BV105" i="1" s="1"/>
  <c r="AT105" i="1"/>
  <c r="CC105" i="1" s="1"/>
  <c r="AO105" i="1"/>
  <c r="AG105" i="1"/>
  <c r="CY105" i="1" s="1"/>
  <c r="AU105" i="1"/>
  <c r="BF105" i="1"/>
  <c r="BH105" i="1"/>
  <c r="DZ105" i="1" s="1"/>
  <c r="AX105" i="1"/>
  <c r="BJ105" i="1"/>
  <c r="AW105" i="1"/>
  <c r="AI105" i="1"/>
  <c r="BB105" i="1"/>
  <c r="DT105" i="1" s="1"/>
  <c r="AJ105" i="1"/>
  <c r="AV105" i="1"/>
  <c r="CE105" i="1" s="1"/>
  <c r="AL53" i="1"/>
  <c r="BJ53" i="1"/>
  <c r="AX100" i="1"/>
  <c r="CG100" i="1" s="1"/>
  <c r="AO100" i="1"/>
  <c r="DG100" i="1" s="1"/>
  <c r="AI95" i="1"/>
  <c r="AI90" i="1"/>
  <c r="AN112" i="1"/>
  <c r="DL150" i="1"/>
  <c r="DF155" i="1"/>
  <c r="DK936" i="1"/>
  <c r="CL126" i="1"/>
  <c r="DV174" i="1"/>
  <c r="DX247" i="1"/>
  <c r="CA400" i="1"/>
  <c r="BW911" i="1"/>
  <c r="DL929" i="1"/>
  <c r="DF185" i="1"/>
  <c r="BU110" i="1"/>
  <c r="DN107" i="1"/>
  <c r="CE172" i="1"/>
  <c r="CM176" i="1"/>
  <c r="DD457" i="1"/>
  <c r="CD128" i="1"/>
  <c r="DK145" i="1"/>
  <c r="DN324" i="1"/>
  <c r="CI396" i="1"/>
  <c r="DD589" i="1"/>
  <c r="DA102" i="1"/>
  <c r="DF182" i="1"/>
  <c r="DS631" i="1"/>
  <c r="DD893" i="1"/>
  <c r="DC915" i="1"/>
  <c r="DF921" i="1"/>
  <c r="BV101" i="1"/>
  <c r="DL181" i="1"/>
  <c r="CI145" i="1"/>
  <c r="CK168" i="1"/>
  <c r="BW324" i="1"/>
  <c r="CI412" i="1"/>
  <c r="CE591" i="1"/>
  <c r="BU56" i="1"/>
  <c r="CE102" i="1"/>
  <c r="DA100" i="1"/>
  <c r="DN113" i="1"/>
  <c r="DT149" i="1"/>
  <c r="DT157" i="1"/>
  <c r="DB147" i="1"/>
  <c r="DL188" i="1"/>
  <c r="BX254" i="1"/>
  <c r="DA255" i="1"/>
  <c r="BW322" i="1"/>
  <c r="BS420" i="1"/>
  <c r="CD497" i="1"/>
  <c r="DD553" i="1"/>
  <c r="DL586" i="1"/>
  <c r="CK625" i="1"/>
  <c r="BP579" i="1"/>
  <c r="DI626" i="1"/>
  <c r="DT879" i="1"/>
  <c r="CB902" i="1"/>
  <c r="DD64" i="1"/>
  <c r="DT151" i="1"/>
  <c r="DJ249" i="1"/>
  <c r="DD590" i="1"/>
  <c r="DL153" i="1"/>
  <c r="DV154" i="1"/>
  <c r="CM151" i="1"/>
  <c r="DF154" i="1"/>
  <c r="CE150" i="1"/>
  <c r="CC185" i="1"/>
  <c r="DT135" i="1"/>
  <c r="DD184" i="1"/>
  <c r="DA253" i="1"/>
  <c r="DA402" i="1"/>
  <c r="CH396" i="1"/>
  <c r="DD547" i="1"/>
  <c r="DL624" i="1"/>
  <c r="DQ701" i="1"/>
  <c r="BT668" i="1"/>
  <c r="BP867" i="1"/>
  <c r="CO873" i="1"/>
  <c r="DU51" i="1"/>
  <c r="DW49" i="1"/>
  <c r="DF100" i="1"/>
  <c r="DT155" i="1"/>
  <c r="DT140" i="1"/>
  <c r="DL180" i="1"/>
  <c r="BU142" i="1"/>
  <c r="DN170" i="1"/>
  <c r="BP178" i="1"/>
  <c r="DJ229" i="1"/>
  <c r="DW323" i="1"/>
  <c r="DR442" i="1"/>
  <c r="BS429" i="1"/>
  <c r="DT549" i="1"/>
  <c r="DL558" i="1"/>
  <c r="BP551" i="1"/>
  <c r="DX623" i="1"/>
  <c r="CE563" i="1"/>
  <c r="BP581" i="1"/>
  <c r="DD615" i="1"/>
  <c r="CY552" i="1"/>
  <c r="CE568" i="1"/>
  <c r="DK674" i="1"/>
  <c r="CA690" i="1"/>
  <c r="CB920" i="1"/>
  <c r="BT907" i="1"/>
  <c r="DX879" i="1"/>
  <c r="DU49" i="1"/>
  <c r="DH100" i="1"/>
  <c r="DS124" i="1"/>
  <c r="CK138" i="1"/>
  <c r="DL174" i="1"/>
  <c r="BW173" i="1"/>
  <c r="CB225" i="1"/>
  <c r="DC230" i="1"/>
  <c r="DL437" i="1"/>
  <c r="CA440" i="1"/>
  <c r="DT544" i="1"/>
  <c r="DL565" i="1"/>
  <c r="DD571" i="1"/>
  <c r="CY563" i="1"/>
  <c r="CJ675" i="1"/>
  <c r="DL868" i="1"/>
  <c r="DK915" i="1"/>
  <c r="DO50" i="1"/>
  <c r="DD152" i="1"/>
  <c r="DK228" i="1"/>
  <c r="BT255" i="1"/>
  <c r="CH406" i="1"/>
  <c r="DS252" i="1"/>
  <c r="CI427" i="1"/>
  <c r="BU503" i="1"/>
  <c r="DD549" i="1"/>
  <c r="DL561" i="1"/>
  <c r="DL574" i="1"/>
  <c r="DD595" i="1"/>
  <c r="DN545" i="1"/>
  <c r="DD620" i="1"/>
  <c r="CN704" i="1"/>
  <c r="BQ613" i="1"/>
  <c r="CI690" i="1"/>
  <c r="DS703" i="1"/>
  <c r="CB653" i="1"/>
  <c r="DK673" i="1"/>
  <c r="DD878" i="1"/>
  <c r="DD886" i="1"/>
  <c r="DD924" i="1"/>
  <c r="DS901" i="1"/>
  <c r="CB911" i="1"/>
  <c r="CO891" i="1"/>
  <c r="CR891" i="1" s="1"/>
  <c r="DH870" i="1"/>
  <c r="DE941" i="1"/>
  <c r="DH621" i="1"/>
  <c r="DL878" i="1"/>
  <c r="DL886" i="1"/>
  <c r="DL891" i="1"/>
  <c r="CB935" i="1"/>
  <c r="DS887" i="1"/>
  <c r="DS941" i="1"/>
  <c r="DU908" i="1"/>
  <c r="BQ886" i="1"/>
  <c r="DM874" i="1"/>
  <c r="BX252" i="1"/>
  <c r="DT402" i="1"/>
  <c r="DD587" i="1"/>
  <c r="DV594" i="1"/>
  <c r="DV612" i="1"/>
  <c r="DP617" i="1"/>
  <c r="BW697" i="1"/>
  <c r="DA700" i="1"/>
  <c r="DM68" i="1"/>
  <c r="DA103" i="1"/>
  <c r="DF102" i="1"/>
  <c r="DA101" i="1"/>
  <c r="DI123" i="1"/>
  <c r="DS126" i="1"/>
  <c r="BW128" i="1"/>
  <c r="DT142" i="1"/>
  <c r="DT150" i="1"/>
  <c r="DL157" i="1"/>
  <c r="DF153" i="1"/>
  <c r="BP149" i="1"/>
  <c r="DN169" i="1"/>
  <c r="DT436" i="1"/>
  <c r="DT446" i="1"/>
  <c r="DT431" i="1"/>
  <c r="DD594" i="1"/>
  <c r="CM556" i="1"/>
  <c r="CK613" i="1"/>
  <c r="CE870" i="1"/>
  <c r="DD872" i="1"/>
  <c r="CB912" i="1"/>
  <c r="DK875" i="1"/>
  <c r="CJ902" i="1"/>
  <c r="CG939" i="1"/>
  <c r="DN872" i="1"/>
  <c r="DE891" i="1"/>
  <c r="DX895" i="1"/>
  <c r="DE882" i="1"/>
  <c r="DM51" i="1"/>
  <c r="BR97" i="1"/>
  <c r="BU118" i="1"/>
  <c r="DD151" i="1"/>
  <c r="DK148" i="1"/>
  <c r="DC146" i="1"/>
  <c r="CK147" i="1"/>
  <c r="DF149" i="1"/>
  <c r="DN178" i="1"/>
  <c r="CY176" i="1"/>
  <c r="CY182" i="1"/>
  <c r="DN322" i="1"/>
  <c r="DD451" i="1"/>
  <c r="EJ440" i="1"/>
  <c r="EM440" i="1" s="1"/>
  <c r="DR438" i="1"/>
  <c r="DJ432" i="1"/>
  <c r="DB433" i="1"/>
  <c r="DR453" i="1"/>
  <c r="DL564" i="1"/>
  <c r="DD577" i="1"/>
  <c r="DT583" i="1"/>
  <c r="DF565" i="1"/>
  <c r="DV601" i="1"/>
  <c r="DV605" i="1"/>
  <c r="CY568" i="1"/>
  <c r="DF581" i="1"/>
  <c r="BP553" i="1"/>
  <c r="CY578" i="1"/>
  <c r="CB682" i="1"/>
  <c r="DA698" i="1"/>
  <c r="DS667" i="1"/>
  <c r="EJ707" i="1"/>
  <c r="EM707" i="1" s="1"/>
  <c r="DC669" i="1"/>
  <c r="BT646" i="1"/>
  <c r="DV611" i="1"/>
  <c r="DL874" i="1"/>
  <c r="DD900" i="1"/>
  <c r="DK905" i="1"/>
  <c r="DI126" i="1"/>
  <c r="CF254" i="1"/>
  <c r="EJ898" i="1"/>
  <c r="EM898" i="1" s="1"/>
  <c r="DT65" i="1"/>
  <c r="DP102" i="1"/>
  <c r="DT170" i="1"/>
  <c r="DF181" i="1"/>
  <c r="BW180" i="1"/>
  <c r="DJ228" i="1"/>
  <c r="DJ251" i="1"/>
  <c r="DD442" i="1"/>
  <c r="CA441" i="1"/>
  <c r="BS428" i="1"/>
  <c r="DD579" i="1"/>
  <c r="DT584" i="1"/>
  <c r="DF589" i="1"/>
  <c r="CY596" i="1"/>
  <c r="BP573" i="1"/>
  <c r="CM564" i="1"/>
  <c r="BW576" i="1"/>
  <c r="CO703" i="1"/>
  <c r="CP703" i="1" s="1"/>
  <c r="DL881" i="1"/>
  <c r="DT895" i="1"/>
  <c r="DT901" i="1"/>
  <c r="BT905" i="1"/>
  <c r="DX228" i="1"/>
  <c r="DU707" i="1"/>
  <c r="DU894" i="1"/>
  <c r="CO892" i="1"/>
  <c r="CP892" i="1" s="1"/>
  <c r="BY869" i="1"/>
  <c r="DU924" i="1"/>
  <c r="CY555" i="1"/>
  <c r="CL700" i="1"/>
  <c r="DD887" i="1"/>
  <c r="DT891" i="1"/>
  <c r="DL908" i="1"/>
  <c r="BW903" i="1"/>
  <c r="DS923" i="1"/>
  <c r="CZ871" i="1"/>
  <c r="EJ634" i="1"/>
  <c r="EM634" i="1" s="1"/>
  <c r="EJ632" i="1"/>
  <c r="EM632" i="1" s="1"/>
  <c r="EJ137" i="1"/>
  <c r="EM137" i="1" s="1"/>
  <c r="EJ250" i="1"/>
  <c r="EM250" i="1" s="1"/>
  <c r="EJ611" i="1"/>
  <c r="EM611" i="1" s="1"/>
  <c r="EJ942" i="1"/>
  <c r="EM942" i="1" s="1"/>
  <c r="EJ925" i="1"/>
  <c r="EM925" i="1" s="1"/>
  <c r="EJ614" i="1"/>
  <c r="EM614" i="1" s="1"/>
  <c r="EJ152" i="1"/>
  <c r="EM152" i="1" s="1"/>
  <c r="EJ248" i="1"/>
  <c r="EM248" i="1" s="1"/>
  <c r="EJ164" i="1"/>
  <c r="EM164" i="1" s="1"/>
  <c r="EJ394" i="1"/>
  <c r="EM394" i="1" s="1"/>
  <c r="EJ646" i="1"/>
  <c r="EM646" i="1" s="1"/>
  <c r="EJ407" i="1"/>
  <c r="EM407" i="1" s="1"/>
  <c r="EJ229" i="1"/>
  <c r="EM229" i="1" s="1"/>
  <c r="EJ666" i="1"/>
  <c r="EM666" i="1" s="1"/>
  <c r="EJ872" i="1"/>
  <c r="EM872" i="1" s="1"/>
  <c r="EJ254" i="1"/>
  <c r="EM254" i="1" s="1"/>
  <c r="EJ662" i="1"/>
  <c r="EM662" i="1" s="1"/>
  <c r="EJ503" i="1"/>
  <c r="EM503" i="1" s="1"/>
  <c r="EJ706" i="1"/>
  <c r="EM706" i="1" s="1"/>
  <c r="EJ443" i="1"/>
  <c r="EM443" i="1" s="1"/>
  <c r="CK186" i="1"/>
  <c r="CM323" i="1"/>
  <c r="CG499" i="1"/>
  <c r="BW869" i="1"/>
  <c r="DT866" i="1"/>
  <c r="DD881" i="1"/>
  <c r="DT938" i="1"/>
  <c r="DD920" i="1"/>
  <c r="DF884" i="1"/>
  <c r="BT866" i="1"/>
  <c r="CI439" i="1"/>
  <c r="DT558" i="1"/>
  <c r="EJ674" i="1"/>
  <c r="EM674" i="1" s="1"/>
  <c r="DD885" i="1"/>
  <c r="CJ898" i="1"/>
  <c r="BJ48" i="1"/>
  <c r="AG48" i="1"/>
  <c r="AI48" i="1"/>
  <c r="BR48" i="1" s="1"/>
  <c r="BG48" i="1"/>
  <c r="DY48" i="1" s="1"/>
  <c r="AH48" i="1"/>
  <c r="BQ48" i="1" s="1"/>
  <c r="AW49" i="1"/>
  <c r="AS31" i="1"/>
  <c r="DK31" i="1" s="1"/>
  <c r="AZ31" i="1"/>
  <c r="AU49" i="1"/>
  <c r="BU68" i="1"/>
  <c r="BY89" i="1"/>
  <c r="DF55" i="1"/>
  <c r="BQ69" i="1"/>
  <c r="BY126" i="1"/>
  <c r="BU138" i="1"/>
  <c r="DL173" i="1"/>
  <c r="CK187" i="1"/>
  <c r="CI224" i="1"/>
  <c r="CA227" i="1"/>
  <c r="EJ252" i="1"/>
  <c r="EM252" i="1" s="1"/>
  <c r="DQ252" i="1"/>
  <c r="BP323" i="1"/>
  <c r="CI410" i="1"/>
  <c r="CG322" i="1"/>
  <c r="DL433" i="1"/>
  <c r="CA449" i="1"/>
  <c r="DA408" i="1"/>
  <c r="CK413" i="1"/>
  <c r="DT578" i="1"/>
  <c r="DT591" i="1"/>
  <c r="CE566" i="1"/>
  <c r="DV576" i="1"/>
  <c r="DV596" i="1"/>
  <c r="DA696" i="1"/>
  <c r="CG616" i="1"/>
  <c r="CE547" i="1"/>
  <c r="DL920" i="1"/>
  <c r="DS934" i="1"/>
  <c r="CB884" i="1"/>
  <c r="CB917" i="1"/>
  <c r="DC884" i="1"/>
  <c r="CG901" i="1"/>
  <c r="EJ429" i="1"/>
  <c r="EM429" i="1" s="1"/>
  <c r="CY53" i="1"/>
  <c r="DF96" i="1"/>
  <c r="DD156" i="1"/>
  <c r="CY151" i="1"/>
  <c r="BP157" i="1"/>
  <c r="DA230" i="1"/>
  <c r="BX248" i="1"/>
  <c r="BX250" i="1"/>
  <c r="DJ437" i="1"/>
  <c r="DJ398" i="1"/>
  <c r="BX501" i="1"/>
  <c r="DT577" i="1"/>
  <c r="DT623" i="1"/>
  <c r="DF580" i="1"/>
  <c r="DV571" i="1"/>
  <c r="BT682" i="1"/>
  <c r="DV555" i="1"/>
  <c r="DK629" i="1"/>
  <c r="DC680" i="1"/>
  <c r="DD903" i="1"/>
  <c r="DT914" i="1"/>
  <c r="DT930" i="1"/>
  <c r="DF898" i="1"/>
  <c r="DG104" i="1"/>
  <c r="CN503" i="1"/>
  <c r="CA707" i="1"/>
  <c r="CD941" i="1"/>
  <c r="CI697" i="1"/>
  <c r="DV185" i="1"/>
  <c r="DT177" i="1"/>
  <c r="DD181" i="1"/>
  <c r="DN176" i="1"/>
  <c r="BX324" i="1"/>
  <c r="DT432" i="1"/>
  <c r="EJ455" i="1"/>
  <c r="EM455" i="1" s="1"/>
  <c r="DD576" i="1"/>
  <c r="DD578" i="1"/>
  <c r="DT590" i="1"/>
  <c r="DF545" i="1"/>
  <c r="BV621" i="1"/>
  <c r="DH623" i="1"/>
  <c r="CE564" i="1"/>
  <c r="CY589" i="1"/>
  <c r="DV610" i="1"/>
  <c r="BW574" i="1"/>
  <c r="CM870" i="1"/>
  <c r="EI908" i="1"/>
  <c r="EL908" i="1" s="1"/>
  <c r="DL892" i="1"/>
  <c r="CB881" i="1"/>
  <c r="DE911" i="1"/>
  <c r="DM543" i="1"/>
  <c r="EJ425" i="1"/>
  <c r="EM425" i="1" s="1"/>
  <c r="EJ438" i="1"/>
  <c r="EM438" i="1" s="1"/>
  <c r="EJ154" i="1"/>
  <c r="EM154" i="1" s="1"/>
  <c r="CZ50" i="1"/>
  <c r="BL50" i="1"/>
  <c r="BK49" i="1"/>
  <c r="EJ882" i="1"/>
  <c r="EM882" i="1" s="1"/>
  <c r="DU917" i="1"/>
  <c r="EJ941" i="1"/>
  <c r="EM941" i="1" s="1"/>
  <c r="DL158" i="1"/>
  <c r="DA96" i="1"/>
  <c r="DL548" i="1"/>
  <c r="DT551" i="1"/>
  <c r="DT570" i="1"/>
  <c r="DD582" i="1"/>
  <c r="DA697" i="1"/>
  <c r="DT881" i="1"/>
  <c r="DT906" i="1"/>
  <c r="DF888" i="1"/>
  <c r="DK919" i="1"/>
  <c r="CJ876" i="1"/>
  <c r="CJ889" i="1"/>
  <c r="CI100" i="1"/>
  <c r="DK224" i="1"/>
  <c r="DD107" i="1"/>
  <c r="EJ401" i="1"/>
  <c r="EM401" i="1" s="1"/>
  <c r="DJ435" i="1"/>
  <c r="BQ95" i="1"/>
  <c r="BW151" i="1"/>
  <c r="DD438" i="1"/>
  <c r="DT435" i="1"/>
  <c r="DD559" i="1"/>
  <c r="BP588" i="1"/>
  <c r="DF554" i="1"/>
  <c r="DF568" i="1"/>
  <c r="CM591" i="1"/>
  <c r="DH700" i="1"/>
  <c r="EI698" i="1"/>
  <c r="EL698" i="1" s="1"/>
  <c r="BW867" i="1"/>
  <c r="DD868" i="1"/>
  <c r="DS913" i="1"/>
  <c r="CC932" i="1"/>
  <c r="DM916" i="1"/>
  <c r="DK707" i="1"/>
  <c r="DL865" i="1"/>
  <c r="DT869" i="1"/>
  <c r="BW894" i="1"/>
  <c r="CB893" i="1"/>
  <c r="DL434" i="1"/>
  <c r="DU895" i="1"/>
  <c r="BJ29" i="1"/>
  <c r="EJ583" i="1"/>
  <c r="EM583" i="1" s="1"/>
  <c r="EJ560" i="1"/>
  <c r="EM560" i="1" s="1"/>
  <c r="EJ908" i="1"/>
  <c r="EM908" i="1" s="1"/>
  <c r="EJ556" i="1"/>
  <c r="EM556" i="1" s="1"/>
  <c r="EJ186" i="1"/>
  <c r="EM186" i="1" s="1"/>
  <c r="EJ598" i="1"/>
  <c r="EM598" i="1" s="1"/>
  <c r="BU592" i="1"/>
  <c r="DD592" i="1"/>
  <c r="CJ869" i="1"/>
  <c r="DS869" i="1"/>
  <c r="DC698" i="1"/>
  <c r="BT698" i="1"/>
  <c r="CK434" i="1"/>
  <c r="DT434" i="1"/>
  <c r="DU625" i="1"/>
  <c r="CL625" i="1"/>
  <c r="AO28" i="1"/>
  <c r="DG28" i="1" s="1"/>
  <c r="AR28" i="1"/>
  <c r="DJ28" i="1" s="1"/>
  <c r="AK28" i="1"/>
  <c r="DC28" i="1" s="1"/>
  <c r="CF230" i="1"/>
  <c r="DJ456" i="1"/>
  <c r="DT556" i="1"/>
  <c r="DV575" i="1"/>
  <c r="BW575" i="1"/>
  <c r="DC666" i="1"/>
  <c r="CJ687" i="1"/>
  <c r="DR698" i="1"/>
  <c r="CB688" i="1"/>
  <c r="CE867" i="1"/>
  <c r="DT889" i="1"/>
  <c r="DS924" i="1"/>
  <c r="CB926" i="1"/>
  <c r="AN28" i="1"/>
  <c r="BW559" i="1"/>
  <c r="DF559" i="1"/>
  <c r="DV871" i="1"/>
  <c r="CM871" i="1"/>
  <c r="CY547" i="1"/>
  <c r="BP547" i="1"/>
  <c r="BQ870" i="1"/>
  <c r="CC889" i="1"/>
  <c r="DL889" i="1"/>
  <c r="CK51" i="1"/>
  <c r="CO886" i="1"/>
  <c r="CR886" i="1" s="1"/>
  <c r="CO882" i="1"/>
  <c r="CR882" i="1" s="1"/>
  <c r="DE102" i="1"/>
  <c r="BV102" i="1"/>
  <c r="CD897" i="1"/>
  <c r="CB878" i="1"/>
  <c r="DK878" i="1"/>
  <c r="BU907" i="1"/>
  <c r="DD907" i="1"/>
  <c r="BU899" i="1"/>
  <c r="DD899" i="1"/>
  <c r="CM158" i="1"/>
  <c r="DV158" i="1"/>
  <c r="BU396" i="1"/>
  <c r="DD396" i="1"/>
  <c r="DE700" i="1"/>
  <c r="BV700" i="1"/>
  <c r="CD909" i="1"/>
  <c r="DM909" i="1"/>
  <c r="BW610" i="1"/>
  <c r="DF610" i="1"/>
  <c r="CC898" i="1"/>
  <c r="DL898" i="1"/>
  <c r="DH882" i="1"/>
  <c r="BY882" i="1"/>
  <c r="DL154" i="1"/>
  <c r="DT172" i="1"/>
  <c r="DN154" i="1"/>
  <c r="DT188" i="1"/>
  <c r="CG228" i="1"/>
  <c r="DM256" i="1"/>
  <c r="DV324" i="1"/>
  <c r="BG28" i="1"/>
  <c r="DY28" i="1" s="1"/>
  <c r="AM28" i="1"/>
  <c r="BV28" i="1" s="1"/>
  <c r="CA31" i="1"/>
  <c r="CY54" i="1"/>
  <c r="DN63" i="1"/>
  <c r="EJ125" i="1"/>
  <c r="EM125" i="1" s="1"/>
  <c r="CE153" i="1"/>
  <c r="EJ136" i="1"/>
  <c r="EM136" i="1" s="1"/>
  <c r="EJ143" i="1"/>
  <c r="EM143" i="1" s="1"/>
  <c r="CM230" i="1"/>
  <c r="BQ247" i="1"/>
  <c r="BY249" i="1"/>
  <c r="BT253" i="1"/>
  <c r="BZ252" i="1"/>
  <c r="DV551" i="1"/>
  <c r="CM572" i="1"/>
  <c r="DV585" i="1"/>
  <c r="DH618" i="1"/>
  <c r="DT882" i="1"/>
  <c r="CB877" i="1"/>
  <c r="DS878" i="1"/>
  <c r="BT879" i="1"/>
  <c r="DH864" i="1"/>
  <c r="BY864" i="1"/>
  <c r="DP886" i="1"/>
  <c r="CG886" i="1"/>
  <c r="DB697" i="1"/>
  <c r="BS697" i="1"/>
  <c r="CE252" i="1"/>
  <c r="DN252" i="1"/>
  <c r="CE616" i="1"/>
  <c r="DN616" i="1"/>
  <c r="DS890" i="1"/>
  <c r="CJ890" i="1"/>
  <c r="CK581" i="1"/>
  <c r="DT581" i="1"/>
  <c r="DU623" i="1"/>
  <c r="CL623" i="1"/>
  <c r="DP700" i="1"/>
  <c r="CG700" i="1"/>
  <c r="CD926" i="1"/>
  <c r="DM926" i="1"/>
  <c r="CB253" i="1"/>
  <c r="DK253" i="1"/>
  <c r="CC912" i="1"/>
  <c r="DL912" i="1"/>
  <c r="AG28" i="1"/>
  <c r="BJ28" i="1"/>
  <c r="AL28" i="1"/>
  <c r="EJ227" i="1"/>
  <c r="EM227" i="1" s="1"/>
  <c r="AH28" i="1"/>
  <c r="BQ28" i="1" s="1"/>
  <c r="AI28" i="1"/>
  <c r="DA28" i="1" s="1"/>
  <c r="CI144" i="1"/>
  <c r="DV160" i="1"/>
  <c r="EJ162" i="1"/>
  <c r="EM162" i="1" s="1"/>
  <c r="DF188" i="1"/>
  <c r="EJ418" i="1"/>
  <c r="EM418" i="1" s="1"/>
  <c r="CY565" i="1"/>
  <c r="DS684" i="1"/>
  <c r="CM620" i="1"/>
  <c r="DC662" i="1"/>
  <c r="DD917" i="1"/>
  <c r="BW907" i="1"/>
  <c r="DK880" i="1"/>
  <c r="CK925" i="1"/>
  <c r="BW910" i="1"/>
  <c r="CC896" i="1"/>
  <c r="DL896" i="1"/>
  <c r="CO902" i="1"/>
  <c r="CR902" i="1" s="1"/>
  <c r="CK575" i="1"/>
  <c r="DT575" i="1"/>
  <c r="DF560" i="1"/>
  <c r="BW560" i="1"/>
  <c r="DS661" i="1"/>
  <c r="CJ661" i="1"/>
  <c r="BU583" i="1"/>
  <c r="DD583" i="1"/>
  <c r="DB704" i="1"/>
  <c r="BS704" i="1"/>
  <c r="BY883" i="1"/>
  <c r="DH883" i="1"/>
  <c r="EJ686" i="1"/>
  <c r="EM686" i="1" s="1"/>
  <c r="EJ688" i="1"/>
  <c r="EM688" i="1" s="1"/>
  <c r="EJ678" i="1"/>
  <c r="EM678" i="1" s="1"/>
  <c r="CJ629" i="1"/>
  <c r="DT915" i="1"/>
  <c r="DS904" i="1"/>
  <c r="EJ433" i="1"/>
  <c r="EM433" i="1" s="1"/>
  <c r="DP254" i="1"/>
  <c r="EJ931" i="1"/>
  <c r="EM931" i="1" s="1"/>
  <c r="EJ629" i="1"/>
  <c r="EM629" i="1" s="1"/>
  <c r="EJ644" i="1"/>
  <c r="EM644" i="1" s="1"/>
  <c r="CM868" i="1"/>
  <c r="EI876" i="1"/>
  <c r="EL876" i="1" s="1"/>
  <c r="EI890" i="1"/>
  <c r="EL890" i="1" s="1"/>
  <c r="EI907" i="1"/>
  <c r="EL907" i="1" s="1"/>
  <c r="EI916" i="1"/>
  <c r="EL916" i="1" s="1"/>
  <c r="EI924" i="1"/>
  <c r="EL924" i="1" s="1"/>
  <c r="DT865" i="1"/>
  <c r="EJ932" i="1"/>
  <c r="EM932" i="1" s="1"/>
  <c r="CB864" i="1"/>
  <c r="EI251" i="1"/>
  <c r="EL251" i="1" s="1"/>
  <c r="DL410" i="1"/>
  <c r="CK430" i="1"/>
  <c r="DF160" i="1"/>
  <c r="DM911" i="1"/>
  <c r="DU886" i="1"/>
  <c r="CD899" i="1"/>
  <c r="DM878" i="1"/>
  <c r="EJ605" i="1"/>
  <c r="EM605" i="1" s="1"/>
  <c r="EJ879" i="1"/>
  <c r="EM879" i="1" s="1"/>
  <c r="EJ174" i="1"/>
  <c r="EM174" i="1" s="1"/>
  <c r="EJ160" i="1"/>
  <c r="EM160" i="1" s="1"/>
  <c r="EJ552" i="1"/>
  <c r="EM552" i="1" s="1"/>
  <c r="EJ625" i="1"/>
  <c r="EM625" i="1" s="1"/>
  <c r="CO707" i="1"/>
  <c r="CQ707" i="1" s="1"/>
  <c r="BT673" i="1"/>
  <c r="BW555" i="1"/>
  <c r="DF555" i="1"/>
  <c r="DX230" i="1"/>
  <c r="CO230" i="1"/>
  <c r="CP230" i="1" s="1"/>
  <c r="CC550" i="1"/>
  <c r="DL550" i="1"/>
  <c r="CM565" i="1"/>
  <c r="DV565" i="1"/>
  <c r="CB907" i="1"/>
  <c r="DK907" i="1"/>
  <c r="DC886" i="1"/>
  <c r="BT886" i="1"/>
  <c r="DI396" i="1"/>
  <c r="BZ396" i="1"/>
  <c r="DK700" i="1"/>
  <c r="CB700" i="1"/>
  <c r="CE700" i="1"/>
  <c r="DN700" i="1"/>
  <c r="DF902" i="1"/>
  <c r="BW902" i="1"/>
  <c r="DF895" i="1"/>
  <c r="BW895" i="1"/>
  <c r="DC910" i="1"/>
  <c r="BT910" i="1"/>
  <c r="EJ897" i="1"/>
  <c r="EM897" i="1" s="1"/>
  <c r="DP897" i="1"/>
  <c r="CG897" i="1"/>
  <c r="BV870" i="1"/>
  <c r="DE870" i="1"/>
  <c r="CL930" i="1"/>
  <c r="DU930" i="1"/>
  <c r="CL870" i="1"/>
  <c r="DU870" i="1"/>
  <c r="DU256" i="1"/>
  <c r="CL256" i="1"/>
  <c r="CD912" i="1"/>
  <c r="DM912" i="1"/>
  <c r="EJ449" i="1"/>
  <c r="EM449" i="1" s="1"/>
  <c r="BU877" i="1"/>
  <c r="DD877" i="1"/>
  <c r="BU889" i="1"/>
  <c r="DD889" i="1"/>
  <c r="CC921" i="1"/>
  <c r="DL921" i="1"/>
  <c r="CY865" i="1"/>
  <c r="BP865" i="1"/>
  <c r="DL50" i="1"/>
  <c r="CC50" i="1"/>
  <c r="CI443" i="1"/>
  <c r="DR443" i="1"/>
  <c r="CA438" i="1"/>
  <c r="DJ438" i="1"/>
  <c r="CM589" i="1"/>
  <c r="DV589" i="1"/>
  <c r="CB937" i="1"/>
  <c r="DK937" i="1"/>
  <c r="CC622" i="1"/>
  <c r="DL622" i="1"/>
  <c r="BU565" i="1"/>
  <c r="DD565" i="1"/>
  <c r="CA704" i="1"/>
  <c r="DJ704" i="1"/>
  <c r="CM569" i="1"/>
  <c r="DV569" i="1"/>
  <c r="BT642" i="1"/>
  <c r="DC642" i="1"/>
  <c r="BR543" i="1"/>
  <c r="DA543" i="1"/>
  <c r="EJ591" i="1"/>
  <c r="EM591" i="1" s="1"/>
  <c r="BH29" i="1"/>
  <c r="DZ29" i="1" s="1"/>
  <c r="DD66" i="1"/>
  <c r="BW108" i="1"/>
  <c r="CC123" i="1"/>
  <c r="DL151" i="1"/>
  <c r="DT152" i="1"/>
  <c r="DQ282" i="1"/>
  <c r="BW282" i="1"/>
  <c r="EJ459" i="1"/>
  <c r="EM459" i="1" s="1"/>
  <c r="DD556" i="1"/>
  <c r="DL580" i="1"/>
  <c r="BW556" i="1"/>
  <c r="CY584" i="1"/>
  <c r="CF497" i="1"/>
  <c r="CM549" i="1"/>
  <c r="CY564" i="1"/>
  <c r="CY583" i="1"/>
  <c r="CM599" i="1"/>
  <c r="DT912" i="1"/>
  <c r="CJ865" i="1"/>
  <c r="EJ928" i="1"/>
  <c r="EM928" i="1" s="1"/>
  <c r="BT887" i="1"/>
  <c r="DJ701" i="1"/>
  <c r="CA701" i="1"/>
  <c r="DF586" i="1"/>
  <c r="BW586" i="1"/>
  <c r="CK552" i="1"/>
  <c r="DT552" i="1"/>
  <c r="CE570" i="1"/>
  <c r="DN570" i="1"/>
  <c r="EJ613" i="1"/>
  <c r="EM613" i="1" s="1"/>
  <c r="CL876" i="1"/>
  <c r="CK907" i="1"/>
  <c r="DT907" i="1"/>
  <c r="DJ256" i="1"/>
  <c r="CN102" i="1"/>
  <c r="DW102" i="1"/>
  <c r="CC557" i="1"/>
  <c r="DL557" i="1"/>
  <c r="DP874" i="1"/>
  <c r="CG874" i="1"/>
  <c r="CJ883" i="1"/>
  <c r="DS883" i="1"/>
  <c r="DK704" i="1"/>
  <c r="CB704" i="1"/>
  <c r="CJ928" i="1"/>
  <c r="DS928" i="1"/>
  <c r="EJ617" i="1"/>
  <c r="EM617" i="1" s="1"/>
  <c r="EJ864" i="1"/>
  <c r="EM864" i="1" s="1"/>
  <c r="CD867" i="1"/>
  <c r="DM867" i="1"/>
  <c r="CB900" i="1"/>
  <c r="DK900" i="1"/>
  <c r="BT653" i="1"/>
  <c r="DC653" i="1"/>
  <c r="DX876" i="1"/>
  <c r="CO876" i="1"/>
  <c r="CR876" i="1" s="1"/>
  <c r="EJ894" i="1"/>
  <c r="EM894" i="1" s="1"/>
  <c r="BU445" i="1"/>
  <c r="DD445" i="1"/>
  <c r="CK445" i="1"/>
  <c r="DT445" i="1"/>
  <c r="EJ421" i="1"/>
  <c r="EM421" i="1" s="1"/>
  <c r="DP868" i="1"/>
  <c r="CG868" i="1"/>
  <c r="CK923" i="1"/>
  <c r="DT923" i="1"/>
  <c r="BW917" i="1"/>
  <c r="DF917" i="1"/>
  <c r="CZ939" i="1"/>
  <c r="BQ939" i="1"/>
  <c r="CK595" i="1"/>
  <c r="DT595" i="1"/>
  <c r="BT895" i="1"/>
  <c r="DC895" i="1"/>
  <c r="CC906" i="1"/>
  <c r="DL906" i="1"/>
  <c r="CD924" i="1"/>
  <c r="DM924" i="1"/>
  <c r="CK568" i="1"/>
  <c r="DT568" i="1"/>
  <c r="CC582" i="1"/>
  <c r="DL582" i="1"/>
  <c r="CM554" i="1"/>
  <c r="DV554" i="1"/>
  <c r="BP544" i="1"/>
  <c r="CY544" i="1"/>
  <c r="BZ543" i="1"/>
  <c r="DI543" i="1"/>
  <c r="BT641" i="1"/>
  <c r="DC641" i="1"/>
  <c r="BT868" i="1"/>
  <c r="DC868" i="1"/>
  <c r="CC890" i="1"/>
  <c r="DL890" i="1"/>
  <c r="CJ900" i="1"/>
  <c r="DS900" i="1"/>
  <c r="CZ864" i="1"/>
  <c r="BQ864" i="1"/>
  <c r="BW620" i="1"/>
  <c r="DF620" i="1"/>
  <c r="CG891" i="1"/>
  <c r="DP891" i="1"/>
  <c r="CK916" i="1"/>
  <c r="DT916" i="1"/>
  <c r="EI102" i="1"/>
  <c r="EL102" i="1" s="1"/>
  <c r="DN100" i="1"/>
  <c r="DF106" i="1"/>
  <c r="DL105" i="1"/>
  <c r="EJ127" i="1"/>
  <c r="EM127" i="1" s="1"/>
  <c r="DD176" i="1"/>
  <c r="DD179" i="1"/>
  <c r="DL183" i="1"/>
  <c r="EJ167" i="1"/>
  <c r="EM167" i="1" s="1"/>
  <c r="EJ247" i="1"/>
  <c r="EM247" i="1" s="1"/>
  <c r="EJ256" i="1"/>
  <c r="EM256" i="1" s="1"/>
  <c r="DH324" i="1"/>
  <c r="DD434" i="1"/>
  <c r="EJ404" i="1"/>
  <c r="EM404" i="1" s="1"/>
  <c r="BS421" i="1"/>
  <c r="DT557" i="1"/>
  <c r="DD567" i="1"/>
  <c r="DL587" i="1"/>
  <c r="BU613" i="1"/>
  <c r="DN618" i="1"/>
  <c r="DF598" i="1"/>
  <c r="BP593" i="1"/>
  <c r="DA701" i="1"/>
  <c r="DS659" i="1"/>
  <c r="DK696" i="1"/>
  <c r="EJ685" i="1"/>
  <c r="EM685" i="1" s="1"/>
  <c r="BW868" i="1"/>
  <c r="CE254" i="1"/>
  <c r="CK453" i="1"/>
  <c r="DT453" i="1"/>
  <c r="CC578" i="1"/>
  <c r="DL578" i="1"/>
  <c r="CE596" i="1"/>
  <c r="DN596" i="1"/>
  <c r="BU898" i="1"/>
  <c r="DD898" i="1"/>
  <c r="CR898" i="1"/>
  <c r="BT938" i="1"/>
  <c r="DC938" i="1"/>
  <c r="EJ574" i="1"/>
  <c r="EM574" i="1" s="1"/>
  <c r="DX613" i="1"/>
  <c r="CO613" i="1"/>
  <c r="CQ613" i="1" s="1"/>
  <c r="EJ587" i="1"/>
  <c r="EM587" i="1" s="1"/>
  <c r="CN99" i="1"/>
  <c r="DW99" i="1"/>
  <c r="DM99" i="1"/>
  <c r="CD99" i="1"/>
  <c r="BS437" i="1"/>
  <c r="DB437" i="1"/>
  <c r="EJ936" i="1"/>
  <c r="EM936" i="1" s="1"/>
  <c r="CC939" i="1"/>
  <c r="DL939" i="1"/>
  <c r="CJ910" i="1"/>
  <c r="DS910" i="1"/>
  <c r="CJ657" i="1"/>
  <c r="DS657" i="1"/>
  <c r="DN697" i="1"/>
  <c r="CE697" i="1"/>
  <c r="CK878" i="1"/>
  <c r="DT878" i="1"/>
  <c r="BU879" i="1"/>
  <c r="DD879" i="1"/>
  <c r="CC923" i="1"/>
  <c r="DL923" i="1"/>
  <c r="EJ393" i="1"/>
  <c r="EM393" i="1" s="1"/>
  <c r="EJ392" i="1"/>
  <c r="EM392" i="1" s="1"/>
  <c r="EI706" i="1"/>
  <c r="EL706" i="1" s="1"/>
  <c r="EJ638" i="1"/>
  <c r="EM638" i="1" s="1"/>
  <c r="EJ687" i="1"/>
  <c r="EM687" i="1" s="1"/>
  <c r="EJ631" i="1"/>
  <c r="EM631" i="1" s="1"/>
  <c r="EJ643" i="1"/>
  <c r="EM643" i="1" s="1"/>
  <c r="EJ640" i="1"/>
  <c r="EM640" i="1" s="1"/>
  <c r="EJ652" i="1"/>
  <c r="EM652" i="1" s="1"/>
  <c r="EJ648" i="1"/>
  <c r="EM648" i="1" s="1"/>
  <c r="DL940" i="1"/>
  <c r="BU870" i="1"/>
  <c r="DD870" i="1"/>
  <c r="CK884" i="1"/>
  <c r="DT884" i="1"/>
  <c r="BT894" i="1"/>
  <c r="DC894" i="1"/>
  <c r="BY901" i="1"/>
  <c r="CJ907" i="1"/>
  <c r="DS907" i="1"/>
  <c r="CC943" i="1"/>
  <c r="DL943" i="1"/>
  <c r="DC909" i="1"/>
  <c r="BT909" i="1"/>
  <c r="BV94" i="1"/>
  <c r="EJ567" i="1"/>
  <c r="EM567" i="1" s="1"/>
  <c r="DM621" i="1"/>
  <c r="DF893" i="1"/>
  <c r="BW893" i="1"/>
  <c r="BV917" i="1"/>
  <c r="DE917" i="1"/>
  <c r="BS707" i="1"/>
  <c r="DB707" i="1"/>
  <c r="DV707" i="1"/>
  <c r="CM707" i="1"/>
  <c r="CC925" i="1"/>
  <c r="DL925" i="1"/>
  <c r="CR895" i="1"/>
  <c r="DK906" i="1"/>
  <c r="CB906" i="1"/>
  <c r="CB895" i="1"/>
  <c r="DK895" i="1"/>
  <c r="CK899" i="1"/>
  <c r="DT899" i="1"/>
  <c r="EJ432" i="1"/>
  <c r="EM432" i="1" s="1"/>
  <c r="EJ436" i="1"/>
  <c r="EM436" i="1" s="1"/>
  <c r="EJ444" i="1"/>
  <c r="EM444" i="1" s="1"/>
  <c r="EI548" i="1"/>
  <c r="EL548" i="1" s="1"/>
  <c r="EI552" i="1"/>
  <c r="EL552" i="1" s="1"/>
  <c r="EJ664" i="1"/>
  <c r="EM664" i="1" s="1"/>
  <c r="EJ668" i="1"/>
  <c r="EM668" i="1" s="1"/>
  <c r="EJ657" i="1"/>
  <c r="EM657" i="1" s="1"/>
  <c r="EJ626" i="1"/>
  <c r="EM626" i="1" s="1"/>
  <c r="EJ636" i="1"/>
  <c r="EM636" i="1" s="1"/>
  <c r="EJ670" i="1"/>
  <c r="EM670" i="1" s="1"/>
  <c r="DK922" i="1"/>
  <c r="CB922" i="1"/>
  <c r="CL922" i="1"/>
  <c r="DU922" i="1"/>
  <c r="BT903" i="1"/>
  <c r="DC903" i="1"/>
  <c r="BV925" i="1"/>
  <c r="DE925" i="1"/>
  <c r="EJ943" i="1"/>
  <c r="EM943" i="1" s="1"/>
  <c r="BU911" i="1"/>
  <c r="DD911" i="1"/>
  <c r="CL925" i="1"/>
  <c r="DU925" i="1"/>
  <c r="CJ868" i="1"/>
  <c r="DS868" i="1"/>
  <c r="CC917" i="1"/>
  <c r="DL917" i="1"/>
  <c r="BP871" i="1"/>
  <c r="CY871" i="1"/>
  <c r="DS886" i="1"/>
  <c r="CJ886" i="1"/>
  <c r="CO615" i="1"/>
  <c r="CR615" i="1" s="1"/>
  <c r="DX615" i="1"/>
  <c r="CD895" i="1"/>
  <c r="DM895" i="1"/>
  <c r="CB899" i="1"/>
  <c r="DK899" i="1"/>
  <c r="BU883" i="1"/>
  <c r="DD883" i="1"/>
  <c r="CK911" i="1"/>
  <c r="DT911" i="1"/>
  <c r="EI543" i="1"/>
  <c r="EL543" i="1" s="1"/>
  <c r="BT870" i="1"/>
  <c r="DC870" i="1"/>
  <c r="CC879" i="1"/>
  <c r="DL879" i="1"/>
  <c r="CC31" i="1"/>
  <c r="DL31" i="1"/>
  <c r="CE114" i="1"/>
  <c r="DN114" i="1"/>
  <c r="DP941" i="1"/>
  <c r="CG941" i="1"/>
  <c r="EJ934" i="1"/>
  <c r="EM934" i="1" s="1"/>
  <c r="EJ497" i="1"/>
  <c r="EM497" i="1" s="1"/>
  <c r="EJ870" i="1"/>
  <c r="EM870" i="1" s="1"/>
  <c r="CR880" i="1"/>
  <c r="CR894" i="1"/>
  <c r="EJ876" i="1"/>
  <c r="EM876" i="1" s="1"/>
  <c r="EJ608" i="1"/>
  <c r="EM608" i="1" s="1"/>
  <c r="EJ891" i="1"/>
  <c r="EM891" i="1" s="1"/>
  <c r="EJ595" i="1"/>
  <c r="EM595" i="1" s="1"/>
  <c r="EJ570" i="1"/>
  <c r="EM570" i="1" s="1"/>
  <c r="EJ885" i="1"/>
  <c r="EM885" i="1" s="1"/>
  <c r="EJ589" i="1"/>
  <c r="EM589" i="1" s="1"/>
  <c r="EJ615" i="1"/>
  <c r="EM615" i="1" s="1"/>
  <c r="EJ924" i="1"/>
  <c r="EM924" i="1" s="1"/>
  <c r="EJ900" i="1"/>
  <c r="EM900" i="1" s="1"/>
  <c r="EJ926" i="1"/>
  <c r="EM926" i="1" s="1"/>
  <c r="EB32" i="1"/>
  <c r="BK32" i="1"/>
  <c r="BK27" i="1"/>
  <c r="BK31" i="1"/>
  <c r="BG36" i="1"/>
  <c r="DY36" i="1" s="1"/>
  <c r="AH36" i="1"/>
  <c r="BQ36" i="1" s="1"/>
  <c r="BJ36" i="1"/>
  <c r="EB36" i="1" s="1"/>
  <c r="AG36" i="1"/>
  <c r="BP36" i="1" s="1"/>
  <c r="BH27" i="1"/>
  <c r="BI31" i="1"/>
  <c r="EA31" i="1" s="1"/>
  <c r="EI31" i="1" s="1"/>
  <c r="EL31" i="1" s="1"/>
  <c r="CM29" i="1"/>
  <c r="BE29" i="1"/>
  <c r="BF29" i="1" s="1"/>
  <c r="DX29" i="1" s="1"/>
  <c r="AG30" i="1"/>
  <c r="CY30" i="1" s="1"/>
  <c r="AH30" i="1"/>
  <c r="CZ30" i="1" s="1"/>
  <c r="BJ30" i="1"/>
  <c r="BG30" i="1"/>
  <c r="DY30" i="1" s="1"/>
  <c r="EI544" i="1"/>
  <c r="EL544" i="1" s="1"/>
  <c r="EJ181" i="1"/>
  <c r="EM181" i="1" s="1"/>
  <c r="EJ923" i="1"/>
  <c r="EM923" i="1" s="1"/>
  <c r="EJ156" i="1"/>
  <c r="EM156" i="1" s="1"/>
  <c r="EJ875" i="1"/>
  <c r="EM875" i="1" s="1"/>
  <c r="DH228" i="1"/>
  <c r="BY228" i="1"/>
  <c r="EJ937" i="1"/>
  <c r="EM937" i="1" s="1"/>
  <c r="EJ499" i="1"/>
  <c r="EM499" i="1" s="1"/>
  <c r="EJ868" i="1"/>
  <c r="EM868" i="1" s="1"/>
  <c r="EJ226" i="1"/>
  <c r="EM226" i="1" s="1"/>
  <c r="EJ618" i="1"/>
  <c r="EM618" i="1" s="1"/>
  <c r="EJ153" i="1"/>
  <c r="EM153" i="1" s="1"/>
  <c r="EJ446" i="1"/>
  <c r="EM446" i="1" s="1"/>
  <c r="EJ703" i="1"/>
  <c r="EM703" i="1" s="1"/>
  <c r="EJ322" i="1"/>
  <c r="EM322" i="1" s="1"/>
  <c r="EJ915" i="1"/>
  <c r="EM915" i="1" s="1"/>
  <c r="EJ637" i="1"/>
  <c r="EM637" i="1" s="1"/>
  <c r="EJ123" i="1"/>
  <c r="EM123" i="1" s="1"/>
  <c r="EJ445" i="1"/>
  <c r="EM445" i="1" s="1"/>
  <c r="EJ610" i="1"/>
  <c r="EM610" i="1" s="1"/>
  <c r="EJ939" i="1"/>
  <c r="EM939" i="1" s="1"/>
  <c r="DT154" i="1"/>
  <c r="DT179" i="1"/>
  <c r="CY181" i="1"/>
  <c r="CY177" i="1"/>
  <c r="EJ225" i="1"/>
  <c r="EM225" i="1" s="1"/>
  <c r="CN251" i="1"/>
  <c r="DI282" i="1"/>
  <c r="CZ324" i="1"/>
  <c r="BR457" i="1"/>
  <c r="CI457" i="1"/>
  <c r="DT567" i="1"/>
  <c r="DL615" i="1"/>
  <c r="CL621" i="1"/>
  <c r="DV550" i="1"/>
  <c r="CY587" i="1"/>
  <c r="EJ641" i="1"/>
  <c r="EM641" i="1" s="1"/>
  <c r="EJ672" i="1"/>
  <c r="EM672" i="1" s="1"/>
  <c r="EJ642" i="1"/>
  <c r="EM642" i="1" s="1"/>
  <c r="DS651" i="1"/>
  <c r="DK684" i="1"/>
  <c r="DL924" i="1"/>
  <c r="DK892" i="1"/>
  <c r="BY935" i="1"/>
  <c r="DS874" i="1"/>
  <c r="EJ423" i="1"/>
  <c r="EM423" i="1" s="1"/>
  <c r="DX254" i="1"/>
  <c r="CZ96" i="1"/>
  <c r="DX102" i="1"/>
  <c r="DR146" i="1"/>
  <c r="DR398" i="1"/>
  <c r="DT440" i="1"/>
  <c r="DT547" i="1"/>
  <c r="DL566" i="1"/>
  <c r="DF592" i="1"/>
  <c r="DN584" i="1"/>
  <c r="DS640" i="1"/>
  <c r="EJ647" i="1"/>
  <c r="EM647" i="1" s="1"/>
  <c r="DC885" i="1"/>
  <c r="BW887" i="1"/>
  <c r="DC902" i="1"/>
  <c r="EJ179" i="1"/>
  <c r="EM179" i="1" s="1"/>
  <c r="DL146" i="1"/>
  <c r="EJ580" i="1"/>
  <c r="EM580" i="1" s="1"/>
  <c r="DU906" i="1"/>
  <c r="EJ901" i="1"/>
  <c r="EM901" i="1" s="1"/>
  <c r="EJ565" i="1"/>
  <c r="EM565" i="1" s="1"/>
  <c r="EJ545" i="1"/>
  <c r="EM545" i="1" s="1"/>
  <c r="DD62" i="1"/>
  <c r="DG107" i="1"/>
  <c r="DF114" i="1"/>
  <c r="DD186" i="1"/>
  <c r="DP324" i="1"/>
  <c r="DB410" i="1"/>
  <c r="DR402" i="1"/>
  <c r="DJ439" i="1"/>
  <c r="DU457" i="1"/>
  <c r="DL572" i="1"/>
  <c r="DV580" i="1"/>
  <c r="DS681" i="1"/>
  <c r="DF609" i="1"/>
  <c r="EJ704" i="1"/>
  <c r="EM704" i="1" s="1"/>
  <c r="BS706" i="1"/>
  <c r="BX704" i="1"/>
  <c r="DD884" i="1"/>
  <c r="DD901" i="1"/>
  <c r="DD941" i="1"/>
  <c r="DK887" i="1"/>
  <c r="DK898" i="1"/>
  <c r="DC880" i="1"/>
  <c r="DS906" i="1"/>
  <c r="BV97" i="1"/>
  <c r="EJ501" i="1"/>
  <c r="EM501" i="1" s="1"/>
  <c r="DX543" i="1"/>
  <c r="EJ586" i="1"/>
  <c r="EM586" i="1" s="1"/>
  <c r="EJ182" i="1"/>
  <c r="EM182" i="1" s="1"/>
  <c r="CL868" i="1"/>
  <c r="DA322" i="1"/>
  <c r="BY899" i="1"/>
  <c r="DN65" i="1"/>
  <c r="DF89" i="1"/>
  <c r="BQ112" i="1"/>
  <c r="EJ139" i="1"/>
  <c r="EM139" i="1" s="1"/>
  <c r="DV152" i="1"/>
  <c r="DN174" i="1"/>
  <c r="DC229" i="1"/>
  <c r="EJ253" i="1"/>
  <c r="EM253" i="1" s="1"/>
  <c r="DO323" i="1"/>
  <c r="CD503" i="1"/>
  <c r="DD574" i="1"/>
  <c r="DD588" i="1"/>
  <c r="DV562" i="1"/>
  <c r="DF585" i="1"/>
  <c r="EJ616" i="1"/>
  <c r="EM616" i="1" s="1"/>
  <c r="EJ705" i="1"/>
  <c r="EM705" i="1" s="1"/>
  <c r="DC657" i="1"/>
  <c r="DK676" i="1"/>
  <c r="DK665" i="1"/>
  <c r="BQ700" i="1"/>
  <c r="DK897" i="1"/>
  <c r="DS871" i="1"/>
  <c r="DT429" i="1"/>
  <c r="DN620" i="1"/>
  <c r="EJ563" i="1"/>
  <c r="EM563" i="1" s="1"/>
  <c r="EJ906" i="1"/>
  <c r="EM906" i="1" s="1"/>
  <c r="BQ875" i="1"/>
  <c r="EJ569" i="1"/>
  <c r="EM569" i="1" s="1"/>
  <c r="CJ704" i="1"/>
  <c r="CY27" i="1"/>
  <c r="DU64" i="1"/>
  <c r="DG126" i="1"/>
  <c r="DN149" i="1"/>
  <c r="EI188" i="1"/>
  <c r="EL188" i="1" s="1"/>
  <c r="DN162" i="1"/>
  <c r="DL409" i="1"/>
  <c r="DT443" i="1"/>
  <c r="DW459" i="1"/>
  <c r="DL562" i="1"/>
  <c r="DF549" i="1"/>
  <c r="DT618" i="1"/>
  <c r="DS633" i="1"/>
  <c r="EJ679" i="1"/>
  <c r="EM679" i="1" s="1"/>
  <c r="DI704" i="1"/>
  <c r="DL914" i="1"/>
  <c r="CG936" i="1"/>
  <c r="DS919" i="1"/>
  <c r="BQ899" i="1"/>
  <c r="DN617" i="1"/>
  <c r="CL882" i="1"/>
  <c r="DP99" i="1"/>
  <c r="CH128" i="1"/>
  <c r="DC147" i="1"/>
  <c r="DD171" i="1"/>
  <c r="EJ141" i="1"/>
  <c r="EM141" i="1" s="1"/>
  <c r="EJ166" i="1"/>
  <c r="EM166" i="1" s="1"/>
  <c r="DL568" i="1"/>
  <c r="DV597" i="1"/>
  <c r="DL620" i="1"/>
  <c r="DV566" i="1"/>
  <c r="DN609" i="1"/>
  <c r="DK675" i="1"/>
  <c r="DN588" i="1"/>
  <c r="DT883" i="1"/>
  <c r="DC872" i="1"/>
  <c r="EJ155" i="1"/>
  <c r="EM155" i="1" s="1"/>
  <c r="BT707" i="1"/>
  <c r="BQ868" i="1"/>
  <c r="DX104" i="1"/>
  <c r="DD154" i="1"/>
  <c r="DT176" i="1"/>
  <c r="DQ254" i="1"/>
  <c r="EJ408" i="1"/>
  <c r="EM408" i="1" s="1"/>
  <c r="DD596" i="1"/>
  <c r="EJ680" i="1"/>
  <c r="EM680" i="1" s="1"/>
  <c r="DQ703" i="1"/>
  <c r="DL899" i="1"/>
  <c r="DS903" i="1"/>
  <c r="CZ102" i="1"/>
  <c r="EJ871" i="1"/>
  <c r="EM871" i="1" s="1"/>
  <c r="EJ930" i="1"/>
  <c r="EM930" i="1" s="1"/>
  <c r="EJ544" i="1"/>
  <c r="EM544" i="1" s="1"/>
  <c r="EJ893" i="1"/>
  <c r="EM893" i="1" s="1"/>
  <c r="EJ594" i="1"/>
  <c r="EM594" i="1" s="1"/>
  <c r="EI872" i="1"/>
  <c r="EL872" i="1" s="1"/>
  <c r="EJ590" i="1"/>
  <c r="EM590" i="1" s="1"/>
  <c r="EJ555" i="1"/>
  <c r="EM555" i="1" s="1"/>
  <c r="EJ553" i="1"/>
  <c r="EM553" i="1" s="1"/>
  <c r="EJ146" i="1"/>
  <c r="EM146" i="1" s="1"/>
  <c r="EJ172" i="1"/>
  <c r="EM172" i="1" s="1"/>
  <c r="CF104" i="1"/>
  <c r="EJ582" i="1"/>
  <c r="EM582" i="1" s="1"/>
  <c r="EJ865" i="1"/>
  <c r="EM865" i="1" s="1"/>
  <c r="DR254" i="1"/>
  <c r="DE879" i="1"/>
  <c r="EJ554" i="1"/>
  <c r="EM554" i="1" s="1"/>
  <c r="DM902" i="1"/>
  <c r="DE872" i="1"/>
  <c r="BP707" i="1"/>
  <c r="EJ434" i="1"/>
  <c r="EM434" i="1" s="1"/>
  <c r="EJ874" i="1"/>
  <c r="EM874" i="1" s="1"/>
  <c r="EJ581" i="1"/>
  <c r="EM581" i="1" s="1"/>
  <c r="EJ910" i="1"/>
  <c r="EM910" i="1" s="1"/>
  <c r="EJ409" i="1"/>
  <c r="EM409" i="1" s="1"/>
  <c r="EJ921" i="1"/>
  <c r="EM921" i="1" s="1"/>
  <c r="EJ168" i="1"/>
  <c r="EM168" i="1" s="1"/>
  <c r="EJ873" i="1"/>
  <c r="EM873" i="1" s="1"/>
  <c r="BS448" i="1"/>
  <c r="DB448" i="1"/>
  <c r="DL169" i="1"/>
  <c r="DA282" i="1"/>
  <c r="CF703" i="1"/>
  <c r="CJ254" i="1"/>
  <c r="DS254" i="1"/>
  <c r="DF323" i="1"/>
  <c r="BW323" i="1"/>
  <c r="CD459" i="1"/>
  <c r="DM459" i="1"/>
  <c r="DN865" i="1"/>
  <c r="CE865" i="1"/>
  <c r="CG705" i="1"/>
  <c r="BU875" i="1"/>
  <c r="DD875" i="1"/>
  <c r="DB253" i="1"/>
  <c r="BS253" i="1"/>
  <c r="DB705" i="1"/>
  <c r="BS705" i="1"/>
  <c r="DL877" i="1"/>
  <c r="CB667" i="1"/>
  <c r="DK667" i="1"/>
  <c r="BT922" i="1"/>
  <c r="DC922" i="1"/>
  <c r="BU892" i="1"/>
  <c r="DD892" i="1"/>
  <c r="CC910" i="1"/>
  <c r="DL910" i="1"/>
  <c r="BU923" i="1"/>
  <c r="DD923" i="1"/>
  <c r="BW617" i="1"/>
  <c r="DF617" i="1"/>
  <c r="CJ936" i="1"/>
  <c r="DS936" i="1"/>
  <c r="DX229" i="1"/>
  <c r="CO229" i="1"/>
  <c r="CQ229" i="1" s="1"/>
  <c r="BS256" i="1"/>
  <c r="DB256" i="1"/>
  <c r="CO323" i="1"/>
  <c r="CP323" i="1" s="1"/>
  <c r="DX323" i="1"/>
  <c r="BT906" i="1"/>
  <c r="DC906" i="1"/>
  <c r="CA409" i="1"/>
  <c r="DJ409" i="1"/>
  <c r="CC873" i="1"/>
  <c r="DL873" i="1"/>
  <c r="CE595" i="1"/>
  <c r="DN595" i="1"/>
  <c r="CC412" i="1"/>
  <c r="DL412" i="1"/>
  <c r="BU569" i="1"/>
  <c r="DD569" i="1"/>
  <c r="DM102" i="1"/>
  <c r="CD102" i="1"/>
  <c r="CK102" i="1"/>
  <c r="DT102" i="1"/>
  <c r="DS187" i="1"/>
  <c r="CJ187" i="1"/>
  <c r="CJ707" i="1"/>
  <c r="DS707" i="1"/>
  <c r="CJ917" i="1"/>
  <c r="DS917" i="1"/>
  <c r="BV459" i="1"/>
  <c r="DE459" i="1"/>
  <c r="DN869" i="1"/>
  <c r="CE869" i="1"/>
  <c r="CC918" i="1"/>
  <c r="DL918" i="1"/>
  <c r="DX705" i="1"/>
  <c r="CO705" i="1"/>
  <c r="DV865" i="1"/>
  <c r="CM865" i="1"/>
  <c r="CF253" i="1"/>
  <c r="EJ398" i="1"/>
  <c r="EM398" i="1" s="1"/>
  <c r="BW557" i="1"/>
  <c r="DC912" i="1"/>
  <c r="DI418" i="1"/>
  <c r="BZ418" i="1"/>
  <c r="DS669" i="1"/>
  <c r="CJ669" i="1"/>
  <c r="DF871" i="1"/>
  <c r="BW871" i="1"/>
  <c r="CC563" i="1"/>
  <c r="DL563" i="1"/>
  <c r="BW619" i="1"/>
  <c r="DF619" i="1"/>
  <c r="CC869" i="1"/>
  <c r="DL869" i="1"/>
  <c r="BT677" i="1"/>
  <c r="DC677" i="1"/>
  <c r="DS690" i="1"/>
  <c r="CJ690" i="1"/>
  <c r="BU905" i="1"/>
  <c r="DD905" i="1"/>
  <c r="CC884" i="1"/>
  <c r="DL884" i="1"/>
  <c r="CC613" i="1"/>
  <c r="DL613" i="1"/>
  <c r="DO503" i="1"/>
  <c r="CF503" i="1"/>
  <c r="CC585" i="1"/>
  <c r="DL585" i="1"/>
  <c r="BS442" i="1"/>
  <c r="DB442" i="1"/>
  <c r="CM613" i="1"/>
  <c r="DV613" i="1"/>
  <c r="CZ704" i="1"/>
  <c r="BQ704" i="1"/>
  <c r="BP571" i="1"/>
  <c r="CY571" i="1"/>
  <c r="BY613" i="1"/>
  <c r="DH613" i="1"/>
  <c r="DE704" i="1"/>
  <c r="BV704" i="1"/>
  <c r="CJ932" i="1"/>
  <c r="DS932" i="1"/>
  <c r="CJ909" i="1"/>
  <c r="DS909" i="1"/>
  <c r="BU891" i="1"/>
  <c r="DD891" i="1"/>
  <c r="CK396" i="1"/>
  <c r="DT396" i="1"/>
  <c r="CC595" i="1"/>
  <c r="DL595" i="1"/>
  <c r="CM567" i="1"/>
  <c r="DV567" i="1"/>
  <c r="CK908" i="1"/>
  <c r="DT908" i="1"/>
  <c r="DF879" i="1"/>
  <c r="BW879" i="1"/>
  <c r="BW873" i="1"/>
  <c r="DF873" i="1"/>
  <c r="CZ891" i="1"/>
  <c r="BQ891" i="1"/>
  <c r="EJ147" i="1"/>
  <c r="EM147" i="1" s="1"/>
  <c r="EJ55" i="1"/>
  <c r="EM55" i="1" s="1"/>
  <c r="DV104" i="1"/>
  <c r="DX107" i="1"/>
  <c r="DN179" i="1"/>
  <c r="EJ412" i="1"/>
  <c r="EM412" i="1" s="1"/>
  <c r="DR426" i="1"/>
  <c r="CM558" i="1"/>
  <c r="DV573" i="1"/>
  <c r="DI497" i="1"/>
  <c r="BZ497" i="1"/>
  <c r="EJ559" i="1"/>
  <c r="EM559" i="1" s="1"/>
  <c r="BW582" i="1"/>
  <c r="DF582" i="1"/>
  <c r="BU584" i="1"/>
  <c r="DD584" i="1"/>
  <c r="DV697" i="1"/>
  <c r="CM697" i="1"/>
  <c r="BV896" i="1"/>
  <c r="CJ672" i="1"/>
  <c r="DS672" i="1"/>
  <c r="CC573" i="1"/>
  <c r="DL573" i="1"/>
  <c r="CC867" i="1"/>
  <c r="DL867" i="1"/>
  <c r="CO252" i="1"/>
  <c r="CQ252" i="1" s="1"/>
  <c r="DX252" i="1"/>
  <c r="DV577" i="1"/>
  <c r="CM577" i="1"/>
  <c r="CJ679" i="1"/>
  <c r="DS679" i="1"/>
  <c r="DE706" i="1"/>
  <c r="BV706" i="1"/>
  <c r="CA396" i="1"/>
  <c r="DJ396" i="1"/>
  <c r="CB869" i="1"/>
  <c r="DK869" i="1"/>
  <c r="CB865" i="1"/>
  <c r="DK865" i="1"/>
  <c r="CJ931" i="1"/>
  <c r="DS931" i="1"/>
  <c r="BW564" i="1"/>
  <c r="DF564" i="1"/>
  <c r="CD891" i="1"/>
  <c r="DM891" i="1"/>
  <c r="DL171" i="1"/>
  <c r="DL569" i="1"/>
  <c r="DD572" i="1"/>
  <c r="DV544" i="1"/>
  <c r="DQ705" i="1"/>
  <c r="CJ918" i="1"/>
  <c r="DM939" i="1"/>
  <c r="CI451" i="1"/>
  <c r="DR451" i="1"/>
  <c r="CI422" i="1"/>
  <c r="DR422" i="1"/>
  <c r="DW706" i="1"/>
  <c r="CN706" i="1"/>
  <c r="BU913" i="1"/>
  <c r="DD913" i="1"/>
  <c r="CC930" i="1"/>
  <c r="DL930" i="1"/>
  <c r="DH887" i="1"/>
  <c r="CB940" i="1"/>
  <c r="DK940" i="1"/>
  <c r="BP567" i="1"/>
  <c r="CY567" i="1"/>
  <c r="CO621" i="1"/>
  <c r="CQ621" i="1" s="1"/>
  <c r="DX621" i="1"/>
  <c r="CK555" i="1"/>
  <c r="DT555" i="1"/>
  <c r="BT689" i="1"/>
  <c r="DC689" i="1"/>
  <c r="CD889" i="1"/>
  <c r="DM889" i="1"/>
  <c r="DE886" i="1"/>
  <c r="BV886" i="1"/>
  <c r="DJ696" i="1"/>
  <c r="CA696" i="1"/>
  <c r="DD153" i="1"/>
  <c r="CM322" i="1"/>
  <c r="DF890" i="1"/>
  <c r="CM598" i="1"/>
  <c r="DV598" i="1"/>
  <c r="DM623" i="1"/>
  <c r="CD623" i="1"/>
  <c r="CB657" i="1"/>
  <c r="DK657" i="1"/>
  <c r="DC635" i="1"/>
  <c r="BT635" i="1"/>
  <c r="CZ893" i="1"/>
  <c r="BQ893" i="1"/>
  <c r="BU867" i="1"/>
  <c r="DD867" i="1"/>
  <c r="BS252" i="1"/>
  <c r="DB252" i="1"/>
  <c r="CK456" i="1"/>
  <c r="DT456" i="1"/>
  <c r="BP577" i="1"/>
  <c r="CY577" i="1"/>
  <c r="DV701" i="1"/>
  <c r="CM701" i="1"/>
  <c r="CB661" i="1"/>
  <c r="DK661" i="1"/>
  <c r="DX887" i="1"/>
  <c r="CO887" i="1"/>
  <c r="CQ887" i="1" s="1"/>
  <c r="BT638" i="1"/>
  <c r="DC638" i="1"/>
  <c r="CE602" i="1"/>
  <c r="DN602" i="1"/>
  <c r="DU891" i="1"/>
  <c r="BU425" i="1"/>
  <c r="DD425" i="1"/>
  <c r="CB924" i="1"/>
  <c r="DK924" i="1"/>
  <c r="DN868" i="1"/>
  <c r="CE868" i="1"/>
  <c r="BQ621" i="1"/>
  <c r="CZ621" i="1"/>
  <c r="CM586" i="1"/>
  <c r="DV586" i="1"/>
  <c r="CC402" i="1"/>
  <c r="DL402" i="1"/>
  <c r="CB886" i="1"/>
  <c r="DK886" i="1"/>
  <c r="CC596" i="1"/>
  <c r="DL596" i="1"/>
  <c r="CM619" i="1"/>
  <c r="DV619" i="1"/>
  <c r="CJ665" i="1"/>
  <c r="DS665" i="1"/>
  <c r="DV582" i="1"/>
  <c r="CM582" i="1"/>
  <c r="DT564" i="1"/>
  <c r="DS911" i="1"/>
  <c r="DN230" i="1"/>
  <c r="CE230" i="1"/>
  <c r="CK898" i="1"/>
  <c r="DT898" i="1"/>
  <c r="DM904" i="1"/>
  <c r="DU883" i="1"/>
  <c r="CJ920" i="1"/>
  <c r="DS920" i="1"/>
  <c r="DG229" i="1"/>
  <c r="BX229" i="1"/>
  <c r="DF874" i="1"/>
  <c r="BW874" i="1"/>
  <c r="EJ917" i="1"/>
  <c r="EM917" i="1" s="1"/>
  <c r="EJ561" i="1"/>
  <c r="EM561" i="1" s="1"/>
  <c r="EJ878" i="1"/>
  <c r="EM878" i="1" s="1"/>
  <c r="EJ886" i="1"/>
  <c r="EM886" i="1" s="1"/>
  <c r="CG883" i="1"/>
  <c r="EJ549" i="1"/>
  <c r="EM549" i="1" s="1"/>
  <c r="EJ150" i="1"/>
  <c r="EM150" i="1" s="1"/>
  <c r="EJ396" i="1"/>
  <c r="EM396" i="1" s="1"/>
  <c r="EJ619" i="1"/>
  <c r="EM619" i="1" s="1"/>
  <c r="EJ887" i="1"/>
  <c r="EM887" i="1" s="1"/>
  <c r="EJ902" i="1"/>
  <c r="EM902" i="1" s="1"/>
  <c r="EJ895" i="1"/>
  <c r="EM895" i="1" s="1"/>
  <c r="EJ572" i="1"/>
  <c r="EM572" i="1" s="1"/>
  <c r="EJ600" i="1"/>
  <c r="EM600" i="1" s="1"/>
  <c r="EJ869" i="1"/>
  <c r="EM869" i="1" s="1"/>
  <c r="DV561" i="1"/>
  <c r="EJ677" i="1"/>
  <c r="EM677" i="1" s="1"/>
  <c r="CG704" i="1"/>
  <c r="CB680" i="1"/>
  <c r="DF550" i="1"/>
  <c r="DT894" i="1"/>
  <c r="DS875" i="1"/>
  <c r="DS873" i="1"/>
  <c r="DK885" i="1"/>
  <c r="DK891" i="1"/>
  <c r="DC882" i="1"/>
  <c r="DC914" i="1"/>
  <c r="EJ623" i="1"/>
  <c r="EM623" i="1" s="1"/>
  <c r="DM872" i="1"/>
  <c r="CR875" i="1"/>
  <c r="EJ564" i="1"/>
  <c r="EM564" i="1" s="1"/>
  <c r="EJ889" i="1"/>
  <c r="EM889" i="1" s="1"/>
  <c r="EJ911" i="1"/>
  <c r="EM911" i="1" s="1"/>
  <c r="BY941" i="1"/>
  <c r="CJ230" i="1"/>
  <c r="EJ442" i="1"/>
  <c r="EM442" i="1" s="1"/>
  <c r="EJ116" i="1"/>
  <c r="EM116" i="1" s="1"/>
  <c r="EJ604" i="1"/>
  <c r="EM604" i="1" s="1"/>
  <c r="EJ905" i="1"/>
  <c r="EM905" i="1" s="1"/>
  <c r="EJ899" i="1"/>
  <c r="EM899" i="1" s="1"/>
  <c r="EJ612" i="1"/>
  <c r="EM612" i="1" s="1"/>
  <c r="EJ424" i="1"/>
  <c r="EM424" i="1" s="1"/>
  <c r="DF584" i="1"/>
  <c r="EJ696" i="1"/>
  <c r="EM696" i="1" s="1"/>
  <c r="EI874" i="1"/>
  <c r="EL874" i="1" s="1"/>
  <c r="EI880" i="1"/>
  <c r="EL880" i="1" s="1"/>
  <c r="DT880" i="1"/>
  <c r="EJ940" i="1"/>
  <c r="EM940" i="1" s="1"/>
  <c r="EJ927" i="1"/>
  <c r="EM927" i="1" s="1"/>
  <c r="EJ145" i="1"/>
  <c r="EM145" i="1" s="1"/>
  <c r="DT442" i="1"/>
  <c r="CL701" i="1"/>
  <c r="CO905" i="1"/>
  <c r="CR905" i="1" s="1"/>
  <c r="DU941" i="1"/>
  <c r="DT585" i="1"/>
  <c r="DP543" i="1"/>
  <c r="DF563" i="1"/>
  <c r="DV581" i="1"/>
  <c r="BT672" i="1"/>
  <c r="DL909" i="1"/>
  <c r="BW897" i="1"/>
  <c r="DK909" i="1"/>
  <c r="BW883" i="1"/>
  <c r="DS881" i="1"/>
  <c r="DD89" i="1"/>
  <c r="EJ142" i="1"/>
  <c r="EM142" i="1" s="1"/>
  <c r="EJ437" i="1"/>
  <c r="EM437" i="1" s="1"/>
  <c r="EJ323" i="1"/>
  <c r="EM323" i="1" s="1"/>
  <c r="CP543" i="1"/>
  <c r="DE698" i="1"/>
  <c r="EJ866" i="1"/>
  <c r="EM866" i="1" s="1"/>
  <c r="EJ892" i="1"/>
  <c r="EM892" i="1" s="1"/>
  <c r="DP893" i="1"/>
  <c r="EJ884" i="1"/>
  <c r="EM884" i="1" s="1"/>
  <c r="EJ877" i="1"/>
  <c r="EM877" i="1" s="1"/>
  <c r="DN574" i="1"/>
  <c r="EJ635" i="1"/>
  <c r="EM635" i="1" s="1"/>
  <c r="DC687" i="1"/>
  <c r="DL875" i="1"/>
  <c r="DS891" i="1"/>
  <c r="CO943" i="1"/>
  <c r="CP943" i="1" s="1"/>
  <c r="BW880" i="1"/>
  <c r="DD938" i="1"/>
  <c r="DC897" i="1"/>
  <c r="DB282" i="1"/>
  <c r="EJ548" i="1"/>
  <c r="EM548" i="1" s="1"/>
  <c r="DB700" i="1"/>
  <c r="EJ588" i="1"/>
  <c r="EM588" i="1" s="1"/>
  <c r="CG890" i="1"/>
  <c r="CO883" i="1"/>
  <c r="CR883" i="1" s="1"/>
  <c r="CG899" i="1"/>
  <c r="CO617" i="1"/>
  <c r="CQ617" i="1" s="1"/>
  <c r="DV943" i="1"/>
  <c r="EJ430" i="1"/>
  <c r="EM430" i="1" s="1"/>
  <c r="EJ890" i="1"/>
  <c r="EM890" i="1" s="1"/>
  <c r="DM910" i="1"/>
  <c r="BV543" i="1"/>
  <c r="DE543" i="1"/>
  <c r="EJ406" i="1"/>
  <c r="EM406" i="1" s="1"/>
  <c r="EJ676" i="1"/>
  <c r="EM676" i="1" s="1"/>
  <c r="EJ645" i="1"/>
  <c r="EM645" i="1" s="1"/>
  <c r="EJ653" i="1"/>
  <c r="EM653" i="1" s="1"/>
  <c r="EJ661" i="1"/>
  <c r="EM661" i="1" s="1"/>
  <c r="CE704" i="1"/>
  <c r="CE871" i="1"/>
  <c r="DL902" i="1"/>
  <c r="CB894" i="1"/>
  <c r="DM934" i="1"/>
  <c r="CI105" i="1"/>
  <c r="EJ451" i="1"/>
  <c r="EM451" i="1" s="1"/>
  <c r="EJ880" i="1"/>
  <c r="EM880" i="1" s="1"/>
  <c r="DW543" i="1"/>
  <c r="DM925" i="1"/>
  <c r="EJ577" i="1"/>
  <c r="EM577" i="1" s="1"/>
  <c r="CE31" i="1"/>
  <c r="DN31" i="1"/>
  <c r="CK877" i="1"/>
  <c r="DT877" i="1"/>
  <c r="CK55" i="1"/>
  <c r="DT55" i="1"/>
  <c r="BK121" i="1"/>
  <c r="EC121" i="1" s="1"/>
  <c r="BL121" i="1"/>
  <c r="ED121" i="1" s="1"/>
  <c r="BM121" i="1"/>
  <c r="EE121" i="1" s="1"/>
  <c r="BN121" i="1"/>
  <c r="EF121" i="1" s="1"/>
  <c r="BO121" i="1"/>
  <c r="EG121" i="1" s="1"/>
  <c r="BK285" i="1"/>
  <c r="EC285" i="1" s="1"/>
  <c r="BL285" i="1"/>
  <c r="ED285" i="1" s="1"/>
  <c r="BM285" i="1"/>
  <c r="EE285" i="1" s="1"/>
  <c r="BN285" i="1"/>
  <c r="EF285" i="1" s="1"/>
  <c r="BO285" i="1"/>
  <c r="EG285" i="1" s="1"/>
  <c r="BK293" i="1"/>
  <c r="EC293" i="1" s="1"/>
  <c r="BL293" i="1"/>
  <c r="ED293" i="1" s="1"/>
  <c r="BM293" i="1"/>
  <c r="EE293" i="1" s="1"/>
  <c r="BN293" i="1"/>
  <c r="EF293" i="1" s="1"/>
  <c r="BO293" i="1"/>
  <c r="EG293" i="1" s="1"/>
  <c r="BK301" i="1"/>
  <c r="EC301" i="1" s="1"/>
  <c r="BL301" i="1"/>
  <c r="ED301" i="1" s="1"/>
  <c r="BM301" i="1"/>
  <c r="EE301" i="1" s="1"/>
  <c r="BN301" i="1"/>
  <c r="EF301" i="1" s="1"/>
  <c r="BO301" i="1"/>
  <c r="EG301" i="1" s="1"/>
  <c r="BK309" i="1"/>
  <c r="EC309" i="1" s="1"/>
  <c r="BL309" i="1"/>
  <c r="ED309" i="1" s="1"/>
  <c r="BM309" i="1"/>
  <c r="EE309" i="1" s="1"/>
  <c r="BN309" i="1"/>
  <c r="EF309" i="1" s="1"/>
  <c r="BO309" i="1"/>
  <c r="EG309" i="1" s="1"/>
  <c r="BK389" i="1"/>
  <c r="EC389" i="1" s="1"/>
  <c r="BM389" i="1"/>
  <c r="EE389" i="1" s="1"/>
  <c r="BN389" i="1"/>
  <c r="EF389" i="1" s="1"/>
  <c r="BO389" i="1"/>
  <c r="EG389" i="1" s="1"/>
  <c r="BL389" i="1"/>
  <c r="ED389" i="1" s="1"/>
  <c r="BK784" i="1"/>
  <c r="EC784" i="1" s="1"/>
  <c r="BL784" i="1"/>
  <c r="ED784" i="1" s="1"/>
  <c r="BM784" i="1"/>
  <c r="EE784" i="1" s="1"/>
  <c r="BN784" i="1"/>
  <c r="EF784" i="1" s="1"/>
  <c r="BO784" i="1"/>
  <c r="EG784" i="1" s="1"/>
  <c r="BK851" i="1"/>
  <c r="EC851" i="1" s="1"/>
  <c r="BL851" i="1"/>
  <c r="ED851" i="1" s="1"/>
  <c r="BM851" i="1"/>
  <c r="EE851" i="1" s="1"/>
  <c r="BO851" i="1"/>
  <c r="EG851" i="1" s="1"/>
  <c r="BN851" i="1"/>
  <c r="EF851" i="1" s="1"/>
  <c r="BK833" i="1"/>
  <c r="EC833" i="1" s="1"/>
  <c r="BL833" i="1"/>
  <c r="ED833" i="1" s="1"/>
  <c r="BM833" i="1"/>
  <c r="EE833" i="1" s="1"/>
  <c r="BO833" i="1"/>
  <c r="EG833" i="1" s="1"/>
  <c r="BN833" i="1"/>
  <c r="EF833" i="1" s="1"/>
  <c r="BK719" i="1"/>
  <c r="EC719" i="1" s="1"/>
  <c r="BL719" i="1"/>
  <c r="ED719" i="1" s="1"/>
  <c r="BO719" i="1"/>
  <c r="EG719" i="1" s="1"/>
  <c r="BM719" i="1"/>
  <c r="EE719" i="1" s="1"/>
  <c r="BN719" i="1"/>
  <c r="EF719" i="1" s="1"/>
  <c r="BK788" i="1"/>
  <c r="EC788" i="1" s="1"/>
  <c r="BL788" i="1"/>
  <c r="ED788" i="1" s="1"/>
  <c r="BM788" i="1"/>
  <c r="EE788" i="1" s="1"/>
  <c r="BN788" i="1"/>
  <c r="EF788" i="1" s="1"/>
  <c r="BO788" i="1"/>
  <c r="EG788" i="1" s="1"/>
  <c r="BK790" i="1"/>
  <c r="EC790" i="1" s="1"/>
  <c r="BL790" i="1"/>
  <c r="ED790" i="1" s="1"/>
  <c r="BM790" i="1"/>
  <c r="EE790" i="1" s="1"/>
  <c r="BN790" i="1"/>
  <c r="EF790" i="1" s="1"/>
  <c r="BO790" i="1"/>
  <c r="EG790" i="1" s="1"/>
  <c r="BK792" i="1"/>
  <c r="EC792" i="1" s="1"/>
  <c r="BL792" i="1"/>
  <c r="ED792" i="1" s="1"/>
  <c r="BM792" i="1"/>
  <c r="EE792" i="1" s="1"/>
  <c r="BN792" i="1"/>
  <c r="EF792" i="1" s="1"/>
  <c r="BO792" i="1"/>
  <c r="EG792" i="1" s="1"/>
  <c r="BK794" i="1"/>
  <c r="EC794" i="1" s="1"/>
  <c r="BL794" i="1"/>
  <c r="ED794" i="1" s="1"/>
  <c r="BM794" i="1"/>
  <c r="EE794" i="1" s="1"/>
  <c r="BN794" i="1"/>
  <c r="EF794" i="1" s="1"/>
  <c r="BO794" i="1"/>
  <c r="EG794" i="1" s="1"/>
  <c r="BK796" i="1"/>
  <c r="EC796" i="1" s="1"/>
  <c r="BL796" i="1"/>
  <c r="ED796" i="1" s="1"/>
  <c r="BM796" i="1"/>
  <c r="EE796" i="1" s="1"/>
  <c r="BN796" i="1"/>
  <c r="EF796" i="1" s="1"/>
  <c r="BO796" i="1"/>
  <c r="EG796" i="1" s="1"/>
  <c r="BK798" i="1"/>
  <c r="EC798" i="1" s="1"/>
  <c r="BL798" i="1"/>
  <c r="ED798" i="1" s="1"/>
  <c r="BM798" i="1"/>
  <c r="EE798" i="1" s="1"/>
  <c r="BN798" i="1"/>
  <c r="EF798" i="1" s="1"/>
  <c r="BO798" i="1"/>
  <c r="EG798" i="1" s="1"/>
  <c r="BK800" i="1"/>
  <c r="EC800" i="1" s="1"/>
  <c r="BL800" i="1"/>
  <c r="ED800" i="1" s="1"/>
  <c r="BM800" i="1"/>
  <c r="EE800" i="1" s="1"/>
  <c r="BN800" i="1"/>
  <c r="EF800" i="1" s="1"/>
  <c r="BO800" i="1"/>
  <c r="EG800" i="1" s="1"/>
  <c r="BK802" i="1"/>
  <c r="EC802" i="1" s="1"/>
  <c r="BL802" i="1"/>
  <c r="ED802" i="1" s="1"/>
  <c r="BM802" i="1"/>
  <c r="EE802" i="1" s="1"/>
  <c r="BN802" i="1"/>
  <c r="EF802" i="1" s="1"/>
  <c r="BO802" i="1"/>
  <c r="EG802" i="1" s="1"/>
  <c r="BK804" i="1"/>
  <c r="EC804" i="1" s="1"/>
  <c r="BL804" i="1"/>
  <c r="ED804" i="1" s="1"/>
  <c r="BM804" i="1"/>
  <c r="EE804" i="1" s="1"/>
  <c r="BN804" i="1"/>
  <c r="EF804" i="1" s="1"/>
  <c r="BO804" i="1"/>
  <c r="EG804" i="1" s="1"/>
  <c r="BK806" i="1"/>
  <c r="EC806" i="1" s="1"/>
  <c r="BL806" i="1"/>
  <c r="ED806" i="1" s="1"/>
  <c r="BM806" i="1"/>
  <c r="EE806" i="1" s="1"/>
  <c r="BN806" i="1"/>
  <c r="EF806" i="1" s="1"/>
  <c r="BO806" i="1"/>
  <c r="EG806" i="1" s="1"/>
  <c r="BK808" i="1"/>
  <c r="EC808" i="1" s="1"/>
  <c r="BL808" i="1"/>
  <c r="ED808" i="1" s="1"/>
  <c r="BM808" i="1"/>
  <c r="EE808" i="1" s="1"/>
  <c r="BN808" i="1"/>
  <c r="EF808" i="1" s="1"/>
  <c r="BO808" i="1"/>
  <c r="EG808" i="1" s="1"/>
  <c r="BK810" i="1"/>
  <c r="EC810" i="1" s="1"/>
  <c r="BL810" i="1"/>
  <c r="ED810" i="1" s="1"/>
  <c r="BM810" i="1"/>
  <c r="EE810" i="1" s="1"/>
  <c r="BN810" i="1"/>
  <c r="EF810" i="1" s="1"/>
  <c r="BO810" i="1"/>
  <c r="EG810" i="1" s="1"/>
  <c r="BK812" i="1"/>
  <c r="EC812" i="1" s="1"/>
  <c r="BL812" i="1"/>
  <c r="ED812" i="1" s="1"/>
  <c r="BM812" i="1"/>
  <c r="EE812" i="1" s="1"/>
  <c r="BN812" i="1"/>
  <c r="EF812" i="1" s="1"/>
  <c r="BO812" i="1"/>
  <c r="EG812" i="1" s="1"/>
  <c r="BK814" i="1"/>
  <c r="EC814" i="1" s="1"/>
  <c r="BL814" i="1"/>
  <c r="ED814" i="1" s="1"/>
  <c r="BM814" i="1"/>
  <c r="EE814" i="1" s="1"/>
  <c r="BN814" i="1"/>
  <c r="EF814" i="1" s="1"/>
  <c r="BO814" i="1"/>
  <c r="EG814" i="1" s="1"/>
  <c r="BK816" i="1"/>
  <c r="EC816" i="1" s="1"/>
  <c r="BL816" i="1"/>
  <c r="ED816" i="1" s="1"/>
  <c r="BM816" i="1"/>
  <c r="EE816" i="1" s="1"/>
  <c r="BN816" i="1"/>
  <c r="EF816" i="1" s="1"/>
  <c r="BO816" i="1"/>
  <c r="EG816" i="1" s="1"/>
  <c r="BK818" i="1"/>
  <c r="EC818" i="1" s="1"/>
  <c r="BL818" i="1"/>
  <c r="ED818" i="1" s="1"/>
  <c r="BM818" i="1"/>
  <c r="EE818" i="1" s="1"/>
  <c r="BN818" i="1"/>
  <c r="EF818" i="1" s="1"/>
  <c r="BO818" i="1"/>
  <c r="EG818" i="1" s="1"/>
  <c r="BK820" i="1"/>
  <c r="EC820" i="1" s="1"/>
  <c r="BL820" i="1"/>
  <c r="ED820" i="1" s="1"/>
  <c r="BM820" i="1"/>
  <c r="EE820" i="1" s="1"/>
  <c r="BN820" i="1"/>
  <c r="EF820" i="1" s="1"/>
  <c r="BO820" i="1"/>
  <c r="EG820" i="1" s="1"/>
  <c r="BK822" i="1"/>
  <c r="EC822" i="1" s="1"/>
  <c r="BL822" i="1"/>
  <c r="ED822" i="1" s="1"/>
  <c r="BM822" i="1"/>
  <c r="EE822" i="1" s="1"/>
  <c r="BN822" i="1"/>
  <c r="EF822" i="1" s="1"/>
  <c r="BO822" i="1"/>
  <c r="EG822" i="1" s="1"/>
  <c r="BK850" i="1"/>
  <c r="EC850" i="1" s="1"/>
  <c r="BL850" i="1"/>
  <c r="ED850" i="1" s="1"/>
  <c r="BM850" i="1"/>
  <c r="EE850" i="1" s="1"/>
  <c r="BO850" i="1"/>
  <c r="EG850" i="1" s="1"/>
  <c r="BN850" i="1"/>
  <c r="EF850" i="1" s="1"/>
  <c r="CC592" i="1"/>
  <c r="DL592" i="1"/>
  <c r="CC395" i="1"/>
  <c r="DL395" i="1"/>
  <c r="BU552" i="1"/>
  <c r="DD552" i="1"/>
  <c r="BP570" i="1"/>
  <c r="CY570" i="1"/>
  <c r="CB668" i="1"/>
  <c r="DK668" i="1"/>
  <c r="CJ880" i="1"/>
  <c r="DS880" i="1"/>
  <c r="CJ894" i="1"/>
  <c r="DS894" i="1"/>
  <c r="BK211" i="1"/>
  <c r="EC211" i="1" s="1"/>
  <c r="BO211" i="1"/>
  <c r="EG211" i="1" s="1"/>
  <c r="BL211" i="1"/>
  <c r="ED211" i="1" s="1"/>
  <c r="BM211" i="1"/>
  <c r="EE211" i="1" s="1"/>
  <c r="BN211" i="1"/>
  <c r="EF211" i="1" s="1"/>
  <c r="BK219" i="1"/>
  <c r="EC219" i="1" s="1"/>
  <c r="BO219" i="1"/>
  <c r="EG219" i="1" s="1"/>
  <c r="BL219" i="1"/>
  <c r="ED219" i="1" s="1"/>
  <c r="BM219" i="1"/>
  <c r="EE219" i="1" s="1"/>
  <c r="BN219" i="1"/>
  <c r="EF219" i="1" s="1"/>
  <c r="BK232" i="1"/>
  <c r="EC232" i="1" s="1"/>
  <c r="BO232" i="1"/>
  <c r="EG232" i="1" s="1"/>
  <c r="BL232" i="1"/>
  <c r="ED232" i="1" s="1"/>
  <c r="BM232" i="1"/>
  <c r="EE232" i="1" s="1"/>
  <c r="BN232" i="1"/>
  <c r="EF232" i="1" s="1"/>
  <c r="BK240" i="1"/>
  <c r="EC240" i="1" s="1"/>
  <c r="BO240" i="1"/>
  <c r="EG240" i="1" s="1"/>
  <c r="BL240" i="1"/>
  <c r="ED240" i="1" s="1"/>
  <c r="BM240" i="1"/>
  <c r="EE240" i="1" s="1"/>
  <c r="BN240" i="1"/>
  <c r="EF240" i="1" s="1"/>
  <c r="BK257" i="1"/>
  <c r="EC257" i="1" s="1"/>
  <c r="BL257" i="1"/>
  <c r="ED257" i="1" s="1"/>
  <c r="BM257" i="1"/>
  <c r="EE257" i="1" s="1"/>
  <c r="BN257" i="1"/>
  <c r="EF257" i="1" s="1"/>
  <c r="BO257" i="1"/>
  <c r="EG257" i="1" s="1"/>
  <c r="BK265" i="1"/>
  <c r="EC265" i="1" s="1"/>
  <c r="BL265" i="1"/>
  <c r="ED265" i="1" s="1"/>
  <c r="BM265" i="1"/>
  <c r="EE265" i="1" s="1"/>
  <c r="BN265" i="1"/>
  <c r="EF265" i="1" s="1"/>
  <c r="BO265" i="1"/>
  <c r="EG265" i="1" s="1"/>
  <c r="BK273" i="1"/>
  <c r="EC273" i="1" s="1"/>
  <c r="BL273" i="1"/>
  <c r="ED273" i="1" s="1"/>
  <c r="BM273" i="1"/>
  <c r="EE273" i="1" s="1"/>
  <c r="BN273" i="1"/>
  <c r="EF273" i="1" s="1"/>
  <c r="BO273" i="1"/>
  <c r="EG273" i="1" s="1"/>
  <c r="BK287" i="1"/>
  <c r="EC287" i="1" s="1"/>
  <c r="BL287" i="1"/>
  <c r="ED287" i="1" s="1"/>
  <c r="BM287" i="1"/>
  <c r="EE287" i="1" s="1"/>
  <c r="BN287" i="1"/>
  <c r="EF287" i="1" s="1"/>
  <c r="BO287" i="1"/>
  <c r="EG287" i="1" s="1"/>
  <c r="BK295" i="1"/>
  <c r="EC295" i="1" s="1"/>
  <c r="BL295" i="1"/>
  <c r="ED295" i="1" s="1"/>
  <c r="BM295" i="1"/>
  <c r="EE295" i="1" s="1"/>
  <c r="BN295" i="1"/>
  <c r="EF295" i="1" s="1"/>
  <c r="BO295" i="1"/>
  <c r="EG295" i="1" s="1"/>
  <c r="BK303" i="1"/>
  <c r="EC303" i="1" s="1"/>
  <c r="BO303" i="1"/>
  <c r="EG303" i="1" s="1"/>
  <c r="BL303" i="1"/>
  <c r="ED303" i="1" s="1"/>
  <c r="BM303" i="1"/>
  <c r="EE303" i="1" s="1"/>
  <c r="BN303" i="1"/>
  <c r="EF303" i="1" s="1"/>
  <c r="BK311" i="1"/>
  <c r="EC311" i="1" s="1"/>
  <c r="BL311" i="1"/>
  <c r="ED311" i="1" s="1"/>
  <c r="BM311" i="1"/>
  <c r="EE311" i="1" s="1"/>
  <c r="BN311" i="1"/>
  <c r="EF311" i="1" s="1"/>
  <c r="BO311" i="1"/>
  <c r="EG311" i="1" s="1"/>
  <c r="BK374" i="1"/>
  <c r="EC374" i="1" s="1"/>
  <c r="BM374" i="1"/>
  <c r="EE374" i="1" s="1"/>
  <c r="BN374" i="1"/>
  <c r="EF374" i="1" s="1"/>
  <c r="BO374" i="1"/>
  <c r="EG374" i="1" s="1"/>
  <c r="BL374" i="1"/>
  <c r="ED374" i="1" s="1"/>
  <c r="BK375" i="1"/>
  <c r="EC375" i="1" s="1"/>
  <c r="BL375" i="1"/>
  <c r="ED375" i="1" s="1"/>
  <c r="BM375" i="1"/>
  <c r="EE375" i="1" s="1"/>
  <c r="BN375" i="1"/>
  <c r="EF375" i="1" s="1"/>
  <c r="BO375" i="1"/>
  <c r="EG375" i="1" s="1"/>
  <c r="BK377" i="1"/>
  <c r="EC377" i="1" s="1"/>
  <c r="BL377" i="1"/>
  <c r="ED377" i="1" s="1"/>
  <c r="BM377" i="1"/>
  <c r="EE377" i="1" s="1"/>
  <c r="BN377" i="1"/>
  <c r="EF377" i="1" s="1"/>
  <c r="BO377" i="1"/>
  <c r="EG377" i="1" s="1"/>
  <c r="BK364" i="1"/>
  <c r="EC364" i="1" s="1"/>
  <c r="BL364" i="1"/>
  <c r="ED364" i="1" s="1"/>
  <c r="BM364" i="1"/>
  <c r="EE364" i="1" s="1"/>
  <c r="BN364" i="1"/>
  <c r="EF364" i="1" s="1"/>
  <c r="BO364" i="1"/>
  <c r="EG364" i="1" s="1"/>
  <c r="BK417" i="1"/>
  <c r="EC417" i="1" s="1"/>
  <c r="BL417" i="1"/>
  <c r="ED417" i="1" s="1"/>
  <c r="BN417" i="1"/>
  <c r="EF417" i="1" s="1"/>
  <c r="BO417" i="1"/>
  <c r="EG417" i="1" s="1"/>
  <c r="BM417" i="1"/>
  <c r="EE417" i="1" s="1"/>
  <c r="BK419" i="1"/>
  <c r="EC419" i="1" s="1"/>
  <c r="BN419" i="1"/>
  <c r="EF419" i="1" s="1"/>
  <c r="BO419" i="1"/>
  <c r="EG419" i="1" s="1"/>
  <c r="BL419" i="1"/>
  <c r="ED419" i="1" s="1"/>
  <c r="BM419" i="1"/>
  <c r="EE419" i="1" s="1"/>
  <c r="BK510" i="1"/>
  <c r="EC510" i="1" s="1"/>
  <c r="BN510" i="1"/>
  <c r="EF510" i="1" s="1"/>
  <c r="BO510" i="1"/>
  <c r="EG510" i="1" s="1"/>
  <c r="BL510" i="1"/>
  <c r="ED510" i="1" s="1"/>
  <c r="BM510" i="1"/>
  <c r="EE510" i="1" s="1"/>
  <c r="BK518" i="1"/>
  <c r="EC518" i="1" s="1"/>
  <c r="BL518" i="1"/>
  <c r="ED518" i="1" s="1"/>
  <c r="BM518" i="1"/>
  <c r="EE518" i="1" s="1"/>
  <c r="BN518" i="1"/>
  <c r="EF518" i="1" s="1"/>
  <c r="BO518" i="1"/>
  <c r="EG518" i="1" s="1"/>
  <c r="BK526" i="1"/>
  <c r="EC526" i="1" s="1"/>
  <c r="BL526" i="1"/>
  <c r="ED526" i="1" s="1"/>
  <c r="BM526" i="1"/>
  <c r="EE526" i="1" s="1"/>
  <c r="BN526" i="1"/>
  <c r="EF526" i="1" s="1"/>
  <c r="BO526" i="1"/>
  <c r="EG526" i="1" s="1"/>
  <c r="BK709" i="1"/>
  <c r="EC709" i="1" s="1"/>
  <c r="BL709" i="1"/>
  <c r="ED709" i="1" s="1"/>
  <c r="BM709" i="1"/>
  <c r="EE709" i="1" s="1"/>
  <c r="BN709" i="1"/>
  <c r="EF709" i="1" s="1"/>
  <c r="BO709" i="1"/>
  <c r="EG709" i="1" s="1"/>
  <c r="BK724" i="1"/>
  <c r="EC724" i="1" s="1"/>
  <c r="BL724" i="1"/>
  <c r="ED724" i="1" s="1"/>
  <c r="BM724" i="1"/>
  <c r="EE724" i="1" s="1"/>
  <c r="BN724" i="1"/>
  <c r="EF724" i="1" s="1"/>
  <c r="BO724" i="1"/>
  <c r="EG724" i="1" s="1"/>
  <c r="BK778" i="1"/>
  <c r="EC778" i="1" s="1"/>
  <c r="BN778" i="1"/>
  <c r="EF778" i="1" s="1"/>
  <c r="BO778" i="1"/>
  <c r="EG778" i="1" s="1"/>
  <c r="BM778" i="1"/>
  <c r="EE778" i="1" s="1"/>
  <c r="BL778" i="1"/>
  <c r="ED778" i="1" s="1"/>
  <c r="BK860" i="1"/>
  <c r="EC860" i="1" s="1"/>
  <c r="BL860" i="1"/>
  <c r="ED860" i="1" s="1"/>
  <c r="BM860" i="1"/>
  <c r="EE860" i="1" s="1"/>
  <c r="BO860" i="1"/>
  <c r="EG860" i="1" s="1"/>
  <c r="BN860" i="1"/>
  <c r="EF860" i="1" s="1"/>
  <c r="BU157" i="1"/>
  <c r="DD157" i="1"/>
  <c r="BP548" i="1"/>
  <c r="CY548" i="1"/>
  <c r="CJ671" i="1"/>
  <c r="DS671" i="1"/>
  <c r="DN706" i="1"/>
  <c r="CE706" i="1"/>
  <c r="CB871" i="1"/>
  <c r="DK871" i="1"/>
  <c r="CK562" i="1"/>
  <c r="DT562" i="1"/>
  <c r="BW588" i="1"/>
  <c r="DF588" i="1"/>
  <c r="BK280" i="1"/>
  <c r="EC280" i="1" s="1"/>
  <c r="BL280" i="1"/>
  <c r="ED280" i="1" s="1"/>
  <c r="BM280" i="1"/>
  <c r="EE280" i="1" s="1"/>
  <c r="BN280" i="1"/>
  <c r="EF280" i="1" s="1"/>
  <c r="BO280" i="1"/>
  <c r="EG280" i="1" s="1"/>
  <c r="BP95" i="1"/>
  <c r="CY95" i="1"/>
  <c r="BK45" i="1"/>
  <c r="EC45" i="1" s="1"/>
  <c r="BL45" i="1"/>
  <c r="BK495" i="1"/>
  <c r="EC495" i="1" s="1"/>
  <c r="BM495" i="1"/>
  <c r="EE495" i="1" s="1"/>
  <c r="BN495" i="1"/>
  <c r="EF495" i="1" s="1"/>
  <c r="BO495" i="1"/>
  <c r="EG495" i="1" s="1"/>
  <c r="BL495" i="1"/>
  <c r="ED495" i="1" s="1"/>
  <c r="BK541" i="1"/>
  <c r="EC541" i="1" s="1"/>
  <c r="BL541" i="1"/>
  <c r="ED541" i="1" s="1"/>
  <c r="BM541" i="1"/>
  <c r="EE541" i="1" s="1"/>
  <c r="BO541" i="1"/>
  <c r="EG541" i="1" s="1"/>
  <c r="BN541" i="1"/>
  <c r="EF541" i="1" s="1"/>
  <c r="BK692" i="1"/>
  <c r="EC692" i="1" s="1"/>
  <c r="BO692" i="1"/>
  <c r="EG692" i="1" s="1"/>
  <c r="BM692" i="1"/>
  <c r="EE692" i="1" s="1"/>
  <c r="BL692" i="1"/>
  <c r="ED692" i="1" s="1"/>
  <c r="BN692" i="1"/>
  <c r="EF692" i="1" s="1"/>
  <c r="CE104" i="1"/>
  <c r="DN104" i="1"/>
  <c r="BU158" i="1"/>
  <c r="DD158" i="1"/>
  <c r="DH96" i="1"/>
  <c r="BY96" i="1"/>
  <c r="DF250" i="1"/>
  <c r="BW250" i="1"/>
  <c r="BS432" i="1"/>
  <c r="DB432" i="1"/>
  <c r="BS451" i="1"/>
  <c r="DB451" i="1"/>
  <c r="BW571" i="1"/>
  <c r="DF571" i="1"/>
  <c r="DC645" i="1"/>
  <c r="BT645" i="1"/>
  <c r="BK57" i="1"/>
  <c r="EC57" i="1" s="1"/>
  <c r="BM57" i="1"/>
  <c r="EE57" i="1" s="1"/>
  <c r="BN57" i="1"/>
  <c r="EF57" i="1" s="1"/>
  <c r="BO57" i="1"/>
  <c r="EG57" i="1" s="1"/>
  <c r="BL57" i="1"/>
  <c r="ED57" i="1" s="1"/>
  <c r="BK193" i="1"/>
  <c r="EC193" i="1" s="1"/>
  <c r="BM193" i="1"/>
  <c r="EE193" i="1" s="1"/>
  <c r="BN193" i="1"/>
  <c r="EF193" i="1" s="1"/>
  <c r="BO193" i="1"/>
  <c r="EG193" i="1" s="1"/>
  <c r="BL193" i="1"/>
  <c r="ED193" i="1" s="1"/>
  <c r="BK201" i="1"/>
  <c r="EC201" i="1" s="1"/>
  <c r="BL201" i="1"/>
  <c r="ED201" i="1" s="1"/>
  <c r="BM201" i="1"/>
  <c r="EE201" i="1" s="1"/>
  <c r="BN201" i="1"/>
  <c r="EF201" i="1" s="1"/>
  <c r="BO201" i="1"/>
  <c r="EG201" i="1" s="1"/>
  <c r="BK213" i="1"/>
  <c r="EC213" i="1" s="1"/>
  <c r="BL213" i="1"/>
  <c r="ED213" i="1" s="1"/>
  <c r="BM213" i="1"/>
  <c r="EE213" i="1" s="1"/>
  <c r="BN213" i="1"/>
  <c r="EF213" i="1" s="1"/>
  <c r="BO213" i="1"/>
  <c r="EG213" i="1" s="1"/>
  <c r="BK221" i="1"/>
  <c r="EC221" i="1" s="1"/>
  <c r="BL221" i="1"/>
  <c r="ED221" i="1" s="1"/>
  <c r="BM221" i="1"/>
  <c r="EE221" i="1" s="1"/>
  <c r="BN221" i="1"/>
  <c r="EF221" i="1" s="1"/>
  <c r="BO221" i="1"/>
  <c r="EG221" i="1" s="1"/>
  <c r="BK234" i="1"/>
  <c r="EC234" i="1" s="1"/>
  <c r="BL234" i="1"/>
  <c r="ED234" i="1" s="1"/>
  <c r="BM234" i="1"/>
  <c r="EE234" i="1" s="1"/>
  <c r="BN234" i="1"/>
  <c r="EF234" i="1" s="1"/>
  <c r="BO234" i="1"/>
  <c r="EG234" i="1" s="1"/>
  <c r="BK242" i="1"/>
  <c r="EC242" i="1" s="1"/>
  <c r="BL242" i="1"/>
  <c r="ED242" i="1" s="1"/>
  <c r="BM242" i="1"/>
  <c r="EE242" i="1" s="1"/>
  <c r="BN242" i="1"/>
  <c r="EF242" i="1" s="1"/>
  <c r="BO242" i="1"/>
  <c r="EG242" i="1" s="1"/>
  <c r="BK259" i="1"/>
  <c r="EC259" i="1" s="1"/>
  <c r="BL259" i="1"/>
  <c r="ED259" i="1" s="1"/>
  <c r="BM259" i="1"/>
  <c r="EE259" i="1" s="1"/>
  <c r="BN259" i="1"/>
  <c r="EF259" i="1" s="1"/>
  <c r="BO259" i="1"/>
  <c r="EG259" i="1" s="1"/>
  <c r="BK267" i="1"/>
  <c r="EC267" i="1" s="1"/>
  <c r="BL267" i="1"/>
  <c r="ED267" i="1" s="1"/>
  <c r="BM267" i="1"/>
  <c r="EE267" i="1" s="1"/>
  <c r="BN267" i="1"/>
  <c r="EF267" i="1" s="1"/>
  <c r="BO267" i="1"/>
  <c r="EG267" i="1" s="1"/>
  <c r="BK275" i="1"/>
  <c r="EC275" i="1" s="1"/>
  <c r="BL275" i="1"/>
  <c r="ED275" i="1" s="1"/>
  <c r="BM275" i="1"/>
  <c r="EE275" i="1" s="1"/>
  <c r="BO275" i="1"/>
  <c r="EG275" i="1" s="1"/>
  <c r="BN275" i="1"/>
  <c r="EF275" i="1" s="1"/>
  <c r="BX249" i="1"/>
  <c r="BK279" i="1"/>
  <c r="EC279" i="1" s="1"/>
  <c r="BL279" i="1"/>
  <c r="ED279" i="1" s="1"/>
  <c r="BM279" i="1"/>
  <c r="EE279" i="1" s="1"/>
  <c r="BN279" i="1"/>
  <c r="EF279" i="1" s="1"/>
  <c r="BO279" i="1"/>
  <c r="EG279" i="1" s="1"/>
  <c r="BK329" i="1"/>
  <c r="EC329" i="1" s="1"/>
  <c r="BL329" i="1"/>
  <c r="ED329" i="1" s="1"/>
  <c r="BM329" i="1"/>
  <c r="EE329" i="1" s="1"/>
  <c r="BN329" i="1"/>
  <c r="EF329" i="1" s="1"/>
  <c r="BO329" i="1"/>
  <c r="EG329" i="1" s="1"/>
  <c r="BK337" i="1"/>
  <c r="EC337" i="1" s="1"/>
  <c r="BL337" i="1"/>
  <c r="ED337" i="1" s="1"/>
  <c r="BM337" i="1"/>
  <c r="EE337" i="1" s="1"/>
  <c r="BO337" i="1"/>
  <c r="EG337" i="1" s="1"/>
  <c r="BN337" i="1"/>
  <c r="EF337" i="1" s="1"/>
  <c r="BK345" i="1"/>
  <c r="EC345" i="1" s="1"/>
  <c r="BL345" i="1"/>
  <c r="ED345" i="1" s="1"/>
  <c r="BN345" i="1"/>
  <c r="EF345" i="1" s="1"/>
  <c r="BO345" i="1"/>
  <c r="EG345" i="1" s="1"/>
  <c r="BM345" i="1"/>
  <c r="EE345" i="1" s="1"/>
  <c r="BK353" i="1"/>
  <c r="EC353" i="1" s="1"/>
  <c r="BL353" i="1"/>
  <c r="ED353" i="1" s="1"/>
  <c r="BN353" i="1"/>
  <c r="EF353" i="1" s="1"/>
  <c r="BO353" i="1"/>
  <c r="EG353" i="1" s="1"/>
  <c r="BM353" i="1"/>
  <c r="EE353" i="1" s="1"/>
  <c r="BK366" i="1"/>
  <c r="EC366" i="1" s="1"/>
  <c r="BL366" i="1"/>
  <c r="ED366" i="1" s="1"/>
  <c r="BM366" i="1"/>
  <c r="EE366" i="1" s="1"/>
  <c r="BO366" i="1"/>
  <c r="EG366" i="1" s="1"/>
  <c r="BN366" i="1"/>
  <c r="EF366" i="1" s="1"/>
  <c r="BK367" i="1"/>
  <c r="EC367" i="1" s="1"/>
  <c r="BL367" i="1"/>
  <c r="ED367" i="1" s="1"/>
  <c r="BN367" i="1"/>
  <c r="EF367" i="1" s="1"/>
  <c r="BO367" i="1"/>
  <c r="EG367" i="1" s="1"/>
  <c r="BM367" i="1"/>
  <c r="EE367" i="1" s="1"/>
  <c r="BK318" i="1"/>
  <c r="EC318" i="1" s="1"/>
  <c r="BL318" i="1"/>
  <c r="ED318" i="1" s="1"/>
  <c r="BN318" i="1"/>
  <c r="EF318" i="1" s="1"/>
  <c r="BM318" i="1"/>
  <c r="EE318" i="1" s="1"/>
  <c r="BO318" i="1"/>
  <c r="EG318" i="1" s="1"/>
  <c r="BK369" i="1"/>
  <c r="EC369" i="1" s="1"/>
  <c r="BM369" i="1"/>
  <c r="EE369" i="1" s="1"/>
  <c r="BN369" i="1"/>
  <c r="EF369" i="1" s="1"/>
  <c r="BL369" i="1"/>
  <c r="ED369" i="1" s="1"/>
  <c r="BO369" i="1"/>
  <c r="EG369" i="1" s="1"/>
  <c r="BK465" i="1"/>
  <c r="EC465" i="1" s="1"/>
  <c r="BL465" i="1"/>
  <c r="ED465" i="1" s="1"/>
  <c r="BM465" i="1"/>
  <c r="EE465" i="1" s="1"/>
  <c r="BN465" i="1"/>
  <c r="EF465" i="1" s="1"/>
  <c r="BO465" i="1"/>
  <c r="EG465" i="1" s="1"/>
  <c r="BK473" i="1"/>
  <c r="EC473" i="1" s="1"/>
  <c r="BL473" i="1"/>
  <c r="ED473" i="1" s="1"/>
  <c r="BM473" i="1"/>
  <c r="EE473" i="1" s="1"/>
  <c r="BN473" i="1"/>
  <c r="EF473" i="1" s="1"/>
  <c r="BO473" i="1"/>
  <c r="EG473" i="1" s="1"/>
  <c r="BK481" i="1"/>
  <c r="EC481" i="1" s="1"/>
  <c r="BL481" i="1"/>
  <c r="ED481" i="1" s="1"/>
  <c r="BM481" i="1"/>
  <c r="EE481" i="1" s="1"/>
  <c r="BN481" i="1"/>
  <c r="EF481" i="1" s="1"/>
  <c r="BO481" i="1"/>
  <c r="EG481" i="1" s="1"/>
  <c r="BK489" i="1"/>
  <c r="EC489" i="1" s="1"/>
  <c r="BL489" i="1"/>
  <c r="ED489" i="1" s="1"/>
  <c r="BM489" i="1"/>
  <c r="EE489" i="1" s="1"/>
  <c r="BN489" i="1"/>
  <c r="EF489" i="1" s="1"/>
  <c r="BO489" i="1"/>
  <c r="EG489" i="1" s="1"/>
  <c r="BK504" i="1"/>
  <c r="EC504" i="1" s="1"/>
  <c r="BM504" i="1"/>
  <c r="EE504" i="1" s="1"/>
  <c r="BN504" i="1"/>
  <c r="EF504" i="1" s="1"/>
  <c r="BO504" i="1"/>
  <c r="EG504" i="1" s="1"/>
  <c r="BL504" i="1"/>
  <c r="ED504" i="1" s="1"/>
  <c r="BK512" i="1"/>
  <c r="EC512" i="1" s="1"/>
  <c r="BL512" i="1"/>
  <c r="ED512" i="1" s="1"/>
  <c r="BM512" i="1"/>
  <c r="EE512" i="1" s="1"/>
  <c r="BN512" i="1"/>
  <c r="EF512" i="1" s="1"/>
  <c r="BO512" i="1"/>
  <c r="EG512" i="1" s="1"/>
  <c r="BK520" i="1"/>
  <c r="EC520" i="1" s="1"/>
  <c r="BL520" i="1"/>
  <c r="ED520" i="1" s="1"/>
  <c r="BM520" i="1"/>
  <c r="EE520" i="1" s="1"/>
  <c r="BO520" i="1"/>
  <c r="EG520" i="1" s="1"/>
  <c r="BN520" i="1"/>
  <c r="EF520" i="1" s="1"/>
  <c r="BK528" i="1"/>
  <c r="EC528" i="1" s="1"/>
  <c r="BL528" i="1"/>
  <c r="ED528" i="1" s="1"/>
  <c r="BM528" i="1"/>
  <c r="EE528" i="1" s="1"/>
  <c r="BO528" i="1"/>
  <c r="EG528" i="1" s="1"/>
  <c r="BN528" i="1"/>
  <c r="EF528" i="1" s="1"/>
  <c r="BK539" i="1"/>
  <c r="EC539" i="1" s="1"/>
  <c r="BL539" i="1"/>
  <c r="ED539" i="1" s="1"/>
  <c r="BM539" i="1"/>
  <c r="EE539" i="1" s="1"/>
  <c r="BN539" i="1"/>
  <c r="EF539" i="1" s="1"/>
  <c r="BO539" i="1"/>
  <c r="EG539" i="1" s="1"/>
  <c r="BK713" i="1"/>
  <c r="EC713" i="1" s="1"/>
  <c r="BL713" i="1"/>
  <c r="ED713" i="1" s="1"/>
  <c r="BM713" i="1"/>
  <c r="EE713" i="1" s="1"/>
  <c r="BO713" i="1"/>
  <c r="EG713" i="1" s="1"/>
  <c r="BN713" i="1"/>
  <c r="EF713" i="1" s="1"/>
  <c r="BK727" i="1"/>
  <c r="EC727" i="1" s="1"/>
  <c r="BL727" i="1"/>
  <c r="ED727" i="1" s="1"/>
  <c r="BO727" i="1"/>
  <c r="EG727" i="1" s="1"/>
  <c r="BM727" i="1"/>
  <c r="EE727" i="1" s="1"/>
  <c r="BN727" i="1"/>
  <c r="EF727" i="1" s="1"/>
  <c r="BK777" i="1"/>
  <c r="EC777" i="1" s="1"/>
  <c r="BN777" i="1"/>
  <c r="EF777" i="1" s="1"/>
  <c r="BO777" i="1"/>
  <c r="EG777" i="1" s="1"/>
  <c r="BM777" i="1"/>
  <c r="EE777" i="1" s="1"/>
  <c r="BL777" i="1"/>
  <c r="ED777" i="1" s="1"/>
  <c r="CG621" i="1"/>
  <c r="DP621" i="1"/>
  <c r="CY701" i="1"/>
  <c r="BP701" i="1"/>
  <c r="DC913" i="1"/>
  <c r="BT913" i="1"/>
  <c r="BT920" i="1"/>
  <c r="DC920" i="1"/>
  <c r="CZ938" i="1"/>
  <c r="BQ938" i="1"/>
  <c r="DC919" i="1"/>
  <c r="BT919" i="1"/>
  <c r="BK278" i="1"/>
  <c r="EC278" i="1" s="1"/>
  <c r="BL278" i="1"/>
  <c r="ED278" i="1" s="1"/>
  <c r="BM278" i="1"/>
  <c r="EE278" i="1" s="1"/>
  <c r="BN278" i="1"/>
  <c r="EF278" i="1" s="1"/>
  <c r="BO278" i="1"/>
  <c r="EG278" i="1" s="1"/>
  <c r="BK281" i="1"/>
  <c r="EC281" i="1" s="1"/>
  <c r="BL281" i="1"/>
  <c r="ED281" i="1" s="1"/>
  <c r="BM281" i="1"/>
  <c r="EE281" i="1" s="1"/>
  <c r="BN281" i="1"/>
  <c r="EF281" i="1" s="1"/>
  <c r="BO281" i="1"/>
  <c r="EG281" i="1" s="1"/>
  <c r="CI449" i="1"/>
  <c r="DR449" i="1"/>
  <c r="CY418" i="1"/>
  <c r="BP418" i="1"/>
  <c r="CK892" i="1"/>
  <c r="DT892" i="1"/>
  <c r="DF892" i="1"/>
  <c r="BW892" i="1"/>
  <c r="CC905" i="1"/>
  <c r="DL905" i="1"/>
  <c r="CK921" i="1"/>
  <c r="DT921" i="1"/>
  <c r="CB931" i="1"/>
  <c r="DK931" i="1"/>
  <c r="CK596" i="1"/>
  <c r="DT596" i="1"/>
  <c r="BK83" i="1"/>
  <c r="EC83" i="1" s="1"/>
  <c r="BL83" i="1"/>
  <c r="ED83" i="1" s="1"/>
  <c r="BM83" i="1"/>
  <c r="EE83" i="1" s="1"/>
  <c r="BN83" i="1"/>
  <c r="EF83" i="1" s="1"/>
  <c r="BO83" i="1"/>
  <c r="EG83" i="1" s="1"/>
  <c r="BK129" i="1"/>
  <c r="EC129" i="1" s="1"/>
  <c r="BL129" i="1"/>
  <c r="ED129" i="1" s="1"/>
  <c r="BM129" i="1"/>
  <c r="EE129" i="1" s="1"/>
  <c r="BN129" i="1"/>
  <c r="EF129" i="1" s="1"/>
  <c r="BO129" i="1"/>
  <c r="EG129" i="1" s="1"/>
  <c r="BK195" i="1"/>
  <c r="EC195" i="1" s="1"/>
  <c r="BL195" i="1"/>
  <c r="ED195" i="1" s="1"/>
  <c r="BM195" i="1"/>
  <c r="EE195" i="1" s="1"/>
  <c r="BN195" i="1"/>
  <c r="EF195" i="1" s="1"/>
  <c r="BO195" i="1"/>
  <c r="EG195" i="1" s="1"/>
  <c r="BK203" i="1"/>
  <c r="EC203" i="1" s="1"/>
  <c r="BL203" i="1"/>
  <c r="ED203" i="1" s="1"/>
  <c r="BM203" i="1"/>
  <c r="EE203" i="1" s="1"/>
  <c r="BN203" i="1"/>
  <c r="EF203" i="1" s="1"/>
  <c r="BO203" i="1"/>
  <c r="EG203" i="1" s="1"/>
  <c r="BK331" i="1"/>
  <c r="EC331" i="1" s="1"/>
  <c r="BM331" i="1"/>
  <c r="EE331" i="1" s="1"/>
  <c r="BN331" i="1"/>
  <c r="EF331" i="1" s="1"/>
  <c r="BO331" i="1"/>
  <c r="EG331" i="1" s="1"/>
  <c r="BL331" i="1"/>
  <c r="ED331" i="1" s="1"/>
  <c r="BK339" i="1"/>
  <c r="EC339" i="1" s="1"/>
  <c r="BO339" i="1"/>
  <c r="EG339" i="1" s="1"/>
  <c r="BL339" i="1"/>
  <c r="ED339" i="1" s="1"/>
  <c r="BM339" i="1"/>
  <c r="EE339" i="1" s="1"/>
  <c r="BN339" i="1"/>
  <c r="EF339" i="1" s="1"/>
  <c r="BK347" i="1"/>
  <c r="EC347" i="1" s="1"/>
  <c r="BN347" i="1"/>
  <c r="EF347" i="1" s="1"/>
  <c r="BO347" i="1"/>
  <c r="EG347" i="1" s="1"/>
  <c r="BL347" i="1"/>
  <c r="ED347" i="1" s="1"/>
  <c r="BM347" i="1"/>
  <c r="EE347" i="1" s="1"/>
  <c r="BK355" i="1"/>
  <c r="EC355" i="1" s="1"/>
  <c r="BN355" i="1"/>
  <c r="EF355" i="1" s="1"/>
  <c r="BO355" i="1"/>
  <c r="EG355" i="1" s="1"/>
  <c r="BL355" i="1"/>
  <c r="ED355" i="1" s="1"/>
  <c r="BM355" i="1"/>
  <c r="EE355" i="1" s="1"/>
  <c r="BK467" i="1"/>
  <c r="EC467" i="1" s="1"/>
  <c r="BL467" i="1"/>
  <c r="ED467" i="1" s="1"/>
  <c r="BM467" i="1"/>
  <c r="EE467" i="1" s="1"/>
  <c r="BO467" i="1"/>
  <c r="EG467" i="1" s="1"/>
  <c r="BN467" i="1"/>
  <c r="EF467" i="1" s="1"/>
  <c r="BK475" i="1"/>
  <c r="EC475" i="1" s="1"/>
  <c r="BL475" i="1"/>
  <c r="ED475" i="1" s="1"/>
  <c r="BM475" i="1"/>
  <c r="EE475" i="1" s="1"/>
  <c r="BO475" i="1"/>
  <c r="EG475" i="1" s="1"/>
  <c r="BN475" i="1"/>
  <c r="EF475" i="1" s="1"/>
  <c r="BK483" i="1"/>
  <c r="EC483" i="1" s="1"/>
  <c r="BL483" i="1"/>
  <c r="ED483" i="1" s="1"/>
  <c r="BN483" i="1"/>
  <c r="EF483" i="1" s="1"/>
  <c r="BM483" i="1"/>
  <c r="EE483" i="1" s="1"/>
  <c r="BO483" i="1"/>
  <c r="EG483" i="1" s="1"/>
  <c r="BK491" i="1"/>
  <c r="EC491" i="1" s="1"/>
  <c r="BL491" i="1"/>
  <c r="ED491" i="1" s="1"/>
  <c r="BN491" i="1"/>
  <c r="EF491" i="1" s="1"/>
  <c r="BM491" i="1"/>
  <c r="EE491" i="1" s="1"/>
  <c r="BO491" i="1"/>
  <c r="EG491" i="1" s="1"/>
  <c r="BK949" i="1"/>
  <c r="EC949" i="1" s="1"/>
  <c r="BN949" i="1"/>
  <c r="EF949" i="1" s="1"/>
  <c r="BL949" i="1"/>
  <c r="ED949" i="1" s="1"/>
  <c r="BM949" i="1"/>
  <c r="EE949" i="1" s="1"/>
  <c r="BO949" i="1"/>
  <c r="EG949" i="1" s="1"/>
  <c r="BK957" i="1"/>
  <c r="EC957" i="1" s="1"/>
  <c r="BL957" i="1"/>
  <c r="ED957" i="1" s="1"/>
  <c r="BN957" i="1"/>
  <c r="EF957" i="1" s="1"/>
  <c r="BM957" i="1"/>
  <c r="EE957" i="1" s="1"/>
  <c r="BO957" i="1"/>
  <c r="EG957" i="1" s="1"/>
  <c r="BK965" i="1"/>
  <c r="EC965" i="1" s="1"/>
  <c r="BL965" i="1"/>
  <c r="ED965" i="1" s="1"/>
  <c r="BM965" i="1"/>
  <c r="EE965" i="1" s="1"/>
  <c r="BN965" i="1"/>
  <c r="EF965" i="1" s="1"/>
  <c r="BO965" i="1"/>
  <c r="EG965" i="1" s="1"/>
  <c r="BK973" i="1"/>
  <c r="EC973" i="1" s="1"/>
  <c r="BM973" i="1"/>
  <c r="EE973" i="1" s="1"/>
  <c r="BL973" i="1"/>
  <c r="ED973" i="1" s="1"/>
  <c r="BN973" i="1"/>
  <c r="EF973" i="1" s="1"/>
  <c r="BO973" i="1"/>
  <c r="EG973" i="1" s="1"/>
  <c r="BK981" i="1"/>
  <c r="EC981" i="1" s="1"/>
  <c r="BL981" i="1"/>
  <c r="ED981" i="1" s="1"/>
  <c r="BM981" i="1"/>
  <c r="EE981" i="1" s="1"/>
  <c r="BN981" i="1"/>
  <c r="EF981" i="1" s="1"/>
  <c r="BO981" i="1"/>
  <c r="EG981" i="1" s="1"/>
  <c r="BK989" i="1"/>
  <c r="EC989" i="1" s="1"/>
  <c r="BM989" i="1"/>
  <c r="EE989" i="1" s="1"/>
  <c r="BL989" i="1"/>
  <c r="ED989" i="1" s="1"/>
  <c r="BN989" i="1"/>
  <c r="EF989" i="1" s="1"/>
  <c r="BO989" i="1"/>
  <c r="EG989" i="1" s="1"/>
  <c r="BK997" i="1"/>
  <c r="EC997" i="1" s="1"/>
  <c r="BN997" i="1"/>
  <c r="EF997" i="1" s="1"/>
  <c r="BO997" i="1"/>
  <c r="EG997" i="1" s="1"/>
  <c r="BL997" i="1"/>
  <c r="ED997" i="1" s="1"/>
  <c r="BM997" i="1"/>
  <c r="EE997" i="1" s="1"/>
  <c r="BK1005" i="1"/>
  <c r="EC1005" i="1" s="1"/>
  <c r="BL1005" i="1"/>
  <c r="ED1005" i="1" s="1"/>
  <c r="BM1005" i="1"/>
  <c r="EE1005" i="1" s="1"/>
  <c r="BN1005" i="1"/>
  <c r="EF1005" i="1" s="1"/>
  <c r="BO1005" i="1"/>
  <c r="EG1005" i="1" s="1"/>
  <c r="BK1013" i="1"/>
  <c r="EC1013" i="1" s="1"/>
  <c r="BL1013" i="1"/>
  <c r="ED1013" i="1" s="1"/>
  <c r="BM1013" i="1"/>
  <c r="EE1013" i="1" s="1"/>
  <c r="BN1013" i="1"/>
  <c r="EF1013" i="1" s="1"/>
  <c r="BO1013" i="1"/>
  <c r="EG1013" i="1" s="1"/>
  <c r="BK1021" i="1"/>
  <c r="EC1021" i="1" s="1"/>
  <c r="BL1021" i="1"/>
  <c r="ED1021" i="1" s="1"/>
  <c r="BM1021" i="1"/>
  <c r="EE1021" i="1" s="1"/>
  <c r="BN1021" i="1"/>
  <c r="EF1021" i="1" s="1"/>
  <c r="BO1021" i="1"/>
  <c r="EG1021" i="1" s="1"/>
  <c r="BK1029" i="1"/>
  <c r="EC1029" i="1" s="1"/>
  <c r="BL1029" i="1"/>
  <c r="ED1029" i="1" s="1"/>
  <c r="BM1029" i="1"/>
  <c r="EE1029" i="1" s="1"/>
  <c r="BN1029" i="1"/>
  <c r="EF1029" i="1" s="1"/>
  <c r="BO1029" i="1"/>
  <c r="EG1029" i="1" s="1"/>
  <c r="CB669" i="1"/>
  <c r="DK669" i="1"/>
  <c r="DL52" i="1"/>
  <c r="CC52" i="1"/>
  <c r="DV29" i="1"/>
  <c r="BK37" i="1"/>
  <c r="EC37" i="1" s="1"/>
  <c r="BK77" i="1"/>
  <c r="EC77" i="1" s="1"/>
  <c r="BN77" i="1"/>
  <c r="EF77" i="1" s="1"/>
  <c r="BO77" i="1"/>
  <c r="EG77" i="1" s="1"/>
  <c r="BL77" i="1"/>
  <c r="ED77" i="1" s="1"/>
  <c r="BM77" i="1"/>
  <c r="EE77" i="1" s="1"/>
  <c r="BK133" i="1"/>
  <c r="EC133" i="1" s="1"/>
  <c r="BL133" i="1"/>
  <c r="ED133" i="1" s="1"/>
  <c r="BM133" i="1"/>
  <c r="EE133" i="1" s="1"/>
  <c r="BN133" i="1"/>
  <c r="EF133" i="1" s="1"/>
  <c r="BO133" i="1"/>
  <c r="EG133" i="1" s="1"/>
  <c r="BK132" i="1"/>
  <c r="EC132" i="1" s="1"/>
  <c r="BL132" i="1"/>
  <c r="ED132" i="1" s="1"/>
  <c r="BM132" i="1"/>
  <c r="EE132" i="1" s="1"/>
  <c r="BN132" i="1"/>
  <c r="EF132" i="1" s="1"/>
  <c r="BO132" i="1"/>
  <c r="EG132" i="1" s="1"/>
  <c r="BK165" i="1"/>
  <c r="EC165" i="1" s="1"/>
  <c r="BN165" i="1"/>
  <c r="EF165" i="1" s="1"/>
  <c r="BO165" i="1"/>
  <c r="EG165" i="1" s="1"/>
  <c r="BL165" i="1"/>
  <c r="ED165" i="1" s="1"/>
  <c r="BM165" i="1"/>
  <c r="EE165" i="1" s="1"/>
  <c r="BK194" i="1"/>
  <c r="EC194" i="1" s="1"/>
  <c r="BL194" i="1"/>
  <c r="ED194" i="1" s="1"/>
  <c r="BM194" i="1"/>
  <c r="EE194" i="1" s="1"/>
  <c r="BN194" i="1"/>
  <c r="EF194" i="1" s="1"/>
  <c r="BO194" i="1"/>
  <c r="EG194" i="1" s="1"/>
  <c r="BK202" i="1"/>
  <c r="EC202" i="1" s="1"/>
  <c r="BL202" i="1"/>
  <c r="ED202" i="1" s="1"/>
  <c r="BM202" i="1"/>
  <c r="EE202" i="1" s="1"/>
  <c r="BN202" i="1"/>
  <c r="EF202" i="1" s="1"/>
  <c r="BO202" i="1"/>
  <c r="EG202" i="1" s="1"/>
  <c r="BK212" i="1"/>
  <c r="EC212" i="1" s="1"/>
  <c r="BM212" i="1"/>
  <c r="EE212" i="1" s="1"/>
  <c r="BN212" i="1"/>
  <c r="EF212" i="1" s="1"/>
  <c r="BO212" i="1"/>
  <c r="EG212" i="1" s="1"/>
  <c r="BL212" i="1"/>
  <c r="ED212" i="1" s="1"/>
  <c r="BK220" i="1"/>
  <c r="EC220" i="1" s="1"/>
  <c r="BM220" i="1"/>
  <c r="EE220" i="1" s="1"/>
  <c r="BN220" i="1"/>
  <c r="EF220" i="1" s="1"/>
  <c r="BO220" i="1"/>
  <c r="EG220" i="1" s="1"/>
  <c r="BL220" i="1"/>
  <c r="ED220" i="1" s="1"/>
  <c r="BK233" i="1"/>
  <c r="EC233" i="1" s="1"/>
  <c r="BM233" i="1"/>
  <c r="EE233" i="1" s="1"/>
  <c r="BN233" i="1"/>
  <c r="EF233" i="1" s="1"/>
  <c r="BO233" i="1"/>
  <c r="EG233" i="1" s="1"/>
  <c r="BL233" i="1"/>
  <c r="ED233" i="1" s="1"/>
  <c r="BK241" i="1"/>
  <c r="EC241" i="1" s="1"/>
  <c r="BM241" i="1"/>
  <c r="EE241" i="1" s="1"/>
  <c r="BN241" i="1"/>
  <c r="EF241" i="1" s="1"/>
  <c r="BO241" i="1"/>
  <c r="EG241" i="1" s="1"/>
  <c r="BL241" i="1"/>
  <c r="ED241" i="1" s="1"/>
  <c r="BK258" i="1"/>
  <c r="EC258" i="1" s="1"/>
  <c r="BL258" i="1"/>
  <c r="ED258" i="1" s="1"/>
  <c r="BM258" i="1"/>
  <c r="EE258" i="1" s="1"/>
  <c r="BN258" i="1"/>
  <c r="EF258" i="1" s="1"/>
  <c r="BO258" i="1"/>
  <c r="EG258" i="1" s="1"/>
  <c r="BK266" i="1"/>
  <c r="EC266" i="1" s="1"/>
  <c r="BL266" i="1"/>
  <c r="ED266" i="1" s="1"/>
  <c r="BM266" i="1"/>
  <c r="EE266" i="1" s="1"/>
  <c r="BN266" i="1"/>
  <c r="EF266" i="1" s="1"/>
  <c r="BO266" i="1"/>
  <c r="EG266" i="1" s="1"/>
  <c r="BK274" i="1"/>
  <c r="EC274" i="1" s="1"/>
  <c r="BL274" i="1"/>
  <c r="ED274" i="1" s="1"/>
  <c r="BM274" i="1"/>
  <c r="EE274" i="1" s="1"/>
  <c r="BN274" i="1"/>
  <c r="EF274" i="1" s="1"/>
  <c r="BO274" i="1"/>
  <c r="EG274" i="1" s="1"/>
  <c r="BK286" i="1"/>
  <c r="EC286" i="1" s="1"/>
  <c r="BL286" i="1"/>
  <c r="ED286" i="1" s="1"/>
  <c r="BM286" i="1"/>
  <c r="EE286" i="1" s="1"/>
  <c r="BN286" i="1"/>
  <c r="EF286" i="1" s="1"/>
  <c r="BO286" i="1"/>
  <c r="EG286" i="1" s="1"/>
  <c r="BK294" i="1"/>
  <c r="EC294" i="1" s="1"/>
  <c r="BL294" i="1"/>
  <c r="ED294" i="1" s="1"/>
  <c r="BM294" i="1"/>
  <c r="EE294" i="1" s="1"/>
  <c r="BN294" i="1"/>
  <c r="EF294" i="1" s="1"/>
  <c r="BO294" i="1"/>
  <c r="EG294" i="1" s="1"/>
  <c r="BK302" i="1"/>
  <c r="EC302" i="1" s="1"/>
  <c r="BL302" i="1"/>
  <c r="ED302" i="1" s="1"/>
  <c r="BM302" i="1"/>
  <c r="EE302" i="1" s="1"/>
  <c r="BN302" i="1"/>
  <c r="EF302" i="1" s="1"/>
  <c r="BO302" i="1"/>
  <c r="EG302" i="1" s="1"/>
  <c r="BK310" i="1"/>
  <c r="EC310" i="1" s="1"/>
  <c r="BL310" i="1"/>
  <c r="ED310" i="1" s="1"/>
  <c r="BM310" i="1"/>
  <c r="EE310" i="1" s="1"/>
  <c r="BN310" i="1"/>
  <c r="EF310" i="1" s="1"/>
  <c r="BO310" i="1"/>
  <c r="EG310" i="1" s="1"/>
  <c r="BK330" i="1"/>
  <c r="EC330" i="1" s="1"/>
  <c r="BN330" i="1"/>
  <c r="EF330" i="1" s="1"/>
  <c r="BO330" i="1"/>
  <c r="EG330" i="1" s="1"/>
  <c r="BL330" i="1"/>
  <c r="ED330" i="1" s="1"/>
  <c r="BM330" i="1"/>
  <c r="EE330" i="1" s="1"/>
  <c r="BK338" i="1"/>
  <c r="EC338" i="1" s="1"/>
  <c r="BM338" i="1"/>
  <c r="EE338" i="1" s="1"/>
  <c r="BN338" i="1"/>
  <c r="EF338" i="1" s="1"/>
  <c r="BL338" i="1"/>
  <c r="ED338" i="1" s="1"/>
  <c r="BO338" i="1"/>
  <c r="EG338" i="1" s="1"/>
  <c r="BK346" i="1"/>
  <c r="EC346" i="1" s="1"/>
  <c r="BL346" i="1"/>
  <c r="ED346" i="1" s="1"/>
  <c r="BM346" i="1"/>
  <c r="EE346" i="1" s="1"/>
  <c r="BN346" i="1"/>
  <c r="EF346" i="1" s="1"/>
  <c r="BO346" i="1"/>
  <c r="EG346" i="1" s="1"/>
  <c r="BK354" i="1"/>
  <c r="EC354" i="1" s="1"/>
  <c r="BL354" i="1"/>
  <c r="ED354" i="1" s="1"/>
  <c r="BM354" i="1"/>
  <c r="EE354" i="1" s="1"/>
  <c r="BN354" i="1"/>
  <c r="EF354" i="1" s="1"/>
  <c r="BO354" i="1"/>
  <c r="EG354" i="1" s="1"/>
  <c r="BK358" i="1"/>
  <c r="EC358" i="1" s="1"/>
  <c r="BL358" i="1"/>
  <c r="ED358" i="1" s="1"/>
  <c r="BN358" i="1"/>
  <c r="EF358" i="1" s="1"/>
  <c r="BO358" i="1"/>
  <c r="EG358" i="1" s="1"/>
  <c r="BM358" i="1"/>
  <c r="EE358" i="1" s="1"/>
  <c r="BK387" i="1"/>
  <c r="EC387" i="1" s="1"/>
  <c r="BN387" i="1"/>
  <c r="EF387" i="1" s="1"/>
  <c r="BO387" i="1"/>
  <c r="EG387" i="1" s="1"/>
  <c r="BL387" i="1"/>
  <c r="ED387" i="1" s="1"/>
  <c r="BM387" i="1"/>
  <c r="EE387" i="1" s="1"/>
  <c r="BK376" i="1"/>
  <c r="EC376" i="1" s="1"/>
  <c r="BL376" i="1"/>
  <c r="ED376" i="1" s="1"/>
  <c r="BM376" i="1"/>
  <c r="EE376" i="1" s="1"/>
  <c r="BN376" i="1"/>
  <c r="EF376" i="1" s="1"/>
  <c r="BO376" i="1"/>
  <c r="EG376" i="1" s="1"/>
  <c r="BK403" i="1"/>
  <c r="EC403" i="1" s="1"/>
  <c r="BL403" i="1"/>
  <c r="ED403" i="1" s="1"/>
  <c r="BM403" i="1"/>
  <c r="EE403" i="1" s="1"/>
  <c r="BN403" i="1"/>
  <c r="EF403" i="1" s="1"/>
  <c r="BO403" i="1"/>
  <c r="EG403" i="1" s="1"/>
  <c r="BK380" i="1"/>
  <c r="EC380" i="1" s="1"/>
  <c r="BL380" i="1"/>
  <c r="ED380" i="1" s="1"/>
  <c r="BN380" i="1"/>
  <c r="EF380" i="1" s="1"/>
  <c r="BO380" i="1"/>
  <c r="EG380" i="1" s="1"/>
  <c r="BM380" i="1"/>
  <c r="EE380" i="1" s="1"/>
  <c r="BK466" i="1"/>
  <c r="EC466" i="1" s="1"/>
  <c r="BL466" i="1"/>
  <c r="ED466" i="1" s="1"/>
  <c r="BM466" i="1"/>
  <c r="EE466" i="1" s="1"/>
  <c r="BN466" i="1"/>
  <c r="EF466" i="1" s="1"/>
  <c r="BO466" i="1"/>
  <c r="EG466" i="1" s="1"/>
  <c r="BK474" i="1"/>
  <c r="EC474" i="1" s="1"/>
  <c r="BL474" i="1"/>
  <c r="ED474" i="1" s="1"/>
  <c r="BM474" i="1"/>
  <c r="EE474" i="1" s="1"/>
  <c r="BN474" i="1"/>
  <c r="EF474" i="1" s="1"/>
  <c r="BO474" i="1"/>
  <c r="EG474" i="1" s="1"/>
  <c r="BK482" i="1"/>
  <c r="EC482" i="1" s="1"/>
  <c r="BL482" i="1"/>
  <c r="ED482" i="1" s="1"/>
  <c r="BM482" i="1"/>
  <c r="EE482" i="1" s="1"/>
  <c r="BO482" i="1"/>
  <c r="EG482" i="1" s="1"/>
  <c r="BN482" i="1"/>
  <c r="EF482" i="1" s="1"/>
  <c r="BK490" i="1"/>
  <c r="EC490" i="1" s="1"/>
  <c r="BL490" i="1"/>
  <c r="ED490" i="1" s="1"/>
  <c r="BM490" i="1"/>
  <c r="EE490" i="1" s="1"/>
  <c r="BO490" i="1"/>
  <c r="EG490" i="1" s="1"/>
  <c r="BN490" i="1"/>
  <c r="EF490" i="1" s="1"/>
  <c r="BK397" i="1"/>
  <c r="EC397" i="1" s="1"/>
  <c r="BO397" i="1"/>
  <c r="EG397" i="1" s="1"/>
  <c r="BL397" i="1"/>
  <c r="ED397" i="1" s="1"/>
  <c r="BM397" i="1"/>
  <c r="EE397" i="1" s="1"/>
  <c r="BN397" i="1"/>
  <c r="EF397" i="1" s="1"/>
  <c r="BK511" i="1"/>
  <c r="EC511" i="1" s="1"/>
  <c r="BM511" i="1"/>
  <c r="EE511" i="1" s="1"/>
  <c r="BN511" i="1"/>
  <c r="EF511" i="1" s="1"/>
  <c r="BO511" i="1"/>
  <c r="EG511" i="1" s="1"/>
  <c r="BL511" i="1"/>
  <c r="ED511" i="1" s="1"/>
  <c r="BK519" i="1"/>
  <c r="EC519" i="1" s="1"/>
  <c r="BL519" i="1"/>
  <c r="ED519" i="1" s="1"/>
  <c r="BM519" i="1"/>
  <c r="EE519" i="1" s="1"/>
  <c r="BN519" i="1"/>
  <c r="EF519" i="1" s="1"/>
  <c r="BO519" i="1"/>
  <c r="EG519" i="1" s="1"/>
  <c r="BK527" i="1"/>
  <c r="EC527" i="1" s="1"/>
  <c r="BL527" i="1"/>
  <c r="ED527" i="1" s="1"/>
  <c r="BM527" i="1"/>
  <c r="EE527" i="1" s="1"/>
  <c r="BN527" i="1"/>
  <c r="EF527" i="1" s="1"/>
  <c r="BO527" i="1"/>
  <c r="EG527" i="1" s="1"/>
  <c r="EJ399" i="1"/>
  <c r="EM399" i="1" s="1"/>
  <c r="DD550" i="1"/>
  <c r="DD554" i="1"/>
  <c r="DD586" i="1"/>
  <c r="BK534" i="1"/>
  <c r="EC534" i="1" s="1"/>
  <c r="BL534" i="1"/>
  <c r="ED534" i="1" s="1"/>
  <c r="BM534" i="1"/>
  <c r="EE534" i="1" s="1"/>
  <c r="BN534" i="1"/>
  <c r="EF534" i="1" s="1"/>
  <c r="BO534" i="1"/>
  <c r="EG534" i="1" s="1"/>
  <c r="BK498" i="1"/>
  <c r="EC498" i="1" s="1"/>
  <c r="BL498" i="1"/>
  <c r="ED498" i="1" s="1"/>
  <c r="BM498" i="1"/>
  <c r="EE498" i="1" s="1"/>
  <c r="BN498" i="1"/>
  <c r="EF498" i="1" s="1"/>
  <c r="BO498" i="1"/>
  <c r="EG498" i="1" s="1"/>
  <c r="BK694" i="1"/>
  <c r="EC694" i="1" s="1"/>
  <c r="BM694" i="1"/>
  <c r="EE694" i="1" s="1"/>
  <c r="BN694" i="1"/>
  <c r="EF694" i="1" s="1"/>
  <c r="BO694" i="1"/>
  <c r="EG694" i="1" s="1"/>
  <c r="BL694" i="1"/>
  <c r="ED694" i="1" s="1"/>
  <c r="BT705" i="1"/>
  <c r="EJ665" i="1"/>
  <c r="EM665" i="1" s="1"/>
  <c r="EJ607" i="1"/>
  <c r="EM607" i="1" s="1"/>
  <c r="EJ683" i="1"/>
  <c r="EM683" i="1" s="1"/>
  <c r="BK780" i="1"/>
  <c r="EC780" i="1" s="1"/>
  <c r="BN780" i="1"/>
  <c r="EF780" i="1" s="1"/>
  <c r="BO780" i="1"/>
  <c r="EG780" i="1" s="1"/>
  <c r="BL780" i="1"/>
  <c r="ED780" i="1" s="1"/>
  <c r="BM780" i="1"/>
  <c r="EE780" i="1" s="1"/>
  <c r="BK702" i="1"/>
  <c r="EC702" i="1" s="1"/>
  <c r="BN702" i="1"/>
  <c r="EF702" i="1" s="1"/>
  <c r="BO702" i="1"/>
  <c r="EG702" i="1" s="1"/>
  <c r="BL702" i="1"/>
  <c r="ED702" i="1" s="1"/>
  <c r="BM702" i="1"/>
  <c r="EE702" i="1" s="1"/>
  <c r="BK723" i="1"/>
  <c r="EC723" i="1" s="1"/>
  <c r="BL723" i="1"/>
  <c r="ED723" i="1" s="1"/>
  <c r="BM723" i="1"/>
  <c r="EE723" i="1" s="1"/>
  <c r="BN723" i="1"/>
  <c r="EF723" i="1" s="1"/>
  <c r="BO723" i="1"/>
  <c r="EG723" i="1" s="1"/>
  <c r="BK730" i="1"/>
  <c r="EC730" i="1" s="1"/>
  <c r="BL730" i="1"/>
  <c r="ED730" i="1" s="1"/>
  <c r="BM730" i="1"/>
  <c r="EE730" i="1" s="1"/>
  <c r="BN730" i="1"/>
  <c r="EF730" i="1" s="1"/>
  <c r="BO730" i="1"/>
  <c r="EG730" i="1" s="1"/>
  <c r="BK732" i="1"/>
  <c r="EC732" i="1" s="1"/>
  <c r="BL732" i="1"/>
  <c r="ED732" i="1" s="1"/>
  <c r="BM732" i="1"/>
  <c r="EE732" i="1" s="1"/>
  <c r="BN732" i="1"/>
  <c r="EF732" i="1" s="1"/>
  <c r="BO732" i="1"/>
  <c r="EG732" i="1" s="1"/>
  <c r="BK711" i="1"/>
  <c r="EC711" i="1" s="1"/>
  <c r="BL711" i="1"/>
  <c r="ED711" i="1" s="1"/>
  <c r="BO711" i="1"/>
  <c r="EG711" i="1" s="1"/>
  <c r="BM711" i="1"/>
  <c r="EE711" i="1" s="1"/>
  <c r="BN711" i="1"/>
  <c r="EF711" i="1" s="1"/>
  <c r="BK825" i="1"/>
  <c r="EC825" i="1" s="1"/>
  <c r="BL825" i="1"/>
  <c r="ED825" i="1" s="1"/>
  <c r="BM825" i="1"/>
  <c r="EE825" i="1" s="1"/>
  <c r="BN825" i="1"/>
  <c r="EF825" i="1" s="1"/>
  <c r="BO825" i="1"/>
  <c r="EG825" i="1" s="1"/>
  <c r="BK837" i="1"/>
  <c r="EC837" i="1" s="1"/>
  <c r="BL837" i="1"/>
  <c r="ED837" i="1" s="1"/>
  <c r="BM837" i="1"/>
  <c r="EE837" i="1" s="1"/>
  <c r="BO837" i="1"/>
  <c r="EG837" i="1" s="1"/>
  <c r="BN837" i="1"/>
  <c r="EF837" i="1" s="1"/>
  <c r="BK839" i="1"/>
  <c r="EC839" i="1" s="1"/>
  <c r="BL839" i="1"/>
  <c r="ED839" i="1" s="1"/>
  <c r="BM839" i="1"/>
  <c r="EE839" i="1" s="1"/>
  <c r="BO839" i="1"/>
  <c r="EG839" i="1" s="1"/>
  <c r="BN839" i="1"/>
  <c r="EF839" i="1" s="1"/>
  <c r="BK841" i="1"/>
  <c r="EC841" i="1" s="1"/>
  <c r="BL841" i="1"/>
  <c r="ED841" i="1" s="1"/>
  <c r="BM841" i="1"/>
  <c r="EE841" i="1" s="1"/>
  <c r="BO841" i="1"/>
  <c r="EG841" i="1" s="1"/>
  <c r="BN841" i="1"/>
  <c r="EF841" i="1" s="1"/>
  <c r="BK843" i="1"/>
  <c r="EC843" i="1" s="1"/>
  <c r="BL843" i="1"/>
  <c r="ED843" i="1" s="1"/>
  <c r="BM843" i="1"/>
  <c r="EE843" i="1" s="1"/>
  <c r="BO843" i="1"/>
  <c r="EG843" i="1" s="1"/>
  <c r="BN843" i="1"/>
  <c r="EF843" i="1" s="1"/>
  <c r="BK845" i="1"/>
  <c r="EC845" i="1" s="1"/>
  <c r="BL845" i="1"/>
  <c r="ED845" i="1" s="1"/>
  <c r="BM845" i="1"/>
  <c r="EE845" i="1" s="1"/>
  <c r="BO845" i="1"/>
  <c r="EG845" i="1" s="1"/>
  <c r="BN845" i="1"/>
  <c r="EF845" i="1" s="1"/>
  <c r="BK847" i="1"/>
  <c r="EC847" i="1" s="1"/>
  <c r="BL847" i="1"/>
  <c r="ED847" i="1" s="1"/>
  <c r="BM847" i="1"/>
  <c r="EE847" i="1" s="1"/>
  <c r="BO847" i="1"/>
  <c r="EG847" i="1" s="1"/>
  <c r="BN847" i="1"/>
  <c r="EF847" i="1" s="1"/>
  <c r="BK849" i="1"/>
  <c r="EC849" i="1" s="1"/>
  <c r="BL849" i="1"/>
  <c r="ED849" i="1" s="1"/>
  <c r="BM849" i="1"/>
  <c r="EE849" i="1" s="1"/>
  <c r="BO849" i="1"/>
  <c r="EG849" i="1" s="1"/>
  <c r="BN849" i="1"/>
  <c r="EF849" i="1" s="1"/>
  <c r="BK861" i="1"/>
  <c r="EC861" i="1" s="1"/>
  <c r="BL861" i="1"/>
  <c r="ED861" i="1" s="1"/>
  <c r="BM861" i="1"/>
  <c r="EE861" i="1" s="1"/>
  <c r="BO861" i="1"/>
  <c r="EG861" i="1" s="1"/>
  <c r="BN861" i="1"/>
  <c r="EF861" i="1" s="1"/>
  <c r="BK950" i="1"/>
  <c r="EC950" i="1" s="1"/>
  <c r="BN950" i="1"/>
  <c r="EF950" i="1" s="1"/>
  <c r="BL950" i="1"/>
  <c r="ED950" i="1" s="1"/>
  <c r="BM950" i="1"/>
  <c r="EE950" i="1" s="1"/>
  <c r="BO950" i="1"/>
  <c r="EG950" i="1" s="1"/>
  <c r="BK958" i="1"/>
  <c r="EC958" i="1" s="1"/>
  <c r="BN958" i="1"/>
  <c r="EF958" i="1" s="1"/>
  <c r="BL958" i="1"/>
  <c r="ED958" i="1" s="1"/>
  <c r="BM958" i="1"/>
  <c r="EE958" i="1" s="1"/>
  <c r="BO958" i="1"/>
  <c r="EG958" i="1" s="1"/>
  <c r="BK966" i="1"/>
  <c r="EC966" i="1" s="1"/>
  <c r="BL966" i="1"/>
  <c r="ED966" i="1" s="1"/>
  <c r="BN966" i="1"/>
  <c r="EF966" i="1" s="1"/>
  <c r="BM966" i="1"/>
  <c r="EE966" i="1" s="1"/>
  <c r="BO966" i="1"/>
  <c r="EG966" i="1" s="1"/>
  <c r="BK974" i="1"/>
  <c r="EC974" i="1" s="1"/>
  <c r="BM974" i="1"/>
  <c r="EE974" i="1" s="1"/>
  <c r="BL974" i="1"/>
  <c r="ED974" i="1" s="1"/>
  <c r="BN974" i="1"/>
  <c r="EF974" i="1" s="1"/>
  <c r="BO974" i="1"/>
  <c r="EG974" i="1" s="1"/>
  <c r="BK982" i="1"/>
  <c r="EC982" i="1" s="1"/>
  <c r="BM982" i="1"/>
  <c r="EE982" i="1" s="1"/>
  <c r="BL982" i="1"/>
  <c r="ED982" i="1" s="1"/>
  <c r="BN982" i="1"/>
  <c r="EF982" i="1" s="1"/>
  <c r="BO982" i="1"/>
  <c r="EG982" i="1" s="1"/>
  <c r="BK990" i="1"/>
  <c r="EC990" i="1" s="1"/>
  <c r="BM990" i="1"/>
  <c r="EE990" i="1" s="1"/>
  <c r="BL990" i="1"/>
  <c r="ED990" i="1" s="1"/>
  <c r="BN990" i="1"/>
  <c r="EF990" i="1" s="1"/>
  <c r="BO990" i="1"/>
  <c r="EG990" i="1" s="1"/>
  <c r="BK998" i="1"/>
  <c r="EC998" i="1" s="1"/>
  <c r="BM998" i="1"/>
  <c r="EE998" i="1" s="1"/>
  <c r="BN998" i="1"/>
  <c r="EF998" i="1" s="1"/>
  <c r="BO998" i="1"/>
  <c r="EG998" i="1" s="1"/>
  <c r="BL998" i="1"/>
  <c r="ED998" i="1" s="1"/>
  <c r="BK1006" i="1"/>
  <c r="EC1006" i="1" s="1"/>
  <c r="BL1006" i="1"/>
  <c r="ED1006" i="1" s="1"/>
  <c r="BM1006" i="1"/>
  <c r="EE1006" i="1" s="1"/>
  <c r="BN1006" i="1"/>
  <c r="EF1006" i="1" s="1"/>
  <c r="BO1006" i="1"/>
  <c r="EG1006" i="1" s="1"/>
  <c r="BK1014" i="1"/>
  <c r="EC1014" i="1" s="1"/>
  <c r="BL1014" i="1"/>
  <c r="ED1014" i="1" s="1"/>
  <c r="BM1014" i="1"/>
  <c r="EE1014" i="1" s="1"/>
  <c r="BN1014" i="1"/>
  <c r="EF1014" i="1" s="1"/>
  <c r="BO1014" i="1"/>
  <c r="EG1014" i="1" s="1"/>
  <c r="BK1022" i="1"/>
  <c r="EC1022" i="1" s="1"/>
  <c r="BL1022" i="1"/>
  <c r="ED1022" i="1" s="1"/>
  <c r="BM1022" i="1"/>
  <c r="EE1022" i="1" s="1"/>
  <c r="BN1022" i="1"/>
  <c r="EF1022" i="1" s="1"/>
  <c r="BO1022" i="1"/>
  <c r="EG1022" i="1" s="1"/>
  <c r="BK1030" i="1"/>
  <c r="EC1030" i="1" s="1"/>
  <c r="BL1030" i="1"/>
  <c r="ED1030" i="1" s="1"/>
  <c r="BM1030" i="1"/>
  <c r="EE1030" i="1" s="1"/>
  <c r="BN1030" i="1"/>
  <c r="EF1030" i="1" s="1"/>
  <c r="BO1030" i="1"/>
  <c r="EG1030" i="1" s="1"/>
  <c r="DC941" i="1"/>
  <c r="DU928" i="1"/>
  <c r="EJ568" i="1"/>
  <c r="EM568" i="1" s="1"/>
  <c r="EJ903" i="1"/>
  <c r="EM903" i="1" s="1"/>
  <c r="BY894" i="1"/>
  <c r="EJ881" i="1"/>
  <c r="EM881" i="1" s="1"/>
  <c r="BQ943" i="1"/>
  <c r="EJ578" i="1"/>
  <c r="EM578" i="1" s="1"/>
  <c r="EJ453" i="1"/>
  <c r="EM453" i="1" s="1"/>
  <c r="EJ550" i="1"/>
  <c r="EM550" i="1" s="1"/>
  <c r="EJ585" i="1"/>
  <c r="EM585" i="1" s="1"/>
  <c r="EJ620" i="1"/>
  <c r="EM620" i="1" s="1"/>
  <c r="BK693" i="1"/>
  <c r="EC693" i="1" s="1"/>
  <c r="BN693" i="1"/>
  <c r="EF693" i="1" s="1"/>
  <c r="BO693" i="1"/>
  <c r="EG693" i="1" s="1"/>
  <c r="BM693" i="1"/>
  <c r="EE693" i="1" s="1"/>
  <c r="BL693" i="1"/>
  <c r="ED693" i="1" s="1"/>
  <c r="BK745" i="1"/>
  <c r="EC745" i="1" s="1"/>
  <c r="BL745" i="1"/>
  <c r="ED745" i="1" s="1"/>
  <c r="BM745" i="1"/>
  <c r="EE745" i="1" s="1"/>
  <c r="BO745" i="1"/>
  <c r="EG745" i="1" s="1"/>
  <c r="BN745" i="1"/>
  <c r="EF745" i="1" s="1"/>
  <c r="BK757" i="1"/>
  <c r="EC757" i="1" s="1"/>
  <c r="BL757" i="1"/>
  <c r="ED757" i="1" s="1"/>
  <c r="BM757" i="1"/>
  <c r="EE757" i="1" s="1"/>
  <c r="BN757" i="1"/>
  <c r="EF757" i="1" s="1"/>
  <c r="BO757" i="1"/>
  <c r="EG757" i="1" s="1"/>
  <c r="BK774" i="1"/>
  <c r="EC774" i="1" s="1"/>
  <c r="BN774" i="1"/>
  <c r="EF774" i="1" s="1"/>
  <c r="BO774" i="1"/>
  <c r="EG774" i="1" s="1"/>
  <c r="BM774" i="1"/>
  <c r="EE774" i="1" s="1"/>
  <c r="BL774" i="1"/>
  <c r="ED774" i="1" s="1"/>
  <c r="BK714" i="1"/>
  <c r="EC714" i="1" s="1"/>
  <c r="BL714" i="1"/>
  <c r="ED714" i="1" s="1"/>
  <c r="BM714" i="1"/>
  <c r="EE714" i="1" s="1"/>
  <c r="BN714" i="1"/>
  <c r="EF714" i="1" s="1"/>
  <c r="BO714" i="1"/>
  <c r="EG714" i="1" s="1"/>
  <c r="BK783" i="1"/>
  <c r="EC783" i="1" s="1"/>
  <c r="BL783" i="1"/>
  <c r="ED783" i="1" s="1"/>
  <c r="BM783" i="1"/>
  <c r="EE783" i="1" s="1"/>
  <c r="BN783" i="1"/>
  <c r="EF783" i="1" s="1"/>
  <c r="BO783" i="1"/>
  <c r="EG783" i="1" s="1"/>
  <c r="EI882" i="1"/>
  <c r="EL882" i="1" s="1"/>
  <c r="BK863" i="1"/>
  <c r="EC863" i="1" s="1"/>
  <c r="BL863" i="1"/>
  <c r="ED863" i="1" s="1"/>
  <c r="BM863" i="1"/>
  <c r="EE863" i="1" s="1"/>
  <c r="BO863" i="1"/>
  <c r="EG863" i="1" s="1"/>
  <c r="BN863" i="1"/>
  <c r="EF863" i="1" s="1"/>
  <c r="BK951" i="1"/>
  <c r="EC951" i="1" s="1"/>
  <c r="BN951" i="1"/>
  <c r="EF951" i="1" s="1"/>
  <c r="BL951" i="1"/>
  <c r="ED951" i="1" s="1"/>
  <c r="BM951" i="1"/>
  <c r="EE951" i="1" s="1"/>
  <c r="BO951" i="1"/>
  <c r="EG951" i="1" s="1"/>
  <c r="BK959" i="1"/>
  <c r="EC959" i="1" s="1"/>
  <c r="BL959" i="1"/>
  <c r="ED959" i="1" s="1"/>
  <c r="BM959" i="1"/>
  <c r="EE959" i="1" s="1"/>
  <c r="BN959" i="1"/>
  <c r="EF959" i="1" s="1"/>
  <c r="BO959" i="1"/>
  <c r="EG959" i="1" s="1"/>
  <c r="BK967" i="1"/>
  <c r="EC967" i="1" s="1"/>
  <c r="BN967" i="1"/>
  <c r="EF967" i="1" s="1"/>
  <c r="BL967" i="1"/>
  <c r="ED967" i="1" s="1"/>
  <c r="BM967" i="1"/>
  <c r="EE967" i="1" s="1"/>
  <c r="BO967" i="1"/>
  <c r="EG967" i="1" s="1"/>
  <c r="BK975" i="1"/>
  <c r="EC975" i="1" s="1"/>
  <c r="BL975" i="1"/>
  <c r="ED975" i="1" s="1"/>
  <c r="BM975" i="1"/>
  <c r="EE975" i="1" s="1"/>
  <c r="BN975" i="1"/>
  <c r="EF975" i="1" s="1"/>
  <c r="BO975" i="1"/>
  <c r="EG975" i="1" s="1"/>
  <c r="BK983" i="1"/>
  <c r="EC983" i="1" s="1"/>
  <c r="BM983" i="1"/>
  <c r="EE983" i="1" s="1"/>
  <c r="BL983" i="1"/>
  <c r="ED983" i="1" s="1"/>
  <c r="BN983" i="1"/>
  <c r="EF983" i="1" s="1"/>
  <c r="BO983" i="1"/>
  <c r="EG983" i="1" s="1"/>
  <c r="BK991" i="1"/>
  <c r="EC991" i="1" s="1"/>
  <c r="BL991" i="1"/>
  <c r="ED991" i="1" s="1"/>
  <c r="BM991" i="1"/>
  <c r="EE991" i="1" s="1"/>
  <c r="BN991" i="1"/>
  <c r="EF991" i="1" s="1"/>
  <c r="BO991" i="1"/>
  <c r="EG991" i="1" s="1"/>
  <c r="BK999" i="1"/>
  <c r="EC999" i="1" s="1"/>
  <c r="BL999" i="1"/>
  <c r="ED999" i="1" s="1"/>
  <c r="BM999" i="1"/>
  <c r="EE999" i="1" s="1"/>
  <c r="BN999" i="1"/>
  <c r="EF999" i="1" s="1"/>
  <c r="BO999" i="1"/>
  <c r="EG999" i="1" s="1"/>
  <c r="BK1007" i="1"/>
  <c r="EC1007" i="1" s="1"/>
  <c r="BL1007" i="1"/>
  <c r="ED1007" i="1" s="1"/>
  <c r="BM1007" i="1"/>
  <c r="EE1007" i="1" s="1"/>
  <c r="BN1007" i="1"/>
  <c r="EF1007" i="1" s="1"/>
  <c r="BO1007" i="1"/>
  <c r="EG1007" i="1" s="1"/>
  <c r="BK1015" i="1"/>
  <c r="EC1015" i="1" s="1"/>
  <c r="BL1015" i="1"/>
  <c r="ED1015" i="1" s="1"/>
  <c r="BM1015" i="1"/>
  <c r="EE1015" i="1" s="1"/>
  <c r="BN1015" i="1"/>
  <c r="EF1015" i="1" s="1"/>
  <c r="BO1015" i="1"/>
  <c r="EG1015" i="1" s="1"/>
  <c r="BK1023" i="1"/>
  <c r="EC1023" i="1" s="1"/>
  <c r="BL1023" i="1"/>
  <c r="ED1023" i="1" s="1"/>
  <c r="BM1023" i="1"/>
  <c r="EE1023" i="1" s="1"/>
  <c r="BN1023" i="1"/>
  <c r="EF1023" i="1" s="1"/>
  <c r="BO1023" i="1"/>
  <c r="EG1023" i="1" s="1"/>
  <c r="BK1031" i="1"/>
  <c r="EC1031" i="1" s="1"/>
  <c r="BL1031" i="1"/>
  <c r="ED1031" i="1" s="1"/>
  <c r="BM1031" i="1"/>
  <c r="EE1031" i="1" s="1"/>
  <c r="BN1031" i="1"/>
  <c r="EF1031" i="1" s="1"/>
  <c r="BO1031" i="1"/>
  <c r="EG1031" i="1" s="1"/>
  <c r="BU282" i="1"/>
  <c r="DD282" i="1"/>
  <c r="BR324" i="1"/>
  <c r="DA324" i="1"/>
  <c r="BK691" i="1"/>
  <c r="EC691" i="1" s="1"/>
  <c r="BL691" i="1"/>
  <c r="ED691" i="1" s="1"/>
  <c r="BO691" i="1"/>
  <c r="EG691" i="1" s="1"/>
  <c r="BM691" i="1"/>
  <c r="EE691" i="1" s="1"/>
  <c r="BN691" i="1"/>
  <c r="EF691" i="1" s="1"/>
  <c r="BK718" i="1"/>
  <c r="EC718" i="1" s="1"/>
  <c r="BL718" i="1"/>
  <c r="ED718" i="1" s="1"/>
  <c r="BN718" i="1"/>
  <c r="EF718" i="1" s="1"/>
  <c r="BO718" i="1"/>
  <c r="EG718" i="1" s="1"/>
  <c r="BM718" i="1"/>
  <c r="EE718" i="1" s="1"/>
  <c r="BK743" i="1"/>
  <c r="EC743" i="1" s="1"/>
  <c r="BL743" i="1"/>
  <c r="ED743" i="1" s="1"/>
  <c r="BO743" i="1"/>
  <c r="EG743" i="1" s="1"/>
  <c r="BM743" i="1"/>
  <c r="EE743" i="1" s="1"/>
  <c r="BN743" i="1"/>
  <c r="EF743" i="1" s="1"/>
  <c r="BK755" i="1"/>
  <c r="EC755" i="1" s="1"/>
  <c r="BL755" i="1"/>
  <c r="ED755" i="1" s="1"/>
  <c r="BM755" i="1"/>
  <c r="EE755" i="1" s="1"/>
  <c r="BN755" i="1"/>
  <c r="EF755" i="1" s="1"/>
  <c r="BO755" i="1"/>
  <c r="EG755" i="1" s="1"/>
  <c r="BK770" i="1"/>
  <c r="EC770" i="1" s="1"/>
  <c r="BN770" i="1"/>
  <c r="EF770" i="1" s="1"/>
  <c r="BO770" i="1"/>
  <c r="EG770" i="1" s="1"/>
  <c r="BM770" i="1"/>
  <c r="EE770" i="1" s="1"/>
  <c r="BL770" i="1"/>
  <c r="ED770" i="1" s="1"/>
  <c r="BK736" i="1"/>
  <c r="EC736" i="1" s="1"/>
  <c r="BL736" i="1"/>
  <c r="ED736" i="1" s="1"/>
  <c r="BN736" i="1"/>
  <c r="EF736" i="1" s="1"/>
  <c r="BM736" i="1"/>
  <c r="EE736" i="1" s="1"/>
  <c r="BO736" i="1"/>
  <c r="EG736" i="1" s="1"/>
  <c r="EI886" i="1"/>
  <c r="EL886" i="1" s="1"/>
  <c r="BK130" i="1"/>
  <c r="EC130" i="1" s="1"/>
  <c r="BL130" i="1"/>
  <c r="ED130" i="1" s="1"/>
  <c r="BM130" i="1"/>
  <c r="EE130" i="1" s="1"/>
  <c r="BN130" i="1"/>
  <c r="EF130" i="1" s="1"/>
  <c r="BO130" i="1"/>
  <c r="EG130" i="1" s="1"/>
  <c r="BK340" i="1"/>
  <c r="EC340" i="1" s="1"/>
  <c r="BM340" i="1"/>
  <c r="EE340" i="1" s="1"/>
  <c r="BN340" i="1"/>
  <c r="EF340" i="1" s="1"/>
  <c r="BO340" i="1"/>
  <c r="EG340" i="1" s="1"/>
  <c r="BL340" i="1"/>
  <c r="ED340" i="1" s="1"/>
  <c r="BK460" i="1"/>
  <c r="EC460" i="1" s="1"/>
  <c r="BL460" i="1"/>
  <c r="ED460" i="1" s="1"/>
  <c r="BN460" i="1"/>
  <c r="EF460" i="1" s="1"/>
  <c r="BM460" i="1"/>
  <c r="EE460" i="1" s="1"/>
  <c r="BO460" i="1"/>
  <c r="EG460" i="1" s="1"/>
  <c r="BK492" i="1"/>
  <c r="EC492" i="1" s="1"/>
  <c r="BO492" i="1"/>
  <c r="EG492" i="1" s="1"/>
  <c r="BM492" i="1"/>
  <c r="EE492" i="1" s="1"/>
  <c r="BL492" i="1"/>
  <c r="ED492" i="1" s="1"/>
  <c r="BN492" i="1"/>
  <c r="EF492" i="1" s="1"/>
  <c r="BK505" i="1"/>
  <c r="EC505" i="1" s="1"/>
  <c r="BL505" i="1"/>
  <c r="ED505" i="1" s="1"/>
  <c r="BM505" i="1"/>
  <c r="EE505" i="1" s="1"/>
  <c r="BN505" i="1"/>
  <c r="EF505" i="1" s="1"/>
  <c r="BO505" i="1"/>
  <c r="EG505" i="1" s="1"/>
  <c r="BK529" i="1"/>
  <c r="EC529" i="1" s="1"/>
  <c r="BL529" i="1"/>
  <c r="ED529" i="1" s="1"/>
  <c r="BN529" i="1"/>
  <c r="EF529" i="1" s="1"/>
  <c r="BM529" i="1"/>
  <c r="EE529" i="1" s="1"/>
  <c r="BO529" i="1"/>
  <c r="EG529" i="1" s="1"/>
  <c r="BK540" i="1"/>
  <c r="EC540" i="1" s="1"/>
  <c r="BL540" i="1"/>
  <c r="ED540" i="1" s="1"/>
  <c r="BM540" i="1"/>
  <c r="EE540" i="1" s="1"/>
  <c r="BN540" i="1"/>
  <c r="EF540" i="1" s="1"/>
  <c r="BO540" i="1"/>
  <c r="EG540" i="1" s="1"/>
  <c r="BK712" i="1"/>
  <c r="EC712" i="1" s="1"/>
  <c r="BL712" i="1"/>
  <c r="ED712" i="1" s="1"/>
  <c r="BN712" i="1"/>
  <c r="EF712" i="1" s="1"/>
  <c r="BM712" i="1"/>
  <c r="EE712" i="1" s="1"/>
  <c r="BO712" i="1"/>
  <c r="EG712" i="1" s="1"/>
  <c r="BK726" i="1"/>
  <c r="EC726" i="1" s="1"/>
  <c r="BL726" i="1"/>
  <c r="ED726" i="1" s="1"/>
  <c r="BN726" i="1"/>
  <c r="EF726" i="1" s="1"/>
  <c r="BO726" i="1"/>
  <c r="EG726" i="1" s="1"/>
  <c r="BM726" i="1"/>
  <c r="EE726" i="1" s="1"/>
  <c r="BK765" i="1"/>
  <c r="EC765" i="1" s="1"/>
  <c r="BN765" i="1"/>
  <c r="EF765" i="1" s="1"/>
  <c r="BO765" i="1"/>
  <c r="EG765" i="1" s="1"/>
  <c r="BM765" i="1"/>
  <c r="EE765" i="1" s="1"/>
  <c r="BL765" i="1"/>
  <c r="ED765" i="1" s="1"/>
  <c r="BK769" i="1"/>
  <c r="EC769" i="1" s="1"/>
  <c r="BN769" i="1"/>
  <c r="EF769" i="1" s="1"/>
  <c r="BO769" i="1"/>
  <c r="EG769" i="1" s="1"/>
  <c r="BM769" i="1"/>
  <c r="EE769" i="1" s="1"/>
  <c r="BL769" i="1"/>
  <c r="ED769" i="1" s="1"/>
  <c r="BK773" i="1"/>
  <c r="EC773" i="1" s="1"/>
  <c r="BN773" i="1"/>
  <c r="EF773" i="1" s="1"/>
  <c r="BO773" i="1"/>
  <c r="EG773" i="1" s="1"/>
  <c r="BM773" i="1"/>
  <c r="EE773" i="1" s="1"/>
  <c r="BL773" i="1"/>
  <c r="ED773" i="1" s="1"/>
  <c r="BK824" i="1"/>
  <c r="EC824" i="1" s="1"/>
  <c r="BL824" i="1"/>
  <c r="ED824" i="1" s="1"/>
  <c r="BM824" i="1"/>
  <c r="EE824" i="1" s="1"/>
  <c r="BN824" i="1"/>
  <c r="EF824" i="1" s="1"/>
  <c r="BO824" i="1"/>
  <c r="EG824" i="1" s="1"/>
  <c r="DL876" i="1"/>
  <c r="DS877" i="1"/>
  <c r="DK874" i="1"/>
  <c r="BK952" i="1"/>
  <c r="EC952" i="1" s="1"/>
  <c r="BL952" i="1"/>
  <c r="ED952" i="1" s="1"/>
  <c r="BN952" i="1"/>
  <c r="EF952" i="1" s="1"/>
  <c r="BM952" i="1"/>
  <c r="EE952" i="1" s="1"/>
  <c r="BO952" i="1"/>
  <c r="EG952" i="1" s="1"/>
  <c r="BK960" i="1"/>
  <c r="EC960" i="1" s="1"/>
  <c r="BL960" i="1"/>
  <c r="ED960" i="1" s="1"/>
  <c r="BN960" i="1"/>
  <c r="EF960" i="1" s="1"/>
  <c r="BM960" i="1"/>
  <c r="EE960" i="1" s="1"/>
  <c r="BO960" i="1"/>
  <c r="EG960" i="1" s="1"/>
  <c r="BK968" i="1"/>
  <c r="EC968" i="1" s="1"/>
  <c r="BM968" i="1"/>
  <c r="EE968" i="1" s="1"/>
  <c r="BL968" i="1"/>
  <c r="ED968" i="1" s="1"/>
  <c r="BN968" i="1"/>
  <c r="EF968" i="1" s="1"/>
  <c r="BO968" i="1"/>
  <c r="EG968" i="1" s="1"/>
  <c r="BK976" i="1"/>
  <c r="EC976" i="1" s="1"/>
  <c r="BM976" i="1"/>
  <c r="EE976" i="1" s="1"/>
  <c r="BL976" i="1"/>
  <c r="ED976" i="1" s="1"/>
  <c r="BN976" i="1"/>
  <c r="EF976" i="1" s="1"/>
  <c r="BO976" i="1"/>
  <c r="EG976" i="1" s="1"/>
  <c r="BK984" i="1"/>
  <c r="EC984" i="1" s="1"/>
  <c r="BM984" i="1"/>
  <c r="EE984" i="1" s="1"/>
  <c r="BL984" i="1"/>
  <c r="ED984" i="1" s="1"/>
  <c r="BN984" i="1"/>
  <c r="EF984" i="1" s="1"/>
  <c r="BO984" i="1"/>
  <c r="EG984" i="1" s="1"/>
  <c r="BK992" i="1"/>
  <c r="EC992" i="1" s="1"/>
  <c r="BM992" i="1"/>
  <c r="EE992" i="1" s="1"/>
  <c r="BL992" i="1"/>
  <c r="ED992" i="1" s="1"/>
  <c r="BN992" i="1"/>
  <c r="EF992" i="1" s="1"/>
  <c r="BO992" i="1"/>
  <c r="EG992" i="1" s="1"/>
  <c r="BK1000" i="1"/>
  <c r="EC1000" i="1" s="1"/>
  <c r="BL1000" i="1"/>
  <c r="ED1000" i="1" s="1"/>
  <c r="BM1000" i="1"/>
  <c r="EE1000" i="1" s="1"/>
  <c r="BN1000" i="1"/>
  <c r="EF1000" i="1" s="1"/>
  <c r="BO1000" i="1"/>
  <c r="EG1000" i="1" s="1"/>
  <c r="BK1008" i="1"/>
  <c r="EC1008" i="1" s="1"/>
  <c r="BL1008" i="1"/>
  <c r="ED1008" i="1" s="1"/>
  <c r="BM1008" i="1"/>
  <c r="EE1008" i="1" s="1"/>
  <c r="BN1008" i="1"/>
  <c r="EF1008" i="1" s="1"/>
  <c r="BO1008" i="1"/>
  <c r="EG1008" i="1" s="1"/>
  <c r="BK1016" i="1"/>
  <c r="EC1016" i="1" s="1"/>
  <c r="BL1016" i="1"/>
  <c r="ED1016" i="1" s="1"/>
  <c r="BM1016" i="1"/>
  <c r="EE1016" i="1" s="1"/>
  <c r="BN1016" i="1"/>
  <c r="EF1016" i="1" s="1"/>
  <c r="BO1016" i="1"/>
  <c r="EG1016" i="1" s="1"/>
  <c r="BK1024" i="1"/>
  <c r="EC1024" i="1" s="1"/>
  <c r="BL1024" i="1"/>
  <c r="ED1024" i="1" s="1"/>
  <c r="BM1024" i="1"/>
  <c r="EE1024" i="1" s="1"/>
  <c r="BN1024" i="1"/>
  <c r="EF1024" i="1" s="1"/>
  <c r="BO1024" i="1"/>
  <c r="EG1024" i="1" s="1"/>
  <c r="DS929" i="1"/>
  <c r="BK944" i="1"/>
  <c r="EC944" i="1" s="1"/>
  <c r="BL944" i="1"/>
  <c r="ED944" i="1" s="1"/>
  <c r="BM944" i="1"/>
  <c r="EE944" i="1" s="1"/>
  <c r="BO944" i="1"/>
  <c r="EG944" i="1" s="1"/>
  <c r="BN944" i="1"/>
  <c r="EF944" i="1" s="1"/>
  <c r="BK823" i="1"/>
  <c r="EC823" i="1" s="1"/>
  <c r="BL823" i="1"/>
  <c r="ED823" i="1" s="1"/>
  <c r="BM823" i="1"/>
  <c r="EE823" i="1" s="1"/>
  <c r="BN823" i="1"/>
  <c r="EF823" i="1" s="1"/>
  <c r="BO823" i="1"/>
  <c r="EG823" i="1" s="1"/>
  <c r="DK913" i="1"/>
  <c r="DC900" i="1"/>
  <c r="EJ171" i="1"/>
  <c r="EM171" i="1" s="1"/>
  <c r="CM251" i="1"/>
  <c r="EJ439" i="1"/>
  <c r="EM439" i="1" s="1"/>
  <c r="EJ597" i="1"/>
  <c r="EM597" i="1" s="1"/>
  <c r="DU887" i="1"/>
  <c r="BX497" i="1"/>
  <c r="EJ558" i="1"/>
  <c r="EM558" i="1" s="1"/>
  <c r="BY875" i="1"/>
  <c r="EJ184" i="1"/>
  <c r="EM184" i="1" s="1"/>
  <c r="EJ457" i="1"/>
  <c r="EM457" i="1" s="1"/>
  <c r="DE696" i="1"/>
  <c r="BK627" i="1"/>
  <c r="EC627" i="1" s="1"/>
  <c r="BN627" i="1"/>
  <c r="EF627" i="1" s="1"/>
  <c r="BO627" i="1"/>
  <c r="EG627" i="1" s="1"/>
  <c r="BM627" i="1"/>
  <c r="EE627" i="1" s="1"/>
  <c r="BL627" i="1"/>
  <c r="ED627" i="1" s="1"/>
  <c r="BK747" i="1"/>
  <c r="EC747" i="1" s="1"/>
  <c r="BL747" i="1"/>
  <c r="ED747" i="1" s="1"/>
  <c r="BM747" i="1"/>
  <c r="EE747" i="1" s="1"/>
  <c r="BN747" i="1"/>
  <c r="EF747" i="1" s="1"/>
  <c r="BO747" i="1"/>
  <c r="EG747" i="1" s="1"/>
  <c r="BK759" i="1"/>
  <c r="EC759" i="1" s="1"/>
  <c r="BL759" i="1"/>
  <c r="ED759" i="1" s="1"/>
  <c r="BO759" i="1"/>
  <c r="EG759" i="1" s="1"/>
  <c r="BM759" i="1"/>
  <c r="EE759" i="1" s="1"/>
  <c r="BN759" i="1"/>
  <c r="EF759" i="1" s="1"/>
  <c r="BK728" i="1"/>
  <c r="EC728" i="1" s="1"/>
  <c r="BL728" i="1"/>
  <c r="ED728" i="1" s="1"/>
  <c r="BN728" i="1"/>
  <c r="EF728" i="1" s="1"/>
  <c r="BM728" i="1"/>
  <c r="EE728" i="1" s="1"/>
  <c r="BO728" i="1"/>
  <c r="EG728" i="1" s="1"/>
  <c r="BK862" i="1"/>
  <c r="EC862" i="1" s="1"/>
  <c r="BL862" i="1"/>
  <c r="ED862" i="1" s="1"/>
  <c r="BM862" i="1"/>
  <c r="EE862" i="1" s="1"/>
  <c r="BO862" i="1"/>
  <c r="EG862" i="1" s="1"/>
  <c r="BN862" i="1"/>
  <c r="EF862" i="1" s="1"/>
  <c r="BK204" i="1"/>
  <c r="EC204" i="1" s="1"/>
  <c r="BL204" i="1"/>
  <c r="ED204" i="1" s="1"/>
  <c r="BM204" i="1"/>
  <c r="EE204" i="1" s="1"/>
  <c r="BN204" i="1"/>
  <c r="EF204" i="1" s="1"/>
  <c r="BO204" i="1"/>
  <c r="EG204" i="1" s="1"/>
  <c r="BK260" i="1"/>
  <c r="EC260" i="1" s="1"/>
  <c r="BN260" i="1"/>
  <c r="EF260" i="1" s="1"/>
  <c r="BO260" i="1"/>
  <c r="EG260" i="1" s="1"/>
  <c r="BL260" i="1"/>
  <c r="ED260" i="1" s="1"/>
  <c r="BM260" i="1"/>
  <c r="EE260" i="1" s="1"/>
  <c r="BK304" i="1"/>
  <c r="EC304" i="1" s="1"/>
  <c r="BM304" i="1"/>
  <c r="EE304" i="1" s="1"/>
  <c r="BN304" i="1"/>
  <c r="EF304" i="1" s="1"/>
  <c r="BO304" i="1"/>
  <c r="EG304" i="1" s="1"/>
  <c r="BL304" i="1"/>
  <c r="ED304" i="1" s="1"/>
  <c r="BK332" i="1"/>
  <c r="EC332" i="1" s="1"/>
  <c r="BL332" i="1"/>
  <c r="ED332" i="1" s="1"/>
  <c r="BM332" i="1"/>
  <c r="EE332" i="1" s="1"/>
  <c r="BN332" i="1"/>
  <c r="EF332" i="1" s="1"/>
  <c r="BO332" i="1"/>
  <c r="EG332" i="1" s="1"/>
  <c r="BK359" i="1"/>
  <c r="EC359" i="1" s="1"/>
  <c r="BL359" i="1"/>
  <c r="ED359" i="1" s="1"/>
  <c r="BM359" i="1"/>
  <c r="EE359" i="1" s="1"/>
  <c r="BN359" i="1"/>
  <c r="EF359" i="1" s="1"/>
  <c r="BO359" i="1"/>
  <c r="EG359" i="1" s="1"/>
  <c r="BK388" i="1"/>
  <c r="EC388" i="1" s="1"/>
  <c r="BM388" i="1"/>
  <c r="EE388" i="1" s="1"/>
  <c r="BN388" i="1"/>
  <c r="EF388" i="1" s="1"/>
  <c r="BO388" i="1"/>
  <c r="EG388" i="1" s="1"/>
  <c r="BL388" i="1"/>
  <c r="ED388" i="1" s="1"/>
  <c r="BK484" i="1"/>
  <c r="EC484" i="1" s="1"/>
  <c r="BO484" i="1"/>
  <c r="EG484" i="1" s="1"/>
  <c r="BM484" i="1"/>
  <c r="EE484" i="1" s="1"/>
  <c r="BL484" i="1"/>
  <c r="ED484" i="1" s="1"/>
  <c r="BN484" i="1"/>
  <c r="EF484" i="1" s="1"/>
  <c r="BK513" i="1"/>
  <c r="EC513" i="1" s="1"/>
  <c r="BL513" i="1"/>
  <c r="ED513" i="1" s="1"/>
  <c r="BM513" i="1"/>
  <c r="EE513" i="1" s="1"/>
  <c r="BN513" i="1"/>
  <c r="EF513" i="1" s="1"/>
  <c r="BO513" i="1"/>
  <c r="EG513" i="1" s="1"/>
  <c r="BK502" i="1"/>
  <c r="EC502" i="1" s="1"/>
  <c r="BL502" i="1"/>
  <c r="ED502" i="1" s="1"/>
  <c r="BN502" i="1"/>
  <c r="EF502" i="1" s="1"/>
  <c r="BM502" i="1"/>
  <c r="EE502" i="1" s="1"/>
  <c r="BO502" i="1"/>
  <c r="EG502" i="1" s="1"/>
  <c r="BK500" i="1"/>
  <c r="EC500" i="1" s="1"/>
  <c r="BL500" i="1"/>
  <c r="ED500" i="1" s="1"/>
  <c r="BM500" i="1"/>
  <c r="EE500" i="1" s="1"/>
  <c r="BO500" i="1"/>
  <c r="EG500" i="1" s="1"/>
  <c r="BN500" i="1"/>
  <c r="EF500" i="1" s="1"/>
  <c r="BK43" i="1"/>
  <c r="EC43" i="1" s="1"/>
  <c r="BL43" i="1"/>
  <c r="ED43" i="1" s="1"/>
  <c r="BM43" i="1"/>
  <c r="EE43" i="1" s="1"/>
  <c r="BN43" i="1"/>
  <c r="EF43" i="1" s="1"/>
  <c r="BO43" i="1"/>
  <c r="EG43" i="1" s="1"/>
  <c r="BK78" i="1"/>
  <c r="EC78" i="1" s="1"/>
  <c r="BN78" i="1"/>
  <c r="EF78" i="1" s="1"/>
  <c r="BO78" i="1"/>
  <c r="EG78" i="1" s="1"/>
  <c r="BL78" i="1"/>
  <c r="ED78" i="1" s="1"/>
  <c r="BM78" i="1"/>
  <c r="EE78" i="1" s="1"/>
  <c r="BK120" i="1"/>
  <c r="EC120" i="1" s="1"/>
  <c r="BL120" i="1"/>
  <c r="ED120" i="1" s="1"/>
  <c r="BM120" i="1"/>
  <c r="EE120" i="1" s="1"/>
  <c r="BN120" i="1"/>
  <c r="EF120" i="1" s="1"/>
  <c r="BO120" i="1"/>
  <c r="EG120" i="1" s="1"/>
  <c r="BK134" i="1"/>
  <c r="EC134" i="1" s="1"/>
  <c r="BL134" i="1"/>
  <c r="ED134" i="1" s="1"/>
  <c r="BM134" i="1"/>
  <c r="EE134" i="1" s="1"/>
  <c r="BN134" i="1"/>
  <c r="EF134" i="1" s="1"/>
  <c r="BO134" i="1"/>
  <c r="EG134" i="1" s="1"/>
  <c r="BK189" i="1"/>
  <c r="EC189" i="1" s="1"/>
  <c r="BL189" i="1"/>
  <c r="ED189" i="1" s="1"/>
  <c r="BM189" i="1"/>
  <c r="EE189" i="1" s="1"/>
  <c r="BN189" i="1"/>
  <c r="EF189" i="1" s="1"/>
  <c r="BO189" i="1"/>
  <c r="EG189" i="1" s="1"/>
  <c r="BK197" i="1"/>
  <c r="EC197" i="1" s="1"/>
  <c r="BL197" i="1"/>
  <c r="ED197" i="1" s="1"/>
  <c r="BM197" i="1"/>
  <c r="EE197" i="1" s="1"/>
  <c r="BN197" i="1"/>
  <c r="EF197" i="1" s="1"/>
  <c r="BO197" i="1"/>
  <c r="EG197" i="1" s="1"/>
  <c r="BK205" i="1"/>
  <c r="EC205" i="1" s="1"/>
  <c r="BL205" i="1"/>
  <c r="ED205" i="1" s="1"/>
  <c r="BM205" i="1"/>
  <c r="EE205" i="1" s="1"/>
  <c r="BO205" i="1"/>
  <c r="EG205" i="1" s="1"/>
  <c r="BN205" i="1"/>
  <c r="EF205" i="1" s="1"/>
  <c r="BK215" i="1"/>
  <c r="EC215" i="1" s="1"/>
  <c r="BO215" i="1"/>
  <c r="EG215" i="1" s="1"/>
  <c r="BL215" i="1"/>
  <c r="ED215" i="1" s="1"/>
  <c r="BM215" i="1"/>
  <c r="EE215" i="1" s="1"/>
  <c r="BN215" i="1"/>
  <c r="EF215" i="1" s="1"/>
  <c r="BK223" i="1"/>
  <c r="EC223" i="1" s="1"/>
  <c r="BO223" i="1"/>
  <c r="EG223" i="1" s="1"/>
  <c r="BL223" i="1"/>
  <c r="ED223" i="1" s="1"/>
  <c r="BM223" i="1"/>
  <c r="EE223" i="1" s="1"/>
  <c r="BN223" i="1"/>
  <c r="EF223" i="1" s="1"/>
  <c r="BK236" i="1"/>
  <c r="EC236" i="1" s="1"/>
  <c r="BO236" i="1"/>
  <c r="EG236" i="1" s="1"/>
  <c r="BL236" i="1"/>
  <c r="ED236" i="1" s="1"/>
  <c r="BM236" i="1"/>
  <c r="EE236" i="1" s="1"/>
  <c r="BN236" i="1"/>
  <c r="EF236" i="1" s="1"/>
  <c r="BK244" i="1"/>
  <c r="EC244" i="1" s="1"/>
  <c r="BO244" i="1"/>
  <c r="EG244" i="1" s="1"/>
  <c r="BL244" i="1"/>
  <c r="ED244" i="1" s="1"/>
  <c r="BM244" i="1"/>
  <c r="EE244" i="1" s="1"/>
  <c r="BN244" i="1"/>
  <c r="EF244" i="1" s="1"/>
  <c r="BK261" i="1"/>
  <c r="EC261" i="1" s="1"/>
  <c r="BL261" i="1"/>
  <c r="ED261" i="1" s="1"/>
  <c r="BM261" i="1"/>
  <c r="EE261" i="1" s="1"/>
  <c r="BN261" i="1"/>
  <c r="EF261" i="1" s="1"/>
  <c r="BO261" i="1"/>
  <c r="EG261" i="1" s="1"/>
  <c r="BK269" i="1"/>
  <c r="EC269" i="1" s="1"/>
  <c r="BL269" i="1"/>
  <c r="ED269" i="1" s="1"/>
  <c r="BM269" i="1"/>
  <c r="EE269" i="1" s="1"/>
  <c r="BN269" i="1"/>
  <c r="EF269" i="1" s="1"/>
  <c r="BO269" i="1"/>
  <c r="EG269" i="1" s="1"/>
  <c r="BK277" i="1"/>
  <c r="EC277" i="1" s="1"/>
  <c r="BM277" i="1"/>
  <c r="EE277" i="1" s="1"/>
  <c r="BN277" i="1"/>
  <c r="EF277" i="1" s="1"/>
  <c r="BO277" i="1"/>
  <c r="EG277" i="1" s="1"/>
  <c r="BL277" i="1"/>
  <c r="ED277" i="1" s="1"/>
  <c r="BK289" i="1"/>
  <c r="EC289" i="1" s="1"/>
  <c r="BL289" i="1"/>
  <c r="ED289" i="1" s="1"/>
  <c r="BM289" i="1"/>
  <c r="EE289" i="1" s="1"/>
  <c r="BN289" i="1"/>
  <c r="EF289" i="1" s="1"/>
  <c r="BO289" i="1"/>
  <c r="EG289" i="1" s="1"/>
  <c r="BK297" i="1"/>
  <c r="EC297" i="1" s="1"/>
  <c r="BL297" i="1"/>
  <c r="ED297" i="1" s="1"/>
  <c r="BM297" i="1"/>
  <c r="EE297" i="1" s="1"/>
  <c r="BN297" i="1"/>
  <c r="EF297" i="1" s="1"/>
  <c r="BO297" i="1"/>
  <c r="EG297" i="1" s="1"/>
  <c r="BK305" i="1"/>
  <c r="EC305" i="1" s="1"/>
  <c r="BL305" i="1"/>
  <c r="ED305" i="1" s="1"/>
  <c r="BM305" i="1"/>
  <c r="EE305" i="1" s="1"/>
  <c r="BN305" i="1"/>
  <c r="EF305" i="1" s="1"/>
  <c r="BO305" i="1"/>
  <c r="EG305" i="1" s="1"/>
  <c r="BK313" i="1"/>
  <c r="EC313" i="1" s="1"/>
  <c r="BN313" i="1"/>
  <c r="EF313" i="1" s="1"/>
  <c r="BO313" i="1"/>
  <c r="EG313" i="1" s="1"/>
  <c r="BL313" i="1"/>
  <c r="ED313" i="1" s="1"/>
  <c r="BM313" i="1"/>
  <c r="EE313" i="1" s="1"/>
  <c r="CG249" i="1"/>
  <c r="CN255" i="1"/>
  <c r="BK319" i="1"/>
  <c r="EC319" i="1" s="1"/>
  <c r="BL319" i="1"/>
  <c r="ED319" i="1" s="1"/>
  <c r="BM319" i="1"/>
  <c r="EE319" i="1" s="1"/>
  <c r="BO319" i="1"/>
  <c r="EG319" i="1" s="1"/>
  <c r="BN319" i="1"/>
  <c r="EF319" i="1" s="1"/>
  <c r="BK325" i="1"/>
  <c r="EC325" i="1" s="1"/>
  <c r="BL325" i="1"/>
  <c r="ED325" i="1" s="1"/>
  <c r="BM325" i="1"/>
  <c r="EE325" i="1" s="1"/>
  <c r="BN325" i="1"/>
  <c r="EF325" i="1" s="1"/>
  <c r="BO325" i="1"/>
  <c r="EG325" i="1" s="1"/>
  <c r="BK333" i="1"/>
  <c r="EC333" i="1" s="1"/>
  <c r="BL333" i="1"/>
  <c r="ED333" i="1" s="1"/>
  <c r="BM333" i="1"/>
  <c r="EE333" i="1" s="1"/>
  <c r="BO333" i="1"/>
  <c r="EG333" i="1" s="1"/>
  <c r="BN333" i="1"/>
  <c r="EF333" i="1" s="1"/>
  <c r="BK341" i="1"/>
  <c r="EC341" i="1" s="1"/>
  <c r="BL341" i="1"/>
  <c r="ED341" i="1" s="1"/>
  <c r="BM341" i="1"/>
  <c r="EE341" i="1" s="1"/>
  <c r="BO341" i="1"/>
  <c r="EG341" i="1" s="1"/>
  <c r="BN341" i="1"/>
  <c r="EF341" i="1" s="1"/>
  <c r="BK349" i="1"/>
  <c r="EC349" i="1" s="1"/>
  <c r="BL349" i="1"/>
  <c r="ED349" i="1" s="1"/>
  <c r="BN349" i="1"/>
  <c r="EF349" i="1" s="1"/>
  <c r="BO349" i="1"/>
  <c r="EG349" i="1" s="1"/>
  <c r="BM349" i="1"/>
  <c r="EE349" i="1" s="1"/>
  <c r="BK320" i="1"/>
  <c r="EC320" i="1" s="1"/>
  <c r="BL320" i="1"/>
  <c r="ED320" i="1" s="1"/>
  <c r="BN320" i="1"/>
  <c r="EF320" i="1" s="1"/>
  <c r="BO320" i="1"/>
  <c r="EG320" i="1" s="1"/>
  <c r="BM320" i="1"/>
  <c r="EE320" i="1" s="1"/>
  <c r="BK356" i="1"/>
  <c r="EC356" i="1" s="1"/>
  <c r="BL356" i="1"/>
  <c r="ED356" i="1" s="1"/>
  <c r="BM356" i="1"/>
  <c r="EE356" i="1" s="1"/>
  <c r="BN356" i="1"/>
  <c r="EF356" i="1" s="1"/>
  <c r="BO356" i="1"/>
  <c r="EG356" i="1" s="1"/>
  <c r="BK361" i="1"/>
  <c r="EC361" i="1" s="1"/>
  <c r="BO361" i="1"/>
  <c r="EG361" i="1" s="1"/>
  <c r="BL361" i="1"/>
  <c r="ED361" i="1" s="1"/>
  <c r="BM361" i="1"/>
  <c r="EE361" i="1" s="1"/>
  <c r="BN361" i="1"/>
  <c r="EF361" i="1" s="1"/>
  <c r="BK360" i="1"/>
  <c r="EC360" i="1" s="1"/>
  <c r="BO360" i="1"/>
  <c r="EG360" i="1" s="1"/>
  <c r="BL360" i="1"/>
  <c r="ED360" i="1" s="1"/>
  <c r="BN360" i="1"/>
  <c r="EF360" i="1" s="1"/>
  <c r="BM360" i="1"/>
  <c r="EE360" i="1" s="1"/>
  <c r="BK461" i="1"/>
  <c r="EC461" i="1" s="1"/>
  <c r="BO461" i="1"/>
  <c r="EG461" i="1" s="1"/>
  <c r="BM461" i="1"/>
  <c r="EE461" i="1" s="1"/>
  <c r="BL461" i="1"/>
  <c r="ED461" i="1" s="1"/>
  <c r="BN461" i="1"/>
  <c r="EF461" i="1" s="1"/>
  <c r="BK469" i="1"/>
  <c r="EC469" i="1" s="1"/>
  <c r="BO469" i="1"/>
  <c r="EG469" i="1" s="1"/>
  <c r="BM469" i="1"/>
  <c r="EE469" i="1" s="1"/>
  <c r="BL469" i="1"/>
  <c r="ED469" i="1" s="1"/>
  <c r="BN469" i="1"/>
  <c r="EF469" i="1" s="1"/>
  <c r="BK477" i="1"/>
  <c r="EC477" i="1" s="1"/>
  <c r="BN477" i="1"/>
  <c r="EF477" i="1" s="1"/>
  <c r="BO477" i="1"/>
  <c r="EG477" i="1" s="1"/>
  <c r="BL477" i="1"/>
  <c r="ED477" i="1" s="1"/>
  <c r="BM477" i="1"/>
  <c r="EE477" i="1" s="1"/>
  <c r="BK485" i="1"/>
  <c r="EC485" i="1" s="1"/>
  <c r="BN485" i="1"/>
  <c r="EF485" i="1" s="1"/>
  <c r="BO485" i="1"/>
  <c r="EG485" i="1" s="1"/>
  <c r="BL485" i="1"/>
  <c r="ED485" i="1" s="1"/>
  <c r="BM485" i="1"/>
  <c r="EE485" i="1" s="1"/>
  <c r="BK493" i="1"/>
  <c r="EC493" i="1" s="1"/>
  <c r="BN493" i="1"/>
  <c r="EF493" i="1" s="1"/>
  <c r="BO493" i="1"/>
  <c r="EG493" i="1" s="1"/>
  <c r="BL493" i="1"/>
  <c r="ED493" i="1" s="1"/>
  <c r="BM493" i="1"/>
  <c r="EE493" i="1" s="1"/>
  <c r="DB424" i="1"/>
  <c r="BK506" i="1"/>
  <c r="EC506" i="1" s="1"/>
  <c r="BL506" i="1"/>
  <c r="ED506" i="1" s="1"/>
  <c r="BM506" i="1"/>
  <c r="EE506" i="1" s="1"/>
  <c r="BN506" i="1"/>
  <c r="EF506" i="1" s="1"/>
  <c r="BO506" i="1"/>
  <c r="EG506" i="1" s="1"/>
  <c r="BK514" i="1"/>
  <c r="EC514" i="1" s="1"/>
  <c r="BL514" i="1"/>
  <c r="ED514" i="1" s="1"/>
  <c r="BN514" i="1"/>
  <c r="EF514" i="1" s="1"/>
  <c r="BO514" i="1"/>
  <c r="EG514" i="1" s="1"/>
  <c r="BM514" i="1"/>
  <c r="EE514" i="1" s="1"/>
  <c r="BK522" i="1"/>
  <c r="EC522" i="1" s="1"/>
  <c r="BO522" i="1"/>
  <c r="EG522" i="1" s="1"/>
  <c r="BM522" i="1"/>
  <c r="EE522" i="1" s="1"/>
  <c r="BN522" i="1"/>
  <c r="EF522" i="1" s="1"/>
  <c r="BL522" i="1"/>
  <c r="ED522" i="1" s="1"/>
  <c r="BK530" i="1"/>
  <c r="EC530" i="1" s="1"/>
  <c r="BO530" i="1"/>
  <c r="EG530" i="1" s="1"/>
  <c r="BM530" i="1"/>
  <c r="EE530" i="1" s="1"/>
  <c r="BN530" i="1"/>
  <c r="EF530" i="1" s="1"/>
  <c r="BL530" i="1"/>
  <c r="ED530" i="1" s="1"/>
  <c r="DL556" i="1"/>
  <c r="DL576" i="1"/>
  <c r="DD580" i="1"/>
  <c r="BK535" i="1"/>
  <c r="EC535" i="1" s="1"/>
  <c r="BL535" i="1"/>
  <c r="ED535" i="1" s="1"/>
  <c r="BM535" i="1"/>
  <c r="EE535" i="1" s="1"/>
  <c r="BN535" i="1"/>
  <c r="EF535" i="1" s="1"/>
  <c r="BO535" i="1"/>
  <c r="EG535" i="1" s="1"/>
  <c r="DN553" i="1"/>
  <c r="BW578" i="1"/>
  <c r="DV615" i="1"/>
  <c r="DF544" i="1"/>
  <c r="EJ649" i="1"/>
  <c r="EM649" i="1" s="1"/>
  <c r="DR704" i="1"/>
  <c r="BK717" i="1"/>
  <c r="EC717" i="1" s="1"/>
  <c r="BL717" i="1"/>
  <c r="ED717" i="1" s="1"/>
  <c r="BM717" i="1"/>
  <c r="EE717" i="1" s="1"/>
  <c r="BN717" i="1"/>
  <c r="EF717" i="1" s="1"/>
  <c r="BO717" i="1"/>
  <c r="EG717" i="1" s="1"/>
  <c r="BK738" i="1"/>
  <c r="EC738" i="1" s="1"/>
  <c r="BL738" i="1"/>
  <c r="ED738" i="1" s="1"/>
  <c r="BM738" i="1"/>
  <c r="EE738" i="1" s="1"/>
  <c r="BN738" i="1"/>
  <c r="EF738" i="1" s="1"/>
  <c r="BO738" i="1"/>
  <c r="EG738" i="1" s="1"/>
  <c r="BK781" i="1"/>
  <c r="EC781" i="1" s="1"/>
  <c r="BM781" i="1"/>
  <c r="EE781" i="1" s="1"/>
  <c r="BN781" i="1"/>
  <c r="EF781" i="1" s="1"/>
  <c r="BO781" i="1"/>
  <c r="EG781" i="1" s="1"/>
  <c r="BL781" i="1"/>
  <c r="ED781" i="1" s="1"/>
  <c r="BK699" i="1"/>
  <c r="EC699" i="1" s="1"/>
  <c r="BL699" i="1"/>
  <c r="ED699" i="1" s="1"/>
  <c r="BM699" i="1"/>
  <c r="EE699" i="1" s="1"/>
  <c r="BN699" i="1"/>
  <c r="EF699" i="1" s="1"/>
  <c r="BO699" i="1"/>
  <c r="EG699" i="1" s="1"/>
  <c r="BK721" i="1"/>
  <c r="EC721" i="1" s="1"/>
  <c r="BL721" i="1"/>
  <c r="ED721" i="1" s="1"/>
  <c r="BM721" i="1"/>
  <c r="EE721" i="1" s="1"/>
  <c r="BO721" i="1"/>
  <c r="EG721" i="1" s="1"/>
  <c r="BN721" i="1"/>
  <c r="EF721" i="1" s="1"/>
  <c r="BK734" i="1"/>
  <c r="EC734" i="1" s="1"/>
  <c r="BL734" i="1"/>
  <c r="ED734" i="1" s="1"/>
  <c r="BN734" i="1"/>
  <c r="EF734" i="1" s="1"/>
  <c r="BO734" i="1"/>
  <c r="EG734" i="1" s="1"/>
  <c r="BM734" i="1"/>
  <c r="EE734" i="1" s="1"/>
  <c r="BK779" i="1"/>
  <c r="EC779" i="1" s="1"/>
  <c r="BN779" i="1"/>
  <c r="EF779" i="1" s="1"/>
  <c r="BO779" i="1"/>
  <c r="EG779" i="1" s="1"/>
  <c r="BL779" i="1"/>
  <c r="ED779" i="1" s="1"/>
  <c r="BM779" i="1"/>
  <c r="EE779" i="1" s="1"/>
  <c r="BK852" i="1"/>
  <c r="EC852" i="1" s="1"/>
  <c r="BL852" i="1"/>
  <c r="ED852" i="1" s="1"/>
  <c r="BM852" i="1"/>
  <c r="EE852" i="1" s="1"/>
  <c r="BO852" i="1"/>
  <c r="EG852" i="1" s="1"/>
  <c r="BN852" i="1"/>
  <c r="EF852" i="1" s="1"/>
  <c r="BK835" i="1"/>
  <c r="EC835" i="1" s="1"/>
  <c r="BL835" i="1"/>
  <c r="ED835" i="1" s="1"/>
  <c r="BM835" i="1"/>
  <c r="EE835" i="1" s="1"/>
  <c r="BO835" i="1"/>
  <c r="EG835" i="1" s="1"/>
  <c r="BN835" i="1"/>
  <c r="EF835" i="1" s="1"/>
  <c r="BK859" i="1"/>
  <c r="EC859" i="1" s="1"/>
  <c r="BL859" i="1"/>
  <c r="ED859" i="1" s="1"/>
  <c r="BM859" i="1"/>
  <c r="EE859" i="1" s="1"/>
  <c r="BO859" i="1"/>
  <c r="EG859" i="1" s="1"/>
  <c r="BN859" i="1"/>
  <c r="EF859" i="1" s="1"/>
  <c r="BK786" i="1"/>
  <c r="EC786" i="1" s="1"/>
  <c r="BL786" i="1"/>
  <c r="ED786" i="1" s="1"/>
  <c r="BM786" i="1"/>
  <c r="EE786" i="1" s="1"/>
  <c r="BN786" i="1"/>
  <c r="EF786" i="1" s="1"/>
  <c r="BO786" i="1"/>
  <c r="EG786" i="1" s="1"/>
  <c r="BK787" i="1"/>
  <c r="EC787" i="1" s="1"/>
  <c r="BL787" i="1"/>
  <c r="ED787" i="1" s="1"/>
  <c r="BM787" i="1"/>
  <c r="EE787" i="1" s="1"/>
  <c r="BN787" i="1"/>
  <c r="EF787" i="1" s="1"/>
  <c r="BO787" i="1"/>
  <c r="EG787" i="1" s="1"/>
  <c r="BK789" i="1"/>
  <c r="EC789" i="1" s="1"/>
  <c r="BL789" i="1"/>
  <c r="ED789" i="1" s="1"/>
  <c r="BM789" i="1"/>
  <c r="EE789" i="1" s="1"/>
  <c r="BN789" i="1"/>
  <c r="EF789" i="1" s="1"/>
  <c r="BO789" i="1"/>
  <c r="EG789" i="1" s="1"/>
  <c r="BK791" i="1"/>
  <c r="EC791" i="1" s="1"/>
  <c r="BL791" i="1"/>
  <c r="ED791" i="1" s="1"/>
  <c r="BM791" i="1"/>
  <c r="EE791" i="1" s="1"/>
  <c r="BN791" i="1"/>
  <c r="EF791" i="1" s="1"/>
  <c r="BO791" i="1"/>
  <c r="EG791" i="1" s="1"/>
  <c r="BK793" i="1"/>
  <c r="EC793" i="1" s="1"/>
  <c r="BL793" i="1"/>
  <c r="ED793" i="1" s="1"/>
  <c r="BM793" i="1"/>
  <c r="EE793" i="1" s="1"/>
  <c r="BN793" i="1"/>
  <c r="EF793" i="1" s="1"/>
  <c r="BO793" i="1"/>
  <c r="EG793" i="1" s="1"/>
  <c r="BK795" i="1"/>
  <c r="EC795" i="1" s="1"/>
  <c r="BL795" i="1"/>
  <c r="ED795" i="1" s="1"/>
  <c r="BM795" i="1"/>
  <c r="EE795" i="1" s="1"/>
  <c r="BN795" i="1"/>
  <c r="EF795" i="1" s="1"/>
  <c r="BO795" i="1"/>
  <c r="EG795" i="1" s="1"/>
  <c r="BK797" i="1"/>
  <c r="EC797" i="1" s="1"/>
  <c r="BL797" i="1"/>
  <c r="ED797" i="1" s="1"/>
  <c r="BM797" i="1"/>
  <c r="EE797" i="1" s="1"/>
  <c r="BN797" i="1"/>
  <c r="EF797" i="1" s="1"/>
  <c r="BO797" i="1"/>
  <c r="EG797" i="1" s="1"/>
  <c r="BK799" i="1"/>
  <c r="EC799" i="1" s="1"/>
  <c r="BL799" i="1"/>
  <c r="ED799" i="1" s="1"/>
  <c r="BM799" i="1"/>
  <c r="EE799" i="1" s="1"/>
  <c r="BN799" i="1"/>
  <c r="EF799" i="1" s="1"/>
  <c r="BO799" i="1"/>
  <c r="EG799" i="1" s="1"/>
  <c r="BK801" i="1"/>
  <c r="EC801" i="1" s="1"/>
  <c r="BL801" i="1"/>
  <c r="ED801" i="1" s="1"/>
  <c r="BM801" i="1"/>
  <c r="EE801" i="1" s="1"/>
  <c r="BN801" i="1"/>
  <c r="EF801" i="1" s="1"/>
  <c r="BO801" i="1"/>
  <c r="EG801" i="1" s="1"/>
  <c r="BK803" i="1"/>
  <c r="EC803" i="1" s="1"/>
  <c r="BL803" i="1"/>
  <c r="ED803" i="1" s="1"/>
  <c r="BM803" i="1"/>
  <c r="EE803" i="1" s="1"/>
  <c r="BN803" i="1"/>
  <c r="EF803" i="1" s="1"/>
  <c r="BO803" i="1"/>
  <c r="EG803" i="1" s="1"/>
  <c r="BK805" i="1"/>
  <c r="EC805" i="1" s="1"/>
  <c r="BL805" i="1"/>
  <c r="ED805" i="1" s="1"/>
  <c r="BM805" i="1"/>
  <c r="EE805" i="1" s="1"/>
  <c r="BN805" i="1"/>
  <c r="EF805" i="1" s="1"/>
  <c r="BO805" i="1"/>
  <c r="EG805" i="1" s="1"/>
  <c r="BK807" i="1"/>
  <c r="EC807" i="1" s="1"/>
  <c r="BL807" i="1"/>
  <c r="ED807" i="1" s="1"/>
  <c r="BM807" i="1"/>
  <c r="EE807" i="1" s="1"/>
  <c r="BN807" i="1"/>
  <c r="EF807" i="1" s="1"/>
  <c r="BO807" i="1"/>
  <c r="EG807" i="1" s="1"/>
  <c r="BK809" i="1"/>
  <c r="EC809" i="1" s="1"/>
  <c r="BL809" i="1"/>
  <c r="ED809" i="1" s="1"/>
  <c r="BM809" i="1"/>
  <c r="EE809" i="1" s="1"/>
  <c r="BN809" i="1"/>
  <c r="EF809" i="1" s="1"/>
  <c r="BO809" i="1"/>
  <c r="EG809" i="1" s="1"/>
  <c r="BK811" i="1"/>
  <c r="EC811" i="1" s="1"/>
  <c r="BL811" i="1"/>
  <c r="ED811" i="1" s="1"/>
  <c r="BM811" i="1"/>
  <c r="EE811" i="1" s="1"/>
  <c r="BN811" i="1"/>
  <c r="EF811" i="1" s="1"/>
  <c r="BO811" i="1"/>
  <c r="EG811" i="1" s="1"/>
  <c r="BK813" i="1"/>
  <c r="EC813" i="1" s="1"/>
  <c r="BL813" i="1"/>
  <c r="ED813" i="1" s="1"/>
  <c r="BM813" i="1"/>
  <c r="EE813" i="1" s="1"/>
  <c r="BN813" i="1"/>
  <c r="EF813" i="1" s="1"/>
  <c r="BO813" i="1"/>
  <c r="EG813" i="1" s="1"/>
  <c r="BK815" i="1"/>
  <c r="EC815" i="1" s="1"/>
  <c r="BL815" i="1"/>
  <c r="ED815" i="1" s="1"/>
  <c r="BM815" i="1"/>
  <c r="EE815" i="1" s="1"/>
  <c r="BN815" i="1"/>
  <c r="EF815" i="1" s="1"/>
  <c r="BO815" i="1"/>
  <c r="EG815" i="1" s="1"/>
  <c r="BK817" i="1"/>
  <c r="EC817" i="1" s="1"/>
  <c r="BL817" i="1"/>
  <c r="ED817" i="1" s="1"/>
  <c r="BM817" i="1"/>
  <c r="EE817" i="1" s="1"/>
  <c r="BN817" i="1"/>
  <c r="EF817" i="1" s="1"/>
  <c r="BO817" i="1"/>
  <c r="EG817" i="1" s="1"/>
  <c r="BK819" i="1"/>
  <c r="EC819" i="1" s="1"/>
  <c r="BL819" i="1"/>
  <c r="ED819" i="1" s="1"/>
  <c r="BM819" i="1"/>
  <c r="EE819" i="1" s="1"/>
  <c r="BN819" i="1"/>
  <c r="EF819" i="1" s="1"/>
  <c r="BO819" i="1"/>
  <c r="EG819" i="1" s="1"/>
  <c r="BK821" i="1"/>
  <c r="EC821" i="1" s="1"/>
  <c r="BL821" i="1"/>
  <c r="ED821" i="1" s="1"/>
  <c r="BM821" i="1"/>
  <c r="EE821" i="1" s="1"/>
  <c r="BN821" i="1"/>
  <c r="EF821" i="1" s="1"/>
  <c r="BO821" i="1"/>
  <c r="EG821" i="1" s="1"/>
  <c r="BK832" i="1"/>
  <c r="EC832" i="1" s="1"/>
  <c r="BL832" i="1"/>
  <c r="ED832" i="1" s="1"/>
  <c r="BM832" i="1"/>
  <c r="EE832" i="1" s="1"/>
  <c r="BO832" i="1"/>
  <c r="EG832" i="1" s="1"/>
  <c r="BN832" i="1"/>
  <c r="EF832" i="1" s="1"/>
  <c r="BK858" i="1"/>
  <c r="EC858" i="1" s="1"/>
  <c r="BL858" i="1"/>
  <c r="ED858" i="1" s="1"/>
  <c r="BM858" i="1"/>
  <c r="EE858" i="1" s="1"/>
  <c r="BO858" i="1"/>
  <c r="EG858" i="1" s="1"/>
  <c r="BN858" i="1"/>
  <c r="EF858" i="1" s="1"/>
  <c r="DD895" i="1"/>
  <c r="DT902" i="1"/>
  <c r="DD922" i="1"/>
  <c r="DK879" i="1"/>
  <c r="BK945" i="1"/>
  <c r="EC945" i="1" s="1"/>
  <c r="BN945" i="1"/>
  <c r="EF945" i="1" s="1"/>
  <c r="BL945" i="1"/>
  <c r="ED945" i="1" s="1"/>
  <c r="BM945" i="1"/>
  <c r="EE945" i="1" s="1"/>
  <c r="BO945" i="1"/>
  <c r="EG945" i="1" s="1"/>
  <c r="BK953" i="1"/>
  <c r="EC953" i="1" s="1"/>
  <c r="BL953" i="1"/>
  <c r="ED953" i="1" s="1"/>
  <c r="BM953" i="1"/>
  <c r="EE953" i="1" s="1"/>
  <c r="BN953" i="1"/>
  <c r="EF953" i="1" s="1"/>
  <c r="BO953" i="1"/>
  <c r="EG953" i="1" s="1"/>
  <c r="BK961" i="1"/>
  <c r="EC961" i="1" s="1"/>
  <c r="BN961" i="1"/>
  <c r="EF961" i="1" s="1"/>
  <c r="BL961" i="1"/>
  <c r="ED961" i="1" s="1"/>
  <c r="BM961" i="1"/>
  <c r="EE961" i="1" s="1"/>
  <c r="BO961" i="1"/>
  <c r="EG961" i="1" s="1"/>
  <c r="BK969" i="1"/>
  <c r="EC969" i="1" s="1"/>
  <c r="BM969" i="1"/>
  <c r="EE969" i="1" s="1"/>
  <c r="BL969" i="1"/>
  <c r="ED969" i="1" s="1"/>
  <c r="BN969" i="1"/>
  <c r="EF969" i="1" s="1"/>
  <c r="BO969" i="1"/>
  <c r="EG969" i="1" s="1"/>
  <c r="BK977" i="1"/>
  <c r="EC977" i="1" s="1"/>
  <c r="BM977" i="1"/>
  <c r="EE977" i="1" s="1"/>
  <c r="BL977" i="1"/>
  <c r="ED977" i="1" s="1"/>
  <c r="BN977" i="1"/>
  <c r="EF977" i="1" s="1"/>
  <c r="BO977" i="1"/>
  <c r="EG977" i="1" s="1"/>
  <c r="BK985" i="1"/>
  <c r="EC985" i="1" s="1"/>
  <c r="BL985" i="1"/>
  <c r="ED985" i="1" s="1"/>
  <c r="BM985" i="1"/>
  <c r="EE985" i="1" s="1"/>
  <c r="BN985" i="1"/>
  <c r="EF985" i="1" s="1"/>
  <c r="BO985" i="1"/>
  <c r="EG985" i="1" s="1"/>
  <c r="BK993" i="1"/>
  <c r="EC993" i="1" s="1"/>
  <c r="BM993" i="1"/>
  <c r="EE993" i="1" s="1"/>
  <c r="BL993" i="1"/>
  <c r="ED993" i="1" s="1"/>
  <c r="BN993" i="1"/>
  <c r="EF993" i="1" s="1"/>
  <c r="BO993" i="1"/>
  <c r="EG993" i="1" s="1"/>
  <c r="BK1001" i="1"/>
  <c r="EC1001" i="1" s="1"/>
  <c r="BL1001" i="1"/>
  <c r="ED1001" i="1" s="1"/>
  <c r="BM1001" i="1"/>
  <c r="EE1001" i="1" s="1"/>
  <c r="BN1001" i="1"/>
  <c r="EF1001" i="1" s="1"/>
  <c r="BO1001" i="1"/>
  <c r="EG1001" i="1" s="1"/>
  <c r="BK1009" i="1"/>
  <c r="EC1009" i="1" s="1"/>
  <c r="BL1009" i="1"/>
  <c r="ED1009" i="1" s="1"/>
  <c r="BM1009" i="1"/>
  <c r="EE1009" i="1" s="1"/>
  <c r="BN1009" i="1"/>
  <c r="EF1009" i="1" s="1"/>
  <c r="BO1009" i="1"/>
  <c r="EG1009" i="1" s="1"/>
  <c r="BK1017" i="1"/>
  <c r="EC1017" i="1" s="1"/>
  <c r="BL1017" i="1"/>
  <c r="ED1017" i="1" s="1"/>
  <c r="BM1017" i="1"/>
  <c r="EE1017" i="1" s="1"/>
  <c r="BN1017" i="1"/>
  <c r="EF1017" i="1" s="1"/>
  <c r="BO1017" i="1"/>
  <c r="EG1017" i="1" s="1"/>
  <c r="BK1025" i="1"/>
  <c r="EC1025" i="1" s="1"/>
  <c r="BL1025" i="1"/>
  <c r="ED1025" i="1" s="1"/>
  <c r="BM1025" i="1"/>
  <c r="EE1025" i="1" s="1"/>
  <c r="BN1025" i="1"/>
  <c r="EF1025" i="1" s="1"/>
  <c r="BO1025" i="1"/>
  <c r="EG1025" i="1" s="1"/>
  <c r="BK855" i="1"/>
  <c r="EC855" i="1" s="1"/>
  <c r="BL855" i="1"/>
  <c r="ED855" i="1" s="1"/>
  <c r="BM855" i="1"/>
  <c r="EE855" i="1" s="1"/>
  <c r="BO855" i="1"/>
  <c r="EG855" i="1" s="1"/>
  <c r="BN855" i="1"/>
  <c r="EF855" i="1" s="1"/>
  <c r="BK831" i="1"/>
  <c r="EC831" i="1" s="1"/>
  <c r="BL831" i="1"/>
  <c r="ED831" i="1" s="1"/>
  <c r="BM831" i="1"/>
  <c r="EE831" i="1" s="1"/>
  <c r="BO831" i="1"/>
  <c r="EG831" i="1" s="1"/>
  <c r="BN831" i="1"/>
  <c r="EF831" i="1" s="1"/>
  <c r="DS897" i="1"/>
  <c r="EJ100" i="1"/>
  <c r="EM100" i="1" s="1"/>
  <c r="DU872" i="1"/>
  <c r="DM914" i="1"/>
  <c r="DF700" i="1"/>
  <c r="BW700" i="1"/>
  <c r="BK708" i="1"/>
  <c r="EC708" i="1" s="1"/>
  <c r="BL708" i="1"/>
  <c r="ED708" i="1" s="1"/>
  <c r="BM708" i="1"/>
  <c r="EE708" i="1" s="1"/>
  <c r="BN708" i="1"/>
  <c r="EF708" i="1" s="1"/>
  <c r="BO708" i="1"/>
  <c r="EG708" i="1" s="1"/>
  <c r="BK749" i="1"/>
  <c r="EC749" i="1" s="1"/>
  <c r="BL749" i="1"/>
  <c r="ED749" i="1" s="1"/>
  <c r="BM749" i="1"/>
  <c r="EE749" i="1" s="1"/>
  <c r="BN749" i="1"/>
  <c r="EF749" i="1" s="1"/>
  <c r="BO749" i="1"/>
  <c r="EG749" i="1" s="1"/>
  <c r="BK761" i="1"/>
  <c r="EC761" i="1" s="1"/>
  <c r="BL761" i="1"/>
  <c r="ED761" i="1" s="1"/>
  <c r="BM761" i="1"/>
  <c r="EE761" i="1" s="1"/>
  <c r="BO761" i="1"/>
  <c r="EG761" i="1" s="1"/>
  <c r="BN761" i="1"/>
  <c r="EF761" i="1" s="1"/>
  <c r="BK827" i="1"/>
  <c r="EC827" i="1" s="1"/>
  <c r="BL827" i="1"/>
  <c r="ED827" i="1" s="1"/>
  <c r="BM827" i="1"/>
  <c r="EE827" i="1" s="1"/>
  <c r="BO827" i="1"/>
  <c r="EG827" i="1" s="1"/>
  <c r="BN827" i="1"/>
  <c r="EF827" i="1" s="1"/>
  <c r="BK834" i="1"/>
  <c r="EC834" i="1" s="1"/>
  <c r="BL834" i="1"/>
  <c r="ED834" i="1" s="1"/>
  <c r="BM834" i="1"/>
  <c r="EE834" i="1" s="1"/>
  <c r="BO834" i="1"/>
  <c r="EG834" i="1" s="1"/>
  <c r="BN834" i="1"/>
  <c r="EF834" i="1" s="1"/>
  <c r="BK39" i="1"/>
  <c r="EC39" i="1" s="1"/>
  <c r="BL39" i="1"/>
  <c r="ED39" i="1" s="1"/>
  <c r="EJ144" i="1"/>
  <c r="EM144" i="1" s="1"/>
  <c r="BK214" i="1"/>
  <c r="EC214" i="1" s="1"/>
  <c r="BL214" i="1"/>
  <c r="ED214" i="1" s="1"/>
  <c r="BM214" i="1"/>
  <c r="EE214" i="1" s="1"/>
  <c r="BN214" i="1"/>
  <c r="EF214" i="1" s="1"/>
  <c r="BO214" i="1"/>
  <c r="EG214" i="1" s="1"/>
  <c r="BK235" i="1"/>
  <c r="EC235" i="1" s="1"/>
  <c r="BL235" i="1"/>
  <c r="ED235" i="1" s="1"/>
  <c r="BM235" i="1"/>
  <c r="EE235" i="1" s="1"/>
  <c r="BN235" i="1"/>
  <c r="EF235" i="1" s="1"/>
  <c r="BO235" i="1"/>
  <c r="EG235" i="1" s="1"/>
  <c r="BK312" i="1"/>
  <c r="EC312" i="1" s="1"/>
  <c r="BO312" i="1"/>
  <c r="EG312" i="1" s="1"/>
  <c r="BL312" i="1"/>
  <c r="ED312" i="1" s="1"/>
  <c r="BN312" i="1"/>
  <c r="EF312" i="1" s="1"/>
  <c r="BM312" i="1"/>
  <c r="EE312" i="1" s="1"/>
  <c r="BK379" i="1"/>
  <c r="EC379" i="1" s="1"/>
  <c r="BL379" i="1"/>
  <c r="ED379" i="1" s="1"/>
  <c r="BN379" i="1"/>
  <c r="EF379" i="1" s="1"/>
  <c r="BO379" i="1"/>
  <c r="EG379" i="1" s="1"/>
  <c r="BM379" i="1"/>
  <c r="EE379" i="1" s="1"/>
  <c r="BK381" i="1"/>
  <c r="EC381" i="1" s="1"/>
  <c r="BL381" i="1"/>
  <c r="ED381" i="1" s="1"/>
  <c r="BN381" i="1"/>
  <c r="EF381" i="1" s="1"/>
  <c r="BO381" i="1"/>
  <c r="EG381" i="1" s="1"/>
  <c r="BM381" i="1"/>
  <c r="EE381" i="1" s="1"/>
  <c r="DR435" i="1"/>
  <c r="BK44" i="1"/>
  <c r="EC44" i="1" s="1"/>
  <c r="BL44" i="1"/>
  <c r="ED44" i="1" s="1"/>
  <c r="BM44" i="1"/>
  <c r="EE44" i="1" s="1"/>
  <c r="BO44" i="1"/>
  <c r="EG44" i="1" s="1"/>
  <c r="BN44" i="1"/>
  <c r="EF44" i="1" s="1"/>
  <c r="BK79" i="1"/>
  <c r="EC79" i="1" s="1"/>
  <c r="BM79" i="1"/>
  <c r="EE79" i="1" s="1"/>
  <c r="BN79" i="1"/>
  <c r="EF79" i="1" s="1"/>
  <c r="BO79" i="1"/>
  <c r="EG79" i="1" s="1"/>
  <c r="BL79" i="1"/>
  <c r="ED79" i="1" s="1"/>
  <c r="DN96" i="1"/>
  <c r="DI124" i="1"/>
  <c r="BW179" i="1"/>
  <c r="BK190" i="1"/>
  <c r="EC190" i="1" s="1"/>
  <c r="BL190" i="1"/>
  <c r="ED190" i="1" s="1"/>
  <c r="BM190" i="1"/>
  <c r="EE190" i="1" s="1"/>
  <c r="BN190" i="1"/>
  <c r="EF190" i="1" s="1"/>
  <c r="BO190" i="1"/>
  <c r="EG190" i="1" s="1"/>
  <c r="BK198" i="1"/>
  <c r="EC198" i="1" s="1"/>
  <c r="BL198" i="1"/>
  <c r="ED198" i="1" s="1"/>
  <c r="BM198" i="1"/>
  <c r="EE198" i="1" s="1"/>
  <c r="BN198" i="1"/>
  <c r="EF198" i="1" s="1"/>
  <c r="BO198" i="1"/>
  <c r="EG198" i="1" s="1"/>
  <c r="BK206" i="1"/>
  <c r="EC206" i="1" s="1"/>
  <c r="BO206" i="1"/>
  <c r="EG206" i="1" s="1"/>
  <c r="BL206" i="1"/>
  <c r="ED206" i="1" s="1"/>
  <c r="BM206" i="1"/>
  <c r="EE206" i="1" s="1"/>
  <c r="BN206" i="1"/>
  <c r="EF206" i="1" s="1"/>
  <c r="BK216" i="1"/>
  <c r="EC216" i="1" s="1"/>
  <c r="BM216" i="1"/>
  <c r="EE216" i="1" s="1"/>
  <c r="BN216" i="1"/>
  <c r="EF216" i="1" s="1"/>
  <c r="BO216" i="1"/>
  <c r="EG216" i="1" s="1"/>
  <c r="BL216" i="1"/>
  <c r="ED216" i="1" s="1"/>
  <c r="BK237" i="1"/>
  <c r="EC237" i="1" s="1"/>
  <c r="BM237" i="1"/>
  <c r="EE237" i="1" s="1"/>
  <c r="BN237" i="1"/>
  <c r="EF237" i="1" s="1"/>
  <c r="BO237" i="1"/>
  <c r="EG237" i="1" s="1"/>
  <c r="BL237" i="1"/>
  <c r="ED237" i="1" s="1"/>
  <c r="BK245" i="1"/>
  <c r="EC245" i="1" s="1"/>
  <c r="BM245" i="1"/>
  <c r="EE245" i="1" s="1"/>
  <c r="BN245" i="1"/>
  <c r="EF245" i="1" s="1"/>
  <c r="BO245" i="1"/>
  <c r="EG245" i="1" s="1"/>
  <c r="BL245" i="1"/>
  <c r="ED245" i="1" s="1"/>
  <c r="BK262" i="1"/>
  <c r="EC262" i="1" s="1"/>
  <c r="BL262" i="1"/>
  <c r="ED262" i="1" s="1"/>
  <c r="BM262" i="1"/>
  <c r="EE262" i="1" s="1"/>
  <c r="BN262" i="1"/>
  <c r="EF262" i="1" s="1"/>
  <c r="BO262" i="1"/>
  <c r="EG262" i="1" s="1"/>
  <c r="BK270" i="1"/>
  <c r="EC270" i="1" s="1"/>
  <c r="BL270" i="1"/>
  <c r="ED270" i="1" s="1"/>
  <c r="BM270" i="1"/>
  <c r="EE270" i="1" s="1"/>
  <c r="BN270" i="1"/>
  <c r="EF270" i="1" s="1"/>
  <c r="BO270" i="1"/>
  <c r="EG270" i="1" s="1"/>
  <c r="EJ282" i="1"/>
  <c r="EM282" i="1" s="1"/>
  <c r="BK290" i="1"/>
  <c r="EC290" i="1" s="1"/>
  <c r="BL290" i="1"/>
  <c r="ED290" i="1" s="1"/>
  <c r="BM290" i="1"/>
  <c r="EE290" i="1" s="1"/>
  <c r="BN290" i="1"/>
  <c r="EF290" i="1" s="1"/>
  <c r="BO290" i="1"/>
  <c r="EG290" i="1" s="1"/>
  <c r="BK298" i="1"/>
  <c r="EC298" i="1" s="1"/>
  <c r="BL298" i="1"/>
  <c r="ED298" i="1" s="1"/>
  <c r="BM298" i="1"/>
  <c r="EE298" i="1" s="1"/>
  <c r="BN298" i="1"/>
  <c r="EF298" i="1" s="1"/>
  <c r="BO298" i="1"/>
  <c r="EG298" i="1" s="1"/>
  <c r="BK306" i="1"/>
  <c r="EC306" i="1" s="1"/>
  <c r="BL306" i="1"/>
  <c r="ED306" i="1" s="1"/>
  <c r="BM306" i="1"/>
  <c r="EE306" i="1" s="1"/>
  <c r="BN306" i="1"/>
  <c r="EF306" i="1" s="1"/>
  <c r="BO306" i="1"/>
  <c r="EG306" i="1" s="1"/>
  <c r="BK314" i="1"/>
  <c r="EC314" i="1" s="1"/>
  <c r="BM314" i="1"/>
  <c r="EE314" i="1" s="1"/>
  <c r="BN314" i="1"/>
  <c r="EF314" i="1" s="1"/>
  <c r="BO314" i="1"/>
  <c r="EG314" i="1" s="1"/>
  <c r="BL314" i="1"/>
  <c r="ED314" i="1" s="1"/>
  <c r="BK317" i="1"/>
  <c r="EC317" i="1" s="1"/>
  <c r="BL317" i="1"/>
  <c r="ED317" i="1" s="1"/>
  <c r="BM317" i="1"/>
  <c r="EE317" i="1" s="1"/>
  <c r="BN317" i="1"/>
  <c r="EF317" i="1" s="1"/>
  <c r="BO317" i="1"/>
  <c r="EG317" i="1" s="1"/>
  <c r="BK326" i="1"/>
  <c r="EC326" i="1" s="1"/>
  <c r="BL326" i="1"/>
  <c r="ED326" i="1" s="1"/>
  <c r="BM326" i="1"/>
  <c r="EE326" i="1" s="1"/>
  <c r="BO326" i="1"/>
  <c r="EG326" i="1" s="1"/>
  <c r="BN326" i="1"/>
  <c r="EF326" i="1" s="1"/>
  <c r="BK334" i="1"/>
  <c r="EC334" i="1" s="1"/>
  <c r="BM334" i="1"/>
  <c r="EE334" i="1" s="1"/>
  <c r="BN334" i="1"/>
  <c r="EF334" i="1" s="1"/>
  <c r="BL334" i="1"/>
  <c r="ED334" i="1" s="1"/>
  <c r="BO334" i="1"/>
  <c r="EG334" i="1" s="1"/>
  <c r="BK342" i="1"/>
  <c r="EC342" i="1" s="1"/>
  <c r="BL342" i="1"/>
  <c r="ED342" i="1" s="1"/>
  <c r="BM342" i="1"/>
  <c r="EE342" i="1" s="1"/>
  <c r="BN342" i="1"/>
  <c r="EF342" i="1" s="1"/>
  <c r="BO342" i="1"/>
  <c r="EG342" i="1" s="1"/>
  <c r="BK350" i="1"/>
  <c r="EC350" i="1" s="1"/>
  <c r="BL350" i="1"/>
  <c r="ED350" i="1" s="1"/>
  <c r="BM350" i="1"/>
  <c r="EE350" i="1" s="1"/>
  <c r="BN350" i="1"/>
  <c r="EF350" i="1" s="1"/>
  <c r="BO350" i="1"/>
  <c r="EG350" i="1" s="1"/>
  <c r="BK370" i="1"/>
  <c r="EC370" i="1" s="1"/>
  <c r="BL370" i="1"/>
  <c r="ED370" i="1" s="1"/>
  <c r="BM370" i="1"/>
  <c r="EE370" i="1" s="1"/>
  <c r="BN370" i="1"/>
  <c r="EF370" i="1" s="1"/>
  <c r="BO370" i="1"/>
  <c r="EG370" i="1" s="1"/>
  <c r="BK371" i="1"/>
  <c r="EC371" i="1" s="1"/>
  <c r="BO371" i="1"/>
  <c r="EG371" i="1" s="1"/>
  <c r="BL371" i="1"/>
  <c r="ED371" i="1" s="1"/>
  <c r="BM371" i="1"/>
  <c r="EE371" i="1" s="1"/>
  <c r="BN371" i="1"/>
  <c r="EF371" i="1" s="1"/>
  <c r="BK373" i="1"/>
  <c r="EC373" i="1" s="1"/>
  <c r="BN373" i="1"/>
  <c r="EF373" i="1" s="1"/>
  <c r="BO373" i="1"/>
  <c r="EG373" i="1" s="1"/>
  <c r="BM373" i="1"/>
  <c r="EE373" i="1" s="1"/>
  <c r="BL373" i="1"/>
  <c r="ED373" i="1" s="1"/>
  <c r="BK368" i="1"/>
  <c r="EC368" i="1" s="1"/>
  <c r="BM368" i="1"/>
  <c r="EE368" i="1" s="1"/>
  <c r="BN368" i="1"/>
  <c r="EF368" i="1" s="1"/>
  <c r="BL368" i="1"/>
  <c r="ED368" i="1" s="1"/>
  <c r="BO368" i="1"/>
  <c r="EG368" i="1" s="1"/>
  <c r="BK415" i="1"/>
  <c r="EC415" i="1" s="1"/>
  <c r="BL415" i="1"/>
  <c r="ED415" i="1" s="1"/>
  <c r="BN415" i="1"/>
  <c r="EF415" i="1" s="1"/>
  <c r="BO415" i="1"/>
  <c r="EG415" i="1" s="1"/>
  <c r="BM415" i="1"/>
  <c r="EE415" i="1" s="1"/>
  <c r="DL421" i="1"/>
  <c r="DD426" i="1"/>
  <c r="DR448" i="1"/>
  <c r="DR394" i="1"/>
  <c r="BK405" i="1"/>
  <c r="EC405" i="1" s="1"/>
  <c r="BO405" i="1"/>
  <c r="EG405" i="1" s="1"/>
  <c r="BL405" i="1"/>
  <c r="ED405" i="1" s="1"/>
  <c r="BN405" i="1"/>
  <c r="EF405" i="1" s="1"/>
  <c r="BM405" i="1"/>
  <c r="EE405" i="1" s="1"/>
  <c r="BK458" i="1"/>
  <c r="EC458" i="1" s="1"/>
  <c r="BL458" i="1"/>
  <c r="ED458" i="1" s="1"/>
  <c r="BM458" i="1"/>
  <c r="EE458" i="1" s="1"/>
  <c r="BN458" i="1"/>
  <c r="EF458" i="1" s="1"/>
  <c r="BO458" i="1"/>
  <c r="EG458" i="1" s="1"/>
  <c r="BK462" i="1"/>
  <c r="EC462" i="1" s="1"/>
  <c r="BN462" i="1"/>
  <c r="EF462" i="1" s="1"/>
  <c r="BO462" i="1"/>
  <c r="EG462" i="1" s="1"/>
  <c r="BL462" i="1"/>
  <c r="ED462" i="1" s="1"/>
  <c r="BM462" i="1"/>
  <c r="EE462" i="1" s="1"/>
  <c r="BK470" i="1"/>
  <c r="EC470" i="1" s="1"/>
  <c r="BN470" i="1"/>
  <c r="EF470" i="1" s="1"/>
  <c r="BO470" i="1"/>
  <c r="EG470" i="1" s="1"/>
  <c r="BL470" i="1"/>
  <c r="ED470" i="1" s="1"/>
  <c r="BM470" i="1"/>
  <c r="EE470" i="1" s="1"/>
  <c r="BK478" i="1"/>
  <c r="EC478" i="1" s="1"/>
  <c r="BM478" i="1"/>
  <c r="EE478" i="1" s="1"/>
  <c r="BN478" i="1"/>
  <c r="EF478" i="1" s="1"/>
  <c r="BO478" i="1"/>
  <c r="EG478" i="1" s="1"/>
  <c r="BL478" i="1"/>
  <c r="ED478" i="1" s="1"/>
  <c r="BK486" i="1"/>
  <c r="EC486" i="1" s="1"/>
  <c r="BM486" i="1"/>
  <c r="EE486" i="1" s="1"/>
  <c r="BN486" i="1"/>
  <c r="EF486" i="1" s="1"/>
  <c r="BO486" i="1"/>
  <c r="EG486" i="1" s="1"/>
  <c r="BL486" i="1"/>
  <c r="ED486" i="1" s="1"/>
  <c r="BK494" i="1"/>
  <c r="EC494" i="1" s="1"/>
  <c r="BM494" i="1"/>
  <c r="EE494" i="1" s="1"/>
  <c r="BN494" i="1"/>
  <c r="EF494" i="1" s="1"/>
  <c r="BO494" i="1"/>
  <c r="EG494" i="1" s="1"/>
  <c r="BL494" i="1"/>
  <c r="ED494" i="1" s="1"/>
  <c r="BK496" i="1"/>
  <c r="EC496" i="1" s="1"/>
  <c r="BL496" i="1"/>
  <c r="ED496" i="1" s="1"/>
  <c r="BM496" i="1"/>
  <c r="EE496" i="1" s="1"/>
  <c r="BN496" i="1"/>
  <c r="EF496" i="1" s="1"/>
  <c r="BO496" i="1"/>
  <c r="EG496" i="1" s="1"/>
  <c r="EI503" i="1"/>
  <c r="EL503" i="1" s="1"/>
  <c r="CG501" i="1"/>
  <c r="BK507" i="1"/>
  <c r="EC507" i="1" s="1"/>
  <c r="BL507" i="1"/>
  <c r="ED507" i="1" s="1"/>
  <c r="BM507" i="1"/>
  <c r="EE507" i="1" s="1"/>
  <c r="BN507" i="1"/>
  <c r="EF507" i="1" s="1"/>
  <c r="BO507" i="1"/>
  <c r="EG507" i="1" s="1"/>
  <c r="BK515" i="1"/>
  <c r="EC515" i="1" s="1"/>
  <c r="BO515" i="1"/>
  <c r="EG515" i="1" s="1"/>
  <c r="BM515" i="1"/>
  <c r="EE515" i="1" s="1"/>
  <c r="BL515" i="1"/>
  <c r="ED515" i="1" s="1"/>
  <c r="BN515" i="1"/>
  <c r="EF515" i="1" s="1"/>
  <c r="BK523" i="1"/>
  <c r="EC523" i="1" s="1"/>
  <c r="BN523" i="1"/>
  <c r="EF523" i="1" s="1"/>
  <c r="BO523" i="1"/>
  <c r="EG523" i="1" s="1"/>
  <c r="BL523" i="1"/>
  <c r="ED523" i="1" s="1"/>
  <c r="BM523" i="1"/>
  <c r="EE523" i="1" s="1"/>
  <c r="BK531" i="1"/>
  <c r="EC531" i="1" s="1"/>
  <c r="BN531" i="1"/>
  <c r="EF531" i="1" s="1"/>
  <c r="BO531" i="1"/>
  <c r="EG531" i="1" s="1"/>
  <c r="BL531" i="1"/>
  <c r="ED531" i="1" s="1"/>
  <c r="BM531" i="1"/>
  <c r="EE531" i="1" s="1"/>
  <c r="DL575" i="1"/>
  <c r="BK538" i="1"/>
  <c r="EC538" i="1" s="1"/>
  <c r="BL538" i="1"/>
  <c r="ED538" i="1" s="1"/>
  <c r="BM538" i="1"/>
  <c r="EE538" i="1" s="1"/>
  <c r="BN538" i="1"/>
  <c r="EF538" i="1" s="1"/>
  <c r="BO538" i="1"/>
  <c r="EG538" i="1" s="1"/>
  <c r="CY582" i="1"/>
  <c r="DD617" i="1"/>
  <c r="DV545" i="1"/>
  <c r="DS696" i="1"/>
  <c r="BK695" i="1"/>
  <c r="EC695" i="1" s="1"/>
  <c r="BL695" i="1"/>
  <c r="ED695" i="1" s="1"/>
  <c r="BM695" i="1"/>
  <c r="EE695" i="1" s="1"/>
  <c r="BN695" i="1"/>
  <c r="EF695" i="1" s="1"/>
  <c r="BO695" i="1"/>
  <c r="EG695" i="1" s="1"/>
  <c r="EJ700" i="1"/>
  <c r="EM700" i="1" s="1"/>
  <c r="EJ682" i="1"/>
  <c r="EM682" i="1" s="1"/>
  <c r="BK715" i="1"/>
  <c r="EC715" i="1" s="1"/>
  <c r="BL715" i="1"/>
  <c r="ED715" i="1" s="1"/>
  <c r="BM715" i="1"/>
  <c r="EE715" i="1" s="1"/>
  <c r="BN715" i="1"/>
  <c r="EF715" i="1" s="1"/>
  <c r="BO715" i="1"/>
  <c r="EG715" i="1" s="1"/>
  <c r="BK729" i="1"/>
  <c r="EC729" i="1" s="1"/>
  <c r="BL729" i="1"/>
  <c r="ED729" i="1" s="1"/>
  <c r="BM729" i="1"/>
  <c r="EE729" i="1" s="1"/>
  <c r="BO729" i="1"/>
  <c r="EG729" i="1" s="1"/>
  <c r="BN729" i="1"/>
  <c r="EF729" i="1" s="1"/>
  <c r="BK731" i="1"/>
  <c r="EC731" i="1" s="1"/>
  <c r="BL731" i="1"/>
  <c r="ED731" i="1" s="1"/>
  <c r="BM731" i="1"/>
  <c r="EE731" i="1" s="1"/>
  <c r="BN731" i="1"/>
  <c r="EF731" i="1" s="1"/>
  <c r="BO731" i="1"/>
  <c r="EG731" i="1" s="1"/>
  <c r="DQ697" i="1"/>
  <c r="BK782" i="1"/>
  <c r="EC782" i="1" s="1"/>
  <c r="BL782" i="1"/>
  <c r="ED782" i="1" s="1"/>
  <c r="BM782" i="1"/>
  <c r="EE782" i="1" s="1"/>
  <c r="BN782" i="1"/>
  <c r="EF782" i="1" s="1"/>
  <c r="BO782" i="1"/>
  <c r="EG782" i="1" s="1"/>
  <c r="BK829" i="1"/>
  <c r="EC829" i="1" s="1"/>
  <c r="BL829" i="1"/>
  <c r="ED829" i="1" s="1"/>
  <c r="BM829" i="1"/>
  <c r="EE829" i="1" s="1"/>
  <c r="BO829" i="1"/>
  <c r="EG829" i="1" s="1"/>
  <c r="BN829" i="1"/>
  <c r="EF829" i="1" s="1"/>
  <c r="BK838" i="1"/>
  <c r="EC838" i="1" s="1"/>
  <c r="BL838" i="1"/>
  <c r="ED838" i="1" s="1"/>
  <c r="BM838" i="1"/>
  <c r="EE838" i="1" s="1"/>
  <c r="BO838" i="1"/>
  <c r="EG838" i="1" s="1"/>
  <c r="BN838" i="1"/>
  <c r="EF838" i="1" s="1"/>
  <c r="BK840" i="1"/>
  <c r="EC840" i="1" s="1"/>
  <c r="BL840" i="1"/>
  <c r="ED840" i="1" s="1"/>
  <c r="BM840" i="1"/>
  <c r="EE840" i="1" s="1"/>
  <c r="BO840" i="1"/>
  <c r="EG840" i="1" s="1"/>
  <c r="BN840" i="1"/>
  <c r="EF840" i="1" s="1"/>
  <c r="BK842" i="1"/>
  <c r="EC842" i="1" s="1"/>
  <c r="BL842" i="1"/>
  <c r="ED842" i="1" s="1"/>
  <c r="BM842" i="1"/>
  <c r="EE842" i="1" s="1"/>
  <c r="BO842" i="1"/>
  <c r="EG842" i="1" s="1"/>
  <c r="BN842" i="1"/>
  <c r="EF842" i="1" s="1"/>
  <c r="BK844" i="1"/>
  <c r="EC844" i="1" s="1"/>
  <c r="BL844" i="1"/>
  <c r="ED844" i="1" s="1"/>
  <c r="BM844" i="1"/>
  <c r="EE844" i="1" s="1"/>
  <c r="BO844" i="1"/>
  <c r="EG844" i="1" s="1"/>
  <c r="BN844" i="1"/>
  <c r="EF844" i="1" s="1"/>
  <c r="BK846" i="1"/>
  <c r="EC846" i="1" s="1"/>
  <c r="BL846" i="1"/>
  <c r="ED846" i="1" s="1"/>
  <c r="BM846" i="1"/>
  <c r="EE846" i="1" s="1"/>
  <c r="BO846" i="1"/>
  <c r="EG846" i="1" s="1"/>
  <c r="BN846" i="1"/>
  <c r="EF846" i="1" s="1"/>
  <c r="BK848" i="1"/>
  <c r="EC848" i="1" s="1"/>
  <c r="BL848" i="1"/>
  <c r="ED848" i="1" s="1"/>
  <c r="BM848" i="1"/>
  <c r="EE848" i="1" s="1"/>
  <c r="BO848" i="1"/>
  <c r="EG848" i="1" s="1"/>
  <c r="BN848" i="1"/>
  <c r="EF848" i="1" s="1"/>
  <c r="BK853" i="1"/>
  <c r="EC853" i="1" s="1"/>
  <c r="BL853" i="1"/>
  <c r="ED853" i="1" s="1"/>
  <c r="BM853" i="1"/>
  <c r="EE853" i="1" s="1"/>
  <c r="BO853" i="1"/>
  <c r="EG853" i="1" s="1"/>
  <c r="BN853" i="1"/>
  <c r="EF853" i="1" s="1"/>
  <c r="DL872" i="1"/>
  <c r="DD918" i="1"/>
  <c r="DC928" i="1"/>
  <c r="CN864" i="1"/>
  <c r="BK946" i="1"/>
  <c r="EC946" i="1" s="1"/>
  <c r="BL946" i="1"/>
  <c r="ED946" i="1" s="1"/>
  <c r="BM946" i="1"/>
  <c r="EE946" i="1" s="1"/>
  <c r="BN946" i="1"/>
  <c r="EF946" i="1" s="1"/>
  <c r="BO946" i="1"/>
  <c r="EG946" i="1" s="1"/>
  <c r="BK954" i="1"/>
  <c r="EC954" i="1" s="1"/>
  <c r="BN954" i="1"/>
  <c r="EF954" i="1" s="1"/>
  <c r="BL954" i="1"/>
  <c r="ED954" i="1" s="1"/>
  <c r="BM954" i="1"/>
  <c r="EE954" i="1" s="1"/>
  <c r="BO954" i="1"/>
  <c r="EG954" i="1" s="1"/>
  <c r="BK962" i="1"/>
  <c r="EC962" i="1" s="1"/>
  <c r="BL962" i="1"/>
  <c r="ED962" i="1" s="1"/>
  <c r="BM962" i="1"/>
  <c r="EE962" i="1" s="1"/>
  <c r="BN962" i="1"/>
  <c r="EF962" i="1" s="1"/>
  <c r="BO962" i="1"/>
  <c r="EG962" i="1" s="1"/>
  <c r="BK970" i="1"/>
  <c r="EC970" i="1" s="1"/>
  <c r="BM970" i="1"/>
  <c r="EE970" i="1" s="1"/>
  <c r="BL970" i="1"/>
  <c r="ED970" i="1" s="1"/>
  <c r="BN970" i="1"/>
  <c r="EF970" i="1" s="1"/>
  <c r="BO970" i="1"/>
  <c r="EG970" i="1" s="1"/>
  <c r="BK978" i="1"/>
  <c r="EC978" i="1" s="1"/>
  <c r="BL978" i="1"/>
  <c r="ED978" i="1" s="1"/>
  <c r="BM978" i="1"/>
  <c r="EE978" i="1" s="1"/>
  <c r="BN978" i="1"/>
  <c r="EF978" i="1" s="1"/>
  <c r="BO978" i="1"/>
  <c r="EG978" i="1" s="1"/>
  <c r="BK986" i="1"/>
  <c r="EC986" i="1" s="1"/>
  <c r="BM986" i="1"/>
  <c r="EE986" i="1" s="1"/>
  <c r="BL986" i="1"/>
  <c r="ED986" i="1" s="1"/>
  <c r="BN986" i="1"/>
  <c r="EF986" i="1" s="1"/>
  <c r="BO986" i="1"/>
  <c r="EG986" i="1" s="1"/>
  <c r="BK994" i="1"/>
  <c r="EC994" i="1" s="1"/>
  <c r="BM994" i="1"/>
  <c r="EE994" i="1" s="1"/>
  <c r="BL994" i="1"/>
  <c r="ED994" i="1" s="1"/>
  <c r="BN994" i="1"/>
  <c r="EF994" i="1" s="1"/>
  <c r="BO994" i="1"/>
  <c r="EG994" i="1" s="1"/>
  <c r="BK1002" i="1"/>
  <c r="EC1002" i="1" s="1"/>
  <c r="BL1002" i="1"/>
  <c r="ED1002" i="1" s="1"/>
  <c r="BM1002" i="1"/>
  <c r="EE1002" i="1" s="1"/>
  <c r="BN1002" i="1"/>
  <c r="EF1002" i="1" s="1"/>
  <c r="BO1002" i="1"/>
  <c r="EG1002" i="1" s="1"/>
  <c r="BK1010" i="1"/>
  <c r="EC1010" i="1" s="1"/>
  <c r="BL1010" i="1"/>
  <c r="ED1010" i="1" s="1"/>
  <c r="BM1010" i="1"/>
  <c r="EE1010" i="1" s="1"/>
  <c r="BN1010" i="1"/>
  <c r="EF1010" i="1" s="1"/>
  <c r="BO1010" i="1"/>
  <c r="EG1010" i="1" s="1"/>
  <c r="BK1018" i="1"/>
  <c r="EC1018" i="1" s="1"/>
  <c r="BL1018" i="1"/>
  <c r="ED1018" i="1" s="1"/>
  <c r="BM1018" i="1"/>
  <c r="EE1018" i="1" s="1"/>
  <c r="BN1018" i="1"/>
  <c r="EF1018" i="1" s="1"/>
  <c r="BO1018" i="1"/>
  <c r="EG1018" i="1" s="1"/>
  <c r="BK1026" i="1"/>
  <c r="EC1026" i="1" s="1"/>
  <c r="BL1026" i="1"/>
  <c r="ED1026" i="1" s="1"/>
  <c r="BM1026" i="1"/>
  <c r="EE1026" i="1" s="1"/>
  <c r="BN1026" i="1"/>
  <c r="EF1026" i="1" s="1"/>
  <c r="BO1026" i="1"/>
  <c r="EG1026" i="1" s="1"/>
  <c r="EJ933" i="1"/>
  <c r="EM933" i="1" s="1"/>
  <c r="DC875" i="1"/>
  <c r="CC102" i="1"/>
  <c r="EJ435" i="1"/>
  <c r="EM435" i="1" s="1"/>
  <c r="DB247" i="1"/>
  <c r="DL451" i="1"/>
  <c r="CE707" i="1"/>
  <c r="EJ562" i="1"/>
  <c r="EM562" i="1" s="1"/>
  <c r="DM868" i="1"/>
  <c r="BY902" i="1"/>
  <c r="EJ596" i="1"/>
  <c r="EM596" i="1" s="1"/>
  <c r="EJ909" i="1"/>
  <c r="EM909" i="1" s="1"/>
  <c r="CO899" i="1"/>
  <c r="CR899" i="1" s="1"/>
  <c r="EJ883" i="1"/>
  <c r="EM883" i="1" s="1"/>
  <c r="BK739" i="1"/>
  <c r="EC739" i="1" s="1"/>
  <c r="BL739" i="1"/>
  <c r="ED739" i="1" s="1"/>
  <c r="BM739" i="1"/>
  <c r="EE739" i="1" s="1"/>
  <c r="BN739" i="1"/>
  <c r="EF739" i="1" s="1"/>
  <c r="BO739" i="1"/>
  <c r="EG739" i="1" s="1"/>
  <c r="BK751" i="1"/>
  <c r="EC751" i="1" s="1"/>
  <c r="BL751" i="1"/>
  <c r="ED751" i="1" s="1"/>
  <c r="BO751" i="1"/>
  <c r="EG751" i="1" s="1"/>
  <c r="BM751" i="1"/>
  <c r="EE751" i="1" s="1"/>
  <c r="BN751" i="1"/>
  <c r="EF751" i="1" s="1"/>
  <c r="BK763" i="1"/>
  <c r="EC763" i="1" s="1"/>
  <c r="BO763" i="1"/>
  <c r="EG763" i="1" s="1"/>
  <c r="BL763" i="1"/>
  <c r="ED763" i="1" s="1"/>
  <c r="BM763" i="1"/>
  <c r="EE763" i="1" s="1"/>
  <c r="BN763" i="1"/>
  <c r="EF763" i="1" s="1"/>
  <c r="BK836" i="1"/>
  <c r="EC836" i="1" s="1"/>
  <c r="BL836" i="1"/>
  <c r="ED836" i="1" s="1"/>
  <c r="BM836" i="1"/>
  <c r="EE836" i="1" s="1"/>
  <c r="BO836" i="1"/>
  <c r="EG836" i="1" s="1"/>
  <c r="BN836" i="1"/>
  <c r="EF836" i="1" s="1"/>
  <c r="BK276" i="1"/>
  <c r="EC276" i="1" s="1"/>
  <c r="BN276" i="1"/>
  <c r="EF276" i="1" s="1"/>
  <c r="BO276" i="1"/>
  <c r="EG276" i="1" s="1"/>
  <c r="BM276" i="1"/>
  <c r="EE276" i="1" s="1"/>
  <c r="BL276" i="1"/>
  <c r="ED276" i="1" s="1"/>
  <c r="BK288" i="1"/>
  <c r="EC288" i="1" s="1"/>
  <c r="BN288" i="1"/>
  <c r="EF288" i="1" s="1"/>
  <c r="BO288" i="1"/>
  <c r="EG288" i="1" s="1"/>
  <c r="BL288" i="1"/>
  <c r="ED288" i="1" s="1"/>
  <c r="BM288" i="1"/>
  <c r="EE288" i="1" s="1"/>
  <c r="BK378" i="1"/>
  <c r="EC378" i="1" s="1"/>
  <c r="BL378" i="1"/>
  <c r="ED378" i="1" s="1"/>
  <c r="BM378" i="1"/>
  <c r="EE378" i="1" s="1"/>
  <c r="BO378" i="1"/>
  <c r="EG378" i="1" s="1"/>
  <c r="BN378" i="1"/>
  <c r="EF378" i="1" s="1"/>
  <c r="BK416" i="1"/>
  <c r="EC416" i="1" s="1"/>
  <c r="BM416" i="1"/>
  <c r="EE416" i="1" s="1"/>
  <c r="BO416" i="1"/>
  <c r="EG416" i="1" s="1"/>
  <c r="BL416" i="1"/>
  <c r="ED416" i="1" s="1"/>
  <c r="BN416" i="1"/>
  <c r="EF416" i="1" s="1"/>
  <c r="BK476" i="1"/>
  <c r="EC476" i="1" s="1"/>
  <c r="BO476" i="1"/>
  <c r="EG476" i="1" s="1"/>
  <c r="BM476" i="1"/>
  <c r="EE476" i="1" s="1"/>
  <c r="BL476" i="1"/>
  <c r="ED476" i="1" s="1"/>
  <c r="BN476" i="1"/>
  <c r="EF476" i="1" s="1"/>
  <c r="BK521" i="1"/>
  <c r="EC521" i="1" s="1"/>
  <c r="BL521" i="1"/>
  <c r="ED521" i="1" s="1"/>
  <c r="BN521" i="1"/>
  <c r="EF521" i="1" s="1"/>
  <c r="BM521" i="1"/>
  <c r="EE521" i="1" s="1"/>
  <c r="BO521" i="1"/>
  <c r="EG521" i="1" s="1"/>
  <c r="DF577" i="1"/>
  <c r="DV100" i="1"/>
  <c r="EJ124" i="1"/>
  <c r="EM124" i="1" s="1"/>
  <c r="BK131" i="1"/>
  <c r="EC131" i="1" s="1"/>
  <c r="BL131" i="1"/>
  <c r="ED131" i="1" s="1"/>
  <c r="BM131" i="1"/>
  <c r="EE131" i="1" s="1"/>
  <c r="BN131" i="1"/>
  <c r="EF131" i="1" s="1"/>
  <c r="BO131" i="1"/>
  <c r="EG131" i="1" s="1"/>
  <c r="DL147" i="1"/>
  <c r="DL156" i="1"/>
  <c r="DT181" i="1"/>
  <c r="BK191" i="1"/>
  <c r="EC191" i="1" s="1"/>
  <c r="BO191" i="1"/>
  <c r="EG191" i="1" s="1"/>
  <c r="BL191" i="1"/>
  <c r="ED191" i="1" s="1"/>
  <c r="BM191" i="1"/>
  <c r="EE191" i="1" s="1"/>
  <c r="BN191" i="1"/>
  <c r="EF191" i="1" s="1"/>
  <c r="BK199" i="1"/>
  <c r="EC199" i="1" s="1"/>
  <c r="BO199" i="1"/>
  <c r="EG199" i="1" s="1"/>
  <c r="BL199" i="1"/>
  <c r="ED199" i="1" s="1"/>
  <c r="BM199" i="1"/>
  <c r="EE199" i="1" s="1"/>
  <c r="BN199" i="1"/>
  <c r="EF199" i="1" s="1"/>
  <c r="BK207" i="1"/>
  <c r="EC207" i="1" s="1"/>
  <c r="BN207" i="1"/>
  <c r="EF207" i="1" s="1"/>
  <c r="BO207" i="1"/>
  <c r="EG207" i="1" s="1"/>
  <c r="BL207" i="1"/>
  <c r="ED207" i="1" s="1"/>
  <c r="BM207" i="1"/>
  <c r="EE207" i="1" s="1"/>
  <c r="BK209" i="1"/>
  <c r="EC209" i="1" s="1"/>
  <c r="BL209" i="1"/>
  <c r="ED209" i="1" s="1"/>
  <c r="BM209" i="1"/>
  <c r="EE209" i="1" s="1"/>
  <c r="BN209" i="1"/>
  <c r="EF209" i="1" s="1"/>
  <c r="BO209" i="1"/>
  <c r="EG209" i="1" s="1"/>
  <c r="BK217" i="1"/>
  <c r="EC217" i="1" s="1"/>
  <c r="BL217" i="1"/>
  <c r="ED217" i="1" s="1"/>
  <c r="BM217" i="1"/>
  <c r="EE217" i="1" s="1"/>
  <c r="BN217" i="1"/>
  <c r="EF217" i="1" s="1"/>
  <c r="BO217" i="1"/>
  <c r="EG217" i="1" s="1"/>
  <c r="BK238" i="1"/>
  <c r="EC238" i="1" s="1"/>
  <c r="BL238" i="1"/>
  <c r="ED238" i="1" s="1"/>
  <c r="BM238" i="1"/>
  <c r="EE238" i="1" s="1"/>
  <c r="BN238" i="1"/>
  <c r="EF238" i="1" s="1"/>
  <c r="BO238" i="1"/>
  <c r="EG238" i="1" s="1"/>
  <c r="BK246" i="1"/>
  <c r="EC246" i="1" s="1"/>
  <c r="BL246" i="1"/>
  <c r="ED246" i="1" s="1"/>
  <c r="BM246" i="1"/>
  <c r="EE246" i="1" s="1"/>
  <c r="BN246" i="1"/>
  <c r="EF246" i="1" s="1"/>
  <c r="BO246" i="1"/>
  <c r="EG246" i="1" s="1"/>
  <c r="BK263" i="1"/>
  <c r="EC263" i="1" s="1"/>
  <c r="BL263" i="1"/>
  <c r="ED263" i="1" s="1"/>
  <c r="BM263" i="1"/>
  <c r="EE263" i="1" s="1"/>
  <c r="BN263" i="1"/>
  <c r="EF263" i="1" s="1"/>
  <c r="BO263" i="1"/>
  <c r="EG263" i="1" s="1"/>
  <c r="BK271" i="1"/>
  <c r="EC271" i="1" s="1"/>
  <c r="BL271" i="1"/>
  <c r="ED271" i="1" s="1"/>
  <c r="BM271" i="1"/>
  <c r="EE271" i="1" s="1"/>
  <c r="BN271" i="1"/>
  <c r="EF271" i="1" s="1"/>
  <c r="BO271" i="1"/>
  <c r="EG271" i="1" s="1"/>
  <c r="BK283" i="1"/>
  <c r="EC283" i="1" s="1"/>
  <c r="BL283" i="1"/>
  <c r="ED283" i="1" s="1"/>
  <c r="BM283" i="1"/>
  <c r="EE283" i="1" s="1"/>
  <c r="BN283" i="1"/>
  <c r="EF283" i="1" s="1"/>
  <c r="BO283" i="1"/>
  <c r="EG283" i="1" s="1"/>
  <c r="BK291" i="1"/>
  <c r="EC291" i="1" s="1"/>
  <c r="BL291" i="1"/>
  <c r="ED291" i="1" s="1"/>
  <c r="BM291" i="1"/>
  <c r="EE291" i="1" s="1"/>
  <c r="BN291" i="1"/>
  <c r="EF291" i="1" s="1"/>
  <c r="BO291" i="1"/>
  <c r="EG291" i="1" s="1"/>
  <c r="BK299" i="1"/>
  <c r="EC299" i="1" s="1"/>
  <c r="BL299" i="1"/>
  <c r="ED299" i="1" s="1"/>
  <c r="BM299" i="1"/>
  <c r="EE299" i="1" s="1"/>
  <c r="BN299" i="1"/>
  <c r="EF299" i="1" s="1"/>
  <c r="BO299" i="1"/>
  <c r="EG299" i="1" s="1"/>
  <c r="BK307" i="1"/>
  <c r="EC307" i="1" s="1"/>
  <c r="BO307" i="1"/>
  <c r="EG307" i="1" s="1"/>
  <c r="BL307" i="1"/>
  <c r="ED307" i="1" s="1"/>
  <c r="BM307" i="1"/>
  <c r="EE307" i="1" s="1"/>
  <c r="BN307" i="1"/>
  <c r="EF307" i="1" s="1"/>
  <c r="BK315" i="1"/>
  <c r="EC315" i="1" s="1"/>
  <c r="BL315" i="1"/>
  <c r="ED315" i="1" s="1"/>
  <c r="BM315" i="1"/>
  <c r="EE315" i="1" s="1"/>
  <c r="BN315" i="1"/>
  <c r="EF315" i="1" s="1"/>
  <c r="BO315" i="1"/>
  <c r="EG315" i="1" s="1"/>
  <c r="BK321" i="1"/>
  <c r="EC321" i="1" s="1"/>
  <c r="BM321" i="1"/>
  <c r="EE321" i="1" s="1"/>
  <c r="BN321" i="1"/>
  <c r="EF321" i="1" s="1"/>
  <c r="BO321" i="1"/>
  <c r="EG321" i="1" s="1"/>
  <c r="BL321" i="1"/>
  <c r="ED321" i="1" s="1"/>
  <c r="BK327" i="1"/>
  <c r="EC327" i="1" s="1"/>
  <c r="BL327" i="1"/>
  <c r="ED327" i="1" s="1"/>
  <c r="BN327" i="1"/>
  <c r="EF327" i="1" s="1"/>
  <c r="BO327" i="1"/>
  <c r="EG327" i="1" s="1"/>
  <c r="BM327" i="1"/>
  <c r="EE327" i="1" s="1"/>
  <c r="BK335" i="1"/>
  <c r="EC335" i="1" s="1"/>
  <c r="BO335" i="1"/>
  <c r="EG335" i="1" s="1"/>
  <c r="BL335" i="1"/>
  <c r="ED335" i="1" s="1"/>
  <c r="BM335" i="1"/>
  <c r="EE335" i="1" s="1"/>
  <c r="BN335" i="1"/>
  <c r="EF335" i="1" s="1"/>
  <c r="BK343" i="1"/>
  <c r="EC343" i="1" s="1"/>
  <c r="BN343" i="1"/>
  <c r="EF343" i="1" s="1"/>
  <c r="BO343" i="1"/>
  <c r="EG343" i="1" s="1"/>
  <c r="BL343" i="1"/>
  <c r="ED343" i="1" s="1"/>
  <c r="BM343" i="1"/>
  <c r="EE343" i="1" s="1"/>
  <c r="BK351" i="1"/>
  <c r="EC351" i="1" s="1"/>
  <c r="BN351" i="1"/>
  <c r="EF351" i="1" s="1"/>
  <c r="BO351" i="1"/>
  <c r="EG351" i="1" s="1"/>
  <c r="BL351" i="1"/>
  <c r="ED351" i="1" s="1"/>
  <c r="BM351" i="1"/>
  <c r="EE351" i="1" s="1"/>
  <c r="BK382" i="1"/>
  <c r="EC382" i="1" s="1"/>
  <c r="BM382" i="1"/>
  <c r="EE382" i="1" s="1"/>
  <c r="BN382" i="1"/>
  <c r="EF382" i="1" s="1"/>
  <c r="BL382" i="1"/>
  <c r="ED382" i="1" s="1"/>
  <c r="BO382" i="1"/>
  <c r="EG382" i="1" s="1"/>
  <c r="BK357" i="1"/>
  <c r="EC357" i="1" s="1"/>
  <c r="BL357" i="1"/>
  <c r="ED357" i="1" s="1"/>
  <c r="BM357" i="1"/>
  <c r="EE357" i="1" s="1"/>
  <c r="BN357" i="1"/>
  <c r="EF357" i="1" s="1"/>
  <c r="BO357" i="1"/>
  <c r="EG357" i="1" s="1"/>
  <c r="BK383" i="1"/>
  <c r="EC383" i="1" s="1"/>
  <c r="BL383" i="1"/>
  <c r="ED383" i="1" s="1"/>
  <c r="BM383" i="1"/>
  <c r="EE383" i="1" s="1"/>
  <c r="BN383" i="1"/>
  <c r="EF383" i="1" s="1"/>
  <c r="BO383" i="1"/>
  <c r="EG383" i="1" s="1"/>
  <c r="BK386" i="1"/>
  <c r="EC386" i="1" s="1"/>
  <c r="BO386" i="1"/>
  <c r="EG386" i="1" s="1"/>
  <c r="BL386" i="1"/>
  <c r="ED386" i="1" s="1"/>
  <c r="BM386" i="1"/>
  <c r="EE386" i="1" s="1"/>
  <c r="BN386" i="1"/>
  <c r="EF386" i="1" s="1"/>
  <c r="BK385" i="1"/>
  <c r="EC385" i="1" s="1"/>
  <c r="BL385" i="1"/>
  <c r="ED385" i="1" s="1"/>
  <c r="BM385" i="1"/>
  <c r="EE385" i="1" s="1"/>
  <c r="BO385" i="1"/>
  <c r="EG385" i="1" s="1"/>
  <c r="BN385" i="1"/>
  <c r="EF385" i="1" s="1"/>
  <c r="BK391" i="1"/>
  <c r="EC391" i="1" s="1"/>
  <c r="BL391" i="1"/>
  <c r="ED391" i="1" s="1"/>
  <c r="BM391" i="1"/>
  <c r="EE391" i="1" s="1"/>
  <c r="BN391" i="1"/>
  <c r="EF391" i="1" s="1"/>
  <c r="BO391" i="1"/>
  <c r="EG391" i="1" s="1"/>
  <c r="EJ420" i="1"/>
  <c r="EM420" i="1" s="1"/>
  <c r="EJ428" i="1"/>
  <c r="EM428" i="1" s="1"/>
  <c r="BK463" i="1"/>
  <c r="EC463" i="1" s="1"/>
  <c r="BM463" i="1"/>
  <c r="EE463" i="1" s="1"/>
  <c r="BN463" i="1"/>
  <c r="EF463" i="1" s="1"/>
  <c r="BO463" i="1"/>
  <c r="EG463" i="1" s="1"/>
  <c r="BL463" i="1"/>
  <c r="ED463" i="1" s="1"/>
  <c r="BK471" i="1"/>
  <c r="EC471" i="1" s="1"/>
  <c r="BM471" i="1"/>
  <c r="EE471" i="1" s="1"/>
  <c r="BN471" i="1"/>
  <c r="EF471" i="1" s="1"/>
  <c r="BO471" i="1"/>
  <c r="EG471" i="1" s="1"/>
  <c r="BL471" i="1"/>
  <c r="ED471" i="1" s="1"/>
  <c r="BK479" i="1"/>
  <c r="EC479" i="1" s="1"/>
  <c r="BL479" i="1"/>
  <c r="ED479" i="1" s="1"/>
  <c r="BM479" i="1"/>
  <c r="EE479" i="1" s="1"/>
  <c r="BN479" i="1"/>
  <c r="EF479" i="1" s="1"/>
  <c r="BO479" i="1"/>
  <c r="EG479" i="1" s="1"/>
  <c r="BK487" i="1"/>
  <c r="EC487" i="1" s="1"/>
  <c r="BL487" i="1"/>
  <c r="ED487" i="1" s="1"/>
  <c r="BM487" i="1"/>
  <c r="EE487" i="1" s="1"/>
  <c r="BN487" i="1"/>
  <c r="EF487" i="1" s="1"/>
  <c r="BO487" i="1"/>
  <c r="EG487" i="1" s="1"/>
  <c r="BK390" i="1"/>
  <c r="EC390" i="1" s="1"/>
  <c r="BM390" i="1"/>
  <c r="EE390" i="1" s="1"/>
  <c r="BN390" i="1"/>
  <c r="EF390" i="1" s="1"/>
  <c r="BO390" i="1"/>
  <c r="EG390" i="1" s="1"/>
  <c r="BL390" i="1"/>
  <c r="ED390" i="1" s="1"/>
  <c r="BK508" i="1"/>
  <c r="EC508" i="1" s="1"/>
  <c r="BL508" i="1"/>
  <c r="ED508" i="1" s="1"/>
  <c r="BN508" i="1"/>
  <c r="EF508" i="1" s="1"/>
  <c r="BM508" i="1"/>
  <c r="EE508" i="1" s="1"/>
  <c r="BO508" i="1"/>
  <c r="EG508" i="1" s="1"/>
  <c r="BK516" i="1"/>
  <c r="EC516" i="1" s="1"/>
  <c r="BN516" i="1"/>
  <c r="EF516" i="1" s="1"/>
  <c r="BO516" i="1"/>
  <c r="EG516" i="1" s="1"/>
  <c r="BL516" i="1"/>
  <c r="ED516" i="1" s="1"/>
  <c r="BM516" i="1"/>
  <c r="EE516" i="1" s="1"/>
  <c r="BK524" i="1"/>
  <c r="EC524" i="1" s="1"/>
  <c r="BM524" i="1"/>
  <c r="EE524" i="1" s="1"/>
  <c r="BN524" i="1"/>
  <c r="EF524" i="1" s="1"/>
  <c r="BO524" i="1"/>
  <c r="EG524" i="1" s="1"/>
  <c r="BL524" i="1"/>
  <c r="ED524" i="1" s="1"/>
  <c r="BK532" i="1"/>
  <c r="EC532" i="1" s="1"/>
  <c r="BM532" i="1"/>
  <c r="EE532" i="1" s="1"/>
  <c r="BN532" i="1"/>
  <c r="EF532" i="1" s="1"/>
  <c r="BO532" i="1"/>
  <c r="EG532" i="1" s="1"/>
  <c r="BL532" i="1"/>
  <c r="ED532" i="1" s="1"/>
  <c r="EJ447" i="1"/>
  <c r="EM447" i="1" s="1"/>
  <c r="EI556" i="1"/>
  <c r="EL556" i="1" s="1"/>
  <c r="EI560" i="1"/>
  <c r="EL560" i="1" s="1"/>
  <c r="EI564" i="1"/>
  <c r="EL564" i="1" s="1"/>
  <c r="EI572" i="1"/>
  <c r="EL572" i="1" s="1"/>
  <c r="EI580" i="1"/>
  <c r="EL580" i="1" s="1"/>
  <c r="EI596" i="1"/>
  <c r="EL596" i="1" s="1"/>
  <c r="BK542" i="1"/>
  <c r="EC542" i="1" s="1"/>
  <c r="BL542" i="1"/>
  <c r="ED542" i="1" s="1"/>
  <c r="BN542" i="1"/>
  <c r="EF542" i="1" s="1"/>
  <c r="BO542" i="1"/>
  <c r="EG542" i="1" s="1"/>
  <c r="BM542" i="1"/>
  <c r="EE542" i="1" s="1"/>
  <c r="CY550" i="1"/>
  <c r="CY585" i="1"/>
  <c r="EJ689" i="1"/>
  <c r="EM689" i="1" s="1"/>
  <c r="DP698" i="1"/>
  <c r="EJ651" i="1"/>
  <c r="EM651" i="1" s="1"/>
  <c r="EJ671" i="1"/>
  <c r="EM671" i="1" s="1"/>
  <c r="EJ684" i="1"/>
  <c r="EM684" i="1" s="1"/>
  <c r="BK710" i="1"/>
  <c r="EC710" i="1" s="1"/>
  <c r="BL710" i="1"/>
  <c r="ED710" i="1" s="1"/>
  <c r="BN710" i="1"/>
  <c r="EF710" i="1" s="1"/>
  <c r="BO710" i="1"/>
  <c r="EG710" i="1" s="1"/>
  <c r="BM710" i="1"/>
  <c r="EE710" i="1" s="1"/>
  <c r="BK737" i="1"/>
  <c r="EC737" i="1" s="1"/>
  <c r="BL737" i="1"/>
  <c r="ED737" i="1" s="1"/>
  <c r="BM737" i="1"/>
  <c r="EE737" i="1" s="1"/>
  <c r="BO737" i="1"/>
  <c r="EG737" i="1" s="1"/>
  <c r="BN737" i="1"/>
  <c r="EF737" i="1" s="1"/>
  <c r="EJ656" i="1"/>
  <c r="EM656" i="1" s="1"/>
  <c r="BK716" i="1"/>
  <c r="EC716" i="1" s="1"/>
  <c r="BL716" i="1"/>
  <c r="ED716" i="1" s="1"/>
  <c r="BM716" i="1"/>
  <c r="EE716" i="1" s="1"/>
  <c r="BN716" i="1"/>
  <c r="EF716" i="1" s="1"/>
  <c r="BO716" i="1"/>
  <c r="EG716" i="1" s="1"/>
  <c r="BK740" i="1"/>
  <c r="EC740" i="1" s="1"/>
  <c r="BL740" i="1"/>
  <c r="ED740" i="1" s="1"/>
  <c r="BM740" i="1"/>
  <c r="EE740" i="1" s="1"/>
  <c r="BN740" i="1"/>
  <c r="EF740" i="1" s="1"/>
  <c r="BO740" i="1"/>
  <c r="EG740" i="1" s="1"/>
  <c r="BK742" i="1"/>
  <c r="EC742" i="1" s="1"/>
  <c r="BL742" i="1"/>
  <c r="ED742" i="1" s="1"/>
  <c r="BN742" i="1"/>
  <c r="EF742" i="1" s="1"/>
  <c r="BO742" i="1"/>
  <c r="EG742" i="1" s="1"/>
  <c r="BM742" i="1"/>
  <c r="EE742" i="1" s="1"/>
  <c r="BK744" i="1"/>
  <c r="EC744" i="1" s="1"/>
  <c r="BL744" i="1"/>
  <c r="ED744" i="1" s="1"/>
  <c r="BN744" i="1"/>
  <c r="EF744" i="1" s="1"/>
  <c r="BM744" i="1"/>
  <c r="EE744" i="1" s="1"/>
  <c r="BO744" i="1"/>
  <c r="EG744" i="1" s="1"/>
  <c r="BK746" i="1"/>
  <c r="EC746" i="1" s="1"/>
  <c r="BL746" i="1"/>
  <c r="ED746" i="1" s="1"/>
  <c r="BM746" i="1"/>
  <c r="EE746" i="1" s="1"/>
  <c r="BN746" i="1"/>
  <c r="EF746" i="1" s="1"/>
  <c r="BO746" i="1"/>
  <c r="EG746" i="1" s="1"/>
  <c r="BK748" i="1"/>
  <c r="EC748" i="1" s="1"/>
  <c r="BL748" i="1"/>
  <c r="ED748" i="1" s="1"/>
  <c r="BM748" i="1"/>
  <c r="EE748" i="1" s="1"/>
  <c r="BN748" i="1"/>
  <c r="EF748" i="1" s="1"/>
  <c r="BO748" i="1"/>
  <c r="EG748" i="1" s="1"/>
  <c r="BK750" i="1"/>
  <c r="EC750" i="1" s="1"/>
  <c r="BL750" i="1"/>
  <c r="ED750" i="1" s="1"/>
  <c r="BN750" i="1"/>
  <c r="EF750" i="1" s="1"/>
  <c r="BO750" i="1"/>
  <c r="EG750" i="1" s="1"/>
  <c r="BM750" i="1"/>
  <c r="EE750" i="1" s="1"/>
  <c r="BK752" i="1"/>
  <c r="EC752" i="1" s="1"/>
  <c r="BL752" i="1"/>
  <c r="ED752" i="1" s="1"/>
  <c r="BN752" i="1"/>
  <c r="EF752" i="1" s="1"/>
  <c r="BO752" i="1"/>
  <c r="EG752" i="1" s="1"/>
  <c r="BM752" i="1"/>
  <c r="EE752" i="1" s="1"/>
  <c r="BK754" i="1"/>
  <c r="EC754" i="1" s="1"/>
  <c r="BL754" i="1"/>
  <c r="ED754" i="1" s="1"/>
  <c r="BM754" i="1"/>
  <c r="EE754" i="1" s="1"/>
  <c r="BN754" i="1"/>
  <c r="EF754" i="1" s="1"/>
  <c r="BO754" i="1"/>
  <c r="EG754" i="1" s="1"/>
  <c r="BK756" i="1"/>
  <c r="EC756" i="1" s="1"/>
  <c r="BL756" i="1"/>
  <c r="ED756" i="1" s="1"/>
  <c r="BM756" i="1"/>
  <c r="EE756" i="1" s="1"/>
  <c r="BN756" i="1"/>
  <c r="EF756" i="1" s="1"/>
  <c r="BO756" i="1"/>
  <c r="EG756" i="1" s="1"/>
  <c r="BK758" i="1"/>
  <c r="EC758" i="1" s="1"/>
  <c r="BL758" i="1"/>
  <c r="ED758" i="1" s="1"/>
  <c r="BN758" i="1"/>
  <c r="EF758" i="1" s="1"/>
  <c r="BO758" i="1"/>
  <c r="EG758" i="1" s="1"/>
  <c r="BM758" i="1"/>
  <c r="EE758" i="1" s="1"/>
  <c r="BK760" i="1"/>
  <c r="EC760" i="1" s="1"/>
  <c r="BL760" i="1"/>
  <c r="ED760" i="1" s="1"/>
  <c r="BN760" i="1"/>
  <c r="EF760" i="1" s="1"/>
  <c r="BM760" i="1"/>
  <c r="EE760" i="1" s="1"/>
  <c r="BO760" i="1"/>
  <c r="EG760" i="1" s="1"/>
  <c r="BK762" i="1"/>
  <c r="EC762" i="1" s="1"/>
  <c r="BL762" i="1"/>
  <c r="ED762" i="1" s="1"/>
  <c r="BM762" i="1"/>
  <c r="EE762" i="1" s="1"/>
  <c r="BN762" i="1"/>
  <c r="EF762" i="1" s="1"/>
  <c r="BO762" i="1"/>
  <c r="EG762" i="1" s="1"/>
  <c r="BK764" i="1"/>
  <c r="EC764" i="1" s="1"/>
  <c r="BN764" i="1"/>
  <c r="EF764" i="1" s="1"/>
  <c r="BO764" i="1"/>
  <c r="EG764" i="1" s="1"/>
  <c r="BL764" i="1"/>
  <c r="ED764" i="1" s="1"/>
  <c r="BM764" i="1"/>
  <c r="EE764" i="1" s="1"/>
  <c r="BK768" i="1"/>
  <c r="EC768" i="1" s="1"/>
  <c r="BN768" i="1"/>
  <c r="EF768" i="1" s="1"/>
  <c r="BO768" i="1"/>
  <c r="EG768" i="1" s="1"/>
  <c r="BL768" i="1"/>
  <c r="ED768" i="1" s="1"/>
  <c r="BM768" i="1"/>
  <c r="EE768" i="1" s="1"/>
  <c r="BK772" i="1"/>
  <c r="EC772" i="1" s="1"/>
  <c r="BN772" i="1"/>
  <c r="EF772" i="1" s="1"/>
  <c r="BO772" i="1"/>
  <c r="EG772" i="1" s="1"/>
  <c r="BL772" i="1"/>
  <c r="ED772" i="1" s="1"/>
  <c r="BM772" i="1"/>
  <c r="EE772" i="1" s="1"/>
  <c r="BK776" i="1"/>
  <c r="EC776" i="1" s="1"/>
  <c r="BN776" i="1"/>
  <c r="EF776" i="1" s="1"/>
  <c r="BO776" i="1"/>
  <c r="EG776" i="1" s="1"/>
  <c r="BL776" i="1"/>
  <c r="ED776" i="1" s="1"/>
  <c r="BM776" i="1"/>
  <c r="EE776" i="1" s="1"/>
  <c r="BK722" i="1"/>
  <c r="EC722" i="1" s="1"/>
  <c r="BL722" i="1"/>
  <c r="ED722" i="1" s="1"/>
  <c r="BM722" i="1"/>
  <c r="EE722" i="1" s="1"/>
  <c r="BN722" i="1"/>
  <c r="EF722" i="1" s="1"/>
  <c r="BO722" i="1"/>
  <c r="EG722" i="1" s="1"/>
  <c r="BK733" i="1"/>
  <c r="EC733" i="1" s="1"/>
  <c r="BL733" i="1"/>
  <c r="ED733" i="1" s="1"/>
  <c r="BM733" i="1"/>
  <c r="EE733" i="1" s="1"/>
  <c r="BN733" i="1"/>
  <c r="EF733" i="1" s="1"/>
  <c r="BO733" i="1"/>
  <c r="EG733" i="1" s="1"/>
  <c r="BK857" i="1"/>
  <c r="EC857" i="1" s="1"/>
  <c r="BL857" i="1"/>
  <c r="ED857" i="1" s="1"/>
  <c r="BM857" i="1"/>
  <c r="EE857" i="1" s="1"/>
  <c r="BO857" i="1"/>
  <c r="EG857" i="1" s="1"/>
  <c r="BN857" i="1"/>
  <c r="EF857" i="1" s="1"/>
  <c r="BK725" i="1"/>
  <c r="EC725" i="1" s="1"/>
  <c r="BL725" i="1"/>
  <c r="ED725" i="1" s="1"/>
  <c r="BM725" i="1"/>
  <c r="EE725" i="1" s="1"/>
  <c r="BN725" i="1"/>
  <c r="EF725" i="1" s="1"/>
  <c r="BO725" i="1"/>
  <c r="EG725" i="1" s="1"/>
  <c r="BK826" i="1"/>
  <c r="EC826" i="1" s="1"/>
  <c r="BL826" i="1"/>
  <c r="ED826" i="1" s="1"/>
  <c r="BM826" i="1"/>
  <c r="EE826" i="1" s="1"/>
  <c r="BN826" i="1"/>
  <c r="EF826" i="1" s="1"/>
  <c r="BO826" i="1"/>
  <c r="EG826" i="1" s="1"/>
  <c r="BK828" i="1"/>
  <c r="EC828" i="1" s="1"/>
  <c r="BL828" i="1"/>
  <c r="ED828" i="1" s="1"/>
  <c r="BM828" i="1"/>
  <c r="EE828" i="1" s="1"/>
  <c r="BO828" i="1"/>
  <c r="EG828" i="1" s="1"/>
  <c r="BN828" i="1"/>
  <c r="EF828" i="1" s="1"/>
  <c r="BK854" i="1"/>
  <c r="EC854" i="1" s="1"/>
  <c r="BL854" i="1"/>
  <c r="ED854" i="1" s="1"/>
  <c r="BM854" i="1"/>
  <c r="EE854" i="1" s="1"/>
  <c r="BO854" i="1"/>
  <c r="EG854" i="1" s="1"/>
  <c r="BN854" i="1"/>
  <c r="EF854" i="1" s="1"/>
  <c r="BK785" i="1"/>
  <c r="EC785" i="1" s="1"/>
  <c r="BL785" i="1"/>
  <c r="ED785" i="1" s="1"/>
  <c r="BM785" i="1"/>
  <c r="EE785" i="1" s="1"/>
  <c r="BN785" i="1"/>
  <c r="EF785" i="1" s="1"/>
  <c r="BO785" i="1"/>
  <c r="EG785" i="1" s="1"/>
  <c r="BK856" i="1"/>
  <c r="EC856" i="1" s="1"/>
  <c r="BL856" i="1"/>
  <c r="ED856" i="1" s="1"/>
  <c r="BM856" i="1"/>
  <c r="EE856" i="1" s="1"/>
  <c r="BO856" i="1"/>
  <c r="EG856" i="1" s="1"/>
  <c r="BN856" i="1"/>
  <c r="EF856" i="1" s="1"/>
  <c r="EI875" i="1"/>
  <c r="EL875" i="1" s="1"/>
  <c r="EI903" i="1"/>
  <c r="EL903" i="1" s="1"/>
  <c r="DL888" i="1"/>
  <c r="BW923" i="1"/>
  <c r="BW900" i="1"/>
  <c r="DE931" i="1"/>
  <c r="DM936" i="1"/>
  <c r="BK947" i="1"/>
  <c r="EC947" i="1" s="1"/>
  <c r="BN947" i="1"/>
  <c r="EF947" i="1" s="1"/>
  <c r="BL947" i="1"/>
  <c r="ED947" i="1" s="1"/>
  <c r="BM947" i="1"/>
  <c r="EE947" i="1" s="1"/>
  <c r="BO947" i="1"/>
  <c r="EG947" i="1" s="1"/>
  <c r="BK955" i="1"/>
  <c r="EC955" i="1" s="1"/>
  <c r="BN955" i="1"/>
  <c r="EF955" i="1" s="1"/>
  <c r="BL955" i="1"/>
  <c r="ED955" i="1" s="1"/>
  <c r="BM955" i="1"/>
  <c r="EE955" i="1" s="1"/>
  <c r="BO955" i="1"/>
  <c r="EG955" i="1" s="1"/>
  <c r="BK963" i="1"/>
  <c r="EC963" i="1" s="1"/>
  <c r="BL963" i="1"/>
  <c r="ED963" i="1" s="1"/>
  <c r="BN963" i="1"/>
  <c r="EF963" i="1" s="1"/>
  <c r="BM963" i="1"/>
  <c r="EE963" i="1" s="1"/>
  <c r="BO963" i="1"/>
  <c r="EG963" i="1" s="1"/>
  <c r="BK971" i="1"/>
  <c r="EC971" i="1" s="1"/>
  <c r="BM971" i="1"/>
  <c r="EE971" i="1" s="1"/>
  <c r="BL971" i="1"/>
  <c r="ED971" i="1" s="1"/>
  <c r="BN971" i="1"/>
  <c r="EF971" i="1" s="1"/>
  <c r="BO971" i="1"/>
  <c r="EG971" i="1" s="1"/>
  <c r="BK979" i="1"/>
  <c r="EC979" i="1" s="1"/>
  <c r="BM979" i="1"/>
  <c r="EE979" i="1" s="1"/>
  <c r="BL979" i="1"/>
  <c r="ED979" i="1" s="1"/>
  <c r="BN979" i="1"/>
  <c r="EF979" i="1" s="1"/>
  <c r="BO979" i="1"/>
  <c r="EG979" i="1" s="1"/>
  <c r="BK987" i="1"/>
  <c r="EC987" i="1" s="1"/>
  <c r="BM987" i="1"/>
  <c r="EE987" i="1" s="1"/>
  <c r="BL987" i="1"/>
  <c r="ED987" i="1" s="1"/>
  <c r="BN987" i="1"/>
  <c r="EF987" i="1" s="1"/>
  <c r="BO987" i="1"/>
  <c r="EG987" i="1" s="1"/>
  <c r="BK995" i="1"/>
  <c r="EC995" i="1" s="1"/>
  <c r="BL995" i="1"/>
  <c r="ED995" i="1" s="1"/>
  <c r="BM995" i="1"/>
  <c r="EE995" i="1" s="1"/>
  <c r="BN995" i="1"/>
  <c r="EF995" i="1" s="1"/>
  <c r="BO995" i="1"/>
  <c r="EG995" i="1" s="1"/>
  <c r="BK1003" i="1"/>
  <c r="EC1003" i="1" s="1"/>
  <c r="BL1003" i="1"/>
  <c r="ED1003" i="1" s="1"/>
  <c r="BM1003" i="1"/>
  <c r="EE1003" i="1" s="1"/>
  <c r="BN1003" i="1"/>
  <c r="EF1003" i="1" s="1"/>
  <c r="BO1003" i="1"/>
  <c r="EG1003" i="1" s="1"/>
  <c r="BK1011" i="1"/>
  <c r="EC1011" i="1" s="1"/>
  <c r="BL1011" i="1"/>
  <c r="ED1011" i="1" s="1"/>
  <c r="BM1011" i="1"/>
  <c r="EE1011" i="1" s="1"/>
  <c r="BN1011" i="1"/>
  <c r="EF1011" i="1" s="1"/>
  <c r="BO1011" i="1"/>
  <c r="EG1011" i="1" s="1"/>
  <c r="BK1019" i="1"/>
  <c r="EC1019" i="1" s="1"/>
  <c r="BL1019" i="1"/>
  <c r="ED1019" i="1" s="1"/>
  <c r="BM1019" i="1"/>
  <c r="EE1019" i="1" s="1"/>
  <c r="BN1019" i="1"/>
  <c r="EF1019" i="1" s="1"/>
  <c r="BO1019" i="1"/>
  <c r="EG1019" i="1" s="1"/>
  <c r="BK1027" i="1"/>
  <c r="EC1027" i="1" s="1"/>
  <c r="BL1027" i="1"/>
  <c r="ED1027" i="1" s="1"/>
  <c r="BM1027" i="1"/>
  <c r="EE1027" i="1" s="1"/>
  <c r="BN1027" i="1"/>
  <c r="EF1027" i="1" s="1"/>
  <c r="BO1027" i="1"/>
  <c r="EG1027" i="1" s="1"/>
  <c r="DK918" i="1"/>
  <c r="DM932" i="1"/>
  <c r="EJ104" i="1"/>
  <c r="EM104" i="1" s="1"/>
  <c r="DC251" i="1"/>
  <c r="CZ617" i="1"/>
  <c r="EJ571" i="1"/>
  <c r="EM571" i="1" s="1"/>
  <c r="EJ551" i="1"/>
  <c r="EM551" i="1" s="1"/>
  <c r="DU910" i="1"/>
  <c r="DE899" i="1"/>
  <c r="BK537" i="1"/>
  <c r="EC537" i="1" s="1"/>
  <c r="BL537" i="1"/>
  <c r="ED537" i="1" s="1"/>
  <c r="BM537" i="1"/>
  <c r="EE537" i="1" s="1"/>
  <c r="BN537" i="1"/>
  <c r="EF537" i="1" s="1"/>
  <c r="BO537" i="1"/>
  <c r="EG537" i="1" s="1"/>
  <c r="BK741" i="1"/>
  <c r="EC741" i="1" s="1"/>
  <c r="BL741" i="1"/>
  <c r="ED741" i="1" s="1"/>
  <c r="BM741" i="1"/>
  <c r="EE741" i="1" s="1"/>
  <c r="BN741" i="1"/>
  <c r="EF741" i="1" s="1"/>
  <c r="BO741" i="1"/>
  <c r="EG741" i="1" s="1"/>
  <c r="BK753" i="1"/>
  <c r="EC753" i="1" s="1"/>
  <c r="BL753" i="1"/>
  <c r="ED753" i="1" s="1"/>
  <c r="BM753" i="1"/>
  <c r="EE753" i="1" s="1"/>
  <c r="BO753" i="1"/>
  <c r="EG753" i="1" s="1"/>
  <c r="BN753" i="1"/>
  <c r="EF753" i="1" s="1"/>
  <c r="BK766" i="1"/>
  <c r="EC766" i="1" s="1"/>
  <c r="BN766" i="1"/>
  <c r="EF766" i="1" s="1"/>
  <c r="BO766" i="1"/>
  <c r="EG766" i="1" s="1"/>
  <c r="BM766" i="1"/>
  <c r="EE766" i="1" s="1"/>
  <c r="BL766" i="1"/>
  <c r="ED766" i="1" s="1"/>
  <c r="BK75" i="1"/>
  <c r="EC75" i="1" s="1"/>
  <c r="BN75" i="1"/>
  <c r="EF75" i="1" s="1"/>
  <c r="BO75" i="1"/>
  <c r="EG75" i="1" s="1"/>
  <c r="BL75" i="1"/>
  <c r="ED75" i="1" s="1"/>
  <c r="BM75" i="1"/>
  <c r="EE75" i="1" s="1"/>
  <c r="BK196" i="1"/>
  <c r="EC196" i="1" s="1"/>
  <c r="BL196" i="1"/>
  <c r="ED196" i="1" s="1"/>
  <c r="BM196" i="1"/>
  <c r="EE196" i="1" s="1"/>
  <c r="BN196" i="1"/>
  <c r="EF196" i="1" s="1"/>
  <c r="BO196" i="1"/>
  <c r="EG196" i="1" s="1"/>
  <c r="BK222" i="1"/>
  <c r="EC222" i="1" s="1"/>
  <c r="BL222" i="1"/>
  <c r="ED222" i="1" s="1"/>
  <c r="BM222" i="1"/>
  <c r="EE222" i="1" s="1"/>
  <c r="BN222" i="1"/>
  <c r="EF222" i="1" s="1"/>
  <c r="BO222" i="1"/>
  <c r="EG222" i="1" s="1"/>
  <c r="BK243" i="1"/>
  <c r="EC243" i="1" s="1"/>
  <c r="BL243" i="1"/>
  <c r="ED243" i="1" s="1"/>
  <c r="BM243" i="1"/>
  <c r="EE243" i="1" s="1"/>
  <c r="BN243" i="1"/>
  <c r="EF243" i="1" s="1"/>
  <c r="BO243" i="1"/>
  <c r="EG243" i="1" s="1"/>
  <c r="BK268" i="1"/>
  <c r="EC268" i="1" s="1"/>
  <c r="BN268" i="1"/>
  <c r="EF268" i="1" s="1"/>
  <c r="BO268" i="1"/>
  <c r="EG268" i="1" s="1"/>
  <c r="BL268" i="1"/>
  <c r="ED268" i="1" s="1"/>
  <c r="BM268" i="1"/>
  <c r="EE268" i="1" s="1"/>
  <c r="BK296" i="1"/>
  <c r="EC296" i="1" s="1"/>
  <c r="BN296" i="1"/>
  <c r="EF296" i="1" s="1"/>
  <c r="BO296" i="1"/>
  <c r="EG296" i="1" s="1"/>
  <c r="BL296" i="1"/>
  <c r="ED296" i="1" s="1"/>
  <c r="BM296" i="1"/>
  <c r="EE296" i="1" s="1"/>
  <c r="BK348" i="1"/>
  <c r="EC348" i="1" s="1"/>
  <c r="BL348" i="1"/>
  <c r="ED348" i="1" s="1"/>
  <c r="BM348" i="1"/>
  <c r="EE348" i="1" s="1"/>
  <c r="BN348" i="1"/>
  <c r="EF348" i="1" s="1"/>
  <c r="BO348" i="1"/>
  <c r="EG348" i="1" s="1"/>
  <c r="BK372" i="1"/>
  <c r="EC372" i="1" s="1"/>
  <c r="BN372" i="1"/>
  <c r="EF372" i="1" s="1"/>
  <c r="BO372" i="1"/>
  <c r="EG372" i="1" s="1"/>
  <c r="BL372" i="1"/>
  <c r="ED372" i="1" s="1"/>
  <c r="BM372" i="1"/>
  <c r="EE372" i="1" s="1"/>
  <c r="BK468" i="1"/>
  <c r="EC468" i="1" s="1"/>
  <c r="BL468" i="1"/>
  <c r="ED468" i="1" s="1"/>
  <c r="BN468" i="1"/>
  <c r="EF468" i="1" s="1"/>
  <c r="BM468" i="1"/>
  <c r="EE468" i="1" s="1"/>
  <c r="BO468" i="1"/>
  <c r="EG468" i="1" s="1"/>
  <c r="DX128" i="1"/>
  <c r="BK122" i="1"/>
  <c r="EC122" i="1" s="1"/>
  <c r="BL122" i="1"/>
  <c r="ED122" i="1" s="1"/>
  <c r="BM122" i="1"/>
  <c r="EE122" i="1" s="1"/>
  <c r="BN122" i="1"/>
  <c r="EF122" i="1" s="1"/>
  <c r="BO122" i="1"/>
  <c r="EG122" i="1" s="1"/>
  <c r="DD149" i="1"/>
  <c r="DL176" i="1"/>
  <c r="BK192" i="1"/>
  <c r="EC192" i="1" s="1"/>
  <c r="BN192" i="1"/>
  <c r="EF192" i="1" s="1"/>
  <c r="BO192" i="1"/>
  <c r="EG192" i="1" s="1"/>
  <c r="BM192" i="1"/>
  <c r="EE192" i="1" s="1"/>
  <c r="BL192" i="1"/>
  <c r="ED192" i="1" s="1"/>
  <c r="BK200" i="1"/>
  <c r="EC200" i="1" s="1"/>
  <c r="BN200" i="1"/>
  <c r="EF200" i="1" s="1"/>
  <c r="BO200" i="1"/>
  <c r="EG200" i="1" s="1"/>
  <c r="BM200" i="1"/>
  <c r="EE200" i="1" s="1"/>
  <c r="BL200" i="1"/>
  <c r="ED200" i="1" s="1"/>
  <c r="BK208" i="1"/>
  <c r="EC208" i="1" s="1"/>
  <c r="BM208" i="1"/>
  <c r="EE208" i="1" s="1"/>
  <c r="BN208" i="1"/>
  <c r="EF208" i="1" s="1"/>
  <c r="BO208" i="1"/>
  <c r="EG208" i="1" s="1"/>
  <c r="BL208" i="1"/>
  <c r="ED208" i="1" s="1"/>
  <c r="BK210" i="1"/>
  <c r="EC210" i="1" s="1"/>
  <c r="BL210" i="1"/>
  <c r="ED210" i="1" s="1"/>
  <c r="BM210" i="1"/>
  <c r="EE210" i="1" s="1"/>
  <c r="BN210" i="1"/>
  <c r="EF210" i="1" s="1"/>
  <c r="BO210" i="1"/>
  <c r="EG210" i="1" s="1"/>
  <c r="BK218" i="1"/>
  <c r="EC218" i="1" s="1"/>
  <c r="BL218" i="1"/>
  <c r="ED218" i="1" s="1"/>
  <c r="BM218" i="1"/>
  <c r="EE218" i="1" s="1"/>
  <c r="BN218" i="1"/>
  <c r="EF218" i="1" s="1"/>
  <c r="BO218" i="1"/>
  <c r="EG218" i="1" s="1"/>
  <c r="BK231" i="1"/>
  <c r="EC231" i="1" s="1"/>
  <c r="BL231" i="1"/>
  <c r="ED231" i="1" s="1"/>
  <c r="BM231" i="1"/>
  <c r="EE231" i="1" s="1"/>
  <c r="BN231" i="1"/>
  <c r="EF231" i="1" s="1"/>
  <c r="BO231" i="1"/>
  <c r="EG231" i="1" s="1"/>
  <c r="BK239" i="1"/>
  <c r="EC239" i="1" s="1"/>
  <c r="BL239" i="1"/>
  <c r="ED239" i="1" s="1"/>
  <c r="BM239" i="1"/>
  <c r="EE239" i="1" s="1"/>
  <c r="BN239" i="1"/>
  <c r="EF239" i="1" s="1"/>
  <c r="BO239" i="1"/>
  <c r="EG239" i="1" s="1"/>
  <c r="BK264" i="1"/>
  <c r="EC264" i="1" s="1"/>
  <c r="BN264" i="1"/>
  <c r="EF264" i="1" s="1"/>
  <c r="BO264" i="1"/>
  <c r="EG264" i="1" s="1"/>
  <c r="BL264" i="1"/>
  <c r="ED264" i="1" s="1"/>
  <c r="BM264" i="1"/>
  <c r="EE264" i="1" s="1"/>
  <c r="BK272" i="1"/>
  <c r="EC272" i="1" s="1"/>
  <c r="BN272" i="1"/>
  <c r="EF272" i="1" s="1"/>
  <c r="BO272" i="1"/>
  <c r="EG272" i="1" s="1"/>
  <c r="BL272" i="1"/>
  <c r="ED272" i="1" s="1"/>
  <c r="BM272" i="1"/>
  <c r="EE272" i="1" s="1"/>
  <c r="BK284" i="1"/>
  <c r="EC284" i="1" s="1"/>
  <c r="BN284" i="1"/>
  <c r="EF284" i="1" s="1"/>
  <c r="BO284" i="1"/>
  <c r="EG284" i="1" s="1"/>
  <c r="BL284" i="1"/>
  <c r="ED284" i="1" s="1"/>
  <c r="BM284" i="1"/>
  <c r="EE284" i="1" s="1"/>
  <c r="BK292" i="1"/>
  <c r="EC292" i="1" s="1"/>
  <c r="BN292" i="1"/>
  <c r="EF292" i="1" s="1"/>
  <c r="BO292" i="1"/>
  <c r="EG292" i="1" s="1"/>
  <c r="BL292" i="1"/>
  <c r="ED292" i="1" s="1"/>
  <c r="BM292" i="1"/>
  <c r="EE292" i="1" s="1"/>
  <c r="BK300" i="1"/>
  <c r="EC300" i="1" s="1"/>
  <c r="BN300" i="1"/>
  <c r="EF300" i="1" s="1"/>
  <c r="BO300" i="1"/>
  <c r="EG300" i="1" s="1"/>
  <c r="BL300" i="1"/>
  <c r="ED300" i="1" s="1"/>
  <c r="BM300" i="1"/>
  <c r="EE300" i="1" s="1"/>
  <c r="BK308" i="1"/>
  <c r="EC308" i="1" s="1"/>
  <c r="BM308" i="1"/>
  <c r="EE308" i="1" s="1"/>
  <c r="BN308" i="1"/>
  <c r="EF308" i="1" s="1"/>
  <c r="BO308" i="1"/>
  <c r="EG308" i="1" s="1"/>
  <c r="BL308" i="1"/>
  <c r="ED308" i="1" s="1"/>
  <c r="BK316" i="1"/>
  <c r="EC316" i="1" s="1"/>
  <c r="BL316" i="1"/>
  <c r="ED316" i="1" s="1"/>
  <c r="BM316" i="1"/>
  <c r="EE316" i="1" s="1"/>
  <c r="BN316" i="1"/>
  <c r="EF316" i="1" s="1"/>
  <c r="BO316" i="1"/>
  <c r="EG316" i="1" s="1"/>
  <c r="BK328" i="1"/>
  <c r="EC328" i="1" s="1"/>
  <c r="BM328" i="1"/>
  <c r="EE328" i="1" s="1"/>
  <c r="BN328" i="1"/>
  <c r="EF328" i="1" s="1"/>
  <c r="BO328" i="1"/>
  <c r="EG328" i="1" s="1"/>
  <c r="BL328" i="1"/>
  <c r="ED328" i="1" s="1"/>
  <c r="BK336" i="1"/>
  <c r="EC336" i="1" s="1"/>
  <c r="BM336" i="1"/>
  <c r="EE336" i="1" s="1"/>
  <c r="BN336" i="1"/>
  <c r="EF336" i="1" s="1"/>
  <c r="BO336" i="1"/>
  <c r="EG336" i="1" s="1"/>
  <c r="BL336" i="1"/>
  <c r="ED336" i="1" s="1"/>
  <c r="BK344" i="1"/>
  <c r="EC344" i="1" s="1"/>
  <c r="BL344" i="1"/>
  <c r="ED344" i="1" s="1"/>
  <c r="BM344" i="1"/>
  <c r="EE344" i="1" s="1"/>
  <c r="BN344" i="1"/>
  <c r="EF344" i="1" s="1"/>
  <c r="BO344" i="1"/>
  <c r="EG344" i="1" s="1"/>
  <c r="BK352" i="1"/>
  <c r="EC352" i="1" s="1"/>
  <c r="BL352" i="1"/>
  <c r="ED352" i="1" s="1"/>
  <c r="BM352" i="1"/>
  <c r="EE352" i="1" s="1"/>
  <c r="BN352" i="1"/>
  <c r="EF352" i="1" s="1"/>
  <c r="BO352" i="1"/>
  <c r="EG352" i="1" s="1"/>
  <c r="BK362" i="1"/>
  <c r="EC362" i="1" s="1"/>
  <c r="BN362" i="1"/>
  <c r="EF362" i="1" s="1"/>
  <c r="BO362" i="1"/>
  <c r="EG362" i="1" s="1"/>
  <c r="BL362" i="1"/>
  <c r="ED362" i="1" s="1"/>
  <c r="BM362" i="1"/>
  <c r="EE362" i="1" s="1"/>
  <c r="BK363" i="1"/>
  <c r="EC363" i="1" s="1"/>
  <c r="BM363" i="1"/>
  <c r="EE363" i="1" s="1"/>
  <c r="BN363" i="1"/>
  <c r="EF363" i="1" s="1"/>
  <c r="BO363" i="1"/>
  <c r="EG363" i="1" s="1"/>
  <c r="BL363" i="1"/>
  <c r="ED363" i="1" s="1"/>
  <c r="BK365" i="1"/>
  <c r="EC365" i="1" s="1"/>
  <c r="BL365" i="1"/>
  <c r="ED365" i="1" s="1"/>
  <c r="BM365" i="1"/>
  <c r="EE365" i="1" s="1"/>
  <c r="BN365" i="1"/>
  <c r="EF365" i="1" s="1"/>
  <c r="BO365" i="1"/>
  <c r="EG365" i="1" s="1"/>
  <c r="BK384" i="1"/>
  <c r="EC384" i="1" s="1"/>
  <c r="BL384" i="1"/>
  <c r="ED384" i="1" s="1"/>
  <c r="BM384" i="1"/>
  <c r="EE384" i="1" s="1"/>
  <c r="BO384" i="1"/>
  <c r="EG384" i="1" s="1"/>
  <c r="BN384" i="1"/>
  <c r="EF384" i="1" s="1"/>
  <c r="BK414" i="1"/>
  <c r="EC414" i="1" s="1"/>
  <c r="BM414" i="1"/>
  <c r="EE414" i="1" s="1"/>
  <c r="BO414" i="1"/>
  <c r="EG414" i="1" s="1"/>
  <c r="BL414" i="1"/>
  <c r="ED414" i="1" s="1"/>
  <c r="BN414" i="1"/>
  <c r="EF414" i="1" s="1"/>
  <c r="DP418" i="1"/>
  <c r="EI413" i="1"/>
  <c r="EL413" i="1" s="1"/>
  <c r="BK464" i="1"/>
  <c r="EC464" i="1" s="1"/>
  <c r="BL464" i="1"/>
  <c r="ED464" i="1" s="1"/>
  <c r="BM464" i="1"/>
  <c r="EE464" i="1" s="1"/>
  <c r="BN464" i="1"/>
  <c r="EF464" i="1" s="1"/>
  <c r="BO464" i="1"/>
  <c r="EG464" i="1" s="1"/>
  <c r="BK472" i="1"/>
  <c r="EC472" i="1" s="1"/>
  <c r="BL472" i="1"/>
  <c r="ED472" i="1" s="1"/>
  <c r="BM472" i="1"/>
  <c r="EE472" i="1" s="1"/>
  <c r="BN472" i="1"/>
  <c r="EF472" i="1" s="1"/>
  <c r="BO472" i="1"/>
  <c r="EG472" i="1" s="1"/>
  <c r="BK480" i="1"/>
  <c r="EC480" i="1" s="1"/>
  <c r="BL480" i="1"/>
  <c r="ED480" i="1" s="1"/>
  <c r="BM480" i="1"/>
  <c r="EE480" i="1" s="1"/>
  <c r="BN480" i="1"/>
  <c r="EF480" i="1" s="1"/>
  <c r="BO480" i="1"/>
  <c r="EG480" i="1" s="1"/>
  <c r="BK488" i="1"/>
  <c r="EC488" i="1" s="1"/>
  <c r="BL488" i="1"/>
  <c r="ED488" i="1" s="1"/>
  <c r="BM488" i="1"/>
  <c r="EE488" i="1" s="1"/>
  <c r="BN488" i="1"/>
  <c r="EF488" i="1" s="1"/>
  <c r="BO488" i="1"/>
  <c r="EG488" i="1" s="1"/>
  <c r="EJ411" i="1"/>
  <c r="EM411" i="1" s="1"/>
  <c r="BK509" i="1"/>
  <c r="EC509" i="1" s="1"/>
  <c r="BO509" i="1"/>
  <c r="EG509" i="1" s="1"/>
  <c r="BM509" i="1"/>
  <c r="EE509" i="1" s="1"/>
  <c r="BN509" i="1"/>
  <c r="EF509" i="1" s="1"/>
  <c r="BL509" i="1"/>
  <c r="ED509" i="1" s="1"/>
  <c r="BK517" i="1"/>
  <c r="EC517" i="1" s="1"/>
  <c r="BM517" i="1"/>
  <c r="EE517" i="1" s="1"/>
  <c r="BN517" i="1"/>
  <c r="EF517" i="1" s="1"/>
  <c r="BO517" i="1"/>
  <c r="EG517" i="1" s="1"/>
  <c r="BL517" i="1"/>
  <c r="ED517" i="1" s="1"/>
  <c r="BK525" i="1"/>
  <c r="EC525" i="1" s="1"/>
  <c r="BL525" i="1"/>
  <c r="ED525" i="1" s="1"/>
  <c r="BM525" i="1"/>
  <c r="EE525" i="1" s="1"/>
  <c r="BN525" i="1"/>
  <c r="EF525" i="1" s="1"/>
  <c r="BO525" i="1"/>
  <c r="EG525" i="1" s="1"/>
  <c r="BK533" i="1"/>
  <c r="EC533" i="1" s="1"/>
  <c r="BL533" i="1"/>
  <c r="ED533" i="1" s="1"/>
  <c r="BM533" i="1"/>
  <c r="EE533" i="1" s="1"/>
  <c r="BN533" i="1"/>
  <c r="EF533" i="1" s="1"/>
  <c r="BO533" i="1"/>
  <c r="EG533" i="1" s="1"/>
  <c r="DL547" i="1"/>
  <c r="DT571" i="1"/>
  <c r="BK536" i="1"/>
  <c r="EC536" i="1" s="1"/>
  <c r="BL536" i="1"/>
  <c r="ED536" i="1" s="1"/>
  <c r="BM536" i="1"/>
  <c r="EE536" i="1" s="1"/>
  <c r="BN536" i="1"/>
  <c r="EF536" i="1" s="1"/>
  <c r="BO536" i="1"/>
  <c r="EG536" i="1" s="1"/>
  <c r="EJ599" i="1"/>
  <c r="EM599" i="1" s="1"/>
  <c r="EI639" i="1"/>
  <c r="EL639" i="1" s="1"/>
  <c r="CD698" i="1"/>
  <c r="BK720" i="1"/>
  <c r="EC720" i="1" s="1"/>
  <c r="BL720" i="1"/>
  <c r="ED720" i="1" s="1"/>
  <c r="BN720" i="1"/>
  <c r="EF720" i="1" s="1"/>
  <c r="BO720" i="1"/>
  <c r="EG720" i="1" s="1"/>
  <c r="BM720" i="1"/>
  <c r="EE720" i="1" s="1"/>
  <c r="BK735" i="1"/>
  <c r="EC735" i="1" s="1"/>
  <c r="BL735" i="1"/>
  <c r="ED735" i="1" s="1"/>
  <c r="BO735" i="1"/>
  <c r="EG735" i="1" s="1"/>
  <c r="BM735" i="1"/>
  <c r="EE735" i="1" s="1"/>
  <c r="BN735" i="1"/>
  <c r="EF735" i="1" s="1"/>
  <c r="BK767" i="1"/>
  <c r="EC767" i="1" s="1"/>
  <c r="BN767" i="1"/>
  <c r="EF767" i="1" s="1"/>
  <c r="BO767" i="1"/>
  <c r="EG767" i="1" s="1"/>
  <c r="BL767" i="1"/>
  <c r="ED767" i="1" s="1"/>
  <c r="BM767" i="1"/>
  <c r="EE767" i="1" s="1"/>
  <c r="BK771" i="1"/>
  <c r="EC771" i="1" s="1"/>
  <c r="BN771" i="1"/>
  <c r="EF771" i="1" s="1"/>
  <c r="BO771" i="1"/>
  <c r="EG771" i="1" s="1"/>
  <c r="BL771" i="1"/>
  <c r="ED771" i="1" s="1"/>
  <c r="BM771" i="1"/>
  <c r="EE771" i="1" s="1"/>
  <c r="BK775" i="1"/>
  <c r="EC775" i="1" s="1"/>
  <c r="BN775" i="1"/>
  <c r="EF775" i="1" s="1"/>
  <c r="BO775" i="1"/>
  <c r="EG775" i="1" s="1"/>
  <c r="BL775" i="1"/>
  <c r="ED775" i="1" s="1"/>
  <c r="BM775" i="1"/>
  <c r="EE775" i="1" s="1"/>
  <c r="BK830" i="1"/>
  <c r="EC830" i="1" s="1"/>
  <c r="BL830" i="1"/>
  <c r="ED830" i="1" s="1"/>
  <c r="BM830" i="1"/>
  <c r="EE830" i="1" s="1"/>
  <c r="BO830" i="1"/>
  <c r="EG830" i="1" s="1"/>
  <c r="BN830" i="1"/>
  <c r="EF830" i="1" s="1"/>
  <c r="EJ660" i="1"/>
  <c r="EM660" i="1" s="1"/>
  <c r="DT918" i="1"/>
  <c r="BK948" i="1"/>
  <c r="EC948" i="1" s="1"/>
  <c r="BN948" i="1"/>
  <c r="EF948" i="1" s="1"/>
  <c r="BL948" i="1"/>
  <c r="ED948" i="1" s="1"/>
  <c r="BM948" i="1"/>
  <c r="EE948" i="1" s="1"/>
  <c r="BO948" i="1"/>
  <c r="EG948" i="1" s="1"/>
  <c r="BK956" i="1"/>
  <c r="EC956" i="1" s="1"/>
  <c r="BN956" i="1"/>
  <c r="EF956" i="1" s="1"/>
  <c r="BL956" i="1"/>
  <c r="ED956" i="1" s="1"/>
  <c r="BM956" i="1"/>
  <c r="EE956" i="1" s="1"/>
  <c r="BO956" i="1"/>
  <c r="EG956" i="1" s="1"/>
  <c r="BK964" i="1"/>
  <c r="EC964" i="1" s="1"/>
  <c r="BN964" i="1"/>
  <c r="EF964" i="1" s="1"/>
  <c r="BL964" i="1"/>
  <c r="ED964" i="1" s="1"/>
  <c r="BM964" i="1"/>
  <c r="EE964" i="1" s="1"/>
  <c r="BO964" i="1"/>
  <c r="EG964" i="1" s="1"/>
  <c r="BK972" i="1"/>
  <c r="EC972" i="1" s="1"/>
  <c r="BL972" i="1"/>
  <c r="ED972" i="1" s="1"/>
  <c r="BM972" i="1"/>
  <c r="EE972" i="1" s="1"/>
  <c r="BN972" i="1"/>
  <c r="EF972" i="1" s="1"/>
  <c r="BO972" i="1"/>
  <c r="EG972" i="1" s="1"/>
  <c r="BK980" i="1"/>
  <c r="EC980" i="1" s="1"/>
  <c r="BM980" i="1"/>
  <c r="EE980" i="1" s="1"/>
  <c r="BL980" i="1"/>
  <c r="ED980" i="1" s="1"/>
  <c r="BN980" i="1"/>
  <c r="EF980" i="1" s="1"/>
  <c r="BO980" i="1"/>
  <c r="EG980" i="1" s="1"/>
  <c r="BK988" i="1"/>
  <c r="EC988" i="1" s="1"/>
  <c r="BM988" i="1"/>
  <c r="EE988" i="1" s="1"/>
  <c r="BL988" i="1"/>
  <c r="ED988" i="1" s="1"/>
  <c r="BN988" i="1"/>
  <c r="EF988" i="1" s="1"/>
  <c r="BO988" i="1"/>
  <c r="EG988" i="1" s="1"/>
  <c r="BK996" i="1"/>
  <c r="EC996" i="1" s="1"/>
  <c r="BO996" i="1"/>
  <c r="EG996" i="1" s="1"/>
  <c r="BL996" i="1"/>
  <c r="ED996" i="1" s="1"/>
  <c r="BM996" i="1"/>
  <c r="EE996" i="1" s="1"/>
  <c r="BN996" i="1"/>
  <c r="EF996" i="1" s="1"/>
  <c r="BK1004" i="1"/>
  <c r="EC1004" i="1" s="1"/>
  <c r="BL1004" i="1"/>
  <c r="ED1004" i="1" s="1"/>
  <c r="BM1004" i="1"/>
  <c r="EE1004" i="1" s="1"/>
  <c r="BN1004" i="1"/>
  <c r="EF1004" i="1" s="1"/>
  <c r="BO1004" i="1"/>
  <c r="EG1004" i="1" s="1"/>
  <c r="BK1012" i="1"/>
  <c r="EC1012" i="1" s="1"/>
  <c r="BL1012" i="1"/>
  <c r="ED1012" i="1" s="1"/>
  <c r="BM1012" i="1"/>
  <c r="EE1012" i="1" s="1"/>
  <c r="BN1012" i="1"/>
  <c r="EF1012" i="1" s="1"/>
  <c r="BO1012" i="1"/>
  <c r="EG1012" i="1" s="1"/>
  <c r="BK1020" i="1"/>
  <c r="EC1020" i="1" s="1"/>
  <c r="BL1020" i="1"/>
  <c r="ED1020" i="1" s="1"/>
  <c r="BM1020" i="1"/>
  <c r="EE1020" i="1" s="1"/>
  <c r="BN1020" i="1"/>
  <c r="EF1020" i="1" s="1"/>
  <c r="BO1020" i="1"/>
  <c r="EG1020" i="1" s="1"/>
  <c r="BK1028" i="1"/>
  <c r="EC1028" i="1" s="1"/>
  <c r="BL1028" i="1"/>
  <c r="ED1028" i="1" s="1"/>
  <c r="BM1028" i="1"/>
  <c r="EE1028" i="1" s="1"/>
  <c r="BN1028" i="1"/>
  <c r="EF1028" i="1" s="1"/>
  <c r="BO1028" i="1"/>
  <c r="EG1028" i="1" s="1"/>
  <c r="CQ104" i="1"/>
  <c r="EJ456" i="1"/>
  <c r="EM456" i="1" s="1"/>
  <c r="EJ929" i="1"/>
  <c r="EM929" i="1" s="1"/>
  <c r="DM915" i="1"/>
  <c r="CO324" i="1"/>
  <c r="CP324" i="1" s="1"/>
  <c r="DX324" i="1"/>
  <c r="CH409" i="1"/>
  <c r="DL554" i="1"/>
  <c r="DT559" i="1"/>
  <c r="DL577" i="1"/>
  <c r="DT593" i="1"/>
  <c r="DF572" i="1"/>
  <c r="DN577" i="1"/>
  <c r="DS643" i="1"/>
  <c r="CD707" i="1"/>
  <c r="DS899" i="1"/>
  <c r="DS915" i="1"/>
  <c r="EI497" i="1"/>
  <c r="EL497" i="1" s="1"/>
  <c r="EJ584" i="1"/>
  <c r="EM584" i="1" s="1"/>
  <c r="DR703" i="1"/>
  <c r="EJ547" i="1"/>
  <c r="EM547" i="1" s="1"/>
  <c r="EJ576" i="1"/>
  <c r="EM576" i="1" s="1"/>
  <c r="DM869" i="1"/>
  <c r="BY707" i="1"/>
  <c r="DH251" i="1"/>
  <c r="BS701" i="1"/>
  <c r="BY905" i="1"/>
  <c r="DX322" i="1"/>
  <c r="EJ621" i="1"/>
  <c r="EM621" i="1" s="1"/>
  <c r="DF172" i="1"/>
  <c r="DQ499" i="1"/>
  <c r="DM50" i="1"/>
  <c r="DM55" i="1"/>
  <c r="DH113" i="1"/>
  <c r="DG124" i="1"/>
  <c r="BU115" i="1"/>
  <c r="DL138" i="1"/>
  <c r="CM157" i="1"/>
  <c r="DL408" i="1"/>
  <c r="DR441" i="1"/>
  <c r="DR431" i="1"/>
  <c r="DT572" i="1"/>
  <c r="DV590" i="1"/>
  <c r="DN581" i="1"/>
  <c r="DF551" i="1"/>
  <c r="DC665" i="1"/>
  <c r="DT870" i="1"/>
  <c r="DT873" i="1"/>
  <c r="DL901" i="1"/>
  <c r="DT905" i="1"/>
  <c r="DT920" i="1"/>
  <c r="DC936" i="1"/>
  <c r="DB102" i="1"/>
  <c r="DU921" i="1"/>
  <c r="EJ867" i="1"/>
  <c r="EM867" i="1" s="1"/>
  <c r="BV117" i="1"/>
  <c r="DL429" i="1"/>
  <c r="CY152" i="1"/>
  <c r="DT178" i="1"/>
  <c r="DD183" i="1"/>
  <c r="DV170" i="1"/>
  <c r="DV177" i="1"/>
  <c r="DR226" i="1"/>
  <c r="EI398" i="1"/>
  <c r="EL398" i="1" s="1"/>
  <c r="DB425" i="1"/>
  <c r="DD557" i="1"/>
  <c r="DF595" i="1"/>
  <c r="DV553" i="1"/>
  <c r="EJ697" i="1"/>
  <c r="EM697" i="1" s="1"/>
  <c r="CL706" i="1"/>
  <c r="EJ650" i="1"/>
  <c r="EM650" i="1" s="1"/>
  <c r="EI870" i="1"/>
  <c r="EL870" i="1" s="1"/>
  <c r="DD890" i="1"/>
  <c r="CJ922" i="1"/>
  <c r="EJ183" i="1"/>
  <c r="EM183" i="1" s="1"/>
  <c r="EJ448" i="1"/>
  <c r="EM448" i="1" s="1"/>
  <c r="EJ601" i="1"/>
  <c r="EM601" i="1" s="1"/>
  <c r="CG251" i="1"/>
  <c r="DP251" i="1"/>
  <c r="BR413" i="1"/>
  <c r="DG50" i="1"/>
  <c r="DN92" i="1"/>
  <c r="BR111" i="1"/>
  <c r="BQ126" i="1"/>
  <c r="DL177" i="1"/>
  <c r="EJ224" i="1"/>
  <c r="EM224" i="1" s="1"/>
  <c r="CE253" i="1"/>
  <c r="DL448" i="1"/>
  <c r="DL570" i="1"/>
  <c r="CY586" i="1"/>
  <c r="BW591" i="1"/>
  <c r="DN552" i="1"/>
  <c r="EJ603" i="1"/>
  <c r="EM603" i="1" s="1"/>
  <c r="EI901" i="1"/>
  <c r="EL901" i="1" s="1"/>
  <c r="EI919" i="1"/>
  <c r="EL919" i="1" s="1"/>
  <c r="DD897" i="1"/>
  <c r="DL900" i="1"/>
  <c r="DD915" i="1"/>
  <c r="DK876" i="1"/>
  <c r="DE938" i="1"/>
  <c r="CC49" i="1"/>
  <c r="EJ169" i="1"/>
  <c r="EM169" i="1" s="1"/>
  <c r="EJ177" i="1"/>
  <c r="EM177" i="1" s="1"/>
  <c r="CZ323" i="1"/>
  <c r="BY906" i="1"/>
  <c r="CO906" i="1"/>
  <c r="CR906" i="1" s="1"/>
  <c r="DU543" i="1"/>
  <c r="CC396" i="1"/>
  <c r="DL396" i="1"/>
  <c r="CL871" i="1"/>
  <c r="DU871" i="1"/>
  <c r="DH104" i="1"/>
  <c r="DN69" i="1"/>
  <c r="DV64" i="1"/>
  <c r="DF65" i="1"/>
  <c r="DA110" i="1"/>
  <c r="EI126" i="1"/>
  <c r="EL126" i="1" s="1"/>
  <c r="DF158" i="1"/>
  <c r="CY153" i="1"/>
  <c r="EI227" i="1"/>
  <c r="EL227" i="1" s="1"/>
  <c r="BP229" i="1"/>
  <c r="CJ225" i="1"/>
  <c r="BR412" i="1"/>
  <c r="DB444" i="1"/>
  <c r="DJ453" i="1"/>
  <c r="EI576" i="1"/>
  <c r="EL576" i="1" s="1"/>
  <c r="CY592" i="1"/>
  <c r="DN578" i="1"/>
  <c r="CM559" i="1"/>
  <c r="DB690" i="1"/>
  <c r="DK671" i="1"/>
  <c r="DS649" i="1"/>
  <c r="DJ700" i="1"/>
  <c r="DL885" i="1"/>
  <c r="DC883" i="1"/>
  <c r="DM928" i="1"/>
  <c r="BW885" i="1"/>
  <c r="DK890" i="1"/>
  <c r="DC876" i="1"/>
  <c r="DS905" i="1"/>
  <c r="BU91" i="1"/>
  <c r="EJ450" i="1"/>
  <c r="EM450" i="1" s="1"/>
  <c r="DT437" i="1"/>
  <c r="BY865" i="1"/>
  <c r="CO896" i="1"/>
  <c r="CR896" i="1" s="1"/>
  <c r="EJ624" i="1"/>
  <c r="EM624" i="1" s="1"/>
  <c r="EJ566" i="1"/>
  <c r="EM566" i="1" s="1"/>
  <c r="DN99" i="1"/>
  <c r="CZ93" i="1"/>
  <c r="CZ100" i="1"/>
  <c r="BP128" i="1"/>
  <c r="CY179" i="1"/>
  <c r="DB426" i="1"/>
  <c r="CZ459" i="1"/>
  <c r="DL454" i="1"/>
  <c r="DJ436" i="1"/>
  <c r="DD555" i="1"/>
  <c r="CY569" i="1"/>
  <c r="CY580" i="1"/>
  <c r="DV608" i="1"/>
  <c r="CE589" i="1"/>
  <c r="DC676" i="1"/>
  <c r="BW918" i="1"/>
  <c r="BW877" i="1"/>
  <c r="CL99" i="1"/>
  <c r="EJ888" i="1"/>
  <c r="EM888" i="1" s="1"/>
  <c r="DH102" i="1"/>
  <c r="DP92" i="1"/>
  <c r="DD180" i="1"/>
  <c r="CH398" i="1"/>
  <c r="DT455" i="1"/>
  <c r="DD573" i="1"/>
  <c r="CR543" i="1"/>
  <c r="EJ698" i="1"/>
  <c r="EM698" i="1" s="1"/>
  <c r="CM869" i="1"/>
  <c r="DT903" i="1"/>
  <c r="DD921" i="1"/>
  <c r="CP282" i="1"/>
  <c r="EJ919" i="1"/>
  <c r="EM919" i="1" s="1"/>
  <c r="CY869" i="1"/>
  <c r="BP869" i="1"/>
  <c r="CK910" i="1"/>
  <c r="DT910" i="1"/>
  <c r="CE624" i="1"/>
  <c r="DN624" i="1"/>
  <c r="DN582" i="1"/>
  <c r="CK548" i="1"/>
  <c r="DT548" i="1"/>
  <c r="CC619" i="1"/>
  <c r="DL619" i="1"/>
  <c r="DK706" i="1"/>
  <c r="CB706" i="1"/>
  <c r="CC887" i="1"/>
  <c r="DL887" i="1"/>
  <c r="BX499" i="1"/>
  <c r="DG499" i="1"/>
  <c r="CC559" i="1"/>
  <c r="DL559" i="1"/>
  <c r="BZ697" i="1"/>
  <c r="DI697" i="1"/>
  <c r="BT686" i="1"/>
  <c r="DC686" i="1"/>
  <c r="DC706" i="1"/>
  <c r="BT706" i="1"/>
  <c r="CK592" i="1"/>
  <c r="DT592" i="1"/>
  <c r="CC903" i="1"/>
  <c r="DL903" i="1"/>
  <c r="CI423" i="1"/>
  <c r="DR423" i="1"/>
  <c r="BT633" i="1"/>
  <c r="DC633" i="1"/>
  <c r="DM871" i="1"/>
  <c r="BY114" i="1"/>
  <c r="DH114" i="1"/>
  <c r="CK897" i="1"/>
  <c r="DT897" i="1"/>
  <c r="CD921" i="1"/>
  <c r="DM921" i="1"/>
  <c r="CB908" i="1"/>
  <c r="DK908" i="1"/>
  <c r="CZ867" i="1"/>
  <c r="BQ867" i="1"/>
  <c r="CK874" i="1"/>
  <c r="DT874" i="1"/>
  <c r="BT908" i="1"/>
  <c r="DC908" i="1"/>
  <c r="CB923" i="1"/>
  <c r="DK923" i="1"/>
  <c r="EI704" i="1"/>
  <c r="EL704" i="1" s="1"/>
  <c r="CC579" i="1"/>
  <c r="DL579" i="1"/>
  <c r="BW602" i="1"/>
  <c r="DF602" i="1"/>
  <c r="CC425" i="1"/>
  <c r="DL425" i="1"/>
  <c r="BU410" i="1"/>
  <c r="DD410" i="1"/>
  <c r="CE586" i="1"/>
  <c r="DN586" i="1"/>
  <c r="DL186" i="1"/>
  <c r="DT919" i="1"/>
  <c r="CC571" i="1"/>
  <c r="DL571" i="1"/>
  <c r="CC401" i="1"/>
  <c r="DL401" i="1"/>
  <c r="DF418" i="1"/>
  <c r="BW418" i="1"/>
  <c r="CJ921" i="1"/>
  <c r="DS921" i="1"/>
  <c r="CD942" i="1"/>
  <c r="DM942" i="1"/>
  <c r="CP700" i="1"/>
  <c r="CQ700" i="1"/>
  <c r="CB672" i="1"/>
  <c r="DK672" i="1"/>
  <c r="DD51" i="1"/>
  <c r="BU51" i="1"/>
  <c r="DL51" i="1"/>
  <c r="CC51" i="1"/>
  <c r="BS92" i="1"/>
  <c r="DB92" i="1"/>
  <c r="DF184" i="1"/>
  <c r="BW184" i="1"/>
  <c r="CD933" i="1"/>
  <c r="DM933" i="1"/>
  <c r="CC617" i="1"/>
  <c r="DL617" i="1"/>
  <c r="BT890" i="1"/>
  <c r="DC890" i="1"/>
  <c r="CC942" i="1"/>
  <c r="DL942" i="1"/>
  <c r="DD50" i="1"/>
  <c r="BU50" i="1"/>
  <c r="CJ677" i="1"/>
  <c r="DS677" i="1"/>
  <c r="DK686" i="1"/>
  <c r="CB686" i="1"/>
  <c r="CJ912" i="1"/>
  <c r="DS912" i="1"/>
  <c r="BV901" i="1"/>
  <c r="DE901" i="1"/>
  <c r="CJ893" i="1"/>
  <c r="DS893" i="1"/>
  <c r="CD923" i="1"/>
  <c r="DM923" i="1"/>
  <c r="BX49" i="1"/>
  <c r="CM116" i="1"/>
  <c r="BW169" i="1"/>
  <c r="BW178" i="1"/>
  <c r="EI868" i="1"/>
  <c r="EL868" i="1" s="1"/>
  <c r="CJ256" i="1"/>
  <c r="DS256" i="1"/>
  <c r="CC549" i="1"/>
  <c r="DL549" i="1"/>
  <c r="CK573" i="1"/>
  <c r="DT573" i="1"/>
  <c r="CK427" i="1"/>
  <c r="DT427" i="1"/>
  <c r="BS422" i="1"/>
  <c r="DB422" i="1"/>
  <c r="BS441" i="1"/>
  <c r="DB441" i="1"/>
  <c r="CJ673" i="1"/>
  <c r="DS673" i="1"/>
  <c r="DM701" i="1"/>
  <c r="CD701" i="1"/>
  <c r="CK872" i="1"/>
  <c r="DT872" i="1"/>
  <c r="CC922" i="1"/>
  <c r="DL922" i="1"/>
  <c r="CC594" i="1"/>
  <c r="DL594" i="1"/>
  <c r="CJ645" i="1"/>
  <c r="DS645" i="1"/>
  <c r="CK888" i="1"/>
  <c r="DT888" i="1"/>
  <c r="BV895" i="1"/>
  <c r="DE895" i="1"/>
  <c r="CZ890" i="1"/>
  <c r="BQ890" i="1"/>
  <c r="DU55" i="1"/>
  <c r="DD449" i="1"/>
  <c r="DD544" i="1"/>
  <c r="CA282" i="1"/>
  <c r="DJ282" i="1"/>
  <c r="CE188" i="1"/>
  <c r="CC398" i="1"/>
  <c r="DL398" i="1"/>
  <c r="BU421" i="1"/>
  <c r="DD421" i="1"/>
  <c r="BS445" i="1"/>
  <c r="DB445" i="1"/>
  <c r="CC904" i="1"/>
  <c r="DL904" i="1"/>
  <c r="EJ918" i="1"/>
  <c r="EM918" i="1" s="1"/>
  <c r="BW594" i="1"/>
  <c r="DF594" i="1"/>
  <c r="DW253" i="1"/>
  <c r="CN253" i="1"/>
  <c r="CA247" i="1"/>
  <c r="DJ247" i="1"/>
  <c r="CB543" i="1"/>
  <c r="DK543" i="1"/>
  <c r="CE562" i="1"/>
  <c r="DN562" i="1"/>
  <c r="BW566" i="1"/>
  <c r="DF566" i="1"/>
  <c r="CK868" i="1"/>
  <c r="DT868" i="1"/>
  <c r="CE583" i="1"/>
  <c r="DN583" i="1"/>
  <c r="BU545" i="1"/>
  <c r="DD545" i="1"/>
  <c r="CE569" i="1"/>
  <c r="DN569" i="1"/>
  <c r="CL704" i="1"/>
  <c r="DU704" i="1"/>
  <c r="DU102" i="1"/>
  <c r="CL102" i="1"/>
  <c r="CK550" i="1"/>
  <c r="DT550" i="1"/>
  <c r="DM625" i="1"/>
  <c r="CD625" i="1"/>
  <c r="CK917" i="1"/>
  <c r="DT917" i="1"/>
  <c r="CB640" i="1"/>
  <c r="DK640" i="1"/>
  <c r="CZ878" i="1"/>
  <c r="BQ878" i="1"/>
  <c r="BW613" i="1"/>
  <c r="DF613" i="1"/>
  <c r="EI150" i="1"/>
  <c r="EL150" i="1" s="1"/>
  <c r="BT878" i="1"/>
  <c r="BV163" i="1"/>
  <c r="DE163" i="1"/>
  <c r="CF324" i="1"/>
  <c r="DO324" i="1"/>
  <c r="CQ228" i="1"/>
  <c r="CR228" i="1"/>
  <c r="CE554" i="1"/>
  <c r="DN554" i="1"/>
  <c r="CE594" i="1"/>
  <c r="DN594" i="1"/>
  <c r="CJ896" i="1"/>
  <c r="DS896" i="1"/>
  <c r="DD931" i="1"/>
  <c r="BU931" i="1"/>
  <c r="DN866" i="1"/>
  <c r="CE866" i="1"/>
  <c r="CB866" i="1"/>
  <c r="DK866" i="1"/>
  <c r="CJ892" i="1"/>
  <c r="DS892" i="1"/>
  <c r="BU865" i="1"/>
  <c r="DD865" i="1"/>
  <c r="CK876" i="1"/>
  <c r="DT876" i="1"/>
  <c r="DF876" i="1"/>
  <c r="BW876" i="1"/>
  <c r="BU591" i="1"/>
  <c r="DD591" i="1"/>
  <c r="BQ865" i="1"/>
  <c r="CZ865" i="1"/>
  <c r="CC894" i="1"/>
  <c r="DL894" i="1"/>
  <c r="CJ867" i="1"/>
  <c r="DS867" i="1"/>
  <c r="CG623" i="1"/>
  <c r="DP623" i="1"/>
  <c r="DQ501" i="1"/>
  <c r="CH501" i="1"/>
  <c r="BV868" i="1"/>
  <c r="DE868" i="1"/>
  <c r="BU560" i="1"/>
  <c r="DD560" i="1"/>
  <c r="EJ135" i="1"/>
  <c r="EM135" i="1" s="1"/>
  <c r="DV188" i="1"/>
  <c r="EJ402" i="1"/>
  <c r="EM402" i="1" s="1"/>
  <c r="DD433" i="1"/>
  <c r="CA428" i="1"/>
  <c r="DS930" i="1"/>
  <c r="BT904" i="1"/>
  <c r="CK554" i="1"/>
  <c r="DT554" i="1"/>
  <c r="BT896" i="1"/>
  <c r="DC896" i="1"/>
  <c r="CY866" i="1"/>
  <c r="BP866" i="1"/>
  <c r="BT918" i="1"/>
  <c r="DC918" i="1"/>
  <c r="BT924" i="1"/>
  <c r="DC924" i="1"/>
  <c r="CC555" i="1"/>
  <c r="DL555" i="1"/>
  <c r="BU876" i="1"/>
  <c r="DD876" i="1"/>
  <c r="CM626" i="1"/>
  <c r="DV626" i="1"/>
  <c r="DH701" i="1"/>
  <c r="BY701" i="1"/>
  <c r="BU621" i="1"/>
  <c r="DK882" i="1"/>
  <c r="BT256" i="1"/>
  <c r="DC256" i="1"/>
  <c r="BU929" i="1"/>
  <c r="DD929" i="1"/>
  <c r="CY873" i="1"/>
  <c r="BP873" i="1"/>
  <c r="BP92" i="1"/>
  <c r="CY92" i="1"/>
  <c r="BW111" i="1"/>
  <c r="DF111" i="1"/>
  <c r="DV254" i="1"/>
  <c r="CM254" i="1"/>
  <c r="CE575" i="1"/>
  <c r="DN575" i="1"/>
  <c r="CI225" i="1"/>
  <c r="DR225" i="1"/>
  <c r="CE560" i="1"/>
  <c r="DN560" i="1"/>
  <c r="CB641" i="1"/>
  <c r="DK641" i="1"/>
  <c r="BP174" i="1"/>
  <c r="CY174" i="1"/>
  <c r="DF705" i="1"/>
  <c r="BW705" i="1"/>
  <c r="BU585" i="1"/>
  <c r="DD585" i="1"/>
  <c r="CG613" i="1"/>
  <c r="DP613" i="1"/>
  <c r="CK424" i="1"/>
  <c r="DT424" i="1"/>
  <c r="CI454" i="1"/>
  <c r="DR454" i="1"/>
  <c r="CK580" i="1"/>
  <c r="DT580" i="1"/>
  <c r="CK589" i="1"/>
  <c r="DT589" i="1"/>
  <c r="CD930" i="1"/>
  <c r="DM930" i="1"/>
  <c r="CC116" i="1"/>
  <c r="DL116" i="1"/>
  <c r="CI501" i="1"/>
  <c r="DV547" i="1"/>
  <c r="CY545" i="1"/>
  <c r="CY591" i="1"/>
  <c r="DF579" i="1"/>
  <c r="EJ639" i="1"/>
  <c r="EM639" i="1" s="1"/>
  <c r="EJ690" i="1"/>
  <c r="EM690" i="1" s="1"/>
  <c r="EI703" i="1"/>
  <c r="EL703" i="1" s="1"/>
  <c r="DC636" i="1"/>
  <c r="BW878" i="1"/>
  <c r="DC923" i="1"/>
  <c r="DS938" i="1"/>
  <c r="BP97" i="1"/>
  <c r="EJ159" i="1"/>
  <c r="EM159" i="1" s="1"/>
  <c r="EJ176" i="1"/>
  <c r="EM176" i="1" s="1"/>
  <c r="EJ157" i="1"/>
  <c r="EM157" i="1" s="1"/>
  <c r="EJ904" i="1"/>
  <c r="EM904" i="1" s="1"/>
  <c r="CR888" i="1"/>
  <c r="EI705" i="1"/>
  <c r="EL705" i="1" s="1"/>
  <c r="EJ557" i="1"/>
  <c r="EM557" i="1" s="1"/>
  <c r="CO625" i="1"/>
  <c r="CP625" i="1" s="1"/>
  <c r="DX625" i="1"/>
  <c r="CF105" i="1"/>
  <c r="DO105" i="1"/>
  <c r="CK425" i="1"/>
  <c r="DT425" i="1"/>
  <c r="EJ230" i="1"/>
  <c r="EM230" i="1" s="1"/>
  <c r="BR404" i="1"/>
  <c r="BV503" i="1"/>
  <c r="DD566" i="1"/>
  <c r="DT574" i="1"/>
  <c r="DN623" i="1"/>
  <c r="DS647" i="1"/>
  <c r="EJ658" i="1"/>
  <c r="EM658" i="1" s="1"/>
  <c r="DS637" i="1"/>
  <c r="DC629" i="1"/>
  <c r="EI878" i="1"/>
  <c r="EL878" i="1" s="1"/>
  <c r="EI888" i="1"/>
  <c r="EL888" i="1" s="1"/>
  <c r="EI898" i="1"/>
  <c r="EL898" i="1" s="1"/>
  <c r="EI900" i="1"/>
  <c r="EL900" i="1" s="1"/>
  <c r="DT900" i="1"/>
  <c r="DC893" i="1"/>
  <c r="DL936" i="1"/>
  <c r="DE887" i="1"/>
  <c r="DM886" i="1"/>
  <c r="BT704" i="1"/>
  <c r="DC704" i="1"/>
  <c r="EI545" i="1"/>
  <c r="EL545" i="1" s="1"/>
  <c r="EI547" i="1"/>
  <c r="EL547" i="1" s="1"/>
  <c r="EI672" i="1"/>
  <c r="EL672" i="1" s="1"/>
  <c r="DC696" i="1"/>
  <c r="EI649" i="1"/>
  <c r="EL649" i="1" s="1"/>
  <c r="EI657" i="1"/>
  <c r="EL657" i="1" s="1"/>
  <c r="DK678" i="1"/>
  <c r="EJ669" i="1"/>
  <c r="EM669" i="1" s="1"/>
  <c r="CM867" i="1"/>
  <c r="DS908" i="1"/>
  <c r="CE128" i="1"/>
  <c r="BQ543" i="1"/>
  <c r="DE921" i="1"/>
  <c r="DE701" i="1"/>
  <c r="CE621" i="1"/>
  <c r="DN621" i="1"/>
  <c r="DH886" i="1"/>
  <c r="BY886" i="1"/>
  <c r="DD406" i="1"/>
  <c r="DL553" i="1"/>
  <c r="DL560" i="1"/>
  <c r="DT566" i="1"/>
  <c r="CY561" i="1"/>
  <c r="DV606" i="1"/>
  <c r="BW703" i="1"/>
  <c r="DD874" i="1"/>
  <c r="DK883" i="1"/>
  <c r="EI939" i="1"/>
  <c r="EL939" i="1" s="1"/>
  <c r="BP868" i="1"/>
  <c r="DB99" i="1"/>
  <c r="DH895" i="1"/>
  <c r="BY895" i="1"/>
  <c r="CF229" i="1"/>
  <c r="DT409" i="1"/>
  <c r="DL583" i="1"/>
  <c r="DF615" i="1"/>
  <c r="BW904" i="1"/>
  <c r="EJ938" i="1"/>
  <c r="EM938" i="1" s="1"/>
  <c r="EI254" i="1"/>
  <c r="EL254" i="1" s="1"/>
  <c r="EI696" i="1"/>
  <c r="EL696" i="1" s="1"/>
  <c r="EJ912" i="1"/>
  <c r="EM912" i="1" s="1"/>
  <c r="DH625" i="1"/>
  <c r="BY871" i="1"/>
  <c r="EJ255" i="1"/>
  <c r="EM255" i="1" s="1"/>
  <c r="EI410" i="1"/>
  <c r="EL410" i="1" s="1"/>
  <c r="EJ400" i="1"/>
  <c r="EM400" i="1" s="1"/>
  <c r="EJ630" i="1"/>
  <c r="EM630" i="1" s="1"/>
  <c r="EJ654" i="1"/>
  <c r="EM654" i="1" s="1"/>
  <c r="EI883" i="1"/>
  <c r="EL883" i="1" s="1"/>
  <c r="EI897" i="1"/>
  <c r="EL897" i="1" s="1"/>
  <c r="EI899" i="1"/>
  <c r="EL899" i="1" s="1"/>
  <c r="EI917" i="1"/>
  <c r="EL917" i="1" s="1"/>
  <c r="EI923" i="1"/>
  <c r="EL923" i="1" s="1"/>
  <c r="DD902" i="1"/>
  <c r="EJ151" i="1"/>
  <c r="EM151" i="1" s="1"/>
  <c r="EJ916" i="1"/>
  <c r="EM916" i="1" s="1"/>
  <c r="AH21" i="1"/>
  <c r="BJ21" i="1"/>
  <c r="EB21" i="1" s="1"/>
  <c r="BG21" i="1"/>
  <c r="DY21" i="1" s="1"/>
  <c r="AG21" i="1"/>
  <c r="AI21" i="1"/>
  <c r="AJ21" i="1" s="1"/>
  <c r="DE707" i="1"/>
  <c r="BV707" i="1"/>
  <c r="DO128" i="1"/>
  <c r="DL159" i="1"/>
  <c r="DV173" i="1"/>
  <c r="DH501" i="1"/>
  <c r="DT563" i="1"/>
  <c r="DD593" i="1"/>
  <c r="DF570" i="1"/>
  <c r="DL399" i="1"/>
  <c r="DV587" i="1"/>
  <c r="DV548" i="1"/>
  <c r="EJ655" i="1"/>
  <c r="EM655" i="1" s="1"/>
  <c r="CG938" i="1"/>
  <c r="DK888" i="1"/>
  <c r="BY940" i="1"/>
  <c r="CK105" i="1"/>
  <c r="CB256" i="1"/>
  <c r="DK256" i="1"/>
  <c r="CH704" i="1"/>
  <c r="DQ704" i="1"/>
  <c r="CH707" i="1"/>
  <c r="DQ707" i="1"/>
  <c r="BP102" i="1"/>
  <c r="CY102" i="1"/>
  <c r="DF707" i="1"/>
  <c r="BW707" i="1"/>
  <c r="CD890" i="1"/>
  <c r="DM890" i="1"/>
  <c r="BY322" i="1"/>
  <c r="DH322" i="1"/>
  <c r="EI32" i="1"/>
  <c r="EL32" i="1" s="1"/>
  <c r="EI108" i="1"/>
  <c r="EL108" i="1" s="1"/>
  <c r="DH115" i="1"/>
  <c r="EI149" i="1"/>
  <c r="EL149" i="1" s="1"/>
  <c r="EI151" i="1"/>
  <c r="EL151" i="1" s="1"/>
  <c r="BW157" i="1"/>
  <c r="DV180" i="1"/>
  <c r="BP254" i="1"/>
  <c r="CY324" i="1"/>
  <c r="CY322" i="1"/>
  <c r="DD568" i="1"/>
  <c r="DT588" i="1"/>
  <c r="DQ696" i="1"/>
  <c r="EJ673" i="1"/>
  <c r="EM673" i="1" s="1"/>
  <c r="DS676" i="1"/>
  <c r="DS653" i="1"/>
  <c r="BV705" i="1"/>
  <c r="BW865" i="1"/>
  <c r="CM866" i="1"/>
  <c r="DK903" i="1"/>
  <c r="DC925" i="1"/>
  <c r="CL92" i="1"/>
  <c r="EJ170" i="1"/>
  <c r="EM170" i="1" s="1"/>
  <c r="EJ178" i="1"/>
  <c r="EM178" i="1" s="1"/>
  <c r="EJ602" i="1"/>
  <c r="EM602" i="1" s="1"/>
  <c r="CC55" i="1"/>
  <c r="DL55" i="1"/>
  <c r="DH868" i="1"/>
  <c r="BY868" i="1"/>
  <c r="DX890" i="1"/>
  <c r="CO890" i="1"/>
  <c r="CR890" i="1" s="1"/>
  <c r="CL890" i="1"/>
  <c r="DU890" i="1"/>
  <c r="DQ412" i="1"/>
  <c r="CH412" i="1"/>
  <c r="DJ102" i="1"/>
  <c r="CA102" i="1"/>
  <c r="DU50" i="1"/>
  <c r="DT106" i="1"/>
  <c r="DA104" i="1"/>
  <c r="CY155" i="1"/>
  <c r="EJ249" i="1"/>
  <c r="EM249" i="1" s="1"/>
  <c r="DP282" i="1"/>
  <c r="EJ395" i="1"/>
  <c r="EM395" i="1" s="1"/>
  <c r="DR409" i="1"/>
  <c r="EI418" i="1"/>
  <c r="EL418" i="1" s="1"/>
  <c r="DD422" i="1"/>
  <c r="DJ427" i="1"/>
  <c r="DT423" i="1"/>
  <c r="DD437" i="1"/>
  <c r="DJ455" i="1"/>
  <c r="DF569" i="1"/>
  <c r="CF705" i="1"/>
  <c r="EJ701" i="1"/>
  <c r="EM701" i="1" s="1"/>
  <c r="DK645" i="1"/>
  <c r="DK633" i="1"/>
  <c r="DT904" i="1"/>
  <c r="DD914" i="1"/>
  <c r="DD919" i="1"/>
  <c r="BW889" i="1"/>
  <c r="DS914" i="1"/>
  <c r="DC916" i="1"/>
  <c r="DM900" i="1"/>
  <c r="EJ920" i="1"/>
  <c r="EM920" i="1" s="1"/>
  <c r="BY884" i="1"/>
  <c r="DP875" i="1"/>
  <c r="CG875" i="1"/>
  <c r="BV890" i="1"/>
  <c r="DE890" i="1"/>
  <c r="CD918" i="1"/>
  <c r="DM918" i="1"/>
  <c r="DM64" i="1"/>
  <c r="EJ163" i="1"/>
  <c r="EM163" i="1" s="1"/>
  <c r="EI408" i="1"/>
  <c r="EL408" i="1" s="1"/>
  <c r="EI412" i="1"/>
  <c r="EL412" i="1" s="1"/>
  <c r="DT444" i="1"/>
  <c r="EI400" i="1"/>
  <c r="EL400" i="1" s="1"/>
  <c r="EI568" i="1"/>
  <c r="EL568" i="1" s="1"/>
  <c r="EI588" i="1"/>
  <c r="EL588" i="1" s="1"/>
  <c r="DL552" i="1"/>
  <c r="DN557" i="1"/>
  <c r="DV592" i="1"/>
  <c r="CR623" i="1"/>
  <c r="CY566" i="1"/>
  <c r="DN559" i="1"/>
  <c r="CE606" i="1"/>
  <c r="EI905" i="1"/>
  <c r="EL905" i="1" s="1"/>
  <c r="EI909" i="1"/>
  <c r="EL909" i="1" s="1"/>
  <c r="EI915" i="1"/>
  <c r="EL915" i="1" s="1"/>
  <c r="DD882" i="1"/>
  <c r="DD888" i="1"/>
  <c r="DT909" i="1"/>
  <c r="DL919" i="1"/>
  <c r="BW881" i="1"/>
  <c r="DT928" i="1"/>
  <c r="DK870" i="1"/>
  <c r="BQ869" i="1"/>
  <c r="CG905" i="1"/>
  <c r="DU867" i="1"/>
  <c r="CJ543" i="1"/>
  <c r="DS543" i="1"/>
  <c r="DO102" i="1"/>
  <c r="CF102" i="1"/>
  <c r="CI104" i="1"/>
  <c r="DR104" i="1"/>
  <c r="CO253" i="1"/>
  <c r="CP253" i="1" s="1"/>
  <c r="DX253" i="1"/>
  <c r="BR704" i="1"/>
  <c r="DA704" i="1"/>
  <c r="DF104" i="1"/>
  <c r="DD145" i="1"/>
  <c r="DT159" i="1"/>
  <c r="DJ248" i="1"/>
  <c r="EI435" i="1"/>
  <c r="EL435" i="1" s="1"/>
  <c r="DL457" i="1"/>
  <c r="DB440" i="1"/>
  <c r="DD441" i="1"/>
  <c r="EI451" i="1"/>
  <c r="EL451" i="1" s="1"/>
  <c r="DO459" i="1"/>
  <c r="EI499" i="1"/>
  <c r="EL499" i="1" s="1"/>
  <c r="DH499" i="1"/>
  <c r="DD558" i="1"/>
  <c r="DN571" i="1"/>
  <c r="DC649" i="1"/>
  <c r="DD869" i="1"/>
  <c r="DL870" i="1"/>
  <c r="DL913" i="1"/>
  <c r="DC865" i="1"/>
  <c r="BT867" i="1"/>
  <c r="EI938" i="1"/>
  <c r="EL938" i="1" s="1"/>
  <c r="DK873" i="1"/>
  <c r="CF92" i="1"/>
  <c r="DX875" i="1"/>
  <c r="CR873" i="1"/>
  <c r="EJ896" i="1"/>
  <c r="EM896" i="1" s="1"/>
  <c r="EJ922" i="1"/>
  <c r="EM922" i="1" s="1"/>
  <c r="CD92" i="1"/>
  <c r="CC322" i="1"/>
  <c r="DJ543" i="1"/>
  <c r="CY253" i="1"/>
  <c r="BP253" i="1"/>
  <c r="BY543" i="1"/>
  <c r="DH543" i="1"/>
  <c r="CD882" i="1"/>
  <c r="DM882" i="1"/>
  <c r="DC700" i="1"/>
  <c r="BT700" i="1"/>
  <c r="CI102" i="1"/>
  <c r="DR102" i="1"/>
  <c r="DP887" i="1"/>
  <c r="CG887" i="1"/>
  <c r="DA406" i="1"/>
  <c r="BR406" i="1"/>
  <c r="DD102" i="1"/>
  <c r="BU102" i="1"/>
  <c r="DH111" i="1"/>
  <c r="DN105" i="1"/>
  <c r="DV114" i="1"/>
  <c r="CZ90" i="1"/>
  <c r="DX96" i="1"/>
  <c r="EI156" i="1"/>
  <c r="EL156" i="1" s="1"/>
  <c r="EI158" i="1"/>
  <c r="EL158" i="1" s="1"/>
  <c r="DL175" i="1"/>
  <c r="EI229" i="1"/>
  <c r="EL229" i="1" s="1"/>
  <c r="DS229" i="1"/>
  <c r="CI255" i="1"/>
  <c r="CE282" i="1"/>
  <c r="BP252" i="1"/>
  <c r="DD448" i="1"/>
  <c r="EJ413" i="1"/>
  <c r="EM413" i="1" s="1"/>
  <c r="DL544" i="1"/>
  <c r="DD564" i="1"/>
  <c r="DL590" i="1"/>
  <c r="DF553" i="1"/>
  <c r="CY554" i="1"/>
  <c r="CY562" i="1"/>
  <c r="CG706" i="1"/>
  <c r="EI867" i="1"/>
  <c r="EL867" i="1" s="1"/>
  <c r="DD880" i="1"/>
  <c r="DL907" i="1"/>
  <c r="DT913" i="1"/>
  <c r="DC873" i="1"/>
  <c r="DJ55" i="1"/>
  <c r="EJ592" i="1"/>
  <c r="EM592" i="1" s="1"/>
  <c r="DS253" i="1"/>
  <c r="CJ253" i="1"/>
  <c r="CD879" i="1"/>
  <c r="DM879" i="1"/>
  <c r="CQ102" i="1"/>
  <c r="BX102" i="1"/>
  <c r="DG102" i="1"/>
  <c r="CE615" i="1"/>
  <c r="DN615" i="1"/>
  <c r="CI92" i="1"/>
  <c r="DR92" i="1"/>
  <c r="DT64" i="1"/>
  <c r="CP104" i="1"/>
  <c r="CD104" i="1"/>
  <c r="DP107" i="1"/>
  <c r="EI183" i="1"/>
  <c r="EL183" i="1" s="1"/>
  <c r="CP254" i="1"/>
  <c r="DT579" i="1"/>
  <c r="DL880" i="1"/>
  <c r="DD894" i="1"/>
  <c r="DD896" i="1"/>
  <c r="DU929" i="1"/>
  <c r="EJ907" i="1"/>
  <c r="EM907" i="1" s="1"/>
  <c r="EJ913" i="1"/>
  <c r="EM913" i="1" s="1"/>
  <c r="DX900" i="1"/>
  <c r="CO900" i="1"/>
  <c r="CR900" i="1" s="1"/>
  <c r="DH900" i="1"/>
  <c r="BY900" i="1"/>
  <c r="DD105" i="1"/>
  <c r="DL149" i="1"/>
  <c r="DR148" i="1"/>
  <c r="DF175" i="1"/>
  <c r="EJ187" i="1"/>
  <c r="EM187" i="1" s="1"/>
  <c r="DI230" i="1"/>
  <c r="EJ251" i="1"/>
  <c r="EM251" i="1" s="1"/>
  <c r="CM256" i="1"/>
  <c r="DO322" i="1"/>
  <c r="DB398" i="1"/>
  <c r="DR456" i="1"/>
  <c r="DJ434" i="1"/>
  <c r="DD454" i="1"/>
  <c r="DT546" i="1"/>
  <c r="DT586" i="1"/>
  <c r="DF583" i="1"/>
  <c r="CY594" i="1"/>
  <c r="DF558" i="1"/>
  <c r="DK690" i="1"/>
  <c r="EJ667" i="1"/>
  <c r="EM667" i="1" s="1"/>
  <c r="BW870" i="1"/>
  <c r="DT867" i="1"/>
  <c r="DD906" i="1"/>
  <c r="DK904" i="1"/>
  <c r="DS885" i="1"/>
  <c r="EJ914" i="1"/>
  <c r="EM914" i="1" s="1"/>
  <c r="BX52" i="1"/>
  <c r="DG52" i="1"/>
  <c r="DT50" i="1"/>
  <c r="CK50" i="1"/>
  <c r="BU101" i="1"/>
  <c r="DD101" i="1"/>
  <c r="CN105" i="1"/>
  <c r="DW105" i="1"/>
  <c r="CY91" i="1"/>
  <c r="BP91" i="1"/>
  <c r="DX698" i="1"/>
  <c r="CO698" i="1"/>
  <c r="CP698" i="1" s="1"/>
  <c r="CL902" i="1"/>
  <c r="DU902" i="1"/>
  <c r="BV874" i="1"/>
  <c r="DE874" i="1"/>
  <c r="CL869" i="1"/>
  <c r="DU869" i="1"/>
  <c r="CC438" i="1"/>
  <c r="DL438" i="1"/>
  <c r="CD893" i="1"/>
  <c r="DM893" i="1"/>
  <c r="DP100" i="1"/>
  <c r="BW118" i="1"/>
  <c r="DU124" i="1"/>
  <c r="DN155" i="1"/>
  <c r="EI168" i="1"/>
  <c r="EL168" i="1" s="1"/>
  <c r="DD174" i="1"/>
  <c r="EI161" i="1"/>
  <c r="EL161" i="1" s="1"/>
  <c r="DN152" i="1"/>
  <c r="EI166" i="1"/>
  <c r="EL166" i="1" s="1"/>
  <c r="DK226" i="1"/>
  <c r="CB255" i="1"/>
  <c r="DW324" i="1"/>
  <c r="DJ406" i="1"/>
  <c r="DB455" i="1"/>
  <c r="DJ424" i="1"/>
  <c r="DD575" i="1"/>
  <c r="DL584" i="1"/>
  <c r="CZ619" i="1"/>
  <c r="CZ623" i="1"/>
  <c r="EI629" i="1"/>
  <c r="EL629" i="1" s="1"/>
  <c r="DK635" i="1"/>
  <c r="DT616" i="1"/>
  <c r="BT697" i="1"/>
  <c r="EI891" i="1"/>
  <c r="EL891" i="1" s="1"/>
  <c r="EI893" i="1"/>
  <c r="EL893" i="1" s="1"/>
  <c r="EI895" i="1"/>
  <c r="EL895" i="1" s="1"/>
  <c r="EI911" i="1"/>
  <c r="EL911" i="1" s="1"/>
  <c r="EI913" i="1"/>
  <c r="EL913" i="1" s="1"/>
  <c r="EI921" i="1"/>
  <c r="EL921" i="1" s="1"/>
  <c r="EI925" i="1"/>
  <c r="EL925" i="1" s="1"/>
  <c r="DL893" i="1"/>
  <c r="DC888" i="1"/>
  <c r="DF896" i="1"/>
  <c r="DT929" i="1"/>
  <c r="CY89" i="1"/>
  <c r="BV91" i="1"/>
  <c r="EI707" i="1"/>
  <c r="EL707" i="1" s="1"/>
  <c r="DU901" i="1"/>
  <c r="BP98" i="1"/>
  <c r="CY98" i="1"/>
  <c r="CK92" i="1"/>
  <c r="DT92" i="1"/>
  <c r="DM105" i="1"/>
  <c r="CD105" i="1"/>
  <c r="BX105" i="1"/>
  <c r="DG105" i="1"/>
  <c r="DC254" i="1"/>
  <c r="BT254" i="1"/>
  <c r="CK408" i="1"/>
  <c r="DT408" i="1"/>
  <c r="CE613" i="1"/>
  <c r="DN613" i="1"/>
  <c r="CC442" i="1"/>
  <c r="DL442" i="1"/>
  <c r="DL99" i="1"/>
  <c r="CC99" i="1"/>
  <c r="BP99" i="1"/>
  <c r="CY99" i="1"/>
  <c r="CL696" i="1"/>
  <c r="DU696" i="1"/>
  <c r="CD905" i="1"/>
  <c r="DM905" i="1"/>
  <c r="CL875" i="1"/>
  <c r="DU875" i="1"/>
  <c r="BV897" i="1"/>
  <c r="DE897" i="1"/>
  <c r="DP879" i="1"/>
  <c r="CG879" i="1"/>
  <c r="BU456" i="1"/>
  <c r="DD456" i="1"/>
  <c r="DX901" i="1"/>
  <c r="CO901" i="1"/>
  <c r="CR901" i="1" s="1"/>
  <c r="DX893" i="1"/>
  <c r="CO893" i="1"/>
  <c r="CR893" i="1" s="1"/>
  <c r="CL874" i="1"/>
  <c r="DU874" i="1"/>
  <c r="DV96" i="1"/>
  <c r="DK142" i="1"/>
  <c r="DL155" i="1"/>
  <c r="DT183" i="1"/>
  <c r="BY250" i="1"/>
  <c r="DL551" i="1"/>
  <c r="DL591" i="1"/>
  <c r="DN555" i="1"/>
  <c r="DC674" i="1"/>
  <c r="DK679" i="1"/>
  <c r="BP705" i="1"/>
  <c r="DT893" i="1"/>
  <c r="CC931" i="1"/>
  <c r="CP895" i="1"/>
  <c r="DK896" i="1"/>
  <c r="CK322" i="1"/>
  <c r="BQ882" i="1"/>
  <c r="DM865" i="1"/>
  <c r="DT52" i="1"/>
  <c r="CK52" i="1"/>
  <c r="BQ111" i="1"/>
  <c r="CZ111" i="1"/>
  <c r="BU92" i="1"/>
  <c r="DD92" i="1"/>
  <c r="DB105" i="1"/>
  <c r="BS105" i="1"/>
  <c r="BR105" i="1"/>
  <c r="DA105" i="1"/>
  <c r="BV908" i="1"/>
  <c r="DE908" i="1"/>
  <c r="BY617" i="1"/>
  <c r="DH617" i="1"/>
  <c r="BV875" i="1"/>
  <c r="DE875" i="1"/>
  <c r="CD901" i="1"/>
  <c r="DM901" i="1"/>
  <c r="CL897" i="1"/>
  <c r="DU897" i="1"/>
  <c r="DH867" i="1"/>
  <c r="BY867" i="1"/>
  <c r="DX878" i="1"/>
  <c r="CO878" i="1"/>
  <c r="CR878" i="1" s="1"/>
  <c r="CZ879" i="1"/>
  <c r="BQ879" i="1"/>
  <c r="BV867" i="1"/>
  <c r="DE867" i="1"/>
  <c r="EI49" i="1"/>
  <c r="EL49" i="1" s="1"/>
  <c r="BW63" i="1"/>
  <c r="CL107" i="1"/>
  <c r="CZ99" i="1"/>
  <c r="EI138" i="1"/>
  <c r="EL138" i="1" s="1"/>
  <c r="EI153" i="1"/>
  <c r="EL153" i="1" s="1"/>
  <c r="EI155" i="1"/>
  <c r="EL155" i="1" s="1"/>
  <c r="EI157" i="1"/>
  <c r="EL157" i="1" s="1"/>
  <c r="CY156" i="1"/>
  <c r="EI170" i="1"/>
  <c r="EL170" i="1" s="1"/>
  <c r="EI172" i="1"/>
  <c r="EL172" i="1" s="1"/>
  <c r="EI174" i="1"/>
  <c r="EL174" i="1" s="1"/>
  <c r="EI176" i="1"/>
  <c r="EL176" i="1" s="1"/>
  <c r="EI178" i="1"/>
  <c r="EL178" i="1" s="1"/>
  <c r="EI180" i="1"/>
  <c r="EL180" i="1" s="1"/>
  <c r="EI182" i="1"/>
  <c r="EL182" i="1" s="1"/>
  <c r="DN182" i="1"/>
  <c r="DV182" i="1"/>
  <c r="EI253" i="1"/>
  <c r="EL253" i="1" s="1"/>
  <c r="DG322" i="1"/>
  <c r="DJ431" i="1"/>
  <c r="DJ444" i="1"/>
  <c r="DR401" i="1"/>
  <c r="EI549" i="1"/>
  <c r="EL549" i="1" s="1"/>
  <c r="EI551" i="1"/>
  <c r="EL551" i="1" s="1"/>
  <c r="EI553" i="1"/>
  <c r="EL553" i="1" s="1"/>
  <c r="EI555" i="1"/>
  <c r="EL555" i="1" s="1"/>
  <c r="EI557" i="1"/>
  <c r="EL557" i="1" s="1"/>
  <c r="EI559" i="1"/>
  <c r="EL559" i="1" s="1"/>
  <c r="EI561" i="1"/>
  <c r="EL561" i="1" s="1"/>
  <c r="EI563" i="1"/>
  <c r="EL563" i="1" s="1"/>
  <c r="EI565" i="1"/>
  <c r="EL565" i="1" s="1"/>
  <c r="EI567" i="1"/>
  <c r="EL567" i="1" s="1"/>
  <c r="EI569" i="1"/>
  <c r="EL569" i="1" s="1"/>
  <c r="EI571" i="1"/>
  <c r="EL571" i="1" s="1"/>
  <c r="EI573" i="1"/>
  <c r="EL573" i="1" s="1"/>
  <c r="EI575" i="1"/>
  <c r="EL575" i="1" s="1"/>
  <c r="EI577" i="1"/>
  <c r="EL577" i="1" s="1"/>
  <c r="EI579" i="1"/>
  <c r="EL579" i="1" s="1"/>
  <c r="EI581" i="1"/>
  <c r="EL581" i="1" s="1"/>
  <c r="EI583" i="1"/>
  <c r="EL583" i="1" s="1"/>
  <c r="EI585" i="1"/>
  <c r="EL585" i="1" s="1"/>
  <c r="EI587" i="1"/>
  <c r="EL587" i="1" s="1"/>
  <c r="EI589" i="1"/>
  <c r="EL589" i="1" s="1"/>
  <c r="EI591" i="1"/>
  <c r="EL591" i="1" s="1"/>
  <c r="EI593" i="1"/>
  <c r="EL593" i="1" s="1"/>
  <c r="EI595" i="1"/>
  <c r="EL595" i="1" s="1"/>
  <c r="CY576" i="1"/>
  <c r="DN587" i="1"/>
  <c r="DF567" i="1"/>
  <c r="DM697" i="1"/>
  <c r="EI634" i="1"/>
  <c r="EL634" i="1" s="1"/>
  <c r="DK649" i="1"/>
  <c r="BW698" i="1"/>
  <c r="EI866" i="1"/>
  <c r="EL866" i="1" s="1"/>
  <c r="DT924" i="1"/>
  <c r="DS916" i="1"/>
  <c r="CB921" i="1"/>
  <c r="DE929" i="1"/>
  <c r="CY65" i="1"/>
  <c r="BV92" i="1"/>
  <c r="DJ92" i="1"/>
  <c r="EI282" i="1"/>
  <c r="EL282" i="1" s="1"/>
  <c r="DH254" i="1"/>
  <c r="DH615" i="1"/>
  <c r="DE876" i="1"/>
  <c r="BQ101" i="1"/>
  <c r="CZ101" i="1"/>
  <c r="BY256" i="1"/>
  <c r="DH256" i="1"/>
  <c r="DS282" i="1"/>
  <c r="CJ282" i="1"/>
  <c r="CZ902" i="1"/>
  <c r="BQ902" i="1"/>
  <c r="BV923" i="1"/>
  <c r="DE923" i="1"/>
  <c r="CZ901" i="1"/>
  <c r="BQ901" i="1"/>
  <c r="BV869" i="1"/>
  <c r="DE869" i="1"/>
  <c r="DH878" i="1"/>
  <c r="BY878" i="1"/>
  <c r="CL879" i="1"/>
  <c r="DU879" i="1"/>
  <c r="DP867" i="1"/>
  <c r="CG867" i="1"/>
  <c r="DL67" i="1"/>
  <c r="DH99" i="1"/>
  <c r="DH105" i="1"/>
  <c r="DX99" i="1"/>
  <c r="DS142" i="1"/>
  <c r="CR282" i="1"/>
  <c r="EI402" i="1"/>
  <c r="EL402" i="1" s="1"/>
  <c r="DB453" i="1"/>
  <c r="DT582" i="1"/>
  <c r="DL589" i="1"/>
  <c r="DV617" i="1"/>
  <c r="CY574" i="1"/>
  <c r="DN580" i="1"/>
  <c r="CY559" i="1"/>
  <c r="BW866" i="1"/>
  <c r="DL911" i="1"/>
  <c r="BW875" i="1"/>
  <c r="EI936" i="1"/>
  <c r="EL936" i="1" s="1"/>
  <c r="DS884" i="1"/>
  <c r="DC901" i="1"/>
  <c r="BY880" i="1"/>
  <c r="DM922" i="1"/>
  <c r="DB97" i="1"/>
  <c r="BS97" i="1"/>
  <c r="DA118" i="1"/>
  <c r="BR118" i="1"/>
  <c r="DL92" i="1"/>
  <c r="CC92" i="1"/>
  <c r="BS101" i="1"/>
  <c r="DB101" i="1"/>
  <c r="DJ105" i="1"/>
  <c r="CA105" i="1"/>
  <c r="CC430" i="1"/>
  <c r="DL430" i="1"/>
  <c r="DM255" i="1"/>
  <c r="CD255" i="1"/>
  <c r="DH704" i="1"/>
  <c r="BY704" i="1"/>
  <c r="CK454" i="1"/>
  <c r="DT454" i="1"/>
  <c r="DP126" i="1"/>
  <c r="CG126" i="1"/>
  <c r="DB696" i="1"/>
  <c r="BS696" i="1"/>
  <c r="DP902" i="1"/>
  <c r="CG902" i="1"/>
  <c r="CB943" i="1"/>
  <c r="DK943" i="1"/>
  <c r="CL878" i="1"/>
  <c r="DU878" i="1"/>
  <c r="DH897" i="1"/>
  <c r="BY897" i="1"/>
  <c r="BW168" i="1"/>
  <c r="DF168" i="1"/>
  <c r="DH227" i="1"/>
  <c r="BY227" i="1"/>
  <c r="DX503" i="1"/>
  <c r="CO503" i="1"/>
  <c r="CP503" i="1" s="1"/>
  <c r="DE126" i="1"/>
  <c r="BV126" i="1"/>
  <c r="CY52" i="1"/>
  <c r="DP69" i="1"/>
  <c r="DP96" i="1"/>
  <c r="DT153" i="1"/>
  <c r="DD170" i="1"/>
  <c r="DT180" i="1"/>
  <c r="CJ188" i="1"/>
  <c r="CQ282" i="1"/>
  <c r="DG323" i="1"/>
  <c r="EI431" i="1"/>
  <c r="EL431" i="1" s="1"/>
  <c r="DJ443" i="1"/>
  <c r="DD563" i="1"/>
  <c r="DL588" i="1"/>
  <c r="DF548" i="1"/>
  <c r="DF552" i="1"/>
  <c r="DN544" i="1"/>
  <c r="DN576" i="1"/>
  <c r="CM705" i="1"/>
  <c r="EI884" i="1"/>
  <c r="EL884" i="1" s="1"/>
  <c r="EI892" i="1"/>
  <c r="EL892" i="1" s="1"/>
  <c r="EI894" i="1"/>
  <c r="EL894" i="1" s="1"/>
  <c r="EI896" i="1"/>
  <c r="EL896" i="1" s="1"/>
  <c r="EI935" i="1"/>
  <c r="EL935" i="1" s="1"/>
  <c r="DS879" i="1"/>
  <c r="DK938" i="1"/>
  <c r="DK867" i="1"/>
  <c r="EJ138" i="1"/>
  <c r="EM138" i="1" s="1"/>
  <c r="EI252" i="1"/>
  <c r="EL252" i="1" s="1"/>
  <c r="DF621" i="1"/>
  <c r="DM919" i="1"/>
  <c r="CJ697" i="1"/>
  <c r="DE128" i="1"/>
  <c r="BV128" i="1"/>
  <c r="CA254" i="1"/>
  <c r="DJ254" i="1"/>
  <c r="CZ254" i="1"/>
  <c r="BQ254" i="1"/>
  <c r="CK438" i="1"/>
  <c r="DT438" i="1"/>
  <c r="BP704" i="1"/>
  <c r="CY704" i="1"/>
  <c r="DJ99" i="1"/>
  <c r="CA99" i="1"/>
  <c r="BU99" i="1"/>
  <c r="DD99" i="1"/>
  <c r="DR696" i="1"/>
  <c r="CI696" i="1"/>
  <c r="CL911" i="1"/>
  <c r="DU911" i="1"/>
  <c r="DX874" i="1"/>
  <c r="CO874" i="1"/>
  <c r="CR874" i="1" s="1"/>
  <c r="BV902" i="1"/>
  <c r="DE902" i="1"/>
  <c r="BV878" i="1"/>
  <c r="DE878" i="1"/>
  <c r="DX897" i="1"/>
  <c r="CO897" i="1"/>
  <c r="CR897" i="1" s="1"/>
  <c r="CL905" i="1"/>
  <c r="DU905" i="1"/>
  <c r="CE943" i="1"/>
  <c r="DN943" i="1"/>
  <c r="CL893" i="1"/>
  <c r="DU893" i="1"/>
  <c r="DB91" i="1"/>
  <c r="BS91" i="1"/>
  <c r="DH872" i="1"/>
  <c r="BY872" i="1"/>
  <c r="DP106" i="1"/>
  <c r="EI142" i="1"/>
  <c r="EL142" i="1" s="1"/>
  <c r="DL170" i="1"/>
  <c r="DL178" i="1"/>
  <c r="EI395" i="1"/>
  <c r="EL395" i="1" s="1"/>
  <c r="DT428" i="1"/>
  <c r="DT450" i="1"/>
  <c r="DD570" i="1"/>
  <c r="DF596" i="1"/>
  <c r="BP703" i="1"/>
  <c r="EI667" i="1"/>
  <c r="EL667" i="1" s="1"/>
  <c r="DD908" i="1"/>
  <c r="CO935" i="1"/>
  <c r="CQ935" i="1" s="1"/>
  <c r="DM943" i="1"/>
  <c r="BP51" i="1"/>
  <c r="CY51" i="1"/>
  <c r="BP101" i="1"/>
  <c r="CY101" i="1"/>
  <c r="DD322" i="1"/>
  <c r="BU322" i="1"/>
  <c r="DG705" i="1"/>
  <c r="BX705" i="1"/>
  <c r="DH893" i="1"/>
  <c r="BY893" i="1"/>
  <c r="DX867" i="1"/>
  <c r="CO867" i="1"/>
  <c r="CR867" i="1" s="1"/>
  <c r="CL865" i="1"/>
  <c r="DU865" i="1"/>
  <c r="BV893" i="1"/>
  <c r="DE893" i="1"/>
  <c r="DE623" i="1"/>
  <c r="BV623" i="1"/>
  <c r="CD908" i="1"/>
  <c r="DM908" i="1"/>
  <c r="BX89" i="1"/>
  <c r="DG89" i="1"/>
  <c r="CO69" i="1"/>
  <c r="CQ69" i="1" s="1"/>
  <c r="DX69" i="1"/>
  <c r="BX99" i="1"/>
  <c r="DG99" i="1"/>
  <c r="CC100" i="1"/>
  <c r="DL100" i="1"/>
  <c r="DT107" i="1"/>
  <c r="CK107" i="1"/>
  <c r="BX96" i="1"/>
  <c r="DG96" i="1"/>
  <c r="CF96" i="1"/>
  <c r="DO96" i="1"/>
  <c r="CY96" i="1"/>
  <c r="BP96" i="1"/>
  <c r="DD324" i="1"/>
  <c r="BU324" i="1"/>
  <c r="CY282" i="1"/>
  <c r="BP282" i="1"/>
  <c r="BR254" i="1"/>
  <c r="DA254" i="1"/>
  <c r="DS251" i="1"/>
  <c r="CJ251" i="1"/>
  <c r="DE103" i="1"/>
  <c r="BV103" i="1"/>
  <c r="BQ103" i="1"/>
  <c r="CZ103" i="1"/>
  <c r="BY323" i="1"/>
  <c r="DH323" i="1"/>
  <c r="DF252" i="1"/>
  <c r="BW252" i="1"/>
  <c r="CK449" i="1"/>
  <c r="DT449" i="1"/>
  <c r="BR323" i="1"/>
  <c r="DA323" i="1"/>
  <c r="CK421" i="1"/>
  <c r="DT421" i="1"/>
  <c r="CC422" i="1"/>
  <c r="DL422" i="1"/>
  <c r="DU705" i="1"/>
  <c r="CL705" i="1"/>
  <c r="DH873" i="1"/>
  <c r="BY873" i="1"/>
  <c r="CZ885" i="1"/>
  <c r="BQ885" i="1"/>
  <c r="BV916" i="1"/>
  <c r="DE916" i="1"/>
  <c r="DH888" i="1"/>
  <c r="BY888" i="1"/>
  <c r="CZ894" i="1"/>
  <c r="BQ894" i="1"/>
  <c r="CL912" i="1"/>
  <c r="DU912" i="1"/>
  <c r="CD920" i="1"/>
  <c r="DM920" i="1"/>
  <c r="CZ906" i="1"/>
  <c r="BQ906" i="1"/>
  <c r="DP865" i="1"/>
  <c r="CG865" i="1"/>
  <c r="EI685" i="1"/>
  <c r="EL685" i="1" s="1"/>
  <c r="EI64" i="1"/>
  <c r="EL64" i="1" s="1"/>
  <c r="CQ543" i="1"/>
  <c r="EJ681" i="1"/>
  <c r="EM681" i="1" s="1"/>
  <c r="EJ675" i="1"/>
  <c r="EM675" i="1" s="1"/>
  <c r="EI902" i="1"/>
  <c r="EL902" i="1" s="1"/>
  <c r="EI904" i="1"/>
  <c r="EL904" i="1" s="1"/>
  <c r="EI910" i="1"/>
  <c r="EL910" i="1" s="1"/>
  <c r="EI912" i="1"/>
  <c r="EL912" i="1" s="1"/>
  <c r="EI918" i="1"/>
  <c r="EL918" i="1" s="1"/>
  <c r="EI920" i="1"/>
  <c r="EL920" i="1" s="1"/>
  <c r="DD871" i="1"/>
  <c r="DD904" i="1"/>
  <c r="DD912" i="1"/>
  <c r="DT922" i="1"/>
  <c r="CO940" i="1"/>
  <c r="CQ940" i="1" s="1"/>
  <c r="DC877" i="1"/>
  <c r="DD49" i="1"/>
  <c r="BU49" i="1"/>
  <c r="DE89" i="1"/>
  <c r="BV89" i="1"/>
  <c r="BP56" i="1"/>
  <c r="CY56" i="1"/>
  <c r="DB94" i="1"/>
  <c r="BS94" i="1"/>
  <c r="BV69" i="1"/>
  <c r="DE69" i="1"/>
  <c r="CI99" i="1"/>
  <c r="DR99" i="1"/>
  <c r="BS104" i="1"/>
  <c r="DB104" i="1"/>
  <c r="CE183" i="1"/>
  <c r="DN183" i="1"/>
  <c r="DE96" i="1"/>
  <c r="BV96" i="1"/>
  <c r="DT96" i="1"/>
  <c r="CK96" i="1"/>
  <c r="DT324" i="1"/>
  <c r="CK324" i="1"/>
  <c r="DK282" i="1"/>
  <c r="CB282" i="1"/>
  <c r="DK254" i="1"/>
  <c r="CB254" i="1"/>
  <c r="DW252" i="1"/>
  <c r="CN252" i="1"/>
  <c r="CK451" i="1"/>
  <c r="DT451" i="1"/>
  <c r="CG323" i="1"/>
  <c r="DP323" i="1"/>
  <c r="DL323" i="1"/>
  <c r="CC323" i="1"/>
  <c r="CR254" i="1"/>
  <c r="BP255" i="1"/>
  <c r="CY255" i="1"/>
  <c r="EJ426" i="1"/>
  <c r="EM426" i="1" s="1"/>
  <c r="CK418" i="1"/>
  <c r="DT418" i="1"/>
  <c r="BW872" i="1"/>
  <c r="DF872" i="1"/>
  <c r="CE619" i="1"/>
  <c r="DN619" i="1"/>
  <c r="BV697" i="1"/>
  <c r="DE697" i="1"/>
  <c r="CA705" i="1"/>
  <c r="DJ705" i="1"/>
  <c r="BX707" i="1"/>
  <c r="DG707" i="1"/>
  <c r="DB497" i="1"/>
  <c r="BS497" i="1"/>
  <c r="DK697" i="1"/>
  <c r="CB697" i="1"/>
  <c r="CM872" i="1"/>
  <c r="DV872" i="1"/>
  <c r="DX871" i="1"/>
  <c r="CO871" i="1"/>
  <c r="CR871" i="1" s="1"/>
  <c r="CZ887" i="1"/>
  <c r="BQ887" i="1"/>
  <c r="DP871" i="1"/>
  <c r="CG871" i="1"/>
  <c r="DX877" i="1"/>
  <c r="CO877" i="1"/>
  <c r="CP877" i="1" s="1"/>
  <c r="DX889" i="1"/>
  <c r="CO889" i="1"/>
  <c r="CR889" i="1" s="1"/>
  <c r="DP898" i="1"/>
  <c r="CG898" i="1"/>
  <c r="CD903" i="1"/>
  <c r="DM903" i="1"/>
  <c r="DH943" i="1"/>
  <c r="BY943" i="1"/>
  <c r="DX881" i="1"/>
  <c r="CO881" i="1"/>
  <c r="CR881" i="1" s="1"/>
  <c r="BV907" i="1"/>
  <c r="DE907" i="1"/>
  <c r="BV888" i="1"/>
  <c r="DE888" i="1"/>
  <c r="CZ877" i="1"/>
  <c r="BQ877" i="1"/>
  <c r="CD880" i="1"/>
  <c r="DM880" i="1"/>
  <c r="DX884" i="1"/>
  <c r="CO884" i="1"/>
  <c r="CR884" i="1" s="1"/>
  <c r="CL884" i="1"/>
  <c r="DU884" i="1"/>
  <c r="DP892" i="1"/>
  <c r="CG892" i="1"/>
  <c r="BV898" i="1"/>
  <c r="DE898" i="1"/>
  <c r="DP906" i="1"/>
  <c r="CG906" i="1"/>
  <c r="CL907" i="1"/>
  <c r="DU907" i="1"/>
  <c r="DX865" i="1"/>
  <c r="CO865" i="1"/>
  <c r="CR865" i="1" s="1"/>
  <c r="CD876" i="1"/>
  <c r="DM876" i="1"/>
  <c r="EI871" i="1"/>
  <c r="EL871" i="1" s="1"/>
  <c r="DL871" i="1"/>
  <c r="DK914" i="1"/>
  <c r="DC881" i="1"/>
  <c r="DT49" i="1"/>
  <c r="CK49" i="1"/>
  <c r="BW66" i="1"/>
  <c r="DF66" i="1"/>
  <c r="DD97" i="1"/>
  <c r="BU97" i="1"/>
  <c r="DO100" i="1"/>
  <c r="CF100" i="1"/>
  <c r="DU100" i="1"/>
  <c r="CL100" i="1"/>
  <c r="BS229" i="1"/>
  <c r="DB229" i="1"/>
  <c r="CN96" i="1"/>
  <c r="DW96" i="1"/>
  <c r="DM96" i="1"/>
  <c r="CD96" i="1"/>
  <c r="DW254" i="1"/>
  <c r="CN254" i="1"/>
  <c r="BQ282" i="1"/>
  <c r="CZ282" i="1"/>
  <c r="DB103" i="1"/>
  <c r="BS103" i="1"/>
  <c r="CB252" i="1"/>
  <c r="DK252" i="1"/>
  <c r="BV501" i="1"/>
  <c r="DE501" i="1"/>
  <c r="DV700" i="1"/>
  <c r="CM700" i="1"/>
  <c r="CZ705" i="1"/>
  <c r="BQ705" i="1"/>
  <c r="BZ703" i="1"/>
  <c r="DI703" i="1"/>
  <c r="DP869" i="1"/>
  <c r="CG869" i="1"/>
  <c r="DH877" i="1"/>
  <c r="BY877" i="1"/>
  <c r="DP889" i="1"/>
  <c r="CG889" i="1"/>
  <c r="CL866" i="1"/>
  <c r="DU866" i="1"/>
  <c r="DP884" i="1"/>
  <c r="CG884" i="1"/>
  <c r="DH889" i="1"/>
  <c r="BY889" i="1"/>
  <c r="CZ898" i="1"/>
  <c r="BQ898" i="1"/>
  <c r="DH881" i="1"/>
  <c r="BY881" i="1"/>
  <c r="CZ907" i="1"/>
  <c r="BQ907" i="1"/>
  <c r="CL892" i="1"/>
  <c r="DU892" i="1"/>
  <c r="CD894" i="1"/>
  <c r="DM894" i="1"/>
  <c r="CM873" i="1"/>
  <c r="DV873" i="1"/>
  <c r="CE873" i="1"/>
  <c r="DN873" i="1"/>
  <c r="CZ892" i="1"/>
  <c r="BQ892" i="1"/>
  <c r="CL918" i="1"/>
  <c r="DU918" i="1"/>
  <c r="DH903" i="1"/>
  <c r="BY903" i="1"/>
  <c r="EI546" i="1"/>
  <c r="EL546" i="1" s="1"/>
  <c r="EI554" i="1"/>
  <c r="EL554" i="1" s="1"/>
  <c r="EI562" i="1"/>
  <c r="EL562" i="1" s="1"/>
  <c r="EI570" i="1"/>
  <c r="EL570" i="1" s="1"/>
  <c r="EI592" i="1"/>
  <c r="EL592" i="1" s="1"/>
  <c r="EI107" i="1"/>
  <c r="EL107" i="1" s="1"/>
  <c r="EI115" i="1"/>
  <c r="EL115" i="1" s="1"/>
  <c r="DF573" i="1"/>
  <c r="EI668" i="1"/>
  <c r="EL668" i="1" s="1"/>
  <c r="EI686" i="1"/>
  <c r="EL686" i="1" s="1"/>
  <c r="EI669" i="1"/>
  <c r="EL669" i="1" s="1"/>
  <c r="EI677" i="1"/>
  <c r="EL677" i="1" s="1"/>
  <c r="EI631" i="1"/>
  <c r="EL631" i="1" s="1"/>
  <c r="EI683" i="1"/>
  <c r="EL683" i="1" s="1"/>
  <c r="EI640" i="1"/>
  <c r="EL640" i="1" s="1"/>
  <c r="EI679" i="1"/>
  <c r="EL679" i="1" s="1"/>
  <c r="DK677" i="1"/>
  <c r="DT871" i="1"/>
  <c r="DK868" i="1"/>
  <c r="DK929" i="1"/>
  <c r="DU938" i="1"/>
  <c r="DK916" i="1"/>
  <c r="CE49" i="1"/>
  <c r="DN49" i="1"/>
  <c r="DB89" i="1"/>
  <c r="BS89" i="1"/>
  <c r="DE99" i="1"/>
  <c r="BV99" i="1"/>
  <c r="BU69" i="1"/>
  <c r="DD69" i="1"/>
  <c r="DE100" i="1"/>
  <c r="BV100" i="1"/>
  <c r="CA100" i="1"/>
  <c r="DJ100" i="1"/>
  <c r="CC104" i="1"/>
  <c r="DL104" i="1"/>
  <c r="DJ107" i="1"/>
  <c r="CA107" i="1"/>
  <c r="CI229" i="1"/>
  <c r="DR229" i="1"/>
  <c r="CY107" i="1"/>
  <c r="BP107" i="1"/>
  <c r="BQ110" i="1"/>
  <c r="CZ110" i="1"/>
  <c r="CY230" i="1"/>
  <c r="BP230" i="1"/>
  <c r="CM186" i="1"/>
  <c r="DV186" i="1"/>
  <c r="CY103" i="1"/>
  <c r="BP103" i="1"/>
  <c r="DQ402" i="1"/>
  <c r="CH402" i="1"/>
  <c r="BR252" i="1"/>
  <c r="DA252" i="1"/>
  <c r="CI252" i="1"/>
  <c r="DR252" i="1"/>
  <c r="DA409" i="1"/>
  <c r="BR409" i="1"/>
  <c r="DJ418" i="1"/>
  <c r="CA418" i="1"/>
  <c r="EJ441" i="1"/>
  <c r="EM441" i="1" s="1"/>
  <c r="CJ705" i="1"/>
  <c r="DS705" i="1"/>
  <c r="DA497" i="1"/>
  <c r="BR497" i="1"/>
  <c r="DJ697" i="1"/>
  <c r="CA697" i="1"/>
  <c r="BQ703" i="1"/>
  <c r="CZ703" i="1"/>
  <c r="DC703" i="1"/>
  <c r="BT703" i="1"/>
  <c r="DX868" i="1"/>
  <c r="CO868" i="1"/>
  <c r="CQ868" i="1" s="1"/>
  <c r="DX872" i="1"/>
  <c r="CO872" i="1"/>
  <c r="CR872" i="1" s="1"/>
  <c r="CL877" i="1"/>
  <c r="DU877" i="1"/>
  <c r="DH892" i="1"/>
  <c r="BY892" i="1"/>
  <c r="CZ884" i="1"/>
  <c r="BQ884" i="1"/>
  <c r="BV903" i="1"/>
  <c r="DE903" i="1"/>
  <c r="CL889" i="1"/>
  <c r="DU889" i="1"/>
  <c r="CL881" i="1"/>
  <c r="DU881" i="1"/>
  <c r="DH866" i="1"/>
  <c r="BY866" i="1"/>
  <c r="DP907" i="1"/>
  <c r="CG907" i="1"/>
  <c r="CL919" i="1"/>
  <c r="DU919" i="1"/>
  <c r="CL873" i="1"/>
  <c r="DU873" i="1"/>
  <c r="DH904" i="1"/>
  <c r="BY904" i="1"/>
  <c r="BV919" i="1"/>
  <c r="DE919" i="1"/>
  <c r="DM938" i="1"/>
  <c r="CD938" i="1"/>
  <c r="DX903" i="1"/>
  <c r="CO903" i="1"/>
  <c r="BV918" i="1"/>
  <c r="DE918" i="1"/>
  <c r="CD931" i="1"/>
  <c r="DM931" i="1"/>
  <c r="DP888" i="1"/>
  <c r="CG888" i="1"/>
  <c r="CQ128" i="1"/>
  <c r="EI145" i="1"/>
  <c r="EL145" i="1" s="1"/>
  <c r="CQ322" i="1"/>
  <c r="EI394" i="1"/>
  <c r="EL394" i="1" s="1"/>
  <c r="EI430" i="1"/>
  <c r="EL430" i="1" s="1"/>
  <c r="EI452" i="1"/>
  <c r="EL452" i="1" s="1"/>
  <c r="EI501" i="1"/>
  <c r="EL501" i="1" s="1"/>
  <c r="EI621" i="1"/>
  <c r="EL621" i="1" s="1"/>
  <c r="DL621" i="1"/>
  <c r="EI641" i="1"/>
  <c r="EL641" i="1" s="1"/>
  <c r="DP619" i="1"/>
  <c r="EI666" i="1"/>
  <c r="EL666" i="1" s="1"/>
  <c r="EI678" i="1"/>
  <c r="EL678" i="1" s="1"/>
  <c r="EI869" i="1"/>
  <c r="EL869" i="1" s="1"/>
  <c r="DC898" i="1"/>
  <c r="BW49" i="1"/>
  <c r="DF49" i="1"/>
  <c r="CK69" i="1"/>
  <c r="DT69" i="1"/>
  <c r="DO99" i="1"/>
  <c r="CF99" i="1"/>
  <c r="CN100" i="1"/>
  <c r="DW100" i="1"/>
  <c r="CY100" i="1"/>
  <c r="BP100" i="1"/>
  <c r="BQ104" i="1"/>
  <c r="CZ104" i="1"/>
  <c r="DP229" i="1"/>
  <c r="CG229" i="1"/>
  <c r="DQ168" i="1"/>
  <c r="CH168" i="1"/>
  <c r="CI96" i="1"/>
  <c r="DR96" i="1"/>
  <c r="DF251" i="1"/>
  <c r="BW251" i="1"/>
  <c r="EJ140" i="1"/>
  <c r="EM140" i="1" s="1"/>
  <c r="DV252" i="1"/>
  <c r="CM252" i="1"/>
  <c r="BY252" i="1"/>
  <c r="DH252" i="1"/>
  <c r="DT323" i="1"/>
  <c r="CK323" i="1"/>
  <c r="DV255" i="1"/>
  <c r="CM255" i="1"/>
  <c r="CK426" i="1"/>
  <c r="DT426" i="1"/>
  <c r="CK441" i="1"/>
  <c r="DT441" i="1"/>
  <c r="BZ705" i="1"/>
  <c r="DI705" i="1"/>
  <c r="DR707" i="1"/>
  <c r="CI707" i="1"/>
  <c r="CL697" i="1"/>
  <c r="DU697" i="1"/>
  <c r="CD883" i="1"/>
  <c r="DM883" i="1"/>
  <c r="BV877" i="1"/>
  <c r="DE877" i="1"/>
  <c r="CL916" i="1"/>
  <c r="DU916" i="1"/>
  <c r="BV889" i="1"/>
  <c r="DE889" i="1"/>
  <c r="CL896" i="1"/>
  <c r="DU896" i="1"/>
  <c r="CD898" i="1"/>
  <c r="DM898" i="1"/>
  <c r="BV881" i="1"/>
  <c r="DE881" i="1"/>
  <c r="DP896" i="1"/>
  <c r="CG896" i="1"/>
  <c r="BV913" i="1"/>
  <c r="DE913" i="1"/>
  <c r="BV920" i="1"/>
  <c r="DE920" i="1"/>
  <c r="BV904" i="1"/>
  <c r="DE904" i="1"/>
  <c r="CZ889" i="1"/>
  <c r="BQ889" i="1"/>
  <c r="CD892" i="1"/>
  <c r="DM892" i="1"/>
  <c r="DX904" i="1"/>
  <c r="CO904" i="1"/>
  <c r="CR904" i="1" s="1"/>
  <c r="DP885" i="1"/>
  <c r="CG885" i="1"/>
  <c r="DH907" i="1"/>
  <c r="BY907" i="1"/>
  <c r="BV924" i="1"/>
  <c r="DE924" i="1"/>
  <c r="DX885" i="1"/>
  <c r="CO885" i="1"/>
  <c r="CP885" i="1" s="1"/>
  <c r="CZ888" i="1"/>
  <c r="BQ888" i="1"/>
  <c r="EI167" i="1"/>
  <c r="EL167" i="1" s="1"/>
  <c r="EI247" i="1"/>
  <c r="EL247" i="1" s="1"/>
  <c r="EI456" i="1"/>
  <c r="EL456" i="1" s="1"/>
  <c r="EI446" i="1"/>
  <c r="EL446" i="1" s="1"/>
  <c r="DC650" i="1"/>
  <c r="BY705" i="1"/>
  <c r="CA703" i="1"/>
  <c r="EI877" i="1"/>
  <c r="EL877" i="1" s="1"/>
  <c r="EI879" i="1"/>
  <c r="EL879" i="1" s="1"/>
  <c r="EI885" i="1"/>
  <c r="EL885" i="1" s="1"/>
  <c r="EI887" i="1"/>
  <c r="EL887" i="1" s="1"/>
  <c r="DT885" i="1"/>
  <c r="DD916" i="1"/>
  <c r="DC889" i="1"/>
  <c r="CM49" i="1"/>
  <c r="DV49" i="1"/>
  <c r="DG55" i="1"/>
  <c r="BX55" i="1"/>
  <c r="DE56" i="1"/>
  <c r="BV56" i="1"/>
  <c r="CC69" i="1"/>
  <c r="DL69" i="1"/>
  <c r="DE118" i="1"/>
  <c r="BV118" i="1"/>
  <c r="CK99" i="1"/>
  <c r="DT99" i="1"/>
  <c r="DM100" i="1"/>
  <c r="CD100" i="1"/>
  <c r="DT100" i="1"/>
  <c r="CK100" i="1"/>
  <c r="DU104" i="1"/>
  <c r="CL104" i="1"/>
  <c r="BS96" i="1"/>
  <c r="DB96" i="1"/>
  <c r="BU96" i="1"/>
  <c r="DD96" i="1"/>
  <c r="DK230" i="1"/>
  <c r="CB230" i="1"/>
  <c r="CI251" i="1"/>
  <c r="DR251" i="1"/>
  <c r="DD103" i="1"/>
  <c r="BU103" i="1"/>
  <c r="CY251" i="1"/>
  <c r="BP251" i="1"/>
  <c r="DC252" i="1"/>
  <c r="BT252" i="1"/>
  <c r="CA252" i="1"/>
  <c r="DJ252" i="1"/>
  <c r="DA410" i="1"/>
  <c r="BR410" i="1"/>
  <c r="DD323" i="1"/>
  <c r="BU323" i="1"/>
  <c r="BU409" i="1"/>
  <c r="DD409" i="1"/>
  <c r="DB255" i="1"/>
  <c r="BS255" i="1"/>
  <c r="DI410" i="1"/>
  <c r="BZ410" i="1"/>
  <c r="CK433" i="1"/>
  <c r="DT433" i="1"/>
  <c r="CC426" i="1"/>
  <c r="DL426" i="1"/>
  <c r="EJ422" i="1"/>
  <c r="EM422" i="1" s="1"/>
  <c r="CB701" i="1"/>
  <c r="DK701" i="1"/>
  <c r="BZ707" i="1"/>
  <c r="DI707" i="1"/>
  <c r="CY497" i="1"/>
  <c r="BP497" i="1"/>
  <c r="EI697" i="1"/>
  <c r="EL697" i="1" s="1"/>
  <c r="DK703" i="1"/>
  <c r="CB703" i="1"/>
  <c r="CD887" i="1"/>
  <c r="DM887" i="1"/>
  <c r="DX869" i="1"/>
  <c r="CO869" i="1"/>
  <c r="CR869" i="1" s="1"/>
  <c r="CK395" i="1"/>
  <c r="DT395" i="1"/>
  <c r="DP870" i="1"/>
  <c r="CG870" i="1"/>
  <c r="DP872" i="1"/>
  <c r="CG872" i="1"/>
  <c r="CZ881" i="1"/>
  <c r="BQ881" i="1"/>
  <c r="CL898" i="1"/>
  <c r="DU898" i="1"/>
  <c r="CD884" i="1"/>
  <c r="DM884" i="1"/>
  <c r="DH876" i="1"/>
  <c r="BY876" i="1"/>
  <c r="CZ896" i="1"/>
  <c r="BQ896" i="1"/>
  <c r="CZ903" i="1"/>
  <c r="BQ903" i="1"/>
  <c r="DM866" i="1"/>
  <c r="CD866" i="1"/>
  <c r="CL904" i="1"/>
  <c r="DU904" i="1"/>
  <c r="CL903" i="1"/>
  <c r="DU903" i="1"/>
  <c r="BV873" i="1"/>
  <c r="DE873" i="1"/>
  <c r="CD873" i="1"/>
  <c r="DM873" i="1"/>
  <c r="CD877" i="1"/>
  <c r="DM877" i="1"/>
  <c r="DX907" i="1"/>
  <c r="CO907" i="1"/>
  <c r="CR907" i="1" s="1"/>
  <c r="DH885" i="1"/>
  <c r="BY885" i="1"/>
  <c r="EI586" i="1"/>
  <c r="EL586" i="1" s="1"/>
  <c r="EI169" i="1"/>
  <c r="EL169" i="1" s="1"/>
  <c r="EI171" i="1"/>
  <c r="EL171" i="1" s="1"/>
  <c r="EI175" i="1"/>
  <c r="EL175" i="1" s="1"/>
  <c r="EI177" i="1"/>
  <c r="EL177" i="1" s="1"/>
  <c r="EI179" i="1"/>
  <c r="EL179" i="1" s="1"/>
  <c r="EI163" i="1"/>
  <c r="EL163" i="1" s="1"/>
  <c r="EI424" i="1"/>
  <c r="EL424" i="1" s="1"/>
  <c r="EI440" i="1"/>
  <c r="EL440" i="1" s="1"/>
  <c r="EI455" i="1"/>
  <c r="EL455" i="1" s="1"/>
  <c r="EI421" i="1"/>
  <c r="EL421" i="1" s="1"/>
  <c r="EI425" i="1"/>
  <c r="EL425" i="1" s="1"/>
  <c r="EI429" i="1"/>
  <c r="EL429" i="1" s="1"/>
  <c r="EI433" i="1"/>
  <c r="EL433" i="1" s="1"/>
  <c r="EI437" i="1"/>
  <c r="EL437" i="1" s="1"/>
  <c r="EI441" i="1"/>
  <c r="EL441" i="1" s="1"/>
  <c r="EI445" i="1"/>
  <c r="EL445" i="1" s="1"/>
  <c r="EI434" i="1"/>
  <c r="EL434" i="1" s="1"/>
  <c r="EJ633" i="1"/>
  <c r="EM633" i="1" s="1"/>
  <c r="EI636" i="1"/>
  <c r="EL636" i="1" s="1"/>
  <c r="CJ701" i="1"/>
  <c r="EI674" i="1"/>
  <c r="EL674" i="1" s="1"/>
  <c r="DP707" i="1"/>
  <c r="EI684" i="1"/>
  <c r="EL684" i="1" s="1"/>
  <c r="DD866" i="1"/>
  <c r="DL883" i="1"/>
  <c r="DL916" i="1"/>
  <c r="DK872" i="1"/>
  <c r="DC892" i="1"/>
  <c r="DD930" i="1"/>
  <c r="CM55" i="1"/>
  <c r="DV55" i="1"/>
  <c r="BP90" i="1"/>
  <c r="CY90" i="1"/>
  <c r="DD94" i="1"/>
  <c r="BU94" i="1"/>
  <c r="DB100" i="1"/>
  <c r="BS100" i="1"/>
  <c r="DD104" i="1"/>
  <c r="BU104" i="1"/>
  <c r="DJ104" i="1"/>
  <c r="CA104" i="1"/>
  <c r="CY93" i="1"/>
  <c r="BP93" i="1"/>
  <c r="DD100" i="1"/>
  <c r="BU100" i="1"/>
  <c r="DE104" i="1"/>
  <c r="BV104" i="1"/>
  <c r="DU96" i="1"/>
  <c r="CL96" i="1"/>
  <c r="BW186" i="1"/>
  <c r="DF186" i="1"/>
  <c r="DK251" i="1"/>
  <c r="CB251" i="1"/>
  <c r="CZ252" i="1"/>
  <c r="BQ252" i="1"/>
  <c r="CK410" i="1"/>
  <c r="DT410" i="1"/>
  <c r="CK448" i="1"/>
  <c r="DT448" i="1"/>
  <c r="CJ700" i="1"/>
  <c r="DS700" i="1"/>
  <c r="CK422" i="1"/>
  <c r="DT422" i="1"/>
  <c r="CN701" i="1"/>
  <c r="DW701" i="1"/>
  <c r="CB705" i="1"/>
  <c r="DK705" i="1"/>
  <c r="CZ707" i="1"/>
  <c r="BQ707" i="1"/>
  <c r="DT497" i="1"/>
  <c r="CK497" i="1"/>
  <c r="BV884" i="1"/>
  <c r="DE884" i="1"/>
  <c r="CZ900" i="1"/>
  <c r="BQ900" i="1"/>
  <c r="CZ904" i="1"/>
  <c r="BQ904" i="1"/>
  <c r="CL880" i="1"/>
  <c r="DU880" i="1"/>
  <c r="DP903" i="1"/>
  <c r="CG903" i="1"/>
  <c r="CZ866" i="1"/>
  <c r="BQ866" i="1"/>
  <c r="DP880" i="1"/>
  <c r="CG880" i="1"/>
  <c r="CD881" i="1"/>
  <c r="DM881" i="1"/>
  <c r="CD913" i="1"/>
  <c r="DM913" i="1"/>
  <c r="CZ873" i="1"/>
  <c r="BQ873" i="1"/>
  <c r="DP881" i="1"/>
  <c r="CG881" i="1"/>
  <c r="BV915" i="1"/>
  <c r="DE915" i="1"/>
  <c r="BV865" i="1"/>
  <c r="DE865" i="1"/>
  <c r="DP876" i="1"/>
  <c r="CG876" i="1"/>
  <c r="CZ905" i="1"/>
  <c r="BQ905" i="1"/>
  <c r="CL885" i="1"/>
  <c r="DU885" i="1"/>
  <c r="CD888" i="1"/>
  <c r="DM888" i="1"/>
  <c r="EI578" i="1"/>
  <c r="EL578" i="1" s="1"/>
  <c r="EI584" i="1"/>
  <c r="EL584" i="1" s="1"/>
  <c r="EI594" i="1"/>
  <c r="EL594" i="1" s="1"/>
  <c r="EI123" i="1"/>
  <c r="EL123" i="1" s="1"/>
  <c r="EI230" i="1"/>
  <c r="EL230" i="1" s="1"/>
  <c r="CQ250" i="1"/>
  <c r="CQ623" i="1"/>
  <c r="EI701" i="1"/>
  <c r="EL701" i="1" s="1"/>
  <c r="EI603" i="1"/>
  <c r="EL603" i="1" s="1"/>
  <c r="DL866" i="1"/>
  <c r="DD873" i="1"/>
  <c r="DT896" i="1"/>
  <c r="DL915" i="1"/>
  <c r="DZ118" i="1"/>
  <c r="EI118" i="1" s="1"/>
  <c r="EL118" i="1" s="1"/>
  <c r="BY69" i="1"/>
  <c r="DH69" i="1"/>
  <c r="DW104" i="1"/>
  <c r="CN104" i="1"/>
  <c r="BP104" i="1"/>
  <c r="CY104" i="1"/>
  <c r="CE158" i="1"/>
  <c r="DN158" i="1"/>
  <c r="DT104" i="1"/>
  <c r="CK104" i="1"/>
  <c r="BW183" i="1"/>
  <c r="DF183" i="1"/>
  <c r="CC96" i="1"/>
  <c r="DL96" i="1"/>
  <c r="CA96" i="1"/>
  <c r="DJ96" i="1"/>
  <c r="CC148" i="1"/>
  <c r="DL148" i="1"/>
  <c r="DO251" i="1"/>
  <c r="CF251" i="1"/>
  <c r="DG251" i="1"/>
  <c r="BX251" i="1"/>
  <c r="CO251" i="1"/>
  <c r="DX251" i="1"/>
  <c r="CC449" i="1"/>
  <c r="DL449" i="1"/>
  <c r="DP252" i="1"/>
  <c r="CG252" i="1"/>
  <c r="CC456" i="1"/>
  <c r="DL456" i="1"/>
  <c r="DN701" i="1"/>
  <c r="CE701" i="1"/>
  <c r="CO619" i="1"/>
  <c r="CQ619" i="1" s="1"/>
  <c r="DX619" i="1"/>
  <c r="BR705" i="1"/>
  <c r="DA705" i="1"/>
  <c r="CI705" i="1"/>
  <c r="DR705" i="1"/>
  <c r="DL497" i="1"/>
  <c r="CC497" i="1"/>
  <c r="DX870" i="1"/>
  <c r="CO870" i="1"/>
  <c r="CR870" i="1" s="1"/>
  <c r="CZ883" i="1"/>
  <c r="BQ883" i="1"/>
  <c r="DQ395" i="1"/>
  <c r="CH395" i="1"/>
  <c r="DP904" i="1"/>
  <c r="CG904" i="1"/>
  <c r="CL913" i="1"/>
  <c r="DU913" i="1"/>
  <c r="CL920" i="1"/>
  <c r="DU920" i="1"/>
  <c r="CD885" i="1"/>
  <c r="DM885" i="1"/>
  <c r="BV866" i="1"/>
  <c r="DE866" i="1"/>
  <c r="CD907" i="1"/>
  <c r="DM907" i="1"/>
  <c r="CD896" i="1"/>
  <c r="DM896" i="1"/>
  <c r="CL915" i="1"/>
  <c r="DU915" i="1"/>
  <c r="DX866" i="1"/>
  <c r="CO866" i="1"/>
  <c r="CR866" i="1" s="1"/>
  <c r="CD929" i="1"/>
  <c r="DM929" i="1"/>
  <c r="CZ880" i="1"/>
  <c r="BQ880" i="1"/>
  <c r="DP894" i="1"/>
  <c r="CG894" i="1"/>
  <c r="CD906" i="1"/>
  <c r="DM906" i="1"/>
  <c r="DP873" i="1"/>
  <c r="CG873" i="1"/>
  <c r="CL909" i="1"/>
  <c r="DU909" i="1"/>
  <c r="BV922" i="1"/>
  <c r="DE922" i="1"/>
  <c r="CZ876" i="1"/>
  <c r="BQ876" i="1"/>
  <c r="CL888" i="1"/>
  <c r="DU888" i="1"/>
  <c r="DH896" i="1"/>
  <c r="BY896" i="1"/>
  <c r="BV909" i="1"/>
  <c r="DE909" i="1"/>
  <c r="DU943" i="1"/>
  <c r="CL943" i="1"/>
  <c r="BV885" i="1"/>
  <c r="DE885" i="1"/>
  <c r="BJ20" i="1"/>
  <c r="BK20" i="1" s="1"/>
  <c r="BL20" i="1" s="1"/>
  <c r="BM20" i="1" s="1"/>
  <c r="BN20" i="1" s="1"/>
  <c r="BO20" i="1" s="1"/>
  <c r="BG20" i="1"/>
  <c r="DY20" i="1" s="1"/>
  <c r="AH20" i="1"/>
  <c r="AI20" i="1" s="1"/>
  <c r="AJ20" i="1" s="1"/>
  <c r="AK20" i="1" s="1"/>
  <c r="AL20" i="1" s="1"/>
  <c r="AM20" i="1" s="1"/>
  <c r="AN20" i="1" s="1"/>
  <c r="AO20" i="1" s="1"/>
  <c r="AP20" i="1" s="1"/>
  <c r="AQ20" i="1" s="1"/>
  <c r="AR20" i="1" s="1"/>
  <c r="AS20" i="1" s="1"/>
  <c r="AT20" i="1" s="1"/>
  <c r="AU20" i="1" s="1"/>
  <c r="AV20" i="1" s="1"/>
  <c r="AW20" i="1" s="1"/>
  <c r="AX20" i="1" s="1"/>
  <c r="AY20" i="1" s="1"/>
  <c r="AZ20" i="1" s="1"/>
  <c r="BA20" i="1" s="1"/>
  <c r="BB20" i="1" s="1"/>
  <c r="BC20" i="1" s="1"/>
  <c r="BD20" i="1" s="1"/>
  <c r="BE20" i="1" s="1"/>
  <c r="BF20" i="1" s="1"/>
  <c r="AG20" i="1"/>
  <c r="BV587" i="1"/>
  <c r="DE587" i="1"/>
  <c r="AJ35" i="1"/>
  <c r="AK35" i="1"/>
  <c r="AM35" i="1"/>
  <c r="AO35" i="1"/>
  <c r="AP35" i="1"/>
  <c r="AQ35" i="1"/>
  <c r="AR35" i="1" s="1"/>
  <c r="AS35" i="1" s="1"/>
  <c r="AT35" i="1" s="1"/>
  <c r="AU35" i="1" s="1"/>
  <c r="AV35" i="1" s="1"/>
  <c r="AW35" i="1" s="1"/>
  <c r="AX35" i="1" s="1"/>
  <c r="AY35" i="1" s="1"/>
  <c r="AZ35" i="1" s="1"/>
  <c r="BA35" i="1" s="1"/>
  <c r="BB35" i="1" s="1"/>
  <c r="BC35" i="1" s="1"/>
  <c r="BD35" i="1" s="1"/>
  <c r="BE35" i="1" s="1"/>
  <c r="BF35" i="1" s="1"/>
  <c r="AG35" i="1"/>
  <c r="AH35" i="1"/>
  <c r="BG35" i="1"/>
  <c r="DY35" i="1" s="1"/>
  <c r="AI35" i="1"/>
  <c r="BJ35" i="1"/>
  <c r="EB35" i="1" s="1"/>
  <c r="AL35" i="1"/>
  <c r="AN35" i="1"/>
  <c r="CG50" i="1"/>
  <c r="DP50" i="1"/>
  <c r="DB49" i="1"/>
  <c r="BS49" i="1"/>
  <c r="CE51" i="1"/>
  <c r="DN51" i="1"/>
  <c r="CB55" i="1"/>
  <c r="DK55" i="1"/>
  <c r="DQ63" i="1"/>
  <c r="CH63" i="1"/>
  <c r="DS105" i="1"/>
  <c r="CJ105" i="1"/>
  <c r="DU114" i="1"/>
  <c r="CL114" i="1"/>
  <c r="DB118" i="1"/>
  <c r="BS118" i="1"/>
  <c r="CA116" i="1"/>
  <c r="DJ116" i="1"/>
  <c r="DT124" i="1"/>
  <c r="CK124" i="1"/>
  <c r="CF151" i="1"/>
  <c r="DO151" i="1"/>
  <c r="CD138" i="1"/>
  <c r="DM138" i="1"/>
  <c r="BQ152" i="1"/>
  <c r="CZ152" i="1"/>
  <c r="BQ158" i="1"/>
  <c r="CZ158" i="1"/>
  <c r="DI146" i="1"/>
  <c r="BZ146" i="1"/>
  <c r="DB149" i="1"/>
  <c r="BS149" i="1"/>
  <c r="CJ125" i="1"/>
  <c r="DS125" i="1"/>
  <c r="DX137" i="1"/>
  <c r="CO137" i="1"/>
  <c r="DS151" i="1"/>
  <c r="CJ151" i="1"/>
  <c r="DX144" i="1"/>
  <c r="CO144" i="1"/>
  <c r="CL149" i="1"/>
  <c r="DU149" i="1"/>
  <c r="BX171" i="1"/>
  <c r="DG171" i="1"/>
  <c r="BV161" i="1"/>
  <c r="DE161" i="1"/>
  <c r="BQ177" i="1"/>
  <c r="CZ177" i="1"/>
  <c r="DC168" i="1"/>
  <c r="BT168" i="1"/>
  <c r="DI180" i="1"/>
  <c r="BZ180" i="1"/>
  <c r="DB170" i="1"/>
  <c r="BS170" i="1"/>
  <c r="DK160" i="1"/>
  <c r="CB160" i="1"/>
  <c r="DK175" i="1"/>
  <c r="CB175" i="1"/>
  <c r="BV136" i="1"/>
  <c r="DE136" i="1"/>
  <c r="BX159" i="1"/>
  <c r="DG159" i="1"/>
  <c r="DJ163" i="1"/>
  <c r="CA163" i="1"/>
  <c r="CG184" i="1"/>
  <c r="DP184" i="1"/>
  <c r="BR188" i="1"/>
  <c r="DA188" i="1"/>
  <c r="AK212" i="1"/>
  <c r="AS212" i="1"/>
  <c r="BA212" i="1"/>
  <c r="BI212" i="1"/>
  <c r="EA212" i="1" s="1"/>
  <c r="AL212" i="1"/>
  <c r="AT212" i="1"/>
  <c r="BB212" i="1"/>
  <c r="BJ212" i="1"/>
  <c r="EB212" i="1" s="1"/>
  <c r="AM212" i="1"/>
  <c r="AU212" i="1"/>
  <c r="BC212" i="1"/>
  <c r="AN212" i="1"/>
  <c r="AV212" i="1"/>
  <c r="BD212" i="1"/>
  <c r="AG212" i="1"/>
  <c r="AO212" i="1"/>
  <c r="AW212" i="1"/>
  <c r="BE212" i="1"/>
  <c r="AH212" i="1"/>
  <c r="AP212" i="1"/>
  <c r="AX212" i="1"/>
  <c r="BF212" i="1"/>
  <c r="AI212" i="1"/>
  <c r="AQ212" i="1"/>
  <c r="AY212" i="1"/>
  <c r="BG212" i="1"/>
  <c r="DY212" i="1" s="1"/>
  <c r="AJ212" i="1"/>
  <c r="AR212" i="1"/>
  <c r="AZ212" i="1"/>
  <c r="BH212" i="1"/>
  <c r="DZ212" i="1" s="1"/>
  <c r="AK246" i="1"/>
  <c r="AS246" i="1"/>
  <c r="BA246" i="1"/>
  <c r="BI246" i="1"/>
  <c r="EA246" i="1" s="1"/>
  <c r="AL246" i="1"/>
  <c r="AT246" i="1"/>
  <c r="BB246" i="1"/>
  <c r="BJ246" i="1"/>
  <c r="EB246" i="1" s="1"/>
  <c r="AM246" i="1"/>
  <c r="AU246" i="1"/>
  <c r="BC246" i="1"/>
  <c r="AN246" i="1"/>
  <c r="AV246" i="1"/>
  <c r="BD246" i="1"/>
  <c r="AG246" i="1"/>
  <c r="AO246" i="1"/>
  <c r="AW246" i="1"/>
  <c r="BE246" i="1"/>
  <c r="AI246" i="1"/>
  <c r="AQ246" i="1"/>
  <c r="AY246" i="1"/>
  <c r="BG246" i="1"/>
  <c r="DY246" i="1" s="1"/>
  <c r="AX246" i="1"/>
  <c r="AZ246" i="1"/>
  <c r="BF246" i="1"/>
  <c r="BH246" i="1"/>
  <c r="DZ246" i="1" s="1"/>
  <c r="AH246" i="1"/>
  <c r="AJ246" i="1"/>
  <c r="AP246" i="1"/>
  <c r="AR246" i="1"/>
  <c r="CA225" i="1"/>
  <c r="DJ225" i="1"/>
  <c r="CY226" i="1"/>
  <c r="BP226" i="1"/>
  <c r="DN247" i="1"/>
  <c r="CE247" i="1"/>
  <c r="CK254" i="1"/>
  <c r="DT254" i="1"/>
  <c r="DW250" i="1"/>
  <c r="CN250" i="1"/>
  <c r="AK302" i="1"/>
  <c r="AS302" i="1"/>
  <c r="BA302" i="1"/>
  <c r="BI302" i="1"/>
  <c r="EA302" i="1" s="1"/>
  <c r="AL302" i="1"/>
  <c r="AT302" i="1"/>
  <c r="BB302" i="1"/>
  <c r="BJ302" i="1"/>
  <c r="EB302" i="1" s="1"/>
  <c r="AM302" i="1"/>
  <c r="AU302" i="1"/>
  <c r="BC302" i="1"/>
  <c r="AN302" i="1"/>
  <c r="AV302" i="1"/>
  <c r="BD302" i="1"/>
  <c r="AG302" i="1"/>
  <c r="AO302" i="1"/>
  <c r="AW302" i="1"/>
  <c r="BE302" i="1"/>
  <c r="AH302" i="1"/>
  <c r="AP302" i="1"/>
  <c r="AX302" i="1"/>
  <c r="BF302" i="1"/>
  <c r="AI302" i="1"/>
  <c r="AQ302" i="1"/>
  <c r="AY302" i="1"/>
  <c r="BG302" i="1"/>
  <c r="DY302" i="1" s="1"/>
  <c r="AJ302" i="1"/>
  <c r="AR302" i="1"/>
  <c r="AZ302" i="1"/>
  <c r="BH302" i="1"/>
  <c r="DZ302" i="1" s="1"/>
  <c r="AI332" i="1"/>
  <c r="AQ332" i="1"/>
  <c r="AY332" i="1"/>
  <c r="BG332" i="1"/>
  <c r="DY332" i="1" s="1"/>
  <c r="AJ332" i="1"/>
  <c r="AR332" i="1"/>
  <c r="AZ332" i="1"/>
  <c r="BH332" i="1"/>
  <c r="DZ332" i="1" s="1"/>
  <c r="AK332" i="1"/>
  <c r="AS332" i="1"/>
  <c r="BA332" i="1"/>
  <c r="BI332" i="1"/>
  <c r="EA332" i="1" s="1"/>
  <c r="AL332" i="1"/>
  <c r="AT332" i="1"/>
  <c r="BB332" i="1"/>
  <c r="BJ332" i="1"/>
  <c r="EB332" i="1" s="1"/>
  <c r="AM332" i="1"/>
  <c r="AU332" i="1"/>
  <c r="BC332" i="1"/>
  <c r="AV332" i="1"/>
  <c r="AW332" i="1"/>
  <c r="AX332" i="1"/>
  <c r="AG332" i="1"/>
  <c r="BD332" i="1"/>
  <c r="AO332" i="1"/>
  <c r="AH332" i="1"/>
  <c r="AN332" i="1"/>
  <c r="AP332" i="1"/>
  <c r="BE332" i="1"/>
  <c r="BF332" i="1"/>
  <c r="AJ357" i="1"/>
  <c r="AR357" i="1"/>
  <c r="AZ357" i="1"/>
  <c r="BH357" i="1"/>
  <c r="DZ357" i="1" s="1"/>
  <c r="AL357" i="1"/>
  <c r="AT357" i="1"/>
  <c r="BB357" i="1"/>
  <c r="BJ357" i="1"/>
  <c r="EB357" i="1" s="1"/>
  <c r="AG357" i="1"/>
  <c r="AQ357" i="1"/>
  <c r="BC357" i="1"/>
  <c r="AH357" i="1"/>
  <c r="AS357" i="1"/>
  <c r="BD357" i="1"/>
  <c r="AI357" i="1"/>
  <c r="AU357" i="1"/>
  <c r="BE357" i="1"/>
  <c r="AK357" i="1"/>
  <c r="AV357" i="1"/>
  <c r="BF357" i="1"/>
  <c r="AO357" i="1"/>
  <c r="AY357" i="1"/>
  <c r="AW357" i="1"/>
  <c r="AX357" i="1"/>
  <c r="BA357" i="1"/>
  <c r="BG357" i="1"/>
  <c r="DY357" i="1" s="1"/>
  <c r="AN357" i="1"/>
  <c r="BI357" i="1"/>
  <c r="EA357" i="1" s="1"/>
  <c r="AM357" i="1"/>
  <c r="AP357" i="1"/>
  <c r="DX396" i="1"/>
  <c r="CO396" i="1"/>
  <c r="CY402" i="1"/>
  <c r="BP402" i="1"/>
  <c r="DC418" i="1"/>
  <c r="BT418" i="1"/>
  <c r="CM427" i="1"/>
  <c r="DV427" i="1"/>
  <c r="CD435" i="1"/>
  <c r="DM435" i="1"/>
  <c r="DI404" i="1"/>
  <c r="BZ404" i="1"/>
  <c r="DW424" i="1"/>
  <c r="CN424" i="1"/>
  <c r="DW455" i="1"/>
  <c r="CN455" i="1"/>
  <c r="BS439" i="1"/>
  <c r="DB439" i="1"/>
  <c r="BV456" i="1"/>
  <c r="DE456" i="1"/>
  <c r="CL421" i="1"/>
  <c r="DU421" i="1"/>
  <c r="CZ433" i="1"/>
  <c r="BQ433" i="1"/>
  <c r="CZ441" i="1"/>
  <c r="BQ441" i="1"/>
  <c r="AH467" i="1"/>
  <c r="AP467" i="1"/>
  <c r="AX467" i="1"/>
  <c r="BF467" i="1"/>
  <c r="AI467" i="1"/>
  <c r="AQ467" i="1"/>
  <c r="AY467" i="1"/>
  <c r="BG467" i="1"/>
  <c r="DY467" i="1" s="1"/>
  <c r="AJ467" i="1"/>
  <c r="AR467" i="1"/>
  <c r="AZ467" i="1"/>
  <c r="BH467" i="1"/>
  <c r="DZ467" i="1" s="1"/>
  <c r="AK467" i="1"/>
  <c r="AS467" i="1"/>
  <c r="BA467" i="1"/>
  <c r="BI467" i="1"/>
  <c r="EA467" i="1" s="1"/>
  <c r="AL467" i="1"/>
  <c r="AT467" i="1"/>
  <c r="BB467" i="1"/>
  <c r="BJ467" i="1"/>
  <c r="EB467" i="1" s="1"/>
  <c r="AM467" i="1"/>
  <c r="AU467" i="1"/>
  <c r="BC467" i="1"/>
  <c r="AN467" i="1"/>
  <c r="AV467" i="1"/>
  <c r="BD467" i="1"/>
  <c r="AO467" i="1"/>
  <c r="AW467" i="1"/>
  <c r="BE467" i="1"/>
  <c r="AG467" i="1"/>
  <c r="DI450" i="1"/>
  <c r="BZ450" i="1"/>
  <c r="CC427" i="1"/>
  <c r="DL427" i="1"/>
  <c r="BW434" i="1"/>
  <c r="DF434" i="1"/>
  <c r="DG442" i="1"/>
  <c r="BX442" i="1"/>
  <c r="CY501" i="1"/>
  <c r="BP501" i="1"/>
  <c r="DW452" i="1"/>
  <c r="CN452" i="1"/>
  <c r="BY497" i="1"/>
  <c r="DH497" i="1"/>
  <c r="DM501" i="1"/>
  <c r="CD501" i="1"/>
  <c r="DP407" i="1"/>
  <c r="CG407" i="1"/>
  <c r="CN554" i="1"/>
  <c r="DW554" i="1"/>
  <c r="CF573" i="1"/>
  <c r="DO573" i="1"/>
  <c r="CF589" i="1"/>
  <c r="DO589" i="1"/>
  <c r="CG551" i="1"/>
  <c r="DP551" i="1"/>
  <c r="CG565" i="1"/>
  <c r="DP565" i="1"/>
  <c r="CG573" i="1"/>
  <c r="DP573" i="1"/>
  <c r="CG585" i="1"/>
  <c r="DP585" i="1"/>
  <c r="DB547" i="1"/>
  <c r="BS547" i="1"/>
  <c r="DJ556" i="1"/>
  <c r="CA556" i="1"/>
  <c r="DR557" i="1"/>
  <c r="CI557" i="1"/>
  <c r="DJ564" i="1"/>
  <c r="CA564" i="1"/>
  <c r="DB571" i="1"/>
  <c r="BS571" i="1"/>
  <c r="DR573" i="1"/>
  <c r="CI573" i="1"/>
  <c r="DB579" i="1"/>
  <c r="BS579" i="1"/>
  <c r="DR581" i="1"/>
  <c r="CI581" i="1"/>
  <c r="DR589" i="1"/>
  <c r="CI589" i="1"/>
  <c r="DB595" i="1"/>
  <c r="BS595" i="1"/>
  <c r="DS553" i="1"/>
  <c r="CJ553" i="1"/>
  <c r="DK557" i="1"/>
  <c r="CB557" i="1"/>
  <c r="DK565" i="1"/>
  <c r="CB565" i="1"/>
  <c r="DS596" i="1"/>
  <c r="CJ596" i="1"/>
  <c r="CL549" i="1"/>
  <c r="DU549" i="1"/>
  <c r="CL557" i="1"/>
  <c r="DU557" i="1"/>
  <c r="BV563" i="1"/>
  <c r="DE563" i="1"/>
  <c r="BV571" i="1"/>
  <c r="DE571" i="1"/>
  <c r="CD576" i="1"/>
  <c r="DM576" i="1"/>
  <c r="CL581" i="1"/>
  <c r="DU581" i="1"/>
  <c r="DR598" i="1"/>
  <c r="CI598" i="1"/>
  <c r="DA606" i="1"/>
  <c r="BR606" i="1"/>
  <c r="DI620" i="1"/>
  <c r="BZ620" i="1"/>
  <c r="DK613" i="1"/>
  <c r="CB613" i="1"/>
  <c r="CO604" i="1"/>
  <c r="DX604" i="1"/>
  <c r="BY612" i="1"/>
  <c r="DH612" i="1"/>
  <c r="DQ624" i="1"/>
  <c r="CH624" i="1"/>
  <c r="BQ618" i="1"/>
  <c r="CZ618" i="1"/>
  <c r="CH641" i="1"/>
  <c r="DQ641" i="1"/>
  <c r="CC680" i="1"/>
  <c r="DL680" i="1"/>
  <c r="CZ697" i="1"/>
  <c r="BQ697" i="1"/>
  <c r="DG638" i="1"/>
  <c r="BX638" i="1"/>
  <c r="CH649" i="1"/>
  <c r="DQ649" i="1"/>
  <c r="CH657" i="1"/>
  <c r="DQ657" i="1"/>
  <c r="DH687" i="1"/>
  <c r="BY687" i="1"/>
  <c r="DG665" i="1"/>
  <c r="BX665" i="1"/>
  <c r="DW636" i="1"/>
  <c r="CN636" i="1"/>
  <c r="CA646" i="1"/>
  <c r="DJ646" i="1"/>
  <c r="DG650" i="1"/>
  <c r="BX650" i="1"/>
  <c r="DH670" i="1"/>
  <c r="BY670" i="1"/>
  <c r="DF682" i="1"/>
  <c r="BW682" i="1"/>
  <c r="DV690" i="1"/>
  <c r="CM690" i="1"/>
  <c r="BU647" i="1"/>
  <c r="DD647" i="1"/>
  <c r="DN655" i="1"/>
  <c r="CE655" i="1"/>
  <c r="CI640" i="1"/>
  <c r="DR640" i="1"/>
  <c r="DF663" i="1"/>
  <c r="BW663" i="1"/>
  <c r="CI684" i="1"/>
  <c r="DR684" i="1"/>
  <c r="AJ710" i="1"/>
  <c r="AR710" i="1"/>
  <c r="AZ710" i="1"/>
  <c r="BH710" i="1"/>
  <c r="DZ710" i="1" s="1"/>
  <c r="AK710" i="1"/>
  <c r="AS710" i="1"/>
  <c r="BA710" i="1"/>
  <c r="BI710" i="1"/>
  <c r="EA710" i="1" s="1"/>
  <c r="AL710" i="1"/>
  <c r="AT710" i="1"/>
  <c r="BB710" i="1"/>
  <c r="BJ710" i="1"/>
  <c r="EB710" i="1" s="1"/>
  <c r="AM710" i="1"/>
  <c r="AU710" i="1"/>
  <c r="BC710" i="1"/>
  <c r="AN710" i="1"/>
  <c r="AV710" i="1"/>
  <c r="BD710" i="1"/>
  <c r="AG710" i="1"/>
  <c r="AO710" i="1"/>
  <c r="AW710" i="1"/>
  <c r="BE710" i="1"/>
  <c r="AH710" i="1"/>
  <c r="AP710" i="1"/>
  <c r="AX710" i="1"/>
  <c r="BF710" i="1"/>
  <c r="AI710" i="1"/>
  <c r="AQ710" i="1"/>
  <c r="AY710" i="1"/>
  <c r="BG710" i="1"/>
  <c r="DY710" i="1" s="1"/>
  <c r="CJ628" i="1"/>
  <c r="DS628" i="1"/>
  <c r="CK632" i="1"/>
  <c r="DT632" i="1"/>
  <c r="AL702" i="1"/>
  <c r="AT702" i="1"/>
  <c r="BB702" i="1"/>
  <c r="BJ702" i="1"/>
  <c r="EB702" i="1" s="1"/>
  <c r="AK702" i="1"/>
  <c r="AU702" i="1"/>
  <c r="BD702" i="1"/>
  <c r="AM702" i="1"/>
  <c r="AV702" i="1"/>
  <c r="BE702" i="1"/>
  <c r="AN702" i="1"/>
  <c r="AW702" i="1"/>
  <c r="BF702" i="1"/>
  <c r="AO702" i="1"/>
  <c r="AX702" i="1"/>
  <c r="BG702" i="1"/>
  <c r="DY702" i="1" s="1"/>
  <c r="AG702" i="1"/>
  <c r="AP702" i="1"/>
  <c r="AY702" i="1"/>
  <c r="BH702" i="1"/>
  <c r="DZ702" i="1" s="1"/>
  <c r="AH702" i="1"/>
  <c r="AQ702" i="1"/>
  <c r="AZ702" i="1"/>
  <c r="BI702" i="1"/>
  <c r="EA702" i="1" s="1"/>
  <c r="AI702" i="1"/>
  <c r="AR702" i="1"/>
  <c r="BA702" i="1"/>
  <c r="BC702" i="1"/>
  <c r="AJ702" i="1"/>
  <c r="AS702" i="1"/>
  <c r="BS614" i="1"/>
  <c r="DB614" i="1"/>
  <c r="CY648" i="1"/>
  <c r="BP648" i="1"/>
  <c r="DP644" i="1"/>
  <c r="CG644" i="1"/>
  <c r="AJ842" i="1"/>
  <c r="AR842" i="1"/>
  <c r="AZ842" i="1"/>
  <c r="BH842" i="1"/>
  <c r="DZ842" i="1" s="1"/>
  <c r="AK842" i="1"/>
  <c r="AS842" i="1"/>
  <c r="BA842" i="1"/>
  <c r="BI842" i="1"/>
  <c r="EA842" i="1" s="1"/>
  <c r="AL842" i="1"/>
  <c r="AT842" i="1"/>
  <c r="BB842" i="1"/>
  <c r="BJ842" i="1"/>
  <c r="EB842" i="1" s="1"/>
  <c r="AM842" i="1"/>
  <c r="AU842" i="1"/>
  <c r="BC842" i="1"/>
  <c r="AN842" i="1"/>
  <c r="AV842" i="1"/>
  <c r="BD842" i="1"/>
  <c r="AG842" i="1"/>
  <c r="AO842" i="1"/>
  <c r="AW842" i="1"/>
  <c r="BE842" i="1"/>
  <c r="AH842" i="1"/>
  <c r="AP842" i="1"/>
  <c r="AX842" i="1"/>
  <c r="BF842" i="1"/>
  <c r="AI842" i="1"/>
  <c r="AQ842" i="1"/>
  <c r="AY842" i="1"/>
  <c r="BG842" i="1"/>
  <c r="DY842" i="1" s="1"/>
  <c r="DN901" i="1"/>
  <c r="CE901" i="1"/>
  <c r="CE925" i="1"/>
  <c r="DN925" i="1"/>
  <c r="DG872" i="1"/>
  <c r="BX872" i="1"/>
  <c r="DO888" i="1"/>
  <c r="CF888" i="1"/>
  <c r="DO902" i="1"/>
  <c r="CF902" i="1"/>
  <c r="DO914" i="1"/>
  <c r="CF914" i="1"/>
  <c r="DX914" i="1"/>
  <c r="CO914" i="1"/>
  <c r="CI660" i="1"/>
  <c r="DR660" i="1"/>
  <c r="CH866" i="1"/>
  <c r="DQ866" i="1"/>
  <c r="BR872" i="1"/>
  <c r="DA872" i="1"/>
  <c r="BR882" i="1"/>
  <c r="DA882" i="1"/>
  <c r="BR896" i="1"/>
  <c r="DA896" i="1"/>
  <c r="BR910" i="1"/>
  <c r="DA910" i="1"/>
  <c r="BR924" i="1"/>
  <c r="DA924" i="1"/>
  <c r="BS870" i="1"/>
  <c r="DB870" i="1"/>
  <c r="BS886" i="1"/>
  <c r="DB886" i="1"/>
  <c r="CA904" i="1"/>
  <c r="DJ904" i="1"/>
  <c r="BP940" i="1"/>
  <c r="CY940" i="1"/>
  <c r="CZ930" i="1"/>
  <c r="BQ930" i="1"/>
  <c r="CZ940" i="1"/>
  <c r="BQ940" i="1"/>
  <c r="AI966" i="1"/>
  <c r="AQ966" i="1"/>
  <c r="AY966" i="1"/>
  <c r="BG966" i="1"/>
  <c r="DY966" i="1" s="1"/>
  <c r="AP966" i="1"/>
  <c r="AJ966" i="1"/>
  <c r="AR966" i="1"/>
  <c r="AZ966" i="1"/>
  <c r="BH966" i="1"/>
  <c r="DZ966" i="1" s="1"/>
  <c r="AK966" i="1"/>
  <c r="AS966" i="1"/>
  <c r="BA966" i="1"/>
  <c r="BI966" i="1"/>
  <c r="EA966" i="1" s="1"/>
  <c r="AL966" i="1"/>
  <c r="AT966" i="1"/>
  <c r="BB966" i="1"/>
  <c r="BJ966" i="1"/>
  <c r="EB966" i="1" s="1"/>
  <c r="BF966" i="1"/>
  <c r="AM966" i="1"/>
  <c r="AU966" i="1"/>
  <c r="BC966" i="1"/>
  <c r="AH966" i="1"/>
  <c r="AX966" i="1"/>
  <c r="AN966" i="1"/>
  <c r="AV966" i="1"/>
  <c r="BD966" i="1"/>
  <c r="AG966" i="1"/>
  <c r="AO966" i="1"/>
  <c r="AW966" i="1"/>
  <c r="BE966" i="1"/>
  <c r="AI1014" i="1"/>
  <c r="AQ1014" i="1"/>
  <c r="AY1014" i="1"/>
  <c r="BG1014" i="1"/>
  <c r="DY1014" i="1" s="1"/>
  <c r="AJ1014" i="1"/>
  <c r="AR1014" i="1"/>
  <c r="AZ1014" i="1"/>
  <c r="BH1014" i="1"/>
  <c r="DZ1014" i="1" s="1"/>
  <c r="AK1014" i="1"/>
  <c r="AS1014" i="1"/>
  <c r="BA1014" i="1"/>
  <c r="BI1014" i="1"/>
  <c r="EA1014" i="1" s="1"/>
  <c r="AL1014" i="1"/>
  <c r="AT1014" i="1"/>
  <c r="BB1014" i="1"/>
  <c r="BJ1014" i="1"/>
  <c r="EB1014" i="1" s="1"/>
  <c r="AM1014" i="1"/>
  <c r="AU1014" i="1"/>
  <c r="BC1014" i="1"/>
  <c r="AN1014" i="1"/>
  <c r="AV1014" i="1"/>
  <c r="BD1014" i="1"/>
  <c r="AG1014" i="1"/>
  <c r="AO1014" i="1"/>
  <c r="AW1014" i="1"/>
  <c r="BE1014" i="1"/>
  <c r="AH1014" i="1"/>
  <c r="AP1014" i="1"/>
  <c r="AX1014" i="1"/>
  <c r="BF1014" i="1"/>
  <c r="DX933" i="1"/>
  <c r="CO933" i="1"/>
  <c r="AH23" i="1"/>
  <c r="AI23" i="1" s="1"/>
  <c r="AJ23" i="1" s="1"/>
  <c r="AK23" i="1" s="1"/>
  <c r="AL23" i="1" s="1"/>
  <c r="AM23" i="1" s="1"/>
  <c r="AN23" i="1" s="1"/>
  <c r="AO23" i="1" s="1"/>
  <c r="AP23" i="1" s="1"/>
  <c r="AQ23" i="1" s="1"/>
  <c r="AR23" i="1" s="1"/>
  <c r="AS23" i="1" s="1"/>
  <c r="AT23" i="1" s="1"/>
  <c r="AU23" i="1" s="1"/>
  <c r="AV23" i="1" s="1"/>
  <c r="AW23" i="1" s="1"/>
  <c r="AX23" i="1" s="1"/>
  <c r="AY23" i="1" s="1"/>
  <c r="AZ23" i="1" s="1"/>
  <c r="BA23" i="1" s="1"/>
  <c r="BB23" i="1" s="1"/>
  <c r="BC23" i="1" s="1"/>
  <c r="BD23" i="1" s="1"/>
  <c r="BE23" i="1" s="1"/>
  <c r="BF23" i="1" s="1"/>
  <c r="BG23" i="1"/>
  <c r="DY23" i="1" s="1"/>
  <c r="BJ23" i="1"/>
  <c r="EB23" i="1" s="1"/>
  <c r="AG23" i="1"/>
  <c r="CD31" i="1"/>
  <c r="DM31" i="1"/>
  <c r="BZ52" i="1"/>
  <c r="DI52" i="1"/>
  <c r="BY65" i="1"/>
  <c r="DH65" i="1"/>
  <c r="DJ65" i="1"/>
  <c r="CA65" i="1"/>
  <c r="DK65" i="1"/>
  <c r="CB65" i="1"/>
  <c r="DJ68" i="1"/>
  <c r="CA68" i="1"/>
  <c r="CF69" i="1"/>
  <c r="DO69" i="1"/>
  <c r="AL71" i="1"/>
  <c r="AT71" i="1"/>
  <c r="BJ71" i="1"/>
  <c r="EB71" i="1" s="1"/>
  <c r="AM71" i="1"/>
  <c r="AU71" i="1"/>
  <c r="AN71" i="1"/>
  <c r="AV71" i="1"/>
  <c r="AG71" i="1"/>
  <c r="AO71" i="1"/>
  <c r="AW71" i="1"/>
  <c r="AH71" i="1"/>
  <c r="AP71" i="1"/>
  <c r="AX71" i="1"/>
  <c r="AJ71" i="1"/>
  <c r="AR71" i="1"/>
  <c r="AZ71" i="1"/>
  <c r="AS71" i="1"/>
  <c r="AY71" i="1"/>
  <c r="BA71" i="1"/>
  <c r="BB71" i="1" s="1"/>
  <c r="BC71" i="1" s="1"/>
  <c r="BD71" i="1" s="1"/>
  <c r="BE71" i="1" s="1"/>
  <c r="BF71" i="1" s="1"/>
  <c r="BG71" i="1"/>
  <c r="DY71" i="1" s="1"/>
  <c r="AI71" i="1"/>
  <c r="AK71" i="1"/>
  <c r="AQ71" i="1"/>
  <c r="BQ106" i="1"/>
  <c r="CZ106" i="1"/>
  <c r="CH107" i="1"/>
  <c r="DQ107" i="1"/>
  <c r="DM106" i="1"/>
  <c r="CD106" i="1"/>
  <c r="DB108" i="1"/>
  <c r="BS108" i="1"/>
  <c r="DE106" i="1"/>
  <c r="BV106" i="1"/>
  <c r="DM116" i="1"/>
  <c r="CD116" i="1"/>
  <c r="DD113" i="1"/>
  <c r="BU113" i="1"/>
  <c r="BW113" i="1"/>
  <c r="DF113" i="1"/>
  <c r="DM114" i="1"/>
  <c r="CD114" i="1"/>
  <c r="CA114" i="1"/>
  <c r="DJ114" i="1"/>
  <c r="DE116" i="1"/>
  <c r="BV116" i="1"/>
  <c r="DL113" i="1"/>
  <c r="CC113" i="1"/>
  <c r="BX113" i="1"/>
  <c r="DG113" i="1"/>
  <c r="DC113" i="1"/>
  <c r="BT113" i="1"/>
  <c r="DA113" i="1"/>
  <c r="BR113" i="1"/>
  <c r="BP116" i="1"/>
  <c r="CY116" i="1"/>
  <c r="DB116" i="1"/>
  <c r="BS116" i="1"/>
  <c r="CN126" i="1"/>
  <c r="DW126" i="1"/>
  <c r="CZ124" i="1"/>
  <c r="BQ124" i="1"/>
  <c r="CF126" i="1"/>
  <c r="DO126" i="1"/>
  <c r="DP123" i="1"/>
  <c r="CG123" i="1"/>
  <c r="BV123" i="1"/>
  <c r="DE123" i="1"/>
  <c r="DP124" i="1"/>
  <c r="CG124" i="1"/>
  <c r="CA126" i="1"/>
  <c r="DJ126" i="1"/>
  <c r="DQ126" i="1"/>
  <c r="CH126" i="1"/>
  <c r="DE124" i="1"/>
  <c r="BV124" i="1"/>
  <c r="BP126" i="1"/>
  <c r="CY126" i="1"/>
  <c r="DE127" i="1"/>
  <c r="BV127" i="1"/>
  <c r="AJ122" i="1"/>
  <c r="AR122" i="1"/>
  <c r="AZ122" i="1"/>
  <c r="BH122" i="1"/>
  <c r="DZ122" i="1" s="1"/>
  <c r="AM122" i="1"/>
  <c r="AU122" i="1"/>
  <c r="BC122" i="1"/>
  <c r="AN122" i="1"/>
  <c r="AV122" i="1"/>
  <c r="BD122" i="1"/>
  <c r="AH122" i="1"/>
  <c r="AP122" i="1"/>
  <c r="AX122" i="1"/>
  <c r="BF122" i="1"/>
  <c r="AO122" i="1"/>
  <c r="BE122" i="1"/>
  <c r="AQ122" i="1"/>
  <c r="BG122" i="1"/>
  <c r="DY122" i="1" s="1"/>
  <c r="AS122" i="1"/>
  <c r="BI122" i="1"/>
  <c r="EA122" i="1" s="1"/>
  <c r="AT122" i="1"/>
  <c r="BJ122" i="1"/>
  <c r="EB122" i="1" s="1"/>
  <c r="AG122" i="1"/>
  <c r="AW122" i="1"/>
  <c r="AI122" i="1"/>
  <c r="AY122" i="1"/>
  <c r="AK122" i="1"/>
  <c r="BA122" i="1"/>
  <c r="AL122" i="1"/>
  <c r="BB122" i="1"/>
  <c r="AJ131" i="1"/>
  <c r="AR131" i="1"/>
  <c r="AZ131" i="1"/>
  <c r="BH131" i="1"/>
  <c r="DZ131" i="1" s="1"/>
  <c r="AK131" i="1"/>
  <c r="AS131" i="1"/>
  <c r="BA131" i="1"/>
  <c r="BI131" i="1"/>
  <c r="EA131" i="1" s="1"/>
  <c r="AL131" i="1"/>
  <c r="AT131" i="1"/>
  <c r="BB131" i="1"/>
  <c r="BJ131" i="1"/>
  <c r="EB131" i="1" s="1"/>
  <c r="AM131" i="1"/>
  <c r="AU131" i="1"/>
  <c r="BC131" i="1"/>
  <c r="AN131" i="1"/>
  <c r="AV131" i="1"/>
  <c r="BD131" i="1"/>
  <c r="AH131" i="1"/>
  <c r="AP131" i="1"/>
  <c r="AX131" i="1"/>
  <c r="BF131" i="1"/>
  <c r="AI131" i="1"/>
  <c r="AO131" i="1"/>
  <c r="AQ131" i="1"/>
  <c r="AW131" i="1"/>
  <c r="AY131" i="1"/>
  <c r="BE131" i="1"/>
  <c r="BG131" i="1"/>
  <c r="DY131" i="1" s="1"/>
  <c r="AG131" i="1"/>
  <c r="EI127" i="1"/>
  <c r="EL127" i="1" s="1"/>
  <c r="DA127" i="1"/>
  <c r="BR127" i="1"/>
  <c r="DH127" i="1"/>
  <c r="BY127" i="1"/>
  <c r="DR127" i="1"/>
  <c r="CI127" i="1"/>
  <c r="CJ144" i="1"/>
  <c r="DS144" i="1"/>
  <c r="CZ145" i="1"/>
  <c r="BQ145" i="1"/>
  <c r="CL145" i="1"/>
  <c r="DU145" i="1"/>
  <c r="BX149" i="1"/>
  <c r="DG149" i="1"/>
  <c r="CN151" i="1"/>
  <c r="DW151" i="1"/>
  <c r="CF154" i="1"/>
  <c r="DO154" i="1"/>
  <c r="BX157" i="1"/>
  <c r="DG157" i="1"/>
  <c r="CJ138" i="1"/>
  <c r="DS138" i="1"/>
  <c r="DQ138" i="1"/>
  <c r="CH138" i="1"/>
  <c r="DO138" i="1"/>
  <c r="CF138" i="1"/>
  <c r="BV138" i="1"/>
  <c r="DE138" i="1"/>
  <c r="BY150" i="1"/>
  <c r="DH150" i="1"/>
  <c r="BY152" i="1"/>
  <c r="DH152" i="1"/>
  <c r="BY154" i="1"/>
  <c r="DH154" i="1"/>
  <c r="BY156" i="1"/>
  <c r="DH156" i="1"/>
  <c r="BY158" i="1"/>
  <c r="DH158" i="1"/>
  <c r="CI135" i="1"/>
  <c r="DR135" i="1"/>
  <c r="DP135" i="1"/>
  <c r="CG135" i="1"/>
  <c r="CE135" i="1"/>
  <c r="DN135" i="1"/>
  <c r="DA146" i="1"/>
  <c r="BR146" i="1"/>
  <c r="CY146" i="1"/>
  <c r="BP146" i="1"/>
  <c r="DA150" i="1"/>
  <c r="BR150" i="1"/>
  <c r="DA152" i="1"/>
  <c r="BR152" i="1"/>
  <c r="DA154" i="1"/>
  <c r="BR154" i="1"/>
  <c r="DA156" i="1"/>
  <c r="BR156" i="1"/>
  <c r="DA158" i="1"/>
  <c r="BR158" i="1"/>
  <c r="CA142" i="1"/>
  <c r="DJ142" i="1"/>
  <c r="DH142" i="1"/>
  <c r="BY142" i="1"/>
  <c r="BW142" i="1"/>
  <c r="DF142" i="1"/>
  <c r="BS145" i="1"/>
  <c r="DB145" i="1"/>
  <c r="DJ149" i="1"/>
  <c r="CA149" i="1"/>
  <c r="DR150" i="1"/>
  <c r="CI150" i="1"/>
  <c r="DB156" i="1"/>
  <c r="BS156" i="1"/>
  <c r="DJ157" i="1"/>
  <c r="CA157" i="1"/>
  <c r="DR158" i="1"/>
  <c r="CI158" i="1"/>
  <c r="EI125" i="1"/>
  <c r="EL125" i="1" s="1"/>
  <c r="DA125" i="1"/>
  <c r="BR125" i="1"/>
  <c r="DH125" i="1"/>
  <c r="BY125" i="1"/>
  <c r="CI125" i="1"/>
  <c r="DR125" i="1"/>
  <c r="CI137" i="1"/>
  <c r="DR137" i="1"/>
  <c r="DP137" i="1"/>
  <c r="CG137" i="1"/>
  <c r="CE137" i="1"/>
  <c r="DN137" i="1"/>
  <c r="CJ140" i="1"/>
  <c r="DS140" i="1"/>
  <c r="EI147" i="1"/>
  <c r="EL147" i="1" s="1"/>
  <c r="DW147" i="1"/>
  <c r="CN147" i="1"/>
  <c r="CD147" i="1"/>
  <c r="DM147" i="1"/>
  <c r="DC150" i="1"/>
  <c r="BT150" i="1"/>
  <c r="DK153" i="1"/>
  <c r="CB153" i="1"/>
  <c r="DS156" i="1"/>
  <c r="CJ156" i="1"/>
  <c r="DC158" i="1"/>
  <c r="BT158" i="1"/>
  <c r="EI140" i="1"/>
  <c r="EL140" i="1" s="1"/>
  <c r="DW140" i="1"/>
  <c r="CN140" i="1"/>
  <c r="CD140" i="1"/>
  <c r="DM140" i="1"/>
  <c r="CJ139" i="1"/>
  <c r="DS139" i="1"/>
  <c r="DQ139" i="1"/>
  <c r="CH139" i="1"/>
  <c r="DO139" i="1"/>
  <c r="CF139" i="1"/>
  <c r="BV139" i="1"/>
  <c r="DE139" i="1"/>
  <c r="DP144" i="1"/>
  <c r="CG144" i="1"/>
  <c r="CE144" i="1"/>
  <c r="DN144" i="1"/>
  <c r="DP148" i="1"/>
  <c r="CG148" i="1"/>
  <c r="CE148" i="1"/>
  <c r="DN148" i="1"/>
  <c r="BV150" i="1"/>
  <c r="DE150" i="1"/>
  <c r="CL152" i="1"/>
  <c r="DU152" i="1"/>
  <c r="CD155" i="1"/>
  <c r="DM155" i="1"/>
  <c r="BV158" i="1"/>
  <c r="DE158" i="1"/>
  <c r="CL168" i="1"/>
  <c r="DU168" i="1"/>
  <c r="CF171" i="1"/>
  <c r="DO171" i="1"/>
  <c r="BX174" i="1"/>
  <c r="DG174" i="1"/>
  <c r="CN176" i="1"/>
  <c r="DW176" i="1"/>
  <c r="CF179" i="1"/>
  <c r="DO179" i="1"/>
  <c r="BX182" i="1"/>
  <c r="DG182" i="1"/>
  <c r="BY169" i="1"/>
  <c r="DH169" i="1"/>
  <c r="BY171" i="1"/>
  <c r="DH171" i="1"/>
  <c r="BY173" i="1"/>
  <c r="DH173" i="1"/>
  <c r="BY175" i="1"/>
  <c r="DH175" i="1"/>
  <c r="BY177" i="1"/>
  <c r="DH177" i="1"/>
  <c r="BY179" i="1"/>
  <c r="DH179" i="1"/>
  <c r="BY181" i="1"/>
  <c r="DH181" i="1"/>
  <c r="BY183" i="1"/>
  <c r="DH183" i="1"/>
  <c r="CD168" i="1"/>
  <c r="DM168" i="1"/>
  <c r="DQ170" i="1"/>
  <c r="CH170" i="1"/>
  <c r="DQ172" i="1"/>
  <c r="CH172" i="1"/>
  <c r="DQ174" i="1"/>
  <c r="CH174" i="1"/>
  <c r="DQ176" i="1"/>
  <c r="CH176" i="1"/>
  <c r="DQ178" i="1"/>
  <c r="CH178" i="1"/>
  <c r="DQ180" i="1"/>
  <c r="CH180" i="1"/>
  <c r="DQ182" i="1"/>
  <c r="CH182" i="1"/>
  <c r="DB169" i="1"/>
  <c r="BS169" i="1"/>
  <c r="DJ170" i="1"/>
  <c r="CA170" i="1"/>
  <c r="DR171" i="1"/>
  <c r="CI171" i="1"/>
  <c r="DB177" i="1"/>
  <c r="BS177" i="1"/>
  <c r="DJ178" i="1"/>
  <c r="CA178" i="1"/>
  <c r="DR179" i="1"/>
  <c r="CI179" i="1"/>
  <c r="DC160" i="1"/>
  <c r="BT160" i="1"/>
  <c r="DA160" i="1"/>
  <c r="BR160" i="1"/>
  <c r="BP160" i="1"/>
  <c r="CY160" i="1"/>
  <c r="DS169" i="1"/>
  <c r="CJ169" i="1"/>
  <c r="DS171" i="1"/>
  <c r="CJ171" i="1"/>
  <c r="DS173" i="1"/>
  <c r="CJ173" i="1"/>
  <c r="DS175" i="1"/>
  <c r="CJ175" i="1"/>
  <c r="DS177" i="1"/>
  <c r="CJ177" i="1"/>
  <c r="DS179" i="1"/>
  <c r="CJ179" i="1"/>
  <c r="DC181" i="1"/>
  <c r="BT181" i="1"/>
  <c r="DX141" i="1"/>
  <c r="CO141" i="1"/>
  <c r="CM141" i="1"/>
  <c r="DV141" i="1"/>
  <c r="DS161" i="1"/>
  <c r="CJ161" i="1"/>
  <c r="DQ161" i="1"/>
  <c r="CH161" i="1"/>
  <c r="CF161" i="1"/>
  <c r="DO161" i="1"/>
  <c r="BY168" i="1"/>
  <c r="DH168" i="1"/>
  <c r="CB136" i="1"/>
  <c r="DK136" i="1"/>
  <c r="DI136" i="1"/>
  <c r="BZ136" i="1"/>
  <c r="DG136" i="1"/>
  <c r="BX136" i="1"/>
  <c r="DA143" i="1"/>
  <c r="BR143" i="1"/>
  <c r="CY143" i="1"/>
  <c r="BP143" i="1"/>
  <c r="DC159" i="1"/>
  <c r="BT159" i="1"/>
  <c r="DA159" i="1"/>
  <c r="BR159" i="1"/>
  <c r="BP159" i="1"/>
  <c r="CY159" i="1"/>
  <c r="CD170" i="1"/>
  <c r="DM170" i="1"/>
  <c r="BV173" i="1"/>
  <c r="DE173" i="1"/>
  <c r="CL175" i="1"/>
  <c r="DU175" i="1"/>
  <c r="CD178" i="1"/>
  <c r="DM178" i="1"/>
  <c r="BV181" i="1"/>
  <c r="DE181" i="1"/>
  <c r="CL183" i="1"/>
  <c r="DU183" i="1"/>
  <c r="CL162" i="1"/>
  <c r="DU162" i="1"/>
  <c r="DJ162" i="1"/>
  <c r="CA162" i="1"/>
  <c r="BY162" i="1"/>
  <c r="DH162" i="1"/>
  <c r="DA163" i="1"/>
  <c r="BR163" i="1"/>
  <c r="BW163" i="1"/>
  <c r="DF163" i="1"/>
  <c r="DB163" i="1"/>
  <c r="BS163" i="1"/>
  <c r="BP163" i="1"/>
  <c r="CY163" i="1"/>
  <c r="BU166" i="1"/>
  <c r="DD166" i="1"/>
  <c r="DC166" i="1"/>
  <c r="BT166" i="1"/>
  <c r="BQ166" i="1"/>
  <c r="CZ166" i="1"/>
  <c r="CD184" i="1"/>
  <c r="DM184" i="1"/>
  <c r="DJ184" i="1"/>
  <c r="CA184" i="1"/>
  <c r="BY184" i="1"/>
  <c r="DH184" i="1"/>
  <c r="BV185" i="1"/>
  <c r="DE185" i="1"/>
  <c r="DB185" i="1"/>
  <c r="BS185" i="1"/>
  <c r="BQ185" i="1"/>
  <c r="CZ185" i="1"/>
  <c r="EI186" i="1"/>
  <c r="EL186" i="1" s="1"/>
  <c r="CN186" i="1"/>
  <c r="DW186" i="1"/>
  <c r="BV188" i="1"/>
  <c r="DE188" i="1"/>
  <c r="CO188" i="1"/>
  <c r="DX188" i="1"/>
  <c r="AH195" i="1"/>
  <c r="AP195" i="1"/>
  <c r="AX195" i="1"/>
  <c r="BF195" i="1"/>
  <c r="AI195" i="1"/>
  <c r="AQ195" i="1"/>
  <c r="AY195" i="1"/>
  <c r="BG195" i="1"/>
  <c r="DY195" i="1" s="1"/>
  <c r="AJ195" i="1"/>
  <c r="AR195" i="1"/>
  <c r="AZ195" i="1"/>
  <c r="BH195" i="1"/>
  <c r="DZ195" i="1" s="1"/>
  <c r="AK195" i="1"/>
  <c r="AS195" i="1"/>
  <c r="BA195" i="1"/>
  <c r="BI195" i="1"/>
  <c r="EA195" i="1" s="1"/>
  <c r="AL195" i="1"/>
  <c r="AT195" i="1"/>
  <c r="BB195" i="1"/>
  <c r="BJ195" i="1"/>
  <c r="EB195" i="1" s="1"/>
  <c r="AM195" i="1"/>
  <c r="AU195" i="1"/>
  <c r="BC195" i="1"/>
  <c r="AN195" i="1"/>
  <c r="AV195" i="1"/>
  <c r="BD195" i="1"/>
  <c r="AG195" i="1"/>
  <c r="AO195" i="1"/>
  <c r="AW195" i="1"/>
  <c r="BE195" i="1"/>
  <c r="AH203" i="1"/>
  <c r="AP203" i="1"/>
  <c r="AX203" i="1"/>
  <c r="BF203" i="1"/>
  <c r="AI203" i="1"/>
  <c r="AQ203" i="1"/>
  <c r="AY203" i="1"/>
  <c r="BG203" i="1"/>
  <c r="DY203" i="1" s="1"/>
  <c r="AJ203" i="1"/>
  <c r="AR203" i="1"/>
  <c r="AZ203" i="1"/>
  <c r="BH203" i="1"/>
  <c r="DZ203" i="1" s="1"/>
  <c r="AK203" i="1"/>
  <c r="AS203" i="1"/>
  <c r="BA203" i="1"/>
  <c r="BI203" i="1"/>
  <c r="EA203" i="1" s="1"/>
  <c r="AL203" i="1"/>
  <c r="AT203" i="1"/>
  <c r="BB203" i="1"/>
  <c r="BJ203" i="1"/>
  <c r="EB203" i="1" s="1"/>
  <c r="AU203" i="1"/>
  <c r="AV203" i="1"/>
  <c r="AW203" i="1"/>
  <c r="BC203" i="1"/>
  <c r="AG203" i="1"/>
  <c r="BD203" i="1"/>
  <c r="AM203" i="1"/>
  <c r="BE203" i="1"/>
  <c r="AN203" i="1"/>
  <c r="AO203" i="1"/>
  <c r="CO187" i="1"/>
  <c r="DX187" i="1"/>
  <c r="CL164" i="1"/>
  <c r="DU164" i="1"/>
  <c r="CN164" i="1"/>
  <c r="DW164" i="1"/>
  <c r="AK213" i="1"/>
  <c r="AS213" i="1"/>
  <c r="BA213" i="1"/>
  <c r="BI213" i="1"/>
  <c r="EA213" i="1" s="1"/>
  <c r="AL213" i="1"/>
  <c r="AT213" i="1"/>
  <c r="BB213" i="1"/>
  <c r="BJ213" i="1"/>
  <c r="EB213" i="1" s="1"/>
  <c r="AM213" i="1"/>
  <c r="AU213" i="1"/>
  <c r="BC213" i="1"/>
  <c r="AN213" i="1"/>
  <c r="AV213" i="1"/>
  <c r="BD213" i="1"/>
  <c r="AG213" i="1"/>
  <c r="AO213" i="1"/>
  <c r="AW213" i="1"/>
  <c r="BE213" i="1"/>
  <c r="AH213" i="1"/>
  <c r="AP213" i="1"/>
  <c r="AX213" i="1"/>
  <c r="BF213" i="1"/>
  <c r="AI213" i="1"/>
  <c r="AQ213" i="1"/>
  <c r="AY213" i="1"/>
  <c r="BG213" i="1"/>
  <c r="DY213" i="1" s="1"/>
  <c r="AZ213" i="1"/>
  <c r="BH213" i="1"/>
  <c r="DZ213" i="1" s="1"/>
  <c r="AJ213" i="1"/>
  <c r="AR213" i="1"/>
  <c r="AK221" i="1"/>
  <c r="AS221" i="1"/>
  <c r="BA221" i="1"/>
  <c r="BI221" i="1"/>
  <c r="EA221" i="1" s="1"/>
  <c r="AL221" i="1"/>
  <c r="AT221" i="1"/>
  <c r="BB221" i="1"/>
  <c r="BJ221" i="1"/>
  <c r="EB221" i="1" s="1"/>
  <c r="AM221" i="1"/>
  <c r="AU221" i="1"/>
  <c r="BC221" i="1"/>
  <c r="AN221" i="1"/>
  <c r="AV221" i="1"/>
  <c r="BD221" i="1"/>
  <c r="AG221" i="1"/>
  <c r="AO221" i="1"/>
  <c r="AW221" i="1"/>
  <c r="BE221" i="1"/>
  <c r="AH221" i="1"/>
  <c r="AP221" i="1"/>
  <c r="AX221" i="1"/>
  <c r="BF221" i="1"/>
  <c r="AI221" i="1"/>
  <c r="AQ221" i="1"/>
  <c r="AY221" i="1"/>
  <c r="BG221" i="1"/>
  <c r="DY221" i="1" s="1"/>
  <c r="AZ221" i="1"/>
  <c r="BH221" i="1"/>
  <c r="DZ221" i="1" s="1"/>
  <c r="AJ221" i="1"/>
  <c r="AR221" i="1"/>
  <c r="DL167" i="1"/>
  <c r="CC167" i="1"/>
  <c r="DD167" i="1"/>
  <c r="BU167" i="1"/>
  <c r="CF167" i="1"/>
  <c r="DO167" i="1"/>
  <c r="DP227" i="1"/>
  <c r="CG227" i="1"/>
  <c r="AK231" i="1"/>
  <c r="AS231" i="1"/>
  <c r="BA231" i="1"/>
  <c r="BI231" i="1"/>
  <c r="EA231" i="1" s="1"/>
  <c r="AL231" i="1"/>
  <c r="AT231" i="1"/>
  <c r="BB231" i="1"/>
  <c r="BJ231" i="1"/>
  <c r="EB231" i="1" s="1"/>
  <c r="AM231" i="1"/>
  <c r="AU231" i="1"/>
  <c r="BC231" i="1"/>
  <c r="AN231" i="1"/>
  <c r="AV231" i="1"/>
  <c r="BD231" i="1"/>
  <c r="AG231" i="1"/>
  <c r="AO231" i="1"/>
  <c r="AW231" i="1"/>
  <c r="BE231" i="1"/>
  <c r="AH231" i="1"/>
  <c r="AP231" i="1"/>
  <c r="AX231" i="1"/>
  <c r="BF231" i="1"/>
  <c r="AI231" i="1"/>
  <c r="AQ231" i="1"/>
  <c r="AY231" i="1"/>
  <c r="BG231" i="1"/>
  <c r="DY231" i="1" s="1"/>
  <c r="AZ231" i="1"/>
  <c r="BH231" i="1"/>
  <c r="DZ231" i="1" s="1"/>
  <c r="AJ231" i="1"/>
  <c r="AR231" i="1"/>
  <c r="AK239" i="1"/>
  <c r="AS239" i="1"/>
  <c r="BA239" i="1"/>
  <c r="BI239" i="1"/>
  <c r="EA239" i="1" s="1"/>
  <c r="AL239" i="1"/>
  <c r="AT239" i="1"/>
  <c r="BB239" i="1"/>
  <c r="BJ239" i="1"/>
  <c r="EB239" i="1" s="1"/>
  <c r="AM239" i="1"/>
  <c r="AU239" i="1"/>
  <c r="BC239" i="1"/>
  <c r="AN239" i="1"/>
  <c r="AV239" i="1"/>
  <c r="BD239" i="1"/>
  <c r="AG239" i="1"/>
  <c r="AO239" i="1"/>
  <c r="AW239" i="1"/>
  <c r="BE239" i="1"/>
  <c r="AH239" i="1"/>
  <c r="AP239" i="1"/>
  <c r="AX239" i="1"/>
  <c r="BF239" i="1"/>
  <c r="AI239" i="1"/>
  <c r="AQ239" i="1"/>
  <c r="AY239" i="1"/>
  <c r="BG239" i="1"/>
  <c r="DY239" i="1" s="1"/>
  <c r="AZ239" i="1"/>
  <c r="BH239" i="1"/>
  <c r="DZ239" i="1" s="1"/>
  <c r="AJ239" i="1"/>
  <c r="AR239" i="1"/>
  <c r="BT224" i="1"/>
  <c r="DC224" i="1"/>
  <c r="BZ228" i="1"/>
  <c r="DI228" i="1"/>
  <c r="CL228" i="1"/>
  <c r="DU228" i="1"/>
  <c r="CD229" i="1"/>
  <c r="DM229" i="1"/>
  <c r="CA226" i="1"/>
  <c r="DJ226" i="1"/>
  <c r="DX224" i="1"/>
  <c r="CO224" i="1"/>
  <c r="DV224" i="1"/>
  <c r="CM224" i="1"/>
  <c r="CC224" i="1"/>
  <c r="DL224" i="1"/>
  <c r="DX225" i="1"/>
  <c r="CO225" i="1"/>
  <c r="DV225" i="1"/>
  <c r="CM225" i="1"/>
  <c r="CC225" i="1"/>
  <c r="DL225" i="1"/>
  <c r="DX226" i="1"/>
  <c r="CO226" i="1"/>
  <c r="DV226" i="1"/>
  <c r="CM226" i="1"/>
  <c r="CC226" i="1"/>
  <c r="DL226" i="1"/>
  <c r="DW227" i="1"/>
  <c r="CN227" i="1"/>
  <c r="CD227" i="1"/>
  <c r="DM227" i="1"/>
  <c r="BZ247" i="1"/>
  <c r="DI247" i="1"/>
  <c r="DF247" i="1"/>
  <c r="BW247" i="1"/>
  <c r="DW256" i="1"/>
  <c r="CN256" i="1"/>
  <c r="BQ249" i="1"/>
  <c r="CZ249" i="1"/>
  <c r="CD251" i="1"/>
  <c r="DM251" i="1"/>
  <c r="BX255" i="1"/>
  <c r="DG255" i="1"/>
  <c r="AK257" i="1"/>
  <c r="AS257" i="1"/>
  <c r="BA257" i="1"/>
  <c r="BI257" i="1"/>
  <c r="EA257" i="1" s="1"/>
  <c r="AL257" i="1"/>
  <c r="AT257" i="1"/>
  <c r="BB257" i="1"/>
  <c r="BJ257" i="1"/>
  <c r="EB257" i="1" s="1"/>
  <c r="AM257" i="1"/>
  <c r="AU257" i="1"/>
  <c r="BC257" i="1"/>
  <c r="AN257" i="1"/>
  <c r="AV257" i="1"/>
  <c r="BD257" i="1"/>
  <c r="AG257" i="1"/>
  <c r="AO257" i="1"/>
  <c r="AW257" i="1"/>
  <c r="BE257" i="1"/>
  <c r="AH257" i="1"/>
  <c r="AP257" i="1"/>
  <c r="AX257" i="1"/>
  <c r="BF257" i="1"/>
  <c r="AI257" i="1"/>
  <c r="AQ257" i="1"/>
  <c r="AY257" i="1"/>
  <c r="BG257" i="1"/>
  <c r="DY257" i="1" s="1"/>
  <c r="AJ257" i="1"/>
  <c r="AR257" i="1"/>
  <c r="AZ257" i="1"/>
  <c r="BH257" i="1"/>
  <c r="DZ257" i="1" s="1"/>
  <c r="AK265" i="1"/>
  <c r="AS265" i="1"/>
  <c r="BA265" i="1"/>
  <c r="BI265" i="1"/>
  <c r="EA265" i="1" s="1"/>
  <c r="AL265" i="1"/>
  <c r="AT265" i="1"/>
  <c r="BB265" i="1"/>
  <c r="BJ265" i="1"/>
  <c r="EB265" i="1" s="1"/>
  <c r="AM265" i="1"/>
  <c r="AU265" i="1"/>
  <c r="BC265" i="1"/>
  <c r="AN265" i="1"/>
  <c r="AV265" i="1"/>
  <c r="BD265" i="1"/>
  <c r="AG265" i="1"/>
  <c r="AO265" i="1"/>
  <c r="AW265" i="1"/>
  <c r="BE265" i="1"/>
  <c r="AH265" i="1"/>
  <c r="AP265" i="1"/>
  <c r="AX265" i="1"/>
  <c r="BF265" i="1"/>
  <c r="AI265" i="1"/>
  <c r="AQ265" i="1"/>
  <c r="AY265" i="1"/>
  <c r="BG265" i="1"/>
  <c r="DY265" i="1" s="1"/>
  <c r="AJ265" i="1"/>
  <c r="AR265" i="1"/>
  <c r="AZ265" i="1"/>
  <c r="BH265" i="1"/>
  <c r="DZ265" i="1" s="1"/>
  <c r="AK273" i="1"/>
  <c r="AS273" i="1"/>
  <c r="BA273" i="1"/>
  <c r="BI273" i="1"/>
  <c r="EA273" i="1" s="1"/>
  <c r="AL273" i="1"/>
  <c r="AT273" i="1"/>
  <c r="BB273" i="1"/>
  <c r="BJ273" i="1"/>
  <c r="EB273" i="1" s="1"/>
  <c r="AM273" i="1"/>
  <c r="AU273" i="1"/>
  <c r="BC273" i="1"/>
  <c r="AN273" i="1"/>
  <c r="AV273" i="1"/>
  <c r="BD273" i="1"/>
  <c r="AG273" i="1"/>
  <c r="AO273" i="1"/>
  <c r="AW273" i="1"/>
  <c r="BE273" i="1"/>
  <c r="AH273" i="1"/>
  <c r="AP273" i="1"/>
  <c r="AX273" i="1"/>
  <c r="BF273" i="1"/>
  <c r="AI273" i="1"/>
  <c r="AQ273" i="1"/>
  <c r="AY273" i="1"/>
  <c r="BG273" i="1"/>
  <c r="DY273" i="1" s="1"/>
  <c r="AJ273" i="1"/>
  <c r="AR273" i="1"/>
  <c r="AZ273" i="1"/>
  <c r="BH273" i="1"/>
  <c r="DZ273" i="1" s="1"/>
  <c r="CY248" i="1"/>
  <c r="BP248" i="1"/>
  <c r="DE252" i="1"/>
  <c r="BV252" i="1"/>
  <c r="CI253" i="1"/>
  <c r="DR253" i="1"/>
  <c r="CC254" i="1"/>
  <c r="DL254" i="1"/>
  <c r="CG256" i="1"/>
  <c r="DP256" i="1"/>
  <c r="EI249" i="1"/>
  <c r="EL249" i="1" s="1"/>
  <c r="DM249" i="1"/>
  <c r="CD249" i="1"/>
  <c r="CB249" i="1"/>
  <c r="DK249" i="1"/>
  <c r="CA253" i="1"/>
  <c r="DJ253" i="1"/>
  <c r="BZ256" i="1"/>
  <c r="DI256" i="1"/>
  <c r="DU248" i="1"/>
  <c r="CL248" i="1"/>
  <c r="CJ248" i="1"/>
  <c r="DS248" i="1"/>
  <c r="CD250" i="1"/>
  <c r="DM250" i="1"/>
  <c r="DC250" i="1"/>
  <c r="BT250" i="1"/>
  <c r="BU253" i="1"/>
  <c r="DD253" i="1"/>
  <c r="BT282" i="1"/>
  <c r="DC282" i="1"/>
  <c r="AK287" i="1"/>
  <c r="AS287" i="1"/>
  <c r="BA287" i="1"/>
  <c r="BI287" i="1"/>
  <c r="EA287" i="1" s="1"/>
  <c r="AL287" i="1"/>
  <c r="AT287" i="1"/>
  <c r="BB287" i="1"/>
  <c r="BJ287" i="1"/>
  <c r="EB287" i="1" s="1"/>
  <c r="AM287" i="1"/>
  <c r="AU287" i="1"/>
  <c r="BC287" i="1"/>
  <c r="AN287" i="1"/>
  <c r="AV287" i="1"/>
  <c r="BD287" i="1"/>
  <c r="AG287" i="1"/>
  <c r="AO287" i="1"/>
  <c r="AW287" i="1"/>
  <c r="BE287" i="1"/>
  <c r="AH287" i="1"/>
  <c r="AP287" i="1"/>
  <c r="AX287" i="1"/>
  <c r="BF287" i="1"/>
  <c r="AI287" i="1"/>
  <c r="AQ287" i="1"/>
  <c r="AY287" i="1"/>
  <c r="BG287" i="1"/>
  <c r="DY287" i="1" s="1"/>
  <c r="AJ287" i="1"/>
  <c r="AR287" i="1"/>
  <c r="AZ287" i="1"/>
  <c r="BH287" i="1"/>
  <c r="DZ287" i="1" s="1"/>
  <c r="AK295" i="1"/>
  <c r="AS295" i="1"/>
  <c r="BA295" i="1"/>
  <c r="BI295" i="1"/>
  <c r="EA295" i="1" s="1"/>
  <c r="AL295" i="1"/>
  <c r="AT295" i="1"/>
  <c r="BB295" i="1"/>
  <c r="BJ295" i="1"/>
  <c r="EB295" i="1" s="1"/>
  <c r="AM295" i="1"/>
  <c r="AU295" i="1"/>
  <c r="BC295" i="1"/>
  <c r="AN295" i="1"/>
  <c r="AV295" i="1"/>
  <c r="BD295" i="1"/>
  <c r="AG295" i="1"/>
  <c r="AO295" i="1"/>
  <c r="AW295" i="1"/>
  <c r="BE295" i="1"/>
  <c r="AH295" i="1"/>
  <c r="AP295" i="1"/>
  <c r="AX295" i="1"/>
  <c r="BF295" i="1"/>
  <c r="AI295" i="1"/>
  <c r="AQ295" i="1"/>
  <c r="AY295" i="1"/>
  <c r="BG295" i="1"/>
  <c r="DY295" i="1" s="1"/>
  <c r="AJ295" i="1"/>
  <c r="AR295" i="1"/>
  <c r="AZ295" i="1"/>
  <c r="BH295" i="1"/>
  <c r="DZ295" i="1" s="1"/>
  <c r="AK303" i="1"/>
  <c r="AS303" i="1"/>
  <c r="BA303" i="1"/>
  <c r="BI303" i="1"/>
  <c r="EA303" i="1" s="1"/>
  <c r="AL303" i="1"/>
  <c r="AT303" i="1"/>
  <c r="BB303" i="1"/>
  <c r="BJ303" i="1"/>
  <c r="EB303" i="1" s="1"/>
  <c r="AM303" i="1"/>
  <c r="AU303" i="1"/>
  <c r="BC303" i="1"/>
  <c r="AN303" i="1"/>
  <c r="AV303" i="1"/>
  <c r="BD303" i="1"/>
  <c r="AG303" i="1"/>
  <c r="AO303" i="1"/>
  <c r="AW303" i="1"/>
  <c r="BE303" i="1"/>
  <c r="AH303" i="1"/>
  <c r="AP303" i="1"/>
  <c r="AX303" i="1"/>
  <c r="BF303" i="1"/>
  <c r="AI303" i="1"/>
  <c r="AQ303" i="1"/>
  <c r="AY303" i="1"/>
  <c r="BG303" i="1"/>
  <c r="DY303" i="1" s="1"/>
  <c r="AJ303" i="1"/>
  <c r="AR303" i="1"/>
  <c r="AZ303" i="1"/>
  <c r="BH303" i="1"/>
  <c r="DZ303" i="1" s="1"/>
  <c r="AK311" i="1"/>
  <c r="AS311" i="1"/>
  <c r="BA311" i="1"/>
  <c r="BI311" i="1"/>
  <c r="EA311" i="1" s="1"/>
  <c r="AL311" i="1"/>
  <c r="AT311" i="1"/>
  <c r="BB311" i="1"/>
  <c r="BJ311" i="1"/>
  <c r="EB311" i="1" s="1"/>
  <c r="AM311" i="1"/>
  <c r="AU311" i="1"/>
  <c r="BC311" i="1"/>
  <c r="AN311" i="1"/>
  <c r="AV311" i="1"/>
  <c r="BD311" i="1"/>
  <c r="AG311" i="1"/>
  <c r="AO311" i="1"/>
  <c r="AW311" i="1"/>
  <c r="BE311" i="1"/>
  <c r="AI311" i="1"/>
  <c r="AQ311" i="1"/>
  <c r="AY311" i="1"/>
  <c r="BG311" i="1"/>
  <c r="DY311" i="1" s="1"/>
  <c r="BF311" i="1"/>
  <c r="BH311" i="1"/>
  <c r="DZ311" i="1" s="1"/>
  <c r="AH311" i="1"/>
  <c r="AJ311" i="1"/>
  <c r="AP311" i="1"/>
  <c r="AR311" i="1"/>
  <c r="AZ311" i="1"/>
  <c r="AX311" i="1"/>
  <c r="DM282" i="1"/>
  <c r="CD282" i="1"/>
  <c r="CP250" i="1"/>
  <c r="DG282" i="1"/>
  <c r="BX282" i="1"/>
  <c r="AK280" i="1"/>
  <c r="AS280" i="1"/>
  <c r="BA280" i="1"/>
  <c r="BI280" i="1"/>
  <c r="EA280" i="1" s="1"/>
  <c r="AL280" i="1"/>
  <c r="AT280" i="1"/>
  <c r="BB280" i="1"/>
  <c r="BJ280" i="1"/>
  <c r="EB280" i="1" s="1"/>
  <c r="AM280" i="1"/>
  <c r="AU280" i="1"/>
  <c r="BC280" i="1"/>
  <c r="AG280" i="1"/>
  <c r="AO280" i="1"/>
  <c r="AW280" i="1"/>
  <c r="BE280" i="1"/>
  <c r="AR280" i="1"/>
  <c r="BH280" i="1"/>
  <c r="DZ280" i="1" s="1"/>
  <c r="AV280" i="1"/>
  <c r="AH280" i="1"/>
  <c r="AX280" i="1"/>
  <c r="AI280" i="1"/>
  <c r="AY280" i="1"/>
  <c r="AJ280" i="1"/>
  <c r="AZ280" i="1"/>
  <c r="AN280" i="1"/>
  <c r="BD280" i="1"/>
  <c r="AP280" i="1"/>
  <c r="BF280" i="1"/>
  <c r="AQ280" i="1"/>
  <c r="BG280" i="1"/>
  <c r="DY280" i="1" s="1"/>
  <c r="BZ323" i="1"/>
  <c r="DI323" i="1"/>
  <c r="AK279" i="1"/>
  <c r="AS279" i="1"/>
  <c r="BA279" i="1"/>
  <c r="BI279" i="1"/>
  <c r="EA279" i="1" s="1"/>
  <c r="AL279" i="1"/>
  <c r="AT279" i="1"/>
  <c r="BB279" i="1"/>
  <c r="BJ279" i="1"/>
  <c r="EB279" i="1" s="1"/>
  <c r="AM279" i="1"/>
  <c r="AU279" i="1"/>
  <c r="BC279" i="1"/>
  <c r="AN279" i="1"/>
  <c r="AV279" i="1"/>
  <c r="AG279" i="1"/>
  <c r="AO279" i="1"/>
  <c r="AW279" i="1"/>
  <c r="BE279" i="1"/>
  <c r="AR279" i="1"/>
  <c r="AX279" i="1"/>
  <c r="AY279" i="1"/>
  <c r="AH279" i="1"/>
  <c r="AZ279" i="1"/>
  <c r="AI279" i="1"/>
  <c r="BD279" i="1"/>
  <c r="AJ279" i="1"/>
  <c r="BF279" i="1"/>
  <c r="AP279" i="1"/>
  <c r="BG279" i="1"/>
  <c r="DY279" i="1" s="1"/>
  <c r="AQ279" i="1"/>
  <c r="BH279" i="1"/>
  <c r="DZ279" i="1" s="1"/>
  <c r="AK317" i="1"/>
  <c r="AS317" i="1"/>
  <c r="BA317" i="1"/>
  <c r="BI317" i="1"/>
  <c r="EA317" i="1" s="1"/>
  <c r="AL317" i="1"/>
  <c r="AT317" i="1"/>
  <c r="BB317" i="1"/>
  <c r="BJ317" i="1"/>
  <c r="EB317" i="1" s="1"/>
  <c r="AM317" i="1"/>
  <c r="AU317" i="1"/>
  <c r="BC317" i="1"/>
  <c r="AN317" i="1"/>
  <c r="AV317" i="1"/>
  <c r="BD317" i="1"/>
  <c r="AG317" i="1"/>
  <c r="AO317" i="1"/>
  <c r="AW317" i="1"/>
  <c r="BE317" i="1"/>
  <c r="AI317" i="1"/>
  <c r="BF317" i="1"/>
  <c r="AJ317" i="1"/>
  <c r="BG317" i="1"/>
  <c r="DY317" i="1" s="1"/>
  <c r="AP317" i="1"/>
  <c r="BH317" i="1"/>
  <c r="DZ317" i="1" s="1"/>
  <c r="AQ317" i="1"/>
  <c r="AR317" i="1"/>
  <c r="AX317" i="1"/>
  <c r="AZ317" i="1"/>
  <c r="AH317" i="1"/>
  <c r="AY317" i="1"/>
  <c r="DS323" i="1"/>
  <c r="CJ323" i="1"/>
  <c r="AI325" i="1"/>
  <c r="AQ325" i="1"/>
  <c r="AY325" i="1"/>
  <c r="BG325" i="1"/>
  <c r="DY325" i="1" s="1"/>
  <c r="AJ325" i="1"/>
  <c r="AR325" i="1"/>
  <c r="AZ325" i="1"/>
  <c r="BH325" i="1"/>
  <c r="DZ325" i="1" s="1"/>
  <c r="AK325" i="1"/>
  <c r="AS325" i="1"/>
  <c r="BA325" i="1"/>
  <c r="BI325" i="1"/>
  <c r="EA325" i="1" s="1"/>
  <c r="AL325" i="1"/>
  <c r="AT325" i="1"/>
  <c r="BB325" i="1"/>
  <c r="BJ325" i="1"/>
  <c r="EB325" i="1" s="1"/>
  <c r="AM325" i="1"/>
  <c r="AU325" i="1"/>
  <c r="BC325" i="1"/>
  <c r="AP325" i="1"/>
  <c r="AV325" i="1"/>
  <c r="AW325" i="1"/>
  <c r="AX325" i="1"/>
  <c r="AN325" i="1"/>
  <c r="BF325" i="1"/>
  <c r="AH325" i="1"/>
  <c r="AO325" i="1"/>
  <c r="BD325" i="1"/>
  <c r="BE325" i="1"/>
  <c r="AG325" i="1"/>
  <c r="AI333" i="1"/>
  <c r="AQ333" i="1"/>
  <c r="AY333" i="1"/>
  <c r="BG333" i="1"/>
  <c r="DY333" i="1" s="1"/>
  <c r="AJ333" i="1"/>
  <c r="AR333" i="1"/>
  <c r="AZ333" i="1"/>
  <c r="BH333" i="1"/>
  <c r="DZ333" i="1" s="1"/>
  <c r="AK333" i="1"/>
  <c r="AS333" i="1"/>
  <c r="BA333" i="1"/>
  <c r="BI333" i="1"/>
  <c r="EA333" i="1" s="1"/>
  <c r="AL333" i="1"/>
  <c r="AT333" i="1"/>
  <c r="BB333" i="1"/>
  <c r="BJ333" i="1"/>
  <c r="EB333" i="1" s="1"/>
  <c r="AM333" i="1"/>
  <c r="AU333" i="1"/>
  <c r="BC333" i="1"/>
  <c r="AP333" i="1"/>
  <c r="AV333" i="1"/>
  <c r="AW333" i="1"/>
  <c r="AX333" i="1"/>
  <c r="AN333" i="1"/>
  <c r="BF333" i="1"/>
  <c r="BE333" i="1"/>
  <c r="AO333" i="1"/>
  <c r="AH333" i="1"/>
  <c r="BD333" i="1"/>
  <c r="AG333" i="1"/>
  <c r="AI341" i="1"/>
  <c r="AQ341" i="1"/>
  <c r="AY341" i="1"/>
  <c r="BG341" i="1"/>
  <c r="DY341" i="1" s="1"/>
  <c r="AJ341" i="1"/>
  <c r="AR341" i="1"/>
  <c r="AZ341" i="1"/>
  <c r="BH341" i="1"/>
  <c r="DZ341" i="1" s="1"/>
  <c r="AL341" i="1"/>
  <c r="AT341" i="1"/>
  <c r="BB341" i="1"/>
  <c r="BJ341" i="1"/>
  <c r="EB341" i="1" s="1"/>
  <c r="AM341" i="1"/>
  <c r="AU341" i="1"/>
  <c r="BC341" i="1"/>
  <c r="AH341" i="1"/>
  <c r="AX341" i="1"/>
  <c r="AK341" i="1"/>
  <c r="BA341" i="1"/>
  <c r="AN341" i="1"/>
  <c r="BD341" i="1"/>
  <c r="AO341" i="1"/>
  <c r="BE341" i="1"/>
  <c r="AV341" i="1"/>
  <c r="AP341" i="1"/>
  <c r="AS341" i="1"/>
  <c r="AW341" i="1"/>
  <c r="BF341" i="1"/>
  <c r="AG341" i="1"/>
  <c r="BI341" i="1"/>
  <c r="EA341" i="1" s="1"/>
  <c r="AI349" i="1"/>
  <c r="AQ349" i="1"/>
  <c r="AY349" i="1"/>
  <c r="BG349" i="1"/>
  <c r="DY349" i="1" s="1"/>
  <c r="AJ349" i="1"/>
  <c r="AR349" i="1"/>
  <c r="AZ349" i="1"/>
  <c r="BH349" i="1"/>
  <c r="DZ349" i="1" s="1"/>
  <c r="AL349" i="1"/>
  <c r="AT349" i="1"/>
  <c r="BB349" i="1"/>
  <c r="BJ349" i="1"/>
  <c r="EB349" i="1" s="1"/>
  <c r="AM349" i="1"/>
  <c r="AU349" i="1"/>
  <c r="BC349" i="1"/>
  <c r="AH349" i="1"/>
  <c r="AX349" i="1"/>
  <c r="AK349" i="1"/>
  <c r="BA349" i="1"/>
  <c r="AN349" i="1"/>
  <c r="BD349" i="1"/>
  <c r="AO349" i="1"/>
  <c r="BE349" i="1"/>
  <c r="AV349" i="1"/>
  <c r="AP349" i="1"/>
  <c r="AS349" i="1"/>
  <c r="AW349" i="1"/>
  <c r="BF349" i="1"/>
  <c r="AG349" i="1"/>
  <c r="BI349" i="1"/>
  <c r="EA349" i="1" s="1"/>
  <c r="DE324" i="1"/>
  <c r="BV324" i="1"/>
  <c r="CP322" i="1"/>
  <c r="AJ362" i="1"/>
  <c r="AR362" i="1"/>
  <c r="AZ362" i="1"/>
  <c r="BH362" i="1"/>
  <c r="DZ362" i="1" s="1"/>
  <c r="AK362" i="1"/>
  <c r="AS362" i="1"/>
  <c r="BA362" i="1"/>
  <c r="BI362" i="1"/>
  <c r="EA362" i="1" s="1"/>
  <c r="AL362" i="1"/>
  <c r="AT362" i="1"/>
  <c r="BB362" i="1"/>
  <c r="BJ362" i="1"/>
  <c r="EB362" i="1" s="1"/>
  <c r="AM362" i="1"/>
  <c r="AU362" i="1"/>
  <c r="BC362" i="1"/>
  <c r="AH362" i="1"/>
  <c r="AP362" i="1"/>
  <c r="AX362" i="1"/>
  <c r="BF362" i="1"/>
  <c r="AV362" i="1"/>
  <c r="AW362" i="1"/>
  <c r="AY362" i="1"/>
  <c r="AG362" i="1"/>
  <c r="BD362" i="1"/>
  <c r="AO362" i="1"/>
  <c r="AQ362" i="1"/>
  <c r="BE362" i="1"/>
  <c r="BG362" i="1"/>
  <c r="DY362" i="1" s="1"/>
  <c r="AI362" i="1"/>
  <c r="AN362" i="1"/>
  <c r="AJ383" i="1"/>
  <c r="AR383" i="1"/>
  <c r="AZ383" i="1"/>
  <c r="BH383" i="1"/>
  <c r="DZ383" i="1" s="1"/>
  <c r="AK383" i="1"/>
  <c r="AS383" i="1"/>
  <c r="BA383" i="1"/>
  <c r="BI383" i="1"/>
  <c r="EA383" i="1" s="1"/>
  <c r="AL383" i="1"/>
  <c r="AT383" i="1"/>
  <c r="BB383" i="1"/>
  <c r="BJ383" i="1"/>
  <c r="EB383" i="1" s="1"/>
  <c r="AM383" i="1"/>
  <c r="AU383" i="1"/>
  <c r="BC383" i="1"/>
  <c r="AH383" i="1"/>
  <c r="AP383" i="1"/>
  <c r="AX383" i="1"/>
  <c r="BF383" i="1"/>
  <c r="AO383" i="1"/>
  <c r="AQ383" i="1"/>
  <c r="AV383" i="1"/>
  <c r="AW383" i="1"/>
  <c r="AI383" i="1"/>
  <c r="BE383" i="1"/>
  <c r="AG383" i="1"/>
  <c r="AN383" i="1"/>
  <c r="AY383" i="1"/>
  <c r="BD383" i="1"/>
  <c r="BG383" i="1"/>
  <c r="DY383" i="1" s="1"/>
  <c r="AJ386" i="1"/>
  <c r="AR386" i="1"/>
  <c r="AZ386" i="1"/>
  <c r="BH386" i="1"/>
  <c r="DZ386" i="1" s="1"/>
  <c r="AK386" i="1"/>
  <c r="AS386" i="1"/>
  <c r="BA386" i="1"/>
  <c r="BI386" i="1"/>
  <c r="EA386" i="1" s="1"/>
  <c r="AL386" i="1"/>
  <c r="AT386" i="1"/>
  <c r="BB386" i="1"/>
  <c r="BJ386" i="1"/>
  <c r="EB386" i="1" s="1"/>
  <c r="AM386" i="1"/>
  <c r="AU386" i="1"/>
  <c r="BC386" i="1"/>
  <c r="AI386" i="1"/>
  <c r="AY386" i="1"/>
  <c r="AN386" i="1"/>
  <c r="BD386" i="1"/>
  <c r="AO386" i="1"/>
  <c r="BE386" i="1"/>
  <c r="AP386" i="1"/>
  <c r="BF386" i="1"/>
  <c r="AG386" i="1"/>
  <c r="AW386" i="1"/>
  <c r="AQ386" i="1"/>
  <c r="AV386" i="1"/>
  <c r="AX386" i="1"/>
  <c r="AH386" i="1"/>
  <c r="BG386" i="1"/>
  <c r="DY386" i="1" s="1"/>
  <c r="AJ369" i="1"/>
  <c r="AR369" i="1"/>
  <c r="AZ369" i="1"/>
  <c r="BH369" i="1"/>
  <c r="DZ369" i="1" s="1"/>
  <c r="AK369" i="1"/>
  <c r="AS369" i="1"/>
  <c r="BA369" i="1"/>
  <c r="BI369" i="1"/>
  <c r="EA369" i="1" s="1"/>
  <c r="AL369" i="1"/>
  <c r="AT369" i="1"/>
  <c r="BB369" i="1"/>
  <c r="BJ369" i="1"/>
  <c r="EB369" i="1" s="1"/>
  <c r="AM369" i="1"/>
  <c r="AU369" i="1"/>
  <c r="BC369" i="1"/>
  <c r="AH369" i="1"/>
  <c r="AP369" i="1"/>
  <c r="AX369" i="1"/>
  <c r="BF369" i="1"/>
  <c r="AY369" i="1"/>
  <c r="AG369" i="1"/>
  <c r="BD369" i="1"/>
  <c r="AI369" i="1"/>
  <c r="BE369" i="1"/>
  <c r="AN369" i="1"/>
  <c r="BG369" i="1"/>
  <c r="DY369" i="1" s="1"/>
  <c r="AV369" i="1"/>
  <c r="AW369" i="1"/>
  <c r="AO369" i="1"/>
  <c r="AQ369" i="1"/>
  <c r="CZ398" i="1"/>
  <c r="BQ398" i="1"/>
  <c r="CL398" i="1"/>
  <c r="DU398" i="1"/>
  <c r="CJ406" i="1"/>
  <c r="DS406" i="1"/>
  <c r="DO406" i="1"/>
  <c r="CF406" i="1"/>
  <c r="BV406" i="1"/>
  <c r="DE406" i="1"/>
  <c r="CJ410" i="1"/>
  <c r="DS410" i="1"/>
  <c r="DO410" i="1"/>
  <c r="CF410" i="1"/>
  <c r="BV410" i="1"/>
  <c r="DE410" i="1"/>
  <c r="DL418" i="1"/>
  <c r="CC418" i="1"/>
  <c r="BU402" i="1"/>
  <c r="DD402" i="1"/>
  <c r="BU412" i="1"/>
  <c r="DD412" i="1"/>
  <c r="DI395" i="1"/>
  <c r="BZ395" i="1"/>
  <c r="DP396" i="1"/>
  <c r="CG396" i="1"/>
  <c r="DN396" i="1"/>
  <c r="CE396" i="1"/>
  <c r="CZ409" i="1"/>
  <c r="BQ409" i="1"/>
  <c r="CL409" i="1"/>
  <c r="DU409" i="1"/>
  <c r="AM389" i="1"/>
  <c r="AU389" i="1"/>
  <c r="BC389" i="1"/>
  <c r="AN389" i="1"/>
  <c r="AV389" i="1"/>
  <c r="BD389" i="1"/>
  <c r="AG389" i="1"/>
  <c r="AO389" i="1"/>
  <c r="AW389" i="1"/>
  <c r="BE389" i="1"/>
  <c r="AH389" i="1"/>
  <c r="AP389" i="1"/>
  <c r="AX389" i="1"/>
  <c r="BF389" i="1"/>
  <c r="AK389" i="1"/>
  <c r="AS389" i="1"/>
  <c r="BA389" i="1"/>
  <c r="BI389" i="1"/>
  <c r="EA389" i="1" s="1"/>
  <c r="AL389" i="1"/>
  <c r="BH389" i="1"/>
  <c r="DZ389" i="1" s="1"/>
  <c r="AQ389" i="1"/>
  <c r="BJ389" i="1"/>
  <c r="EB389" i="1" s="1"/>
  <c r="AR389" i="1"/>
  <c r="AT389" i="1"/>
  <c r="AY389" i="1"/>
  <c r="AI389" i="1"/>
  <c r="BB389" i="1"/>
  <c r="AJ389" i="1"/>
  <c r="AZ389" i="1"/>
  <c r="BG389" i="1"/>
  <c r="DY389" i="1" s="1"/>
  <c r="DE418" i="1"/>
  <c r="BV418" i="1"/>
  <c r="DX395" i="1"/>
  <c r="CO395" i="1"/>
  <c r="CM395" i="1"/>
  <c r="DV395" i="1"/>
  <c r="DX402" i="1"/>
  <c r="CO402" i="1"/>
  <c r="CM402" i="1"/>
  <c r="DV402" i="1"/>
  <c r="DH408" i="1"/>
  <c r="BY408" i="1"/>
  <c r="DF408" i="1"/>
  <c r="BW408" i="1"/>
  <c r="DH412" i="1"/>
  <c r="BY412" i="1"/>
  <c r="DF412" i="1"/>
  <c r="BW412" i="1"/>
  <c r="BY418" i="1"/>
  <c r="DH418" i="1"/>
  <c r="DI398" i="1"/>
  <c r="BZ398" i="1"/>
  <c r="BS409" i="1"/>
  <c r="DB409" i="1"/>
  <c r="BT423" i="1"/>
  <c r="DC423" i="1"/>
  <c r="CZ423" i="1"/>
  <c r="BQ423" i="1"/>
  <c r="CL423" i="1"/>
  <c r="DU423" i="1"/>
  <c r="CJ427" i="1"/>
  <c r="DS427" i="1"/>
  <c r="DP427" i="1"/>
  <c r="CG427" i="1"/>
  <c r="CE427" i="1"/>
  <c r="DN427" i="1"/>
  <c r="DA431" i="1"/>
  <c r="BR431" i="1"/>
  <c r="CY431" i="1"/>
  <c r="BP431" i="1"/>
  <c r="DQ435" i="1"/>
  <c r="CH435" i="1"/>
  <c r="DO435" i="1"/>
  <c r="CF435" i="1"/>
  <c r="BV435" i="1"/>
  <c r="DE435" i="1"/>
  <c r="BT439" i="1"/>
  <c r="DC439" i="1"/>
  <c r="CZ439" i="1"/>
  <c r="BQ439" i="1"/>
  <c r="CL439" i="1"/>
  <c r="DU439" i="1"/>
  <c r="CJ443" i="1"/>
  <c r="DS443" i="1"/>
  <c r="DP443" i="1"/>
  <c r="CG443" i="1"/>
  <c r="CE443" i="1"/>
  <c r="DN443" i="1"/>
  <c r="BS446" i="1"/>
  <c r="DB446" i="1"/>
  <c r="CJ453" i="1"/>
  <c r="DS453" i="1"/>
  <c r="DP453" i="1"/>
  <c r="CG453" i="1"/>
  <c r="CE453" i="1"/>
  <c r="DN453" i="1"/>
  <c r="BP459" i="1"/>
  <c r="CY459" i="1"/>
  <c r="BS400" i="1"/>
  <c r="DB400" i="1"/>
  <c r="DX400" i="1"/>
  <c r="CO400" i="1"/>
  <c r="DV400" i="1"/>
  <c r="CM400" i="1"/>
  <c r="CI420" i="1"/>
  <c r="DR420" i="1"/>
  <c r="CI428" i="1"/>
  <c r="DR428" i="1"/>
  <c r="CI436" i="1"/>
  <c r="DR436" i="1"/>
  <c r="CB448" i="1"/>
  <c r="DK448" i="1"/>
  <c r="DH448" i="1"/>
  <c r="BY448" i="1"/>
  <c r="BW448" i="1"/>
  <c r="DF448" i="1"/>
  <c r="CJ454" i="1"/>
  <c r="DS454" i="1"/>
  <c r="DP454" i="1"/>
  <c r="CG454" i="1"/>
  <c r="CE454" i="1"/>
  <c r="DN454" i="1"/>
  <c r="CB401" i="1"/>
  <c r="DK401" i="1"/>
  <c r="DG401" i="1"/>
  <c r="BX401" i="1"/>
  <c r="EI404" i="1"/>
  <c r="EL404" i="1" s="1"/>
  <c r="DW404" i="1"/>
  <c r="CN404" i="1"/>
  <c r="CD404" i="1"/>
  <c r="DM404" i="1"/>
  <c r="BT420" i="1"/>
  <c r="DC420" i="1"/>
  <c r="CZ420" i="1"/>
  <c r="BQ420" i="1"/>
  <c r="CL420" i="1"/>
  <c r="DU420" i="1"/>
  <c r="DQ424" i="1"/>
  <c r="CH424" i="1"/>
  <c r="DO424" i="1"/>
  <c r="CF424" i="1"/>
  <c r="BV424" i="1"/>
  <c r="DE424" i="1"/>
  <c r="DA428" i="1"/>
  <c r="BR428" i="1"/>
  <c r="CY428" i="1"/>
  <c r="BP428" i="1"/>
  <c r="CJ432" i="1"/>
  <c r="DS432" i="1"/>
  <c r="DP432" i="1"/>
  <c r="CG432" i="1"/>
  <c r="CE432" i="1"/>
  <c r="DN432" i="1"/>
  <c r="BT436" i="1"/>
  <c r="DC436" i="1"/>
  <c r="CZ436" i="1"/>
  <c r="BQ436" i="1"/>
  <c r="CL436" i="1"/>
  <c r="DU436" i="1"/>
  <c r="DQ440" i="1"/>
  <c r="CH440" i="1"/>
  <c r="DO440" i="1"/>
  <c r="CF440" i="1"/>
  <c r="BV440" i="1"/>
  <c r="DE440" i="1"/>
  <c r="DA444" i="1"/>
  <c r="BR444" i="1"/>
  <c r="CY444" i="1"/>
  <c r="BP444" i="1"/>
  <c r="DQ455" i="1"/>
  <c r="CH455" i="1"/>
  <c r="DO455" i="1"/>
  <c r="CF455" i="1"/>
  <c r="BV455" i="1"/>
  <c r="DE455" i="1"/>
  <c r="DP457" i="1"/>
  <c r="CG457" i="1"/>
  <c r="DN457" i="1"/>
  <c r="CE457" i="1"/>
  <c r="DR459" i="1"/>
  <c r="CI459" i="1"/>
  <c r="BS423" i="1"/>
  <c r="DB423" i="1"/>
  <c r="DX449" i="1"/>
  <c r="CO449" i="1"/>
  <c r="CM449" i="1"/>
  <c r="DV449" i="1"/>
  <c r="CA451" i="1"/>
  <c r="DJ451" i="1"/>
  <c r="DI456" i="1"/>
  <c r="BZ456" i="1"/>
  <c r="DG456" i="1"/>
  <c r="BX456" i="1"/>
  <c r="DC459" i="1"/>
  <c r="BT459" i="1"/>
  <c r="CA413" i="1"/>
  <c r="DJ413" i="1"/>
  <c r="DP413" i="1"/>
  <c r="CG413" i="1"/>
  <c r="DN413" i="1"/>
  <c r="CE413" i="1"/>
  <c r="DW421" i="1"/>
  <c r="CN421" i="1"/>
  <c r="CD421" i="1"/>
  <c r="DM421" i="1"/>
  <c r="DW425" i="1"/>
  <c r="CN425" i="1"/>
  <c r="CD425" i="1"/>
  <c r="DM425" i="1"/>
  <c r="DW429" i="1"/>
  <c r="CN429" i="1"/>
  <c r="CD429" i="1"/>
  <c r="DM429" i="1"/>
  <c r="DW433" i="1"/>
  <c r="CN433" i="1"/>
  <c r="CD433" i="1"/>
  <c r="DM433" i="1"/>
  <c r="DW437" i="1"/>
  <c r="CN437" i="1"/>
  <c r="CD437" i="1"/>
  <c r="DM437" i="1"/>
  <c r="DW441" i="1"/>
  <c r="CN441" i="1"/>
  <c r="CD441" i="1"/>
  <c r="DM441" i="1"/>
  <c r="DW445" i="1"/>
  <c r="CN445" i="1"/>
  <c r="CD445" i="1"/>
  <c r="DM445" i="1"/>
  <c r="AH460" i="1"/>
  <c r="AP460" i="1"/>
  <c r="AX460" i="1"/>
  <c r="BF460" i="1"/>
  <c r="AI460" i="1"/>
  <c r="AQ460" i="1"/>
  <c r="AY460" i="1"/>
  <c r="BG460" i="1"/>
  <c r="DY460" i="1" s="1"/>
  <c r="AJ460" i="1"/>
  <c r="AR460" i="1"/>
  <c r="AZ460" i="1"/>
  <c r="BH460" i="1"/>
  <c r="DZ460" i="1" s="1"/>
  <c r="AK460" i="1"/>
  <c r="AS460" i="1"/>
  <c r="BA460" i="1"/>
  <c r="BI460" i="1"/>
  <c r="EA460" i="1" s="1"/>
  <c r="AL460" i="1"/>
  <c r="AT460" i="1"/>
  <c r="BB460" i="1"/>
  <c r="BJ460" i="1"/>
  <c r="EB460" i="1" s="1"/>
  <c r="AM460" i="1"/>
  <c r="AU460" i="1"/>
  <c r="BC460" i="1"/>
  <c r="AN460" i="1"/>
  <c r="AV460" i="1"/>
  <c r="BD460" i="1"/>
  <c r="AG460" i="1"/>
  <c r="AO460" i="1"/>
  <c r="AW460" i="1"/>
  <c r="BE460" i="1"/>
  <c r="AH468" i="1"/>
  <c r="AP468" i="1"/>
  <c r="AX468" i="1"/>
  <c r="BF468" i="1"/>
  <c r="AI468" i="1"/>
  <c r="AQ468" i="1"/>
  <c r="AY468" i="1"/>
  <c r="BG468" i="1"/>
  <c r="DY468" i="1" s="1"/>
  <c r="AJ468" i="1"/>
  <c r="AR468" i="1"/>
  <c r="AZ468" i="1"/>
  <c r="BH468" i="1"/>
  <c r="DZ468" i="1" s="1"/>
  <c r="AK468" i="1"/>
  <c r="AS468" i="1"/>
  <c r="BA468" i="1"/>
  <c r="BI468" i="1"/>
  <c r="EA468" i="1" s="1"/>
  <c r="AL468" i="1"/>
  <c r="AT468" i="1"/>
  <c r="BB468" i="1"/>
  <c r="BJ468" i="1"/>
  <c r="EB468" i="1" s="1"/>
  <c r="AM468" i="1"/>
  <c r="AU468" i="1"/>
  <c r="BC468" i="1"/>
  <c r="AN468" i="1"/>
  <c r="AV468" i="1"/>
  <c r="BD468" i="1"/>
  <c r="AG468" i="1"/>
  <c r="AO468" i="1"/>
  <c r="AW468" i="1"/>
  <c r="BE468" i="1"/>
  <c r="AH476" i="1"/>
  <c r="AP476" i="1"/>
  <c r="AX476" i="1"/>
  <c r="BF476" i="1"/>
  <c r="AI476" i="1"/>
  <c r="AQ476" i="1"/>
  <c r="AY476" i="1"/>
  <c r="BG476" i="1"/>
  <c r="DY476" i="1" s="1"/>
  <c r="AJ476" i="1"/>
  <c r="AR476" i="1"/>
  <c r="AZ476" i="1"/>
  <c r="BH476" i="1"/>
  <c r="DZ476" i="1" s="1"/>
  <c r="AK476" i="1"/>
  <c r="AS476" i="1"/>
  <c r="BA476" i="1"/>
  <c r="BI476" i="1"/>
  <c r="EA476" i="1" s="1"/>
  <c r="AL476" i="1"/>
  <c r="AT476" i="1"/>
  <c r="BB476" i="1"/>
  <c r="BJ476" i="1"/>
  <c r="EB476" i="1" s="1"/>
  <c r="AN476" i="1"/>
  <c r="AV476" i="1"/>
  <c r="BD476" i="1"/>
  <c r="AG476" i="1"/>
  <c r="AM476" i="1"/>
  <c r="AO476" i="1"/>
  <c r="AU476" i="1"/>
  <c r="AW476" i="1"/>
  <c r="BC476" i="1"/>
  <c r="BE476" i="1"/>
  <c r="AH484" i="1"/>
  <c r="AP484" i="1"/>
  <c r="AX484" i="1"/>
  <c r="BF484" i="1"/>
  <c r="AI484" i="1"/>
  <c r="AQ484" i="1"/>
  <c r="AY484" i="1"/>
  <c r="BG484" i="1"/>
  <c r="DY484" i="1" s="1"/>
  <c r="AK484" i="1"/>
  <c r="AS484" i="1"/>
  <c r="BA484" i="1"/>
  <c r="BI484" i="1"/>
  <c r="EA484" i="1" s="1"/>
  <c r="AL484" i="1"/>
  <c r="AT484" i="1"/>
  <c r="BB484" i="1"/>
  <c r="BJ484" i="1"/>
  <c r="EB484" i="1" s="1"/>
  <c r="AN484" i="1"/>
  <c r="AV484" i="1"/>
  <c r="BD484" i="1"/>
  <c r="AJ484" i="1"/>
  <c r="BE484" i="1"/>
  <c r="AM484" i="1"/>
  <c r="BH484" i="1"/>
  <c r="DZ484" i="1" s="1"/>
  <c r="AO484" i="1"/>
  <c r="AR484" i="1"/>
  <c r="AU484" i="1"/>
  <c r="AW484" i="1"/>
  <c r="AZ484" i="1"/>
  <c r="AG484" i="1"/>
  <c r="BC484" i="1"/>
  <c r="AH492" i="1"/>
  <c r="AP492" i="1"/>
  <c r="AX492" i="1"/>
  <c r="BF492" i="1"/>
  <c r="AI492" i="1"/>
  <c r="AQ492" i="1"/>
  <c r="AY492" i="1"/>
  <c r="BG492" i="1"/>
  <c r="DY492" i="1" s="1"/>
  <c r="AK492" i="1"/>
  <c r="AS492" i="1"/>
  <c r="BA492" i="1"/>
  <c r="BI492" i="1"/>
  <c r="EA492" i="1" s="1"/>
  <c r="AL492" i="1"/>
  <c r="AT492" i="1"/>
  <c r="BB492" i="1"/>
  <c r="BJ492" i="1"/>
  <c r="EB492" i="1" s="1"/>
  <c r="AN492" i="1"/>
  <c r="AV492" i="1"/>
  <c r="BD492" i="1"/>
  <c r="AJ492" i="1"/>
  <c r="BE492" i="1"/>
  <c r="AM492" i="1"/>
  <c r="BH492" i="1"/>
  <c r="DZ492" i="1" s="1"/>
  <c r="AO492" i="1"/>
  <c r="AR492" i="1"/>
  <c r="AU492" i="1"/>
  <c r="AW492" i="1"/>
  <c r="AZ492" i="1"/>
  <c r="AG492" i="1"/>
  <c r="BC492" i="1"/>
  <c r="EI393" i="1"/>
  <c r="EL393" i="1" s="1"/>
  <c r="BT393" i="1"/>
  <c r="DC393" i="1"/>
  <c r="CY393" i="1"/>
  <c r="BP393" i="1"/>
  <c r="CJ411" i="1"/>
  <c r="DS411" i="1"/>
  <c r="DO411" i="1"/>
  <c r="CF411" i="1"/>
  <c r="BV411" i="1"/>
  <c r="DE411" i="1"/>
  <c r="DQ446" i="1"/>
  <c r="CH446" i="1"/>
  <c r="DO446" i="1"/>
  <c r="CF446" i="1"/>
  <c r="BV446" i="1"/>
  <c r="DE446" i="1"/>
  <c r="DA450" i="1"/>
  <c r="BR450" i="1"/>
  <c r="CY450" i="1"/>
  <c r="BP450" i="1"/>
  <c r="DQ394" i="1"/>
  <c r="CH394" i="1"/>
  <c r="CK394" i="1"/>
  <c r="DT394" i="1"/>
  <c r="DH394" i="1"/>
  <c r="BY394" i="1"/>
  <c r="DF394" i="1"/>
  <c r="BW394" i="1"/>
  <c r="CJ422" i="1"/>
  <c r="DS422" i="1"/>
  <c r="DP422" i="1"/>
  <c r="CG422" i="1"/>
  <c r="CE422" i="1"/>
  <c r="DN422" i="1"/>
  <c r="DA426" i="1"/>
  <c r="BR426" i="1"/>
  <c r="CY426" i="1"/>
  <c r="BP426" i="1"/>
  <c r="DQ430" i="1"/>
  <c r="CH430" i="1"/>
  <c r="DO430" i="1"/>
  <c r="CF430" i="1"/>
  <c r="BV430" i="1"/>
  <c r="DE430" i="1"/>
  <c r="BT434" i="1"/>
  <c r="DC434" i="1"/>
  <c r="CZ434" i="1"/>
  <c r="BQ434" i="1"/>
  <c r="CL434" i="1"/>
  <c r="DU434" i="1"/>
  <c r="CJ438" i="1"/>
  <c r="DS438" i="1"/>
  <c r="DP438" i="1"/>
  <c r="CG438" i="1"/>
  <c r="CE438" i="1"/>
  <c r="DN438" i="1"/>
  <c r="DA442" i="1"/>
  <c r="BR442" i="1"/>
  <c r="CY442" i="1"/>
  <c r="BP442" i="1"/>
  <c r="DW451" i="1"/>
  <c r="CN451" i="1"/>
  <c r="CD451" i="1"/>
  <c r="DM451" i="1"/>
  <c r="BW459" i="1"/>
  <c r="DF459" i="1"/>
  <c r="DI501" i="1"/>
  <c r="BZ501" i="1"/>
  <c r="BS452" i="1"/>
  <c r="DB452" i="1"/>
  <c r="DQ452" i="1"/>
  <c r="CH452" i="1"/>
  <c r="DO452" i="1"/>
  <c r="CF452" i="1"/>
  <c r="BV452" i="1"/>
  <c r="DE452" i="1"/>
  <c r="CA499" i="1"/>
  <c r="DJ499" i="1"/>
  <c r="CI503" i="1"/>
  <c r="DR503" i="1"/>
  <c r="AK510" i="1"/>
  <c r="AS510" i="1"/>
  <c r="BA510" i="1"/>
  <c r="BI510" i="1"/>
  <c r="EA510" i="1" s="1"/>
  <c r="AL510" i="1"/>
  <c r="AT510" i="1"/>
  <c r="BB510" i="1"/>
  <c r="BJ510" i="1"/>
  <c r="EB510" i="1" s="1"/>
  <c r="AM510" i="1"/>
  <c r="AU510" i="1"/>
  <c r="BC510" i="1"/>
  <c r="AN510" i="1"/>
  <c r="AV510" i="1"/>
  <c r="BD510" i="1"/>
  <c r="AG510" i="1"/>
  <c r="AO510" i="1"/>
  <c r="AW510" i="1"/>
  <c r="BE510" i="1"/>
  <c r="AH510" i="1"/>
  <c r="AP510" i="1"/>
  <c r="AX510" i="1"/>
  <c r="BF510" i="1"/>
  <c r="AI510" i="1"/>
  <c r="AQ510" i="1"/>
  <c r="AY510" i="1"/>
  <c r="BG510" i="1"/>
  <c r="DY510" i="1" s="1"/>
  <c r="AR510" i="1"/>
  <c r="AZ510" i="1"/>
  <c r="BH510" i="1"/>
  <c r="DZ510" i="1" s="1"/>
  <c r="AJ510" i="1"/>
  <c r="AK518" i="1"/>
  <c r="AS518" i="1"/>
  <c r="BA518" i="1"/>
  <c r="BI518" i="1"/>
  <c r="EA518" i="1" s="1"/>
  <c r="AL518" i="1"/>
  <c r="AT518" i="1"/>
  <c r="BB518" i="1"/>
  <c r="BJ518" i="1"/>
  <c r="EB518" i="1" s="1"/>
  <c r="AM518" i="1"/>
  <c r="AU518" i="1"/>
  <c r="BC518" i="1"/>
  <c r="AN518" i="1"/>
  <c r="AV518" i="1"/>
  <c r="BD518" i="1"/>
  <c r="AG518" i="1"/>
  <c r="AO518" i="1"/>
  <c r="AW518" i="1"/>
  <c r="BE518" i="1"/>
  <c r="AH518" i="1"/>
  <c r="AP518" i="1"/>
  <c r="AX518" i="1"/>
  <c r="BF518" i="1"/>
  <c r="AI518" i="1"/>
  <c r="AQ518" i="1"/>
  <c r="AY518" i="1"/>
  <c r="BG518" i="1"/>
  <c r="DY518" i="1" s="1"/>
  <c r="AR518" i="1"/>
  <c r="AZ518" i="1"/>
  <c r="BH518" i="1"/>
  <c r="DZ518" i="1" s="1"/>
  <c r="AJ518" i="1"/>
  <c r="AK526" i="1"/>
  <c r="AS526" i="1"/>
  <c r="BA526" i="1"/>
  <c r="BI526" i="1"/>
  <c r="EA526" i="1" s="1"/>
  <c r="AL526" i="1"/>
  <c r="AT526" i="1"/>
  <c r="BB526" i="1"/>
  <c r="BJ526" i="1"/>
  <c r="EB526" i="1" s="1"/>
  <c r="AM526" i="1"/>
  <c r="AU526" i="1"/>
  <c r="BC526" i="1"/>
  <c r="AN526" i="1"/>
  <c r="AV526" i="1"/>
  <c r="BD526" i="1"/>
  <c r="AG526" i="1"/>
  <c r="AO526" i="1"/>
  <c r="AW526" i="1"/>
  <c r="BE526" i="1"/>
  <c r="AH526" i="1"/>
  <c r="AP526" i="1"/>
  <c r="AX526" i="1"/>
  <c r="BF526" i="1"/>
  <c r="AI526" i="1"/>
  <c r="AQ526" i="1"/>
  <c r="AY526" i="1"/>
  <c r="BG526" i="1"/>
  <c r="DY526" i="1" s="1"/>
  <c r="AJ526" i="1"/>
  <c r="AR526" i="1"/>
  <c r="AZ526" i="1"/>
  <c r="BH526" i="1"/>
  <c r="DZ526" i="1" s="1"/>
  <c r="DI399" i="1"/>
  <c r="BZ399" i="1"/>
  <c r="DA399" i="1"/>
  <c r="BR399" i="1"/>
  <c r="DP399" i="1"/>
  <c r="CG399" i="1"/>
  <c r="CE399" i="1"/>
  <c r="DN399" i="1"/>
  <c r="DA447" i="1"/>
  <c r="BR447" i="1"/>
  <c r="CY447" i="1"/>
  <c r="BP447" i="1"/>
  <c r="BW497" i="1"/>
  <c r="DF497" i="1"/>
  <c r="BQ497" i="1"/>
  <c r="CZ497" i="1"/>
  <c r="DB499" i="1"/>
  <c r="BS499" i="1"/>
  <c r="DX501" i="1"/>
  <c r="CO501" i="1"/>
  <c r="DW497" i="1"/>
  <c r="CN497" i="1"/>
  <c r="CC407" i="1"/>
  <c r="DL407" i="1"/>
  <c r="DA407" i="1"/>
  <c r="BR407" i="1"/>
  <c r="DH407" i="1"/>
  <c r="BY407" i="1"/>
  <c r="DF407" i="1"/>
  <c r="BW407" i="1"/>
  <c r="BW499" i="1"/>
  <c r="DF499" i="1"/>
  <c r="DN501" i="1"/>
  <c r="CE501" i="1"/>
  <c r="DF503" i="1"/>
  <c r="BW503" i="1"/>
  <c r="DV543" i="1"/>
  <c r="CM543" i="1"/>
  <c r="CF544" i="1"/>
  <c r="DO544" i="1"/>
  <c r="BX547" i="1"/>
  <c r="DG547" i="1"/>
  <c r="CN549" i="1"/>
  <c r="DW549" i="1"/>
  <c r="CF552" i="1"/>
  <c r="DO552" i="1"/>
  <c r="BX555" i="1"/>
  <c r="DG555" i="1"/>
  <c r="CN557" i="1"/>
  <c r="DW557" i="1"/>
  <c r="CF560" i="1"/>
  <c r="DO560" i="1"/>
  <c r="BX563" i="1"/>
  <c r="DG563" i="1"/>
  <c r="CN565" i="1"/>
  <c r="DW565" i="1"/>
  <c r="CF568" i="1"/>
  <c r="DO568" i="1"/>
  <c r="BX571" i="1"/>
  <c r="DG571" i="1"/>
  <c r="CN573" i="1"/>
  <c r="DW573" i="1"/>
  <c r="CF576" i="1"/>
  <c r="DO576" i="1"/>
  <c r="BX579" i="1"/>
  <c r="DG579" i="1"/>
  <c r="CN581" i="1"/>
  <c r="DW581" i="1"/>
  <c r="CF584" i="1"/>
  <c r="DO584" i="1"/>
  <c r="BX587" i="1"/>
  <c r="DG587" i="1"/>
  <c r="CN589" i="1"/>
  <c r="DW589" i="1"/>
  <c r="CF592" i="1"/>
  <c r="DO592" i="1"/>
  <c r="BX595" i="1"/>
  <c r="DG595" i="1"/>
  <c r="AH495" i="1"/>
  <c r="AP495" i="1"/>
  <c r="AX495" i="1"/>
  <c r="BF495" i="1"/>
  <c r="AK495" i="1"/>
  <c r="AS495" i="1"/>
  <c r="BA495" i="1"/>
  <c r="BI495" i="1"/>
  <c r="EA495" i="1" s="1"/>
  <c r="AL495" i="1"/>
  <c r="AT495" i="1"/>
  <c r="BB495" i="1"/>
  <c r="BJ495" i="1"/>
  <c r="EB495" i="1" s="1"/>
  <c r="AN495" i="1"/>
  <c r="AV495" i="1"/>
  <c r="BD495" i="1"/>
  <c r="AQ495" i="1"/>
  <c r="BG495" i="1"/>
  <c r="DY495" i="1" s="1"/>
  <c r="AR495" i="1"/>
  <c r="BH495" i="1"/>
  <c r="DZ495" i="1" s="1"/>
  <c r="AU495" i="1"/>
  <c r="AG495" i="1"/>
  <c r="AW495" i="1"/>
  <c r="AI495" i="1"/>
  <c r="AY495" i="1"/>
  <c r="AJ495" i="1"/>
  <c r="AZ495" i="1"/>
  <c r="AM495" i="1"/>
  <c r="BC495" i="1"/>
  <c r="AO495" i="1"/>
  <c r="BE495" i="1"/>
  <c r="CO545" i="1"/>
  <c r="DX545" i="1"/>
  <c r="CO547" i="1"/>
  <c r="DX547" i="1"/>
  <c r="CO549" i="1"/>
  <c r="DX549" i="1"/>
  <c r="CO551" i="1"/>
  <c r="DX551" i="1"/>
  <c r="CO553" i="1"/>
  <c r="DX553" i="1"/>
  <c r="CO555" i="1"/>
  <c r="DX555" i="1"/>
  <c r="CO557" i="1"/>
  <c r="DX557" i="1"/>
  <c r="CO559" i="1"/>
  <c r="DX559" i="1"/>
  <c r="CO561" i="1"/>
  <c r="DX561" i="1"/>
  <c r="CO563" i="1"/>
  <c r="DX563" i="1"/>
  <c r="CO565" i="1"/>
  <c r="DX565" i="1"/>
  <c r="CO567" i="1"/>
  <c r="DX567" i="1"/>
  <c r="CO569" i="1"/>
  <c r="DX569" i="1"/>
  <c r="CO571" i="1"/>
  <c r="DX571" i="1"/>
  <c r="CO573" i="1"/>
  <c r="DX573" i="1"/>
  <c r="CO575" i="1"/>
  <c r="DX575" i="1"/>
  <c r="CO577" i="1"/>
  <c r="DX577" i="1"/>
  <c r="CO579" i="1"/>
  <c r="DX579" i="1"/>
  <c r="CO581" i="1"/>
  <c r="DX581" i="1"/>
  <c r="CO583" i="1"/>
  <c r="DX583" i="1"/>
  <c r="CO585" i="1"/>
  <c r="DX585" i="1"/>
  <c r="CO587" i="1"/>
  <c r="DX587" i="1"/>
  <c r="CO589" i="1"/>
  <c r="DX589" i="1"/>
  <c r="CO591" i="1"/>
  <c r="DX591" i="1"/>
  <c r="CO593" i="1"/>
  <c r="DX593" i="1"/>
  <c r="CO595" i="1"/>
  <c r="DX595" i="1"/>
  <c r="DA544" i="1"/>
  <c r="BR544" i="1"/>
  <c r="DA546" i="1"/>
  <c r="BR546" i="1"/>
  <c r="DA548" i="1"/>
  <c r="BR548" i="1"/>
  <c r="DA550" i="1"/>
  <c r="BR550" i="1"/>
  <c r="DA552" i="1"/>
  <c r="BR552" i="1"/>
  <c r="DA554" i="1"/>
  <c r="BR554" i="1"/>
  <c r="DA556" i="1"/>
  <c r="BR556" i="1"/>
  <c r="DA558" i="1"/>
  <c r="BR558" i="1"/>
  <c r="DA560" i="1"/>
  <c r="BR560" i="1"/>
  <c r="DA562" i="1"/>
  <c r="BR562" i="1"/>
  <c r="DA564" i="1"/>
  <c r="BR564" i="1"/>
  <c r="DA566" i="1"/>
  <c r="BR566" i="1"/>
  <c r="DA568" i="1"/>
  <c r="BR568" i="1"/>
  <c r="DA570" i="1"/>
  <c r="BR570" i="1"/>
  <c r="DA572" i="1"/>
  <c r="BR572" i="1"/>
  <c r="DA574" i="1"/>
  <c r="BR574" i="1"/>
  <c r="DA576" i="1"/>
  <c r="BR576" i="1"/>
  <c r="DA578" i="1"/>
  <c r="BR578" i="1"/>
  <c r="DA580" i="1"/>
  <c r="BR580" i="1"/>
  <c r="DA582" i="1"/>
  <c r="BR582" i="1"/>
  <c r="DA584" i="1"/>
  <c r="BR584" i="1"/>
  <c r="DA586" i="1"/>
  <c r="BR586" i="1"/>
  <c r="DA588" i="1"/>
  <c r="BR588" i="1"/>
  <c r="DA590" i="1"/>
  <c r="BR590" i="1"/>
  <c r="DA592" i="1"/>
  <c r="BR592" i="1"/>
  <c r="DA594" i="1"/>
  <c r="BR594" i="1"/>
  <c r="DA596" i="1"/>
  <c r="BR596" i="1"/>
  <c r="DB546" i="1"/>
  <c r="BS546" i="1"/>
  <c r="DJ547" i="1"/>
  <c r="CA547" i="1"/>
  <c r="DR548" i="1"/>
  <c r="CI548" i="1"/>
  <c r="DB554" i="1"/>
  <c r="BS554" i="1"/>
  <c r="DJ555" i="1"/>
  <c r="CA555" i="1"/>
  <c r="DR556" i="1"/>
  <c r="CI556" i="1"/>
  <c r="DB562" i="1"/>
  <c r="BS562" i="1"/>
  <c r="DJ563" i="1"/>
  <c r="CA563" i="1"/>
  <c r="DR564" i="1"/>
  <c r="CI564" i="1"/>
  <c r="DB570" i="1"/>
  <c r="BS570" i="1"/>
  <c r="DJ571" i="1"/>
  <c r="CA571" i="1"/>
  <c r="DR572" i="1"/>
  <c r="CI572" i="1"/>
  <c r="DB578" i="1"/>
  <c r="BS578" i="1"/>
  <c r="DJ579" i="1"/>
  <c r="CA579" i="1"/>
  <c r="DR580" i="1"/>
  <c r="CI580" i="1"/>
  <c r="DB586" i="1"/>
  <c r="BS586" i="1"/>
  <c r="DJ587" i="1"/>
  <c r="CA587" i="1"/>
  <c r="DR588" i="1"/>
  <c r="CI588" i="1"/>
  <c r="DB594" i="1"/>
  <c r="BS594" i="1"/>
  <c r="DJ595" i="1"/>
  <c r="CA595" i="1"/>
  <c r="DR596" i="1"/>
  <c r="CI596" i="1"/>
  <c r="DC544" i="1"/>
  <c r="BT544" i="1"/>
  <c r="DC546" i="1"/>
  <c r="BT546" i="1"/>
  <c r="DC548" i="1"/>
  <c r="BT548" i="1"/>
  <c r="DC550" i="1"/>
  <c r="BT550" i="1"/>
  <c r="DC552" i="1"/>
  <c r="BT552" i="1"/>
  <c r="DS555" i="1"/>
  <c r="CJ555" i="1"/>
  <c r="DS557" i="1"/>
  <c r="CJ557" i="1"/>
  <c r="DS559" i="1"/>
  <c r="CJ559" i="1"/>
  <c r="DS561" i="1"/>
  <c r="CJ561" i="1"/>
  <c r="DS563" i="1"/>
  <c r="CJ563" i="1"/>
  <c r="DS565" i="1"/>
  <c r="CJ565" i="1"/>
  <c r="DS567" i="1"/>
  <c r="CJ567" i="1"/>
  <c r="DS569" i="1"/>
  <c r="CJ569" i="1"/>
  <c r="DS571" i="1"/>
  <c r="CJ571" i="1"/>
  <c r="DS573" i="1"/>
  <c r="CJ573" i="1"/>
  <c r="DS575" i="1"/>
  <c r="CJ575" i="1"/>
  <c r="DS577" i="1"/>
  <c r="CJ577" i="1"/>
  <c r="DC579" i="1"/>
  <c r="BT579" i="1"/>
  <c r="DK582" i="1"/>
  <c r="CB582" i="1"/>
  <c r="DS585" i="1"/>
  <c r="CJ585" i="1"/>
  <c r="DC587" i="1"/>
  <c r="BT587" i="1"/>
  <c r="DK590" i="1"/>
  <c r="CB590" i="1"/>
  <c r="DS593" i="1"/>
  <c r="CJ593" i="1"/>
  <c r="DC595" i="1"/>
  <c r="BT595" i="1"/>
  <c r="AK534" i="1"/>
  <c r="AS534" i="1"/>
  <c r="BA534" i="1"/>
  <c r="BI534" i="1"/>
  <c r="EA534" i="1" s="1"/>
  <c r="AL534" i="1"/>
  <c r="AT534" i="1"/>
  <c r="BB534" i="1"/>
  <c r="BJ534" i="1"/>
  <c r="EB534" i="1" s="1"/>
  <c r="AM534" i="1"/>
  <c r="AU534" i="1"/>
  <c r="BC534" i="1"/>
  <c r="AN534" i="1"/>
  <c r="AV534" i="1"/>
  <c r="BD534" i="1"/>
  <c r="AG534" i="1"/>
  <c r="AO534" i="1"/>
  <c r="AW534" i="1"/>
  <c r="BE534" i="1"/>
  <c r="AH534" i="1"/>
  <c r="AP534" i="1"/>
  <c r="AX534" i="1"/>
  <c r="BF534" i="1"/>
  <c r="BH534" i="1"/>
  <c r="DZ534" i="1" s="1"/>
  <c r="AI534" i="1"/>
  <c r="AJ534" i="1"/>
  <c r="AQ534" i="1"/>
  <c r="AR534" i="1"/>
  <c r="AY534" i="1"/>
  <c r="AZ534" i="1"/>
  <c r="BG534" i="1"/>
  <c r="DY534" i="1" s="1"/>
  <c r="CL544" i="1"/>
  <c r="DU544" i="1"/>
  <c r="CD547" i="1"/>
  <c r="DM547" i="1"/>
  <c r="BV550" i="1"/>
  <c r="DE550" i="1"/>
  <c r="CL552" i="1"/>
  <c r="DU552" i="1"/>
  <c r="CD555" i="1"/>
  <c r="DM555" i="1"/>
  <c r="BV558" i="1"/>
  <c r="DE558" i="1"/>
  <c r="CL560" i="1"/>
  <c r="DU560" i="1"/>
  <c r="CD563" i="1"/>
  <c r="DM563" i="1"/>
  <c r="BV566" i="1"/>
  <c r="DE566" i="1"/>
  <c r="CL568" i="1"/>
  <c r="DU568" i="1"/>
  <c r="CD571" i="1"/>
  <c r="DM571" i="1"/>
  <c r="BV574" i="1"/>
  <c r="DE574" i="1"/>
  <c r="CL576" i="1"/>
  <c r="DU576" i="1"/>
  <c r="CD579" i="1"/>
  <c r="DM579" i="1"/>
  <c r="BV582" i="1"/>
  <c r="DE582" i="1"/>
  <c r="CL584" i="1"/>
  <c r="DU584" i="1"/>
  <c r="CD587" i="1"/>
  <c r="DM587" i="1"/>
  <c r="BV590" i="1"/>
  <c r="DE590" i="1"/>
  <c r="CL592" i="1"/>
  <c r="DU592" i="1"/>
  <c r="CD595" i="1"/>
  <c r="DM595" i="1"/>
  <c r="CK602" i="1"/>
  <c r="DT602" i="1"/>
  <c r="CK610" i="1"/>
  <c r="DT610" i="1"/>
  <c r="DU617" i="1"/>
  <c r="CL617" i="1"/>
  <c r="CI617" i="1"/>
  <c r="DR617" i="1"/>
  <c r="CF617" i="1"/>
  <c r="DO617" i="1"/>
  <c r="BW618" i="1"/>
  <c r="DF618" i="1"/>
  <c r="DS621" i="1"/>
  <c r="CJ621" i="1"/>
  <c r="DQ621" i="1"/>
  <c r="CH621" i="1"/>
  <c r="BQ624" i="1"/>
  <c r="CZ624" i="1"/>
  <c r="CD598" i="1"/>
  <c r="DM598" i="1"/>
  <c r="DJ598" i="1"/>
  <c r="CA598" i="1"/>
  <c r="BY598" i="1"/>
  <c r="DH598" i="1"/>
  <c r="CL602" i="1"/>
  <c r="DU602" i="1"/>
  <c r="DR602" i="1"/>
  <c r="CI602" i="1"/>
  <c r="CG602" i="1"/>
  <c r="DP602" i="1"/>
  <c r="CE605" i="1"/>
  <c r="DN605" i="1"/>
  <c r="CO606" i="1"/>
  <c r="DX606" i="1"/>
  <c r="BW608" i="1"/>
  <c r="DF608" i="1"/>
  <c r="BV610" i="1"/>
  <c r="DE610" i="1"/>
  <c r="DB610" i="1"/>
  <c r="BS610" i="1"/>
  <c r="BQ610" i="1"/>
  <c r="CZ610" i="1"/>
  <c r="DC620" i="1"/>
  <c r="BT620" i="1"/>
  <c r="DA620" i="1"/>
  <c r="BR620" i="1"/>
  <c r="CK601" i="1"/>
  <c r="DT601" i="1"/>
  <c r="CK609" i="1"/>
  <c r="DT609" i="1"/>
  <c r="EA615" i="1"/>
  <c r="DY615" i="1"/>
  <c r="CL597" i="1"/>
  <c r="DU597" i="1"/>
  <c r="DR597" i="1"/>
  <c r="CI597" i="1"/>
  <c r="CG597" i="1"/>
  <c r="DP597" i="1"/>
  <c r="CL601" i="1"/>
  <c r="DU601" i="1"/>
  <c r="DR601" i="1"/>
  <c r="CI601" i="1"/>
  <c r="CG601" i="1"/>
  <c r="DP601" i="1"/>
  <c r="CL605" i="1"/>
  <c r="DU605" i="1"/>
  <c r="DR605" i="1"/>
  <c r="CI605" i="1"/>
  <c r="CG605" i="1"/>
  <c r="DP605" i="1"/>
  <c r="CL609" i="1"/>
  <c r="DU609" i="1"/>
  <c r="DR609" i="1"/>
  <c r="CI609" i="1"/>
  <c r="CG609" i="1"/>
  <c r="DP609" i="1"/>
  <c r="CE612" i="1"/>
  <c r="DN612" i="1"/>
  <c r="DE618" i="1"/>
  <c r="BV618" i="1"/>
  <c r="BS618" i="1"/>
  <c r="DB618" i="1"/>
  <c r="BP618" i="1"/>
  <c r="CY618" i="1"/>
  <c r="BU610" i="1"/>
  <c r="DD610" i="1"/>
  <c r="DC613" i="1"/>
  <c r="BT613" i="1"/>
  <c r="DA613" i="1"/>
  <c r="BR613" i="1"/>
  <c r="BW623" i="1"/>
  <c r="DF623" i="1"/>
  <c r="DC625" i="1"/>
  <c r="BT625" i="1"/>
  <c r="CF625" i="1"/>
  <c r="DO625" i="1"/>
  <c r="CO600" i="1"/>
  <c r="DX600" i="1"/>
  <c r="CL604" i="1"/>
  <c r="DU604" i="1"/>
  <c r="DR604" i="1"/>
  <c r="CI604" i="1"/>
  <c r="CG604" i="1"/>
  <c r="DP604" i="1"/>
  <c r="CD608" i="1"/>
  <c r="DM608" i="1"/>
  <c r="DJ608" i="1"/>
  <c r="CA608" i="1"/>
  <c r="BY608" i="1"/>
  <c r="DH608" i="1"/>
  <c r="DE612" i="1"/>
  <c r="BV612" i="1"/>
  <c r="BS612" i="1"/>
  <c r="DB612" i="1"/>
  <c r="BQ612" i="1"/>
  <c r="CZ612" i="1"/>
  <c r="DE616" i="1"/>
  <c r="BV616" i="1"/>
  <c r="BS616" i="1"/>
  <c r="DB616" i="1"/>
  <c r="BP616" i="1"/>
  <c r="CY616" i="1"/>
  <c r="DK624" i="1"/>
  <c r="CB624" i="1"/>
  <c r="DI624" i="1"/>
  <c r="BZ624" i="1"/>
  <c r="DI392" i="1"/>
  <c r="BZ392" i="1"/>
  <c r="CI392" i="1"/>
  <c r="DR392" i="1"/>
  <c r="DH392" i="1"/>
  <c r="BY392" i="1"/>
  <c r="DF392" i="1"/>
  <c r="BW392" i="1"/>
  <c r="BU605" i="1"/>
  <c r="DD605" i="1"/>
  <c r="CM618" i="1"/>
  <c r="DV618" i="1"/>
  <c r="DC619" i="1"/>
  <c r="BT619" i="1"/>
  <c r="DA619" i="1"/>
  <c r="BR619" i="1"/>
  <c r="DK623" i="1"/>
  <c r="CB623" i="1"/>
  <c r="DI623" i="1"/>
  <c r="BZ623" i="1"/>
  <c r="CA635" i="1"/>
  <c r="DJ635" i="1"/>
  <c r="DH635" i="1"/>
  <c r="BY635" i="1"/>
  <c r="DF635" i="1"/>
  <c r="BW635" i="1"/>
  <c r="CB636" i="1"/>
  <c r="DK636" i="1"/>
  <c r="BZ641" i="1"/>
  <c r="DI641" i="1"/>
  <c r="DG641" i="1"/>
  <c r="BX641" i="1"/>
  <c r="CB650" i="1"/>
  <c r="DK650" i="1"/>
  <c r="CI664" i="1"/>
  <c r="DR664" i="1"/>
  <c r="DP664" i="1"/>
  <c r="CG664" i="1"/>
  <c r="DN664" i="1"/>
  <c r="CE664" i="1"/>
  <c r="BU664" i="1"/>
  <c r="DD664" i="1"/>
  <c r="BS668" i="1"/>
  <c r="DB668" i="1"/>
  <c r="CZ668" i="1"/>
  <c r="BQ668" i="1"/>
  <c r="CL668" i="1"/>
  <c r="DU668" i="1"/>
  <c r="CH672" i="1"/>
  <c r="DQ672" i="1"/>
  <c r="DO672" i="1"/>
  <c r="CF672" i="1"/>
  <c r="BV672" i="1"/>
  <c r="DE672" i="1"/>
  <c r="BR676" i="1"/>
  <c r="DA676" i="1"/>
  <c r="CY676" i="1"/>
  <c r="BP676" i="1"/>
  <c r="CK676" i="1"/>
  <c r="DT676" i="1"/>
  <c r="CI680" i="1"/>
  <c r="DR680" i="1"/>
  <c r="DP680" i="1"/>
  <c r="CG680" i="1"/>
  <c r="DN680" i="1"/>
  <c r="CE680" i="1"/>
  <c r="BU680" i="1"/>
  <c r="DD680" i="1"/>
  <c r="BS686" i="1"/>
  <c r="DB686" i="1"/>
  <c r="CZ686" i="1"/>
  <c r="BQ686" i="1"/>
  <c r="CL686" i="1"/>
  <c r="DU686" i="1"/>
  <c r="DW697" i="1"/>
  <c r="CN697" i="1"/>
  <c r="CH629" i="1"/>
  <c r="DQ629" i="1"/>
  <c r="DO629" i="1"/>
  <c r="CF629" i="1"/>
  <c r="BV629" i="1"/>
  <c r="DE629" i="1"/>
  <c r="CJ636" i="1"/>
  <c r="DS636" i="1"/>
  <c r="BR638" i="1"/>
  <c r="DA638" i="1"/>
  <c r="CY638" i="1"/>
  <c r="BP638" i="1"/>
  <c r="CK638" i="1"/>
  <c r="DT638" i="1"/>
  <c r="CA645" i="1"/>
  <c r="DJ645" i="1"/>
  <c r="DH645" i="1"/>
  <c r="BY645" i="1"/>
  <c r="DF645" i="1"/>
  <c r="BW645" i="1"/>
  <c r="CJ646" i="1"/>
  <c r="DS646" i="1"/>
  <c r="BZ649" i="1"/>
  <c r="DI649" i="1"/>
  <c r="DG649" i="1"/>
  <c r="BX649" i="1"/>
  <c r="CA653" i="1"/>
  <c r="DJ653" i="1"/>
  <c r="DH653" i="1"/>
  <c r="BY653" i="1"/>
  <c r="DF653" i="1"/>
  <c r="BW653" i="1"/>
  <c r="CJ654" i="1"/>
  <c r="DS654" i="1"/>
  <c r="BZ657" i="1"/>
  <c r="DI657" i="1"/>
  <c r="DG657" i="1"/>
  <c r="BX657" i="1"/>
  <c r="CA661" i="1"/>
  <c r="DJ661" i="1"/>
  <c r="DH661" i="1"/>
  <c r="BY661" i="1"/>
  <c r="DF661" i="1"/>
  <c r="BW661" i="1"/>
  <c r="CJ662" i="1"/>
  <c r="DS662" i="1"/>
  <c r="BS687" i="1"/>
  <c r="DB687" i="1"/>
  <c r="CZ687" i="1"/>
  <c r="BQ687" i="1"/>
  <c r="CL687" i="1"/>
  <c r="DU687" i="1"/>
  <c r="CJ689" i="1"/>
  <c r="DS689" i="1"/>
  <c r="CO701" i="1"/>
  <c r="DX701" i="1"/>
  <c r="CB631" i="1"/>
  <c r="DK631" i="1"/>
  <c r="BR633" i="1"/>
  <c r="DA633" i="1"/>
  <c r="CY633" i="1"/>
  <c r="BP633" i="1"/>
  <c r="CK633" i="1"/>
  <c r="DT633" i="1"/>
  <c r="BT663" i="1"/>
  <c r="DC663" i="1"/>
  <c r="BR665" i="1"/>
  <c r="DA665" i="1"/>
  <c r="CY665" i="1"/>
  <c r="BP665" i="1"/>
  <c r="CK665" i="1"/>
  <c r="DT665" i="1"/>
  <c r="BS669" i="1"/>
  <c r="DB669" i="1"/>
  <c r="CZ669" i="1"/>
  <c r="BQ669" i="1"/>
  <c r="CL669" i="1"/>
  <c r="DU669" i="1"/>
  <c r="BT671" i="1"/>
  <c r="DC671" i="1"/>
  <c r="BR673" i="1"/>
  <c r="DA673" i="1"/>
  <c r="CY673" i="1"/>
  <c r="BP673" i="1"/>
  <c r="CK673" i="1"/>
  <c r="DT673" i="1"/>
  <c r="BS677" i="1"/>
  <c r="DB677" i="1"/>
  <c r="CZ677" i="1"/>
  <c r="BQ677" i="1"/>
  <c r="CL677" i="1"/>
  <c r="DU677" i="1"/>
  <c r="BT679" i="1"/>
  <c r="DC679" i="1"/>
  <c r="BR681" i="1"/>
  <c r="DA681" i="1"/>
  <c r="CY681" i="1"/>
  <c r="BP681" i="1"/>
  <c r="CK681" i="1"/>
  <c r="DT681" i="1"/>
  <c r="CA688" i="1"/>
  <c r="DJ688" i="1"/>
  <c r="DH688" i="1"/>
  <c r="BY688" i="1"/>
  <c r="DF688" i="1"/>
  <c r="BW688" i="1"/>
  <c r="CB698" i="1"/>
  <c r="DK698" i="1"/>
  <c r="CC700" i="1"/>
  <c r="DL700" i="1"/>
  <c r="CR703" i="1"/>
  <c r="CJ706" i="1"/>
  <c r="DS706" i="1"/>
  <c r="CD599" i="1"/>
  <c r="DM599" i="1"/>
  <c r="DJ599" i="1"/>
  <c r="CA599" i="1"/>
  <c r="BY599" i="1"/>
  <c r="DH599" i="1"/>
  <c r="CC603" i="1"/>
  <c r="DL603" i="1"/>
  <c r="DS603" i="1"/>
  <c r="CJ603" i="1"/>
  <c r="DQ603" i="1"/>
  <c r="CH603" i="1"/>
  <c r="CF603" i="1"/>
  <c r="DO603" i="1"/>
  <c r="CO607" i="1"/>
  <c r="DX607" i="1"/>
  <c r="DU622" i="1"/>
  <c r="CL622" i="1"/>
  <c r="EI622" i="1"/>
  <c r="EL622" i="1" s="1"/>
  <c r="CP623" i="1"/>
  <c r="BU626" i="1"/>
  <c r="DD626" i="1"/>
  <c r="CC626" i="1"/>
  <c r="DL626" i="1"/>
  <c r="BS626" i="1"/>
  <c r="DB626" i="1"/>
  <c r="BS630" i="1"/>
  <c r="DB630" i="1"/>
  <c r="CZ630" i="1"/>
  <c r="BQ630" i="1"/>
  <c r="CL630" i="1"/>
  <c r="DU630" i="1"/>
  <c r="CH636" i="1"/>
  <c r="DQ636" i="1"/>
  <c r="DO636" i="1"/>
  <c r="CF636" i="1"/>
  <c r="BV636" i="1"/>
  <c r="DE636" i="1"/>
  <c r="BR642" i="1"/>
  <c r="DA642" i="1"/>
  <c r="CY642" i="1"/>
  <c r="BP642" i="1"/>
  <c r="CK642" i="1"/>
  <c r="DT642" i="1"/>
  <c r="BS646" i="1"/>
  <c r="DB646" i="1"/>
  <c r="CZ646" i="1"/>
  <c r="BQ646" i="1"/>
  <c r="CL646" i="1"/>
  <c r="DU646" i="1"/>
  <c r="BR650" i="1"/>
  <c r="DA650" i="1"/>
  <c r="CY650" i="1"/>
  <c r="BP650" i="1"/>
  <c r="CK650" i="1"/>
  <c r="DT650" i="1"/>
  <c r="BS654" i="1"/>
  <c r="DB654" i="1"/>
  <c r="CZ654" i="1"/>
  <c r="BQ654" i="1"/>
  <c r="CL654" i="1"/>
  <c r="DU654" i="1"/>
  <c r="BR658" i="1"/>
  <c r="DA658" i="1"/>
  <c r="CY658" i="1"/>
  <c r="BP658" i="1"/>
  <c r="CK658" i="1"/>
  <c r="DT658" i="1"/>
  <c r="BS662" i="1"/>
  <c r="DB662" i="1"/>
  <c r="CZ662" i="1"/>
  <c r="BQ662" i="1"/>
  <c r="CL662" i="1"/>
  <c r="DU662" i="1"/>
  <c r="CI689" i="1"/>
  <c r="DR689" i="1"/>
  <c r="DP689" i="1"/>
  <c r="CG689" i="1"/>
  <c r="DN689" i="1"/>
  <c r="CE689" i="1"/>
  <c r="BU689" i="1"/>
  <c r="DD689" i="1"/>
  <c r="CL611" i="1"/>
  <c r="DU611" i="1"/>
  <c r="DR611" i="1"/>
  <c r="CI611" i="1"/>
  <c r="CG611" i="1"/>
  <c r="DP611" i="1"/>
  <c r="BR639" i="1"/>
  <c r="DA639" i="1"/>
  <c r="CY639" i="1"/>
  <c r="BP639" i="1"/>
  <c r="CK639" i="1"/>
  <c r="DT639" i="1"/>
  <c r="BR666" i="1"/>
  <c r="DA666" i="1"/>
  <c r="CY666" i="1"/>
  <c r="BP666" i="1"/>
  <c r="CK666" i="1"/>
  <c r="DT666" i="1"/>
  <c r="BS670" i="1"/>
  <c r="DB670" i="1"/>
  <c r="CZ670" i="1"/>
  <c r="BQ670" i="1"/>
  <c r="CL670" i="1"/>
  <c r="DU670" i="1"/>
  <c r="CH674" i="1"/>
  <c r="DQ674" i="1"/>
  <c r="DO674" i="1"/>
  <c r="CF674" i="1"/>
  <c r="BV674" i="1"/>
  <c r="DE674" i="1"/>
  <c r="BR678" i="1"/>
  <c r="DA678" i="1"/>
  <c r="CY678" i="1"/>
  <c r="BP678" i="1"/>
  <c r="CK678" i="1"/>
  <c r="DT678" i="1"/>
  <c r="BS682" i="1"/>
  <c r="DB682" i="1"/>
  <c r="CZ682" i="1"/>
  <c r="BQ682" i="1"/>
  <c r="CL682" i="1"/>
  <c r="DU682" i="1"/>
  <c r="DP690" i="1"/>
  <c r="CG690" i="1"/>
  <c r="DN690" i="1"/>
  <c r="CE690" i="1"/>
  <c r="BU690" i="1"/>
  <c r="DD690" i="1"/>
  <c r="CF696" i="1"/>
  <c r="DO696" i="1"/>
  <c r="CC696" i="1"/>
  <c r="DL696" i="1"/>
  <c r="CZ701" i="1"/>
  <c r="BQ701" i="1"/>
  <c r="DN705" i="1"/>
  <c r="CE705" i="1"/>
  <c r="DX631" i="1"/>
  <c r="CO631" i="1"/>
  <c r="DV631" i="1"/>
  <c r="CM631" i="1"/>
  <c r="CC631" i="1"/>
  <c r="DL631" i="1"/>
  <c r="BZ634" i="1"/>
  <c r="DI634" i="1"/>
  <c r="DG634" i="1"/>
  <c r="BX634" i="1"/>
  <c r="BZ643" i="1"/>
  <c r="DI643" i="1"/>
  <c r="DG643" i="1"/>
  <c r="BX643" i="1"/>
  <c r="CA647" i="1"/>
  <c r="DJ647" i="1"/>
  <c r="DH647" i="1"/>
  <c r="BY647" i="1"/>
  <c r="DF647" i="1"/>
  <c r="BW647" i="1"/>
  <c r="BZ651" i="1"/>
  <c r="DI651" i="1"/>
  <c r="DG651" i="1"/>
  <c r="BX651" i="1"/>
  <c r="CA655" i="1"/>
  <c r="DJ655" i="1"/>
  <c r="DH655" i="1"/>
  <c r="BY655" i="1"/>
  <c r="DF655" i="1"/>
  <c r="BW655" i="1"/>
  <c r="BZ659" i="1"/>
  <c r="DI659" i="1"/>
  <c r="DG659" i="1"/>
  <c r="BX659" i="1"/>
  <c r="CH683" i="1"/>
  <c r="DQ683" i="1"/>
  <c r="DO683" i="1"/>
  <c r="CF683" i="1"/>
  <c r="BV683" i="1"/>
  <c r="DE683" i="1"/>
  <c r="EI637" i="1"/>
  <c r="EL637" i="1" s="1"/>
  <c r="DW637" i="1"/>
  <c r="CN637" i="1"/>
  <c r="CD637" i="1"/>
  <c r="DM637" i="1"/>
  <c r="CA640" i="1"/>
  <c r="DJ640" i="1"/>
  <c r="DH640" i="1"/>
  <c r="BY640" i="1"/>
  <c r="DF640" i="1"/>
  <c r="BW640" i="1"/>
  <c r="BS663" i="1"/>
  <c r="DB663" i="1"/>
  <c r="CZ663" i="1"/>
  <c r="BQ663" i="1"/>
  <c r="CL663" i="1"/>
  <c r="DU663" i="1"/>
  <c r="DX667" i="1"/>
  <c r="CO667" i="1"/>
  <c r="DV667" i="1"/>
  <c r="CM667" i="1"/>
  <c r="CC667" i="1"/>
  <c r="DL667" i="1"/>
  <c r="BS671" i="1"/>
  <c r="DB671" i="1"/>
  <c r="CZ671" i="1"/>
  <c r="BQ671" i="1"/>
  <c r="CL671" i="1"/>
  <c r="DU671" i="1"/>
  <c r="CI675" i="1"/>
  <c r="DR675" i="1"/>
  <c r="DP675" i="1"/>
  <c r="CG675" i="1"/>
  <c r="DN675" i="1"/>
  <c r="CE675" i="1"/>
  <c r="BU675" i="1"/>
  <c r="DD675" i="1"/>
  <c r="CH679" i="1"/>
  <c r="DQ679" i="1"/>
  <c r="DO679" i="1"/>
  <c r="CF679" i="1"/>
  <c r="BV679" i="1"/>
  <c r="DE679" i="1"/>
  <c r="CA684" i="1"/>
  <c r="DJ684" i="1"/>
  <c r="DH684" i="1"/>
  <c r="BY684" i="1"/>
  <c r="DF684" i="1"/>
  <c r="BW684" i="1"/>
  <c r="BP698" i="1"/>
  <c r="CY698" i="1"/>
  <c r="DD701" i="1"/>
  <c r="BU701" i="1"/>
  <c r="AL692" i="1"/>
  <c r="AT692" i="1"/>
  <c r="BB692" i="1"/>
  <c r="BJ692" i="1"/>
  <c r="EB692" i="1" s="1"/>
  <c r="AN692" i="1"/>
  <c r="AV692" i="1"/>
  <c r="BD692" i="1"/>
  <c r="AG692" i="1"/>
  <c r="AO692" i="1"/>
  <c r="AW692" i="1"/>
  <c r="BE692" i="1"/>
  <c r="AH692" i="1"/>
  <c r="AP692" i="1"/>
  <c r="AX692" i="1"/>
  <c r="BF692" i="1"/>
  <c r="AQ692" i="1"/>
  <c r="BG692" i="1"/>
  <c r="DY692" i="1" s="1"/>
  <c r="AR692" i="1"/>
  <c r="BH692" i="1"/>
  <c r="DZ692" i="1" s="1"/>
  <c r="AS692" i="1"/>
  <c r="BI692" i="1"/>
  <c r="EA692" i="1" s="1"/>
  <c r="AU692" i="1"/>
  <c r="AI692" i="1"/>
  <c r="AY692" i="1"/>
  <c r="AJ692" i="1"/>
  <c r="AZ692" i="1"/>
  <c r="AK692" i="1"/>
  <c r="BA692" i="1"/>
  <c r="AM692" i="1"/>
  <c r="BC692" i="1"/>
  <c r="CB656" i="1"/>
  <c r="DK656" i="1"/>
  <c r="BZ656" i="1"/>
  <c r="DI656" i="1"/>
  <c r="DG656" i="1"/>
  <c r="BX656" i="1"/>
  <c r="CB628" i="1"/>
  <c r="DK628" i="1"/>
  <c r="BZ628" i="1"/>
  <c r="DI628" i="1"/>
  <c r="DG628" i="1"/>
  <c r="BX628" i="1"/>
  <c r="DX632" i="1"/>
  <c r="CO632" i="1"/>
  <c r="DV632" i="1"/>
  <c r="CM632" i="1"/>
  <c r="CC632" i="1"/>
  <c r="DL632" i="1"/>
  <c r="AJ716" i="1"/>
  <c r="AR716" i="1"/>
  <c r="AZ716" i="1"/>
  <c r="BH716" i="1"/>
  <c r="DZ716" i="1" s="1"/>
  <c r="AK716" i="1"/>
  <c r="AS716" i="1"/>
  <c r="BA716" i="1"/>
  <c r="BI716" i="1"/>
  <c r="EA716" i="1" s="1"/>
  <c r="AL716" i="1"/>
  <c r="AT716" i="1"/>
  <c r="BB716" i="1"/>
  <c r="BJ716" i="1"/>
  <c r="EB716" i="1" s="1"/>
  <c r="AM716" i="1"/>
  <c r="AU716" i="1"/>
  <c r="BC716" i="1"/>
  <c r="AN716" i="1"/>
  <c r="AV716" i="1"/>
  <c r="BD716" i="1"/>
  <c r="AG716" i="1"/>
  <c r="AO716" i="1"/>
  <c r="AW716" i="1"/>
  <c r="BE716" i="1"/>
  <c r="AH716" i="1"/>
  <c r="AP716" i="1"/>
  <c r="AX716" i="1"/>
  <c r="BF716" i="1"/>
  <c r="BG716" i="1"/>
  <c r="DY716" i="1" s="1"/>
  <c r="AI716" i="1"/>
  <c r="AQ716" i="1"/>
  <c r="AY716" i="1"/>
  <c r="AJ740" i="1"/>
  <c r="AR740" i="1"/>
  <c r="AZ740" i="1"/>
  <c r="BH740" i="1"/>
  <c r="DZ740" i="1" s="1"/>
  <c r="AK740" i="1"/>
  <c r="AS740" i="1"/>
  <c r="BA740" i="1"/>
  <c r="BI740" i="1"/>
  <c r="EA740" i="1" s="1"/>
  <c r="AL740" i="1"/>
  <c r="AT740" i="1"/>
  <c r="BB740" i="1"/>
  <c r="BJ740" i="1"/>
  <c r="EB740" i="1" s="1"/>
  <c r="AM740" i="1"/>
  <c r="AU740" i="1"/>
  <c r="BC740" i="1"/>
  <c r="AN740" i="1"/>
  <c r="AV740" i="1"/>
  <c r="BD740" i="1"/>
  <c r="AG740" i="1"/>
  <c r="AO740" i="1"/>
  <c r="AW740" i="1"/>
  <c r="BE740" i="1"/>
  <c r="AH740" i="1"/>
  <c r="AP740" i="1"/>
  <c r="AX740" i="1"/>
  <c r="BF740" i="1"/>
  <c r="BG740" i="1"/>
  <c r="DY740" i="1" s="1"/>
  <c r="AI740" i="1"/>
  <c r="AQ740" i="1"/>
  <c r="AY740" i="1"/>
  <c r="AJ742" i="1"/>
  <c r="AR742" i="1"/>
  <c r="AZ742" i="1"/>
  <c r="BH742" i="1"/>
  <c r="DZ742" i="1" s="1"/>
  <c r="AK742" i="1"/>
  <c r="AS742" i="1"/>
  <c r="BA742" i="1"/>
  <c r="BI742" i="1"/>
  <c r="EA742" i="1" s="1"/>
  <c r="AL742" i="1"/>
  <c r="AT742" i="1"/>
  <c r="BB742" i="1"/>
  <c r="BJ742" i="1"/>
  <c r="EB742" i="1" s="1"/>
  <c r="AM742" i="1"/>
  <c r="AU742" i="1"/>
  <c r="BC742" i="1"/>
  <c r="AN742" i="1"/>
  <c r="AV742" i="1"/>
  <c r="BD742" i="1"/>
  <c r="AG742" i="1"/>
  <c r="AO742" i="1"/>
  <c r="AW742" i="1"/>
  <c r="BE742" i="1"/>
  <c r="AH742" i="1"/>
  <c r="AP742" i="1"/>
  <c r="AX742" i="1"/>
  <c r="BF742" i="1"/>
  <c r="BG742" i="1"/>
  <c r="DY742" i="1" s="1"/>
  <c r="AI742" i="1"/>
  <c r="AQ742" i="1"/>
  <c r="AY742" i="1"/>
  <c r="AJ744" i="1"/>
  <c r="AR744" i="1"/>
  <c r="AZ744" i="1"/>
  <c r="BH744" i="1"/>
  <c r="DZ744" i="1" s="1"/>
  <c r="AK744" i="1"/>
  <c r="AS744" i="1"/>
  <c r="BA744" i="1"/>
  <c r="BI744" i="1"/>
  <c r="EA744" i="1" s="1"/>
  <c r="AL744" i="1"/>
  <c r="AT744" i="1"/>
  <c r="BB744" i="1"/>
  <c r="BJ744" i="1"/>
  <c r="EB744" i="1" s="1"/>
  <c r="AM744" i="1"/>
  <c r="AU744" i="1"/>
  <c r="BC744" i="1"/>
  <c r="AN744" i="1"/>
  <c r="AV744" i="1"/>
  <c r="BD744" i="1"/>
  <c r="AG744" i="1"/>
  <c r="AO744" i="1"/>
  <c r="AW744" i="1"/>
  <c r="BE744" i="1"/>
  <c r="AH744" i="1"/>
  <c r="AP744" i="1"/>
  <c r="AX744" i="1"/>
  <c r="BF744" i="1"/>
  <c r="BG744" i="1"/>
  <c r="DY744" i="1" s="1"/>
  <c r="AI744" i="1"/>
  <c r="AQ744" i="1"/>
  <c r="AY744" i="1"/>
  <c r="AJ746" i="1"/>
  <c r="AR746" i="1"/>
  <c r="AZ746" i="1"/>
  <c r="BH746" i="1"/>
  <c r="DZ746" i="1" s="1"/>
  <c r="AK746" i="1"/>
  <c r="AS746" i="1"/>
  <c r="BA746" i="1"/>
  <c r="BI746" i="1"/>
  <c r="EA746" i="1" s="1"/>
  <c r="AL746" i="1"/>
  <c r="AT746" i="1"/>
  <c r="BB746" i="1"/>
  <c r="BJ746" i="1"/>
  <c r="EB746" i="1" s="1"/>
  <c r="AM746" i="1"/>
  <c r="AU746" i="1"/>
  <c r="BC746" i="1"/>
  <c r="AN746" i="1"/>
  <c r="AV746" i="1"/>
  <c r="BD746" i="1"/>
  <c r="AG746" i="1"/>
  <c r="AO746" i="1"/>
  <c r="AW746" i="1"/>
  <c r="BE746" i="1"/>
  <c r="AH746" i="1"/>
  <c r="AP746" i="1"/>
  <c r="AX746" i="1"/>
  <c r="BF746" i="1"/>
  <c r="BG746" i="1"/>
  <c r="DY746" i="1" s="1"/>
  <c r="AI746" i="1"/>
  <c r="AQ746" i="1"/>
  <c r="AY746" i="1"/>
  <c r="AJ748" i="1"/>
  <c r="AR748" i="1"/>
  <c r="AZ748" i="1"/>
  <c r="BH748" i="1"/>
  <c r="DZ748" i="1" s="1"/>
  <c r="AK748" i="1"/>
  <c r="AS748" i="1"/>
  <c r="BA748" i="1"/>
  <c r="BI748" i="1"/>
  <c r="EA748" i="1" s="1"/>
  <c r="AL748" i="1"/>
  <c r="AT748" i="1"/>
  <c r="BB748" i="1"/>
  <c r="BJ748" i="1"/>
  <c r="EB748" i="1" s="1"/>
  <c r="AM748" i="1"/>
  <c r="AU748" i="1"/>
  <c r="BC748" i="1"/>
  <c r="AN748" i="1"/>
  <c r="AV748" i="1"/>
  <c r="BD748" i="1"/>
  <c r="AG748" i="1"/>
  <c r="AO748" i="1"/>
  <c r="AW748" i="1"/>
  <c r="BE748" i="1"/>
  <c r="AH748" i="1"/>
  <c r="AP748" i="1"/>
  <c r="AX748" i="1"/>
  <c r="BF748" i="1"/>
  <c r="BG748" i="1"/>
  <c r="DY748" i="1" s="1"/>
  <c r="AI748" i="1"/>
  <c r="AQ748" i="1"/>
  <c r="AY748" i="1"/>
  <c r="AJ750" i="1"/>
  <c r="AR750" i="1"/>
  <c r="AZ750" i="1"/>
  <c r="BH750" i="1"/>
  <c r="DZ750" i="1" s="1"/>
  <c r="AK750" i="1"/>
  <c r="AS750" i="1"/>
  <c r="BA750" i="1"/>
  <c r="BI750" i="1"/>
  <c r="EA750" i="1" s="1"/>
  <c r="AL750" i="1"/>
  <c r="AT750" i="1"/>
  <c r="BB750" i="1"/>
  <c r="BJ750" i="1"/>
  <c r="EB750" i="1" s="1"/>
  <c r="AM750" i="1"/>
  <c r="AU750" i="1"/>
  <c r="BC750" i="1"/>
  <c r="AN750" i="1"/>
  <c r="AV750" i="1"/>
  <c r="BD750" i="1"/>
  <c r="AG750" i="1"/>
  <c r="AO750" i="1"/>
  <c r="AW750" i="1"/>
  <c r="BE750" i="1"/>
  <c r="AH750" i="1"/>
  <c r="AP750" i="1"/>
  <c r="AX750" i="1"/>
  <c r="BF750" i="1"/>
  <c r="BG750" i="1"/>
  <c r="DY750" i="1" s="1"/>
  <c r="AI750" i="1"/>
  <c r="AQ750" i="1"/>
  <c r="AY750" i="1"/>
  <c r="AJ752" i="1"/>
  <c r="AR752" i="1"/>
  <c r="AZ752" i="1"/>
  <c r="BH752" i="1"/>
  <c r="DZ752" i="1" s="1"/>
  <c r="AK752" i="1"/>
  <c r="AS752" i="1"/>
  <c r="BA752" i="1"/>
  <c r="BI752" i="1"/>
  <c r="EA752" i="1" s="1"/>
  <c r="AL752" i="1"/>
  <c r="AT752" i="1"/>
  <c r="BB752" i="1"/>
  <c r="BJ752" i="1"/>
  <c r="EB752" i="1" s="1"/>
  <c r="AM752" i="1"/>
  <c r="AU752" i="1"/>
  <c r="BC752" i="1"/>
  <c r="AN752" i="1"/>
  <c r="AV752" i="1"/>
  <c r="BD752" i="1"/>
  <c r="AG752" i="1"/>
  <c r="AO752" i="1"/>
  <c r="AW752" i="1"/>
  <c r="BE752" i="1"/>
  <c r="AH752" i="1"/>
  <c r="AP752" i="1"/>
  <c r="AX752" i="1"/>
  <c r="BF752" i="1"/>
  <c r="BG752" i="1"/>
  <c r="DY752" i="1" s="1"/>
  <c r="AI752" i="1"/>
  <c r="AQ752" i="1"/>
  <c r="AY752" i="1"/>
  <c r="AJ754" i="1"/>
  <c r="AR754" i="1"/>
  <c r="AZ754" i="1"/>
  <c r="BH754" i="1"/>
  <c r="DZ754" i="1" s="1"/>
  <c r="AK754" i="1"/>
  <c r="AS754" i="1"/>
  <c r="BA754" i="1"/>
  <c r="BI754" i="1"/>
  <c r="EA754" i="1" s="1"/>
  <c r="AL754" i="1"/>
  <c r="AT754" i="1"/>
  <c r="BB754" i="1"/>
  <c r="BJ754" i="1"/>
  <c r="EB754" i="1" s="1"/>
  <c r="AM754" i="1"/>
  <c r="AU754" i="1"/>
  <c r="BC754" i="1"/>
  <c r="AN754" i="1"/>
  <c r="AV754" i="1"/>
  <c r="BD754" i="1"/>
  <c r="AG754" i="1"/>
  <c r="AO754" i="1"/>
  <c r="AW754" i="1"/>
  <c r="BE754" i="1"/>
  <c r="AH754" i="1"/>
  <c r="AP754" i="1"/>
  <c r="AX754" i="1"/>
  <c r="BF754" i="1"/>
  <c r="BG754" i="1"/>
  <c r="DY754" i="1" s="1"/>
  <c r="AI754" i="1"/>
  <c r="AQ754" i="1"/>
  <c r="AY754" i="1"/>
  <c r="AJ756" i="1"/>
  <c r="AR756" i="1"/>
  <c r="AZ756" i="1"/>
  <c r="BH756" i="1"/>
  <c r="DZ756" i="1" s="1"/>
  <c r="AK756" i="1"/>
  <c r="AS756" i="1"/>
  <c r="BA756" i="1"/>
  <c r="BI756" i="1"/>
  <c r="EA756" i="1" s="1"/>
  <c r="AL756" i="1"/>
  <c r="AT756" i="1"/>
  <c r="BB756" i="1"/>
  <c r="BJ756" i="1"/>
  <c r="EB756" i="1" s="1"/>
  <c r="AM756" i="1"/>
  <c r="AU756" i="1"/>
  <c r="BC756" i="1"/>
  <c r="AN756" i="1"/>
  <c r="AV756" i="1"/>
  <c r="BD756" i="1"/>
  <c r="AG756" i="1"/>
  <c r="AO756" i="1"/>
  <c r="AW756" i="1"/>
  <c r="BE756" i="1"/>
  <c r="AH756" i="1"/>
  <c r="AP756" i="1"/>
  <c r="AX756" i="1"/>
  <c r="BF756" i="1"/>
  <c r="BG756" i="1"/>
  <c r="DY756" i="1" s="1"/>
  <c r="AI756" i="1"/>
  <c r="AQ756" i="1"/>
  <c r="AY756" i="1"/>
  <c r="AJ758" i="1"/>
  <c r="AR758" i="1"/>
  <c r="AZ758" i="1"/>
  <c r="BH758" i="1"/>
  <c r="DZ758" i="1" s="1"/>
  <c r="AK758" i="1"/>
  <c r="AS758" i="1"/>
  <c r="BA758" i="1"/>
  <c r="BI758" i="1"/>
  <c r="EA758" i="1" s="1"/>
  <c r="AL758" i="1"/>
  <c r="AT758" i="1"/>
  <c r="BB758" i="1"/>
  <c r="BJ758" i="1"/>
  <c r="EB758" i="1" s="1"/>
  <c r="AM758" i="1"/>
  <c r="AU758" i="1"/>
  <c r="BC758" i="1"/>
  <c r="AN758" i="1"/>
  <c r="AV758" i="1"/>
  <c r="BD758" i="1"/>
  <c r="AG758" i="1"/>
  <c r="AO758" i="1"/>
  <c r="AW758" i="1"/>
  <c r="BE758" i="1"/>
  <c r="AH758" i="1"/>
  <c r="AP758" i="1"/>
  <c r="AX758" i="1"/>
  <c r="BF758" i="1"/>
  <c r="BG758" i="1"/>
  <c r="DY758" i="1" s="1"/>
  <c r="AI758" i="1"/>
  <c r="AQ758" i="1"/>
  <c r="AY758" i="1"/>
  <c r="AJ760" i="1"/>
  <c r="AR760" i="1"/>
  <c r="AZ760" i="1"/>
  <c r="BH760" i="1"/>
  <c r="DZ760" i="1" s="1"/>
  <c r="AK760" i="1"/>
  <c r="AS760" i="1"/>
  <c r="BA760" i="1"/>
  <c r="BI760" i="1"/>
  <c r="EA760" i="1" s="1"/>
  <c r="AL760" i="1"/>
  <c r="AT760" i="1"/>
  <c r="BB760" i="1"/>
  <c r="BJ760" i="1"/>
  <c r="EB760" i="1" s="1"/>
  <c r="AM760" i="1"/>
  <c r="AU760" i="1"/>
  <c r="BC760" i="1"/>
  <c r="AN760" i="1"/>
  <c r="AV760" i="1"/>
  <c r="BD760" i="1"/>
  <c r="AG760" i="1"/>
  <c r="AO760" i="1"/>
  <c r="AW760" i="1"/>
  <c r="BE760" i="1"/>
  <c r="AH760" i="1"/>
  <c r="AP760" i="1"/>
  <c r="AX760" i="1"/>
  <c r="BF760" i="1"/>
  <c r="BG760" i="1"/>
  <c r="DY760" i="1" s="1"/>
  <c r="AI760" i="1"/>
  <c r="AQ760" i="1"/>
  <c r="AY760" i="1"/>
  <c r="AJ762" i="1"/>
  <c r="AR762" i="1"/>
  <c r="AZ762" i="1"/>
  <c r="BH762" i="1"/>
  <c r="DZ762" i="1" s="1"/>
  <c r="AK762" i="1"/>
  <c r="AS762" i="1"/>
  <c r="BA762" i="1"/>
  <c r="BI762" i="1"/>
  <c r="EA762" i="1" s="1"/>
  <c r="AL762" i="1"/>
  <c r="AT762" i="1"/>
  <c r="BB762" i="1"/>
  <c r="BJ762" i="1"/>
  <c r="EB762" i="1" s="1"/>
  <c r="AM762" i="1"/>
  <c r="AU762" i="1"/>
  <c r="BC762" i="1"/>
  <c r="AN762" i="1"/>
  <c r="AV762" i="1"/>
  <c r="BD762" i="1"/>
  <c r="AG762" i="1"/>
  <c r="AO762" i="1"/>
  <c r="AW762" i="1"/>
  <c r="BE762" i="1"/>
  <c r="AH762" i="1"/>
  <c r="AP762" i="1"/>
  <c r="AX762" i="1"/>
  <c r="BF762" i="1"/>
  <c r="BG762" i="1"/>
  <c r="DY762" i="1" s="1"/>
  <c r="AI762" i="1"/>
  <c r="AQ762" i="1"/>
  <c r="AY762" i="1"/>
  <c r="AJ764" i="1"/>
  <c r="AR764" i="1"/>
  <c r="AZ764" i="1"/>
  <c r="BH764" i="1"/>
  <c r="DZ764" i="1" s="1"/>
  <c r="AK764" i="1"/>
  <c r="AS764" i="1"/>
  <c r="BA764" i="1"/>
  <c r="BI764" i="1"/>
  <c r="EA764" i="1" s="1"/>
  <c r="AL764" i="1"/>
  <c r="AT764" i="1"/>
  <c r="BB764" i="1"/>
  <c r="BJ764" i="1"/>
  <c r="EB764" i="1" s="1"/>
  <c r="AM764" i="1"/>
  <c r="AU764" i="1"/>
  <c r="BC764" i="1"/>
  <c r="AN764" i="1"/>
  <c r="AV764" i="1"/>
  <c r="BD764" i="1"/>
  <c r="AG764" i="1"/>
  <c r="AO764" i="1"/>
  <c r="AW764" i="1"/>
  <c r="BE764" i="1"/>
  <c r="AQ764" i="1"/>
  <c r="AX764" i="1"/>
  <c r="AY764" i="1"/>
  <c r="BF764" i="1"/>
  <c r="BG764" i="1"/>
  <c r="DY764" i="1" s="1"/>
  <c r="AH764" i="1"/>
  <c r="AI764" i="1"/>
  <c r="AP764" i="1"/>
  <c r="AJ768" i="1"/>
  <c r="AR768" i="1"/>
  <c r="AZ768" i="1"/>
  <c r="BH768" i="1"/>
  <c r="DZ768" i="1" s="1"/>
  <c r="AK768" i="1"/>
  <c r="AS768" i="1"/>
  <c r="BA768" i="1"/>
  <c r="BI768" i="1"/>
  <c r="EA768" i="1" s="1"/>
  <c r="AL768" i="1"/>
  <c r="AT768" i="1"/>
  <c r="BB768" i="1"/>
  <c r="BJ768" i="1"/>
  <c r="EB768" i="1" s="1"/>
  <c r="AM768" i="1"/>
  <c r="AU768" i="1"/>
  <c r="BC768" i="1"/>
  <c r="AN768" i="1"/>
  <c r="AV768" i="1"/>
  <c r="BD768" i="1"/>
  <c r="AG768" i="1"/>
  <c r="AO768" i="1"/>
  <c r="AW768" i="1"/>
  <c r="BE768" i="1"/>
  <c r="AQ768" i="1"/>
  <c r="AX768" i="1"/>
  <c r="AY768" i="1"/>
  <c r="BF768" i="1"/>
  <c r="BG768" i="1"/>
  <c r="DY768" i="1" s="1"/>
  <c r="AH768" i="1"/>
  <c r="AI768" i="1"/>
  <c r="AP768" i="1"/>
  <c r="AJ772" i="1"/>
  <c r="AR772" i="1"/>
  <c r="AZ772" i="1"/>
  <c r="BH772" i="1"/>
  <c r="DZ772" i="1" s="1"/>
  <c r="AK772" i="1"/>
  <c r="AS772" i="1"/>
  <c r="BA772" i="1"/>
  <c r="BI772" i="1"/>
  <c r="EA772" i="1" s="1"/>
  <c r="AL772" i="1"/>
  <c r="AT772" i="1"/>
  <c r="BB772" i="1"/>
  <c r="BJ772" i="1"/>
  <c r="EB772" i="1" s="1"/>
  <c r="AM772" i="1"/>
  <c r="AU772" i="1"/>
  <c r="BC772" i="1"/>
  <c r="AN772" i="1"/>
  <c r="AV772" i="1"/>
  <c r="BD772" i="1"/>
  <c r="AG772" i="1"/>
  <c r="AO772" i="1"/>
  <c r="AW772" i="1"/>
  <c r="BE772" i="1"/>
  <c r="AQ772" i="1"/>
  <c r="AX772" i="1"/>
  <c r="AY772" i="1"/>
  <c r="BF772" i="1"/>
  <c r="BG772" i="1"/>
  <c r="DY772" i="1" s="1"/>
  <c r="AH772" i="1"/>
  <c r="AI772" i="1"/>
  <c r="AP772" i="1"/>
  <c r="AJ776" i="1"/>
  <c r="AR776" i="1"/>
  <c r="AZ776" i="1"/>
  <c r="BH776" i="1"/>
  <c r="DZ776" i="1" s="1"/>
  <c r="AK776" i="1"/>
  <c r="AS776" i="1"/>
  <c r="BA776" i="1"/>
  <c r="BI776" i="1"/>
  <c r="EA776" i="1" s="1"/>
  <c r="AL776" i="1"/>
  <c r="AT776" i="1"/>
  <c r="BB776" i="1"/>
  <c r="BJ776" i="1"/>
  <c r="EB776" i="1" s="1"/>
  <c r="AM776" i="1"/>
  <c r="AU776" i="1"/>
  <c r="BC776" i="1"/>
  <c r="AN776" i="1"/>
  <c r="AV776" i="1"/>
  <c r="BD776" i="1"/>
  <c r="AG776" i="1"/>
  <c r="AO776" i="1"/>
  <c r="AW776" i="1"/>
  <c r="BE776" i="1"/>
  <c r="AQ776" i="1"/>
  <c r="AX776" i="1"/>
  <c r="AY776" i="1"/>
  <c r="BF776" i="1"/>
  <c r="BG776" i="1"/>
  <c r="DY776" i="1" s="1"/>
  <c r="AH776" i="1"/>
  <c r="AI776" i="1"/>
  <c r="AP776" i="1"/>
  <c r="BS652" i="1"/>
  <c r="DB652" i="1"/>
  <c r="CZ652" i="1"/>
  <c r="BQ652" i="1"/>
  <c r="CL652" i="1"/>
  <c r="DU652" i="1"/>
  <c r="BU614" i="1"/>
  <c r="DD614" i="1"/>
  <c r="EI614" i="1"/>
  <c r="EL614" i="1" s="1"/>
  <c r="DX648" i="1"/>
  <c r="CO648" i="1"/>
  <c r="DV648" i="1"/>
  <c r="CM648" i="1"/>
  <c r="CC648" i="1"/>
  <c r="DL648" i="1"/>
  <c r="CJ685" i="1"/>
  <c r="DS685" i="1"/>
  <c r="CH685" i="1"/>
  <c r="DQ685" i="1"/>
  <c r="DO685" i="1"/>
  <c r="CF685" i="1"/>
  <c r="BV685" i="1"/>
  <c r="DE685" i="1"/>
  <c r="AL699" i="1"/>
  <c r="AT699" i="1"/>
  <c r="BB699" i="1"/>
  <c r="BJ699" i="1"/>
  <c r="EB699" i="1" s="1"/>
  <c r="AG699" i="1"/>
  <c r="AO699" i="1"/>
  <c r="AW699" i="1"/>
  <c r="BE699" i="1"/>
  <c r="AM699" i="1"/>
  <c r="AX699" i="1"/>
  <c r="BH699" i="1"/>
  <c r="DZ699" i="1" s="1"/>
  <c r="AN699" i="1"/>
  <c r="AY699" i="1"/>
  <c r="BI699" i="1"/>
  <c r="EA699" i="1" s="1"/>
  <c r="AP699" i="1"/>
  <c r="AZ699" i="1"/>
  <c r="AQ699" i="1"/>
  <c r="BA699" i="1"/>
  <c r="AH699" i="1"/>
  <c r="AR699" i="1"/>
  <c r="BC699" i="1"/>
  <c r="AI699" i="1"/>
  <c r="AS699" i="1"/>
  <c r="BD699" i="1"/>
  <c r="AJ699" i="1"/>
  <c r="AU699" i="1"/>
  <c r="BF699" i="1"/>
  <c r="AK699" i="1"/>
  <c r="AV699" i="1"/>
  <c r="BG699" i="1"/>
  <c r="DY699" i="1" s="1"/>
  <c r="CA644" i="1"/>
  <c r="DJ644" i="1"/>
  <c r="DH644" i="1"/>
  <c r="BY644" i="1"/>
  <c r="DF644" i="1"/>
  <c r="BW644" i="1"/>
  <c r="AJ852" i="1"/>
  <c r="AR852" i="1"/>
  <c r="AZ852" i="1"/>
  <c r="BH852" i="1"/>
  <c r="DZ852" i="1" s="1"/>
  <c r="AK852" i="1"/>
  <c r="AS852" i="1"/>
  <c r="BA852" i="1"/>
  <c r="BI852" i="1"/>
  <c r="EA852" i="1" s="1"/>
  <c r="AL852" i="1"/>
  <c r="AT852" i="1"/>
  <c r="BB852" i="1"/>
  <c r="BJ852" i="1"/>
  <c r="EB852" i="1" s="1"/>
  <c r="AM852" i="1"/>
  <c r="AU852" i="1"/>
  <c r="BC852" i="1"/>
  <c r="AN852" i="1"/>
  <c r="AV852" i="1"/>
  <c r="BD852" i="1"/>
  <c r="AG852" i="1"/>
  <c r="AO852" i="1"/>
  <c r="AW852" i="1"/>
  <c r="BE852" i="1"/>
  <c r="AY852" i="1"/>
  <c r="BF852" i="1"/>
  <c r="BG852" i="1"/>
  <c r="DY852" i="1" s="1"/>
  <c r="AH852" i="1"/>
  <c r="AI852" i="1"/>
  <c r="AP852" i="1"/>
  <c r="AQ852" i="1"/>
  <c r="AX852" i="1"/>
  <c r="BR864" i="1"/>
  <c r="DA864" i="1"/>
  <c r="AJ857" i="1"/>
  <c r="AR857" i="1"/>
  <c r="AZ857" i="1"/>
  <c r="BH857" i="1"/>
  <c r="DZ857" i="1" s="1"/>
  <c r="AK857" i="1"/>
  <c r="AS857" i="1"/>
  <c r="BA857" i="1"/>
  <c r="BI857" i="1"/>
  <c r="EA857" i="1" s="1"/>
  <c r="AL857" i="1"/>
  <c r="AT857" i="1"/>
  <c r="BB857" i="1"/>
  <c r="BJ857" i="1"/>
  <c r="EB857" i="1" s="1"/>
  <c r="AM857" i="1"/>
  <c r="AU857" i="1"/>
  <c r="BC857" i="1"/>
  <c r="AN857" i="1"/>
  <c r="AV857" i="1"/>
  <c r="BD857" i="1"/>
  <c r="AG857" i="1"/>
  <c r="AO857" i="1"/>
  <c r="AW857" i="1"/>
  <c r="BE857" i="1"/>
  <c r="AX857" i="1"/>
  <c r="AY857" i="1"/>
  <c r="BF857" i="1"/>
  <c r="BG857" i="1"/>
  <c r="DY857" i="1" s="1"/>
  <c r="AH857" i="1"/>
  <c r="AI857" i="1"/>
  <c r="AP857" i="1"/>
  <c r="AQ857" i="1"/>
  <c r="AJ862" i="1"/>
  <c r="AR862" i="1"/>
  <c r="AZ862" i="1"/>
  <c r="BH862" i="1"/>
  <c r="DZ862" i="1" s="1"/>
  <c r="AK862" i="1"/>
  <c r="AS862" i="1"/>
  <c r="BA862" i="1"/>
  <c r="BI862" i="1"/>
  <c r="EA862" i="1" s="1"/>
  <c r="AL862" i="1"/>
  <c r="AT862" i="1"/>
  <c r="BB862" i="1"/>
  <c r="BJ862" i="1"/>
  <c r="EB862" i="1" s="1"/>
  <c r="AM862" i="1"/>
  <c r="AU862" i="1"/>
  <c r="BC862" i="1"/>
  <c r="AN862" i="1"/>
  <c r="AV862" i="1"/>
  <c r="BD862" i="1"/>
  <c r="AG862" i="1"/>
  <c r="AO862" i="1"/>
  <c r="AW862" i="1"/>
  <c r="BE862" i="1"/>
  <c r="AQ862" i="1"/>
  <c r="AX862" i="1"/>
  <c r="AY862" i="1"/>
  <c r="BF862" i="1"/>
  <c r="BG862" i="1"/>
  <c r="DY862" i="1" s="1"/>
  <c r="AH862" i="1"/>
  <c r="AI862" i="1"/>
  <c r="AP862" i="1"/>
  <c r="DV877" i="1"/>
  <c r="CM877" i="1"/>
  <c r="DV881" i="1"/>
  <c r="CM881" i="1"/>
  <c r="DV885" i="1"/>
  <c r="CM885" i="1"/>
  <c r="DV889" i="1"/>
  <c r="CM889" i="1"/>
  <c r="DV893" i="1"/>
  <c r="CM893" i="1"/>
  <c r="DV897" i="1"/>
  <c r="CM897" i="1"/>
  <c r="DV901" i="1"/>
  <c r="CM901" i="1"/>
  <c r="DV905" i="1"/>
  <c r="CM905" i="1"/>
  <c r="DV909" i="1"/>
  <c r="CM909" i="1"/>
  <c r="DV913" i="1"/>
  <c r="CM913" i="1"/>
  <c r="DV917" i="1"/>
  <c r="CM917" i="1"/>
  <c r="DV921" i="1"/>
  <c r="CM921" i="1"/>
  <c r="CM925" i="1"/>
  <c r="DV925" i="1"/>
  <c r="CH864" i="1"/>
  <c r="DQ864" i="1"/>
  <c r="DG867" i="1"/>
  <c r="BX867" i="1"/>
  <c r="DW869" i="1"/>
  <c r="CN869" i="1"/>
  <c r="DO872" i="1"/>
  <c r="CF872" i="1"/>
  <c r="DW874" i="1"/>
  <c r="CN874" i="1"/>
  <c r="DW876" i="1"/>
  <c r="CN876" i="1"/>
  <c r="DW878" i="1"/>
  <c r="CN878" i="1"/>
  <c r="DW880" i="1"/>
  <c r="CN880" i="1"/>
  <c r="DW882" i="1"/>
  <c r="CN882" i="1"/>
  <c r="DW884" i="1"/>
  <c r="CN884" i="1"/>
  <c r="DW886" i="1"/>
  <c r="CN886" i="1"/>
  <c r="DW888" i="1"/>
  <c r="CN888" i="1"/>
  <c r="DW890" i="1"/>
  <c r="CN890" i="1"/>
  <c r="DW892" i="1"/>
  <c r="CN892" i="1"/>
  <c r="DW894" i="1"/>
  <c r="CN894" i="1"/>
  <c r="DW896" i="1"/>
  <c r="CN896" i="1"/>
  <c r="DW898" i="1"/>
  <c r="CN898" i="1"/>
  <c r="DW900" i="1"/>
  <c r="CN900" i="1"/>
  <c r="DW902" i="1"/>
  <c r="CN902" i="1"/>
  <c r="DW904" i="1"/>
  <c r="CN904" i="1"/>
  <c r="DW906" i="1"/>
  <c r="CN906" i="1"/>
  <c r="DW908" i="1"/>
  <c r="CN908" i="1"/>
  <c r="DW910" i="1"/>
  <c r="CN910" i="1"/>
  <c r="DW912" i="1"/>
  <c r="CN912" i="1"/>
  <c r="DW914" i="1"/>
  <c r="CN914" i="1"/>
  <c r="DW916" i="1"/>
  <c r="CN916" i="1"/>
  <c r="DW918" i="1"/>
  <c r="CN918" i="1"/>
  <c r="CN920" i="1"/>
  <c r="DW920" i="1"/>
  <c r="CN922" i="1"/>
  <c r="DW922" i="1"/>
  <c r="CN924" i="1"/>
  <c r="DW924" i="1"/>
  <c r="AJ856" i="1"/>
  <c r="AR856" i="1"/>
  <c r="AZ856" i="1"/>
  <c r="BH856" i="1"/>
  <c r="DZ856" i="1" s="1"/>
  <c r="AK856" i="1"/>
  <c r="AS856" i="1"/>
  <c r="BA856" i="1"/>
  <c r="BI856" i="1"/>
  <c r="EA856" i="1" s="1"/>
  <c r="AL856" i="1"/>
  <c r="AT856" i="1"/>
  <c r="BB856" i="1"/>
  <c r="BJ856" i="1"/>
  <c r="EB856" i="1" s="1"/>
  <c r="AM856" i="1"/>
  <c r="AU856" i="1"/>
  <c r="BC856" i="1"/>
  <c r="AN856" i="1"/>
  <c r="AV856" i="1"/>
  <c r="BD856" i="1"/>
  <c r="AG856" i="1"/>
  <c r="AO856" i="1"/>
  <c r="AW856" i="1"/>
  <c r="BE856" i="1"/>
  <c r="AI856" i="1"/>
  <c r="AP856" i="1"/>
  <c r="AQ856" i="1"/>
  <c r="AX856" i="1"/>
  <c r="AY856" i="1"/>
  <c r="BF856" i="1"/>
  <c r="BG856" i="1"/>
  <c r="DY856" i="1" s="1"/>
  <c r="AH856" i="1"/>
  <c r="DF864" i="1"/>
  <c r="BW864" i="1"/>
  <c r="CZ909" i="1"/>
  <c r="BQ909" i="1"/>
  <c r="CZ911" i="1"/>
  <c r="BQ911" i="1"/>
  <c r="CZ913" i="1"/>
  <c r="BQ913" i="1"/>
  <c r="CZ915" i="1"/>
  <c r="BQ915" i="1"/>
  <c r="CZ917" i="1"/>
  <c r="BQ917" i="1"/>
  <c r="CZ919" i="1"/>
  <c r="BQ919" i="1"/>
  <c r="CZ921" i="1"/>
  <c r="BQ921" i="1"/>
  <c r="CZ923" i="1"/>
  <c r="BQ923" i="1"/>
  <c r="CZ925" i="1"/>
  <c r="BQ925" i="1"/>
  <c r="CA660" i="1"/>
  <c r="DJ660" i="1"/>
  <c r="DH660" i="1"/>
  <c r="BY660" i="1"/>
  <c r="DF660" i="1"/>
  <c r="BW660" i="1"/>
  <c r="AJ833" i="1"/>
  <c r="AR833" i="1"/>
  <c r="AZ833" i="1"/>
  <c r="BH833" i="1"/>
  <c r="DZ833" i="1" s="1"/>
  <c r="AK833" i="1"/>
  <c r="AS833" i="1"/>
  <c r="BA833" i="1"/>
  <c r="BI833" i="1"/>
  <c r="EA833" i="1" s="1"/>
  <c r="AL833" i="1"/>
  <c r="AT833" i="1"/>
  <c r="BB833" i="1"/>
  <c r="BJ833" i="1"/>
  <c r="EB833" i="1" s="1"/>
  <c r="AM833" i="1"/>
  <c r="AU833" i="1"/>
  <c r="BC833" i="1"/>
  <c r="AN833" i="1"/>
  <c r="AV833" i="1"/>
  <c r="BD833" i="1"/>
  <c r="AG833" i="1"/>
  <c r="AO833" i="1"/>
  <c r="AW833" i="1"/>
  <c r="BE833" i="1"/>
  <c r="AH833" i="1"/>
  <c r="AP833" i="1"/>
  <c r="AX833" i="1"/>
  <c r="BF833" i="1"/>
  <c r="AI833" i="1"/>
  <c r="AQ833" i="1"/>
  <c r="AY833" i="1"/>
  <c r="BG833" i="1"/>
  <c r="DY833" i="1" s="1"/>
  <c r="CH865" i="1"/>
  <c r="DQ865" i="1"/>
  <c r="BR871" i="1"/>
  <c r="DA871" i="1"/>
  <c r="BZ872" i="1"/>
  <c r="DI872" i="1"/>
  <c r="BZ874" i="1"/>
  <c r="DI874" i="1"/>
  <c r="BZ876" i="1"/>
  <c r="DI876" i="1"/>
  <c r="BZ878" i="1"/>
  <c r="DI878" i="1"/>
  <c r="BZ880" i="1"/>
  <c r="DI880" i="1"/>
  <c r="BZ882" i="1"/>
  <c r="DI882" i="1"/>
  <c r="BZ884" i="1"/>
  <c r="DI884" i="1"/>
  <c r="BZ886" i="1"/>
  <c r="DI886" i="1"/>
  <c r="BZ888" i="1"/>
  <c r="DI888" i="1"/>
  <c r="BZ890" i="1"/>
  <c r="DI890" i="1"/>
  <c r="BZ892" i="1"/>
  <c r="DI892" i="1"/>
  <c r="BZ894" i="1"/>
  <c r="DI894" i="1"/>
  <c r="BZ896" i="1"/>
  <c r="DI896" i="1"/>
  <c r="BZ898" i="1"/>
  <c r="DI898" i="1"/>
  <c r="BZ900" i="1"/>
  <c r="DI900" i="1"/>
  <c r="BZ902" i="1"/>
  <c r="DI902" i="1"/>
  <c r="BZ904" i="1"/>
  <c r="DI904" i="1"/>
  <c r="BZ906" i="1"/>
  <c r="DI906" i="1"/>
  <c r="BZ908" i="1"/>
  <c r="DI908" i="1"/>
  <c r="BZ910" i="1"/>
  <c r="DI910" i="1"/>
  <c r="BZ912" i="1"/>
  <c r="DI912" i="1"/>
  <c r="BZ914" i="1"/>
  <c r="DI914" i="1"/>
  <c r="BZ916" i="1"/>
  <c r="DI916" i="1"/>
  <c r="BZ918" i="1"/>
  <c r="DI918" i="1"/>
  <c r="BZ920" i="1"/>
  <c r="DI920" i="1"/>
  <c r="BZ922" i="1"/>
  <c r="DI922" i="1"/>
  <c r="BZ924" i="1"/>
  <c r="DI924" i="1"/>
  <c r="AJ719" i="1"/>
  <c r="AR719" i="1"/>
  <c r="AZ719" i="1"/>
  <c r="BH719" i="1"/>
  <c r="DZ719" i="1" s="1"/>
  <c r="AK719" i="1"/>
  <c r="AS719" i="1"/>
  <c r="BA719" i="1"/>
  <c r="BI719" i="1"/>
  <c r="EA719" i="1" s="1"/>
  <c r="AL719" i="1"/>
  <c r="AT719" i="1"/>
  <c r="BB719" i="1"/>
  <c r="BJ719" i="1"/>
  <c r="EB719" i="1" s="1"/>
  <c r="AM719" i="1"/>
  <c r="AU719" i="1"/>
  <c r="BC719" i="1"/>
  <c r="AN719" i="1"/>
  <c r="AV719" i="1"/>
  <c r="BD719" i="1"/>
  <c r="AG719" i="1"/>
  <c r="AO719" i="1"/>
  <c r="AW719" i="1"/>
  <c r="BE719" i="1"/>
  <c r="AH719" i="1"/>
  <c r="AP719" i="1"/>
  <c r="AX719" i="1"/>
  <c r="BF719" i="1"/>
  <c r="AI719" i="1"/>
  <c r="AQ719" i="1"/>
  <c r="AY719" i="1"/>
  <c r="BG719" i="1"/>
  <c r="DY719" i="1" s="1"/>
  <c r="AJ788" i="1"/>
  <c r="AR788" i="1"/>
  <c r="AZ788" i="1"/>
  <c r="BH788" i="1"/>
  <c r="DZ788" i="1" s="1"/>
  <c r="AK788" i="1"/>
  <c r="AS788" i="1"/>
  <c r="BA788" i="1"/>
  <c r="BI788" i="1"/>
  <c r="EA788" i="1" s="1"/>
  <c r="AL788" i="1"/>
  <c r="AT788" i="1"/>
  <c r="BB788" i="1"/>
  <c r="BJ788" i="1"/>
  <c r="EB788" i="1" s="1"/>
  <c r="AM788" i="1"/>
  <c r="AU788" i="1"/>
  <c r="BC788" i="1"/>
  <c r="AN788" i="1"/>
  <c r="AV788" i="1"/>
  <c r="BD788" i="1"/>
  <c r="AG788" i="1"/>
  <c r="AO788" i="1"/>
  <c r="AW788" i="1"/>
  <c r="BE788" i="1"/>
  <c r="AH788" i="1"/>
  <c r="AP788" i="1"/>
  <c r="AX788" i="1"/>
  <c r="BF788" i="1"/>
  <c r="AI788" i="1"/>
  <c r="AQ788" i="1"/>
  <c r="AY788" i="1"/>
  <c r="BG788" i="1"/>
  <c r="DY788" i="1" s="1"/>
  <c r="AJ790" i="1"/>
  <c r="AR790" i="1"/>
  <c r="AZ790" i="1"/>
  <c r="BH790" i="1"/>
  <c r="DZ790" i="1" s="1"/>
  <c r="AK790" i="1"/>
  <c r="AS790" i="1"/>
  <c r="BA790" i="1"/>
  <c r="BI790" i="1"/>
  <c r="EA790" i="1" s="1"/>
  <c r="AL790" i="1"/>
  <c r="AT790" i="1"/>
  <c r="BB790" i="1"/>
  <c r="BJ790" i="1"/>
  <c r="EB790" i="1" s="1"/>
  <c r="AM790" i="1"/>
  <c r="AU790" i="1"/>
  <c r="BC790" i="1"/>
  <c r="AN790" i="1"/>
  <c r="AV790" i="1"/>
  <c r="BD790" i="1"/>
  <c r="AG790" i="1"/>
  <c r="AO790" i="1"/>
  <c r="AW790" i="1"/>
  <c r="BE790" i="1"/>
  <c r="AH790" i="1"/>
  <c r="AP790" i="1"/>
  <c r="AX790" i="1"/>
  <c r="BF790" i="1"/>
  <c r="AI790" i="1"/>
  <c r="AQ790" i="1"/>
  <c r="AY790" i="1"/>
  <c r="BG790" i="1"/>
  <c r="DY790" i="1" s="1"/>
  <c r="AJ792" i="1"/>
  <c r="AR792" i="1"/>
  <c r="AZ792" i="1"/>
  <c r="BH792" i="1"/>
  <c r="DZ792" i="1" s="1"/>
  <c r="AK792" i="1"/>
  <c r="AS792" i="1"/>
  <c r="BA792" i="1"/>
  <c r="BI792" i="1"/>
  <c r="EA792" i="1" s="1"/>
  <c r="AL792" i="1"/>
  <c r="AT792" i="1"/>
  <c r="BB792" i="1"/>
  <c r="BJ792" i="1"/>
  <c r="EB792" i="1" s="1"/>
  <c r="AM792" i="1"/>
  <c r="AU792" i="1"/>
  <c r="BC792" i="1"/>
  <c r="AN792" i="1"/>
  <c r="AV792" i="1"/>
  <c r="BD792" i="1"/>
  <c r="AG792" i="1"/>
  <c r="AO792" i="1"/>
  <c r="AW792" i="1"/>
  <c r="BE792" i="1"/>
  <c r="AH792" i="1"/>
  <c r="AP792" i="1"/>
  <c r="AX792" i="1"/>
  <c r="BF792" i="1"/>
  <c r="AI792" i="1"/>
  <c r="AQ792" i="1"/>
  <c r="AY792" i="1"/>
  <c r="BG792" i="1"/>
  <c r="DY792" i="1" s="1"/>
  <c r="AJ794" i="1"/>
  <c r="AR794" i="1"/>
  <c r="AZ794" i="1"/>
  <c r="BH794" i="1"/>
  <c r="DZ794" i="1" s="1"/>
  <c r="AK794" i="1"/>
  <c r="AS794" i="1"/>
  <c r="BA794" i="1"/>
  <c r="BI794" i="1"/>
  <c r="EA794" i="1" s="1"/>
  <c r="AL794" i="1"/>
  <c r="AT794" i="1"/>
  <c r="BB794" i="1"/>
  <c r="BJ794" i="1"/>
  <c r="EB794" i="1" s="1"/>
  <c r="AM794" i="1"/>
  <c r="AU794" i="1"/>
  <c r="BC794" i="1"/>
  <c r="AN794" i="1"/>
  <c r="AV794" i="1"/>
  <c r="BD794" i="1"/>
  <c r="AG794" i="1"/>
  <c r="AO794" i="1"/>
  <c r="AW794" i="1"/>
  <c r="BE794" i="1"/>
  <c r="AH794" i="1"/>
  <c r="AP794" i="1"/>
  <c r="AX794" i="1"/>
  <c r="BF794" i="1"/>
  <c r="AI794" i="1"/>
  <c r="AQ794" i="1"/>
  <c r="AY794" i="1"/>
  <c r="BG794" i="1"/>
  <c r="DY794" i="1" s="1"/>
  <c r="AJ796" i="1"/>
  <c r="AR796" i="1"/>
  <c r="AZ796" i="1"/>
  <c r="BH796" i="1"/>
  <c r="DZ796" i="1" s="1"/>
  <c r="AK796" i="1"/>
  <c r="AS796" i="1"/>
  <c r="BA796" i="1"/>
  <c r="BI796" i="1"/>
  <c r="EA796" i="1" s="1"/>
  <c r="AL796" i="1"/>
  <c r="AT796" i="1"/>
  <c r="BB796" i="1"/>
  <c r="BJ796" i="1"/>
  <c r="EB796" i="1" s="1"/>
  <c r="AM796" i="1"/>
  <c r="AU796" i="1"/>
  <c r="BC796" i="1"/>
  <c r="AN796" i="1"/>
  <c r="AV796" i="1"/>
  <c r="BD796" i="1"/>
  <c r="AG796" i="1"/>
  <c r="AO796" i="1"/>
  <c r="AW796" i="1"/>
  <c r="BE796" i="1"/>
  <c r="AH796" i="1"/>
  <c r="AP796" i="1"/>
  <c r="AX796" i="1"/>
  <c r="BF796" i="1"/>
  <c r="AI796" i="1"/>
  <c r="AQ796" i="1"/>
  <c r="AY796" i="1"/>
  <c r="BG796" i="1"/>
  <c r="DY796" i="1" s="1"/>
  <c r="AJ798" i="1"/>
  <c r="AR798" i="1"/>
  <c r="AZ798" i="1"/>
  <c r="BH798" i="1"/>
  <c r="DZ798" i="1" s="1"/>
  <c r="AK798" i="1"/>
  <c r="AS798" i="1"/>
  <c r="BA798" i="1"/>
  <c r="BI798" i="1"/>
  <c r="EA798" i="1" s="1"/>
  <c r="AL798" i="1"/>
  <c r="AT798" i="1"/>
  <c r="BB798" i="1"/>
  <c r="BJ798" i="1"/>
  <c r="EB798" i="1" s="1"/>
  <c r="AM798" i="1"/>
  <c r="AU798" i="1"/>
  <c r="BC798" i="1"/>
  <c r="AN798" i="1"/>
  <c r="AV798" i="1"/>
  <c r="BD798" i="1"/>
  <c r="AG798" i="1"/>
  <c r="AO798" i="1"/>
  <c r="AW798" i="1"/>
  <c r="BE798" i="1"/>
  <c r="AH798" i="1"/>
  <c r="AP798" i="1"/>
  <c r="AX798" i="1"/>
  <c r="BF798" i="1"/>
  <c r="AI798" i="1"/>
  <c r="AQ798" i="1"/>
  <c r="AY798" i="1"/>
  <c r="BG798" i="1"/>
  <c r="DY798" i="1" s="1"/>
  <c r="AJ800" i="1"/>
  <c r="AR800" i="1"/>
  <c r="AZ800" i="1"/>
  <c r="BH800" i="1"/>
  <c r="DZ800" i="1" s="1"/>
  <c r="AK800" i="1"/>
  <c r="AS800" i="1"/>
  <c r="BA800" i="1"/>
  <c r="BI800" i="1"/>
  <c r="EA800" i="1" s="1"/>
  <c r="AL800" i="1"/>
  <c r="AT800" i="1"/>
  <c r="BB800" i="1"/>
  <c r="BJ800" i="1"/>
  <c r="EB800" i="1" s="1"/>
  <c r="AM800" i="1"/>
  <c r="AU800" i="1"/>
  <c r="BC800" i="1"/>
  <c r="AN800" i="1"/>
  <c r="AV800" i="1"/>
  <c r="BD800" i="1"/>
  <c r="AG800" i="1"/>
  <c r="AO800" i="1"/>
  <c r="AW800" i="1"/>
  <c r="BE800" i="1"/>
  <c r="AH800" i="1"/>
  <c r="AP800" i="1"/>
  <c r="AX800" i="1"/>
  <c r="BF800" i="1"/>
  <c r="AI800" i="1"/>
  <c r="AQ800" i="1"/>
  <c r="AY800" i="1"/>
  <c r="BG800" i="1"/>
  <c r="DY800" i="1" s="1"/>
  <c r="AJ802" i="1"/>
  <c r="AR802" i="1"/>
  <c r="AZ802" i="1"/>
  <c r="BH802" i="1"/>
  <c r="DZ802" i="1" s="1"/>
  <c r="AK802" i="1"/>
  <c r="AS802" i="1"/>
  <c r="BA802" i="1"/>
  <c r="BI802" i="1"/>
  <c r="EA802" i="1" s="1"/>
  <c r="AL802" i="1"/>
  <c r="AT802" i="1"/>
  <c r="BB802" i="1"/>
  <c r="BJ802" i="1"/>
  <c r="EB802" i="1" s="1"/>
  <c r="AM802" i="1"/>
  <c r="AU802" i="1"/>
  <c r="BC802" i="1"/>
  <c r="AN802" i="1"/>
  <c r="AV802" i="1"/>
  <c r="BD802" i="1"/>
  <c r="AG802" i="1"/>
  <c r="AO802" i="1"/>
  <c r="AW802" i="1"/>
  <c r="BE802" i="1"/>
  <c r="AH802" i="1"/>
  <c r="AP802" i="1"/>
  <c r="AX802" i="1"/>
  <c r="BF802" i="1"/>
  <c r="AI802" i="1"/>
  <c r="AQ802" i="1"/>
  <c r="AY802" i="1"/>
  <c r="BG802" i="1"/>
  <c r="DY802" i="1" s="1"/>
  <c r="AJ804" i="1"/>
  <c r="AR804" i="1"/>
  <c r="AZ804" i="1"/>
  <c r="BH804" i="1"/>
  <c r="DZ804" i="1" s="1"/>
  <c r="AK804" i="1"/>
  <c r="AS804" i="1"/>
  <c r="BA804" i="1"/>
  <c r="BI804" i="1"/>
  <c r="EA804" i="1" s="1"/>
  <c r="AL804" i="1"/>
  <c r="AT804" i="1"/>
  <c r="BB804" i="1"/>
  <c r="BJ804" i="1"/>
  <c r="EB804" i="1" s="1"/>
  <c r="AM804" i="1"/>
  <c r="AU804" i="1"/>
  <c r="BC804" i="1"/>
  <c r="AN804" i="1"/>
  <c r="AV804" i="1"/>
  <c r="BD804" i="1"/>
  <c r="AG804" i="1"/>
  <c r="AO804" i="1"/>
  <c r="AW804" i="1"/>
  <c r="BE804" i="1"/>
  <c r="AH804" i="1"/>
  <c r="AP804" i="1"/>
  <c r="AX804" i="1"/>
  <c r="BF804" i="1"/>
  <c r="AI804" i="1"/>
  <c r="AQ804" i="1"/>
  <c r="AY804" i="1"/>
  <c r="BG804" i="1"/>
  <c r="DY804" i="1" s="1"/>
  <c r="AJ806" i="1"/>
  <c r="AR806" i="1"/>
  <c r="AZ806" i="1"/>
  <c r="BH806" i="1"/>
  <c r="DZ806" i="1" s="1"/>
  <c r="AK806" i="1"/>
  <c r="AS806" i="1"/>
  <c r="BA806" i="1"/>
  <c r="BI806" i="1"/>
  <c r="EA806" i="1" s="1"/>
  <c r="AL806" i="1"/>
  <c r="AT806" i="1"/>
  <c r="BB806" i="1"/>
  <c r="BJ806" i="1"/>
  <c r="EB806" i="1" s="1"/>
  <c r="AM806" i="1"/>
  <c r="AU806" i="1"/>
  <c r="BC806" i="1"/>
  <c r="AN806" i="1"/>
  <c r="AV806" i="1"/>
  <c r="BD806" i="1"/>
  <c r="AG806" i="1"/>
  <c r="AO806" i="1"/>
  <c r="AW806" i="1"/>
  <c r="BE806" i="1"/>
  <c r="AH806" i="1"/>
  <c r="AP806" i="1"/>
  <c r="AX806" i="1"/>
  <c r="BF806" i="1"/>
  <c r="AI806" i="1"/>
  <c r="AQ806" i="1"/>
  <c r="AY806" i="1"/>
  <c r="BG806" i="1"/>
  <c r="DY806" i="1" s="1"/>
  <c r="AJ808" i="1"/>
  <c r="AR808" i="1"/>
  <c r="AZ808" i="1"/>
  <c r="BH808" i="1"/>
  <c r="DZ808" i="1" s="1"/>
  <c r="AK808" i="1"/>
  <c r="AS808" i="1"/>
  <c r="BA808" i="1"/>
  <c r="BI808" i="1"/>
  <c r="EA808" i="1" s="1"/>
  <c r="AL808" i="1"/>
  <c r="AT808" i="1"/>
  <c r="BB808" i="1"/>
  <c r="BJ808" i="1"/>
  <c r="EB808" i="1" s="1"/>
  <c r="AM808" i="1"/>
  <c r="AU808" i="1"/>
  <c r="BC808" i="1"/>
  <c r="AN808" i="1"/>
  <c r="AV808" i="1"/>
  <c r="BD808" i="1"/>
  <c r="AG808" i="1"/>
  <c r="AO808" i="1"/>
  <c r="AW808" i="1"/>
  <c r="BE808" i="1"/>
  <c r="AH808" i="1"/>
  <c r="AP808" i="1"/>
  <c r="AX808" i="1"/>
  <c r="BF808" i="1"/>
  <c r="AI808" i="1"/>
  <c r="AQ808" i="1"/>
  <c r="AY808" i="1"/>
  <c r="BG808" i="1"/>
  <c r="DY808" i="1" s="1"/>
  <c r="AJ810" i="1"/>
  <c r="AR810" i="1"/>
  <c r="AZ810" i="1"/>
  <c r="BH810" i="1"/>
  <c r="DZ810" i="1" s="1"/>
  <c r="AK810" i="1"/>
  <c r="AS810" i="1"/>
  <c r="BA810" i="1"/>
  <c r="BI810" i="1"/>
  <c r="EA810" i="1" s="1"/>
  <c r="AL810" i="1"/>
  <c r="AT810" i="1"/>
  <c r="BB810" i="1"/>
  <c r="BJ810" i="1"/>
  <c r="EB810" i="1" s="1"/>
  <c r="AM810" i="1"/>
  <c r="AU810" i="1"/>
  <c r="BC810" i="1"/>
  <c r="AN810" i="1"/>
  <c r="AV810" i="1"/>
  <c r="BD810" i="1"/>
  <c r="AG810" i="1"/>
  <c r="AO810" i="1"/>
  <c r="AW810" i="1"/>
  <c r="BE810" i="1"/>
  <c r="AH810" i="1"/>
  <c r="AP810" i="1"/>
  <c r="AX810" i="1"/>
  <c r="BF810" i="1"/>
  <c r="AI810" i="1"/>
  <c r="AQ810" i="1"/>
  <c r="AY810" i="1"/>
  <c r="BG810" i="1"/>
  <c r="DY810" i="1" s="1"/>
  <c r="AJ812" i="1"/>
  <c r="AR812" i="1"/>
  <c r="AZ812" i="1"/>
  <c r="BH812" i="1"/>
  <c r="DZ812" i="1" s="1"/>
  <c r="AK812" i="1"/>
  <c r="AS812" i="1"/>
  <c r="BA812" i="1"/>
  <c r="BI812" i="1"/>
  <c r="EA812" i="1" s="1"/>
  <c r="AL812" i="1"/>
  <c r="AT812" i="1"/>
  <c r="BB812" i="1"/>
  <c r="BJ812" i="1"/>
  <c r="EB812" i="1" s="1"/>
  <c r="AM812" i="1"/>
  <c r="AU812" i="1"/>
  <c r="BC812" i="1"/>
  <c r="AN812" i="1"/>
  <c r="AV812" i="1"/>
  <c r="BD812" i="1"/>
  <c r="AG812" i="1"/>
  <c r="AO812" i="1"/>
  <c r="AW812" i="1"/>
  <c r="BE812" i="1"/>
  <c r="AH812" i="1"/>
  <c r="AP812" i="1"/>
  <c r="AX812" i="1"/>
  <c r="BF812" i="1"/>
  <c r="AI812" i="1"/>
  <c r="AQ812" i="1"/>
  <c r="AY812" i="1"/>
  <c r="BG812" i="1"/>
  <c r="DY812" i="1" s="1"/>
  <c r="AJ814" i="1"/>
  <c r="AR814" i="1"/>
  <c r="AZ814" i="1"/>
  <c r="BH814" i="1"/>
  <c r="DZ814" i="1" s="1"/>
  <c r="AK814" i="1"/>
  <c r="AS814" i="1"/>
  <c r="BA814" i="1"/>
  <c r="BI814" i="1"/>
  <c r="EA814" i="1" s="1"/>
  <c r="AL814" i="1"/>
  <c r="AT814" i="1"/>
  <c r="BB814" i="1"/>
  <c r="BJ814" i="1"/>
  <c r="EB814" i="1" s="1"/>
  <c r="AM814" i="1"/>
  <c r="AU814" i="1"/>
  <c r="BC814" i="1"/>
  <c r="AN814" i="1"/>
  <c r="AV814" i="1"/>
  <c r="BD814" i="1"/>
  <c r="AG814" i="1"/>
  <c r="AO814" i="1"/>
  <c r="AW814" i="1"/>
  <c r="BE814" i="1"/>
  <c r="AH814" i="1"/>
  <c r="AP814" i="1"/>
  <c r="AX814" i="1"/>
  <c r="BF814" i="1"/>
  <c r="AI814" i="1"/>
  <c r="AQ814" i="1"/>
  <c r="AY814" i="1"/>
  <c r="BG814" i="1"/>
  <c r="DY814" i="1" s="1"/>
  <c r="AJ816" i="1"/>
  <c r="AR816" i="1"/>
  <c r="AZ816" i="1"/>
  <c r="BH816" i="1"/>
  <c r="DZ816" i="1" s="1"/>
  <c r="AK816" i="1"/>
  <c r="AS816" i="1"/>
  <c r="BA816" i="1"/>
  <c r="BI816" i="1"/>
  <c r="EA816" i="1" s="1"/>
  <c r="AL816" i="1"/>
  <c r="AT816" i="1"/>
  <c r="BB816" i="1"/>
  <c r="BJ816" i="1"/>
  <c r="EB816" i="1" s="1"/>
  <c r="AM816" i="1"/>
  <c r="AU816" i="1"/>
  <c r="BC816" i="1"/>
  <c r="AN816" i="1"/>
  <c r="AV816" i="1"/>
  <c r="BD816" i="1"/>
  <c r="AG816" i="1"/>
  <c r="AO816" i="1"/>
  <c r="AW816" i="1"/>
  <c r="BE816" i="1"/>
  <c r="AH816" i="1"/>
  <c r="AP816" i="1"/>
  <c r="AX816" i="1"/>
  <c r="BF816" i="1"/>
  <c r="AI816" i="1"/>
  <c r="AQ816" i="1"/>
  <c r="AY816" i="1"/>
  <c r="BG816" i="1"/>
  <c r="DY816" i="1" s="1"/>
  <c r="AJ818" i="1"/>
  <c r="AR818" i="1"/>
  <c r="AZ818" i="1"/>
  <c r="BH818" i="1"/>
  <c r="DZ818" i="1" s="1"/>
  <c r="AK818" i="1"/>
  <c r="AS818" i="1"/>
  <c r="BA818" i="1"/>
  <c r="BI818" i="1"/>
  <c r="EA818" i="1" s="1"/>
  <c r="AL818" i="1"/>
  <c r="AT818" i="1"/>
  <c r="BB818" i="1"/>
  <c r="BJ818" i="1"/>
  <c r="EB818" i="1" s="1"/>
  <c r="AM818" i="1"/>
  <c r="AU818" i="1"/>
  <c r="BC818" i="1"/>
  <c r="AN818" i="1"/>
  <c r="AV818" i="1"/>
  <c r="BD818" i="1"/>
  <c r="AG818" i="1"/>
  <c r="AO818" i="1"/>
  <c r="AW818" i="1"/>
  <c r="BE818" i="1"/>
  <c r="AH818" i="1"/>
  <c r="AP818" i="1"/>
  <c r="AX818" i="1"/>
  <c r="BF818" i="1"/>
  <c r="AI818" i="1"/>
  <c r="AQ818" i="1"/>
  <c r="AY818" i="1"/>
  <c r="BG818" i="1"/>
  <c r="DY818" i="1" s="1"/>
  <c r="AJ820" i="1"/>
  <c r="AR820" i="1"/>
  <c r="AZ820" i="1"/>
  <c r="BH820" i="1"/>
  <c r="DZ820" i="1" s="1"/>
  <c r="AK820" i="1"/>
  <c r="AS820" i="1"/>
  <c r="BA820" i="1"/>
  <c r="BI820" i="1"/>
  <c r="EA820" i="1" s="1"/>
  <c r="AL820" i="1"/>
  <c r="AT820" i="1"/>
  <c r="BB820" i="1"/>
  <c r="BJ820" i="1"/>
  <c r="EB820" i="1" s="1"/>
  <c r="AM820" i="1"/>
  <c r="AU820" i="1"/>
  <c r="BC820" i="1"/>
  <c r="AN820" i="1"/>
  <c r="AV820" i="1"/>
  <c r="BD820" i="1"/>
  <c r="AG820" i="1"/>
  <c r="AO820" i="1"/>
  <c r="AW820" i="1"/>
  <c r="BE820" i="1"/>
  <c r="AH820" i="1"/>
  <c r="AP820" i="1"/>
  <c r="AX820" i="1"/>
  <c r="BF820" i="1"/>
  <c r="AI820" i="1"/>
  <c r="AQ820" i="1"/>
  <c r="AY820" i="1"/>
  <c r="BG820" i="1"/>
  <c r="DY820" i="1" s="1"/>
  <c r="AJ822" i="1"/>
  <c r="AR822" i="1"/>
  <c r="AZ822" i="1"/>
  <c r="BH822" i="1"/>
  <c r="DZ822" i="1" s="1"/>
  <c r="AK822" i="1"/>
  <c r="AS822" i="1"/>
  <c r="BA822" i="1"/>
  <c r="BI822" i="1"/>
  <c r="EA822" i="1" s="1"/>
  <c r="AL822" i="1"/>
  <c r="AT822" i="1"/>
  <c r="BB822" i="1"/>
  <c r="BJ822" i="1"/>
  <c r="EB822" i="1" s="1"/>
  <c r="AM822" i="1"/>
  <c r="AU822" i="1"/>
  <c r="BC822" i="1"/>
  <c r="AN822" i="1"/>
  <c r="AV822" i="1"/>
  <c r="BD822" i="1"/>
  <c r="AG822" i="1"/>
  <c r="AO822" i="1"/>
  <c r="AW822" i="1"/>
  <c r="BE822" i="1"/>
  <c r="AH822" i="1"/>
  <c r="AP822" i="1"/>
  <c r="AX822" i="1"/>
  <c r="BF822" i="1"/>
  <c r="AI822" i="1"/>
  <c r="AQ822" i="1"/>
  <c r="AY822" i="1"/>
  <c r="BG822" i="1"/>
  <c r="DY822" i="1" s="1"/>
  <c r="BS869" i="1"/>
  <c r="DB869" i="1"/>
  <c r="CA870" i="1"/>
  <c r="DJ870" i="1"/>
  <c r="CI871" i="1"/>
  <c r="DR871" i="1"/>
  <c r="BS877" i="1"/>
  <c r="DB877" i="1"/>
  <c r="CA878" i="1"/>
  <c r="DJ878" i="1"/>
  <c r="CI879" i="1"/>
  <c r="DR879" i="1"/>
  <c r="BS885" i="1"/>
  <c r="DB885" i="1"/>
  <c r="CA886" i="1"/>
  <c r="DJ886" i="1"/>
  <c r="CI887" i="1"/>
  <c r="DR887" i="1"/>
  <c r="BS902" i="1"/>
  <c r="DB902" i="1"/>
  <c r="CA903" i="1"/>
  <c r="DJ903" i="1"/>
  <c r="CI904" i="1"/>
  <c r="DR904" i="1"/>
  <c r="BS910" i="1"/>
  <c r="DB910" i="1"/>
  <c r="CA911" i="1"/>
  <c r="DJ911" i="1"/>
  <c r="CI912" i="1"/>
  <c r="DR912" i="1"/>
  <c r="BS918" i="1"/>
  <c r="DB918" i="1"/>
  <c r="DJ919" i="1"/>
  <c r="CA919" i="1"/>
  <c r="DR920" i="1"/>
  <c r="CI920" i="1"/>
  <c r="DR932" i="1"/>
  <c r="CI932" i="1"/>
  <c r="DP932" i="1"/>
  <c r="CG932" i="1"/>
  <c r="CE932" i="1"/>
  <c r="DN932" i="1"/>
  <c r="BS935" i="1"/>
  <c r="DB935" i="1"/>
  <c r="BP935" i="1"/>
  <c r="CY935" i="1"/>
  <c r="EI940" i="1"/>
  <c r="EL940" i="1" s="1"/>
  <c r="CM940" i="1"/>
  <c r="DV940" i="1"/>
  <c r="CD927" i="1"/>
  <c r="DM927" i="1"/>
  <c r="DX926" i="1"/>
  <c r="CO926" i="1"/>
  <c r="CM926" i="1"/>
  <c r="DV926" i="1"/>
  <c r="DI931" i="1"/>
  <c r="BZ931" i="1"/>
  <c r="BX931" i="1"/>
  <c r="DG931" i="1"/>
  <c r="BT939" i="1"/>
  <c r="DC939" i="1"/>
  <c r="CN937" i="1"/>
  <c r="DW937" i="1"/>
  <c r="CP873" i="1"/>
  <c r="EI930" i="1"/>
  <c r="EL930" i="1" s="1"/>
  <c r="CN930" i="1"/>
  <c r="DW930" i="1"/>
  <c r="DU936" i="1"/>
  <c r="CL936" i="1"/>
  <c r="DI938" i="1"/>
  <c r="BZ938" i="1"/>
  <c r="BW938" i="1"/>
  <c r="DF938" i="1"/>
  <c r="BT942" i="1"/>
  <c r="DC942" i="1"/>
  <c r="DI929" i="1"/>
  <c r="BZ929" i="1"/>
  <c r="BX929" i="1"/>
  <c r="DG929" i="1"/>
  <c r="DP940" i="1"/>
  <c r="CG940" i="1"/>
  <c r="DQ941" i="1"/>
  <c r="CH941" i="1"/>
  <c r="CE941" i="1"/>
  <c r="DN941" i="1"/>
  <c r="DS943" i="1"/>
  <c r="CJ943" i="1"/>
  <c r="AI951" i="1"/>
  <c r="AQ951" i="1"/>
  <c r="AY951" i="1"/>
  <c r="BG951" i="1"/>
  <c r="DY951" i="1" s="1"/>
  <c r="AJ951" i="1"/>
  <c r="AR951" i="1"/>
  <c r="AZ951" i="1"/>
  <c r="BH951" i="1"/>
  <c r="DZ951" i="1" s="1"/>
  <c r="BF951" i="1"/>
  <c r="AK951" i="1"/>
  <c r="AS951" i="1"/>
  <c r="BA951" i="1"/>
  <c r="BI951" i="1"/>
  <c r="EA951" i="1" s="1"/>
  <c r="AX951" i="1"/>
  <c r="AL951" i="1"/>
  <c r="AT951" i="1"/>
  <c r="BB951" i="1"/>
  <c r="BJ951" i="1"/>
  <c r="EB951" i="1" s="1"/>
  <c r="AM951" i="1"/>
  <c r="AU951" i="1"/>
  <c r="BC951" i="1"/>
  <c r="AP951" i="1"/>
  <c r="AN951" i="1"/>
  <c r="AV951" i="1"/>
  <c r="BD951" i="1"/>
  <c r="AH951" i="1"/>
  <c r="AG951" i="1"/>
  <c r="AO951" i="1"/>
  <c r="AW951" i="1"/>
  <c r="BE951" i="1"/>
  <c r="AI959" i="1"/>
  <c r="AQ959" i="1"/>
  <c r="AY959" i="1"/>
  <c r="BG959" i="1"/>
  <c r="DY959" i="1" s="1"/>
  <c r="AX959" i="1"/>
  <c r="AJ959" i="1"/>
  <c r="AR959" i="1"/>
  <c r="AZ959" i="1"/>
  <c r="BH959" i="1"/>
  <c r="DZ959" i="1" s="1"/>
  <c r="AH959" i="1"/>
  <c r="AK959" i="1"/>
  <c r="AS959" i="1"/>
  <c r="BA959" i="1"/>
  <c r="BI959" i="1"/>
  <c r="EA959" i="1" s="1"/>
  <c r="AP959" i="1"/>
  <c r="AL959" i="1"/>
  <c r="AT959" i="1"/>
  <c r="BB959" i="1"/>
  <c r="BJ959" i="1"/>
  <c r="EB959" i="1" s="1"/>
  <c r="AM959" i="1"/>
  <c r="AU959" i="1"/>
  <c r="BC959" i="1"/>
  <c r="BF959" i="1"/>
  <c r="AN959" i="1"/>
  <c r="AV959" i="1"/>
  <c r="BD959" i="1"/>
  <c r="AG959" i="1"/>
  <c r="AO959" i="1"/>
  <c r="AW959" i="1"/>
  <c r="BE959" i="1"/>
  <c r="AI967" i="1"/>
  <c r="AQ967" i="1"/>
  <c r="AY967" i="1"/>
  <c r="BG967" i="1"/>
  <c r="DY967" i="1" s="1"/>
  <c r="AH967" i="1"/>
  <c r="AX967" i="1"/>
  <c r="AJ967" i="1"/>
  <c r="AR967" i="1"/>
  <c r="AZ967" i="1"/>
  <c r="BH967" i="1"/>
  <c r="DZ967" i="1" s="1"/>
  <c r="AK967" i="1"/>
  <c r="AS967" i="1"/>
  <c r="BA967" i="1"/>
  <c r="BI967" i="1"/>
  <c r="EA967" i="1" s="1"/>
  <c r="AL967" i="1"/>
  <c r="AT967" i="1"/>
  <c r="BB967" i="1"/>
  <c r="BJ967" i="1"/>
  <c r="EB967" i="1" s="1"/>
  <c r="BF967" i="1"/>
  <c r="AM967" i="1"/>
  <c r="AU967" i="1"/>
  <c r="BC967" i="1"/>
  <c r="AP967" i="1"/>
  <c r="AN967" i="1"/>
  <c r="AV967" i="1"/>
  <c r="BD967" i="1"/>
  <c r="AG967" i="1"/>
  <c r="AO967" i="1"/>
  <c r="AW967" i="1"/>
  <c r="BE967" i="1"/>
  <c r="AI975" i="1"/>
  <c r="AQ975" i="1"/>
  <c r="AY975" i="1"/>
  <c r="BG975" i="1"/>
  <c r="DY975" i="1" s="1"/>
  <c r="AJ975" i="1"/>
  <c r="AR975" i="1"/>
  <c r="AZ975" i="1"/>
  <c r="BH975" i="1"/>
  <c r="DZ975" i="1" s="1"/>
  <c r="AK975" i="1"/>
  <c r="AS975" i="1"/>
  <c r="BA975" i="1"/>
  <c r="BI975" i="1"/>
  <c r="EA975" i="1" s="1"/>
  <c r="AL975" i="1"/>
  <c r="AT975" i="1"/>
  <c r="BB975" i="1"/>
  <c r="BJ975" i="1"/>
  <c r="EB975" i="1" s="1"/>
  <c r="AM975" i="1"/>
  <c r="AU975" i="1"/>
  <c r="BC975" i="1"/>
  <c r="AN975" i="1"/>
  <c r="AV975" i="1"/>
  <c r="BD975" i="1"/>
  <c r="AG975" i="1"/>
  <c r="AO975" i="1"/>
  <c r="AW975" i="1"/>
  <c r="BE975" i="1"/>
  <c r="AH975" i="1"/>
  <c r="AP975" i="1"/>
  <c r="BF975" i="1"/>
  <c r="AX975" i="1"/>
  <c r="AI983" i="1"/>
  <c r="AQ983" i="1"/>
  <c r="AY983" i="1"/>
  <c r="BG983" i="1"/>
  <c r="DY983" i="1" s="1"/>
  <c r="AJ983" i="1"/>
  <c r="AR983" i="1"/>
  <c r="AZ983" i="1"/>
  <c r="BH983" i="1"/>
  <c r="DZ983" i="1" s="1"/>
  <c r="AK983" i="1"/>
  <c r="AS983" i="1"/>
  <c r="BA983" i="1"/>
  <c r="BI983" i="1"/>
  <c r="EA983" i="1" s="1"/>
  <c r="AL983" i="1"/>
  <c r="AT983" i="1"/>
  <c r="BB983" i="1"/>
  <c r="BJ983" i="1"/>
  <c r="EB983" i="1" s="1"/>
  <c r="AM983" i="1"/>
  <c r="AU983" i="1"/>
  <c r="BC983" i="1"/>
  <c r="AN983" i="1"/>
  <c r="AV983" i="1"/>
  <c r="BD983" i="1"/>
  <c r="AG983" i="1"/>
  <c r="AO983" i="1"/>
  <c r="AW983" i="1"/>
  <c r="BE983" i="1"/>
  <c r="BF983" i="1"/>
  <c r="AH983" i="1"/>
  <c r="AP983" i="1"/>
  <c r="AX983" i="1"/>
  <c r="AI991" i="1"/>
  <c r="AQ991" i="1"/>
  <c r="AY991" i="1"/>
  <c r="BG991" i="1"/>
  <c r="DY991" i="1" s="1"/>
  <c r="AJ991" i="1"/>
  <c r="AR991" i="1"/>
  <c r="AZ991" i="1"/>
  <c r="BH991" i="1"/>
  <c r="DZ991" i="1" s="1"/>
  <c r="AK991" i="1"/>
  <c r="AS991" i="1"/>
  <c r="BA991" i="1"/>
  <c r="BI991" i="1"/>
  <c r="EA991" i="1" s="1"/>
  <c r="AL991" i="1"/>
  <c r="AT991" i="1"/>
  <c r="BB991" i="1"/>
  <c r="BJ991" i="1"/>
  <c r="EB991" i="1" s="1"/>
  <c r="AM991" i="1"/>
  <c r="AU991" i="1"/>
  <c r="BC991" i="1"/>
  <c r="AN991" i="1"/>
  <c r="AV991" i="1"/>
  <c r="BD991" i="1"/>
  <c r="AG991" i="1"/>
  <c r="AO991" i="1"/>
  <c r="AW991" i="1"/>
  <c r="BE991" i="1"/>
  <c r="BF991" i="1"/>
  <c r="AH991" i="1"/>
  <c r="AP991" i="1"/>
  <c r="AX991" i="1"/>
  <c r="AI999" i="1"/>
  <c r="AQ999" i="1"/>
  <c r="AY999" i="1"/>
  <c r="BG999" i="1"/>
  <c r="DY999" i="1" s="1"/>
  <c r="AJ999" i="1"/>
  <c r="AR999" i="1"/>
  <c r="AZ999" i="1"/>
  <c r="BH999" i="1"/>
  <c r="DZ999" i="1" s="1"/>
  <c r="AK999" i="1"/>
  <c r="AS999" i="1"/>
  <c r="BA999" i="1"/>
  <c r="BI999" i="1"/>
  <c r="EA999" i="1" s="1"/>
  <c r="AL999" i="1"/>
  <c r="AT999" i="1"/>
  <c r="BB999" i="1"/>
  <c r="BJ999" i="1"/>
  <c r="EB999" i="1" s="1"/>
  <c r="AM999" i="1"/>
  <c r="AU999" i="1"/>
  <c r="BC999" i="1"/>
  <c r="AN999" i="1"/>
  <c r="AV999" i="1"/>
  <c r="BD999" i="1"/>
  <c r="AG999" i="1"/>
  <c r="AO999" i="1"/>
  <c r="AW999" i="1"/>
  <c r="BE999" i="1"/>
  <c r="AH999" i="1"/>
  <c r="AP999" i="1"/>
  <c r="AX999" i="1"/>
  <c r="BF999" i="1"/>
  <c r="AI1007" i="1"/>
  <c r="AQ1007" i="1"/>
  <c r="AY1007" i="1"/>
  <c r="BG1007" i="1"/>
  <c r="DY1007" i="1" s="1"/>
  <c r="AJ1007" i="1"/>
  <c r="AR1007" i="1"/>
  <c r="AZ1007" i="1"/>
  <c r="BH1007" i="1"/>
  <c r="DZ1007" i="1" s="1"/>
  <c r="AK1007" i="1"/>
  <c r="AS1007" i="1"/>
  <c r="BA1007" i="1"/>
  <c r="BI1007" i="1"/>
  <c r="EA1007" i="1" s="1"/>
  <c r="AL1007" i="1"/>
  <c r="AT1007" i="1"/>
  <c r="BB1007" i="1"/>
  <c r="BJ1007" i="1"/>
  <c r="EB1007" i="1" s="1"/>
  <c r="AM1007" i="1"/>
  <c r="AU1007" i="1"/>
  <c r="BC1007" i="1"/>
  <c r="AN1007" i="1"/>
  <c r="AV1007" i="1"/>
  <c r="BD1007" i="1"/>
  <c r="AG1007" i="1"/>
  <c r="AO1007" i="1"/>
  <c r="AW1007" i="1"/>
  <c r="BE1007" i="1"/>
  <c r="AH1007" i="1"/>
  <c r="AP1007" i="1"/>
  <c r="AX1007" i="1"/>
  <c r="BF1007" i="1"/>
  <c r="AI1015" i="1"/>
  <c r="AQ1015" i="1"/>
  <c r="AY1015" i="1"/>
  <c r="BG1015" i="1"/>
  <c r="DY1015" i="1" s="1"/>
  <c r="AJ1015" i="1"/>
  <c r="AR1015" i="1"/>
  <c r="AZ1015" i="1"/>
  <c r="BH1015" i="1"/>
  <c r="DZ1015" i="1" s="1"/>
  <c r="AK1015" i="1"/>
  <c r="AS1015" i="1"/>
  <c r="BA1015" i="1"/>
  <c r="BI1015" i="1"/>
  <c r="EA1015" i="1" s="1"/>
  <c r="AL1015" i="1"/>
  <c r="AT1015" i="1"/>
  <c r="BB1015" i="1"/>
  <c r="BJ1015" i="1"/>
  <c r="EB1015" i="1" s="1"/>
  <c r="AM1015" i="1"/>
  <c r="AU1015" i="1"/>
  <c r="BC1015" i="1"/>
  <c r="AN1015" i="1"/>
  <c r="AV1015" i="1"/>
  <c r="BD1015" i="1"/>
  <c r="AG1015" i="1"/>
  <c r="AO1015" i="1"/>
  <c r="AW1015" i="1"/>
  <c r="BE1015" i="1"/>
  <c r="AH1015" i="1"/>
  <c r="AP1015" i="1"/>
  <c r="AX1015" i="1"/>
  <c r="BF1015" i="1"/>
  <c r="AI1023" i="1"/>
  <c r="AQ1023" i="1"/>
  <c r="AY1023" i="1"/>
  <c r="BG1023" i="1"/>
  <c r="DY1023" i="1" s="1"/>
  <c r="AJ1023" i="1"/>
  <c r="AR1023" i="1"/>
  <c r="AZ1023" i="1"/>
  <c r="BH1023" i="1"/>
  <c r="DZ1023" i="1" s="1"/>
  <c r="AK1023" i="1"/>
  <c r="AS1023" i="1"/>
  <c r="BA1023" i="1"/>
  <c r="BI1023" i="1"/>
  <c r="EA1023" i="1" s="1"/>
  <c r="AL1023" i="1"/>
  <c r="AT1023" i="1"/>
  <c r="BB1023" i="1"/>
  <c r="BJ1023" i="1"/>
  <c r="EB1023" i="1" s="1"/>
  <c r="AM1023" i="1"/>
  <c r="AU1023" i="1"/>
  <c r="BC1023" i="1"/>
  <c r="AN1023" i="1"/>
  <c r="AV1023" i="1"/>
  <c r="BD1023" i="1"/>
  <c r="AG1023" i="1"/>
  <c r="AO1023" i="1"/>
  <c r="AW1023" i="1"/>
  <c r="BE1023" i="1"/>
  <c r="AH1023" i="1"/>
  <c r="AP1023" i="1"/>
  <c r="AX1023" i="1"/>
  <c r="BF1023" i="1"/>
  <c r="AI1031" i="1"/>
  <c r="AQ1031" i="1"/>
  <c r="AY1031" i="1"/>
  <c r="BG1031" i="1"/>
  <c r="DY1031" i="1" s="1"/>
  <c r="AJ1031" i="1"/>
  <c r="AR1031" i="1"/>
  <c r="AZ1031" i="1"/>
  <c r="BH1031" i="1"/>
  <c r="DZ1031" i="1" s="1"/>
  <c r="AK1031" i="1"/>
  <c r="AS1031" i="1"/>
  <c r="BA1031" i="1"/>
  <c r="BI1031" i="1"/>
  <c r="EA1031" i="1" s="1"/>
  <c r="AL1031" i="1"/>
  <c r="AT1031" i="1"/>
  <c r="BB1031" i="1"/>
  <c r="BJ1031" i="1"/>
  <c r="EB1031" i="1" s="1"/>
  <c r="AM1031" i="1"/>
  <c r="AU1031" i="1"/>
  <c r="BC1031" i="1"/>
  <c r="AN1031" i="1"/>
  <c r="AV1031" i="1"/>
  <c r="BD1031" i="1"/>
  <c r="AG1031" i="1"/>
  <c r="AO1031" i="1"/>
  <c r="AW1031" i="1"/>
  <c r="BE1031" i="1"/>
  <c r="AH1031" i="1"/>
  <c r="AP1031" i="1"/>
  <c r="AX1031" i="1"/>
  <c r="BF1031" i="1"/>
  <c r="DR927" i="1"/>
  <c r="CI927" i="1"/>
  <c r="DP927" i="1"/>
  <c r="CG927" i="1"/>
  <c r="CE927" i="1"/>
  <c r="DN927" i="1"/>
  <c r="CL931" i="1"/>
  <c r="DU931" i="1"/>
  <c r="BT935" i="1"/>
  <c r="DC935" i="1"/>
  <c r="DI936" i="1"/>
  <c r="BZ936" i="1"/>
  <c r="BW936" i="1"/>
  <c r="DF936" i="1"/>
  <c r="CL942" i="1"/>
  <c r="DU942" i="1"/>
  <c r="CQ880" i="1"/>
  <c r="CQ888" i="1"/>
  <c r="DJ928" i="1"/>
  <c r="CA928" i="1"/>
  <c r="DH928" i="1"/>
  <c r="BY928" i="1"/>
  <c r="BW928" i="1"/>
  <c r="DF928" i="1"/>
  <c r="CK935" i="1"/>
  <c r="DT935" i="1"/>
  <c r="CN939" i="1"/>
  <c r="DW939" i="1"/>
  <c r="BS943" i="1"/>
  <c r="DB943" i="1"/>
  <c r="BP943" i="1"/>
  <c r="CY943" i="1"/>
  <c r="CC933" i="1"/>
  <c r="DL933" i="1"/>
  <c r="DA934" i="1"/>
  <c r="BR934" i="1"/>
  <c r="CE934" i="1"/>
  <c r="DN934" i="1"/>
  <c r="CI942" i="1"/>
  <c r="DR942" i="1"/>
  <c r="CF942" i="1"/>
  <c r="DO942" i="1"/>
  <c r="DR933" i="1"/>
  <c r="CI933" i="1"/>
  <c r="DP933" i="1"/>
  <c r="CG933" i="1"/>
  <c r="CE933" i="1"/>
  <c r="DN933" i="1"/>
  <c r="BU29" i="1"/>
  <c r="DD29" i="1"/>
  <c r="BQ29" i="1"/>
  <c r="CZ29" i="1"/>
  <c r="CI32" i="1"/>
  <c r="DR32" i="1"/>
  <c r="DK50" i="1"/>
  <c r="CB50" i="1"/>
  <c r="DK54" i="1"/>
  <c r="CB54" i="1"/>
  <c r="DB65" i="1"/>
  <c r="BS65" i="1"/>
  <c r="BR108" i="1"/>
  <c r="DA108" i="1"/>
  <c r="DC118" i="1"/>
  <c r="BT118" i="1"/>
  <c r="DL126" i="1"/>
  <c r="CC126" i="1"/>
  <c r="DL127" i="1"/>
  <c r="CC127" i="1"/>
  <c r="DH145" i="1"/>
  <c r="BY145" i="1"/>
  <c r="CN156" i="1"/>
  <c r="DW156" i="1"/>
  <c r="BQ150" i="1"/>
  <c r="CZ150" i="1"/>
  <c r="CM135" i="1"/>
  <c r="DV135" i="1"/>
  <c r="DJ150" i="1"/>
  <c r="CA150" i="1"/>
  <c r="BV125" i="1"/>
  <c r="DE125" i="1"/>
  <c r="EI139" i="1"/>
  <c r="EL139" i="1" s="1"/>
  <c r="CL157" i="1"/>
  <c r="DU157" i="1"/>
  <c r="CN173" i="1"/>
  <c r="DW173" i="1"/>
  <c r="BQ175" i="1"/>
  <c r="CZ175" i="1"/>
  <c r="DI160" i="1"/>
  <c r="BZ160" i="1"/>
  <c r="DS182" i="1"/>
  <c r="CJ182" i="1"/>
  <c r="DI159" i="1"/>
  <c r="BZ159" i="1"/>
  <c r="CD183" i="1"/>
  <c r="DM183" i="1"/>
  <c r="DQ163" i="1"/>
  <c r="CH163" i="1"/>
  <c r="DB186" i="1"/>
  <c r="BS186" i="1"/>
  <c r="BP187" i="1"/>
  <c r="CY187" i="1"/>
  <c r="DU229" i="1"/>
  <c r="CL229" i="1"/>
  <c r="CK225" i="1"/>
  <c r="DT225" i="1"/>
  <c r="CG248" i="1"/>
  <c r="DP248" i="1"/>
  <c r="CI247" i="1"/>
  <c r="DR247" i="1"/>
  <c r="DU249" i="1"/>
  <c r="CL249" i="1"/>
  <c r="DF248" i="1"/>
  <c r="BW248" i="1"/>
  <c r="AK286" i="1"/>
  <c r="AS286" i="1"/>
  <c r="BA286" i="1"/>
  <c r="BI286" i="1"/>
  <c r="EA286" i="1" s="1"/>
  <c r="AL286" i="1"/>
  <c r="AT286" i="1"/>
  <c r="BB286" i="1"/>
  <c r="BJ286" i="1"/>
  <c r="EB286" i="1" s="1"/>
  <c r="AM286" i="1"/>
  <c r="AU286" i="1"/>
  <c r="BC286" i="1"/>
  <c r="AN286" i="1"/>
  <c r="AV286" i="1"/>
  <c r="BD286" i="1"/>
  <c r="AG286" i="1"/>
  <c r="AO286" i="1"/>
  <c r="AW286" i="1"/>
  <c r="BE286" i="1"/>
  <c r="AH286" i="1"/>
  <c r="AP286" i="1"/>
  <c r="AX286" i="1"/>
  <c r="BF286" i="1"/>
  <c r="AI286" i="1"/>
  <c r="AQ286" i="1"/>
  <c r="AY286" i="1"/>
  <c r="BG286" i="1"/>
  <c r="DY286" i="1" s="1"/>
  <c r="AJ286" i="1"/>
  <c r="AR286" i="1"/>
  <c r="AZ286" i="1"/>
  <c r="BH286" i="1"/>
  <c r="DZ286" i="1" s="1"/>
  <c r="AK281" i="1"/>
  <c r="AS281" i="1"/>
  <c r="BA281" i="1"/>
  <c r="BI281" i="1"/>
  <c r="EA281" i="1" s="1"/>
  <c r="AL281" i="1"/>
  <c r="AT281" i="1"/>
  <c r="BB281" i="1"/>
  <c r="BJ281" i="1"/>
  <c r="EB281" i="1" s="1"/>
  <c r="AM281" i="1"/>
  <c r="AU281" i="1"/>
  <c r="BC281" i="1"/>
  <c r="AG281" i="1"/>
  <c r="AO281" i="1"/>
  <c r="AW281" i="1"/>
  <c r="BE281" i="1"/>
  <c r="AQ281" i="1"/>
  <c r="BG281" i="1"/>
  <c r="DY281" i="1" s="1"/>
  <c r="AR281" i="1"/>
  <c r="BH281" i="1"/>
  <c r="DZ281" i="1" s="1"/>
  <c r="AV281" i="1"/>
  <c r="AH281" i="1"/>
  <c r="AX281" i="1"/>
  <c r="AI281" i="1"/>
  <c r="AY281" i="1"/>
  <c r="AJ281" i="1"/>
  <c r="AZ281" i="1"/>
  <c r="AN281" i="1"/>
  <c r="BD281" i="1"/>
  <c r="AP281" i="1"/>
  <c r="BF281" i="1"/>
  <c r="CD406" i="1"/>
  <c r="DM406" i="1"/>
  <c r="DH409" i="1"/>
  <c r="BY409" i="1"/>
  <c r="CY395" i="1"/>
  <c r="BP395" i="1"/>
  <c r="DP412" i="1"/>
  <c r="CG412" i="1"/>
  <c r="DH423" i="1"/>
  <c r="BY423" i="1"/>
  <c r="DI431" i="1"/>
  <c r="BZ431" i="1"/>
  <c r="CB439" i="1"/>
  <c r="DK439" i="1"/>
  <c r="DX453" i="1"/>
  <c r="CO453" i="1"/>
  <c r="BT400" i="1"/>
  <c r="DC400" i="1"/>
  <c r="CJ401" i="1"/>
  <c r="DS401" i="1"/>
  <c r="DX432" i="1"/>
  <c r="CO432" i="1"/>
  <c r="CI433" i="1"/>
  <c r="DR433" i="1"/>
  <c r="DO456" i="1"/>
  <c r="CF456" i="1"/>
  <c r="BT421" i="1"/>
  <c r="DC421" i="1"/>
  <c r="CZ429" i="1"/>
  <c r="BQ429" i="1"/>
  <c r="CZ437" i="1"/>
  <c r="BQ437" i="1"/>
  <c r="BT445" i="1"/>
  <c r="DC445" i="1"/>
  <c r="AH483" i="1"/>
  <c r="AP483" i="1"/>
  <c r="AX483" i="1"/>
  <c r="BF483" i="1"/>
  <c r="AI483" i="1"/>
  <c r="AQ483" i="1"/>
  <c r="AY483" i="1"/>
  <c r="BG483" i="1"/>
  <c r="DY483" i="1" s="1"/>
  <c r="AK483" i="1"/>
  <c r="AS483" i="1"/>
  <c r="BA483" i="1"/>
  <c r="BI483" i="1"/>
  <c r="EA483" i="1" s="1"/>
  <c r="AL483" i="1"/>
  <c r="AT483" i="1"/>
  <c r="BB483" i="1"/>
  <c r="BJ483" i="1"/>
  <c r="EB483" i="1" s="1"/>
  <c r="AN483" i="1"/>
  <c r="AV483" i="1"/>
  <c r="BD483" i="1"/>
  <c r="AU483" i="1"/>
  <c r="AW483" i="1"/>
  <c r="AZ483" i="1"/>
  <c r="AG483" i="1"/>
  <c r="BC483" i="1"/>
  <c r="AJ483" i="1"/>
  <c r="BE483" i="1"/>
  <c r="AM483" i="1"/>
  <c r="BH483" i="1"/>
  <c r="DZ483" i="1" s="1"/>
  <c r="AO483" i="1"/>
  <c r="AR483" i="1"/>
  <c r="DW411" i="1"/>
  <c r="CN411" i="1"/>
  <c r="BU440" i="1"/>
  <c r="DD440" i="1"/>
  <c r="CK457" i="1"/>
  <c r="DT457" i="1"/>
  <c r="BU452" i="1"/>
  <c r="DD452" i="1"/>
  <c r="AK509" i="1"/>
  <c r="AS509" i="1"/>
  <c r="BA509" i="1"/>
  <c r="BI509" i="1"/>
  <c r="EA509" i="1" s="1"/>
  <c r="AL509" i="1"/>
  <c r="AT509" i="1"/>
  <c r="BB509" i="1"/>
  <c r="BJ509" i="1"/>
  <c r="EB509" i="1" s="1"/>
  <c r="AM509" i="1"/>
  <c r="AU509" i="1"/>
  <c r="BC509" i="1"/>
  <c r="AN509" i="1"/>
  <c r="AV509" i="1"/>
  <c r="BD509" i="1"/>
  <c r="AG509" i="1"/>
  <c r="AO509" i="1"/>
  <c r="AW509" i="1"/>
  <c r="BE509" i="1"/>
  <c r="AH509" i="1"/>
  <c r="AP509" i="1"/>
  <c r="AX509" i="1"/>
  <c r="BF509" i="1"/>
  <c r="AI509" i="1"/>
  <c r="AQ509" i="1"/>
  <c r="AY509" i="1"/>
  <c r="BG509" i="1"/>
  <c r="DY509" i="1" s="1"/>
  <c r="BH509" i="1"/>
  <c r="DZ509" i="1" s="1"/>
  <c r="AJ509" i="1"/>
  <c r="AR509" i="1"/>
  <c r="AZ509" i="1"/>
  <c r="AK533" i="1"/>
  <c r="AS533" i="1"/>
  <c r="BA533" i="1"/>
  <c r="BI533" i="1"/>
  <c r="EA533" i="1" s="1"/>
  <c r="AL533" i="1"/>
  <c r="AT533" i="1"/>
  <c r="BB533" i="1"/>
  <c r="BJ533" i="1"/>
  <c r="EB533" i="1" s="1"/>
  <c r="AM533" i="1"/>
  <c r="AU533" i="1"/>
  <c r="BC533" i="1"/>
  <c r="AN533" i="1"/>
  <c r="AV533" i="1"/>
  <c r="BD533" i="1"/>
  <c r="AG533" i="1"/>
  <c r="AO533" i="1"/>
  <c r="AW533" i="1"/>
  <c r="BE533" i="1"/>
  <c r="AH533" i="1"/>
  <c r="AP533" i="1"/>
  <c r="AX533" i="1"/>
  <c r="BF533" i="1"/>
  <c r="AI533" i="1"/>
  <c r="AQ533" i="1"/>
  <c r="AY533" i="1"/>
  <c r="BG533" i="1"/>
  <c r="DY533" i="1" s="1"/>
  <c r="AZ533" i="1"/>
  <c r="BH533" i="1"/>
  <c r="DZ533" i="1" s="1"/>
  <c r="AJ533" i="1"/>
  <c r="AR533" i="1"/>
  <c r="DJ497" i="1"/>
  <c r="CA497" i="1"/>
  <c r="CE407" i="1"/>
  <c r="DN407" i="1"/>
  <c r="BX568" i="1"/>
  <c r="DG568" i="1"/>
  <c r="CG559" i="1"/>
  <c r="DP559" i="1"/>
  <c r="CG577" i="1"/>
  <c r="DP577" i="1"/>
  <c r="CG593" i="1"/>
  <c r="DP593" i="1"/>
  <c r="DB563" i="1"/>
  <c r="BS563" i="1"/>
  <c r="DR565" i="1"/>
  <c r="CI565" i="1"/>
  <c r="DJ572" i="1"/>
  <c r="CA572" i="1"/>
  <c r="DJ588" i="1"/>
  <c r="CA588" i="1"/>
  <c r="DJ596" i="1"/>
  <c r="CA596" i="1"/>
  <c r="DK555" i="1"/>
  <c r="CB555" i="1"/>
  <c r="DK561" i="1"/>
  <c r="CB561" i="1"/>
  <c r="DK567" i="1"/>
  <c r="CB567" i="1"/>
  <c r="DK571" i="1"/>
  <c r="CB571" i="1"/>
  <c r="DK575" i="1"/>
  <c r="CB575" i="1"/>
  <c r="AK539" i="1"/>
  <c r="AS539" i="1"/>
  <c r="BA539" i="1"/>
  <c r="BI539" i="1"/>
  <c r="EA539" i="1" s="1"/>
  <c r="AL539" i="1"/>
  <c r="AT539" i="1"/>
  <c r="BB539" i="1"/>
  <c r="BJ539" i="1"/>
  <c r="EB539" i="1" s="1"/>
  <c r="AM539" i="1"/>
  <c r="AU539" i="1"/>
  <c r="BC539" i="1"/>
  <c r="AN539" i="1"/>
  <c r="AV539" i="1"/>
  <c r="BD539" i="1"/>
  <c r="AG539" i="1"/>
  <c r="AO539" i="1"/>
  <c r="AW539" i="1"/>
  <c r="BE539" i="1"/>
  <c r="AH539" i="1"/>
  <c r="AP539" i="1"/>
  <c r="AX539" i="1"/>
  <c r="BF539" i="1"/>
  <c r="BH539" i="1"/>
  <c r="DZ539" i="1" s="1"/>
  <c r="AI539" i="1"/>
  <c r="AJ539" i="1"/>
  <c r="AQ539" i="1"/>
  <c r="AR539" i="1"/>
  <c r="AY539" i="1"/>
  <c r="AZ539" i="1"/>
  <c r="BG539" i="1"/>
  <c r="DY539" i="1" s="1"/>
  <c r="CD544" i="1"/>
  <c r="DM544" i="1"/>
  <c r="BV555" i="1"/>
  <c r="DE555" i="1"/>
  <c r="CD568" i="1"/>
  <c r="DM568" i="1"/>
  <c r="CD592" i="1"/>
  <c r="DM592" i="1"/>
  <c r="CM616" i="1"/>
  <c r="DV616" i="1"/>
  <c r="CE601" i="1"/>
  <c r="DN601" i="1"/>
  <c r="BS615" i="1"/>
  <c r="DB615" i="1"/>
  <c r="CO597" i="1"/>
  <c r="DX597" i="1"/>
  <c r="CE604" i="1"/>
  <c r="DN604" i="1"/>
  <c r="CA618" i="1"/>
  <c r="DJ618" i="1"/>
  <c r="DI613" i="1"/>
  <c r="BZ613" i="1"/>
  <c r="BX616" i="1"/>
  <c r="DG616" i="1"/>
  <c r="CE392" i="1"/>
  <c r="DN392" i="1"/>
  <c r="BU635" i="1"/>
  <c r="DD635" i="1"/>
  <c r="CA668" i="1"/>
  <c r="DJ668" i="1"/>
  <c r="BZ638" i="1"/>
  <c r="DI638" i="1"/>
  <c r="DO649" i="1"/>
  <c r="CF649" i="1"/>
  <c r="DO657" i="1"/>
  <c r="CF657" i="1"/>
  <c r="CF701" i="1"/>
  <c r="DO701" i="1"/>
  <c r="DG633" i="1"/>
  <c r="BX633" i="1"/>
  <c r="BZ665" i="1"/>
  <c r="DI665" i="1"/>
  <c r="BZ673" i="1"/>
  <c r="DI673" i="1"/>
  <c r="DG681" i="1"/>
  <c r="BX681" i="1"/>
  <c r="CL599" i="1"/>
  <c r="DU599" i="1"/>
  <c r="DA607" i="1"/>
  <c r="BR607" i="1"/>
  <c r="DG642" i="1"/>
  <c r="BX642" i="1"/>
  <c r="BZ650" i="1"/>
  <c r="DI650" i="1"/>
  <c r="BZ658" i="1"/>
  <c r="DI658" i="1"/>
  <c r="CD674" i="1"/>
  <c r="DM674" i="1"/>
  <c r="DH682" i="1"/>
  <c r="BY682" i="1"/>
  <c r="CK696" i="1"/>
  <c r="DT696" i="1"/>
  <c r="BR631" i="1"/>
  <c r="DA631" i="1"/>
  <c r="CH643" i="1"/>
  <c r="DQ643" i="1"/>
  <c r="DO651" i="1"/>
  <c r="CF651" i="1"/>
  <c r="BS637" i="1"/>
  <c r="DB637" i="1"/>
  <c r="BX698" i="1"/>
  <c r="DG698" i="1"/>
  <c r="BV656" i="1"/>
  <c r="DE656" i="1"/>
  <c r="DO628" i="1"/>
  <c r="CF628" i="1"/>
  <c r="BR648" i="1"/>
  <c r="DA648" i="1"/>
  <c r="AJ777" i="1"/>
  <c r="AR777" i="1"/>
  <c r="AZ777" i="1"/>
  <c r="BH777" i="1"/>
  <c r="DZ777" i="1" s="1"/>
  <c r="AK777" i="1"/>
  <c r="AS777" i="1"/>
  <c r="BA777" i="1"/>
  <c r="BI777" i="1"/>
  <c r="EA777" i="1" s="1"/>
  <c r="AL777" i="1"/>
  <c r="AT777" i="1"/>
  <c r="BB777" i="1"/>
  <c r="BJ777" i="1"/>
  <c r="EB777" i="1" s="1"/>
  <c r="AM777" i="1"/>
  <c r="AU777" i="1"/>
  <c r="BC777" i="1"/>
  <c r="AN777" i="1"/>
  <c r="AV777" i="1"/>
  <c r="BD777" i="1"/>
  <c r="AG777" i="1"/>
  <c r="AO777" i="1"/>
  <c r="AW777" i="1"/>
  <c r="BE777" i="1"/>
  <c r="AH777" i="1"/>
  <c r="AI777" i="1"/>
  <c r="AP777" i="1"/>
  <c r="AQ777" i="1"/>
  <c r="AX777" i="1"/>
  <c r="AY777" i="1"/>
  <c r="BF777" i="1"/>
  <c r="BG777" i="1"/>
  <c r="DY777" i="1" s="1"/>
  <c r="AJ846" i="1"/>
  <c r="AR846" i="1"/>
  <c r="AZ846" i="1"/>
  <c r="BH846" i="1"/>
  <c r="DZ846" i="1" s="1"/>
  <c r="AK846" i="1"/>
  <c r="AS846" i="1"/>
  <c r="BA846" i="1"/>
  <c r="BI846" i="1"/>
  <c r="EA846" i="1" s="1"/>
  <c r="AL846" i="1"/>
  <c r="AT846" i="1"/>
  <c r="BB846" i="1"/>
  <c r="BJ846" i="1"/>
  <c r="EB846" i="1" s="1"/>
  <c r="AM846" i="1"/>
  <c r="AU846" i="1"/>
  <c r="BC846" i="1"/>
  <c r="AN846" i="1"/>
  <c r="AV846" i="1"/>
  <c r="BD846" i="1"/>
  <c r="AG846" i="1"/>
  <c r="AO846" i="1"/>
  <c r="AW846" i="1"/>
  <c r="BE846" i="1"/>
  <c r="AH846" i="1"/>
  <c r="AP846" i="1"/>
  <c r="AX846" i="1"/>
  <c r="BF846" i="1"/>
  <c r="AI846" i="1"/>
  <c r="AQ846" i="1"/>
  <c r="AY846" i="1"/>
  <c r="BG846" i="1"/>
  <c r="DY846" i="1" s="1"/>
  <c r="DN897" i="1"/>
  <c r="CE897" i="1"/>
  <c r="DO878" i="1"/>
  <c r="CF878" i="1"/>
  <c r="CF922" i="1"/>
  <c r="DO922" i="1"/>
  <c r="BR890" i="1"/>
  <c r="DA890" i="1"/>
  <c r="BR908" i="1"/>
  <c r="DA908" i="1"/>
  <c r="BS911" i="1"/>
  <c r="DB911" i="1"/>
  <c r="DA926" i="1"/>
  <c r="BR926" i="1"/>
  <c r="BV942" i="1"/>
  <c r="DE942" i="1"/>
  <c r="CM934" i="1"/>
  <c r="DV934" i="1"/>
  <c r="DJ49" i="1"/>
  <c r="CA49" i="1"/>
  <c r="BZ96" i="1"/>
  <c r="DI96" i="1"/>
  <c r="BQ27" i="1"/>
  <c r="CZ27" i="1"/>
  <c r="BU31" i="1"/>
  <c r="DD31" i="1"/>
  <c r="BV31" i="1"/>
  <c r="DE31" i="1"/>
  <c r="BQ31" i="1"/>
  <c r="CZ31" i="1"/>
  <c r="DS29" i="1"/>
  <c r="CJ29" i="1"/>
  <c r="DQ29" i="1"/>
  <c r="CH29" i="1"/>
  <c r="CF29" i="1"/>
  <c r="DO29" i="1"/>
  <c r="CN32" i="1"/>
  <c r="DW32" i="1"/>
  <c r="DV32" i="1"/>
  <c r="CM32" i="1"/>
  <c r="CB32" i="1"/>
  <c r="DK32" i="1"/>
  <c r="CH32" i="1"/>
  <c r="DQ32" i="1"/>
  <c r="BY51" i="1"/>
  <c r="DH51" i="1"/>
  <c r="CH50" i="1"/>
  <c r="DQ50" i="1"/>
  <c r="CH52" i="1"/>
  <c r="DQ52" i="1"/>
  <c r="DR49" i="1"/>
  <c r="CI49" i="1"/>
  <c r="DR51" i="1"/>
  <c r="CI51" i="1"/>
  <c r="DS49" i="1"/>
  <c r="CJ49" i="1"/>
  <c r="BJ46" i="1"/>
  <c r="EB46" i="1" s="1"/>
  <c r="AG46" i="1"/>
  <c r="AH46" i="1"/>
  <c r="AI46" i="1" s="1"/>
  <c r="AJ46" i="1" s="1"/>
  <c r="AK46" i="1" s="1"/>
  <c r="AL46" i="1" s="1"/>
  <c r="AM46" i="1" s="1"/>
  <c r="AN46" i="1" s="1"/>
  <c r="AO46" i="1" s="1"/>
  <c r="AP46" i="1" s="1"/>
  <c r="AQ46" i="1" s="1"/>
  <c r="AR46" i="1" s="1"/>
  <c r="AS46" i="1" s="1"/>
  <c r="AT46" i="1" s="1"/>
  <c r="AU46" i="1" s="1"/>
  <c r="AV46" i="1" s="1"/>
  <c r="AW46" i="1" s="1"/>
  <c r="AX46" i="1" s="1"/>
  <c r="AY46" i="1" s="1"/>
  <c r="AZ46" i="1" s="1"/>
  <c r="BA46" i="1" s="1"/>
  <c r="BB46" i="1" s="1"/>
  <c r="BC46" i="1" s="1"/>
  <c r="BD46" i="1" s="1"/>
  <c r="BE46" i="1" s="1"/>
  <c r="BF46" i="1" s="1"/>
  <c r="BG46" i="1"/>
  <c r="DY46" i="1" s="1"/>
  <c r="BW52" i="1"/>
  <c r="DF52" i="1"/>
  <c r="BJ47" i="1"/>
  <c r="EB47" i="1" s="1"/>
  <c r="BG47" i="1"/>
  <c r="DY47" i="1" s="1"/>
  <c r="AG47" i="1"/>
  <c r="BH47" i="1"/>
  <c r="DZ47" i="1" s="1"/>
  <c r="AH47" i="1"/>
  <c r="AI47" i="1"/>
  <c r="AJ47" i="1" s="1"/>
  <c r="AK47" i="1" s="1"/>
  <c r="AL47" i="1" s="1"/>
  <c r="AM47" i="1" s="1"/>
  <c r="AN47" i="1" s="1"/>
  <c r="AO47" i="1" s="1"/>
  <c r="AP47" i="1" s="1"/>
  <c r="AQ47" i="1" s="1"/>
  <c r="AR47" i="1" s="1"/>
  <c r="AS47" i="1" s="1"/>
  <c r="AT47" i="1" s="1"/>
  <c r="AU47" i="1" s="1"/>
  <c r="AV47" i="1" s="1"/>
  <c r="AW47" i="1" s="1"/>
  <c r="AX47" i="1" s="1"/>
  <c r="AY47" i="1" s="1"/>
  <c r="AZ47" i="1" s="1"/>
  <c r="BA47" i="1" s="1"/>
  <c r="BB47" i="1" s="1"/>
  <c r="BC47" i="1" s="1"/>
  <c r="BD47" i="1" s="1"/>
  <c r="BE47" i="1" s="1"/>
  <c r="BF47" i="1" s="1"/>
  <c r="DA56" i="1"/>
  <c r="BR56" i="1"/>
  <c r="EI55" i="1"/>
  <c r="EL55" i="1" s="1"/>
  <c r="CF64" i="1"/>
  <c r="DO64" i="1"/>
  <c r="AN60" i="1"/>
  <c r="AV60" i="1"/>
  <c r="BD60" i="1"/>
  <c r="AG60" i="1"/>
  <c r="AO60" i="1"/>
  <c r="AW60" i="1"/>
  <c r="BE60" i="1"/>
  <c r="AH60" i="1"/>
  <c r="AP60" i="1"/>
  <c r="AX60" i="1"/>
  <c r="BF60" i="1"/>
  <c r="AM60" i="1"/>
  <c r="BA60" i="1"/>
  <c r="AQ60" i="1"/>
  <c r="BB60" i="1"/>
  <c r="AR60" i="1"/>
  <c r="BC60" i="1"/>
  <c r="AS60" i="1"/>
  <c r="BG60" i="1"/>
  <c r="DY60" i="1" s="1"/>
  <c r="AI60" i="1"/>
  <c r="AT60" i="1"/>
  <c r="AJ60" i="1"/>
  <c r="AU60" i="1"/>
  <c r="AK60" i="1"/>
  <c r="AY60" i="1"/>
  <c r="BJ60" i="1"/>
  <c r="EB60" i="1" s="1"/>
  <c r="AL60" i="1"/>
  <c r="AZ60" i="1"/>
  <c r="CG63" i="1"/>
  <c r="DP63" i="1"/>
  <c r="CG65" i="1"/>
  <c r="DP65" i="1"/>
  <c r="DA62" i="1"/>
  <c r="BR62" i="1"/>
  <c r="DA64" i="1"/>
  <c r="BR64" i="1"/>
  <c r="DA66" i="1"/>
  <c r="BR66" i="1"/>
  <c r="DB63" i="1"/>
  <c r="BS63" i="1"/>
  <c r="DJ64" i="1"/>
  <c r="CA64" i="1"/>
  <c r="DR65" i="1"/>
  <c r="CI65" i="1"/>
  <c r="DS63" i="1"/>
  <c r="CJ63" i="1"/>
  <c r="DS64" i="1"/>
  <c r="CJ64" i="1"/>
  <c r="DS65" i="1"/>
  <c r="CJ65" i="1"/>
  <c r="DB68" i="1"/>
  <c r="BS68" i="1"/>
  <c r="BQ68" i="1"/>
  <c r="CZ68" i="1"/>
  <c r="DJ69" i="1"/>
  <c r="CA69" i="1"/>
  <c r="BX69" i="1"/>
  <c r="DG69" i="1"/>
  <c r="CH96" i="1"/>
  <c r="DQ96" i="1"/>
  <c r="BZ99" i="1"/>
  <c r="DI99" i="1"/>
  <c r="CH104" i="1"/>
  <c r="DQ104" i="1"/>
  <c r="AL72" i="1"/>
  <c r="BJ72" i="1"/>
  <c r="EB72" i="1" s="1"/>
  <c r="AM72" i="1"/>
  <c r="AN72" i="1"/>
  <c r="AO72" i="1" s="1"/>
  <c r="AP72" i="1" s="1"/>
  <c r="AQ72" i="1" s="1"/>
  <c r="AR72" i="1" s="1"/>
  <c r="AS72" i="1" s="1"/>
  <c r="AT72" i="1" s="1"/>
  <c r="AU72" i="1" s="1"/>
  <c r="AV72" i="1" s="1"/>
  <c r="AW72" i="1" s="1"/>
  <c r="AX72" i="1" s="1"/>
  <c r="AY72" i="1" s="1"/>
  <c r="AZ72" i="1" s="1"/>
  <c r="BA72" i="1" s="1"/>
  <c r="BB72" i="1" s="1"/>
  <c r="BC72" i="1" s="1"/>
  <c r="BD72" i="1" s="1"/>
  <c r="BE72" i="1" s="1"/>
  <c r="BF72" i="1" s="1"/>
  <c r="AG72" i="1"/>
  <c r="AH72" i="1"/>
  <c r="AJ72" i="1"/>
  <c r="BG72" i="1"/>
  <c r="DY72" i="1" s="1"/>
  <c r="AI72" i="1"/>
  <c r="AK72" i="1"/>
  <c r="DC92" i="1"/>
  <c r="BT92" i="1"/>
  <c r="DC94" i="1"/>
  <c r="BT94" i="1"/>
  <c r="DC96" i="1"/>
  <c r="BT96" i="1"/>
  <c r="DC100" i="1"/>
  <c r="BT100" i="1"/>
  <c r="DC102" i="1"/>
  <c r="BT102" i="1"/>
  <c r="DC104" i="1"/>
  <c r="BT104" i="1"/>
  <c r="BP106" i="1"/>
  <c r="CY106" i="1"/>
  <c r="BP108" i="1"/>
  <c r="CY108" i="1"/>
  <c r="CC106" i="1"/>
  <c r="DL106" i="1"/>
  <c r="DI107" i="1"/>
  <c r="BZ107" i="1"/>
  <c r="CN106" i="1"/>
  <c r="DW106" i="1"/>
  <c r="EA111" i="1"/>
  <c r="DO106" i="1"/>
  <c r="CF106" i="1"/>
  <c r="DE110" i="1"/>
  <c r="BV110" i="1"/>
  <c r="DS106" i="1"/>
  <c r="CJ106" i="1"/>
  <c r="DB117" i="1"/>
  <c r="BS117" i="1"/>
  <c r="DE112" i="1"/>
  <c r="BV112" i="1"/>
  <c r="BS112" i="1"/>
  <c r="DB112" i="1"/>
  <c r="DE114" i="1"/>
  <c r="BV114" i="1"/>
  <c r="BS114" i="1"/>
  <c r="DB114" i="1"/>
  <c r="DU116" i="1"/>
  <c r="CL116" i="1"/>
  <c r="DC117" i="1"/>
  <c r="BT117" i="1"/>
  <c r="BY116" i="1"/>
  <c r="DH116" i="1"/>
  <c r="BP113" i="1"/>
  <c r="CY113" i="1"/>
  <c r="EI116" i="1"/>
  <c r="EL116" i="1" s="1"/>
  <c r="BT123" i="1"/>
  <c r="DC123" i="1"/>
  <c r="DL124" i="1"/>
  <c r="CC124" i="1"/>
  <c r="DA128" i="1"/>
  <c r="BR128" i="1"/>
  <c r="BX123" i="1"/>
  <c r="DG123" i="1"/>
  <c r="DH123" i="1"/>
  <c r="BY123" i="1"/>
  <c r="BS126" i="1"/>
  <c r="DB126" i="1"/>
  <c r="CF127" i="1"/>
  <c r="DO127" i="1"/>
  <c r="CL127" i="1"/>
  <c r="DU127" i="1"/>
  <c r="DJ127" i="1"/>
  <c r="CA127" i="1"/>
  <c r="DW145" i="1"/>
  <c r="CN145" i="1"/>
  <c r="CD145" i="1"/>
  <c r="DM145" i="1"/>
  <c r="CF149" i="1"/>
  <c r="DO149" i="1"/>
  <c r="BX152" i="1"/>
  <c r="DG152" i="1"/>
  <c r="CN154" i="1"/>
  <c r="DW154" i="1"/>
  <c r="CF157" i="1"/>
  <c r="DO157" i="1"/>
  <c r="CB138" i="1"/>
  <c r="DK138" i="1"/>
  <c r="DI138" i="1"/>
  <c r="BZ138" i="1"/>
  <c r="DG138" i="1"/>
  <c r="BX138" i="1"/>
  <c r="BU139" i="1"/>
  <c r="DD139" i="1"/>
  <c r="BS148" i="1"/>
  <c r="DB148" i="1"/>
  <c r="CG150" i="1"/>
  <c r="DP150" i="1"/>
  <c r="CG152" i="1"/>
  <c r="DP152" i="1"/>
  <c r="CG154" i="1"/>
  <c r="DP154" i="1"/>
  <c r="CG156" i="1"/>
  <c r="DP156" i="1"/>
  <c r="CG158" i="1"/>
  <c r="DP158" i="1"/>
  <c r="CA135" i="1"/>
  <c r="DJ135" i="1"/>
  <c r="DH135" i="1"/>
  <c r="BY135" i="1"/>
  <c r="BW135" i="1"/>
  <c r="DF135" i="1"/>
  <c r="DX146" i="1"/>
  <c r="CO146" i="1"/>
  <c r="CM146" i="1"/>
  <c r="DV146" i="1"/>
  <c r="DI150" i="1"/>
  <c r="BZ150" i="1"/>
  <c r="DI152" i="1"/>
  <c r="BZ152" i="1"/>
  <c r="DI154" i="1"/>
  <c r="BZ154" i="1"/>
  <c r="DI156" i="1"/>
  <c r="BZ156" i="1"/>
  <c r="DI158" i="1"/>
  <c r="BZ158" i="1"/>
  <c r="BS142" i="1"/>
  <c r="DB142" i="1"/>
  <c r="CZ142" i="1"/>
  <c r="BQ142" i="1"/>
  <c r="CL142" i="1"/>
  <c r="DU142" i="1"/>
  <c r="CK145" i="1"/>
  <c r="DT145" i="1"/>
  <c r="DR149" i="1"/>
  <c r="CI149" i="1"/>
  <c r="DB155" i="1"/>
  <c r="BS155" i="1"/>
  <c r="DJ156" i="1"/>
  <c r="CA156" i="1"/>
  <c r="DR157" i="1"/>
  <c r="CI157" i="1"/>
  <c r="CF125" i="1"/>
  <c r="DO125" i="1"/>
  <c r="DU125" i="1"/>
  <c r="CL125" i="1"/>
  <c r="DJ125" i="1"/>
  <c r="CA125" i="1"/>
  <c r="CA137" i="1"/>
  <c r="DJ137" i="1"/>
  <c r="DH137" i="1"/>
  <c r="BY137" i="1"/>
  <c r="BW137" i="1"/>
  <c r="DF137" i="1"/>
  <c r="CA144" i="1"/>
  <c r="DJ144" i="1"/>
  <c r="DQ147" i="1"/>
  <c r="CH147" i="1"/>
  <c r="DO147" i="1"/>
  <c r="CF147" i="1"/>
  <c r="BV147" i="1"/>
  <c r="DE147" i="1"/>
  <c r="DK150" i="1"/>
  <c r="CB150" i="1"/>
  <c r="DS153" i="1"/>
  <c r="CJ153" i="1"/>
  <c r="DC155" i="1"/>
  <c r="BT155" i="1"/>
  <c r="DK158" i="1"/>
  <c r="CB158" i="1"/>
  <c r="DQ140" i="1"/>
  <c r="CH140" i="1"/>
  <c r="DO140" i="1"/>
  <c r="CF140" i="1"/>
  <c r="BV140" i="1"/>
  <c r="DE140" i="1"/>
  <c r="CB139" i="1"/>
  <c r="DK139" i="1"/>
  <c r="DI139" i="1"/>
  <c r="BZ139" i="1"/>
  <c r="DG139" i="1"/>
  <c r="BX139" i="1"/>
  <c r="DH144" i="1"/>
  <c r="BY144" i="1"/>
  <c r="BW144" i="1"/>
  <c r="DF144" i="1"/>
  <c r="DH148" i="1"/>
  <c r="BY148" i="1"/>
  <c r="BW148" i="1"/>
  <c r="DF148" i="1"/>
  <c r="CD150" i="1"/>
  <c r="DM150" i="1"/>
  <c r="BV153" i="1"/>
  <c r="DE153" i="1"/>
  <c r="CL155" i="1"/>
  <c r="DU155" i="1"/>
  <c r="CD158" i="1"/>
  <c r="DM158" i="1"/>
  <c r="BU161" i="1"/>
  <c r="DD161" i="1"/>
  <c r="BX169" i="1"/>
  <c r="DG169" i="1"/>
  <c r="CN171" i="1"/>
  <c r="DW171" i="1"/>
  <c r="CF174" i="1"/>
  <c r="DO174" i="1"/>
  <c r="BX177" i="1"/>
  <c r="DG177" i="1"/>
  <c r="CN179" i="1"/>
  <c r="DW179" i="1"/>
  <c r="CF182" i="1"/>
  <c r="DO182" i="1"/>
  <c r="CG169" i="1"/>
  <c r="DP169" i="1"/>
  <c r="CG171" i="1"/>
  <c r="DP171" i="1"/>
  <c r="CG173" i="1"/>
  <c r="DP173" i="1"/>
  <c r="CG175" i="1"/>
  <c r="DP175" i="1"/>
  <c r="CG177" i="1"/>
  <c r="DP177" i="1"/>
  <c r="CG179" i="1"/>
  <c r="DP179" i="1"/>
  <c r="CG181" i="1"/>
  <c r="DP181" i="1"/>
  <c r="CG183" i="1"/>
  <c r="DP183" i="1"/>
  <c r="CN168" i="1"/>
  <c r="DW168" i="1"/>
  <c r="DJ169" i="1"/>
  <c r="CA169" i="1"/>
  <c r="DR170" i="1"/>
  <c r="CI170" i="1"/>
  <c r="DB176" i="1"/>
  <c r="BS176" i="1"/>
  <c r="DJ177" i="1"/>
  <c r="CA177" i="1"/>
  <c r="DR178" i="1"/>
  <c r="CI178" i="1"/>
  <c r="CE159" i="1"/>
  <c r="DN159" i="1"/>
  <c r="CO160" i="1"/>
  <c r="DX160" i="1"/>
  <c r="CD161" i="1"/>
  <c r="DM161" i="1"/>
  <c r="DK181" i="1"/>
  <c r="CB181" i="1"/>
  <c r="CJ141" i="1"/>
  <c r="DS141" i="1"/>
  <c r="CI141" i="1"/>
  <c r="DR141" i="1"/>
  <c r="DP141" i="1"/>
  <c r="CG141" i="1"/>
  <c r="CE141" i="1"/>
  <c r="DN141" i="1"/>
  <c r="DK161" i="1"/>
  <c r="CB161" i="1"/>
  <c r="DI161" i="1"/>
  <c r="BZ161" i="1"/>
  <c r="BX161" i="1"/>
  <c r="DG161" i="1"/>
  <c r="BQ168" i="1"/>
  <c r="CZ168" i="1"/>
  <c r="BT136" i="1"/>
  <c r="DC136" i="1"/>
  <c r="DA136" i="1"/>
  <c r="BR136" i="1"/>
  <c r="CY136" i="1"/>
  <c r="BP136" i="1"/>
  <c r="DX143" i="1"/>
  <c r="CO143" i="1"/>
  <c r="CM143" i="1"/>
  <c r="DV143" i="1"/>
  <c r="CO159" i="1"/>
  <c r="DX159" i="1"/>
  <c r="CL170" i="1"/>
  <c r="DU170" i="1"/>
  <c r="CD173" i="1"/>
  <c r="DM173" i="1"/>
  <c r="BV176" i="1"/>
  <c r="DE176" i="1"/>
  <c r="CL178" i="1"/>
  <c r="DU178" i="1"/>
  <c r="CD181" i="1"/>
  <c r="DM181" i="1"/>
  <c r="DK188" i="1"/>
  <c r="CB188" i="1"/>
  <c r="CD162" i="1"/>
  <c r="DM162" i="1"/>
  <c r="CK162" i="1"/>
  <c r="DT162" i="1"/>
  <c r="DB162" i="1"/>
  <c r="BS162" i="1"/>
  <c r="BQ162" i="1"/>
  <c r="CZ162" i="1"/>
  <c r="DN163" i="1"/>
  <c r="CE163" i="1"/>
  <c r="CO163" i="1"/>
  <c r="DX163" i="1"/>
  <c r="DQ166" i="1"/>
  <c r="CH166" i="1"/>
  <c r="CN166" i="1"/>
  <c r="DW166" i="1"/>
  <c r="BV184" i="1"/>
  <c r="DE184" i="1"/>
  <c r="DB184" i="1"/>
  <c r="BS184" i="1"/>
  <c r="BQ184" i="1"/>
  <c r="CZ184" i="1"/>
  <c r="EI185" i="1"/>
  <c r="EL185" i="1" s="1"/>
  <c r="CN185" i="1"/>
  <c r="DW185" i="1"/>
  <c r="DS186" i="1"/>
  <c r="CJ186" i="1"/>
  <c r="DQ186" i="1"/>
  <c r="CH186" i="1"/>
  <c r="CF186" i="1"/>
  <c r="DO186" i="1"/>
  <c r="CI188" i="1"/>
  <c r="DR188" i="1"/>
  <c r="CG188" i="1"/>
  <c r="DP188" i="1"/>
  <c r="AH196" i="1"/>
  <c r="AP196" i="1"/>
  <c r="AX196" i="1"/>
  <c r="BF196" i="1"/>
  <c r="AI196" i="1"/>
  <c r="AQ196" i="1"/>
  <c r="AY196" i="1"/>
  <c r="BG196" i="1"/>
  <c r="DY196" i="1" s="1"/>
  <c r="AJ196" i="1"/>
  <c r="AR196" i="1"/>
  <c r="AZ196" i="1"/>
  <c r="BH196" i="1"/>
  <c r="DZ196" i="1" s="1"/>
  <c r="AK196" i="1"/>
  <c r="AS196" i="1"/>
  <c r="BA196" i="1"/>
  <c r="BI196" i="1"/>
  <c r="EA196" i="1" s="1"/>
  <c r="AL196" i="1"/>
  <c r="AT196" i="1"/>
  <c r="BB196" i="1"/>
  <c r="BJ196" i="1"/>
  <c r="EB196" i="1" s="1"/>
  <c r="AM196" i="1"/>
  <c r="AU196" i="1"/>
  <c r="BC196" i="1"/>
  <c r="AN196" i="1"/>
  <c r="AV196" i="1"/>
  <c r="BD196" i="1"/>
  <c r="BE196" i="1"/>
  <c r="AG196" i="1"/>
  <c r="AO196" i="1"/>
  <c r="AW196" i="1"/>
  <c r="AH204" i="1"/>
  <c r="AP204" i="1"/>
  <c r="AX204" i="1"/>
  <c r="BF204" i="1"/>
  <c r="AI204" i="1"/>
  <c r="AQ204" i="1"/>
  <c r="AY204" i="1"/>
  <c r="BG204" i="1"/>
  <c r="DY204" i="1" s="1"/>
  <c r="AJ204" i="1"/>
  <c r="AR204" i="1"/>
  <c r="AZ204" i="1"/>
  <c r="BH204" i="1"/>
  <c r="DZ204" i="1" s="1"/>
  <c r="AK204" i="1"/>
  <c r="AS204" i="1"/>
  <c r="BA204" i="1"/>
  <c r="BI204" i="1"/>
  <c r="EA204" i="1" s="1"/>
  <c r="AL204" i="1"/>
  <c r="AT204" i="1"/>
  <c r="BB204" i="1"/>
  <c r="BJ204" i="1"/>
  <c r="EB204" i="1" s="1"/>
  <c r="AO204" i="1"/>
  <c r="AU204" i="1"/>
  <c r="AV204" i="1"/>
  <c r="AW204" i="1"/>
  <c r="BC204" i="1"/>
  <c r="AG204" i="1"/>
  <c r="BD204" i="1"/>
  <c r="AM204" i="1"/>
  <c r="BE204" i="1"/>
  <c r="AN204" i="1"/>
  <c r="DR187" i="1"/>
  <c r="CI187" i="1"/>
  <c r="DP187" i="1"/>
  <c r="CG187" i="1"/>
  <c r="BV164" i="1"/>
  <c r="DE164" i="1"/>
  <c r="CC164" i="1"/>
  <c r="DL164" i="1"/>
  <c r="DR164" i="1"/>
  <c r="CI164" i="1"/>
  <c r="CF164" i="1"/>
  <c r="DO164" i="1"/>
  <c r="AK214" i="1"/>
  <c r="AS214" i="1"/>
  <c r="BA214" i="1"/>
  <c r="BI214" i="1"/>
  <c r="EA214" i="1" s="1"/>
  <c r="AL214" i="1"/>
  <c r="AT214" i="1"/>
  <c r="BB214" i="1"/>
  <c r="BJ214" i="1"/>
  <c r="EB214" i="1" s="1"/>
  <c r="AM214" i="1"/>
  <c r="AU214" i="1"/>
  <c r="BC214" i="1"/>
  <c r="AN214" i="1"/>
  <c r="AV214" i="1"/>
  <c r="BD214" i="1"/>
  <c r="AG214" i="1"/>
  <c r="AO214" i="1"/>
  <c r="AW214" i="1"/>
  <c r="BE214" i="1"/>
  <c r="AH214" i="1"/>
  <c r="AP214" i="1"/>
  <c r="AX214" i="1"/>
  <c r="BF214" i="1"/>
  <c r="AI214" i="1"/>
  <c r="AQ214" i="1"/>
  <c r="AY214" i="1"/>
  <c r="BG214" i="1"/>
  <c r="DY214" i="1" s="1"/>
  <c r="AJ214" i="1"/>
  <c r="AR214" i="1"/>
  <c r="AZ214" i="1"/>
  <c r="BH214" i="1"/>
  <c r="DZ214" i="1" s="1"/>
  <c r="AK222" i="1"/>
  <c r="AS222" i="1"/>
  <c r="BA222" i="1"/>
  <c r="BI222" i="1"/>
  <c r="EA222" i="1" s="1"/>
  <c r="AL222" i="1"/>
  <c r="AT222" i="1"/>
  <c r="BB222" i="1"/>
  <c r="BJ222" i="1"/>
  <c r="EB222" i="1" s="1"/>
  <c r="AM222" i="1"/>
  <c r="AU222" i="1"/>
  <c r="BC222" i="1"/>
  <c r="AN222" i="1"/>
  <c r="AV222" i="1"/>
  <c r="BD222" i="1"/>
  <c r="AG222" i="1"/>
  <c r="AO222" i="1"/>
  <c r="AW222" i="1"/>
  <c r="BE222" i="1"/>
  <c r="AH222" i="1"/>
  <c r="AP222" i="1"/>
  <c r="AX222" i="1"/>
  <c r="BF222" i="1"/>
  <c r="AI222" i="1"/>
  <c r="AQ222" i="1"/>
  <c r="AY222" i="1"/>
  <c r="BG222" i="1"/>
  <c r="DY222" i="1" s="1"/>
  <c r="AJ222" i="1"/>
  <c r="AR222" i="1"/>
  <c r="AZ222" i="1"/>
  <c r="BH222" i="1"/>
  <c r="DZ222" i="1" s="1"/>
  <c r="CM167" i="1"/>
  <c r="DV167" i="1"/>
  <c r="DR167" i="1"/>
  <c r="CI167" i="1"/>
  <c r="BX167" i="1"/>
  <c r="DG167" i="1"/>
  <c r="AK232" i="1"/>
  <c r="AS232" i="1"/>
  <c r="BA232" i="1"/>
  <c r="BI232" i="1"/>
  <c r="EA232" i="1" s="1"/>
  <c r="AL232" i="1"/>
  <c r="AT232" i="1"/>
  <c r="BB232" i="1"/>
  <c r="BJ232" i="1"/>
  <c r="EB232" i="1" s="1"/>
  <c r="AM232" i="1"/>
  <c r="AU232" i="1"/>
  <c r="BC232" i="1"/>
  <c r="AN232" i="1"/>
  <c r="AV232" i="1"/>
  <c r="BD232" i="1"/>
  <c r="AG232" i="1"/>
  <c r="AO232" i="1"/>
  <c r="AW232" i="1"/>
  <c r="BE232" i="1"/>
  <c r="AH232" i="1"/>
  <c r="AP232" i="1"/>
  <c r="AX232" i="1"/>
  <c r="BF232" i="1"/>
  <c r="AI232" i="1"/>
  <c r="AQ232" i="1"/>
  <c r="AY232" i="1"/>
  <c r="BG232" i="1"/>
  <c r="DY232" i="1" s="1"/>
  <c r="AJ232" i="1"/>
  <c r="AR232" i="1"/>
  <c r="AZ232" i="1"/>
  <c r="BH232" i="1"/>
  <c r="DZ232" i="1" s="1"/>
  <c r="AK240" i="1"/>
  <c r="AS240" i="1"/>
  <c r="BA240" i="1"/>
  <c r="BI240" i="1"/>
  <c r="EA240" i="1" s="1"/>
  <c r="AL240" i="1"/>
  <c r="AT240" i="1"/>
  <c r="BB240" i="1"/>
  <c r="BJ240" i="1"/>
  <c r="EB240" i="1" s="1"/>
  <c r="AM240" i="1"/>
  <c r="AU240" i="1"/>
  <c r="BC240" i="1"/>
  <c r="AN240" i="1"/>
  <c r="AV240" i="1"/>
  <c r="BD240" i="1"/>
  <c r="AG240" i="1"/>
  <c r="AO240" i="1"/>
  <c r="AW240" i="1"/>
  <c r="BE240" i="1"/>
  <c r="AH240" i="1"/>
  <c r="AP240" i="1"/>
  <c r="AX240" i="1"/>
  <c r="BF240" i="1"/>
  <c r="AI240" i="1"/>
  <c r="AQ240" i="1"/>
  <c r="AY240" i="1"/>
  <c r="BG240" i="1"/>
  <c r="DY240" i="1" s="1"/>
  <c r="AJ240" i="1"/>
  <c r="AR240" i="1"/>
  <c r="AZ240" i="1"/>
  <c r="BH240" i="1"/>
  <c r="DZ240" i="1" s="1"/>
  <c r="BT225" i="1"/>
  <c r="DC225" i="1"/>
  <c r="BR228" i="1"/>
  <c r="DA228" i="1"/>
  <c r="CD228" i="1"/>
  <c r="DM228" i="1"/>
  <c r="CH229" i="1"/>
  <c r="DQ229" i="1"/>
  <c r="DE229" i="1"/>
  <c r="BV229" i="1"/>
  <c r="BS227" i="1"/>
  <c r="DB227" i="1"/>
  <c r="DP224" i="1"/>
  <c r="CG224" i="1"/>
  <c r="DN224" i="1"/>
  <c r="CE224" i="1"/>
  <c r="BU224" i="1"/>
  <c r="DD224" i="1"/>
  <c r="DP225" i="1"/>
  <c r="CG225" i="1"/>
  <c r="DN225" i="1"/>
  <c r="CE225" i="1"/>
  <c r="BU225" i="1"/>
  <c r="DD225" i="1"/>
  <c r="DP226" i="1"/>
  <c r="CG226" i="1"/>
  <c r="DN226" i="1"/>
  <c r="CE226" i="1"/>
  <c r="BU226" i="1"/>
  <c r="DD226" i="1"/>
  <c r="DO227" i="1"/>
  <c r="CF227" i="1"/>
  <c r="DE227" i="1"/>
  <c r="BV227" i="1"/>
  <c r="DT230" i="1"/>
  <c r="CK230" i="1"/>
  <c r="BR247" i="1"/>
  <c r="DA247" i="1"/>
  <c r="DU247" i="1"/>
  <c r="CL247" i="1"/>
  <c r="CJ247" i="1"/>
  <c r="DS247" i="1"/>
  <c r="DF255" i="1"/>
  <c r="BW255" i="1"/>
  <c r="DW249" i="1"/>
  <c r="CN249" i="1"/>
  <c r="BV251" i="1"/>
  <c r="DE251" i="1"/>
  <c r="CG255" i="1"/>
  <c r="DP255" i="1"/>
  <c r="AK258" i="1"/>
  <c r="AS258" i="1"/>
  <c r="BA258" i="1"/>
  <c r="BI258" i="1"/>
  <c r="EA258" i="1" s="1"/>
  <c r="AL258" i="1"/>
  <c r="AT258" i="1"/>
  <c r="BB258" i="1"/>
  <c r="BJ258" i="1"/>
  <c r="EB258" i="1" s="1"/>
  <c r="AM258" i="1"/>
  <c r="AU258" i="1"/>
  <c r="BC258" i="1"/>
  <c r="AN258" i="1"/>
  <c r="AV258" i="1"/>
  <c r="BD258" i="1"/>
  <c r="AG258" i="1"/>
  <c r="AO258" i="1"/>
  <c r="AW258" i="1"/>
  <c r="BE258" i="1"/>
  <c r="AH258" i="1"/>
  <c r="AP258" i="1"/>
  <c r="AX258" i="1"/>
  <c r="BF258" i="1"/>
  <c r="AI258" i="1"/>
  <c r="AQ258" i="1"/>
  <c r="AY258" i="1"/>
  <c r="BG258" i="1"/>
  <c r="DY258" i="1" s="1"/>
  <c r="AJ258" i="1"/>
  <c r="AR258" i="1"/>
  <c r="AZ258" i="1"/>
  <c r="BH258" i="1"/>
  <c r="DZ258" i="1" s="1"/>
  <c r="AK266" i="1"/>
  <c r="AS266" i="1"/>
  <c r="BA266" i="1"/>
  <c r="BI266" i="1"/>
  <c r="EA266" i="1" s="1"/>
  <c r="AL266" i="1"/>
  <c r="AT266" i="1"/>
  <c r="BB266" i="1"/>
  <c r="BJ266" i="1"/>
  <c r="EB266" i="1" s="1"/>
  <c r="AM266" i="1"/>
  <c r="AU266" i="1"/>
  <c r="BC266" i="1"/>
  <c r="AN266" i="1"/>
  <c r="AV266" i="1"/>
  <c r="BD266" i="1"/>
  <c r="AG266" i="1"/>
  <c r="AO266" i="1"/>
  <c r="AW266" i="1"/>
  <c r="BE266" i="1"/>
  <c r="AH266" i="1"/>
  <c r="AP266" i="1"/>
  <c r="AX266" i="1"/>
  <c r="BF266" i="1"/>
  <c r="AI266" i="1"/>
  <c r="AQ266" i="1"/>
  <c r="AY266" i="1"/>
  <c r="BG266" i="1"/>
  <c r="DY266" i="1" s="1"/>
  <c r="AJ266" i="1"/>
  <c r="AR266" i="1"/>
  <c r="AZ266" i="1"/>
  <c r="BH266" i="1"/>
  <c r="DZ266" i="1" s="1"/>
  <c r="AK274" i="1"/>
  <c r="AS274" i="1"/>
  <c r="BA274" i="1"/>
  <c r="BI274" i="1"/>
  <c r="EA274" i="1" s="1"/>
  <c r="AL274" i="1"/>
  <c r="AT274" i="1"/>
  <c r="BB274" i="1"/>
  <c r="BJ274" i="1"/>
  <c r="EB274" i="1" s="1"/>
  <c r="AM274" i="1"/>
  <c r="AU274" i="1"/>
  <c r="BC274" i="1"/>
  <c r="AN274" i="1"/>
  <c r="AV274" i="1"/>
  <c r="BD274" i="1"/>
  <c r="AG274" i="1"/>
  <c r="AO274" i="1"/>
  <c r="AW274" i="1"/>
  <c r="BE274" i="1"/>
  <c r="AH274" i="1"/>
  <c r="AP274" i="1"/>
  <c r="AX274" i="1"/>
  <c r="BF274" i="1"/>
  <c r="AI274" i="1"/>
  <c r="AQ274" i="1"/>
  <c r="AY274" i="1"/>
  <c r="BG274" i="1"/>
  <c r="DY274" i="1" s="1"/>
  <c r="AJ274" i="1"/>
  <c r="AR274" i="1"/>
  <c r="AZ274" i="1"/>
  <c r="BH274" i="1"/>
  <c r="DZ274" i="1" s="1"/>
  <c r="CI248" i="1"/>
  <c r="DR248" i="1"/>
  <c r="DD254" i="1"/>
  <c r="BU254" i="1"/>
  <c r="EI256" i="1"/>
  <c r="EL256" i="1" s="1"/>
  <c r="CH249" i="1"/>
  <c r="DQ249" i="1"/>
  <c r="DE249" i="1"/>
  <c r="BV249" i="1"/>
  <c r="BT249" i="1"/>
  <c r="DC249" i="1"/>
  <c r="BS248" i="1"/>
  <c r="DB248" i="1"/>
  <c r="DV253" i="1"/>
  <c r="CM253" i="1"/>
  <c r="CI256" i="1"/>
  <c r="DR256" i="1"/>
  <c r="EI248" i="1"/>
  <c r="EL248" i="1" s="1"/>
  <c r="DM248" i="1"/>
  <c r="CD248" i="1"/>
  <c r="CB248" i="1"/>
  <c r="DK248" i="1"/>
  <c r="DE250" i="1"/>
  <c r="BV250" i="1"/>
  <c r="CK256" i="1"/>
  <c r="DT256" i="1"/>
  <c r="CC282" i="1"/>
  <c r="DL282" i="1"/>
  <c r="AK288" i="1"/>
  <c r="AS288" i="1"/>
  <c r="BA288" i="1"/>
  <c r="BI288" i="1"/>
  <c r="EA288" i="1" s="1"/>
  <c r="AL288" i="1"/>
  <c r="AT288" i="1"/>
  <c r="BB288" i="1"/>
  <c r="BJ288" i="1"/>
  <c r="EB288" i="1" s="1"/>
  <c r="AM288" i="1"/>
  <c r="AU288" i="1"/>
  <c r="BC288" i="1"/>
  <c r="AN288" i="1"/>
  <c r="AV288" i="1"/>
  <c r="BD288" i="1"/>
  <c r="AG288" i="1"/>
  <c r="AO288" i="1"/>
  <c r="AW288" i="1"/>
  <c r="BE288" i="1"/>
  <c r="AH288" i="1"/>
  <c r="AP288" i="1"/>
  <c r="AX288" i="1"/>
  <c r="BF288" i="1"/>
  <c r="AI288" i="1"/>
  <c r="AQ288" i="1"/>
  <c r="AY288" i="1"/>
  <c r="BG288" i="1"/>
  <c r="DY288" i="1" s="1"/>
  <c r="AZ288" i="1"/>
  <c r="BH288" i="1"/>
  <c r="DZ288" i="1" s="1"/>
  <c r="AJ288" i="1"/>
  <c r="AR288" i="1"/>
  <c r="AK296" i="1"/>
  <c r="AS296" i="1"/>
  <c r="BA296" i="1"/>
  <c r="BI296" i="1"/>
  <c r="EA296" i="1" s="1"/>
  <c r="AL296" i="1"/>
  <c r="AT296" i="1"/>
  <c r="BB296" i="1"/>
  <c r="BJ296" i="1"/>
  <c r="EB296" i="1" s="1"/>
  <c r="AM296" i="1"/>
  <c r="AU296" i="1"/>
  <c r="BC296" i="1"/>
  <c r="AN296" i="1"/>
  <c r="AV296" i="1"/>
  <c r="BD296" i="1"/>
  <c r="AG296" i="1"/>
  <c r="AO296" i="1"/>
  <c r="AW296" i="1"/>
  <c r="BE296" i="1"/>
  <c r="AH296" i="1"/>
  <c r="AP296" i="1"/>
  <c r="AX296" i="1"/>
  <c r="BF296" i="1"/>
  <c r="AI296" i="1"/>
  <c r="AQ296" i="1"/>
  <c r="AY296" i="1"/>
  <c r="BG296" i="1"/>
  <c r="DY296" i="1" s="1"/>
  <c r="AZ296" i="1"/>
  <c r="BH296" i="1"/>
  <c r="DZ296" i="1" s="1"/>
  <c r="AJ296" i="1"/>
  <c r="AR296" i="1"/>
  <c r="AK304" i="1"/>
  <c r="AS304" i="1"/>
  <c r="BA304" i="1"/>
  <c r="BI304" i="1"/>
  <c r="EA304" i="1" s="1"/>
  <c r="AL304" i="1"/>
  <c r="AT304" i="1"/>
  <c r="BB304" i="1"/>
  <c r="BJ304" i="1"/>
  <c r="EB304" i="1" s="1"/>
  <c r="AM304" i="1"/>
  <c r="AU304" i="1"/>
  <c r="BC304" i="1"/>
  <c r="AN304" i="1"/>
  <c r="AV304" i="1"/>
  <c r="BD304" i="1"/>
  <c r="AG304" i="1"/>
  <c r="AO304" i="1"/>
  <c r="AW304" i="1"/>
  <c r="BE304" i="1"/>
  <c r="AH304" i="1"/>
  <c r="AP304" i="1"/>
  <c r="AX304" i="1"/>
  <c r="BF304" i="1"/>
  <c r="AI304" i="1"/>
  <c r="AQ304" i="1"/>
  <c r="AY304" i="1"/>
  <c r="BG304" i="1"/>
  <c r="DY304" i="1" s="1"/>
  <c r="AZ304" i="1"/>
  <c r="BH304" i="1"/>
  <c r="DZ304" i="1" s="1"/>
  <c r="AJ304" i="1"/>
  <c r="AR304" i="1"/>
  <c r="AK312" i="1"/>
  <c r="AS312" i="1"/>
  <c r="BA312" i="1"/>
  <c r="BI312" i="1"/>
  <c r="EA312" i="1" s="1"/>
  <c r="AL312" i="1"/>
  <c r="AT312" i="1"/>
  <c r="BB312" i="1"/>
  <c r="BJ312" i="1"/>
  <c r="EB312" i="1" s="1"/>
  <c r="AM312" i="1"/>
  <c r="AU312" i="1"/>
  <c r="BC312" i="1"/>
  <c r="AN312" i="1"/>
  <c r="AV312" i="1"/>
  <c r="BD312" i="1"/>
  <c r="AG312" i="1"/>
  <c r="AO312" i="1"/>
  <c r="AW312" i="1"/>
  <c r="BE312" i="1"/>
  <c r="AI312" i="1"/>
  <c r="AQ312" i="1"/>
  <c r="AY312" i="1"/>
  <c r="BG312" i="1"/>
  <c r="DY312" i="1" s="1"/>
  <c r="AH312" i="1"/>
  <c r="AJ312" i="1"/>
  <c r="AP312" i="1"/>
  <c r="AR312" i="1"/>
  <c r="AX312" i="1"/>
  <c r="AZ312" i="1"/>
  <c r="BF312" i="1"/>
  <c r="BH312" i="1"/>
  <c r="DZ312" i="1" s="1"/>
  <c r="DU282" i="1"/>
  <c r="CL282" i="1"/>
  <c r="DO282" i="1"/>
  <c r="CF282" i="1"/>
  <c r="CR253" i="1"/>
  <c r="CH323" i="1"/>
  <c r="DQ323" i="1"/>
  <c r="BS322" i="1"/>
  <c r="DB322" i="1"/>
  <c r="BS324" i="1"/>
  <c r="DB324" i="1"/>
  <c r="EA323" i="1"/>
  <c r="EI323" i="1" s="1"/>
  <c r="EL323" i="1" s="1"/>
  <c r="AI326" i="1"/>
  <c r="AQ326" i="1"/>
  <c r="AY326" i="1"/>
  <c r="BG326" i="1"/>
  <c r="DY326" i="1" s="1"/>
  <c r="AJ326" i="1"/>
  <c r="AR326" i="1"/>
  <c r="AZ326" i="1"/>
  <c r="BH326" i="1"/>
  <c r="DZ326" i="1" s="1"/>
  <c r="AK326" i="1"/>
  <c r="AS326" i="1"/>
  <c r="BA326" i="1"/>
  <c r="BI326" i="1"/>
  <c r="EA326" i="1" s="1"/>
  <c r="AL326" i="1"/>
  <c r="AT326" i="1"/>
  <c r="BB326" i="1"/>
  <c r="BJ326" i="1"/>
  <c r="EB326" i="1" s="1"/>
  <c r="AM326" i="1"/>
  <c r="AU326" i="1"/>
  <c r="BC326" i="1"/>
  <c r="AO326" i="1"/>
  <c r="AP326" i="1"/>
  <c r="AV326" i="1"/>
  <c r="AW326" i="1"/>
  <c r="AH326" i="1"/>
  <c r="BE326" i="1"/>
  <c r="AG326" i="1"/>
  <c r="AN326" i="1"/>
  <c r="AX326" i="1"/>
  <c r="BD326" i="1"/>
  <c r="BF326" i="1"/>
  <c r="AI334" i="1"/>
  <c r="AQ334" i="1"/>
  <c r="AY334" i="1"/>
  <c r="BG334" i="1"/>
  <c r="DY334" i="1" s="1"/>
  <c r="AJ334" i="1"/>
  <c r="AR334" i="1"/>
  <c r="AZ334" i="1"/>
  <c r="BH334" i="1"/>
  <c r="DZ334" i="1" s="1"/>
  <c r="AL334" i="1"/>
  <c r="AT334" i="1"/>
  <c r="BB334" i="1"/>
  <c r="BJ334" i="1"/>
  <c r="EB334" i="1" s="1"/>
  <c r="AM334" i="1"/>
  <c r="AU334" i="1"/>
  <c r="BC334" i="1"/>
  <c r="AH334" i="1"/>
  <c r="AX334" i="1"/>
  <c r="AK334" i="1"/>
  <c r="BA334" i="1"/>
  <c r="AN334" i="1"/>
  <c r="BD334" i="1"/>
  <c r="AO334" i="1"/>
  <c r="BE334" i="1"/>
  <c r="AV334" i="1"/>
  <c r="BF334" i="1"/>
  <c r="BI334" i="1"/>
  <c r="EA334" i="1" s="1"/>
  <c r="AS334" i="1"/>
  <c r="AP334" i="1"/>
  <c r="AW334" i="1"/>
  <c r="AG334" i="1"/>
  <c r="AI342" i="1"/>
  <c r="AQ342" i="1"/>
  <c r="AY342" i="1"/>
  <c r="BG342" i="1"/>
  <c r="DY342" i="1" s="1"/>
  <c r="AJ342" i="1"/>
  <c r="AR342" i="1"/>
  <c r="AZ342" i="1"/>
  <c r="BH342" i="1"/>
  <c r="DZ342" i="1" s="1"/>
  <c r="AL342" i="1"/>
  <c r="AT342" i="1"/>
  <c r="BB342" i="1"/>
  <c r="BJ342" i="1"/>
  <c r="EB342" i="1" s="1"/>
  <c r="AM342" i="1"/>
  <c r="AU342" i="1"/>
  <c r="BC342" i="1"/>
  <c r="AH342" i="1"/>
  <c r="AX342" i="1"/>
  <c r="AK342" i="1"/>
  <c r="BA342" i="1"/>
  <c r="AN342" i="1"/>
  <c r="BD342" i="1"/>
  <c r="AO342" i="1"/>
  <c r="BE342" i="1"/>
  <c r="AV342" i="1"/>
  <c r="AG342" i="1"/>
  <c r="AP342" i="1"/>
  <c r="AS342" i="1"/>
  <c r="BI342" i="1"/>
  <c r="EA342" i="1" s="1"/>
  <c r="AW342" i="1"/>
  <c r="BF342" i="1"/>
  <c r="AI350" i="1"/>
  <c r="AQ350" i="1"/>
  <c r="AY350" i="1"/>
  <c r="BG350" i="1"/>
  <c r="DY350" i="1" s="1"/>
  <c r="AJ350" i="1"/>
  <c r="AR350" i="1"/>
  <c r="AZ350" i="1"/>
  <c r="BH350" i="1"/>
  <c r="DZ350" i="1" s="1"/>
  <c r="AL350" i="1"/>
  <c r="AT350" i="1"/>
  <c r="BB350" i="1"/>
  <c r="BJ350" i="1"/>
  <c r="EB350" i="1" s="1"/>
  <c r="AM350" i="1"/>
  <c r="AU350" i="1"/>
  <c r="BC350" i="1"/>
  <c r="AH350" i="1"/>
  <c r="AX350" i="1"/>
  <c r="AK350" i="1"/>
  <c r="BA350" i="1"/>
  <c r="AN350" i="1"/>
  <c r="BD350" i="1"/>
  <c r="AO350" i="1"/>
  <c r="BE350" i="1"/>
  <c r="AV350" i="1"/>
  <c r="AG350" i="1"/>
  <c r="AP350" i="1"/>
  <c r="AS350" i="1"/>
  <c r="BI350" i="1"/>
  <c r="EA350" i="1" s="1"/>
  <c r="AW350" i="1"/>
  <c r="BF350" i="1"/>
  <c r="DM324" i="1"/>
  <c r="CD324" i="1"/>
  <c r="AJ374" i="1"/>
  <c r="AR374" i="1"/>
  <c r="AZ374" i="1"/>
  <c r="BH374" i="1"/>
  <c r="DZ374" i="1" s="1"/>
  <c r="AK374" i="1"/>
  <c r="AS374" i="1"/>
  <c r="BA374" i="1"/>
  <c r="BI374" i="1"/>
  <c r="EA374" i="1" s="1"/>
  <c r="AL374" i="1"/>
  <c r="AT374" i="1"/>
  <c r="BB374" i="1"/>
  <c r="BJ374" i="1"/>
  <c r="EB374" i="1" s="1"/>
  <c r="AM374" i="1"/>
  <c r="AU374" i="1"/>
  <c r="BC374" i="1"/>
  <c r="AH374" i="1"/>
  <c r="AP374" i="1"/>
  <c r="AX374" i="1"/>
  <c r="BF374" i="1"/>
  <c r="AV374" i="1"/>
  <c r="AW374" i="1"/>
  <c r="AY374" i="1"/>
  <c r="AG374" i="1"/>
  <c r="BD374" i="1"/>
  <c r="AO374" i="1"/>
  <c r="BG374" i="1"/>
  <c r="DY374" i="1" s="1"/>
  <c r="BE374" i="1"/>
  <c r="AN374" i="1"/>
  <c r="AI374" i="1"/>
  <c r="AQ374" i="1"/>
  <c r="AJ363" i="1"/>
  <c r="AR363" i="1"/>
  <c r="AZ363" i="1"/>
  <c r="BH363" i="1"/>
  <c r="DZ363" i="1" s="1"/>
  <c r="AK363" i="1"/>
  <c r="AS363" i="1"/>
  <c r="BA363" i="1"/>
  <c r="BI363" i="1"/>
  <c r="EA363" i="1" s="1"/>
  <c r="AL363" i="1"/>
  <c r="AT363" i="1"/>
  <c r="BB363" i="1"/>
  <c r="BJ363" i="1"/>
  <c r="EB363" i="1" s="1"/>
  <c r="AM363" i="1"/>
  <c r="AU363" i="1"/>
  <c r="BC363" i="1"/>
  <c r="AH363" i="1"/>
  <c r="AP363" i="1"/>
  <c r="AX363" i="1"/>
  <c r="BF363" i="1"/>
  <c r="AO363" i="1"/>
  <c r="AQ363" i="1"/>
  <c r="AV363" i="1"/>
  <c r="AW363" i="1"/>
  <c r="AI363" i="1"/>
  <c r="BE363" i="1"/>
  <c r="AG363" i="1"/>
  <c r="AN363" i="1"/>
  <c r="AY363" i="1"/>
  <c r="BD363" i="1"/>
  <c r="BG363" i="1"/>
  <c r="DY363" i="1" s="1"/>
  <c r="AJ381" i="1"/>
  <c r="AR381" i="1"/>
  <c r="AZ381" i="1"/>
  <c r="BH381" i="1"/>
  <c r="DZ381" i="1" s="1"/>
  <c r="AK381" i="1"/>
  <c r="AS381" i="1"/>
  <c r="BA381" i="1"/>
  <c r="BI381" i="1"/>
  <c r="EA381" i="1" s="1"/>
  <c r="AL381" i="1"/>
  <c r="AT381" i="1"/>
  <c r="BB381" i="1"/>
  <c r="BJ381" i="1"/>
  <c r="EB381" i="1" s="1"/>
  <c r="AM381" i="1"/>
  <c r="AU381" i="1"/>
  <c r="BC381" i="1"/>
  <c r="AH381" i="1"/>
  <c r="AP381" i="1"/>
  <c r="AX381" i="1"/>
  <c r="BF381" i="1"/>
  <c r="AY381" i="1"/>
  <c r="AG381" i="1"/>
  <c r="BD381" i="1"/>
  <c r="AI381" i="1"/>
  <c r="BE381" i="1"/>
  <c r="AN381" i="1"/>
  <c r="BG381" i="1"/>
  <c r="DY381" i="1" s="1"/>
  <c r="AV381" i="1"/>
  <c r="AO381" i="1"/>
  <c r="AQ381" i="1"/>
  <c r="AW381" i="1"/>
  <c r="AL388" i="1"/>
  <c r="AT388" i="1"/>
  <c r="AK388" i="1"/>
  <c r="AU388" i="1"/>
  <c r="BC388" i="1"/>
  <c r="AM388" i="1"/>
  <c r="AV388" i="1"/>
  <c r="BD388" i="1"/>
  <c r="AN388" i="1"/>
  <c r="AW388" i="1"/>
  <c r="BE388" i="1"/>
  <c r="AO388" i="1"/>
  <c r="AX388" i="1"/>
  <c r="BF388" i="1"/>
  <c r="AI388" i="1"/>
  <c r="AR388" i="1"/>
  <c r="BA388" i="1"/>
  <c r="BI388" i="1"/>
  <c r="EA388" i="1" s="1"/>
  <c r="AQ388" i="1"/>
  <c r="BB388" i="1"/>
  <c r="AG388" i="1"/>
  <c r="BG388" i="1"/>
  <c r="DY388" i="1" s="1"/>
  <c r="AH388" i="1"/>
  <c r="BH388" i="1"/>
  <c r="DZ388" i="1" s="1"/>
  <c r="AJ388" i="1"/>
  <c r="BJ388" i="1"/>
  <c r="EB388" i="1" s="1"/>
  <c r="AP388" i="1"/>
  <c r="AY388" i="1"/>
  <c r="AS388" i="1"/>
  <c r="AZ388" i="1"/>
  <c r="AJ372" i="1"/>
  <c r="AR372" i="1"/>
  <c r="AZ372" i="1"/>
  <c r="BH372" i="1"/>
  <c r="DZ372" i="1" s="1"/>
  <c r="AK372" i="1"/>
  <c r="AS372" i="1"/>
  <c r="BA372" i="1"/>
  <c r="BI372" i="1"/>
  <c r="EA372" i="1" s="1"/>
  <c r="AL372" i="1"/>
  <c r="AT372" i="1"/>
  <c r="BB372" i="1"/>
  <c r="BJ372" i="1"/>
  <c r="EB372" i="1" s="1"/>
  <c r="AM372" i="1"/>
  <c r="AU372" i="1"/>
  <c r="BC372" i="1"/>
  <c r="AH372" i="1"/>
  <c r="AP372" i="1"/>
  <c r="AX372" i="1"/>
  <c r="BF372" i="1"/>
  <c r="AI372" i="1"/>
  <c r="BE372" i="1"/>
  <c r="AN372" i="1"/>
  <c r="BG372" i="1"/>
  <c r="DY372" i="1" s="1"/>
  <c r="AO372" i="1"/>
  <c r="AQ372" i="1"/>
  <c r="AY372" i="1"/>
  <c r="AV372" i="1"/>
  <c r="AW372" i="1"/>
  <c r="BD372" i="1"/>
  <c r="AG372" i="1"/>
  <c r="DW398" i="1"/>
  <c r="CN398" i="1"/>
  <c r="CD398" i="1"/>
  <c r="DM398" i="1"/>
  <c r="CB406" i="1"/>
  <c r="DK406" i="1"/>
  <c r="DG406" i="1"/>
  <c r="BX406" i="1"/>
  <c r="BS408" i="1"/>
  <c r="DB408" i="1"/>
  <c r="CB410" i="1"/>
  <c r="DK410" i="1"/>
  <c r="DG410" i="1"/>
  <c r="BX410" i="1"/>
  <c r="BS412" i="1"/>
  <c r="DB412" i="1"/>
  <c r="DU418" i="1"/>
  <c r="CL418" i="1"/>
  <c r="DH396" i="1"/>
  <c r="BY396" i="1"/>
  <c r="BW396" i="1"/>
  <c r="DF396" i="1"/>
  <c r="DW409" i="1"/>
  <c r="CN409" i="1"/>
  <c r="CD409" i="1"/>
  <c r="DM409" i="1"/>
  <c r="CA402" i="1"/>
  <c r="DJ402" i="1"/>
  <c r="DO418" i="1"/>
  <c r="CF418" i="1"/>
  <c r="DP395" i="1"/>
  <c r="CG395" i="1"/>
  <c r="DN395" i="1"/>
  <c r="CE395" i="1"/>
  <c r="DP402" i="1"/>
  <c r="CG402" i="1"/>
  <c r="DN402" i="1"/>
  <c r="CE402" i="1"/>
  <c r="CZ408" i="1"/>
  <c r="BQ408" i="1"/>
  <c r="CL408" i="1"/>
  <c r="DU408" i="1"/>
  <c r="CZ412" i="1"/>
  <c r="BQ412" i="1"/>
  <c r="CL412" i="1"/>
  <c r="DU412" i="1"/>
  <c r="BQ418" i="1"/>
  <c r="CZ418" i="1"/>
  <c r="EI409" i="1"/>
  <c r="EL409" i="1" s="1"/>
  <c r="CC420" i="1"/>
  <c r="DL420" i="1"/>
  <c r="EI423" i="1"/>
  <c r="EL423" i="1" s="1"/>
  <c r="DW423" i="1"/>
  <c r="CN423" i="1"/>
  <c r="CD423" i="1"/>
  <c r="DM423" i="1"/>
  <c r="CB427" i="1"/>
  <c r="DK427" i="1"/>
  <c r="DH427" i="1"/>
  <c r="BY427" i="1"/>
  <c r="BW427" i="1"/>
  <c r="DF427" i="1"/>
  <c r="DX431" i="1"/>
  <c r="CO431" i="1"/>
  <c r="CM431" i="1"/>
  <c r="DV431" i="1"/>
  <c r="DI435" i="1"/>
  <c r="BZ435" i="1"/>
  <c r="DG435" i="1"/>
  <c r="BX435" i="1"/>
  <c r="CC436" i="1"/>
  <c r="DL436" i="1"/>
  <c r="EI439" i="1"/>
  <c r="EL439" i="1" s="1"/>
  <c r="DW439" i="1"/>
  <c r="CN439" i="1"/>
  <c r="CD439" i="1"/>
  <c r="DM439" i="1"/>
  <c r="CB443" i="1"/>
  <c r="DK443" i="1"/>
  <c r="DH443" i="1"/>
  <c r="BY443" i="1"/>
  <c r="BW443" i="1"/>
  <c r="DF443" i="1"/>
  <c r="CB453" i="1"/>
  <c r="DK453" i="1"/>
  <c r="DH453" i="1"/>
  <c r="BY453" i="1"/>
  <c r="BW453" i="1"/>
  <c r="DF453" i="1"/>
  <c r="BY459" i="1"/>
  <c r="DH459" i="1"/>
  <c r="CK400" i="1"/>
  <c r="DT400" i="1"/>
  <c r="DP400" i="1"/>
  <c r="CG400" i="1"/>
  <c r="DN400" i="1"/>
  <c r="CE400" i="1"/>
  <c r="CA421" i="1"/>
  <c r="DJ421" i="1"/>
  <c r="CA429" i="1"/>
  <c r="DJ429" i="1"/>
  <c r="BT448" i="1"/>
  <c r="DC448" i="1"/>
  <c r="CZ448" i="1"/>
  <c r="BQ448" i="1"/>
  <c r="CL448" i="1"/>
  <c r="DU448" i="1"/>
  <c r="CB454" i="1"/>
  <c r="DK454" i="1"/>
  <c r="DH454" i="1"/>
  <c r="BY454" i="1"/>
  <c r="BW454" i="1"/>
  <c r="DF454" i="1"/>
  <c r="BR459" i="1"/>
  <c r="DA459" i="1"/>
  <c r="BU401" i="1"/>
  <c r="DD401" i="1"/>
  <c r="BT401" i="1"/>
  <c r="DC401" i="1"/>
  <c r="CY401" i="1"/>
  <c r="BP401" i="1"/>
  <c r="BS404" i="1"/>
  <c r="DB404" i="1"/>
  <c r="CJ404" i="1"/>
  <c r="DS404" i="1"/>
  <c r="DO404" i="1"/>
  <c r="CF404" i="1"/>
  <c r="BV404" i="1"/>
  <c r="DE404" i="1"/>
  <c r="EI420" i="1"/>
  <c r="EL420" i="1" s="1"/>
  <c r="DW420" i="1"/>
  <c r="CN420" i="1"/>
  <c r="CD420" i="1"/>
  <c r="DM420" i="1"/>
  <c r="DI424" i="1"/>
  <c r="BZ424" i="1"/>
  <c r="DG424" i="1"/>
  <c r="BX424" i="1"/>
  <c r="DX428" i="1"/>
  <c r="CO428" i="1"/>
  <c r="CM428" i="1"/>
  <c r="DV428" i="1"/>
  <c r="CB432" i="1"/>
  <c r="DK432" i="1"/>
  <c r="DH432" i="1"/>
  <c r="BY432" i="1"/>
  <c r="BW432" i="1"/>
  <c r="DF432" i="1"/>
  <c r="EI436" i="1"/>
  <c r="EL436" i="1" s="1"/>
  <c r="DW436" i="1"/>
  <c r="CN436" i="1"/>
  <c r="CD436" i="1"/>
  <c r="DM436" i="1"/>
  <c r="DI440" i="1"/>
  <c r="BZ440" i="1"/>
  <c r="DG440" i="1"/>
  <c r="BX440" i="1"/>
  <c r="DX444" i="1"/>
  <c r="CO444" i="1"/>
  <c r="CM444" i="1"/>
  <c r="DV444" i="1"/>
  <c r="DI455" i="1"/>
  <c r="BZ455" i="1"/>
  <c r="DG455" i="1"/>
  <c r="BX455" i="1"/>
  <c r="DH457" i="1"/>
  <c r="BY457" i="1"/>
  <c r="BW457" i="1"/>
  <c r="DF457" i="1"/>
  <c r="CI425" i="1"/>
  <c r="DR425" i="1"/>
  <c r="CJ449" i="1"/>
  <c r="DS449" i="1"/>
  <c r="DP449" i="1"/>
  <c r="CG449" i="1"/>
  <c r="CE449" i="1"/>
  <c r="DN449" i="1"/>
  <c r="DA456" i="1"/>
  <c r="BR456" i="1"/>
  <c r="CY456" i="1"/>
  <c r="BP456" i="1"/>
  <c r="DK459" i="1"/>
  <c r="CB459" i="1"/>
  <c r="DH413" i="1"/>
  <c r="BY413" i="1"/>
  <c r="BW413" i="1"/>
  <c r="DF413" i="1"/>
  <c r="DQ421" i="1"/>
  <c r="CH421" i="1"/>
  <c r="DO421" i="1"/>
  <c r="CF421" i="1"/>
  <c r="BV421" i="1"/>
  <c r="DE421" i="1"/>
  <c r="DQ425" i="1"/>
  <c r="CH425" i="1"/>
  <c r="DO425" i="1"/>
  <c r="CF425" i="1"/>
  <c r="BV425" i="1"/>
  <c r="DE425" i="1"/>
  <c r="DQ429" i="1"/>
  <c r="CH429" i="1"/>
  <c r="DO429" i="1"/>
  <c r="CF429" i="1"/>
  <c r="BV429" i="1"/>
  <c r="DE429" i="1"/>
  <c r="DQ433" i="1"/>
  <c r="CH433" i="1"/>
  <c r="DO433" i="1"/>
  <c r="CF433" i="1"/>
  <c r="BV433" i="1"/>
  <c r="DE433" i="1"/>
  <c r="DQ437" i="1"/>
  <c r="CH437" i="1"/>
  <c r="DO437" i="1"/>
  <c r="CF437" i="1"/>
  <c r="BV437" i="1"/>
  <c r="DE437" i="1"/>
  <c r="DQ441" i="1"/>
  <c r="CH441" i="1"/>
  <c r="DO441" i="1"/>
  <c r="CF441" i="1"/>
  <c r="BV441" i="1"/>
  <c r="DE441" i="1"/>
  <c r="DQ445" i="1"/>
  <c r="CH445" i="1"/>
  <c r="DO445" i="1"/>
  <c r="CF445" i="1"/>
  <c r="BV445" i="1"/>
  <c r="DE445" i="1"/>
  <c r="DQ457" i="1"/>
  <c r="CH457" i="1"/>
  <c r="AH461" i="1"/>
  <c r="AP461" i="1"/>
  <c r="AX461" i="1"/>
  <c r="BF461" i="1"/>
  <c r="AI461" i="1"/>
  <c r="AQ461" i="1"/>
  <c r="AY461" i="1"/>
  <c r="BG461" i="1"/>
  <c r="DY461" i="1" s="1"/>
  <c r="AJ461" i="1"/>
  <c r="AR461" i="1"/>
  <c r="AZ461" i="1"/>
  <c r="BH461" i="1"/>
  <c r="DZ461" i="1" s="1"/>
  <c r="AK461" i="1"/>
  <c r="AS461" i="1"/>
  <c r="BA461" i="1"/>
  <c r="BI461" i="1"/>
  <c r="EA461" i="1" s="1"/>
  <c r="AL461" i="1"/>
  <c r="AT461" i="1"/>
  <c r="BB461" i="1"/>
  <c r="BJ461" i="1"/>
  <c r="EB461" i="1" s="1"/>
  <c r="AM461" i="1"/>
  <c r="AU461" i="1"/>
  <c r="BC461" i="1"/>
  <c r="AN461" i="1"/>
  <c r="AV461" i="1"/>
  <c r="BD461" i="1"/>
  <c r="AG461" i="1"/>
  <c r="AO461" i="1"/>
  <c r="AW461" i="1"/>
  <c r="BE461" i="1"/>
  <c r="AH469" i="1"/>
  <c r="AP469" i="1"/>
  <c r="AX469" i="1"/>
  <c r="BF469" i="1"/>
  <c r="AI469" i="1"/>
  <c r="AQ469" i="1"/>
  <c r="AY469" i="1"/>
  <c r="BG469" i="1"/>
  <c r="DY469" i="1" s="1"/>
  <c r="AJ469" i="1"/>
  <c r="AR469" i="1"/>
  <c r="AZ469" i="1"/>
  <c r="BH469" i="1"/>
  <c r="DZ469" i="1" s="1"/>
  <c r="AK469" i="1"/>
  <c r="AS469" i="1"/>
  <c r="BA469" i="1"/>
  <c r="BI469" i="1"/>
  <c r="EA469" i="1" s="1"/>
  <c r="AL469" i="1"/>
  <c r="AT469" i="1"/>
  <c r="BB469" i="1"/>
  <c r="BJ469" i="1"/>
  <c r="EB469" i="1" s="1"/>
  <c r="AM469" i="1"/>
  <c r="AU469" i="1"/>
  <c r="BC469" i="1"/>
  <c r="AN469" i="1"/>
  <c r="AV469" i="1"/>
  <c r="BD469" i="1"/>
  <c r="AG469" i="1"/>
  <c r="AO469" i="1"/>
  <c r="AW469" i="1"/>
  <c r="BE469" i="1"/>
  <c r="AH477" i="1"/>
  <c r="AP477" i="1"/>
  <c r="AX477" i="1"/>
  <c r="BF477" i="1"/>
  <c r="AI477" i="1"/>
  <c r="AQ477" i="1"/>
  <c r="AY477" i="1"/>
  <c r="BG477" i="1"/>
  <c r="DY477" i="1" s="1"/>
  <c r="AJ477" i="1"/>
  <c r="AR477" i="1"/>
  <c r="AZ477" i="1"/>
  <c r="BH477" i="1"/>
  <c r="DZ477" i="1" s="1"/>
  <c r="AK477" i="1"/>
  <c r="AS477" i="1"/>
  <c r="BA477" i="1"/>
  <c r="BI477" i="1"/>
  <c r="EA477" i="1" s="1"/>
  <c r="AL477" i="1"/>
  <c r="AT477" i="1"/>
  <c r="BB477" i="1"/>
  <c r="BJ477" i="1"/>
  <c r="EB477" i="1" s="1"/>
  <c r="AN477" i="1"/>
  <c r="AV477" i="1"/>
  <c r="BD477" i="1"/>
  <c r="AM477" i="1"/>
  <c r="AO477" i="1"/>
  <c r="AU477" i="1"/>
  <c r="AW477" i="1"/>
  <c r="BC477" i="1"/>
  <c r="BE477" i="1"/>
  <c r="AG477" i="1"/>
  <c r="AH485" i="1"/>
  <c r="AP485" i="1"/>
  <c r="AX485" i="1"/>
  <c r="BF485" i="1"/>
  <c r="AI485" i="1"/>
  <c r="AQ485" i="1"/>
  <c r="AY485" i="1"/>
  <c r="BG485" i="1"/>
  <c r="DY485" i="1" s="1"/>
  <c r="AK485" i="1"/>
  <c r="AS485" i="1"/>
  <c r="BA485" i="1"/>
  <c r="BI485" i="1"/>
  <c r="EA485" i="1" s="1"/>
  <c r="AL485" i="1"/>
  <c r="AT485" i="1"/>
  <c r="BB485" i="1"/>
  <c r="BJ485" i="1"/>
  <c r="EB485" i="1" s="1"/>
  <c r="AN485" i="1"/>
  <c r="AV485" i="1"/>
  <c r="BD485" i="1"/>
  <c r="AU485" i="1"/>
  <c r="AW485" i="1"/>
  <c r="AZ485" i="1"/>
  <c r="AG485" i="1"/>
  <c r="BC485" i="1"/>
  <c r="AJ485" i="1"/>
  <c r="BE485" i="1"/>
  <c r="AM485" i="1"/>
  <c r="BH485" i="1"/>
  <c r="DZ485" i="1" s="1"/>
  <c r="AO485" i="1"/>
  <c r="AR485" i="1"/>
  <c r="AH493" i="1"/>
  <c r="AP493" i="1"/>
  <c r="AX493" i="1"/>
  <c r="BF493" i="1"/>
  <c r="AI493" i="1"/>
  <c r="AQ493" i="1"/>
  <c r="AY493" i="1"/>
  <c r="BG493" i="1"/>
  <c r="DY493" i="1" s="1"/>
  <c r="AK493" i="1"/>
  <c r="AS493" i="1"/>
  <c r="BA493" i="1"/>
  <c r="BI493" i="1"/>
  <c r="EA493" i="1" s="1"/>
  <c r="AL493" i="1"/>
  <c r="AT493" i="1"/>
  <c r="BB493" i="1"/>
  <c r="BJ493" i="1"/>
  <c r="EB493" i="1" s="1"/>
  <c r="AN493" i="1"/>
  <c r="AV493" i="1"/>
  <c r="BD493" i="1"/>
  <c r="AU493" i="1"/>
  <c r="AW493" i="1"/>
  <c r="AZ493" i="1"/>
  <c r="AG493" i="1"/>
  <c r="BC493" i="1"/>
  <c r="AJ493" i="1"/>
  <c r="BE493" i="1"/>
  <c r="AM493" i="1"/>
  <c r="BH493" i="1"/>
  <c r="DZ493" i="1" s="1"/>
  <c r="AO493" i="1"/>
  <c r="AR493" i="1"/>
  <c r="BS393" i="1"/>
  <c r="DB393" i="1"/>
  <c r="DX393" i="1"/>
  <c r="CO393" i="1"/>
  <c r="DV393" i="1"/>
  <c r="CM393" i="1"/>
  <c r="BU411" i="1"/>
  <c r="DD411" i="1"/>
  <c r="CB411" i="1"/>
  <c r="DK411" i="1"/>
  <c r="DG411" i="1"/>
  <c r="BX411" i="1"/>
  <c r="DI446" i="1"/>
  <c r="BZ446" i="1"/>
  <c r="DG446" i="1"/>
  <c r="BX446" i="1"/>
  <c r="DX450" i="1"/>
  <c r="CO450" i="1"/>
  <c r="CM450" i="1"/>
  <c r="DV450" i="1"/>
  <c r="CA394" i="1"/>
  <c r="DJ394" i="1"/>
  <c r="DA394" i="1"/>
  <c r="BR394" i="1"/>
  <c r="CZ394" i="1"/>
  <c r="BQ394" i="1"/>
  <c r="CL394" i="1"/>
  <c r="DU394" i="1"/>
  <c r="CB422" i="1"/>
  <c r="DK422" i="1"/>
  <c r="DH422" i="1"/>
  <c r="BY422" i="1"/>
  <c r="BW422" i="1"/>
  <c r="DF422" i="1"/>
  <c r="DX426" i="1"/>
  <c r="CO426" i="1"/>
  <c r="CM426" i="1"/>
  <c r="DV426" i="1"/>
  <c r="BU428" i="1"/>
  <c r="DD428" i="1"/>
  <c r="DI430" i="1"/>
  <c r="BZ430" i="1"/>
  <c r="DG430" i="1"/>
  <c r="BX430" i="1"/>
  <c r="CC431" i="1"/>
  <c r="DL431" i="1"/>
  <c r="DW434" i="1"/>
  <c r="CN434" i="1"/>
  <c r="CD434" i="1"/>
  <c r="DM434" i="1"/>
  <c r="CB438" i="1"/>
  <c r="DK438" i="1"/>
  <c r="DH438" i="1"/>
  <c r="BY438" i="1"/>
  <c r="BW438" i="1"/>
  <c r="DF438" i="1"/>
  <c r="DX442" i="1"/>
  <c r="CO442" i="1"/>
  <c r="CM442" i="1"/>
  <c r="DV442" i="1"/>
  <c r="BU444" i="1"/>
  <c r="DD444" i="1"/>
  <c r="DQ451" i="1"/>
  <c r="CH451" i="1"/>
  <c r="DO451" i="1"/>
  <c r="CF451" i="1"/>
  <c r="BV451" i="1"/>
  <c r="DE451" i="1"/>
  <c r="CE459" i="1"/>
  <c r="DN459" i="1"/>
  <c r="BU497" i="1"/>
  <c r="DD497" i="1"/>
  <c r="DT501" i="1"/>
  <c r="CK501" i="1"/>
  <c r="DI452" i="1"/>
  <c r="BZ452" i="1"/>
  <c r="DG452" i="1"/>
  <c r="BX452" i="1"/>
  <c r="DU499" i="1"/>
  <c r="CL499" i="1"/>
  <c r="AK511" i="1"/>
  <c r="AS511" i="1"/>
  <c r="BA511" i="1"/>
  <c r="BI511" i="1"/>
  <c r="EA511" i="1" s="1"/>
  <c r="AL511" i="1"/>
  <c r="AT511" i="1"/>
  <c r="BB511" i="1"/>
  <c r="BJ511" i="1"/>
  <c r="EB511" i="1" s="1"/>
  <c r="AM511" i="1"/>
  <c r="AU511" i="1"/>
  <c r="BC511" i="1"/>
  <c r="AN511" i="1"/>
  <c r="AV511" i="1"/>
  <c r="BD511" i="1"/>
  <c r="AG511" i="1"/>
  <c r="AO511" i="1"/>
  <c r="AW511" i="1"/>
  <c r="BE511" i="1"/>
  <c r="AH511" i="1"/>
  <c r="AP511" i="1"/>
  <c r="AX511" i="1"/>
  <c r="BF511" i="1"/>
  <c r="AI511" i="1"/>
  <c r="AQ511" i="1"/>
  <c r="AY511" i="1"/>
  <c r="BG511" i="1"/>
  <c r="DY511" i="1" s="1"/>
  <c r="AJ511" i="1"/>
  <c r="AR511" i="1"/>
  <c r="AZ511" i="1"/>
  <c r="BH511" i="1"/>
  <c r="DZ511" i="1" s="1"/>
  <c r="AK519" i="1"/>
  <c r="AS519" i="1"/>
  <c r="BA519" i="1"/>
  <c r="BI519" i="1"/>
  <c r="EA519" i="1" s="1"/>
  <c r="AL519" i="1"/>
  <c r="AT519" i="1"/>
  <c r="BB519" i="1"/>
  <c r="BJ519" i="1"/>
  <c r="EB519" i="1" s="1"/>
  <c r="AM519" i="1"/>
  <c r="AU519" i="1"/>
  <c r="BC519" i="1"/>
  <c r="AN519" i="1"/>
  <c r="AV519" i="1"/>
  <c r="BD519" i="1"/>
  <c r="AG519" i="1"/>
  <c r="AO519" i="1"/>
  <c r="AW519" i="1"/>
  <c r="BE519" i="1"/>
  <c r="AH519" i="1"/>
  <c r="AP519" i="1"/>
  <c r="AX519" i="1"/>
  <c r="BF519" i="1"/>
  <c r="AI519" i="1"/>
  <c r="AQ519" i="1"/>
  <c r="AY519" i="1"/>
  <c r="BG519" i="1"/>
  <c r="DY519" i="1" s="1"/>
  <c r="AJ519" i="1"/>
  <c r="AR519" i="1"/>
  <c r="AZ519" i="1"/>
  <c r="BH519" i="1"/>
  <c r="DZ519" i="1" s="1"/>
  <c r="AK527" i="1"/>
  <c r="AS527" i="1"/>
  <c r="BA527" i="1"/>
  <c r="BI527" i="1"/>
  <c r="EA527" i="1" s="1"/>
  <c r="AL527" i="1"/>
  <c r="AT527" i="1"/>
  <c r="BB527" i="1"/>
  <c r="BJ527" i="1"/>
  <c r="EB527" i="1" s="1"/>
  <c r="AM527" i="1"/>
  <c r="AU527" i="1"/>
  <c r="BC527" i="1"/>
  <c r="AN527" i="1"/>
  <c r="AV527" i="1"/>
  <c r="BD527" i="1"/>
  <c r="AG527" i="1"/>
  <c r="AO527" i="1"/>
  <c r="AW527" i="1"/>
  <c r="BE527" i="1"/>
  <c r="AH527" i="1"/>
  <c r="AP527" i="1"/>
  <c r="AX527" i="1"/>
  <c r="BF527" i="1"/>
  <c r="AI527" i="1"/>
  <c r="AQ527" i="1"/>
  <c r="AY527" i="1"/>
  <c r="BG527" i="1"/>
  <c r="DY527" i="1" s="1"/>
  <c r="AR527" i="1"/>
  <c r="AZ527" i="1"/>
  <c r="BH527" i="1"/>
  <c r="DZ527" i="1" s="1"/>
  <c r="AJ527" i="1"/>
  <c r="CI399" i="1"/>
  <c r="DR399" i="1"/>
  <c r="DH399" i="1"/>
  <c r="BY399" i="1"/>
  <c r="DF399" i="1"/>
  <c r="BW399" i="1"/>
  <c r="DX447" i="1"/>
  <c r="CO447" i="1"/>
  <c r="CM447" i="1"/>
  <c r="DV447" i="1"/>
  <c r="BR499" i="1"/>
  <c r="DA499" i="1"/>
  <c r="DA503" i="1"/>
  <c r="BR503" i="1"/>
  <c r="DM499" i="1"/>
  <c r="CD499" i="1"/>
  <c r="DB503" i="1"/>
  <c r="BS503" i="1"/>
  <c r="DD499" i="1"/>
  <c r="BU499" i="1"/>
  <c r="BT503" i="1"/>
  <c r="DC503" i="1"/>
  <c r="CI407" i="1"/>
  <c r="DR407" i="1"/>
  <c r="CZ407" i="1"/>
  <c r="BQ407" i="1"/>
  <c r="CL407" i="1"/>
  <c r="DU407" i="1"/>
  <c r="BW501" i="1"/>
  <c r="DF501" i="1"/>
  <c r="CE543" i="1"/>
  <c r="DN543" i="1"/>
  <c r="CN544" i="1"/>
  <c r="DW544" i="1"/>
  <c r="CF547" i="1"/>
  <c r="DO547" i="1"/>
  <c r="BX550" i="1"/>
  <c r="DG550" i="1"/>
  <c r="CN552" i="1"/>
  <c r="DW552" i="1"/>
  <c r="CF555" i="1"/>
  <c r="DO555" i="1"/>
  <c r="BX558" i="1"/>
  <c r="DG558" i="1"/>
  <c r="CN560" i="1"/>
  <c r="DW560" i="1"/>
  <c r="CF563" i="1"/>
  <c r="DO563" i="1"/>
  <c r="BX566" i="1"/>
  <c r="DG566" i="1"/>
  <c r="CN568" i="1"/>
  <c r="DW568" i="1"/>
  <c r="CF571" i="1"/>
  <c r="DO571" i="1"/>
  <c r="BX574" i="1"/>
  <c r="DG574" i="1"/>
  <c r="CN576" i="1"/>
  <c r="DW576" i="1"/>
  <c r="CF579" i="1"/>
  <c r="DO579" i="1"/>
  <c r="BX582" i="1"/>
  <c r="DG582" i="1"/>
  <c r="CN584" i="1"/>
  <c r="DW584" i="1"/>
  <c r="CF587" i="1"/>
  <c r="DO587" i="1"/>
  <c r="BX590" i="1"/>
  <c r="DG590" i="1"/>
  <c r="CN592" i="1"/>
  <c r="DW592" i="1"/>
  <c r="CF595" i="1"/>
  <c r="DO595" i="1"/>
  <c r="BQ544" i="1"/>
  <c r="CZ544" i="1"/>
  <c r="BQ546" i="1"/>
  <c r="CZ546" i="1"/>
  <c r="BQ548" i="1"/>
  <c r="CZ548" i="1"/>
  <c r="BQ550" i="1"/>
  <c r="CZ550" i="1"/>
  <c r="BQ552" i="1"/>
  <c r="CZ552" i="1"/>
  <c r="BQ554" i="1"/>
  <c r="CZ554" i="1"/>
  <c r="BQ556" i="1"/>
  <c r="CZ556" i="1"/>
  <c r="BQ558" i="1"/>
  <c r="CZ558" i="1"/>
  <c r="BQ560" i="1"/>
  <c r="CZ560" i="1"/>
  <c r="BQ562" i="1"/>
  <c r="CZ562" i="1"/>
  <c r="BQ564" i="1"/>
  <c r="CZ564" i="1"/>
  <c r="BQ566" i="1"/>
  <c r="CZ566" i="1"/>
  <c r="BQ568" i="1"/>
  <c r="CZ568" i="1"/>
  <c r="BQ570" i="1"/>
  <c r="CZ570" i="1"/>
  <c r="BQ572" i="1"/>
  <c r="CZ572" i="1"/>
  <c r="BQ574" i="1"/>
  <c r="CZ574" i="1"/>
  <c r="BQ576" i="1"/>
  <c r="CZ576" i="1"/>
  <c r="BQ578" i="1"/>
  <c r="CZ578" i="1"/>
  <c r="BQ580" i="1"/>
  <c r="CZ580" i="1"/>
  <c r="BQ582" i="1"/>
  <c r="CZ582" i="1"/>
  <c r="BQ584" i="1"/>
  <c r="CZ584" i="1"/>
  <c r="BQ586" i="1"/>
  <c r="CZ586" i="1"/>
  <c r="BQ588" i="1"/>
  <c r="CZ588" i="1"/>
  <c r="BQ590" i="1"/>
  <c r="CZ590" i="1"/>
  <c r="BQ592" i="1"/>
  <c r="CZ592" i="1"/>
  <c r="BQ594" i="1"/>
  <c r="CZ594" i="1"/>
  <c r="BQ596" i="1"/>
  <c r="CZ596" i="1"/>
  <c r="DI544" i="1"/>
  <c r="BZ544" i="1"/>
  <c r="DI546" i="1"/>
  <c r="BZ546" i="1"/>
  <c r="DI548" i="1"/>
  <c r="BZ548" i="1"/>
  <c r="DI550" i="1"/>
  <c r="BZ550" i="1"/>
  <c r="DI552" i="1"/>
  <c r="BZ552" i="1"/>
  <c r="DI554" i="1"/>
  <c r="BZ554" i="1"/>
  <c r="DI556" i="1"/>
  <c r="BZ556" i="1"/>
  <c r="DI558" i="1"/>
  <c r="BZ558" i="1"/>
  <c r="DI560" i="1"/>
  <c r="BZ560" i="1"/>
  <c r="DI562" i="1"/>
  <c r="BZ562" i="1"/>
  <c r="DI564" i="1"/>
  <c r="BZ564" i="1"/>
  <c r="DI566" i="1"/>
  <c r="BZ566" i="1"/>
  <c r="DI568" i="1"/>
  <c r="BZ568" i="1"/>
  <c r="DI570" i="1"/>
  <c r="BZ570" i="1"/>
  <c r="DI572" i="1"/>
  <c r="BZ572" i="1"/>
  <c r="DI574" i="1"/>
  <c r="BZ574" i="1"/>
  <c r="DI576" i="1"/>
  <c r="BZ576" i="1"/>
  <c r="DI578" i="1"/>
  <c r="BZ578" i="1"/>
  <c r="DI580" i="1"/>
  <c r="BZ580" i="1"/>
  <c r="DI582" i="1"/>
  <c r="BZ582" i="1"/>
  <c r="DI584" i="1"/>
  <c r="BZ584" i="1"/>
  <c r="DI586" i="1"/>
  <c r="BZ586" i="1"/>
  <c r="DI588" i="1"/>
  <c r="BZ588" i="1"/>
  <c r="DI590" i="1"/>
  <c r="BZ590" i="1"/>
  <c r="DI592" i="1"/>
  <c r="BZ592" i="1"/>
  <c r="DI594" i="1"/>
  <c r="BZ594" i="1"/>
  <c r="DI596" i="1"/>
  <c r="BZ596" i="1"/>
  <c r="DB545" i="1"/>
  <c r="BS545" i="1"/>
  <c r="DJ546" i="1"/>
  <c r="CA546" i="1"/>
  <c r="DR547" i="1"/>
  <c r="CI547" i="1"/>
  <c r="DB553" i="1"/>
  <c r="BS553" i="1"/>
  <c r="DJ554" i="1"/>
  <c r="CA554" i="1"/>
  <c r="DR555" i="1"/>
  <c r="CI555" i="1"/>
  <c r="DB561" i="1"/>
  <c r="BS561" i="1"/>
  <c r="DJ562" i="1"/>
  <c r="CA562" i="1"/>
  <c r="DR563" i="1"/>
  <c r="CI563" i="1"/>
  <c r="DB569" i="1"/>
  <c r="BS569" i="1"/>
  <c r="DJ570" i="1"/>
  <c r="CA570" i="1"/>
  <c r="DR571" i="1"/>
  <c r="CI571" i="1"/>
  <c r="DB577" i="1"/>
  <c r="BS577" i="1"/>
  <c r="DJ578" i="1"/>
  <c r="CA578" i="1"/>
  <c r="DR579" i="1"/>
  <c r="CI579" i="1"/>
  <c r="DB585" i="1"/>
  <c r="BS585" i="1"/>
  <c r="DJ586" i="1"/>
  <c r="CA586" i="1"/>
  <c r="DR587" i="1"/>
  <c r="CI587" i="1"/>
  <c r="DB593" i="1"/>
  <c r="BS593" i="1"/>
  <c r="DJ594" i="1"/>
  <c r="CA594" i="1"/>
  <c r="DR595" i="1"/>
  <c r="CI595" i="1"/>
  <c r="DK544" i="1"/>
  <c r="CB544" i="1"/>
  <c r="DK546" i="1"/>
  <c r="CB546" i="1"/>
  <c r="DK548" i="1"/>
  <c r="CB548" i="1"/>
  <c r="DK550" i="1"/>
  <c r="CB550" i="1"/>
  <c r="DK552" i="1"/>
  <c r="CB552" i="1"/>
  <c r="DK579" i="1"/>
  <c r="CB579" i="1"/>
  <c r="DS582" i="1"/>
  <c r="CJ582" i="1"/>
  <c r="DC584" i="1"/>
  <c r="BT584" i="1"/>
  <c r="DK587" i="1"/>
  <c r="CB587" i="1"/>
  <c r="DS590" i="1"/>
  <c r="CJ590" i="1"/>
  <c r="DC592" i="1"/>
  <c r="BT592" i="1"/>
  <c r="DK595" i="1"/>
  <c r="CB595" i="1"/>
  <c r="AK537" i="1"/>
  <c r="AS537" i="1"/>
  <c r="BA537" i="1"/>
  <c r="BI537" i="1"/>
  <c r="EA537" i="1" s="1"/>
  <c r="AL537" i="1"/>
  <c r="AT537" i="1"/>
  <c r="BB537" i="1"/>
  <c r="BJ537" i="1"/>
  <c r="EB537" i="1" s="1"/>
  <c r="AM537" i="1"/>
  <c r="AU537" i="1"/>
  <c r="BC537" i="1"/>
  <c r="AN537" i="1"/>
  <c r="AV537" i="1"/>
  <c r="BD537" i="1"/>
  <c r="AG537" i="1"/>
  <c r="AO537" i="1"/>
  <c r="AW537" i="1"/>
  <c r="BE537" i="1"/>
  <c r="AH537" i="1"/>
  <c r="AP537" i="1"/>
  <c r="AX537" i="1"/>
  <c r="BF537" i="1"/>
  <c r="BH537" i="1"/>
  <c r="DZ537" i="1" s="1"/>
  <c r="AI537" i="1"/>
  <c r="AJ537" i="1"/>
  <c r="AQ537" i="1"/>
  <c r="AR537" i="1"/>
  <c r="AY537" i="1"/>
  <c r="AZ537" i="1"/>
  <c r="BG537" i="1"/>
  <c r="DY537" i="1" s="1"/>
  <c r="BV545" i="1"/>
  <c r="DE545" i="1"/>
  <c r="CL547" i="1"/>
  <c r="DU547" i="1"/>
  <c r="CD550" i="1"/>
  <c r="DM550" i="1"/>
  <c r="BV553" i="1"/>
  <c r="DE553" i="1"/>
  <c r="CL555" i="1"/>
  <c r="DU555" i="1"/>
  <c r="CD558" i="1"/>
  <c r="DM558" i="1"/>
  <c r="BV561" i="1"/>
  <c r="DE561" i="1"/>
  <c r="CL563" i="1"/>
  <c r="DU563" i="1"/>
  <c r="CD566" i="1"/>
  <c r="DM566" i="1"/>
  <c r="BV569" i="1"/>
  <c r="DE569" i="1"/>
  <c r="CL571" i="1"/>
  <c r="DU571" i="1"/>
  <c r="CD574" i="1"/>
  <c r="DM574" i="1"/>
  <c r="BV577" i="1"/>
  <c r="DE577" i="1"/>
  <c r="CL579" i="1"/>
  <c r="DU579" i="1"/>
  <c r="CD582" i="1"/>
  <c r="DM582" i="1"/>
  <c r="BV585" i="1"/>
  <c r="DE585" i="1"/>
  <c r="CL587" i="1"/>
  <c r="DU587" i="1"/>
  <c r="CD590" i="1"/>
  <c r="DM590" i="1"/>
  <c r="BV593" i="1"/>
  <c r="DE593" i="1"/>
  <c r="CL595" i="1"/>
  <c r="DU595" i="1"/>
  <c r="BU604" i="1"/>
  <c r="DD604" i="1"/>
  <c r="BU612" i="1"/>
  <c r="DD612" i="1"/>
  <c r="DM617" i="1"/>
  <c r="CD617" i="1"/>
  <c r="CA617" i="1"/>
  <c r="DJ617" i="1"/>
  <c r="BX617" i="1"/>
  <c r="DG617" i="1"/>
  <c r="DK621" i="1"/>
  <c r="CB621" i="1"/>
  <c r="DI621" i="1"/>
  <c r="BZ621" i="1"/>
  <c r="CG624" i="1"/>
  <c r="DP624" i="1"/>
  <c r="BV598" i="1"/>
  <c r="DE598" i="1"/>
  <c r="DB598" i="1"/>
  <c r="BS598" i="1"/>
  <c r="BQ598" i="1"/>
  <c r="CZ598" i="1"/>
  <c r="CD602" i="1"/>
  <c r="DM602" i="1"/>
  <c r="DJ602" i="1"/>
  <c r="CA602" i="1"/>
  <c r="BY602" i="1"/>
  <c r="DH602" i="1"/>
  <c r="CL606" i="1"/>
  <c r="DU606" i="1"/>
  <c r="DR606" i="1"/>
  <c r="CI606" i="1"/>
  <c r="CG606" i="1"/>
  <c r="DP606" i="1"/>
  <c r="EI610" i="1"/>
  <c r="EL610" i="1" s="1"/>
  <c r="CN610" i="1"/>
  <c r="DW610" i="1"/>
  <c r="CN620" i="1"/>
  <c r="DW620" i="1"/>
  <c r="DS615" i="1"/>
  <c r="CJ615" i="1"/>
  <c r="DQ615" i="1"/>
  <c r="CH615" i="1"/>
  <c r="CD597" i="1"/>
  <c r="DM597" i="1"/>
  <c r="DJ597" i="1"/>
  <c r="CA597" i="1"/>
  <c r="BY597" i="1"/>
  <c r="DH597" i="1"/>
  <c r="CD601" i="1"/>
  <c r="DM601" i="1"/>
  <c r="DJ601" i="1"/>
  <c r="CA601" i="1"/>
  <c r="BY601" i="1"/>
  <c r="DH601" i="1"/>
  <c r="CD605" i="1"/>
  <c r="DM605" i="1"/>
  <c r="DJ605" i="1"/>
  <c r="CA605" i="1"/>
  <c r="BY605" i="1"/>
  <c r="DH605" i="1"/>
  <c r="CD609" i="1"/>
  <c r="DM609" i="1"/>
  <c r="DJ609" i="1"/>
  <c r="CA609" i="1"/>
  <c r="BY609" i="1"/>
  <c r="DH609" i="1"/>
  <c r="EI618" i="1"/>
  <c r="EL618" i="1" s="1"/>
  <c r="CK612" i="1"/>
  <c r="DT612" i="1"/>
  <c r="CN613" i="1"/>
  <c r="DW613" i="1"/>
  <c r="BY619" i="1"/>
  <c r="DH619" i="1"/>
  <c r="CM623" i="1"/>
  <c r="DV623" i="1"/>
  <c r="DZ625" i="1"/>
  <c r="BX625" i="1"/>
  <c r="DG625" i="1"/>
  <c r="CL600" i="1"/>
  <c r="DU600" i="1"/>
  <c r="DR600" i="1"/>
  <c r="CI600" i="1"/>
  <c r="CG600" i="1"/>
  <c r="DP600" i="1"/>
  <c r="CD604" i="1"/>
  <c r="DM604" i="1"/>
  <c r="DJ604" i="1"/>
  <c r="CA604" i="1"/>
  <c r="BY604" i="1"/>
  <c r="DH604" i="1"/>
  <c r="BV608" i="1"/>
  <c r="DE608" i="1"/>
  <c r="DB608" i="1"/>
  <c r="BS608" i="1"/>
  <c r="BQ608" i="1"/>
  <c r="CZ608" i="1"/>
  <c r="EI612" i="1"/>
  <c r="EL612" i="1" s="1"/>
  <c r="CN612" i="1"/>
  <c r="DW612" i="1"/>
  <c r="EI616" i="1"/>
  <c r="EL616" i="1" s="1"/>
  <c r="DC624" i="1"/>
  <c r="BT624" i="1"/>
  <c r="DA624" i="1"/>
  <c r="BR624" i="1"/>
  <c r="CA392" i="1"/>
  <c r="DJ392" i="1"/>
  <c r="DQ392" i="1"/>
  <c r="CH392" i="1"/>
  <c r="CZ392" i="1"/>
  <c r="BQ392" i="1"/>
  <c r="CL392" i="1"/>
  <c r="DU392" i="1"/>
  <c r="CC606" i="1"/>
  <c r="DL606" i="1"/>
  <c r="CN619" i="1"/>
  <c r="DW619" i="1"/>
  <c r="DC623" i="1"/>
  <c r="BT623" i="1"/>
  <c r="DA623" i="1"/>
  <c r="BR623" i="1"/>
  <c r="BS635" i="1"/>
  <c r="DB635" i="1"/>
  <c r="CZ635" i="1"/>
  <c r="BQ635" i="1"/>
  <c r="CL635" i="1"/>
  <c r="DU635" i="1"/>
  <c r="BT639" i="1"/>
  <c r="DC639" i="1"/>
  <c r="BR641" i="1"/>
  <c r="DA641" i="1"/>
  <c r="CY641" i="1"/>
  <c r="BP641" i="1"/>
  <c r="CK641" i="1"/>
  <c r="DT641" i="1"/>
  <c r="CA664" i="1"/>
  <c r="DJ664" i="1"/>
  <c r="DH664" i="1"/>
  <c r="BY664" i="1"/>
  <c r="DF664" i="1"/>
  <c r="BW664" i="1"/>
  <c r="DW668" i="1"/>
  <c r="CN668" i="1"/>
  <c r="CD668" i="1"/>
  <c r="DM668" i="1"/>
  <c r="BZ672" i="1"/>
  <c r="DI672" i="1"/>
  <c r="DG672" i="1"/>
  <c r="BX672" i="1"/>
  <c r="DX676" i="1"/>
  <c r="CO676" i="1"/>
  <c r="DV676" i="1"/>
  <c r="CM676" i="1"/>
  <c r="CC676" i="1"/>
  <c r="DL676" i="1"/>
  <c r="CA680" i="1"/>
  <c r="DJ680" i="1"/>
  <c r="DH680" i="1"/>
  <c r="BY680" i="1"/>
  <c r="DF680" i="1"/>
  <c r="BW680" i="1"/>
  <c r="DW686" i="1"/>
  <c r="CN686" i="1"/>
  <c r="CD686" i="1"/>
  <c r="DM686" i="1"/>
  <c r="CD696" i="1"/>
  <c r="DM696" i="1"/>
  <c r="DO697" i="1"/>
  <c r="CF697" i="1"/>
  <c r="BZ629" i="1"/>
  <c r="DI629" i="1"/>
  <c r="DG629" i="1"/>
  <c r="BX629" i="1"/>
  <c r="DX638" i="1"/>
  <c r="CO638" i="1"/>
  <c r="DV638" i="1"/>
  <c r="CM638" i="1"/>
  <c r="CC638" i="1"/>
  <c r="DL638" i="1"/>
  <c r="BS645" i="1"/>
  <c r="DB645" i="1"/>
  <c r="CZ645" i="1"/>
  <c r="BQ645" i="1"/>
  <c r="CL645" i="1"/>
  <c r="DU645" i="1"/>
  <c r="BT647" i="1"/>
  <c r="DC647" i="1"/>
  <c r="BR649" i="1"/>
  <c r="DA649" i="1"/>
  <c r="CY649" i="1"/>
  <c r="BP649" i="1"/>
  <c r="CK649" i="1"/>
  <c r="DT649" i="1"/>
  <c r="BS653" i="1"/>
  <c r="DB653" i="1"/>
  <c r="CZ653" i="1"/>
  <c r="BQ653" i="1"/>
  <c r="CL653" i="1"/>
  <c r="DU653" i="1"/>
  <c r="BT655" i="1"/>
  <c r="DC655" i="1"/>
  <c r="BR657" i="1"/>
  <c r="DA657" i="1"/>
  <c r="CY657" i="1"/>
  <c r="BP657" i="1"/>
  <c r="CK657" i="1"/>
  <c r="DT657" i="1"/>
  <c r="BS661" i="1"/>
  <c r="DB661" i="1"/>
  <c r="CZ661" i="1"/>
  <c r="BQ661" i="1"/>
  <c r="CL661" i="1"/>
  <c r="DU661" i="1"/>
  <c r="EI687" i="1"/>
  <c r="EL687" i="1" s="1"/>
  <c r="DW687" i="1"/>
  <c r="CN687" i="1"/>
  <c r="CD687" i="1"/>
  <c r="DM687" i="1"/>
  <c r="BQ706" i="1"/>
  <c r="CZ706" i="1"/>
  <c r="DX633" i="1"/>
  <c r="CO633" i="1"/>
  <c r="DV633" i="1"/>
  <c r="CM633" i="1"/>
  <c r="CC633" i="1"/>
  <c r="DL633" i="1"/>
  <c r="CB643" i="1"/>
  <c r="DK643" i="1"/>
  <c r="DX665" i="1"/>
  <c r="CO665" i="1"/>
  <c r="DV665" i="1"/>
  <c r="CM665" i="1"/>
  <c r="CC665" i="1"/>
  <c r="DL665" i="1"/>
  <c r="DW669" i="1"/>
  <c r="CN669" i="1"/>
  <c r="CD669" i="1"/>
  <c r="DM669" i="1"/>
  <c r="DX673" i="1"/>
  <c r="CO673" i="1"/>
  <c r="DV673" i="1"/>
  <c r="CM673" i="1"/>
  <c r="CC673" i="1"/>
  <c r="DL673" i="1"/>
  <c r="DW677" i="1"/>
  <c r="CN677" i="1"/>
  <c r="CD677" i="1"/>
  <c r="DM677" i="1"/>
  <c r="DX681" i="1"/>
  <c r="CO681" i="1"/>
  <c r="DV681" i="1"/>
  <c r="CM681" i="1"/>
  <c r="CC681" i="1"/>
  <c r="DL681" i="1"/>
  <c r="BS688" i="1"/>
  <c r="DB688" i="1"/>
  <c r="CZ688" i="1"/>
  <c r="BQ688" i="1"/>
  <c r="CL688" i="1"/>
  <c r="DU688" i="1"/>
  <c r="DV698" i="1"/>
  <c r="CM698" i="1"/>
  <c r="BU700" i="1"/>
  <c r="DD700" i="1"/>
  <c r="CK705" i="1"/>
  <c r="DT705" i="1"/>
  <c r="CK599" i="1"/>
  <c r="DT599" i="1"/>
  <c r="BV599" i="1"/>
  <c r="DE599" i="1"/>
  <c r="DB599" i="1"/>
  <c r="BS599" i="1"/>
  <c r="BQ599" i="1"/>
  <c r="CZ599" i="1"/>
  <c r="BW603" i="1"/>
  <c r="DF603" i="1"/>
  <c r="DK603" i="1"/>
  <c r="CB603" i="1"/>
  <c r="DI603" i="1"/>
  <c r="BZ603" i="1"/>
  <c r="BX603" i="1"/>
  <c r="DG603" i="1"/>
  <c r="CL607" i="1"/>
  <c r="DU607" i="1"/>
  <c r="DR607" i="1"/>
  <c r="CI607" i="1"/>
  <c r="CG607" i="1"/>
  <c r="DP607" i="1"/>
  <c r="DE622" i="1"/>
  <c r="BV622" i="1"/>
  <c r="DS622" i="1"/>
  <c r="CJ622" i="1"/>
  <c r="DQ622" i="1"/>
  <c r="CH622" i="1"/>
  <c r="DU626" i="1"/>
  <c r="CL626" i="1"/>
  <c r="CN626" i="1"/>
  <c r="DW626" i="1"/>
  <c r="EI630" i="1"/>
  <c r="EL630" i="1" s="1"/>
  <c r="DW630" i="1"/>
  <c r="CN630" i="1"/>
  <c r="CD630" i="1"/>
  <c r="DM630" i="1"/>
  <c r="BZ636" i="1"/>
  <c r="DI636" i="1"/>
  <c r="DG636" i="1"/>
  <c r="BX636" i="1"/>
  <c r="DX642" i="1"/>
  <c r="CO642" i="1"/>
  <c r="DV642" i="1"/>
  <c r="CM642" i="1"/>
  <c r="CC642" i="1"/>
  <c r="DL642" i="1"/>
  <c r="EI646" i="1"/>
  <c r="EL646" i="1" s="1"/>
  <c r="DW646" i="1"/>
  <c r="CN646" i="1"/>
  <c r="CD646" i="1"/>
  <c r="DM646" i="1"/>
  <c r="DX650" i="1"/>
  <c r="CO650" i="1"/>
  <c r="DV650" i="1"/>
  <c r="CM650" i="1"/>
  <c r="CC650" i="1"/>
  <c r="DL650" i="1"/>
  <c r="EI654" i="1"/>
  <c r="EL654" i="1" s="1"/>
  <c r="DW654" i="1"/>
  <c r="CN654" i="1"/>
  <c r="CD654" i="1"/>
  <c r="DM654" i="1"/>
  <c r="DX658" i="1"/>
  <c r="CO658" i="1"/>
  <c r="DV658" i="1"/>
  <c r="CM658" i="1"/>
  <c r="CC658" i="1"/>
  <c r="DL658" i="1"/>
  <c r="EI662" i="1"/>
  <c r="EL662" i="1" s="1"/>
  <c r="DW662" i="1"/>
  <c r="CN662" i="1"/>
  <c r="CD662" i="1"/>
  <c r="DM662" i="1"/>
  <c r="CA689" i="1"/>
  <c r="DJ689" i="1"/>
  <c r="DH689" i="1"/>
  <c r="BY689" i="1"/>
  <c r="DF689" i="1"/>
  <c r="BW689" i="1"/>
  <c r="CD611" i="1"/>
  <c r="DM611" i="1"/>
  <c r="DJ611" i="1"/>
  <c r="CA611" i="1"/>
  <c r="BY611" i="1"/>
  <c r="DH611" i="1"/>
  <c r="DX639" i="1"/>
  <c r="CO639" i="1"/>
  <c r="DV639" i="1"/>
  <c r="CM639" i="1"/>
  <c r="CC639" i="1"/>
  <c r="DL639" i="1"/>
  <c r="DX666" i="1"/>
  <c r="CO666" i="1"/>
  <c r="DV666" i="1"/>
  <c r="CM666" i="1"/>
  <c r="CC666" i="1"/>
  <c r="DL666" i="1"/>
  <c r="EI670" i="1"/>
  <c r="EL670" i="1" s="1"/>
  <c r="DW670" i="1"/>
  <c r="CN670" i="1"/>
  <c r="CD670" i="1"/>
  <c r="DM670" i="1"/>
  <c r="BZ674" i="1"/>
  <c r="DI674" i="1"/>
  <c r="DG674" i="1"/>
  <c r="BX674" i="1"/>
  <c r="DX678" i="1"/>
  <c r="CO678" i="1"/>
  <c r="DV678" i="1"/>
  <c r="CM678" i="1"/>
  <c r="CC678" i="1"/>
  <c r="DL678" i="1"/>
  <c r="EI682" i="1"/>
  <c r="EL682" i="1" s="1"/>
  <c r="DW682" i="1"/>
  <c r="CN682" i="1"/>
  <c r="CD682" i="1"/>
  <c r="DM682" i="1"/>
  <c r="DH690" i="1"/>
  <c r="BY690" i="1"/>
  <c r="DF690" i="1"/>
  <c r="BW690" i="1"/>
  <c r="BX696" i="1"/>
  <c r="DG696" i="1"/>
  <c r="BU696" i="1"/>
  <c r="DD696" i="1"/>
  <c r="BZ701" i="1"/>
  <c r="DI701" i="1"/>
  <c r="DW705" i="1"/>
  <c r="CN705" i="1"/>
  <c r="CI631" i="1"/>
  <c r="DR631" i="1"/>
  <c r="DP631" i="1"/>
  <c r="CG631" i="1"/>
  <c r="DN631" i="1"/>
  <c r="CE631" i="1"/>
  <c r="BU631" i="1"/>
  <c r="DD631" i="1"/>
  <c r="BR634" i="1"/>
  <c r="DA634" i="1"/>
  <c r="CY634" i="1"/>
  <c r="BP634" i="1"/>
  <c r="CK634" i="1"/>
  <c r="DT634" i="1"/>
  <c r="BR643" i="1"/>
  <c r="DA643" i="1"/>
  <c r="CY643" i="1"/>
  <c r="BP643" i="1"/>
  <c r="CK643" i="1"/>
  <c r="DT643" i="1"/>
  <c r="BS647" i="1"/>
  <c r="DB647" i="1"/>
  <c r="CZ647" i="1"/>
  <c r="BQ647" i="1"/>
  <c r="CL647" i="1"/>
  <c r="DU647" i="1"/>
  <c r="BR651" i="1"/>
  <c r="DA651" i="1"/>
  <c r="CY651" i="1"/>
  <c r="BP651" i="1"/>
  <c r="CK651" i="1"/>
  <c r="DT651" i="1"/>
  <c r="BS655" i="1"/>
  <c r="DB655" i="1"/>
  <c r="CZ655" i="1"/>
  <c r="BQ655" i="1"/>
  <c r="CL655" i="1"/>
  <c r="DU655" i="1"/>
  <c r="BR659" i="1"/>
  <c r="DA659" i="1"/>
  <c r="CY659" i="1"/>
  <c r="BP659" i="1"/>
  <c r="CK659" i="1"/>
  <c r="DT659" i="1"/>
  <c r="BZ683" i="1"/>
  <c r="DI683" i="1"/>
  <c r="DG683" i="1"/>
  <c r="BX683" i="1"/>
  <c r="CH637" i="1"/>
  <c r="DQ637" i="1"/>
  <c r="DO637" i="1"/>
  <c r="CF637" i="1"/>
  <c r="BV637" i="1"/>
  <c r="DE637" i="1"/>
  <c r="BS640" i="1"/>
  <c r="DB640" i="1"/>
  <c r="CZ640" i="1"/>
  <c r="BQ640" i="1"/>
  <c r="CL640" i="1"/>
  <c r="DU640" i="1"/>
  <c r="EI663" i="1"/>
  <c r="EL663" i="1" s="1"/>
  <c r="DW663" i="1"/>
  <c r="CN663" i="1"/>
  <c r="CD663" i="1"/>
  <c r="DM663" i="1"/>
  <c r="CI667" i="1"/>
  <c r="DR667" i="1"/>
  <c r="DP667" i="1"/>
  <c r="CG667" i="1"/>
  <c r="DN667" i="1"/>
  <c r="CE667" i="1"/>
  <c r="BU667" i="1"/>
  <c r="DD667" i="1"/>
  <c r="EI671" i="1"/>
  <c r="EL671" i="1" s="1"/>
  <c r="DW671" i="1"/>
  <c r="CN671" i="1"/>
  <c r="CD671" i="1"/>
  <c r="DM671" i="1"/>
  <c r="CA675" i="1"/>
  <c r="DJ675" i="1"/>
  <c r="DH675" i="1"/>
  <c r="BY675" i="1"/>
  <c r="DF675" i="1"/>
  <c r="BW675" i="1"/>
  <c r="BZ679" i="1"/>
  <c r="DI679" i="1"/>
  <c r="DG679" i="1"/>
  <c r="BX679" i="1"/>
  <c r="BS684" i="1"/>
  <c r="DB684" i="1"/>
  <c r="CZ684" i="1"/>
  <c r="BQ684" i="1"/>
  <c r="CL684" i="1"/>
  <c r="DU684" i="1"/>
  <c r="CJ686" i="1"/>
  <c r="DS686" i="1"/>
  <c r="AL691" i="1"/>
  <c r="AT691" i="1"/>
  <c r="BB691" i="1"/>
  <c r="BJ691" i="1"/>
  <c r="EB691" i="1" s="1"/>
  <c r="AM691" i="1"/>
  <c r="AU691" i="1"/>
  <c r="BC691" i="1"/>
  <c r="AN691" i="1"/>
  <c r="AV691" i="1"/>
  <c r="BD691" i="1"/>
  <c r="AG691" i="1"/>
  <c r="AO691" i="1"/>
  <c r="AW691" i="1"/>
  <c r="BE691" i="1"/>
  <c r="AH691" i="1"/>
  <c r="AP691" i="1"/>
  <c r="AX691" i="1"/>
  <c r="BF691" i="1"/>
  <c r="AS691" i="1"/>
  <c r="AY691" i="1"/>
  <c r="AZ691" i="1"/>
  <c r="AI691" i="1"/>
  <c r="BA691" i="1"/>
  <c r="AJ691" i="1"/>
  <c r="BG691" i="1"/>
  <c r="DY691" i="1" s="1"/>
  <c r="AK691" i="1"/>
  <c r="BH691" i="1"/>
  <c r="DZ691" i="1" s="1"/>
  <c r="AQ691" i="1"/>
  <c r="BI691" i="1"/>
  <c r="EA691" i="1" s="1"/>
  <c r="AR691" i="1"/>
  <c r="DF706" i="1"/>
  <c r="BW706" i="1"/>
  <c r="BT656" i="1"/>
  <c r="DC656" i="1"/>
  <c r="BR656" i="1"/>
  <c r="DA656" i="1"/>
  <c r="CY656" i="1"/>
  <c r="BP656" i="1"/>
  <c r="CK656" i="1"/>
  <c r="DT656" i="1"/>
  <c r="AJ778" i="1"/>
  <c r="AR778" i="1"/>
  <c r="AZ778" i="1"/>
  <c r="BH778" i="1"/>
  <c r="DZ778" i="1" s="1"/>
  <c r="AK778" i="1"/>
  <c r="AS778" i="1"/>
  <c r="BA778" i="1"/>
  <c r="BI778" i="1"/>
  <c r="EA778" i="1" s="1"/>
  <c r="AL778" i="1"/>
  <c r="AT778" i="1"/>
  <c r="BB778" i="1"/>
  <c r="BJ778" i="1"/>
  <c r="EB778" i="1" s="1"/>
  <c r="AM778" i="1"/>
  <c r="AU778" i="1"/>
  <c r="BC778" i="1"/>
  <c r="AN778" i="1"/>
  <c r="AV778" i="1"/>
  <c r="BD778" i="1"/>
  <c r="AG778" i="1"/>
  <c r="AO778" i="1"/>
  <c r="AW778" i="1"/>
  <c r="BE778" i="1"/>
  <c r="AX778" i="1"/>
  <c r="AY778" i="1"/>
  <c r="BF778" i="1"/>
  <c r="BG778" i="1"/>
  <c r="DY778" i="1" s="1"/>
  <c r="AH778" i="1"/>
  <c r="AI778" i="1"/>
  <c r="AP778" i="1"/>
  <c r="AQ778" i="1"/>
  <c r="BT628" i="1"/>
  <c r="DC628" i="1"/>
  <c r="BR628" i="1"/>
  <c r="DA628" i="1"/>
  <c r="CY628" i="1"/>
  <c r="BP628" i="1"/>
  <c r="CK628" i="1"/>
  <c r="DT628" i="1"/>
  <c r="CI632" i="1"/>
  <c r="DR632" i="1"/>
  <c r="DP632" i="1"/>
  <c r="CG632" i="1"/>
  <c r="DN632" i="1"/>
  <c r="CE632" i="1"/>
  <c r="BU632" i="1"/>
  <c r="DD632" i="1"/>
  <c r="EI652" i="1"/>
  <c r="EL652" i="1" s="1"/>
  <c r="DW652" i="1"/>
  <c r="CN652" i="1"/>
  <c r="CD652" i="1"/>
  <c r="DM652" i="1"/>
  <c r="CM614" i="1"/>
  <c r="DV614" i="1"/>
  <c r="DS614" i="1"/>
  <c r="CJ614" i="1"/>
  <c r="DQ614" i="1"/>
  <c r="CH614" i="1"/>
  <c r="CI648" i="1"/>
  <c r="DR648" i="1"/>
  <c r="DP648" i="1"/>
  <c r="CG648" i="1"/>
  <c r="DN648" i="1"/>
  <c r="CE648" i="1"/>
  <c r="BU648" i="1"/>
  <c r="DD648" i="1"/>
  <c r="CB685" i="1"/>
  <c r="DK685" i="1"/>
  <c r="BZ685" i="1"/>
  <c r="DI685" i="1"/>
  <c r="DG685" i="1"/>
  <c r="BX685" i="1"/>
  <c r="AJ713" i="1"/>
  <c r="AR713" i="1"/>
  <c r="AZ713" i="1"/>
  <c r="BH713" i="1"/>
  <c r="DZ713" i="1" s="1"/>
  <c r="AK713" i="1"/>
  <c r="AS713" i="1"/>
  <c r="BA713" i="1"/>
  <c r="BI713" i="1"/>
  <c r="EA713" i="1" s="1"/>
  <c r="AL713" i="1"/>
  <c r="AT713" i="1"/>
  <c r="BB713" i="1"/>
  <c r="BJ713" i="1"/>
  <c r="EB713" i="1" s="1"/>
  <c r="AM713" i="1"/>
  <c r="AU713" i="1"/>
  <c r="BC713" i="1"/>
  <c r="AN713" i="1"/>
  <c r="AV713" i="1"/>
  <c r="BD713" i="1"/>
  <c r="AG713" i="1"/>
  <c r="AO713" i="1"/>
  <c r="AW713" i="1"/>
  <c r="BE713" i="1"/>
  <c r="AH713" i="1"/>
  <c r="AP713" i="1"/>
  <c r="AX713" i="1"/>
  <c r="BF713" i="1"/>
  <c r="AI713" i="1"/>
  <c r="AQ713" i="1"/>
  <c r="AY713" i="1"/>
  <c r="BG713" i="1"/>
  <c r="DY713" i="1" s="1"/>
  <c r="AJ727" i="1"/>
  <c r="AR727" i="1"/>
  <c r="AZ727" i="1"/>
  <c r="BH727" i="1"/>
  <c r="DZ727" i="1" s="1"/>
  <c r="AK727" i="1"/>
  <c r="AS727" i="1"/>
  <c r="BA727" i="1"/>
  <c r="BI727" i="1"/>
  <c r="EA727" i="1" s="1"/>
  <c r="AL727" i="1"/>
  <c r="AT727" i="1"/>
  <c r="BB727" i="1"/>
  <c r="BJ727" i="1"/>
  <c r="EB727" i="1" s="1"/>
  <c r="AM727" i="1"/>
  <c r="AU727" i="1"/>
  <c r="BC727" i="1"/>
  <c r="AN727" i="1"/>
  <c r="AV727" i="1"/>
  <c r="BD727" i="1"/>
  <c r="AG727" i="1"/>
  <c r="AO727" i="1"/>
  <c r="AW727" i="1"/>
  <c r="BE727" i="1"/>
  <c r="AH727" i="1"/>
  <c r="AP727" i="1"/>
  <c r="AX727" i="1"/>
  <c r="BF727" i="1"/>
  <c r="AI727" i="1"/>
  <c r="AQ727" i="1"/>
  <c r="AY727" i="1"/>
  <c r="BG727" i="1"/>
  <c r="DY727" i="1" s="1"/>
  <c r="BS644" i="1"/>
  <c r="DB644" i="1"/>
  <c r="CZ644" i="1"/>
  <c r="BQ644" i="1"/>
  <c r="CL644" i="1"/>
  <c r="DU644" i="1"/>
  <c r="AJ712" i="1"/>
  <c r="AR712" i="1"/>
  <c r="AZ712" i="1"/>
  <c r="BH712" i="1"/>
  <c r="DZ712" i="1" s="1"/>
  <c r="AK712" i="1"/>
  <c r="AS712" i="1"/>
  <c r="BA712" i="1"/>
  <c r="BI712" i="1"/>
  <c r="EA712" i="1" s="1"/>
  <c r="AL712" i="1"/>
  <c r="AT712" i="1"/>
  <c r="BB712" i="1"/>
  <c r="BJ712" i="1"/>
  <c r="EB712" i="1" s="1"/>
  <c r="AM712" i="1"/>
  <c r="AU712" i="1"/>
  <c r="BC712" i="1"/>
  <c r="AN712" i="1"/>
  <c r="AV712" i="1"/>
  <c r="BD712" i="1"/>
  <c r="AG712" i="1"/>
  <c r="AO712" i="1"/>
  <c r="AW712" i="1"/>
  <c r="BE712" i="1"/>
  <c r="AH712" i="1"/>
  <c r="AP712" i="1"/>
  <c r="AX712" i="1"/>
  <c r="BF712" i="1"/>
  <c r="AI712" i="1"/>
  <c r="AQ712" i="1"/>
  <c r="AY712" i="1"/>
  <c r="BG712" i="1"/>
  <c r="DY712" i="1" s="1"/>
  <c r="AJ726" i="1"/>
  <c r="AR726" i="1"/>
  <c r="AZ726" i="1"/>
  <c r="BH726" i="1"/>
  <c r="DZ726" i="1" s="1"/>
  <c r="AK726" i="1"/>
  <c r="AS726" i="1"/>
  <c r="BA726" i="1"/>
  <c r="BI726" i="1"/>
  <c r="EA726" i="1" s="1"/>
  <c r="AL726" i="1"/>
  <c r="AT726" i="1"/>
  <c r="BB726" i="1"/>
  <c r="BJ726" i="1"/>
  <c r="EB726" i="1" s="1"/>
  <c r="AM726" i="1"/>
  <c r="AU726" i="1"/>
  <c r="BC726" i="1"/>
  <c r="AN726" i="1"/>
  <c r="AV726" i="1"/>
  <c r="BD726" i="1"/>
  <c r="AG726" i="1"/>
  <c r="AO726" i="1"/>
  <c r="AW726" i="1"/>
  <c r="BE726" i="1"/>
  <c r="AH726" i="1"/>
  <c r="AP726" i="1"/>
  <c r="AX726" i="1"/>
  <c r="BF726" i="1"/>
  <c r="AI726" i="1"/>
  <c r="AQ726" i="1"/>
  <c r="AY726" i="1"/>
  <c r="BG726" i="1"/>
  <c r="DY726" i="1" s="1"/>
  <c r="AJ765" i="1"/>
  <c r="AR765" i="1"/>
  <c r="AZ765" i="1"/>
  <c r="BH765" i="1"/>
  <c r="DZ765" i="1" s="1"/>
  <c r="AK765" i="1"/>
  <c r="AS765" i="1"/>
  <c r="BA765" i="1"/>
  <c r="BI765" i="1"/>
  <c r="EA765" i="1" s="1"/>
  <c r="AL765" i="1"/>
  <c r="AT765" i="1"/>
  <c r="BB765" i="1"/>
  <c r="BJ765" i="1"/>
  <c r="EB765" i="1" s="1"/>
  <c r="AM765" i="1"/>
  <c r="AU765" i="1"/>
  <c r="BC765" i="1"/>
  <c r="AN765" i="1"/>
  <c r="AV765" i="1"/>
  <c r="BD765" i="1"/>
  <c r="AG765" i="1"/>
  <c r="AO765" i="1"/>
  <c r="AW765" i="1"/>
  <c r="BE765" i="1"/>
  <c r="BG765" i="1"/>
  <c r="DY765" i="1" s="1"/>
  <c r="AH765" i="1"/>
  <c r="AI765" i="1"/>
  <c r="AP765" i="1"/>
  <c r="AQ765" i="1"/>
  <c r="AX765" i="1"/>
  <c r="AY765" i="1"/>
  <c r="BF765" i="1"/>
  <c r="AJ769" i="1"/>
  <c r="AR769" i="1"/>
  <c r="AZ769" i="1"/>
  <c r="BH769" i="1"/>
  <c r="DZ769" i="1" s="1"/>
  <c r="AK769" i="1"/>
  <c r="AS769" i="1"/>
  <c r="BA769" i="1"/>
  <c r="BI769" i="1"/>
  <c r="EA769" i="1" s="1"/>
  <c r="AL769" i="1"/>
  <c r="AT769" i="1"/>
  <c r="BB769" i="1"/>
  <c r="BJ769" i="1"/>
  <c r="EB769" i="1" s="1"/>
  <c r="AM769" i="1"/>
  <c r="AU769" i="1"/>
  <c r="BC769" i="1"/>
  <c r="AN769" i="1"/>
  <c r="AV769" i="1"/>
  <c r="BD769" i="1"/>
  <c r="AG769" i="1"/>
  <c r="AO769" i="1"/>
  <c r="AW769" i="1"/>
  <c r="BE769" i="1"/>
  <c r="BG769" i="1"/>
  <c r="DY769" i="1" s="1"/>
  <c r="AH769" i="1"/>
  <c r="AI769" i="1"/>
  <c r="AP769" i="1"/>
  <c r="AQ769" i="1"/>
  <c r="AX769" i="1"/>
  <c r="AY769" i="1"/>
  <c r="BF769" i="1"/>
  <c r="AJ773" i="1"/>
  <c r="AR773" i="1"/>
  <c r="AZ773" i="1"/>
  <c r="BH773" i="1"/>
  <c r="DZ773" i="1" s="1"/>
  <c r="AK773" i="1"/>
  <c r="AS773" i="1"/>
  <c r="BA773" i="1"/>
  <c r="BI773" i="1"/>
  <c r="EA773" i="1" s="1"/>
  <c r="AL773" i="1"/>
  <c r="AT773" i="1"/>
  <c r="BB773" i="1"/>
  <c r="BJ773" i="1"/>
  <c r="EB773" i="1" s="1"/>
  <c r="AM773" i="1"/>
  <c r="AU773" i="1"/>
  <c r="BC773" i="1"/>
  <c r="AN773" i="1"/>
  <c r="AV773" i="1"/>
  <c r="BD773" i="1"/>
  <c r="AG773" i="1"/>
  <c r="AO773" i="1"/>
  <c r="AW773" i="1"/>
  <c r="BE773" i="1"/>
  <c r="BG773" i="1"/>
  <c r="DY773" i="1" s="1"/>
  <c r="AH773" i="1"/>
  <c r="AI773" i="1"/>
  <c r="AP773" i="1"/>
  <c r="AQ773" i="1"/>
  <c r="AX773" i="1"/>
  <c r="AY773" i="1"/>
  <c r="BF773" i="1"/>
  <c r="CC864" i="1"/>
  <c r="DL864" i="1"/>
  <c r="AJ725" i="1"/>
  <c r="AR725" i="1"/>
  <c r="AZ725" i="1"/>
  <c r="BH725" i="1"/>
  <c r="DZ725" i="1" s="1"/>
  <c r="AK725" i="1"/>
  <c r="AS725" i="1"/>
  <c r="BA725" i="1"/>
  <c r="BI725" i="1"/>
  <c r="EA725" i="1" s="1"/>
  <c r="AL725" i="1"/>
  <c r="AT725" i="1"/>
  <c r="BB725" i="1"/>
  <c r="BJ725" i="1"/>
  <c r="EB725" i="1" s="1"/>
  <c r="AM725" i="1"/>
  <c r="AU725" i="1"/>
  <c r="BC725" i="1"/>
  <c r="AN725" i="1"/>
  <c r="AV725" i="1"/>
  <c r="BD725" i="1"/>
  <c r="AG725" i="1"/>
  <c r="AO725" i="1"/>
  <c r="AW725" i="1"/>
  <c r="BE725" i="1"/>
  <c r="AH725" i="1"/>
  <c r="AP725" i="1"/>
  <c r="AX725" i="1"/>
  <c r="BF725" i="1"/>
  <c r="AI725" i="1"/>
  <c r="AQ725" i="1"/>
  <c r="AY725" i="1"/>
  <c r="BG725" i="1"/>
  <c r="DY725" i="1" s="1"/>
  <c r="AJ826" i="1"/>
  <c r="AR826" i="1"/>
  <c r="AZ826" i="1"/>
  <c r="BH826" i="1"/>
  <c r="DZ826" i="1" s="1"/>
  <c r="AK826" i="1"/>
  <c r="AS826" i="1"/>
  <c r="BA826" i="1"/>
  <c r="BI826" i="1"/>
  <c r="EA826" i="1" s="1"/>
  <c r="AL826" i="1"/>
  <c r="AT826" i="1"/>
  <c r="BB826" i="1"/>
  <c r="BJ826" i="1"/>
  <c r="EB826" i="1" s="1"/>
  <c r="AM826" i="1"/>
  <c r="AU826" i="1"/>
  <c r="BC826" i="1"/>
  <c r="AN826" i="1"/>
  <c r="AV826" i="1"/>
  <c r="BD826" i="1"/>
  <c r="AG826" i="1"/>
  <c r="AO826" i="1"/>
  <c r="AW826" i="1"/>
  <c r="BE826" i="1"/>
  <c r="AH826" i="1"/>
  <c r="AP826" i="1"/>
  <c r="AX826" i="1"/>
  <c r="BF826" i="1"/>
  <c r="BG826" i="1"/>
  <c r="DY826" i="1" s="1"/>
  <c r="AI826" i="1"/>
  <c r="AQ826" i="1"/>
  <c r="AY826" i="1"/>
  <c r="AJ828" i="1"/>
  <c r="AR828" i="1"/>
  <c r="AZ828" i="1"/>
  <c r="BH828" i="1"/>
  <c r="DZ828" i="1" s="1"/>
  <c r="AK828" i="1"/>
  <c r="AS828" i="1"/>
  <c r="BA828" i="1"/>
  <c r="BI828" i="1"/>
  <c r="EA828" i="1" s="1"/>
  <c r="AL828" i="1"/>
  <c r="AT828" i="1"/>
  <c r="BB828" i="1"/>
  <c r="BJ828" i="1"/>
  <c r="EB828" i="1" s="1"/>
  <c r="AM828" i="1"/>
  <c r="AU828" i="1"/>
  <c r="BC828" i="1"/>
  <c r="AN828" i="1"/>
  <c r="AV828" i="1"/>
  <c r="BD828" i="1"/>
  <c r="AG828" i="1"/>
  <c r="AO828" i="1"/>
  <c r="AW828" i="1"/>
  <c r="BE828" i="1"/>
  <c r="AH828" i="1"/>
  <c r="AP828" i="1"/>
  <c r="AX828" i="1"/>
  <c r="BF828" i="1"/>
  <c r="BG828" i="1"/>
  <c r="DY828" i="1" s="1"/>
  <c r="AI828" i="1"/>
  <c r="AQ828" i="1"/>
  <c r="AY828" i="1"/>
  <c r="DN874" i="1"/>
  <c r="CE874" i="1"/>
  <c r="DN878" i="1"/>
  <c r="CE878" i="1"/>
  <c r="DN882" i="1"/>
  <c r="CE882" i="1"/>
  <c r="DN886" i="1"/>
  <c r="CE886" i="1"/>
  <c r="DN890" i="1"/>
  <c r="CE890" i="1"/>
  <c r="DN894" i="1"/>
  <c r="CE894" i="1"/>
  <c r="DN898" i="1"/>
  <c r="CE898" i="1"/>
  <c r="DN902" i="1"/>
  <c r="CE902" i="1"/>
  <c r="DN906" i="1"/>
  <c r="CE906" i="1"/>
  <c r="DN910" i="1"/>
  <c r="CE910" i="1"/>
  <c r="DN914" i="1"/>
  <c r="CE914" i="1"/>
  <c r="DN918" i="1"/>
  <c r="CE918" i="1"/>
  <c r="DN922" i="1"/>
  <c r="CE922" i="1"/>
  <c r="DO867" i="1"/>
  <c r="CF867" i="1"/>
  <c r="DG870" i="1"/>
  <c r="BX870" i="1"/>
  <c r="DW872" i="1"/>
  <c r="CN872" i="1"/>
  <c r="CY875" i="1"/>
  <c r="BP875" i="1"/>
  <c r="CY877" i="1"/>
  <c r="BP877" i="1"/>
  <c r="CY879" i="1"/>
  <c r="BP879" i="1"/>
  <c r="CY881" i="1"/>
  <c r="BP881" i="1"/>
  <c r="CY883" i="1"/>
  <c r="BP883" i="1"/>
  <c r="CY885" i="1"/>
  <c r="BP885" i="1"/>
  <c r="CY887" i="1"/>
  <c r="BP887" i="1"/>
  <c r="CY889" i="1"/>
  <c r="BP889" i="1"/>
  <c r="CY891" i="1"/>
  <c r="BP891" i="1"/>
  <c r="CY893" i="1"/>
  <c r="BP893" i="1"/>
  <c r="CY895" i="1"/>
  <c r="BP895" i="1"/>
  <c r="CY897" i="1"/>
  <c r="BP897" i="1"/>
  <c r="CY899" i="1"/>
  <c r="BP899" i="1"/>
  <c r="CY901" i="1"/>
  <c r="BP901" i="1"/>
  <c r="CY903" i="1"/>
  <c r="BP903" i="1"/>
  <c r="CY905" i="1"/>
  <c r="BP905" i="1"/>
  <c r="CY907" i="1"/>
  <c r="BP907" i="1"/>
  <c r="CY909" i="1"/>
  <c r="BP909" i="1"/>
  <c r="CY911" i="1"/>
  <c r="BP911" i="1"/>
  <c r="CY913" i="1"/>
  <c r="BP913" i="1"/>
  <c r="CY915" i="1"/>
  <c r="BP915" i="1"/>
  <c r="CY917" i="1"/>
  <c r="BP917" i="1"/>
  <c r="BP919" i="1"/>
  <c r="CY919" i="1"/>
  <c r="BP921" i="1"/>
  <c r="CY921" i="1"/>
  <c r="BP923" i="1"/>
  <c r="CY923" i="1"/>
  <c r="BP925" i="1"/>
  <c r="CY925" i="1"/>
  <c r="CL864" i="1"/>
  <c r="DU864" i="1"/>
  <c r="DH909" i="1"/>
  <c r="BY909" i="1"/>
  <c r="DH911" i="1"/>
  <c r="BY911" i="1"/>
  <c r="DH913" i="1"/>
  <c r="BY913" i="1"/>
  <c r="DH915" i="1"/>
  <c r="BY915" i="1"/>
  <c r="DH917" i="1"/>
  <c r="BY917" i="1"/>
  <c r="DH919" i="1"/>
  <c r="BY919" i="1"/>
  <c r="DH921" i="1"/>
  <c r="BY921" i="1"/>
  <c r="DH923" i="1"/>
  <c r="BY923" i="1"/>
  <c r="DH925" i="1"/>
  <c r="BY925" i="1"/>
  <c r="BS660" i="1"/>
  <c r="DB660" i="1"/>
  <c r="CZ660" i="1"/>
  <c r="BQ660" i="1"/>
  <c r="CL660" i="1"/>
  <c r="DU660" i="1"/>
  <c r="EI865" i="1"/>
  <c r="EL865" i="1" s="1"/>
  <c r="BR870" i="1"/>
  <c r="DA870" i="1"/>
  <c r="BZ871" i="1"/>
  <c r="DI871" i="1"/>
  <c r="CH872" i="1"/>
  <c r="DQ872" i="1"/>
  <c r="CH874" i="1"/>
  <c r="DQ874" i="1"/>
  <c r="CH876" i="1"/>
  <c r="DQ876" i="1"/>
  <c r="CH878" i="1"/>
  <c r="DQ878" i="1"/>
  <c r="CH880" i="1"/>
  <c r="DQ880" i="1"/>
  <c r="CH882" i="1"/>
  <c r="DQ882" i="1"/>
  <c r="CH884" i="1"/>
  <c r="DQ884" i="1"/>
  <c r="CH886" i="1"/>
  <c r="DQ886" i="1"/>
  <c r="CH888" i="1"/>
  <c r="DQ888" i="1"/>
  <c r="CH890" i="1"/>
  <c r="DQ890" i="1"/>
  <c r="CH892" i="1"/>
  <c r="DQ892" i="1"/>
  <c r="CH894" i="1"/>
  <c r="DQ894" i="1"/>
  <c r="CH896" i="1"/>
  <c r="DQ896" i="1"/>
  <c r="CH898" i="1"/>
  <c r="DQ898" i="1"/>
  <c r="CH900" i="1"/>
  <c r="DQ900" i="1"/>
  <c r="CH902" i="1"/>
  <c r="DQ902" i="1"/>
  <c r="CH904" i="1"/>
  <c r="DQ904" i="1"/>
  <c r="CH906" i="1"/>
  <c r="DQ906" i="1"/>
  <c r="CH908" i="1"/>
  <c r="DQ908" i="1"/>
  <c r="CH910" i="1"/>
  <c r="DQ910" i="1"/>
  <c r="CH912" i="1"/>
  <c r="DQ912" i="1"/>
  <c r="CH914" i="1"/>
  <c r="DQ914" i="1"/>
  <c r="CH916" i="1"/>
  <c r="DQ916" i="1"/>
  <c r="CH918" i="1"/>
  <c r="DQ918" i="1"/>
  <c r="CH920" i="1"/>
  <c r="DQ920" i="1"/>
  <c r="CH922" i="1"/>
  <c r="DQ922" i="1"/>
  <c r="CH924" i="1"/>
  <c r="DQ924" i="1"/>
  <c r="AJ850" i="1"/>
  <c r="AR850" i="1"/>
  <c r="AZ850" i="1"/>
  <c r="BH850" i="1"/>
  <c r="DZ850" i="1" s="1"/>
  <c r="AK850" i="1"/>
  <c r="AS850" i="1"/>
  <c r="BA850" i="1"/>
  <c r="BI850" i="1"/>
  <c r="EA850" i="1" s="1"/>
  <c r="AL850" i="1"/>
  <c r="AT850" i="1"/>
  <c r="BB850" i="1"/>
  <c r="BJ850" i="1"/>
  <c r="EB850" i="1" s="1"/>
  <c r="AM850" i="1"/>
  <c r="AU850" i="1"/>
  <c r="BC850" i="1"/>
  <c r="AN850" i="1"/>
  <c r="AV850" i="1"/>
  <c r="BD850" i="1"/>
  <c r="AG850" i="1"/>
  <c r="AO850" i="1"/>
  <c r="AW850" i="1"/>
  <c r="BE850" i="1"/>
  <c r="BG850" i="1"/>
  <c r="DY850" i="1" s="1"/>
  <c r="AH850" i="1"/>
  <c r="AI850" i="1"/>
  <c r="AP850" i="1"/>
  <c r="AQ850" i="1"/>
  <c r="AX850" i="1"/>
  <c r="AY850" i="1"/>
  <c r="BF850" i="1"/>
  <c r="BS868" i="1"/>
  <c r="DB868" i="1"/>
  <c r="CA869" i="1"/>
  <c r="DJ869" i="1"/>
  <c r="CI870" i="1"/>
  <c r="DR870" i="1"/>
  <c r="BS876" i="1"/>
  <c r="DB876" i="1"/>
  <c r="CA877" i="1"/>
  <c r="DJ877" i="1"/>
  <c r="CI878" i="1"/>
  <c r="DR878" i="1"/>
  <c r="BS884" i="1"/>
  <c r="DB884" i="1"/>
  <c r="CA885" i="1"/>
  <c r="DJ885" i="1"/>
  <c r="CI886" i="1"/>
  <c r="DR886" i="1"/>
  <c r="BS901" i="1"/>
  <c r="DB901" i="1"/>
  <c r="CA902" i="1"/>
  <c r="DJ902" i="1"/>
  <c r="CI903" i="1"/>
  <c r="DR903" i="1"/>
  <c r="BS909" i="1"/>
  <c r="DB909" i="1"/>
  <c r="CA910" i="1"/>
  <c r="DJ910" i="1"/>
  <c r="CI911" i="1"/>
  <c r="DR911" i="1"/>
  <c r="BS917" i="1"/>
  <c r="DB917" i="1"/>
  <c r="CA918" i="1"/>
  <c r="DJ918" i="1"/>
  <c r="DR919" i="1"/>
  <c r="CI919" i="1"/>
  <c r="DB925" i="1"/>
  <c r="BS925" i="1"/>
  <c r="DJ932" i="1"/>
  <c r="CA932" i="1"/>
  <c r="DH932" i="1"/>
  <c r="BY932" i="1"/>
  <c r="BW932" i="1"/>
  <c r="DF932" i="1"/>
  <c r="CM935" i="1"/>
  <c r="DV935" i="1"/>
  <c r="DQ940" i="1"/>
  <c r="CH940" i="1"/>
  <c r="CE940" i="1"/>
  <c r="DN940" i="1"/>
  <c r="DR926" i="1"/>
  <c r="CI926" i="1"/>
  <c r="DP926" i="1"/>
  <c r="CG926" i="1"/>
  <c r="CE926" i="1"/>
  <c r="DN926" i="1"/>
  <c r="DA931" i="1"/>
  <c r="BR931" i="1"/>
  <c r="BP931" i="1"/>
  <c r="CY931" i="1"/>
  <c r="BU936" i="1"/>
  <c r="DD936" i="1"/>
  <c r="CJ939" i="1"/>
  <c r="DS939" i="1"/>
  <c r="CI937" i="1"/>
  <c r="DR937" i="1"/>
  <c r="CF937" i="1"/>
  <c r="DO937" i="1"/>
  <c r="DQ930" i="1"/>
  <c r="CH930" i="1"/>
  <c r="CF930" i="1"/>
  <c r="DO930" i="1"/>
  <c r="CK932" i="1"/>
  <c r="DT932" i="1"/>
  <c r="DP937" i="1"/>
  <c r="CG937" i="1"/>
  <c r="DA938" i="1"/>
  <c r="BR938" i="1"/>
  <c r="CJ942" i="1"/>
  <c r="DS942" i="1"/>
  <c r="CB928" i="1"/>
  <c r="DK928" i="1"/>
  <c r="DA929" i="1"/>
  <c r="BR929" i="1"/>
  <c r="BP929" i="1"/>
  <c r="CY929" i="1"/>
  <c r="BT932" i="1"/>
  <c r="DC932" i="1"/>
  <c r="CZ935" i="1"/>
  <c r="BQ935" i="1"/>
  <c r="DI941" i="1"/>
  <c r="BZ941" i="1"/>
  <c r="BW941" i="1"/>
  <c r="DF941" i="1"/>
  <c r="AI952" i="1"/>
  <c r="AQ952" i="1"/>
  <c r="AY952" i="1"/>
  <c r="BG952" i="1"/>
  <c r="DY952" i="1" s="1"/>
  <c r="AH952" i="1"/>
  <c r="AJ952" i="1"/>
  <c r="AR952" i="1"/>
  <c r="AZ952" i="1"/>
  <c r="BH952" i="1"/>
  <c r="DZ952" i="1" s="1"/>
  <c r="BF952" i="1"/>
  <c r="AK952" i="1"/>
  <c r="AS952" i="1"/>
  <c r="BA952" i="1"/>
  <c r="BI952" i="1"/>
  <c r="EA952" i="1" s="1"/>
  <c r="AL952" i="1"/>
  <c r="AT952" i="1"/>
  <c r="BB952" i="1"/>
  <c r="BJ952" i="1"/>
  <c r="EB952" i="1" s="1"/>
  <c r="AM952" i="1"/>
  <c r="AU952" i="1"/>
  <c r="BC952" i="1"/>
  <c r="AP952" i="1"/>
  <c r="AN952" i="1"/>
  <c r="AV952" i="1"/>
  <c r="BD952" i="1"/>
  <c r="AG952" i="1"/>
  <c r="AO952" i="1"/>
  <c r="AW952" i="1"/>
  <c r="BE952" i="1"/>
  <c r="AX952" i="1"/>
  <c r="AI960" i="1"/>
  <c r="AQ960" i="1"/>
  <c r="AY960" i="1"/>
  <c r="BG960" i="1"/>
  <c r="DY960" i="1" s="1"/>
  <c r="AH960" i="1"/>
  <c r="AJ960" i="1"/>
  <c r="AR960" i="1"/>
  <c r="AZ960" i="1"/>
  <c r="BH960" i="1"/>
  <c r="DZ960" i="1" s="1"/>
  <c r="AP960" i="1"/>
  <c r="AK960" i="1"/>
  <c r="AS960" i="1"/>
  <c r="BA960" i="1"/>
  <c r="BI960" i="1"/>
  <c r="EA960" i="1" s="1"/>
  <c r="AL960" i="1"/>
  <c r="AT960" i="1"/>
  <c r="BB960" i="1"/>
  <c r="BJ960" i="1"/>
  <c r="EB960" i="1" s="1"/>
  <c r="AM960" i="1"/>
  <c r="AU960" i="1"/>
  <c r="BC960" i="1"/>
  <c r="AX960" i="1"/>
  <c r="AN960" i="1"/>
  <c r="AV960" i="1"/>
  <c r="BD960" i="1"/>
  <c r="AG960" i="1"/>
  <c r="AO960" i="1"/>
  <c r="AW960" i="1"/>
  <c r="BE960" i="1"/>
  <c r="BF960" i="1"/>
  <c r="AI968" i="1"/>
  <c r="AQ968" i="1"/>
  <c r="AY968" i="1"/>
  <c r="BG968" i="1"/>
  <c r="DY968" i="1" s="1"/>
  <c r="AX968" i="1"/>
  <c r="AJ968" i="1"/>
  <c r="AR968" i="1"/>
  <c r="AZ968" i="1"/>
  <c r="BH968" i="1"/>
  <c r="DZ968" i="1" s="1"/>
  <c r="AK968" i="1"/>
  <c r="AS968" i="1"/>
  <c r="BA968" i="1"/>
  <c r="BI968" i="1"/>
  <c r="EA968" i="1" s="1"/>
  <c r="AP968" i="1"/>
  <c r="AL968" i="1"/>
  <c r="AT968" i="1"/>
  <c r="BB968" i="1"/>
  <c r="BJ968" i="1"/>
  <c r="EB968" i="1" s="1"/>
  <c r="AH968" i="1"/>
  <c r="AM968" i="1"/>
  <c r="AU968" i="1"/>
  <c r="BC968" i="1"/>
  <c r="BF968" i="1"/>
  <c r="AN968" i="1"/>
  <c r="AV968" i="1"/>
  <c r="BD968" i="1"/>
  <c r="AG968" i="1"/>
  <c r="AO968" i="1"/>
  <c r="AW968" i="1"/>
  <c r="BE968" i="1"/>
  <c r="AI976" i="1"/>
  <c r="AQ976" i="1"/>
  <c r="AY976" i="1"/>
  <c r="BG976" i="1"/>
  <c r="DY976" i="1" s="1"/>
  <c r="AJ976" i="1"/>
  <c r="AR976" i="1"/>
  <c r="AZ976" i="1"/>
  <c r="BH976" i="1"/>
  <c r="DZ976" i="1" s="1"/>
  <c r="AK976" i="1"/>
  <c r="AS976" i="1"/>
  <c r="BA976" i="1"/>
  <c r="BI976" i="1"/>
  <c r="EA976" i="1" s="1"/>
  <c r="AL976" i="1"/>
  <c r="AT976" i="1"/>
  <c r="BB976" i="1"/>
  <c r="BJ976" i="1"/>
  <c r="EB976" i="1" s="1"/>
  <c r="AM976" i="1"/>
  <c r="AU976" i="1"/>
  <c r="BC976" i="1"/>
  <c r="AN976" i="1"/>
  <c r="AV976" i="1"/>
  <c r="BD976" i="1"/>
  <c r="AG976" i="1"/>
  <c r="AO976" i="1"/>
  <c r="AW976" i="1"/>
  <c r="BE976" i="1"/>
  <c r="AH976" i="1"/>
  <c r="AP976" i="1"/>
  <c r="AX976" i="1"/>
  <c r="BF976" i="1"/>
  <c r="AI984" i="1"/>
  <c r="AQ984" i="1"/>
  <c r="AY984" i="1"/>
  <c r="BG984" i="1"/>
  <c r="DY984" i="1" s="1"/>
  <c r="AJ984" i="1"/>
  <c r="AR984" i="1"/>
  <c r="AZ984" i="1"/>
  <c r="BH984" i="1"/>
  <c r="DZ984" i="1" s="1"/>
  <c r="AK984" i="1"/>
  <c r="AS984" i="1"/>
  <c r="BA984" i="1"/>
  <c r="BI984" i="1"/>
  <c r="EA984" i="1" s="1"/>
  <c r="AL984" i="1"/>
  <c r="AT984" i="1"/>
  <c r="BB984" i="1"/>
  <c r="BJ984" i="1"/>
  <c r="EB984" i="1" s="1"/>
  <c r="AM984" i="1"/>
  <c r="AU984" i="1"/>
  <c r="BC984" i="1"/>
  <c r="AN984" i="1"/>
  <c r="AV984" i="1"/>
  <c r="BD984" i="1"/>
  <c r="AG984" i="1"/>
  <c r="AO984" i="1"/>
  <c r="AW984" i="1"/>
  <c r="BE984" i="1"/>
  <c r="AH984" i="1"/>
  <c r="AP984" i="1"/>
  <c r="AX984" i="1"/>
  <c r="BF984" i="1"/>
  <c r="AI992" i="1"/>
  <c r="AQ992" i="1"/>
  <c r="AY992" i="1"/>
  <c r="BG992" i="1"/>
  <c r="DY992" i="1" s="1"/>
  <c r="AJ992" i="1"/>
  <c r="AR992" i="1"/>
  <c r="AZ992" i="1"/>
  <c r="BH992" i="1"/>
  <c r="DZ992" i="1" s="1"/>
  <c r="AK992" i="1"/>
  <c r="AS992" i="1"/>
  <c r="BA992" i="1"/>
  <c r="BI992" i="1"/>
  <c r="EA992" i="1" s="1"/>
  <c r="AL992" i="1"/>
  <c r="AT992" i="1"/>
  <c r="BB992" i="1"/>
  <c r="BJ992" i="1"/>
  <c r="EB992" i="1" s="1"/>
  <c r="AM992" i="1"/>
  <c r="AU992" i="1"/>
  <c r="BC992" i="1"/>
  <c r="AN992" i="1"/>
  <c r="AV992" i="1"/>
  <c r="BD992" i="1"/>
  <c r="AG992" i="1"/>
  <c r="AO992" i="1"/>
  <c r="AW992" i="1"/>
  <c r="BE992" i="1"/>
  <c r="AH992" i="1"/>
  <c r="AP992" i="1"/>
  <c r="AX992" i="1"/>
  <c r="BF992" i="1"/>
  <c r="AI1000" i="1"/>
  <c r="AQ1000" i="1"/>
  <c r="AY1000" i="1"/>
  <c r="BG1000" i="1"/>
  <c r="DY1000" i="1" s="1"/>
  <c r="AJ1000" i="1"/>
  <c r="AR1000" i="1"/>
  <c r="AZ1000" i="1"/>
  <c r="BH1000" i="1"/>
  <c r="DZ1000" i="1" s="1"/>
  <c r="AK1000" i="1"/>
  <c r="AS1000" i="1"/>
  <c r="BA1000" i="1"/>
  <c r="BI1000" i="1"/>
  <c r="EA1000" i="1" s="1"/>
  <c r="AL1000" i="1"/>
  <c r="AT1000" i="1"/>
  <c r="BB1000" i="1"/>
  <c r="BJ1000" i="1"/>
  <c r="EB1000" i="1" s="1"/>
  <c r="AM1000" i="1"/>
  <c r="AU1000" i="1"/>
  <c r="BC1000" i="1"/>
  <c r="AN1000" i="1"/>
  <c r="AV1000" i="1"/>
  <c r="BD1000" i="1"/>
  <c r="AG1000" i="1"/>
  <c r="AO1000" i="1"/>
  <c r="AW1000" i="1"/>
  <c r="BE1000" i="1"/>
  <c r="AP1000" i="1"/>
  <c r="AX1000" i="1"/>
  <c r="BF1000" i="1"/>
  <c r="AH1000" i="1"/>
  <c r="AI1008" i="1"/>
  <c r="AQ1008" i="1"/>
  <c r="AY1008" i="1"/>
  <c r="BG1008" i="1"/>
  <c r="DY1008" i="1" s="1"/>
  <c r="AJ1008" i="1"/>
  <c r="AR1008" i="1"/>
  <c r="AZ1008" i="1"/>
  <c r="BH1008" i="1"/>
  <c r="DZ1008" i="1" s="1"/>
  <c r="AK1008" i="1"/>
  <c r="AS1008" i="1"/>
  <c r="BA1008" i="1"/>
  <c r="BI1008" i="1"/>
  <c r="EA1008" i="1" s="1"/>
  <c r="AL1008" i="1"/>
  <c r="AT1008" i="1"/>
  <c r="BB1008" i="1"/>
  <c r="BJ1008" i="1"/>
  <c r="EB1008" i="1" s="1"/>
  <c r="AM1008" i="1"/>
  <c r="AU1008" i="1"/>
  <c r="BC1008" i="1"/>
  <c r="AN1008" i="1"/>
  <c r="AV1008" i="1"/>
  <c r="BD1008" i="1"/>
  <c r="AG1008" i="1"/>
  <c r="AO1008" i="1"/>
  <c r="AW1008" i="1"/>
  <c r="BE1008" i="1"/>
  <c r="AP1008" i="1"/>
  <c r="AX1008" i="1"/>
  <c r="BF1008" i="1"/>
  <c r="AH1008" i="1"/>
  <c r="AI1016" i="1"/>
  <c r="AQ1016" i="1"/>
  <c r="AY1016" i="1"/>
  <c r="BG1016" i="1"/>
  <c r="DY1016" i="1" s="1"/>
  <c r="AJ1016" i="1"/>
  <c r="AR1016" i="1"/>
  <c r="AZ1016" i="1"/>
  <c r="BH1016" i="1"/>
  <c r="DZ1016" i="1" s="1"/>
  <c r="AK1016" i="1"/>
  <c r="AS1016" i="1"/>
  <c r="BA1016" i="1"/>
  <c r="BI1016" i="1"/>
  <c r="EA1016" i="1" s="1"/>
  <c r="AL1016" i="1"/>
  <c r="AT1016" i="1"/>
  <c r="BB1016" i="1"/>
  <c r="BJ1016" i="1"/>
  <c r="EB1016" i="1" s="1"/>
  <c r="AM1016" i="1"/>
  <c r="AU1016" i="1"/>
  <c r="BC1016" i="1"/>
  <c r="AN1016" i="1"/>
  <c r="AV1016" i="1"/>
  <c r="BD1016" i="1"/>
  <c r="AG1016" i="1"/>
  <c r="AO1016" i="1"/>
  <c r="AW1016" i="1"/>
  <c r="BE1016" i="1"/>
  <c r="AP1016" i="1"/>
  <c r="AX1016" i="1"/>
  <c r="BF1016" i="1"/>
  <c r="AH1016" i="1"/>
  <c r="AI1024" i="1"/>
  <c r="AQ1024" i="1"/>
  <c r="AY1024" i="1"/>
  <c r="BG1024" i="1"/>
  <c r="DY1024" i="1" s="1"/>
  <c r="AJ1024" i="1"/>
  <c r="AR1024" i="1"/>
  <c r="AZ1024" i="1"/>
  <c r="BH1024" i="1"/>
  <c r="DZ1024" i="1" s="1"/>
  <c r="AK1024" i="1"/>
  <c r="AS1024" i="1"/>
  <c r="BA1024" i="1"/>
  <c r="BI1024" i="1"/>
  <c r="EA1024" i="1" s="1"/>
  <c r="AL1024" i="1"/>
  <c r="AT1024" i="1"/>
  <c r="BB1024" i="1"/>
  <c r="BJ1024" i="1"/>
  <c r="EB1024" i="1" s="1"/>
  <c r="AM1024" i="1"/>
  <c r="AU1024" i="1"/>
  <c r="BC1024" i="1"/>
  <c r="AN1024" i="1"/>
  <c r="AV1024" i="1"/>
  <c r="BD1024" i="1"/>
  <c r="AG1024" i="1"/>
  <c r="AO1024" i="1"/>
  <c r="AW1024" i="1"/>
  <c r="BE1024" i="1"/>
  <c r="AP1024" i="1"/>
  <c r="AX1024" i="1"/>
  <c r="BF1024" i="1"/>
  <c r="AH1024" i="1"/>
  <c r="DJ927" i="1"/>
  <c r="CA927" i="1"/>
  <c r="DH927" i="1"/>
  <c r="BY927" i="1"/>
  <c r="BW927" i="1"/>
  <c r="DF927" i="1"/>
  <c r="CC928" i="1"/>
  <c r="DL928" i="1"/>
  <c r="BU932" i="1"/>
  <c r="DD932" i="1"/>
  <c r="CJ935" i="1"/>
  <c r="DS935" i="1"/>
  <c r="DA936" i="1"/>
  <c r="BR936" i="1"/>
  <c r="DF943" i="1"/>
  <c r="BW943" i="1"/>
  <c r="CQ875" i="1"/>
  <c r="CP880" i="1"/>
  <c r="CP888" i="1"/>
  <c r="DB928" i="1"/>
  <c r="BS928" i="1"/>
  <c r="CZ928" i="1"/>
  <c r="BQ928" i="1"/>
  <c r="BV932" i="1"/>
  <c r="DE932" i="1"/>
  <c r="CI939" i="1"/>
  <c r="DR939" i="1"/>
  <c r="CF939" i="1"/>
  <c r="DO939" i="1"/>
  <c r="BU940" i="1"/>
  <c r="DD940" i="1"/>
  <c r="EI943" i="1"/>
  <c r="EL943" i="1" s="1"/>
  <c r="DH934" i="1"/>
  <c r="BY934" i="1"/>
  <c r="BW934" i="1"/>
  <c r="DF934" i="1"/>
  <c r="CA942" i="1"/>
  <c r="DJ942" i="1"/>
  <c r="BX942" i="1"/>
  <c r="DG942" i="1"/>
  <c r="DJ933" i="1"/>
  <c r="CA933" i="1"/>
  <c r="DH933" i="1"/>
  <c r="BY933" i="1"/>
  <c r="BW933" i="1"/>
  <c r="DF933" i="1"/>
  <c r="DB29" i="1"/>
  <c r="BS29" i="1"/>
  <c r="DB51" i="1"/>
  <c r="BS51" i="1"/>
  <c r="BQ65" i="1"/>
  <c r="CZ65" i="1"/>
  <c r="DC66" i="1"/>
  <c r="BT66" i="1"/>
  <c r="AN57" i="1"/>
  <c r="AV57" i="1"/>
  <c r="BD57" i="1"/>
  <c r="AG57" i="1"/>
  <c r="AO57" i="1"/>
  <c r="AW57" i="1"/>
  <c r="BE57" i="1"/>
  <c r="AH57" i="1"/>
  <c r="AP57" i="1"/>
  <c r="AX57" i="1"/>
  <c r="BF57" i="1"/>
  <c r="AJ57" i="1"/>
  <c r="AR57" i="1"/>
  <c r="AZ57" i="1"/>
  <c r="BH57" i="1"/>
  <c r="DZ57" i="1" s="1"/>
  <c r="AL57" i="1"/>
  <c r="AT57" i="1"/>
  <c r="BB57" i="1"/>
  <c r="BJ57" i="1"/>
  <c r="EB57" i="1" s="1"/>
  <c r="AU57" i="1"/>
  <c r="AY57" i="1"/>
  <c r="BA57" i="1"/>
  <c r="AI57" i="1"/>
  <c r="BC57" i="1"/>
  <c r="AK57" i="1"/>
  <c r="BG57" i="1"/>
  <c r="DY57" i="1" s="1"/>
  <c r="AM57" i="1"/>
  <c r="BI57" i="1"/>
  <c r="EA57" i="1" s="1"/>
  <c r="AQ57" i="1"/>
  <c r="AS57" i="1"/>
  <c r="DI113" i="1"/>
  <c r="BZ113" i="1"/>
  <c r="DX126" i="1"/>
  <c r="CO126" i="1"/>
  <c r="CD123" i="1"/>
  <c r="DM123" i="1"/>
  <c r="CD124" i="1"/>
  <c r="DM124" i="1"/>
  <c r="BQ156" i="1"/>
  <c r="CZ156" i="1"/>
  <c r="CE142" i="1"/>
  <c r="DN142" i="1"/>
  <c r="CZ147" i="1"/>
  <c r="BQ147" i="1"/>
  <c r="CM148" i="1"/>
  <c r="DV148" i="1"/>
  <c r="BX179" i="1"/>
  <c r="DG179" i="1"/>
  <c r="BQ171" i="1"/>
  <c r="CZ171" i="1"/>
  <c r="BQ179" i="1"/>
  <c r="CZ179" i="1"/>
  <c r="DI170" i="1"/>
  <c r="BZ170" i="1"/>
  <c r="DI178" i="1"/>
  <c r="BZ178" i="1"/>
  <c r="DJ179" i="1"/>
  <c r="CA179" i="1"/>
  <c r="DK169" i="1"/>
  <c r="CB169" i="1"/>
  <c r="DK179" i="1"/>
  <c r="CB179" i="1"/>
  <c r="DA141" i="1"/>
  <c r="BR141" i="1"/>
  <c r="CN161" i="1"/>
  <c r="DW161" i="1"/>
  <c r="DO136" i="1"/>
  <c r="CF136" i="1"/>
  <c r="BV178" i="1"/>
  <c r="DE178" i="1"/>
  <c r="DR162" i="1"/>
  <c r="CI162" i="1"/>
  <c r="CM163" i="1"/>
  <c r="DV163" i="1"/>
  <c r="CL184" i="1"/>
  <c r="DU184" i="1"/>
  <c r="BQ186" i="1"/>
  <c r="CZ186" i="1"/>
  <c r="DS167" i="1"/>
  <c r="CJ167" i="1"/>
  <c r="CY225" i="1"/>
  <c r="BP225" i="1"/>
  <c r="BR227" i="1"/>
  <c r="DA227" i="1"/>
  <c r="CA250" i="1"/>
  <c r="DJ250" i="1"/>
  <c r="AK264" i="1"/>
  <c r="AS264" i="1"/>
  <c r="BA264" i="1"/>
  <c r="BI264" i="1"/>
  <c r="EA264" i="1" s="1"/>
  <c r="AL264" i="1"/>
  <c r="AT264" i="1"/>
  <c r="BB264" i="1"/>
  <c r="BJ264" i="1"/>
  <c r="EB264" i="1" s="1"/>
  <c r="AM264" i="1"/>
  <c r="AU264" i="1"/>
  <c r="BC264" i="1"/>
  <c r="AN264" i="1"/>
  <c r="AV264" i="1"/>
  <c r="BD264" i="1"/>
  <c r="AG264" i="1"/>
  <c r="AO264" i="1"/>
  <c r="AW264" i="1"/>
  <c r="BE264" i="1"/>
  <c r="AH264" i="1"/>
  <c r="AP264" i="1"/>
  <c r="AX264" i="1"/>
  <c r="BF264" i="1"/>
  <c r="AI264" i="1"/>
  <c r="AQ264" i="1"/>
  <c r="AY264" i="1"/>
  <c r="BG264" i="1"/>
  <c r="DY264" i="1" s="1"/>
  <c r="AZ264" i="1"/>
  <c r="BH264" i="1"/>
  <c r="DZ264" i="1" s="1"/>
  <c r="AJ264" i="1"/>
  <c r="AR264" i="1"/>
  <c r="DW406" i="1"/>
  <c r="CN406" i="1"/>
  <c r="DP408" i="1"/>
  <c r="CG408" i="1"/>
  <c r="DX427" i="1"/>
  <c r="CO427" i="1"/>
  <c r="DW435" i="1"/>
  <c r="CN435" i="1"/>
  <c r="DP448" i="1"/>
  <c r="CG448" i="1"/>
  <c r="CZ404" i="1"/>
  <c r="BQ404" i="1"/>
  <c r="CB420" i="1"/>
  <c r="DK420" i="1"/>
  <c r="DH436" i="1"/>
  <c r="BY436" i="1"/>
  <c r="DI444" i="1"/>
  <c r="BZ444" i="1"/>
  <c r="DX457" i="1"/>
  <c r="CO457" i="1"/>
  <c r="DA449" i="1"/>
  <c r="BR449" i="1"/>
  <c r="CC413" i="1"/>
  <c r="DL413" i="1"/>
  <c r="BT425" i="1"/>
  <c r="DC425" i="1"/>
  <c r="CL433" i="1"/>
  <c r="DU433" i="1"/>
  <c r="CL445" i="1"/>
  <c r="DU445" i="1"/>
  <c r="BU393" i="1"/>
  <c r="DD393" i="1"/>
  <c r="CD411" i="1"/>
  <c r="DM411" i="1"/>
  <c r="CD446" i="1"/>
  <c r="DM446" i="1"/>
  <c r="DN394" i="1"/>
  <c r="CE394" i="1"/>
  <c r="DI426" i="1"/>
  <c r="BZ426" i="1"/>
  <c r="CB434" i="1"/>
  <c r="DK434" i="1"/>
  <c r="CC443" i="1"/>
  <c r="DL443" i="1"/>
  <c r="AM390" i="1"/>
  <c r="AU390" i="1"/>
  <c r="BC390" i="1"/>
  <c r="AN390" i="1"/>
  <c r="AV390" i="1"/>
  <c r="BD390" i="1"/>
  <c r="AG390" i="1"/>
  <c r="AO390" i="1"/>
  <c r="AW390" i="1"/>
  <c r="BE390" i="1"/>
  <c r="AH390" i="1"/>
  <c r="AP390" i="1"/>
  <c r="AX390" i="1"/>
  <c r="BF390" i="1"/>
  <c r="AK390" i="1"/>
  <c r="AS390" i="1"/>
  <c r="BA390" i="1"/>
  <c r="BI390" i="1"/>
  <c r="EA390" i="1" s="1"/>
  <c r="AR390" i="1"/>
  <c r="AT390" i="1"/>
  <c r="AY390" i="1"/>
  <c r="AZ390" i="1"/>
  <c r="AI390" i="1"/>
  <c r="BB390" i="1"/>
  <c r="AL390" i="1"/>
  <c r="BH390" i="1"/>
  <c r="DZ390" i="1" s="1"/>
  <c r="AJ390" i="1"/>
  <c r="AQ390" i="1"/>
  <c r="BG390" i="1"/>
  <c r="DY390" i="1" s="1"/>
  <c r="BJ390" i="1"/>
  <c r="EB390" i="1" s="1"/>
  <c r="AK525" i="1"/>
  <c r="AS525" i="1"/>
  <c r="BA525" i="1"/>
  <c r="BI525" i="1"/>
  <c r="EA525" i="1" s="1"/>
  <c r="AL525" i="1"/>
  <c r="AT525" i="1"/>
  <c r="BB525" i="1"/>
  <c r="BJ525" i="1"/>
  <c r="EB525" i="1" s="1"/>
  <c r="AM525" i="1"/>
  <c r="AU525" i="1"/>
  <c r="BC525" i="1"/>
  <c r="AN525" i="1"/>
  <c r="AV525" i="1"/>
  <c r="BD525" i="1"/>
  <c r="AG525" i="1"/>
  <c r="AO525" i="1"/>
  <c r="AW525" i="1"/>
  <c r="BE525" i="1"/>
  <c r="AH525" i="1"/>
  <c r="AP525" i="1"/>
  <c r="AX525" i="1"/>
  <c r="BF525" i="1"/>
  <c r="AI525" i="1"/>
  <c r="AQ525" i="1"/>
  <c r="AY525" i="1"/>
  <c r="BG525" i="1"/>
  <c r="DY525" i="1" s="1"/>
  <c r="AJ525" i="1"/>
  <c r="AR525" i="1"/>
  <c r="AZ525" i="1"/>
  <c r="BH525" i="1"/>
  <c r="DZ525" i="1" s="1"/>
  <c r="DV501" i="1"/>
  <c r="CM501" i="1"/>
  <c r="CN546" i="1"/>
  <c r="DW546" i="1"/>
  <c r="BX560" i="1"/>
  <c r="DG560" i="1"/>
  <c r="CF581" i="1"/>
  <c r="DO581" i="1"/>
  <c r="CG557" i="1"/>
  <c r="DP557" i="1"/>
  <c r="CG579" i="1"/>
  <c r="DP579" i="1"/>
  <c r="CL598" i="1"/>
  <c r="DU598" i="1"/>
  <c r="DC606" i="1"/>
  <c r="BT606" i="1"/>
  <c r="CO609" i="1"/>
  <c r="DX609" i="1"/>
  <c r="BP600" i="1"/>
  <c r="CY600" i="1"/>
  <c r="DM612" i="1"/>
  <c r="CD612" i="1"/>
  <c r="DS624" i="1"/>
  <c r="CJ624" i="1"/>
  <c r="DO641" i="1"/>
  <c r="CF641" i="1"/>
  <c r="DV664" i="1"/>
  <c r="CM664" i="1"/>
  <c r="DW672" i="1"/>
  <c r="CN672" i="1"/>
  <c r="DX680" i="1"/>
  <c r="CO680" i="1"/>
  <c r="AL693" i="1"/>
  <c r="AT693" i="1"/>
  <c r="BB693" i="1"/>
  <c r="BJ693" i="1"/>
  <c r="EB693" i="1" s="1"/>
  <c r="AN693" i="1"/>
  <c r="AV693" i="1"/>
  <c r="BD693" i="1"/>
  <c r="AG693" i="1"/>
  <c r="AO693" i="1"/>
  <c r="AW693" i="1"/>
  <c r="BE693" i="1"/>
  <c r="AH693" i="1"/>
  <c r="AP693" i="1"/>
  <c r="AX693" i="1"/>
  <c r="BF693" i="1"/>
  <c r="AM693" i="1"/>
  <c r="BC693" i="1"/>
  <c r="AQ693" i="1"/>
  <c r="BG693" i="1"/>
  <c r="DY693" i="1" s="1"/>
  <c r="AR693" i="1"/>
  <c r="BH693" i="1"/>
  <c r="DZ693" i="1" s="1"/>
  <c r="AS693" i="1"/>
  <c r="BI693" i="1"/>
  <c r="EA693" i="1" s="1"/>
  <c r="AU693" i="1"/>
  <c r="AI693" i="1"/>
  <c r="AY693" i="1"/>
  <c r="AJ693" i="1"/>
  <c r="AZ693" i="1"/>
  <c r="AK693" i="1"/>
  <c r="BA693" i="1"/>
  <c r="BT634" i="1"/>
  <c r="DC634" i="1"/>
  <c r="BU645" i="1"/>
  <c r="DD645" i="1"/>
  <c r="DN653" i="1"/>
  <c r="CE653" i="1"/>
  <c r="BU661" i="1"/>
  <c r="DD661" i="1"/>
  <c r="BT640" i="1"/>
  <c r="DC640" i="1"/>
  <c r="CA669" i="1"/>
  <c r="DJ669" i="1"/>
  <c r="DG673" i="1"/>
  <c r="BX673" i="1"/>
  <c r="CJ678" i="1"/>
  <c r="DS678" i="1"/>
  <c r="DN688" i="1"/>
  <c r="CE688" i="1"/>
  <c r="CE603" i="1"/>
  <c r="DN603" i="1"/>
  <c r="BU607" i="1"/>
  <c r="DD607" i="1"/>
  <c r="BW622" i="1"/>
  <c r="DF622" i="1"/>
  <c r="CO626" i="1"/>
  <c r="DX626" i="1"/>
  <c r="CA654" i="1"/>
  <c r="DJ654" i="1"/>
  <c r="CA662" i="1"/>
  <c r="DJ662" i="1"/>
  <c r="CC689" i="1"/>
  <c r="DL689" i="1"/>
  <c r="CA670" i="1"/>
  <c r="DJ670" i="1"/>
  <c r="DW674" i="1"/>
  <c r="CN674" i="1"/>
  <c r="CA682" i="1"/>
  <c r="DJ682" i="1"/>
  <c r="DX690" i="1"/>
  <c r="CO690" i="1"/>
  <c r="DV706" i="1"/>
  <c r="CM706" i="1"/>
  <c r="CH634" i="1"/>
  <c r="DQ634" i="1"/>
  <c r="DP647" i="1"/>
  <c r="CG647" i="1"/>
  <c r="CI655" i="1"/>
  <c r="DR655" i="1"/>
  <c r="DO659" i="1"/>
  <c r="CF659" i="1"/>
  <c r="CZ637" i="1"/>
  <c r="BQ637" i="1"/>
  <c r="DH663" i="1"/>
  <c r="BY663" i="1"/>
  <c r="CA671" i="1"/>
  <c r="DJ671" i="1"/>
  <c r="DV675" i="1"/>
  <c r="CM675" i="1"/>
  <c r="DP684" i="1"/>
  <c r="CG684" i="1"/>
  <c r="AJ737" i="1"/>
  <c r="AR737" i="1"/>
  <c r="AZ737" i="1"/>
  <c r="BH737" i="1"/>
  <c r="DZ737" i="1" s="1"/>
  <c r="AK737" i="1"/>
  <c r="AS737" i="1"/>
  <c r="BA737" i="1"/>
  <c r="BI737" i="1"/>
  <c r="EA737" i="1" s="1"/>
  <c r="AL737" i="1"/>
  <c r="AT737" i="1"/>
  <c r="BB737" i="1"/>
  <c r="BJ737" i="1"/>
  <c r="EB737" i="1" s="1"/>
  <c r="AM737" i="1"/>
  <c r="AU737" i="1"/>
  <c r="BC737" i="1"/>
  <c r="AN737" i="1"/>
  <c r="AV737" i="1"/>
  <c r="BD737" i="1"/>
  <c r="AG737" i="1"/>
  <c r="AO737" i="1"/>
  <c r="AW737" i="1"/>
  <c r="BE737" i="1"/>
  <c r="AH737" i="1"/>
  <c r="AP737" i="1"/>
  <c r="AX737" i="1"/>
  <c r="BF737" i="1"/>
  <c r="AI737" i="1"/>
  <c r="AQ737" i="1"/>
  <c r="AY737" i="1"/>
  <c r="BG737" i="1"/>
  <c r="DY737" i="1" s="1"/>
  <c r="CY632" i="1"/>
  <c r="BP632" i="1"/>
  <c r="AJ715" i="1"/>
  <c r="AR715" i="1"/>
  <c r="AZ715" i="1"/>
  <c r="BH715" i="1"/>
  <c r="DZ715" i="1" s="1"/>
  <c r="AK715" i="1"/>
  <c r="AS715" i="1"/>
  <c r="BA715" i="1"/>
  <c r="BI715" i="1"/>
  <c r="EA715" i="1" s="1"/>
  <c r="AL715" i="1"/>
  <c r="AT715" i="1"/>
  <c r="BB715" i="1"/>
  <c r="BJ715" i="1"/>
  <c r="EB715" i="1" s="1"/>
  <c r="AM715" i="1"/>
  <c r="AU715" i="1"/>
  <c r="BC715" i="1"/>
  <c r="AN715" i="1"/>
  <c r="AV715" i="1"/>
  <c r="BD715" i="1"/>
  <c r="AG715" i="1"/>
  <c r="AO715" i="1"/>
  <c r="AW715" i="1"/>
  <c r="BE715" i="1"/>
  <c r="AH715" i="1"/>
  <c r="AP715" i="1"/>
  <c r="AX715" i="1"/>
  <c r="BF715" i="1"/>
  <c r="AY715" i="1"/>
  <c r="BG715" i="1"/>
  <c r="DY715" i="1" s="1"/>
  <c r="AI715" i="1"/>
  <c r="AQ715" i="1"/>
  <c r="DN644" i="1"/>
  <c r="CE644" i="1"/>
  <c r="AJ825" i="1"/>
  <c r="AR825" i="1"/>
  <c r="AZ825" i="1"/>
  <c r="BH825" i="1"/>
  <c r="DZ825" i="1" s="1"/>
  <c r="AK825" i="1"/>
  <c r="AS825" i="1"/>
  <c r="BA825" i="1"/>
  <c r="BI825" i="1"/>
  <c r="EA825" i="1" s="1"/>
  <c r="AL825" i="1"/>
  <c r="AT825" i="1"/>
  <c r="BB825" i="1"/>
  <c r="BJ825" i="1"/>
  <c r="EB825" i="1" s="1"/>
  <c r="AM825" i="1"/>
  <c r="AU825" i="1"/>
  <c r="BC825" i="1"/>
  <c r="AN825" i="1"/>
  <c r="AV825" i="1"/>
  <c r="BD825" i="1"/>
  <c r="AG825" i="1"/>
  <c r="AO825" i="1"/>
  <c r="AW825" i="1"/>
  <c r="BE825" i="1"/>
  <c r="AH825" i="1"/>
  <c r="AP825" i="1"/>
  <c r="AX825" i="1"/>
  <c r="BF825" i="1"/>
  <c r="AI825" i="1"/>
  <c r="AQ825" i="1"/>
  <c r="AY825" i="1"/>
  <c r="BG825" i="1"/>
  <c r="DY825" i="1" s="1"/>
  <c r="AJ848" i="1"/>
  <c r="AR848" i="1"/>
  <c r="AZ848" i="1"/>
  <c r="BH848" i="1"/>
  <c r="DZ848" i="1" s="1"/>
  <c r="AK848" i="1"/>
  <c r="AS848" i="1"/>
  <c r="BA848" i="1"/>
  <c r="BI848" i="1"/>
  <c r="EA848" i="1" s="1"/>
  <c r="AL848" i="1"/>
  <c r="AT848" i="1"/>
  <c r="BB848" i="1"/>
  <c r="BJ848" i="1"/>
  <c r="EB848" i="1" s="1"/>
  <c r="AM848" i="1"/>
  <c r="AU848" i="1"/>
  <c r="BC848" i="1"/>
  <c r="AN848" i="1"/>
  <c r="AV848" i="1"/>
  <c r="BD848" i="1"/>
  <c r="AG848" i="1"/>
  <c r="AO848" i="1"/>
  <c r="AW848" i="1"/>
  <c r="BE848" i="1"/>
  <c r="AH848" i="1"/>
  <c r="AP848" i="1"/>
  <c r="AX848" i="1"/>
  <c r="BF848" i="1"/>
  <c r="AI848" i="1"/>
  <c r="AQ848" i="1"/>
  <c r="AY848" i="1"/>
  <c r="BG848" i="1"/>
  <c r="DY848" i="1" s="1"/>
  <c r="DN881" i="1"/>
  <c r="CE881" i="1"/>
  <c r="DN909" i="1"/>
  <c r="CE909" i="1"/>
  <c r="AJ851" i="1"/>
  <c r="AR851" i="1"/>
  <c r="AZ851" i="1"/>
  <c r="BH851" i="1"/>
  <c r="DZ851" i="1" s="1"/>
  <c r="AK851" i="1"/>
  <c r="AS851" i="1"/>
  <c r="BA851" i="1"/>
  <c r="BI851" i="1"/>
  <c r="EA851" i="1" s="1"/>
  <c r="AL851" i="1"/>
  <c r="AT851" i="1"/>
  <c r="BB851" i="1"/>
  <c r="BJ851" i="1"/>
  <c r="EB851" i="1" s="1"/>
  <c r="AM851" i="1"/>
  <c r="AU851" i="1"/>
  <c r="BC851" i="1"/>
  <c r="AN851" i="1"/>
  <c r="AV851" i="1"/>
  <c r="BD851" i="1"/>
  <c r="AG851" i="1"/>
  <c r="AO851" i="1"/>
  <c r="AW851" i="1"/>
  <c r="BE851" i="1"/>
  <c r="AP851" i="1"/>
  <c r="AQ851" i="1"/>
  <c r="AX851" i="1"/>
  <c r="AY851" i="1"/>
  <c r="BF851" i="1"/>
  <c r="BG851" i="1"/>
  <c r="DY851" i="1" s="1"/>
  <c r="AH851" i="1"/>
  <c r="AI851" i="1"/>
  <c r="DO874" i="1"/>
  <c r="CF874" i="1"/>
  <c r="DO884" i="1"/>
  <c r="CF884" i="1"/>
  <c r="DO896" i="1"/>
  <c r="CF896" i="1"/>
  <c r="DO908" i="1"/>
  <c r="CF908" i="1"/>
  <c r="CF920" i="1"/>
  <c r="DO920" i="1"/>
  <c r="DX908" i="1"/>
  <c r="CO908" i="1"/>
  <c r="DX920" i="1"/>
  <c r="CO920" i="1"/>
  <c r="DN660" i="1"/>
  <c r="CE660" i="1"/>
  <c r="BR876" i="1"/>
  <c r="DA876" i="1"/>
  <c r="BR888" i="1"/>
  <c r="DA888" i="1"/>
  <c r="BR902" i="1"/>
  <c r="DA902" i="1"/>
  <c r="BR912" i="1"/>
  <c r="DA912" i="1"/>
  <c r="BR920" i="1"/>
  <c r="DA920" i="1"/>
  <c r="CI880" i="1"/>
  <c r="DR880" i="1"/>
  <c r="CA887" i="1"/>
  <c r="DJ887" i="1"/>
  <c r="DB919" i="1"/>
  <c r="BS919" i="1"/>
  <c r="CA935" i="1"/>
  <c r="DJ935" i="1"/>
  <c r="BP926" i="1"/>
  <c r="CY926" i="1"/>
  <c r="DQ938" i="1"/>
  <c r="CH938" i="1"/>
  <c r="DE943" i="1"/>
  <c r="BV943" i="1"/>
  <c r="AI990" i="1"/>
  <c r="AQ990" i="1"/>
  <c r="AY990" i="1"/>
  <c r="BG990" i="1"/>
  <c r="DY990" i="1" s="1"/>
  <c r="AJ990" i="1"/>
  <c r="AR990" i="1"/>
  <c r="AZ990" i="1"/>
  <c r="BH990" i="1"/>
  <c r="DZ990" i="1" s="1"/>
  <c r="AK990" i="1"/>
  <c r="AS990" i="1"/>
  <c r="BA990" i="1"/>
  <c r="BI990" i="1"/>
  <c r="EA990" i="1" s="1"/>
  <c r="AL990" i="1"/>
  <c r="AT990" i="1"/>
  <c r="BB990" i="1"/>
  <c r="BJ990" i="1"/>
  <c r="EB990" i="1" s="1"/>
  <c r="AM990" i="1"/>
  <c r="AU990" i="1"/>
  <c r="BC990" i="1"/>
  <c r="AN990" i="1"/>
  <c r="AV990" i="1"/>
  <c r="BD990" i="1"/>
  <c r="AG990" i="1"/>
  <c r="AO990" i="1"/>
  <c r="AW990" i="1"/>
  <c r="BE990" i="1"/>
  <c r="BF990" i="1"/>
  <c r="AX990" i="1"/>
  <c r="AH990" i="1"/>
  <c r="AP990" i="1"/>
  <c r="DQ936" i="1"/>
  <c r="CH936" i="1"/>
  <c r="CE928" i="1"/>
  <c r="DN928" i="1"/>
  <c r="AH24" i="1"/>
  <c r="AJ24" i="1"/>
  <c r="AK24" i="1"/>
  <c r="AL24" i="1"/>
  <c r="AM24" i="1" s="1"/>
  <c r="AN24" i="1" s="1"/>
  <c r="AO24" i="1" s="1"/>
  <c r="AP24" i="1" s="1"/>
  <c r="AQ24" i="1" s="1"/>
  <c r="AR24" i="1" s="1"/>
  <c r="AS24" i="1" s="1"/>
  <c r="AT24" i="1" s="1"/>
  <c r="AU24" i="1" s="1"/>
  <c r="AV24" i="1" s="1"/>
  <c r="AW24" i="1" s="1"/>
  <c r="AX24" i="1" s="1"/>
  <c r="AY24" i="1" s="1"/>
  <c r="AZ24" i="1" s="1"/>
  <c r="BA24" i="1" s="1"/>
  <c r="BB24" i="1" s="1"/>
  <c r="BC24" i="1" s="1"/>
  <c r="BD24" i="1" s="1"/>
  <c r="BE24" i="1" s="1"/>
  <c r="BF24" i="1" s="1"/>
  <c r="BJ24" i="1"/>
  <c r="EB24" i="1" s="1"/>
  <c r="AI24" i="1"/>
  <c r="BG24" i="1"/>
  <c r="DY24" i="1" s="1"/>
  <c r="AG24" i="1"/>
  <c r="DD32" i="1"/>
  <c r="BU32" i="1"/>
  <c r="DK49" i="1"/>
  <c r="CB49" i="1"/>
  <c r="CE55" i="1"/>
  <c r="DN55" i="1"/>
  <c r="DC53" i="1"/>
  <c r="BT53" i="1"/>
  <c r="DC54" i="1"/>
  <c r="BT54" i="1"/>
  <c r="DC55" i="1"/>
  <c r="BT55" i="1"/>
  <c r="BY63" i="1"/>
  <c r="DH63" i="1"/>
  <c r="BY68" i="1"/>
  <c r="DH68" i="1"/>
  <c r="CI69" i="1"/>
  <c r="DR69" i="1"/>
  <c r="BZ104" i="1"/>
  <c r="DI104" i="1"/>
  <c r="DK29" i="1"/>
  <c r="CB29" i="1"/>
  <c r="DI29" i="1"/>
  <c r="BZ29" i="1"/>
  <c r="BX29" i="1"/>
  <c r="DG29" i="1"/>
  <c r="AN37" i="1"/>
  <c r="AV37" i="1"/>
  <c r="BD37" i="1"/>
  <c r="AG37" i="1"/>
  <c r="AO37" i="1"/>
  <c r="AW37" i="1"/>
  <c r="BE37" i="1"/>
  <c r="AH37" i="1"/>
  <c r="AP37" i="1"/>
  <c r="AX37" i="1"/>
  <c r="BF37" i="1"/>
  <c r="AI37" i="1"/>
  <c r="AQ37" i="1"/>
  <c r="AY37" i="1"/>
  <c r="BG37" i="1"/>
  <c r="DY37" i="1" s="1"/>
  <c r="AJ37" i="1"/>
  <c r="AR37" i="1"/>
  <c r="AZ37" i="1"/>
  <c r="BH37" i="1"/>
  <c r="DZ37" i="1" s="1"/>
  <c r="AK37" i="1"/>
  <c r="AS37" i="1"/>
  <c r="BA37" i="1"/>
  <c r="BI37" i="1"/>
  <c r="EA37" i="1" s="1"/>
  <c r="AL37" i="1"/>
  <c r="AT37" i="1"/>
  <c r="BB37" i="1"/>
  <c r="BJ37" i="1"/>
  <c r="EB37" i="1" s="1"/>
  <c r="AM37" i="1"/>
  <c r="AU37" i="1"/>
  <c r="BC37" i="1"/>
  <c r="CG32" i="1"/>
  <c r="DP32" i="1"/>
  <c r="DM32" i="1"/>
  <c r="CD32" i="1"/>
  <c r="BP32" i="1"/>
  <c r="CY32" i="1"/>
  <c r="BZ32" i="1"/>
  <c r="DI32" i="1"/>
  <c r="CG51" i="1"/>
  <c r="DP51" i="1"/>
  <c r="EI50" i="1"/>
  <c r="EL50" i="1" s="1"/>
  <c r="CE52" i="1"/>
  <c r="DN52" i="1"/>
  <c r="BQ56" i="1"/>
  <c r="CZ56" i="1"/>
  <c r="BW54" i="1"/>
  <c r="DF54" i="1"/>
  <c r="BV55" i="1"/>
  <c r="DE55" i="1"/>
  <c r="CH55" i="1"/>
  <c r="DQ55" i="1"/>
  <c r="CN64" i="1"/>
  <c r="DW64" i="1"/>
  <c r="AG61" i="1"/>
  <c r="AH61" i="1"/>
  <c r="BG61" i="1"/>
  <c r="AI61" i="1"/>
  <c r="AJ61" i="1" s="1"/>
  <c r="AK61" i="1" s="1"/>
  <c r="AL61" i="1" s="1"/>
  <c r="AM61" i="1" s="1"/>
  <c r="AN61" i="1" s="1"/>
  <c r="AO61" i="1" s="1"/>
  <c r="AP61" i="1" s="1"/>
  <c r="AQ61" i="1" s="1"/>
  <c r="AR61" i="1" s="1"/>
  <c r="AS61" i="1" s="1"/>
  <c r="AT61" i="1" s="1"/>
  <c r="AU61" i="1" s="1"/>
  <c r="AV61" i="1" s="1"/>
  <c r="AW61" i="1" s="1"/>
  <c r="AX61" i="1" s="1"/>
  <c r="AY61" i="1" s="1"/>
  <c r="AZ61" i="1" s="1"/>
  <c r="BA61" i="1" s="1"/>
  <c r="BB61" i="1" s="1"/>
  <c r="BC61" i="1" s="1"/>
  <c r="BD61" i="1" s="1"/>
  <c r="BE61" i="1" s="1"/>
  <c r="BF61" i="1" s="1"/>
  <c r="BJ61" i="1"/>
  <c r="EB61" i="1" s="1"/>
  <c r="DI64" i="1"/>
  <c r="BZ64" i="1"/>
  <c r="DB62" i="1"/>
  <c r="BS62" i="1"/>
  <c r="DJ63" i="1"/>
  <c r="CA63" i="1"/>
  <c r="DR64" i="1"/>
  <c r="CI64" i="1"/>
  <c r="BS69" i="1"/>
  <c r="DB69" i="1"/>
  <c r="BP69" i="1"/>
  <c r="CY69" i="1"/>
  <c r="BW67" i="1"/>
  <c r="DF67" i="1"/>
  <c r="DJ67" i="1"/>
  <c r="CA67" i="1"/>
  <c r="BY67" i="1"/>
  <c r="DH67" i="1"/>
  <c r="AL79" i="1"/>
  <c r="AT79" i="1"/>
  <c r="BB79" i="1"/>
  <c r="BJ79" i="1"/>
  <c r="EB79" i="1" s="1"/>
  <c r="AG79" i="1"/>
  <c r="AO79" i="1"/>
  <c r="AW79" i="1"/>
  <c r="BE79" i="1"/>
  <c r="AJ79" i="1"/>
  <c r="AR79" i="1"/>
  <c r="AZ79" i="1"/>
  <c r="BH79" i="1"/>
  <c r="DZ79" i="1" s="1"/>
  <c r="AM79" i="1"/>
  <c r="AY79" i="1"/>
  <c r="AN79" i="1"/>
  <c r="BA79" i="1"/>
  <c r="AP79" i="1"/>
  <c r="BC79" i="1"/>
  <c r="AQ79" i="1"/>
  <c r="BD79" i="1"/>
  <c r="AS79" i="1"/>
  <c r="BF79" i="1"/>
  <c r="AH79" i="1"/>
  <c r="AU79" i="1"/>
  <c r="BG79" i="1"/>
  <c r="DY79" i="1" s="1"/>
  <c r="AI79" i="1"/>
  <c r="AV79" i="1"/>
  <c r="BI79" i="1"/>
  <c r="EA79" i="1" s="1"/>
  <c r="AK79" i="1"/>
  <c r="AX79" i="1"/>
  <c r="AL77" i="1"/>
  <c r="AT77" i="1"/>
  <c r="BB77" i="1"/>
  <c r="BJ77" i="1"/>
  <c r="EB77" i="1" s="1"/>
  <c r="AM77" i="1"/>
  <c r="AU77" i="1"/>
  <c r="BC77" i="1"/>
  <c r="AN77" i="1"/>
  <c r="AV77" i="1"/>
  <c r="BD77" i="1"/>
  <c r="AG77" i="1"/>
  <c r="AO77" i="1"/>
  <c r="AW77" i="1"/>
  <c r="BE77" i="1"/>
  <c r="AH77" i="1"/>
  <c r="AP77" i="1"/>
  <c r="AX77" i="1"/>
  <c r="BF77" i="1"/>
  <c r="AJ77" i="1"/>
  <c r="AR77" i="1"/>
  <c r="AZ77" i="1"/>
  <c r="BH77" i="1"/>
  <c r="DZ77" i="1" s="1"/>
  <c r="AQ77" i="1"/>
  <c r="AS77" i="1"/>
  <c r="AY77" i="1"/>
  <c r="BA77" i="1"/>
  <c r="BG77" i="1"/>
  <c r="DY77" i="1" s="1"/>
  <c r="BI77" i="1"/>
  <c r="EA77" i="1" s="1"/>
  <c r="AI77" i="1"/>
  <c r="AK77" i="1"/>
  <c r="CH99" i="1"/>
  <c r="DQ99" i="1"/>
  <c r="BZ102" i="1"/>
  <c r="DI102" i="1"/>
  <c r="EI104" i="1"/>
  <c r="EL104" i="1" s="1"/>
  <c r="AJ88" i="1"/>
  <c r="AK88" i="1"/>
  <c r="AL88" i="1"/>
  <c r="BJ88" i="1"/>
  <c r="EB88" i="1" s="1"/>
  <c r="AM88" i="1"/>
  <c r="AN88" i="1"/>
  <c r="AH88" i="1"/>
  <c r="AP88" i="1"/>
  <c r="AQ88" i="1" s="1"/>
  <c r="AR88" i="1" s="1"/>
  <c r="AS88" i="1" s="1"/>
  <c r="AT88" i="1" s="1"/>
  <c r="AU88" i="1" s="1"/>
  <c r="AV88" i="1" s="1"/>
  <c r="AW88" i="1" s="1"/>
  <c r="AX88" i="1" s="1"/>
  <c r="AY88" i="1" s="1"/>
  <c r="AZ88" i="1" s="1"/>
  <c r="BA88" i="1" s="1"/>
  <c r="BB88" i="1" s="1"/>
  <c r="BC88" i="1" s="1"/>
  <c r="BD88" i="1" s="1"/>
  <c r="BE88" i="1" s="1"/>
  <c r="BF88" i="1" s="1"/>
  <c r="BG88" i="1"/>
  <c r="AG88" i="1"/>
  <c r="AI88" i="1"/>
  <c r="AO88" i="1"/>
  <c r="BJ87" i="1"/>
  <c r="EB87" i="1" s="1"/>
  <c r="AH87" i="1"/>
  <c r="BG87" i="1"/>
  <c r="DY87" i="1" s="1"/>
  <c r="AG87" i="1"/>
  <c r="AI87" i="1"/>
  <c r="AJ87" i="1" s="1"/>
  <c r="AK87" i="1" s="1"/>
  <c r="AL87" i="1" s="1"/>
  <c r="AM87" i="1" s="1"/>
  <c r="AN87" i="1" s="1"/>
  <c r="AO87" i="1" s="1"/>
  <c r="AP87" i="1" s="1"/>
  <c r="AQ87" i="1" s="1"/>
  <c r="AR87" i="1" s="1"/>
  <c r="AS87" i="1" s="1"/>
  <c r="AT87" i="1" s="1"/>
  <c r="AU87" i="1" s="1"/>
  <c r="AV87" i="1" s="1"/>
  <c r="AW87" i="1" s="1"/>
  <c r="AX87" i="1" s="1"/>
  <c r="AY87" i="1" s="1"/>
  <c r="AZ87" i="1" s="1"/>
  <c r="BA87" i="1" s="1"/>
  <c r="BB87" i="1" s="1"/>
  <c r="BC87" i="1" s="1"/>
  <c r="BD87" i="1" s="1"/>
  <c r="BE87" i="1" s="1"/>
  <c r="BF87" i="1" s="1"/>
  <c r="DK92" i="1"/>
  <c r="CB92" i="1"/>
  <c r="DK96" i="1"/>
  <c r="CB96" i="1"/>
  <c r="DK100" i="1"/>
  <c r="CB100" i="1"/>
  <c r="DK102" i="1"/>
  <c r="CB102" i="1"/>
  <c r="DK104" i="1"/>
  <c r="CB104" i="1"/>
  <c r="CA106" i="1"/>
  <c r="DJ106" i="1"/>
  <c r="DY111" i="1"/>
  <c r="CM106" i="1"/>
  <c r="DV106" i="1"/>
  <c r="BR107" i="1"/>
  <c r="DA107" i="1"/>
  <c r="DC110" i="1"/>
  <c r="BT110" i="1"/>
  <c r="DK106" i="1"/>
  <c r="CB106" i="1"/>
  <c r="CI106" i="1"/>
  <c r="DR106" i="1"/>
  <c r="AK109" i="1"/>
  <c r="AS109" i="1"/>
  <c r="BA109" i="1"/>
  <c r="AO109" i="1"/>
  <c r="AX109" i="1"/>
  <c r="BG109" i="1"/>
  <c r="DY109" i="1" s="1"/>
  <c r="AG109" i="1"/>
  <c r="AP109" i="1"/>
  <c r="AY109" i="1"/>
  <c r="BH109" i="1"/>
  <c r="DZ109" i="1" s="1"/>
  <c r="AH109" i="1"/>
  <c r="AQ109" i="1"/>
  <c r="AZ109" i="1"/>
  <c r="BJ109" i="1"/>
  <c r="EB109" i="1" s="1"/>
  <c r="AI109" i="1"/>
  <c r="AR109" i="1"/>
  <c r="BB109" i="1"/>
  <c r="AJ109" i="1"/>
  <c r="AT109" i="1"/>
  <c r="BC109" i="1"/>
  <c r="AM109" i="1"/>
  <c r="AV109" i="1"/>
  <c r="BE109" i="1"/>
  <c r="BF109" i="1" s="1"/>
  <c r="AL109" i="1"/>
  <c r="AN109" i="1"/>
  <c r="AU109" i="1"/>
  <c r="AW109" i="1"/>
  <c r="BD109" i="1"/>
  <c r="BP111" i="1"/>
  <c r="CY111" i="1"/>
  <c r="CR104" i="1"/>
  <c r="BX115" i="1"/>
  <c r="DG115" i="1"/>
  <c r="DC115" i="1"/>
  <c r="BT115" i="1"/>
  <c r="DA115" i="1"/>
  <c r="BR115" i="1"/>
  <c r="EI112" i="1"/>
  <c r="EL112" i="1" s="1"/>
  <c r="BQ113" i="1"/>
  <c r="CZ113" i="1"/>
  <c r="EI114" i="1"/>
  <c r="EL114" i="1" s="1"/>
  <c r="CO116" i="1"/>
  <c r="DX116" i="1"/>
  <c r="DS116" i="1"/>
  <c r="CJ116" i="1"/>
  <c r="DQ116" i="1"/>
  <c r="CH116" i="1"/>
  <c r="CJ123" i="1"/>
  <c r="DS123" i="1"/>
  <c r="CZ128" i="1"/>
  <c r="BQ128" i="1"/>
  <c r="DX124" i="1"/>
  <c r="CO124" i="1"/>
  <c r="CB128" i="1"/>
  <c r="DK128" i="1"/>
  <c r="CN123" i="1"/>
  <c r="DW123" i="1"/>
  <c r="DC128" i="1"/>
  <c r="BT128" i="1"/>
  <c r="CZ123" i="1"/>
  <c r="BQ123" i="1"/>
  <c r="CI123" i="1"/>
  <c r="DR123" i="1"/>
  <c r="CI124" i="1"/>
  <c r="DR124" i="1"/>
  <c r="AJ130" i="1"/>
  <c r="AR130" i="1"/>
  <c r="AZ130" i="1"/>
  <c r="BH130" i="1"/>
  <c r="DZ130" i="1" s="1"/>
  <c r="AK130" i="1"/>
  <c r="AS130" i="1"/>
  <c r="BA130" i="1"/>
  <c r="BI130" i="1"/>
  <c r="EA130" i="1" s="1"/>
  <c r="AL130" i="1"/>
  <c r="AT130" i="1"/>
  <c r="BB130" i="1"/>
  <c r="BJ130" i="1"/>
  <c r="EB130" i="1" s="1"/>
  <c r="AM130" i="1"/>
  <c r="AU130" i="1"/>
  <c r="BC130" i="1"/>
  <c r="AN130" i="1"/>
  <c r="AV130" i="1"/>
  <c r="BD130" i="1"/>
  <c r="AH130" i="1"/>
  <c r="AP130" i="1"/>
  <c r="AX130" i="1"/>
  <c r="BF130" i="1"/>
  <c r="AY130" i="1"/>
  <c r="BE130" i="1"/>
  <c r="BG130" i="1"/>
  <c r="DY130" i="1" s="1"/>
  <c r="AG130" i="1"/>
  <c r="AI130" i="1"/>
  <c r="AO130" i="1"/>
  <c r="AQ130" i="1"/>
  <c r="AW130" i="1"/>
  <c r="AJ133" i="1"/>
  <c r="AR133" i="1"/>
  <c r="AZ133" i="1"/>
  <c r="BH133" i="1"/>
  <c r="DZ133" i="1" s="1"/>
  <c r="AK133" i="1"/>
  <c r="AS133" i="1"/>
  <c r="BA133" i="1"/>
  <c r="BI133" i="1"/>
  <c r="EA133" i="1" s="1"/>
  <c r="AL133" i="1"/>
  <c r="AT133" i="1"/>
  <c r="BB133" i="1"/>
  <c r="BJ133" i="1"/>
  <c r="EB133" i="1" s="1"/>
  <c r="AN133" i="1"/>
  <c r="AV133" i="1"/>
  <c r="BD133" i="1"/>
  <c r="AI133" i="1"/>
  <c r="AY133" i="1"/>
  <c r="AM133" i="1"/>
  <c r="BC133" i="1"/>
  <c r="AO133" i="1"/>
  <c r="BE133" i="1"/>
  <c r="AP133" i="1"/>
  <c r="BF133" i="1"/>
  <c r="AQ133" i="1"/>
  <c r="BG133" i="1"/>
  <c r="DY133" i="1" s="1"/>
  <c r="AU133" i="1"/>
  <c r="AG133" i="1"/>
  <c r="AW133" i="1"/>
  <c r="AH133" i="1"/>
  <c r="AX133" i="1"/>
  <c r="DD127" i="1"/>
  <c r="BU127" i="1"/>
  <c r="DK127" i="1"/>
  <c r="CB127" i="1"/>
  <c r="DQ127" i="1"/>
  <c r="CH127" i="1"/>
  <c r="BS127" i="1"/>
  <c r="DB127" i="1"/>
  <c r="DQ145" i="1"/>
  <c r="CH145" i="1"/>
  <c r="DO145" i="1"/>
  <c r="CF145" i="1"/>
  <c r="BV145" i="1"/>
  <c r="DE145" i="1"/>
  <c r="CN149" i="1"/>
  <c r="DW149" i="1"/>
  <c r="CF152" i="1"/>
  <c r="DO152" i="1"/>
  <c r="BX155" i="1"/>
  <c r="DG155" i="1"/>
  <c r="CN157" i="1"/>
  <c r="DW157" i="1"/>
  <c r="BT138" i="1"/>
  <c r="DC138" i="1"/>
  <c r="DA138" i="1"/>
  <c r="BR138" i="1"/>
  <c r="CY138" i="1"/>
  <c r="BP138" i="1"/>
  <c r="BU140" i="1"/>
  <c r="DD140" i="1"/>
  <c r="CK148" i="1"/>
  <c r="DT148" i="1"/>
  <c r="CO150" i="1"/>
  <c r="DX150" i="1"/>
  <c r="CO152" i="1"/>
  <c r="DX152" i="1"/>
  <c r="CO154" i="1"/>
  <c r="DX154" i="1"/>
  <c r="CO156" i="1"/>
  <c r="DX156" i="1"/>
  <c r="CO158" i="1"/>
  <c r="DX158" i="1"/>
  <c r="BS135" i="1"/>
  <c r="DB135" i="1"/>
  <c r="CZ135" i="1"/>
  <c r="BQ135" i="1"/>
  <c r="CL135" i="1"/>
  <c r="DU135" i="1"/>
  <c r="BT144" i="1"/>
  <c r="DC144" i="1"/>
  <c r="DP146" i="1"/>
  <c r="CG146" i="1"/>
  <c r="CE146" i="1"/>
  <c r="DN146" i="1"/>
  <c r="BT148" i="1"/>
  <c r="DC148" i="1"/>
  <c r="DQ150" i="1"/>
  <c r="CH150" i="1"/>
  <c r="DQ152" i="1"/>
  <c r="CH152" i="1"/>
  <c r="DQ154" i="1"/>
  <c r="CH154" i="1"/>
  <c r="DQ156" i="1"/>
  <c r="CH156" i="1"/>
  <c r="DQ158" i="1"/>
  <c r="CH158" i="1"/>
  <c r="DW142" i="1"/>
  <c r="CN142" i="1"/>
  <c r="CD142" i="1"/>
  <c r="DM142" i="1"/>
  <c r="DB154" i="1"/>
  <c r="BS154" i="1"/>
  <c r="DJ155" i="1"/>
  <c r="CA155" i="1"/>
  <c r="DR156" i="1"/>
  <c r="CI156" i="1"/>
  <c r="DD125" i="1"/>
  <c r="BU125" i="1"/>
  <c r="CB125" i="1"/>
  <c r="DK125" i="1"/>
  <c r="CH125" i="1"/>
  <c r="DQ125" i="1"/>
  <c r="BS125" i="1"/>
  <c r="DB125" i="1"/>
  <c r="BS137" i="1"/>
  <c r="DB137" i="1"/>
  <c r="CZ137" i="1"/>
  <c r="BQ137" i="1"/>
  <c r="CL137" i="1"/>
  <c r="DU137" i="1"/>
  <c r="DI147" i="1"/>
  <c r="BZ147" i="1"/>
  <c r="DG147" i="1"/>
  <c r="BX147" i="1"/>
  <c r="CA148" i="1"/>
  <c r="DJ148" i="1"/>
  <c r="DS150" i="1"/>
  <c r="CJ150" i="1"/>
  <c r="DC152" i="1"/>
  <c r="BT152" i="1"/>
  <c r="DK155" i="1"/>
  <c r="CB155" i="1"/>
  <c r="DS158" i="1"/>
  <c r="CJ158" i="1"/>
  <c r="DI140" i="1"/>
  <c r="BZ140" i="1"/>
  <c r="DG140" i="1"/>
  <c r="BX140" i="1"/>
  <c r="BT139" i="1"/>
  <c r="DC139" i="1"/>
  <c r="DA139" i="1"/>
  <c r="BR139" i="1"/>
  <c r="CY139" i="1"/>
  <c r="BP139" i="1"/>
  <c r="CZ144" i="1"/>
  <c r="BQ144" i="1"/>
  <c r="CL144" i="1"/>
  <c r="DU144" i="1"/>
  <c r="CZ148" i="1"/>
  <c r="BQ148" i="1"/>
  <c r="CL148" i="1"/>
  <c r="DU148" i="1"/>
  <c r="CL150" i="1"/>
  <c r="DU150" i="1"/>
  <c r="CD153" i="1"/>
  <c r="DM153" i="1"/>
  <c r="BV156" i="1"/>
  <c r="DE156" i="1"/>
  <c r="CL158" i="1"/>
  <c r="DU158" i="1"/>
  <c r="CM161" i="1"/>
  <c r="DV161" i="1"/>
  <c r="CF169" i="1"/>
  <c r="DO169" i="1"/>
  <c r="BX172" i="1"/>
  <c r="DG172" i="1"/>
  <c r="CN174" i="1"/>
  <c r="DW174" i="1"/>
  <c r="CF177" i="1"/>
  <c r="DO177" i="1"/>
  <c r="BX180" i="1"/>
  <c r="DG180" i="1"/>
  <c r="CN182" i="1"/>
  <c r="DW182" i="1"/>
  <c r="CO169" i="1"/>
  <c r="DX169" i="1"/>
  <c r="CO171" i="1"/>
  <c r="DX171" i="1"/>
  <c r="CO173" i="1"/>
  <c r="DX173" i="1"/>
  <c r="CO175" i="1"/>
  <c r="DX175" i="1"/>
  <c r="CO177" i="1"/>
  <c r="DX177" i="1"/>
  <c r="CO179" i="1"/>
  <c r="DX179" i="1"/>
  <c r="CO181" i="1"/>
  <c r="DX181" i="1"/>
  <c r="CO183" i="1"/>
  <c r="DX183" i="1"/>
  <c r="DA169" i="1"/>
  <c r="BR169" i="1"/>
  <c r="DA171" i="1"/>
  <c r="BR171" i="1"/>
  <c r="DA173" i="1"/>
  <c r="BR173" i="1"/>
  <c r="DA175" i="1"/>
  <c r="BR175" i="1"/>
  <c r="DA177" i="1"/>
  <c r="BR177" i="1"/>
  <c r="DA179" i="1"/>
  <c r="BR179" i="1"/>
  <c r="DA181" i="1"/>
  <c r="BR181" i="1"/>
  <c r="DA183" i="1"/>
  <c r="BR183" i="1"/>
  <c r="DR169" i="1"/>
  <c r="CI169" i="1"/>
  <c r="DB175" i="1"/>
  <c r="BS175" i="1"/>
  <c r="DJ176" i="1"/>
  <c r="CA176" i="1"/>
  <c r="DR177" i="1"/>
  <c r="CI177" i="1"/>
  <c r="DB183" i="1"/>
  <c r="BS183" i="1"/>
  <c r="CL160" i="1"/>
  <c r="DU160" i="1"/>
  <c r="DR160" i="1"/>
  <c r="CI160" i="1"/>
  <c r="CG160" i="1"/>
  <c r="DP160" i="1"/>
  <c r="DC170" i="1"/>
  <c r="BT170" i="1"/>
  <c r="DC172" i="1"/>
  <c r="BT172" i="1"/>
  <c r="DC174" i="1"/>
  <c r="BT174" i="1"/>
  <c r="DC176" i="1"/>
  <c r="BT176" i="1"/>
  <c r="DC178" i="1"/>
  <c r="BT178" i="1"/>
  <c r="DS181" i="1"/>
  <c r="CJ181" i="1"/>
  <c r="DC183" i="1"/>
  <c r="BT183" i="1"/>
  <c r="CC141" i="1"/>
  <c r="DL141" i="1"/>
  <c r="CA141" i="1"/>
  <c r="DJ141" i="1"/>
  <c r="DH141" i="1"/>
  <c r="BY141" i="1"/>
  <c r="BW141" i="1"/>
  <c r="DF141" i="1"/>
  <c r="DC161" i="1"/>
  <c r="BT161" i="1"/>
  <c r="DA161" i="1"/>
  <c r="BR161" i="1"/>
  <c r="BP161" i="1"/>
  <c r="CY161" i="1"/>
  <c r="DX136" i="1"/>
  <c r="CO136" i="1"/>
  <c r="CM136" i="1"/>
  <c r="DV136" i="1"/>
  <c r="CJ143" i="1"/>
  <c r="DS143" i="1"/>
  <c r="CI143" i="1"/>
  <c r="DR143" i="1"/>
  <c r="DP143" i="1"/>
  <c r="CG143" i="1"/>
  <c r="CE143" i="1"/>
  <c r="DN143" i="1"/>
  <c r="CL159" i="1"/>
  <c r="DU159" i="1"/>
  <c r="DR159" i="1"/>
  <c r="CI159" i="1"/>
  <c r="CG159" i="1"/>
  <c r="DP159" i="1"/>
  <c r="BV171" i="1"/>
  <c r="DE171" i="1"/>
  <c r="CL173" i="1"/>
  <c r="DU173" i="1"/>
  <c r="CD176" i="1"/>
  <c r="DM176" i="1"/>
  <c r="BV179" i="1"/>
  <c r="DE179" i="1"/>
  <c r="CL181" i="1"/>
  <c r="DU181" i="1"/>
  <c r="AG165" i="1"/>
  <c r="AO165" i="1"/>
  <c r="AW165" i="1"/>
  <c r="BE165" i="1"/>
  <c r="AH165" i="1"/>
  <c r="AP165" i="1"/>
  <c r="AX165" i="1"/>
  <c r="BF165" i="1"/>
  <c r="AJ165" i="1"/>
  <c r="AR165" i="1"/>
  <c r="AZ165" i="1"/>
  <c r="BH165" i="1"/>
  <c r="DZ165" i="1" s="1"/>
  <c r="AK165" i="1"/>
  <c r="AS165" i="1"/>
  <c r="BA165" i="1"/>
  <c r="BI165" i="1"/>
  <c r="EA165" i="1" s="1"/>
  <c r="AT165" i="1"/>
  <c r="BJ165" i="1"/>
  <c r="EB165" i="1" s="1"/>
  <c r="AU165" i="1"/>
  <c r="AV165" i="1"/>
  <c r="AI165" i="1"/>
  <c r="AY165" i="1"/>
  <c r="AL165" i="1"/>
  <c r="BB165" i="1"/>
  <c r="AM165" i="1"/>
  <c r="BC165" i="1"/>
  <c r="AN165" i="1"/>
  <c r="BD165" i="1"/>
  <c r="AQ165" i="1"/>
  <c r="BG165" i="1"/>
  <c r="DY165" i="1" s="1"/>
  <c r="EB188" i="1"/>
  <c r="EJ188" i="1" s="1"/>
  <c r="EM188" i="1" s="1"/>
  <c r="CC162" i="1"/>
  <c r="DL162" i="1"/>
  <c r="EI162" i="1"/>
  <c r="EL162" i="1" s="1"/>
  <c r="CN162" i="1"/>
  <c r="DW162" i="1"/>
  <c r="CD163" i="1"/>
  <c r="DM163" i="1"/>
  <c r="CJ163" i="1"/>
  <c r="DS163" i="1"/>
  <c r="CG163" i="1"/>
  <c r="DP163" i="1"/>
  <c r="DI166" i="1"/>
  <c r="BZ166" i="1"/>
  <c r="DA166" i="1"/>
  <c r="BR166" i="1"/>
  <c r="DR166" i="1"/>
  <c r="CI166" i="1"/>
  <c r="CF166" i="1"/>
  <c r="DO166" i="1"/>
  <c r="EI184" i="1"/>
  <c r="EL184" i="1" s="1"/>
  <c r="CN184" i="1"/>
  <c r="DW184" i="1"/>
  <c r="DS185" i="1"/>
  <c r="CJ185" i="1"/>
  <c r="DQ185" i="1"/>
  <c r="CH185" i="1"/>
  <c r="CF185" i="1"/>
  <c r="DO185" i="1"/>
  <c r="DK186" i="1"/>
  <c r="CB186" i="1"/>
  <c r="DI186" i="1"/>
  <c r="BZ186" i="1"/>
  <c r="BX186" i="1"/>
  <c r="DG186" i="1"/>
  <c r="CA188" i="1"/>
  <c r="DJ188" i="1"/>
  <c r="BY188" i="1"/>
  <c r="DH188" i="1"/>
  <c r="AH189" i="1"/>
  <c r="AP189" i="1"/>
  <c r="AX189" i="1"/>
  <c r="BF189" i="1"/>
  <c r="AI189" i="1"/>
  <c r="AQ189" i="1"/>
  <c r="AY189" i="1"/>
  <c r="BG189" i="1"/>
  <c r="DY189" i="1" s="1"/>
  <c r="AJ189" i="1"/>
  <c r="AR189" i="1"/>
  <c r="AZ189" i="1"/>
  <c r="BH189" i="1"/>
  <c r="DZ189" i="1" s="1"/>
  <c r="AK189" i="1"/>
  <c r="AS189" i="1"/>
  <c r="BA189" i="1"/>
  <c r="BI189" i="1"/>
  <c r="EA189" i="1" s="1"/>
  <c r="AL189" i="1"/>
  <c r="AT189" i="1"/>
  <c r="BB189" i="1"/>
  <c r="BJ189" i="1"/>
  <c r="EB189" i="1" s="1"/>
  <c r="AM189" i="1"/>
  <c r="AU189" i="1"/>
  <c r="BC189" i="1"/>
  <c r="AN189" i="1"/>
  <c r="AV189" i="1"/>
  <c r="BD189" i="1"/>
  <c r="AW189" i="1"/>
  <c r="BE189" i="1"/>
  <c r="AG189" i="1"/>
  <c r="AO189" i="1"/>
  <c r="AH197" i="1"/>
  <c r="AP197" i="1"/>
  <c r="AX197" i="1"/>
  <c r="BF197" i="1"/>
  <c r="AI197" i="1"/>
  <c r="AQ197" i="1"/>
  <c r="AY197" i="1"/>
  <c r="BG197" i="1"/>
  <c r="DY197" i="1" s="1"/>
  <c r="AJ197" i="1"/>
  <c r="AR197" i="1"/>
  <c r="AZ197" i="1"/>
  <c r="BH197" i="1"/>
  <c r="DZ197" i="1" s="1"/>
  <c r="AK197" i="1"/>
  <c r="AS197" i="1"/>
  <c r="BA197" i="1"/>
  <c r="BI197" i="1"/>
  <c r="EA197" i="1" s="1"/>
  <c r="AL197" i="1"/>
  <c r="AT197" i="1"/>
  <c r="BB197" i="1"/>
  <c r="BJ197" i="1"/>
  <c r="EB197" i="1" s="1"/>
  <c r="AM197" i="1"/>
  <c r="AU197" i="1"/>
  <c r="BC197" i="1"/>
  <c r="AN197" i="1"/>
  <c r="AV197" i="1"/>
  <c r="BD197" i="1"/>
  <c r="AW197" i="1"/>
  <c r="BE197" i="1"/>
  <c r="AG197" i="1"/>
  <c r="AO197" i="1"/>
  <c r="AI205" i="1"/>
  <c r="AQ205" i="1"/>
  <c r="AY205" i="1"/>
  <c r="BG205" i="1"/>
  <c r="DY205" i="1" s="1"/>
  <c r="AJ205" i="1"/>
  <c r="AR205" i="1"/>
  <c r="AZ205" i="1"/>
  <c r="BH205" i="1"/>
  <c r="DZ205" i="1" s="1"/>
  <c r="AK205" i="1"/>
  <c r="AS205" i="1"/>
  <c r="BA205" i="1"/>
  <c r="BI205" i="1"/>
  <c r="EA205" i="1" s="1"/>
  <c r="AL205" i="1"/>
  <c r="AT205" i="1"/>
  <c r="BB205" i="1"/>
  <c r="BJ205" i="1"/>
  <c r="EB205" i="1" s="1"/>
  <c r="AG205" i="1"/>
  <c r="AW205" i="1"/>
  <c r="AH205" i="1"/>
  <c r="AX205" i="1"/>
  <c r="AM205" i="1"/>
  <c r="BC205" i="1"/>
  <c r="AN205" i="1"/>
  <c r="BD205" i="1"/>
  <c r="AO205" i="1"/>
  <c r="BE205" i="1"/>
  <c r="AP205" i="1"/>
  <c r="BF205" i="1"/>
  <c r="AU205" i="1"/>
  <c r="AV205" i="1"/>
  <c r="DJ187" i="1"/>
  <c r="CA187" i="1"/>
  <c r="DH187" i="1"/>
  <c r="BY187" i="1"/>
  <c r="CK164" i="1"/>
  <c r="DT164" i="1"/>
  <c r="EI164" i="1"/>
  <c r="EL164" i="1" s="1"/>
  <c r="DJ164" i="1"/>
  <c r="CA164" i="1"/>
  <c r="BX164" i="1"/>
  <c r="DG164" i="1"/>
  <c r="AK215" i="1"/>
  <c r="AS215" i="1"/>
  <c r="BA215" i="1"/>
  <c r="BI215" i="1"/>
  <c r="EA215" i="1" s="1"/>
  <c r="AL215" i="1"/>
  <c r="AT215" i="1"/>
  <c r="BB215" i="1"/>
  <c r="BJ215" i="1"/>
  <c r="EB215" i="1" s="1"/>
  <c r="AM215" i="1"/>
  <c r="AU215" i="1"/>
  <c r="BC215" i="1"/>
  <c r="AN215" i="1"/>
  <c r="AV215" i="1"/>
  <c r="BD215" i="1"/>
  <c r="AG215" i="1"/>
  <c r="AO215" i="1"/>
  <c r="AW215" i="1"/>
  <c r="BE215" i="1"/>
  <c r="AH215" i="1"/>
  <c r="AP215" i="1"/>
  <c r="AX215" i="1"/>
  <c r="BF215" i="1"/>
  <c r="AI215" i="1"/>
  <c r="AQ215" i="1"/>
  <c r="AY215" i="1"/>
  <c r="BG215" i="1"/>
  <c r="DY215" i="1" s="1"/>
  <c r="AJ215" i="1"/>
  <c r="AR215" i="1"/>
  <c r="AZ215" i="1"/>
  <c r="BH215" i="1"/>
  <c r="DZ215" i="1" s="1"/>
  <c r="AK223" i="1"/>
  <c r="AL223" i="1"/>
  <c r="AT223" i="1"/>
  <c r="BB223" i="1"/>
  <c r="BJ223" i="1"/>
  <c r="EB223" i="1" s="1"/>
  <c r="AM223" i="1"/>
  <c r="AU223" i="1"/>
  <c r="BC223" i="1"/>
  <c r="AN223" i="1"/>
  <c r="AV223" i="1"/>
  <c r="BD223" i="1"/>
  <c r="AG223" i="1"/>
  <c r="AO223" i="1"/>
  <c r="AW223" i="1"/>
  <c r="BE223" i="1"/>
  <c r="AH223" i="1"/>
  <c r="AP223" i="1"/>
  <c r="AX223" i="1"/>
  <c r="BF223" i="1"/>
  <c r="AI223" i="1"/>
  <c r="AQ223" i="1"/>
  <c r="AY223" i="1"/>
  <c r="BG223" i="1"/>
  <c r="DY223" i="1" s="1"/>
  <c r="BI223" i="1"/>
  <c r="EA223" i="1" s="1"/>
  <c r="AJ223" i="1"/>
  <c r="AR223" i="1"/>
  <c r="AS223" i="1"/>
  <c r="AZ223" i="1"/>
  <c r="BA223" i="1"/>
  <c r="BH223" i="1"/>
  <c r="DZ223" i="1" s="1"/>
  <c r="DI167" i="1"/>
  <c r="BZ167" i="1"/>
  <c r="CH167" i="1"/>
  <c r="DQ167" i="1"/>
  <c r="DJ167" i="1"/>
  <c r="CA167" i="1"/>
  <c r="BP167" i="1"/>
  <c r="CY167" i="1"/>
  <c r="BS224" i="1"/>
  <c r="DB224" i="1"/>
  <c r="DG230" i="1"/>
  <c r="BX230" i="1"/>
  <c r="AK233" i="1"/>
  <c r="AS233" i="1"/>
  <c r="BA233" i="1"/>
  <c r="BI233" i="1"/>
  <c r="EA233" i="1" s="1"/>
  <c r="AL233" i="1"/>
  <c r="AT233" i="1"/>
  <c r="BB233" i="1"/>
  <c r="BJ233" i="1"/>
  <c r="EB233" i="1" s="1"/>
  <c r="AM233" i="1"/>
  <c r="AU233" i="1"/>
  <c r="BC233" i="1"/>
  <c r="AN233" i="1"/>
  <c r="AV233" i="1"/>
  <c r="BD233" i="1"/>
  <c r="AG233" i="1"/>
  <c r="AO233" i="1"/>
  <c r="AW233" i="1"/>
  <c r="BE233" i="1"/>
  <c r="AH233" i="1"/>
  <c r="AP233" i="1"/>
  <c r="AX233" i="1"/>
  <c r="BF233" i="1"/>
  <c r="AI233" i="1"/>
  <c r="AQ233" i="1"/>
  <c r="AY233" i="1"/>
  <c r="BG233" i="1"/>
  <c r="DY233" i="1" s="1"/>
  <c r="AJ233" i="1"/>
  <c r="AR233" i="1"/>
  <c r="AZ233" i="1"/>
  <c r="BH233" i="1"/>
  <c r="DZ233" i="1" s="1"/>
  <c r="AK241" i="1"/>
  <c r="AS241" i="1"/>
  <c r="BA241" i="1"/>
  <c r="BI241" i="1"/>
  <c r="EA241" i="1" s="1"/>
  <c r="AL241" i="1"/>
  <c r="AT241" i="1"/>
  <c r="BB241" i="1"/>
  <c r="BJ241" i="1"/>
  <c r="EB241" i="1" s="1"/>
  <c r="AM241" i="1"/>
  <c r="AU241" i="1"/>
  <c r="BC241" i="1"/>
  <c r="AN241" i="1"/>
  <c r="AV241" i="1"/>
  <c r="BD241" i="1"/>
  <c r="AG241" i="1"/>
  <c r="AO241" i="1"/>
  <c r="AW241" i="1"/>
  <c r="BE241" i="1"/>
  <c r="AH241" i="1"/>
  <c r="AP241" i="1"/>
  <c r="AX241" i="1"/>
  <c r="BF241" i="1"/>
  <c r="AI241" i="1"/>
  <c r="AQ241" i="1"/>
  <c r="AY241" i="1"/>
  <c r="BG241" i="1"/>
  <c r="DY241" i="1" s="1"/>
  <c r="AJ241" i="1"/>
  <c r="AR241" i="1"/>
  <c r="AZ241" i="1"/>
  <c r="BH241" i="1"/>
  <c r="DZ241" i="1" s="1"/>
  <c r="BT226" i="1"/>
  <c r="DC226" i="1"/>
  <c r="DO228" i="1"/>
  <c r="CF228" i="1"/>
  <c r="BV228" i="1"/>
  <c r="DE228" i="1"/>
  <c r="BZ229" i="1"/>
  <c r="DI229" i="1"/>
  <c r="BY230" i="1"/>
  <c r="DH230" i="1"/>
  <c r="DX227" i="1"/>
  <c r="CO227" i="1"/>
  <c r="DH224" i="1"/>
  <c r="BY224" i="1"/>
  <c r="DF224" i="1"/>
  <c r="BW224" i="1"/>
  <c r="DH225" i="1"/>
  <c r="BY225" i="1"/>
  <c r="DF225" i="1"/>
  <c r="BW225" i="1"/>
  <c r="DH226" i="1"/>
  <c r="BY226" i="1"/>
  <c r="DF226" i="1"/>
  <c r="BW226" i="1"/>
  <c r="DG227" i="1"/>
  <c r="BX227" i="1"/>
  <c r="CP228" i="1"/>
  <c r="CC230" i="1"/>
  <c r="DL230" i="1"/>
  <c r="DW247" i="1"/>
  <c r="CN247" i="1"/>
  <c r="DM247" i="1"/>
  <c r="CD247" i="1"/>
  <c r="CB247" i="1"/>
  <c r="DK247" i="1"/>
  <c r="DO255" i="1"/>
  <c r="CF255" i="1"/>
  <c r="DN250" i="1"/>
  <c r="CE250" i="1"/>
  <c r="DG253" i="1"/>
  <c r="BX253" i="1"/>
  <c r="EI255" i="1"/>
  <c r="EL255" i="1" s="1"/>
  <c r="AK259" i="1"/>
  <c r="AS259" i="1"/>
  <c r="BA259" i="1"/>
  <c r="BI259" i="1"/>
  <c r="EA259" i="1" s="1"/>
  <c r="AL259" i="1"/>
  <c r="AT259" i="1"/>
  <c r="BB259" i="1"/>
  <c r="BJ259" i="1"/>
  <c r="EB259" i="1" s="1"/>
  <c r="AM259" i="1"/>
  <c r="AU259" i="1"/>
  <c r="BC259" i="1"/>
  <c r="AN259" i="1"/>
  <c r="AV259" i="1"/>
  <c r="BD259" i="1"/>
  <c r="AG259" i="1"/>
  <c r="AO259" i="1"/>
  <c r="AW259" i="1"/>
  <c r="BE259" i="1"/>
  <c r="AH259" i="1"/>
  <c r="AP259" i="1"/>
  <c r="AX259" i="1"/>
  <c r="BF259" i="1"/>
  <c r="AI259" i="1"/>
  <c r="AQ259" i="1"/>
  <c r="AY259" i="1"/>
  <c r="BG259" i="1"/>
  <c r="DY259" i="1" s="1"/>
  <c r="AJ259" i="1"/>
  <c r="AR259" i="1"/>
  <c r="AZ259" i="1"/>
  <c r="BH259" i="1"/>
  <c r="DZ259" i="1" s="1"/>
  <c r="AK267" i="1"/>
  <c r="AS267" i="1"/>
  <c r="BA267" i="1"/>
  <c r="BI267" i="1"/>
  <c r="EA267" i="1" s="1"/>
  <c r="AL267" i="1"/>
  <c r="AT267" i="1"/>
  <c r="BB267" i="1"/>
  <c r="BJ267" i="1"/>
  <c r="EB267" i="1" s="1"/>
  <c r="AM267" i="1"/>
  <c r="AU267" i="1"/>
  <c r="BC267" i="1"/>
  <c r="AN267" i="1"/>
  <c r="AV267" i="1"/>
  <c r="BD267" i="1"/>
  <c r="AG267" i="1"/>
  <c r="AO267" i="1"/>
  <c r="AW267" i="1"/>
  <c r="BE267" i="1"/>
  <c r="AH267" i="1"/>
  <c r="AP267" i="1"/>
  <c r="AX267" i="1"/>
  <c r="BF267" i="1"/>
  <c r="AI267" i="1"/>
  <c r="AQ267" i="1"/>
  <c r="AY267" i="1"/>
  <c r="BG267" i="1"/>
  <c r="DY267" i="1" s="1"/>
  <c r="AJ267" i="1"/>
  <c r="AR267" i="1"/>
  <c r="AZ267" i="1"/>
  <c r="BH267" i="1"/>
  <c r="DZ267" i="1" s="1"/>
  <c r="AK275" i="1"/>
  <c r="AS275" i="1"/>
  <c r="BA275" i="1"/>
  <c r="BI275" i="1"/>
  <c r="EA275" i="1" s="1"/>
  <c r="AL275" i="1"/>
  <c r="AT275" i="1"/>
  <c r="BB275" i="1"/>
  <c r="BJ275" i="1"/>
  <c r="EB275" i="1" s="1"/>
  <c r="AM275" i="1"/>
  <c r="AU275" i="1"/>
  <c r="BC275" i="1"/>
  <c r="AN275" i="1"/>
  <c r="AV275" i="1"/>
  <c r="BD275" i="1"/>
  <c r="AG275" i="1"/>
  <c r="AO275" i="1"/>
  <c r="AW275" i="1"/>
  <c r="BE275" i="1"/>
  <c r="AH275" i="1"/>
  <c r="AP275" i="1"/>
  <c r="AX275" i="1"/>
  <c r="BF275" i="1"/>
  <c r="AI275" i="1"/>
  <c r="AQ275" i="1"/>
  <c r="AY275" i="1"/>
  <c r="BG275" i="1"/>
  <c r="DY275" i="1" s="1"/>
  <c r="AJ275" i="1"/>
  <c r="AR275" i="1"/>
  <c r="AZ275" i="1"/>
  <c r="BH275" i="1"/>
  <c r="DZ275" i="1" s="1"/>
  <c r="BS249" i="1"/>
  <c r="DB249" i="1"/>
  <c r="CK252" i="1"/>
  <c r="DT252" i="1"/>
  <c r="BZ249" i="1"/>
  <c r="DI249" i="1"/>
  <c r="CO248" i="1"/>
  <c r="DX248" i="1"/>
  <c r="CH248" i="1"/>
  <c r="DQ248" i="1"/>
  <c r="DE248" i="1"/>
  <c r="BV248" i="1"/>
  <c r="BT248" i="1"/>
  <c r="DC248" i="1"/>
  <c r="DU253" i="1"/>
  <c r="CL253" i="1"/>
  <c r="CC256" i="1"/>
  <c r="DL256" i="1"/>
  <c r="CK282" i="1"/>
  <c r="DT282" i="1"/>
  <c r="AK289" i="1"/>
  <c r="AS289" i="1"/>
  <c r="BA289" i="1"/>
  <c r="BI289" i="1"/>
  <c r="EA289" i="1" s="1"/>
  <c r="AL289" i="1"/>
  <c r="AT289" i="1"/>
  <c r="BB289" i="1"/>
  <c r="BJ289" i="1"/>
  <c r="EB289" i="1" s="1"/>
  <c r="AM289" i="1"/>
  <c r="AU289" i="1"/>
  <c r="BC289" i="1"/>
  <c r="AN289" i="1"/>
  <c r="AV289" i="1"/>
  <c r="BD289" i="1"/>
  <c r="AG289" i="1"/>
  <c r="AO289" i="1"/>
  <c r="AW289" i="1"/>
  <c r="BE289" i="1"/>
  <c r="AH289" i="1"/>
  <c r="AP289" i="1"/>
  <c r="AX289" i="1"/>
  <c r="BF289" i="1"/>
  <c r="AI289" i="1"/>
  <c r="AQ289" i="1"/>
  <c r="AY289" i="1"/>
  <c r="BG289" i="1"/>
  <c r="DY289" i="1" s="1"/>
  <c r="AJ289" i="1"/>
  <c r="AR289" i="1"/>
  <c r="AZ289" i="1"/>
  <c r="BH289" i="1"/>
  <c r="DZ289" i="1" s="1"/>
  <c r="AK297" i="1"/>
  <c r="AS297" i="1"/>
  <c r="BA297" i="1"/>
  <c r="BI297" i="1"/>
  <c r="EA297" i="1" s="1"/>
  <c r="AL297" i="1"/>
  <c r="AT297" i="1"/>
  <c r="BB297" i="1"/>
  <c r="BJ297" i="1"/>
  <c r="EB297" i="1" s="1"/>
  <c r="AM297" i="1"/>
  <c r="AU297" i="1"/>
  <c r="BC297" i="1"/>
  <c r="AN297" i="1"/>
  <c r="AV297" i="1"/>
  <c r="BD297" i="1"/>
  <c r="AG297" i="1"/>
  <c r="AO297" i="1"/>
  <c r="AW297" i="1"/>
  <c r="BE297" i="1"/>
  <c r="AH297" i="1"/>
  <c r="AP297" i="1"/>
  <c r="AX297" i="1"/>
  <c r="BF297" i="1"/>
  <c r="AI297" i="1"/>
  <c r="AQ297" i="1"/>
  <c r="AY297" i="1"/>
  <c r="BG297" i="1"/>
  <c r="DY297" i="1" s="1"/>
  <c r="AJ297" i="1"/>
  <c r="AR297" i="1"/>
  <c r="AZ297" i="1"/>
  <c r="BH297" i="1"/>
  <c r="DZ297" i="1" s="1"/>
  <c r="AK305" i="1"/>
  <c r="AS305" i="1"/>
  <c r="BA305" i="1"/>
  <c r="BI305" i="1"/>
  <c r="EA305" i="1" s="1"/>
  <c r="AL305" i="1"/>
  <c r="AT305" i="1"/>
  <c r="BB305" i="1"/>
  <c r="BJ305" i="1"/>
  <c r="EB305" i="1" s="1"/>
  <c r="AM305" i="1"/>
  <c r="AU305" i="1"/>
  <c r="BC305" i="1"/>
  <c r="AN305" i="1"/>
  <c r="AV305" i="1"/>
  <c r="BD305" i="1"/>
  <c r="AG305" i="1"/>
  <c r="AO305" i="1"/>
  <c r="AW305" i="1"/>
  <c r="BE305" i="1"/>
  <c r="AH305" i="1"/>
  <c r="AP305" i="1"/>
  <c r="AX305" i="1"/>
  <c r="BF305" i="1"/>
  <c r="AI305" i="1"/>
  <c r="AQ305" i="1"/>
  <c r="AY305" i="1"/>
  <c r="BG305" i="1"/>
  <c r="DY305" i="1" s="1"/>
  <c r="AJ305" i="1"/>
  <c r="AR305" i="1"/>
  <c r="AZ305" i="1"/>
  <c r="BH305" i="1"/>
  <c r="DZ305" i="1" s="1"/>
  <c r="AK313" i="1"/>
  <c r="AS313" i="1"/>
  <c r="BA313" i="1"/>
  <c r="BI313" i="1"/>
  <c r="EA313" i="1" s="1"/>
  <c r="AL313" i="1"/>
  <c r="AT313" i="1"/>
  <c r="BB313" i="1"/>
  <c r="BJ313" i="1"/>
  <c r="EB313" i="1" s="1"/>
  <c r="AM313" i="1"/>
  <c r="AU313" i="1"/>
  <c r="BC313" i="1"/>
  <c r="AN313" i="1"/>
  <c r="AV313" i="1"/>
  <c r="BD313" i="1"/>
  <c r="AG313" i="1"/>
  <c r="AO313" i="1"/>
  <c r="AW313" i="1"/>
  <c r="BE313" i="1"/>
  <c r="AI313" i="1"/>
  <c r="AQ313" i="1"/>
  <c r="AY313" i="1"/>
  <c r="BG313" i="1"/>
  <c r="DY313" i="1" s="1"/>
  <c r="AP313" i="1"/>
  <c r="AR313" i="1"/>
  <c r="AX313" i="1"/>
  <c r="AZ313" i="1"/>
  <c r="BF313" i="1"/>
  <c r="BH313" i="1"/>
  <c r="DZ313" i="1" s="1"/>
  <c r="AH313" i="1"/>
  <c r="AJ313" i="1"/>
  <c r="AK278" i="1"/>
  <c r="AS278" i="1"/>
  <c r="BA278" i="1"/>
  <c r="BI278" i="1"/>
  <c r="EA278" i="1" s="1"/>
  <c r="AL278" i="1"/>
  <c r="AT278" i="1"/>
  <c r="BB278" i="1"/>
  <c r="BJ278" i="1"/>
  <c r="EB278" i="1" s="1"/>
  <c r="AM278" i="1"/>
  <c r="AU278" i="1"/>
  <c r="BC278" i="1"/>
  <c r="AN278" i="1"/>
  <c r="AV278" i="1"/>
  <c r="BD278" i="1"/>
  <c r="AG278" i="1"/>
  <c r="AO278" i="1"/>
  <c r="AW278" i="1"/>
  <c r="BE278" i="1"/>
  <c r="AI278" i="1"/>
  <c r="BF278" i="1"/>
  <c r="AJ278" i="1"/>
  <c r="BG278" i="1"/>
  <c r="DY278" i="1" s="1"/>
  <c r="AP278" i="1"/>
  <c r="BH278" i="1"/>
  <c r="DZ278" i="1" s="1"/>
  <c r="AQ278" i="1"/>
  <c r="AR278" i="1"/>
  <c r="AX278" i="1"/>
  <c r="AY278" i="1"/>
  <c r="AH278" i="1"/>
  <c r="AZ278" i="1"/>
  <c r="DW282" i="1"/>
  <c r="CN282" i="1"/>
  <c r="CA322" i="1"/>
  <c r="DJ322" i="1"/>
  <c r="CA324" i="1"/>
  <c r="DJ324" i="1"/>
  <c r="DC322" i="1"/>
  <c r="BT322" i="1"/>
  <c r="DC324" i="1"/>
  <c r="BT324" i="1"/>
  <c r="AI327" i="1"/>
  <c r="AQ327" i="1"/>
  <c r="AY327" i="1"/>
  <c r="BG327" i="1"/>
  <c r="DY327" i="1" s="1"/>
  <c r="AJ327" i="1"/>
  <c r="AR327" i="1"/>
  <c r="AZ327" i="1"/>
  <c r="BH327" i="1"/>
  <c r="DZ327" i="1" s="1"/>
  <c r="AK327" i="1"/>
  <c r="AS327" i="1"/>
  <c r="BA327" i="1"/>
  <c r="BI327" i="1"/>
  <c r="EA327" i="1" s="1"/>
  <c r="AL327" i="1"/>
  <c r="AT327" i="1"/>
  <c r="BB327" i="1"/>
  <c r="BJ327" i="1"/>
  <c r="EB327" i="1" s="1"/>
  <c r="AM327" i="1"/>
  <c r="AU327" i="1"/>
  <c r="BC327" i="1"/>
  <c r="AN327" i="1"/>
  <c r="BF327" i="1"/>
  <c r="AO327" i="1"/>
  <c r="AP327" i="1"/>
  <c r="AV327" i="1"/>
  <c r="AG327" i="1"/>
  <c r="BD327" i="1"/>
  <c r="AX327" i="1"/>
  <c r="AW327" i="1"/>
  <c r="BE327" i="1"/>
  <c r="AH327" i="1"/>
  <c r="AI335" i="1"/>
  <c r="AQ335" i="1"/>
  <c r="AY335" i="1"/>
  <c r="BG335" i="1"/>
  <c r="DY335" i="1" s="1"/>
  <c r="AJ335" i="1"/>
  <c r="AR335" i="1"/>
  <c r="AZ335" i="1"/>
  <c r="BH335" i="1"/>
  <c r="DZ335" i="1" s="1"/>
  <c r="AL335" i="1"/>
  <c r="AT335" i="1"/>
  <c r="BB335" i="1"/>
  <c r="BJ335" i="1"/>
  <c r="EB335" i="1" s="1"/>
  <c r="AM335" i="1"/>
  <c r="AU335" i="1"/>
  <c r="BC335" i="1"/>
  <c r="AH335" i="1"/>
  <c r="AX335" i="1"/>
  <c r="AK335" i="1"/>
  <c r="BA335" i="1"/>
  <c r="AN335" i="1"/>
  <c r="BD335" i="1"/>
  <c r="AO335" i="1"/>
  <c r="BE335" i="1"/>
  <c r="AV335" i="1"/>
  <c r="AW335" i="1"/>
  <c r="BF335" i="1"/>
  <c r="BI335" i="1"/>
  <c r="EA335" i="1" s="1"/>
  <c r="AP335" i="1"/>
  <c r="AG335" i="1"/>
  <c r="AS335" i="1"/>
  <c r="AI343" i="1"/>
  <c r="AQ343" i="1"/>
  <c r="AY343" i="1"/>
  <c r="BG343" i="1"/>
  <c r="DY343" i="1" s="1"/>
  <c r="AJ343" i="1"/>
  <c r="AR343" i="1"/>
  <c r="AZ343" i="1"/>
  <c r="BH343" i="1"/>
  <c r="DZ343" i="1" s="1"/>
  <c r="AL343" i="1"/>
  <c r="AT343" i="1"/>
  <c r="BB343" i="1"/>
  <c r="BJ343" i="1"/>
  <c r="EB343" i="1" s="1"/>
  <c r="AM343" i="1"/>
  <c r="AU343" i="1"/>
  <c r="BC343" i="1"/>
  <c r="AH343" i="1"/>
  <c r="AX343" i="1"/>
  <c r="AK343" i="1"/>
  <c r="BA343" i="1"/>
  <c r="AN343" i="1"/>
  <c r="BD343" i="1"/>
  <c r="AO343" i="1"/>
  <c r="BE343" i="1"/>
  <c r="AV343" i="1"/>
  <c r="BI343" i="1"/>
  <c r="EA343" i="1" s="1"/>
  <c r="AG343" i="1"/>
  <c r="AW343" i="1"/>
  <c r="AS343" i="1"/>
  <c r="BF343" i="1"/>
  <c r="AP343" i="1"/>
  <c r="AI351" i="1"/>
  <c r="AQ351" i="1"/>
  <c r="AY351" i="1"/>
  <c r="BG351" i="1"/>
  <c r="DY351" i="1" s="1"/>
  <c r="AJ351" i="1"/>
  <c r="AR351" i="1"/>
  <c r="AZ351" i="1"/>
  <c r="BH351" i="1"/>
  <c r="DZ351" i="1" s="1"/>
  <c r="AL351" i="1"/>
  <c r="AT351" i="1"/>
  <c r="BB351" i="1"/>
  <c r="BJ351" i="1"/>
  <c r="EB351" i="1" s="1"/>
  <c r="AM351" i="1"/>
  <c r="AU351" i="1"/>
  <c r="BC351" i="1"/>
  <c r="AH351" i="1"/>
  <c r="AX351" i="1"/>
  <c r="AK351" i="1"/>
  <c r="BA351" i="1"/>
  <c r="AN351" i="1"/>
  <c r="BD351" i="1"/>
  <c r="AO351" i="1"/>
  <c r="BE351" i="1"/>
  <c r="AV351" i="1"/>
  <c r="BI351" i="1"/>
  <c r="EA351" i="1" s="1"/>
  <c r="AG351" i="1"/>
  <c r="AW351" i="1"/>
  <c r="AP351" i="1"/>
  <c r="AS351" i="1"/>
  <c r="BF351" i="1"/>
  <c r="DE322" i="1"/>
  <c r="BV322" i="1"/>
  <c r="DU324" i="1"/>
  <c r="CL324" i="1"/>
  <c r="AJ358" i="1"/>
  <c r="AR358" i="1"/>
  <c r="AZ358" i="1"/>
  <c r="BH358" i="1"/>
  <c r="DZ358" i="1" s="1"/>
  <c r="AL358" i="1"/>
  <c r="AT358" i="1"/>
  <c r="BB358" i="1"/>
  <c r="BJ358" i="1"/>
  <c r="EB358" i="1" s="1"/>
  <c r="AO358" i="1"/>
  <c r="AY358" i="1"/>
  <c r="AP358" i="1"/>
  <c r="BA358" i="1"/>
  <c r="AG358" i="1"/>
  <c r="AQ358" i="1"/>
  <c r="BC358" i="1"/>
  <c r="AH358" i="1"/>
  <c r="AS358" i="1"/>
  <c r="BD358" i="1"/>
  <c r="AM358" i="1"/>
  <c r="AW358" i="1"/>
  <c r="BG358" i="1"/>
  <c r="DY358" i="1" s="1"/>
  <c r="AK358" i="1"/>
  <c r="AN358" i="1"/>
  <c r="AU358" i="1"/>
  <c r="AV358" i="1"/>
  <c r="BF358" i="1"/>
  <c r="AI358" i="1"/>
  <c r="BI358" i="1"/>
  <c r="EA358" i="1" s="1"/>
  <c r="BE358" i="1"/>
  <c r="AX358" i="1"/>
  <c r="AJ375" i="1"/>
  <c r="AR375" i="1"/>
  <c r="AZ375" i="1"/>
  <c r="BH375" i="1"/>
  <c r="DZ375" i="1" s="1"/>
  <c r="AK375" i="1"/>
  <c r="AS375" i="1"/>
  <c r="BA375" i="1"/>
  <c r="BI375" i="1"/>
  <c r="EA375" i="1" s="1"/>
  <c r="AL375" i="1"/>
  <c r="AT375" i="1"/>
  <c r="BB375" i="1"/>
  <c r="BJ375" i="1"/>
  <c r="EB375" i="1" s="1"/>
  <c r="AM375" i="1"/>
  <c r="AU375" i="1"/>
  <c r="BC375" i="1"/>
  <c r="AH375" i="1"/>
  <c r="AP375" i="1"/>
  <c r="AX375" i="1"/>
  <c r="BF375" i="1"/>
  <c r="AO375" i="1"/>
  <c r="AQ375" i="1"/>
  <c r="AV375" i="1"/>
  <c r="AW375" i="1"/>
  <c r="AI375" i="1"/>
  <c r="BE375" i="1"/>
  <c r="AY375" i="1"/>
  <c r="BD375" i="1"/>
  <c r="BG375" i="1"/>
  <c r="DY375" i="1" s="1"/>
  <c r="AN375" i="1"/>
  <c r="AG375" i="1"/>
  <c r="AJ361" i="1"/>
  <c r="AR361" i="1"/>
  <c r="AZ361" i="1"/>
  <c r="BH361" i="1"/>
  <c r="DZ361" i="1" s="1"/>
  <c r="AK361" i="1"/>
  <c r="AS361" i="1"/>
  <c r="BA361" i="1"/>
  <c r="BI361" i="1"/>
  <c r="EA361" i="1" s="1"/>
  <c r="AL361" i="1"/>
  <c r="AT361" i="1"/>
  <c r="BB361" i="1"/>
  <c r="BJ361" i="1"/>
  <c r="EB361" i="1" s="1"/>
  <c r="AM361" i="1"/>
  <c r="AU361" i="1"/>
  <c r="BC361" i="1"/>
  <c r="AH361" i="1"/>
  <c r="AP361" i="1"/>
  <c r="AX361" i="1"/>
  <c r="BF361" i="1"/>
  <c r="AY361" i="1"/>
  <c r="AG361" i="1"/>
  <c r="BD361" i="1"/>
  <c r="AI361" i="1"/>
  <c r="BE361" i="1"/>
  <c r="AN361" i="1"/>
  <c r="BG361" i="1"/>
  <c r="DY361" i="1" s="1"/>
  <c r="AV361" i="1"/>
  <c r="AW361" i="1"/>
  <c r="AQ361" i="1"/>
  <c r="AO361" i="1"/>
  <c r="AJ360" i="1"/>
  <c r="AR360" i="1"/>
  <c r="AZ360" i="1"/>
  <c r="BH360" i="1"/>
  <c r="DZ360" i="1" s="1"/>
  <c r="AK360" i="1"/>
  <c r="AS360" i="1"/>
  <c r="BA360" i="1"/>
  <c r="BI360" i="1"/>
  <c r="EA360" i="1" s="1"/>
  <c r="AL360" i="1"/>
  <c r="AT360" i="1"/>
  <c r="BB360" i="1"/>
  <c r="BJ360" i="1"/>
  <c r="EB360" i="1" s="1"/>
  <c r="AM360" i="1"/>
  <c r="AU360" i="1"/>
  <c r="BC360" i="1"/>
  <c r="AH360" i="1"/>
  <c r="AP360" i="1"/>
  <c r="AX360" i="1"/>
  <c r="BF360" i="1"/>
  <c r="AI360" i="1"/>
  <c r="BE360" i="1"/>
  <c r="AN360" i="1"/>
  <c r="BG360" i="1"/>
  <c r="DY360" i="1" s="1"/>
  <c r="AO360" i="1"/>
  <c r="AQ360" i="1"/>
  <c r="AY360" i="1"/>
  <c r="AG360" i="1"/>
  <c r="BD360" i="1"/>
  <c r="AW360" i="1"/>
  <c r="AV360" i="1"/>
  <c r="CJ398" i="1"/>
  <c r="DS398" i="1"/>
  <c r="DO398" i="1"/>
  <c r="CF398" i="1"/>
  <c r="BV398" i="1"/>
  <c r="DE398" i="1"/>
  <c r="BT406" i="1"/>
  <c r="DC406" i="1"/>
  <c r="CY406" i="1"/>
  <c r="BP406" i="1"/>
  <c r="BT410" i="1"/>
  <c r="DC410" i="1"/>
  <c r="CY410" i="1"/>
  <c r="BP410" i="1"/>
  <c r="BS418" i="1"/>
  <c r="DB418" i="1"/>
  <c r="CZ396" i="1"/>
  <c r="BQ396" i="1"/>
  <c r="CL396" i="1"/>
  <c r="DU396" i="1"/>
  <c r="CJ409" i="1"/>
  <c r="DS409" i="1"/>
  <c r="DO409" i="1"/>
  <c r="CF409" i="1"/>
  <c r="BV409" i="1"/>
  <c r="DE409" i="1"/>
  <c r="BU418" i="1"/>
  <c r="DD418" i="1"/>
  <c r="AM403" i="1"/>
  <c r="AU403" i="1"/>
  <c r="BC403" i="1"/>
  <c r="AN403" i="1"/>
  <c r="AV403" i="1"/>
  <c r="BD403" i="1"/>
  <c r="AG403" i="1"/>
  <c r="AO403" i="1"/>
  <c r="AW403" i="1"/>
  <c r="BE403" i="1"/>
  <c r="AH403" i="1"/>
  <c r="AP403" i="1"/>
  <c r="AX403" i="1"/>
  <c r="BF403" i="1"/>
  <c r="AK403" i="1"/>
  <c r="AS403" i="1"/>
  <c r="BA403" i="1"/>
  <c r="BI403" i="1"/>
  <c r="EA403" i="1" s="1"/>
  <c r="AL403" i="1"/>
  <c r="BH403" i="1"/>
  <c r="DZ403" i="1" s="1"/>
  <c r="AQ403" i="1"/>
  <c r="BJ403" i="1"/>
  <c r="EB403" i="1" s="1"/>
  <c r="AR403" i="1"/>
  <c r="AT403" i="1"/>
  <c r="AY403" i="1"/>
  <c r="AI403" i="1"/>
  <c r="BB403" i="1"/>
  <c r="AJ403" i="1"/>
  <c r="AZ403" i="1"/>
  <c r="BG403" i="1"/>
  <c r="DY403" i="1" s="1"/>
  <c r="CO418" i="1"/>
  <c r="DX418" i="1"/>
  <c r="DH395" i="1"/>
  <c r="BY395" i="1"/>
  <c r="DF395" i="1"/>
  <c r="BW395" i="1"/>
  <c r="DH402" i="1"/>
  <c r="BY402" i="1"/>
  <c r="DF402" i="1"/>
  <c r="BW402" i="1"/>
  <c r="DW408" i="1"/>
  <c r="CN408" i="1"/>
  <c r="CD408" i="1"/>
  <c r="DM408" i="1"/>
  <c r="DW412" i="1"/>
  <c r="CN412" i="1"/>
  <c r="CD412" i="1"/>
  <c r="DM412" i="1"/>
  <c r="DQ423" i="1"/>
  <c r="CH423" i="1"/>
  <c r="DO423" i="1"/>
  <c r="CF423" i="1"/>
  <c r="BV423" i="1"/>
  <c r="DE423" i="1"/>
  <c r="BT427" i="1"/>
  <c r="DC427" i="1"/>
  <c r="CZ427" i="1"/>
  <c r="BQ427" i="1"/>
  <c r="CL427" i="1"/>
  <c r="DU427" i="1"/>
  <c r="CJ431" i="1"/>
  <c r="DS431" i="1"/>
  <c r="DP431" i="1"/>
  <c r="CG431" i="1"/>
  <c r="CE431" i="1"/>
  <c r="DN431" i="1"/>
  <c r="DA435" i="1"/>
  <c r="BR435" i="1"/>
  <c r="CY435" i="1"/>
  <c r="BP435" i="1"/>
  <c r="DQ439" i="1"/>
  <c r="CH439" i="1"/>
  <c r="DO439" i="1"/>
  <c r="CF439" i="1"/>
  <c r="BV439" i="1"/>
  <c r="DE439" i="1"/>
  <c r="BT443" i="1"/>
  <c r="DC443" i="1"/>
  <c r="CZ443" i="1"/>
  <c r="BQ443" i="1"/>
  <c r="CL443" i="1"/>
  <c r="DU443" i="1"/>
  <c r="BT453" i="1"/>
  <c r="DC453" i="1"/>
  <c r="CZ453" i="1"/>
  <c r="BQ453" i="1"/>
  <c r="CL453" i="1"/>
  <c r="DU453" i="1"/>
  <c r="CG459" i="1"/>
  <c r="DP459" i="1"/>
  <c r="CC400" i="1"/>
  <c r="DL400" i="1"/>
  <c r="DA400" i="1"/>
  <c r="BR400" i="1"/>
  <c r="DH400" i="1"/>
  <c r="BY400" i="1"/>
  <c r="DF400" i="1"/>
  <c r="BW400" i="1"/>
  <c r="BS430" i="1"/>
  <c r="DB430" i="1"/>
  <c r="EI448" i="1"/>
  <c r="EL448" i="1" s="1"/>
  <c r="DW448" i="1"/>
  <c r="CN448" i="1"/>
  <c r="CD448" i="1"/>
  <c r="DM448" i="1"/>
  <c r="BT454" i="1"/>
  <c r="DC454" i="1"/>
  <c r="CZ454" i="1"/>
  <c r="BQ454" i="1"/>
  <c r="CL454" i="1"/>
  <c r="DU454" i="1"/>
  <c r="BZ459" i="1"/>
  <c r="DI459" i="1"/>
  <c r="EI401" i="1"/>
  <c r="EL401" i="1" s="1"/>
  <c r="DX401" i="1"/>
  <c r="CO401" i="1"/>
  <c r="CM401" i="1"/>
  <c r="DV401" i="1"/>
  <c r="CI404" i="1"/>
  <c r="DR404" i="1"/>
  <c r="CB404" i="1"/>
  <c r="DK404" i="1"/>
  <c r="DG404" i="1"/>
  <c r="BX404" i="1"/>
  <c r="DQ420" i="1"/>
  <c r="CH420" i="1"/>
  <c r="DO420" i="1"/>
  <c r="CF420" i="1"/>
  <c r="BV420" i="1"/>
  <c r="DE420" i="1"/>
  <c r="DA424" i="1"/>
  <c r="BR424" i="1"/>
  <c r="CY424" i="1"/>
  <c r="BP424" i="1"/>
  <c r="CJ428" i="1"/>
  <c r="DS428" i="1"/>
  <c r="DP428" i="1"/>
  <c r="CG428" i="1"/>
  <c r="CE428" i="1"/>
  <c r="DN428" i="1"/>
  <c r="BT432" i="1"/>
  <c r="DC432" i="1"/>
  <c r="CZ432" i="1"/>
  <c r="BQ432" i="1"/>
  <c r="CL432" i="1"/>
  <c r="DU432" i="1"/>
  <c r="DQ436" i="1"/>
  <c r="CH436" i="1"/>
  <c r="DO436" i="1"/>
  <c r="CF436" i="1"/>
  <c r="BV436" i="1"/>
  <c r="DE436" i="1"/>
  <c r="DA440" i="1"/>
  <c r="BR440" i="1"/>
  <c r="CY440" i="1"/>
  <c r="BP440" i="1"/>
  <c r="CJ444" i="1"/>
  <c r="DS444" i="1"/>
  <c r="DP444" i="1"/>
  <c r="CG444" i="1"/>
  <c r="CE444" i="1"/>
  <c r="DN444" i="1"/>
  <c r="CA450" i="1"/>
  <c r="DJ450" i="1"/>
  <c r="DA455" i="1"/>
  <c r="BR455" i="1"/>
  <c r="CY455" i="1"/>
  <c r="BP455" i="1"/>
  <c r="CZ457" i="1"/>
  <c r="BQ457" i="1"/>
  <c r="BV457" i="1"/>
  <c r="DE457" i="1"/>
  <c r="AM405" i="1"/>
  <c r="AU405" i="1"/>
  <c r="BC405" i="1"/>
  <c r="AN405" i="1"/>
  <c r="AV405" i="1"/>
  <c r="BD405" i="1"/>
  <c r="AG405" i="1"/>
  <c r="AO405" i="1"/>
  <c r="AW405" i="1"/>
  <c r="BE405" i="1"/>
  <c r="AH405" i="1"/>
  <c r="AP405" i="1"/>
  <c r="AX405" i="1"/>
  <c r="BF405" i="1"/>
  <c r="AK405" i="1"/>
  <c r="AS405" i="1"/>
  <c r="BA405" i="1"/>
  <c r="BI405" i="1"/>
  <c r="EA405" i="1" s="1"/>
  <c r="AR405" i="1"/>
  <c r="AT405" i="1"/>
  <c r="AY405" i="1"/>
  <c r="AZ405" i="1"/>
  <c r="AI405" i="1"/>
  <c r="BB405" i="1"/>
  <c r="AL405" i="1"/>
  <c r="BH405" i="1"/>
  <c r="DZ405" i="1" s="1"/>
  <c r="BG405" i="1"/>
  <c r="DY405" i="1" s="1"/>
  <c r="BJ405" i="1"/>
  <c r="EB405" i="1" s="1"/>
  <c r="AJ405" i="1"/>
  <c r="AQ405" i="1"/>
  <c r="CA426" i="1"/>
  <c r="DJ426" i="1"/>
  <c r="CA442" i="1"/>
  <c r="DJ442" i="1"/>
  <c r="CB449" i="1"/>
  <c r="DK449" i="1"/>
  <c r="DH449" i="1"/>
  <c r="BY449" i="1"/>
  <c r="BW449" i="1"/>
  <c r="DF449" i="1"/>
  <c r="DX456" i="1"/>
  <c r="CO456" i="1"/>
  <c r="CM456" i="1"/>
  <c r="DV456" i="1"/>
  <c r="DS459" i="1"/>
  <c r="CJ459" i="1"/>
  <c r="DI413" i="1"/>
  <c r="BZ413" i="1"/>
  <c r="CZ413" i="1"/>
  <c r="BQ413" i="1"/>
  <c r="CL413" i="1"/>
  <c r="DU413" i="1"/>
  <c r="DI421" i="1"/>
  <c r="BZ421" i="1"/>
  <c r="DG421" i="1"/>
  <c r="BX421" i="1"/>
  <c r="BU423" i="1"/>
  <c r="DD423" i="1"/>
  <c r="DI425" i="1"/>
  <c r="BZ425" i="1"/>
  <c r="DG425" i="1"/>
  <c r="BX425" i="1"/>
  <c r="BU427" i="1"/>
  <c r="DD427" i="1"/>
  <c r="DI429" i="1"/>
  <c r="BZ429" i="1"/>
  <c r="DG429" i="1"/>
  <c r="BX429" i="1"/>
  <c r="BU431" i="1"/>
  <c r="DD431" i="1"/>
  <c r="DI433" i="1"/>
  <c r="BZ433" i="1"/>
  <c r="DG433" i="1"/>
  <c r="BX433" i="1"/>
  <c r="BU435" i="1"/>
  <c r="DD435" i="1"/>
  <c r="DI437" i="1"/>
  <c r="BZ437" i="1"/>
  <c r="DG437" i="1"/>
  <c r="BX437" i="1"/>
  <c r="BU439" i="1"/>
  <c r="DD439" i="1"/>
  <c r="DI441" i="1"/>
  <c r="BZ441" i="1"/>
  <c r="DG441" i="1"/>
  <c r="BX441" i="1"/>
  <c r="BU443" i="1"/>
  <c r="DD443" i="1"/>
  <c r="DI445" i="1"/>
  <c r="BZ445" i="1"/>
  <c r="DG445" i="1"/>
  <c r="BX445" i="1"/>
  <c r="CI446" i="1"/>
  <c r="DR446" i="1"/>
  <c r="AN458" i="1"/>
  <c r="AV458" i="1"/>
  <c r="BD458" i="1"/>
  <c r="AH458" i="1"/>
  <c r="AP458" i="1"/>
  <c r="AX458" i="1"/>
  <c r="BF458" i="1"/>
  <c r="AK458" i="1"/>
  <c r="AS458" i="1"/>
  <c r="BA458" i="1"/>
  <c r="BI458" i="1"/>
  <c r="EA458" i="1" s="1"/>
  <c r="AI458" i="1"/>
  <c r="AU458" i="1"/>
  <c r="BH458" i="1"/>
  <c r="DZ458" i="1" s="1"/>
  <c r="AJ458" i="1"/>
  <c r="AW458" i="1"/>
  <c r="BJ458" i="1"/>
  <c r="EB458" i="1" s="1"/>
  <c r="AL458" i="1"/>
  <c r="AY458" i="1"/>
  <c r="AM458" i="1"/>
  <c r="AZ458" i="1"/>
  <c r="AO458" i="1"/>
  <c r="BB458" i="1"/>
  <c r="AQ458" i="1"/>
  <c r="BC458" i="1"/>
  <c r="AR458" i="1"/>
  <c r="BE458" i="1"/>
  <c r="AG458" i="1"/>
  <c r="AT458" i="1"/>
  <c r="BG458" i="1"/>
  <c r="DY458" i="1" s="1"/>
  <c r="AH462" i="1"/>
  <c r="AP462" i="1"/>
  <c r="AX462" i="1"/>
  <c r="BF462" i="1"/>
  <c r="AI462" i="1"/>
  <c r="AQ462" i="1"/>
  <c r="AY462" i="1"/>
  <c r="BG462" i="1"/>
  <c r="DY462" i="1" s="1"/>
  <c r="AJ462" i="1"/>
  <c r="AR462" i="1"/>
  <c r="AZ462" i="1"/>
  <c r="BH462" i="1"/>
  <c r="DZ462" i="1" s="1"/>
  <c r="AK462" i="1"/>
  <c r="AS462" i="1"/>
  <c r="BA462" i="1"/>
  <c r="BI462" i="1"/>
  <c r="EA462" i="1" s="1"/>
  <c r="AL462" i="1"/>
  <c r="AT462" i="1"/>
  <c r="BB462" i="1"/>
  <c r="BJ462" i="1"/>
  <c r="EB462" i="1" s="1"/>
  <c r="AM462" i="1"/>
  <c r="AU462" i="1"/>
  <c r="BC462" i="1"/>
  <c r="AN462" i="1"/>
  <c r="AV462" i="1"/>
  <c r="BD462" i="1"/>
  <c r="AG462" i="1"/>
  <c r="AO462" i="1"/>
  <c r="AW462" i="1"/>
  <c r="BE462" i="1"/>
  <c r="AH470" i="1"/>
  <c r="AP470" i="1"/>
  <c r="AX470" i="1"/>
  <c r="BF470" i="1"/>
  <c r="AI470" i="1"/>
  <c r="AQ470" i="1"/>
  <c r="AY470" i="1"/>
  <c r="BG470" i="1"/>
  <c r="DY470" i="1" s="1"/>
  <c r="AJ470" i="1"/>
  <c r="AR470" i="1"/>
  <c r="AZ470" i="1"/>
  <c r="BH470" i="1"/>
  <c r="DZ470" i="1" s="1"/>
  <c r="AK470" i="1"/>
  <c r="AS470" i="1"/>
  <c r="BA470" i="1"/>
  <c r="BI470" i="1"/>
  <c r="EA470" i="1" s="1"/>
  <c r="AL470" i="1"/>
  <c r="AT470" i="1"/>
  <c r="BB470" i="1"/>
  <c r="BJ470" i="1"/>
  <c r="EB470" i="1" s="1"/>
  <c r="AM470" i="1"/>
  <c r="AU470" i="1"/>
  <c r="BC470" i="1"/>
  <c r="AN470" i="1"/>
  <c r="AV470" i="1"/>
  <c r="BD470" i="1"/>
  <c r="AG470" i="1"/>
  <c r="AO470" i="1"/>
  <c r="AW470" i="1"/>
  <c r="BE470" i="1"/>
  <c r="AH478" i="1"/>
  <c r="AP478" i="1"/>
  <c r="AX478" i="1"/>
  <c r="BF478" i="1"/>
  <c r="AI478" i="1"/>
  <c r="AQ478" i="1"/>
  <c r="AY478" i="1"/>
  <c r="BG478" i="1"/>
  <c r="DY478" i="1" s="1"/>
  <c r="AJ478" i="1"/>
  <c r="AR478" i="1"/>
  <c r="AZ478" i="1"/>
  <c r="BH478" i="1"/>
  <c r="DZ478" i="1" s="1"/>
  <c r="AK478" i="1"/>
  <c r="AS478" i="1"/>
  <c r="BA478" i="1"/>
  <c r="BI478" i="1"/>
  <c r="EA478" i="1" s="1"/>
  <c r="AL478" i="1"/>
  <c r="AT478" i="1"/>
  <c r="BB478" i="1"/>
  <c r="BJ478" i="1"/>
  <c r="EB478" i="1" s="1"/>
  <c r="AN478" i="1"/>
  <c r="AV478" i="1"/>
  <c r="BD478" i="1"/>
  <c r="AU478" i="1"/>
  <c r="AW478" i="1"/>
  <c r="BC478" i="1"/>
  <c r="BE478" i="1"/>
  <c r="AG478" i="1"/>
  <c r="AM478" i="1"/>
  <c r="AO478" i="1"/>
  <c r="AH486" i="1"/>
  <c r="AP486" i="1"/>
  <c r="AX486" i="1"/>
  <c r="BF486" i="1"/>
  <c r="AI486" i="1"/>
  <c r="AQ486" i="1"/>
  <c r="AY486" i="1"/>
  <c r="BG486" i="1"/>
  <c r="DY486" i="1" s="1"/>
  <c r="AK486" i="1"/>
  <c r="AS486" i="1"/>
  <c r="BA486" i="1"/>
  <c r="BI486" i="1"/>
  <c r="EA486" i="1" s="1"/>
  <c r="AL486" i="1"/>
  <c r="AT486" i="1"/>
  <c r="BB486" i="1"/>
  <c r="BJ486" i="1"/>
  <c r="EB486" i="1" s="1"/>
  <c r="AN486" i="1"/>
  <c r="AV486" i="1"/>
  <c r="BD486" i="1"/>
  <c r="AJ486" i="1"/>
  <c r="BE486" i="1"/>
  <c r="AM486" i="1"/>
  <c r="BH486" i="1"/>
  <c r="DZ486" i="1" s="1"/>
  <c r="AO486" i="1"/>
  <c r="AR486" i="1"/>
  <c r="AU486" i="1"/>
  <c r="AW486" i="1"/>
  <c r="AZ486" i="1"/>
  <c r="AG486" i="1"/>
  <c r="BC486" i="1"/>
  <c r="AH494" i="1"/>
  <c r="AP494" i="1"/>
  <c r="AX494" i="1"/>
  <c r="BF494" i="1"/>
  <c r="AI494" i="1"/>
  <c r="AQ494" i="1"/>
  <c r="AY494" i="1"/>
  <c r="BG494" i="1"/>
  <c r="DY494" i="1" s="1"/>
  <c r="AK494" i="1"/>
  <c r="AS494" i="1"/>
  <c r="BA494" i="1"/>
  <c r="BI494" i="1"/>
  <c r="EA494" i="1" s="1"/>
  <c r="AL494" i="1"/>
  <c r="AT494" i="1"/>
  <c r="BB494" i="1"/>
  <c r="BJ494" i="1"/>
  <c r="EB494" i="1" s="1"/>
  <c r="AN494" i="1"/>
  <c r="AV494" i="1"/>
  <c r="BD494" i="1"/>
  <c r="AJ494" i="1"/>
  <c r="BE494" i="1"/>
  <c r="AM494" i="1"/>
  <c r="BH494" i="1"/>
  <c r="DZ494" i="1" s="1"/>
  <c r="AO494" i="1"/>
  <c r="AR494" i="1"/>
  <c r="AU494" i="1"/>
  <c r="AW494" i="1"/>
  <c r="AZ494" i="1"/>
  <c r="AG494" i="1"/>
  <c r="BC494" i="1"/>
  <c r="CK393" i="1"/>
  <c r="DT393" i="1"/>
  <c r="DP393" i="1"/>
  <c r="CG393" i="1"/>
  <c r="CE393" i="1"/>
  <c r="DN393" i="1"/>
  <c r="EI411" i="1"/>
  <c r="EL411" i="1" s="1"/>
  <c r="BT411" i="1"/>
  <c r="DC411" i="1"/>
  <c r="CY411" i="1"/>
  <c r="BP411" i="1"/>
  <c r="DA446" i="1"/>
  <c r="BR446" i="1"/>
  <c r="CY446" i="1"/>
  <c r="BP446" i="1"/>
  <c r="CJ450" i="1"/>
  <c r="DS450" i="1"/>
  <c r="DP450" i="1"/>
  <c r="CG450" i="1"/>
  <c r="CE450" i="1"/>
  <c r="DN450" i="1"/>
  <c r="DW394" i="1"/>
  <c r="CN394" i="1"/>
  <c r="CD394" i="1"/>
  <c r="DM394" i="1"/>
  <c r="BT422" i="1"/>
  <c r="DC422" i="1"/>
  <c r="CZ422" i="1"/>
  <c r="BQ422" i="1"/>
  <c r="CL422" i="1"/>
  <c r="DU422" i="1"/>
  <c r="CJ426" i="1"/>
  <c r="DS426" i="1"/>
  <c r="DP426" i="1"/>
  <c r="CG426" i="1"/>
  <c r="CE426" i="1"/>
  <c r="DN426" i="1"/>
  <c r="DA430" i="1"/>
  <c r="BR430" i="1"/>
  <c r="CY430" i="1"/>
  <c r="BP430" i="1"/>
  <c r="DQ434" i="1"/>
  <c r="CH434" i="1"/>
  <c r="DO434" i="1"/>
  <c r="CF434" i="1"/>
  <c r="BV434" i="1"/>
  <c r="DE434" i="1"/>
  <c r="BT438" i="1"/>
  <c r="DC438" i="1"/>
  <c r="CZ438" i="1"/>
  <c r="BQ438" i="1"/>
  <c r="CL438" i="1"/>
  <c r="DU438" i="1"/>
  <c r="CJ442" i="1"/>
  <c r="DS442" i="1"/>
  <c r="DP442" i="1"/>
  <c r="CG442" i="1"/>
  <c r="CE442" i="1"/>
  <c r="DN442" i="1"/>
  <c r="DI451" i="1"/>
  <c r="BZ451" i="1"/>
  <c r="DG451" i="1"/>
  <c r="BX451" i="1"/>
  <c r="CC453" i="1"/>
  <c r="DL453" i="1"/>
  <c r="CM459" i="1"/>
  <c r="DV459" i="1"/>
  <c r="CH497" i="1"/>
  <c r="DQ497" i="1"/>
  <c r="BP503" i="1"/>
  <c r="CY503" i="1"/>
  <c r="DA452" i="1"/>
  <c r="BR452" i="1"/>
  <c r="CY452" i="1"/>
  <c r="BP452" i="1"/>
  <c r="BQ501" i="1"/>
  <c r="CZ501" i="1"/>
  <c r="AK504" i="1"/>
  <c r="AS504" i="1"/>
  <c r="BA504" i="1"/>
  <c r="BI504" i="1"/>
  <c r="EA504" i="1" s="1"/>
  <c r="AL504" i="1"/>
  <c r="AT504" i="1"/>
  <c r="BB504" i="1"/>
  <c r="BJ504" i="1"/>
  <c r="EB504" i="1" s="1"/>
  <c r="AM504" i="1"/>
  <c r="AU504" i="1"/>
  <c r="BC504" i="1"/>
  <c r="AN504" i="1"/>
  <c r="AV504" i="1"/>
  <c r="BD504" i="1"/>
  <c r="AG504" i="1"/>
  <c r="AO504" i="1"/>
  <c r="AW504" i="1"/>
  <c r="BE504" i="1"/>
  <c r="AH504" i="1"/>
  <c r="AP504" i="1"/>
  <c r="AX504" i="1"/>
  <c r="BF504" i="1"/>
  <c r="AI504" i="1"/>
  <c r="AQ504" i="1"/>
  <c r="AY504" i="1"/>
  <c r="BG504" i="1"/>
  <c r="DY504" i="1" s="1"/>
  <c r="AJ504" i="1"/>
  <c r="AR504" i="1"/>
  <c r="AZ504" i="1"/>
  <c r="BH504" i="1"/>
  <c r="DZ504" i="1" s="1"/>
  <c r="AK512" i="1"/>
  <c r="AS512" i="1"/>
  <c r="BA512" i="1"/>
  <c r="BI512" i="1"/>
  <c r="EA512" i="1" s="1"/>
  <c r="AL512" i="1"/>
  <c r="AT512" i="1"/>
  <c r="BB512" i="1"/>
  <c r="BJ512" i="1"/>
  <c r="EB512" i="1" s="1"/>
  <c r="AM512" i="1"/>
  <c r="AU512" i="1"/>
  <c r="BC512" i="1"/>
  <c r="AN512" i="1"/>
  <c r="AV512" i="1"/>
  <c r="BD512" i="1"/>
  <c r="AG512" i="1"/>
  <c r="AO512" i="1"/>
  <c r="AW512" i="1"/>
  <c r="BE512" i="1"/>
  <c r="AH512" i="1"/>
  <c r="AP512" i="1"/>
  <c r="AX512" i="1"/>
  <c r="BF512" i="1"/>
  <c r="AI512" i="1"/>
  <c r="AQ512" i="1"/>
  <c r="AY512" i="1"/>
  <c r="BG512" i="1"/>
  <c r="DY512" i="1" s="1"/>
  <c r="AJ512" i="1"/>
  <c r="AR512" i="1"/>
  <c r="AZ512" i="1"/>
  <c r="BH512" i="1"/>
  <c r="DZ512" i="1" s="1"/>
  <c r="AK520" i="1"/>
  <c r="AS520" i="1"/>
  <c r="BA520" i="1"/>
  <c r="BI520" i="1"/>
  <c r="EA520" i="1" s="1"/>
  <c r="AL520" i="1"/>
  <c r="AT520" i="1"/>
  <c r="BB520" i="1"/>
  <c r="BJ520" i="1"/>
  <c r="EB520" i="1" s="1"/>
  <c r="AM520" i="1"/>
  <c r="AU520" i="1"/>
  <c r="BC520" i="1"/>
  <c r="AN520" i="1"/>
  <c r="AV520" i="1"/>
  <c r="BD520" i="1"/>
  <c r="AG520" i="1"/>
  <c r="AO520" i="1"/>
  <c r="AW520" i="1"/>
  <c r="BE520" i="1"/>
  <c r="AH520" i="1"/>
  <c r="AP520" i="1"/>
  <c r="AX520" i="1"/>
  <c r="BF520" i="1"/>
  <c r="AI520" i="1"/>
  <c r="AQ520" i="1"/>
  <c r="AY520" i="1"/>
  <c r="BG520" i="1"/>
  <c r="DY520" i="1" s="1"/>
  <c r="AJ520" i="1"/>
  <c r="AR520" i="1"/>
  <c r="AZ520" i="1"/>
  <c r="BH520" i="1"/>
  <c r="DZ520" i="1" s="1"/>
  <c r="AK528" i="1"/>
  <c r="AS528" i="1"/>
  <c r="BA528" i="1"/>
  <c r="BI528" i="1"/>
  <c r="EA528" i="1" s="1"/>
  <c r="AL528" i="1"/>
  <c r="AT528" i="1"/>
  <c r="BB528" i="1"/>
  <c r="BJ528" i="1"/>
  <c r="EB528" i="1" s="1"/>
  <c r="AM528" i="1"/>
  <c r="AU528" i="1"/>
  <c r="BC528" i="1"/>
  <c r="AN528" i="1"/>
  <c r="AV528" i="1"/>
  <c r="BD528" i="1"/>
  <c r="AG528" i="1"/>
  <c r="AO528" i="1"/>
  <c r="AW528" i="1"/>
  <c r="BE528" i="1"/>
  <c r="AH528" i="1"/>
  <c r="AP528" i="1"/>
  <c r="AX528" i="1"/>
  <c r="BF528" i="1"/>
  <c r="AI528" i="1"/>
  <c r="AQ528" i="1"/>
  <c r="AY528" i="1"/>
  <c r="BG528" i="1"/>
  <c r="DY528" i="1" s="1"/>
  <c r="AJ528" i="1"/>
  <c r="AR528" i="1"/>
  <c r="AZ528" i="1"/>
  <c r="BH528" i="1"/>
  <c r="DZ528" i="1" s="1"/>
  <c r="CA399" i="1"/>
  <c r="DJ399" i="1"/>
  <c r="DQ399" i="1"/>
  <c r="CH399" i="1"/>
  <c r="CZ399" i="1"/>
  <c r="BQ399" i="1"/>
  <c r="CL399" i="1"/>
  <c r="DU399" i="1"/>
  <c r="CI447" i="1"/>
  <c r="DR447" i="1"/>
  <c r="CJ447" i="1"/>
  <c r="DS447" i="1"/>
  <c r="DP447" i="1"/>
  <c r="CG447" i="1"/>
  <c r="CE447" i="1"/>
  <c r="DN447" i="1"/>
  <c r="CJ497" i="1"/>
  <c r="DS497" i="1"/>
  <c r="DL499" i="1"/>
  <c r="CC499" i="1"/>
  <c r="DJ503" i="1"/>
  <c r="CA503" i="1"/>
  <c r="CO499" i="1"/>
  <c r="DX499" i="1"/>
  <c r="CB503" i="1"/>
  <c r="DK503" i="1"/>
  <c r="CF499" i="1"/>
  <c r="DO499" i="1"/>
  <c r="DL503" i="1"/>
  <c r="CC503" i="1"/>
  <c r="DI407" i="1"/>
  <c r="BZ407" i="1"/>
  <c r="DW407" i="1"/>
  <c r="CN407" i="1"/>
  <c r="CD407" i="1"/>
  <c r="DM407" i="1"/>
  <c r="CJ499" i="1"/>
  <c r="DS499" i="1"/>
  <c r="DF543" i="1"/>
  <c r="BW543" i="1"/>
  <c r="BX545" i="1"/>
  <c r="DG545" i="1"/>
  <c r="CN547" i="1"/>
  <c r="DW547" i="1"/>
  <c r="CF550" i="1"/>
  <c r="DO550" i="1"/>
  <c r="BX553" i="1"/>
  <c r="DG553" i="1"/>
  <c r="CN555" i="1"/>
  <c r="DW555" i="1"/>
  <c r="CF558" i="1"/>
  <c r="DO558" i="1"/>
  <c r="BX561" i="1"/>
  <c r="DG561" i="1"/>
  <c r="CN563" i="1"/>
  <c r="DW563" i="1"/>
  <c r="CF566" i="1"/>
  <c r="DO566" i="1"/>
  <c r="BX569" i="1"/>
  <c r="DG569" i="1"/>
  <c r="CN571" i="1"/>
  <c r="DW571" i="1"/>
  <c r="CF574" i="1"/>
  <c r="DO574" i="1"/>
  <c r="BX577" i="1"/>
  <c r="DG577" i="1"/>
  <c r="CN579" i="1"/>
  <c r="DW579" i="1"/>
  <c r="CF582" i="1"/>
  <c r="DO582" i="1"/>
  <c r="BX585" i="1"/>
  <c r="DG585" i="1"/>
  <c r="CN587" i="1"/>
  <c r="DW587" i="1"/>
  <c r="CF590" i="1"/>
  <c r="DO590" i="1"/>
  <c r="BX593" i="1"/>
  <c r="DG593" i="1"/>
  <c r="CN595" i="1"/>
  <c r="DW595" i="1"/>
  <c r="BY544" i="1"/>
  <c r="DH544" i="1"/>
  <c r="BY546" i="1"/>
  <c r="DH546" i="1"/>
  <c r="BY548" i="1"/>
  <c r="DH548" i="1"/>
  <c r="BY550" i="1"/>
  <c r="DH550" i="1"/>
  <c r="BY552" i="1"/>
  <c r="DH552" i="1"/>
  <c r="BY554" i="1"/>
  <c r="DH554" i="1"/>
  <c r="BY556" i="1"/>
  <c r="DH556" i="1"/>
  <c r="BY558" i="1"/>
  <c r="DH558" i="1"/>
  <c r="BY560" i="1"/>
  <c r="DH560" i="1"/>
  <c r="BY562" i="1"/>
  <c r="DH562" i="1"/>
  <c r="BY564" i="1"/>
  <c r="DH564" i="1"/>
  <c r="BY566" i="1"/>
  <c r="DH566" i="1"/>
  <c r="BY568" i="1"/>
  <c r="DH568" i="1"/>
  <c r="BY570" i="1"/>
  <c r="DH570" i="1"/>
  <c r="BY572" i="1"/>
  <c r="DH572" i="1"/>
  <c r="BY574" i="1"/>
  <c r="DH574" i="1"/>
  <c r="BY576" i="1"/>
  <c r="DH576" i="1"/>
  <c r="BY578" i="1"/>
  <c r="DH578" i="1"/>
  <c r="BY580" i="1"/>
  <c r="DH580" i="1"/>
  <c r="BY582" i="1"/>
  <c r="DH582" i="1"/>
  <c r="BY584" i="1"/>
  <c r="DH584" i="1"/>
  <c r="BY586" i="1"/>
  <c r="DH586" i="1"/>
  <c r="BY588" i="1"/>
  <c r="DH588" i="1"/>
  <c r="BY590" i="1"/>
  <c r="DH590" i="1"/>
  <c r="BY592" i="1"/>
  <c r="DH592" i="1"/>
  <c r="BY594" i="1"/>
  <c r="DH594" i="1"/>
  <c r="BY596" i="1"/>
  <c r="DH596" i="1"/>
  <c r="DQ544" i="1"/>
  <c r="CH544" i="1"/>
  <c r="DQ546" i="1"/>
  <c r="CH546" i="1"/>
  <c r="DQ548" i="1"/>
  <c r="CH548" i="1"/>
  <c r="DQ550" i="1"/>
  <c r="CH550" i="1"/>
  <c r="DQ552" i="1"/>
  <c r="CH552" i="1"/>
  <c r="DQ554" i="1"/>
  <c r="CH554" i="1"/>
  <c r="DQ556" i="1"/>
  <c r="CH556" i="1"/>
  <c r="DQ558" i="1"/>
  <c r="CH558" i="1"/>
  <c r="DQ560" i="1"/>
  <c r="CH560" i="1"/>
  <c r="DQ562" i="1"/>
  <c r="CH562" i="1"/>
  <c r="DQ564" i="1"/>
  <c r="CH564" i="1"/>
  <c r="DQ566" i="1"/>
  <c r="CH566" i="1"/>
  <c r="DQ568" i="1"/>
  <c r="CH568" i="1"/>
  <c r="DQ570" i="1"/>
  <c r="CH570" i="1"/>
  <c r="DQ572" i="1"/>
  <c r="CH572" i="1"/>
  <c r="DQ574" i="1"/>
  <c r="CH574" i="1"/>
  <c r="DQ576" i="1"/>
  <c r="CH576" i="1"/>
  <c r="DQ578" i="1"/>
  <c r="CH578" i="1"/>
  <c r="DQ580" i="1"/>
  <c r="CH580" i="1"/>
  <c r="DQ582" i="1"/>
  <c r="CH582" i="1"/>
  <c r="DQ584" i="1"/>
  <c r="CH584" i="1"/>
  <c r="DQ586" i="1"/>
  <c r="CH586" i="1"/>
  <c r="DQ588" i="1"/>
  <c r="CH588" i="1"/>
  <c r="DQ590" i="1"/>
  <c r="CH590" i="1"/>
  <c r="DQ592" i="1"/>
  <c r="CH592" i="1"/>
  <c r="DQ594" i="1"/>
  <c r="CH594" i="1"/>
  <c r="DQ596" i="1"/>
  <c r="CH596" i="1"/>
  <c r="DB544" i="1"/>
  <c r="BS544" i="1"/>
  <c r="DJ545" i="1"/>
  <c r="CA545" i="1"/>
  <c r="DR546" i="1"/>
  <c r="CI546" i="1"/>
  <c r="DB552" i="1"/>
  <c r="BS552" i="1"/>
  <c r="DJ553" i="1"/>
  <c r="CA553" i="1"/>
  <c r="DR554" i="1"/>
  <c r="CI554" i="1"/>
  <c r="DB560" i="1"/>
  <c r="BS560" i="1"/>
  <c r="DJ561" i="1"/>
  <c r="CA561" i="1"/>
  <c r="DR562" i="1"/>
  <c r="CI562" i="1"/>
  <c r="DB568" i="1"/>
  <c r="BS568" i="1"/>
  <c r="DJ569" i="1"/>
  <c r="CA569" i="1"/>
  <c r="DR570" i="1"/>
  <c r="CI570" i="1"/>
  <c r="DB576" i="1"/>
  <c r="BS576" i="1"/>
  <c r="DJ577" i="1"/>
  <c r="CA577" i="1"/>
  <c r="DR578" i="1"/>
  <c r="CI578" i="1"/>
  <c r="DB584" i="1"/>
  <c r="BS584" i="1"/>
  <c r="DJ585" i="1"/>
  <c r="CA585" i="1"/>
  <c r="DR586" i="1"/>
  <c r="CI586" i="1"/>
  <c r="DB592" i="1"/>
  <c r="BS592" i="1"/>
  <c r="DJ593" i="1"/>
  <c r="CA593" i="1"/>
  <c r="DR594" i="1"/>
  <c r="CI594" i="1"/>
  <c r="DS544" i="1"/>
  <c r="CJ544" i="1"/>
  <c r="DS546" i="1"/>
  <c r="CJ546" i="1"/>
  <c r="DS548" i="1"/>
  <c r="CJ548" i="1"/>
  <c r="DS550" i="1"/>
  <c r="CJ550" i="1"/>
  <c r="DS552" i="1"/>
  <c r="CJ552" i="1"/>
  <c r="DC554" i="1"/>
  <c r="BT554" i="1"/>
  <c r="DC556" i="1"/>
  <c r="BT556" i="1"/>
  <c r="DC558" i="1"/>
  <c r="BT558" i="1"/>
  <c r="DC560" i="1"/>
  <c r="BT560" i="1"/>
  <c r="DC562" i="1"/>
  <c r="BT562" i="1"/>
  <c r="DC564" i="1"/>
  <c r="BT564" i="1"/>
  <c r="DC566" i="1"/>
  <c r="BT566" i="1"/>
  <c r="DC568" i="1"/>
  <c r="BT568" i="1"/>
  <c r="DC570" i="1"/>
  <c r="BT570" i="1"/>
  <c r="DC572" i="1"/>
  <c r="BT572" i="1"/>
  <c r="DC574" i="1"/>
  <c r="BT574" i="1"/>
  <c r="DC576" i="1"/>
  <c r="BT576" i="1"/>
  <c r="DS579" i="1"/>
  <c r="CJ579" i="1"/>
  <c r="DC581" i="1"/>
  <c r="BT581" i="1"/>
  <c r="DK584" i="1"/>
  <c r="CB584" i="1"/>
  <c r="DS587" i="1"/>
  <c r="CJ587" i="1"/>
  <c r="DC589" i="1"/>
  <c r="BT589" i="1"/>
  <c r="DK592" i="1"/>
  <c r="CB592" i="1"/>
  <c r="DS595" i="1"/>
  <c r="CJ595" i="1"/>
  <c r="AK540" i="1"/>
  <c r="AS540" i="1"/>
  <c r="BA540" i="1"/>
  <c r="BI540" i="1"/>
  <c r="EA540" i="1" s="1"/>
  <c r="AL540" i="1"/>
  <c r="AT540" i="1"/>
  <c r="BB540" i="1"/>
  <c r="BJ540" i="1"/>
  <c r="EB540" i="1" s="1"/>
  <c r="AM540" i="1"/>
  <c r="AU540" i="1"/>
  <c r="BC540" i="1"/>
  <c r="AN540" i="1"/>
  <c r="AV540" i="1"/>
  <c r="BD540" i="1"/>
  <c r="AG540" i="1"/>
  <c r="AO540" i="1"/>
  <c r="AW540" i="1"/>
  <c r="BE540" i="1"/>
  <c r="AY540" i="1"/>
  <c r="AH540" i="1"/>
  <c r="AZ540" i="1"/>
  <c r="AI540" i="1"/>
  <c r="BF540" i="1"/>
  <c r="AJ540" i="1"/>
  <c r="BG540" i="1"/>
  <c r="DY540" i="1" s="1"/>
  <c r="AP540" i="1"/>
  <c r="BH540" i="1"/>
  <c r="DZ540" i="1" s="1"/>
  <c r="AQ540" i="1"/>
  <c r="AR540" i="1"/>
  <c r="AX540" i="1"/>
  <c r="AK500" i="1"/>
  <c r="AS500" i="1"/>
  <c r="BA500" i="1"/>
  <c r="BI500" i="1"/>
  <c r="EA500" i="1" s="1"/>
  <c r="AN500" i="1"/>
  <c r="AV500" i="1"/>
  <c r="BD500" i="1"/>
  <c r="AL500" i="1"/>
  <c r="AW500" i="1"/>
  <c r="BG500" i="1"/>
  <c r="DY500" i="1" s="1"/>
  <c r="AM500" i="1"/>
  <c r="AX500" i="1"/>
  <c r="BH500" i="1"/>
  <c r="DZ500" i="1" s="1"/>
  <c r="AO500" i="1"/>
  <c r="AY500" i="1"/>
  <c r="BJ500" i="1"/>
  <c r="EB500" i="1" s="1"/>
  <c r="AP500" i="1"/>
  <c r="AZ500" i="1"/>
  <c r="AG500" i="1"/>
  <c r="AQ500" i="1"/>
  <c r="BB500" i="1"/>
  <c r="AH500" i="1"/>
  <c r="AR500" i="1"/>
  <c r="BC500" i="1"/>
  <c r="AI500" i="1"/>
  <c r="AT500" i="1"/>
  <c r="BE500" i="1"/>
  <c r="AJ500" i="1"/>
  <c r="AU500" i="1"/>
  <c r="BF500" i="1"/>
  <c r="CD545" i="1"/>
  <c r="DM545" i="1"/>
  <c r="BV548" i="1"/>
  <c r="DE548" i="1"/>
  <c r="CL550" i="1"/>
  <c r="DU550" i="1"/>
  <c r="CD553" i="1"/>
  <c r="DM553" i="1"/>
  <c r="BV556" i="1"/>
  <c r="DE556" i="1"/>
  <c r="CL558" i="1"/>
  <c r="DU558" i="1"/>
  <c r="CD561" i="1"/>
  <c r="DM561" i="1"/>
  <c r="BV564" i="1"/>
  <c r="DE564" i="1"/>
  <c r="CL566" i="1"/>
  <c r="DU566" i="1"/>
  <c r="CD569" i="1"/>
  <c r="DM569" i="1"/>
  <c r="BV572" i="1"/>
  <c r="DE572" i="1"/>
  <c r="CL574" i="1"/>
  <c r="DU574" i="1"/>
  <c r="CD577" i="1"/>
  <c r="DM577" i="1"/>
  <c r="BV580" i="1"/>
  <c r="DE580" i="1"/>
  <c r="CL582" i="1"/>
  <c r="DU582" i="1"/>
  <c r="CD585" i="1"/>
  <c r="DM585" i="1"/>
  <c r="BV588" i="1"/>
  <c r="DE588" i="1"/>
  <c r="CL590" i="1"/>
  <c r="DU590" i="1"/>
  <c r="CD593" i="1"/>
  <c r="DM593" i="1"/>
  <c r="BV596" i="1"/>
  <c r="DE596" i="1"/>
  <c r="CC597" i="1"/>
  <c r="DL597" i="1"/>
  <c r="CC605" i="1"/>
  <c r="DL605" i="1"/>
  <c r="DE617" i="1"/>
  <c r="BV617" i="1"/>
  <c r="BS617" i="1"/>
  <c r="DB617" i="1"/>
  <c r="BP617" i="1"/>
  <c r="CY617" i="1"/>
  <c r="DC621" i="1"/>
  <c r="BT621" i="1"/>
  <c r="DA621" i="1"/>
  <c r="BR621" i="1"/>
  <c r="EI598" i="1"/>
  <c r="EL598" i="1" s="1"/>
  <c r="CN598" i="1"/>
  <c r="DW598" i="1"/>
  <c r="BV602" i="1"/>
  <c r="DE602" i="1"/>
  <c r="DB602" i="1"/>
  <c r="BS602" i="1"/>
  <c r="BQ602" i="1"/>
  <c r="CZ602" i="1"/>
  <c r="CD606" i="1"/>
  <c r="DM606" i="1"/>
  <c r="DJ606" i="1"/>
  <c r="CA606" i="1"/>
  <c r="BY606" i="1"/>
  <c r="DH606" i="1"/>
  <c r="DS610" i="1"/>
  <c r="CJ610" i="1"/>
  <c r="DQ610" i="1"/>
  <c r="CH610" i="1"/>
  <c r="CF610" i="1"/>
  <c r="DO610" i="1"/>
  <c r="BU616" i="1"/>
  <c r="DD616" i="1"/>
  <c r="CI620" i="1"/>
  <c r="DR620" i="1"/>
  <c r="CF620" i="1"/>
  <c r="DO620" i="1"/>
  <c r="CC604" i="1"/>
  <c r="DL604" i="1"/>
  <c r="CC612" i="1"/>
  <c r="DL612" i="1"/>
  <c r="DK615" i="1"/>
  <c r="CB615" i="1"/>
  <c r="DI615" i="1"/>
  <c r="BZ615" i="1"/>
  <c r="DE624" i="1"/>
  <c r="BV624" i="1"/>
  <c r="BV597" i="1"/>
  <c r="DE597" i="1"/>
  <c r="DB597" i="1"/>
  <c r="BS597" i="1"/>
  <c r="BQ597" i="1"/>
  <c r="CZ597" i="1"/>
  <c r="BV601" i="1"/>
  <c r="DE601" i="1"/>
  <c r="DB601" i="1"/>
  <c r="BS601" i="1"/>
  <c r="BQ601" i="1"/>
  <c r="CZ601" i="1"/>
  <c r="BV605" i="1"/>
  <c r="DE605" i="1"/>
  <c r="DB605" i="1"/>
  <c r="BS605" i="1"/>
  <c r="BQ605" i="1"/>
  <c r="CZ605" i="1"/>
  <c r="BV609" i="1"/>
  <c r="DE609" i="1"/>
  <c r="DB609" i="1"/>
  <c r="BS609" i="1"/>
  <c r="BQ609" i="1"/>
  <c r="CZ609" i="1"/>
  <c r="DS618" i="1"/>
  <c r="CJ618" i="1"/>
  <c r="DQ618" i="1"/>
  <c r="CH618" i="1"/>
  <c r="BW624" i="1"/>
  <c r="DF624" i="1"/>
  <c r="BU598" i="1"/>
  <c r="DD598" i="1"/>
  <c r="DU613" i="1"/>
  <c r="CL613" i="1"/>
  <c r="CI613" i="1"/>
  <c r="DR613" i="1"/>
  <c r="CF613" i="1"/>
  <c r="DO613" i="1"/>
  <c r="DR625" i="1"/>
  <c r="CI625" i="1"/>
  <c r="BP625" i="1"/>
  <c r="CY625" i="1"/>
  <c r="CD600" i="1"/>
  <c r="DM600" i="1"/>
  <c r="DJ600" i="1"/>
  <c r="CA600" i="1"/>
  <c r="BY600" i="1"/>
  <c r="DH600" i="1"/>
  <c r="BV604" i="1"/>
  <c r="DE604" i="1"/>
  <c r="DB604" i="1"/>
  <c r="BS604" i="1"/>
  <c r="BQ604" i="1"/>
  <c r="CZ604" i="1"/>
  <c r="EI608" i="1"/>
  <c r="EL608" i="1" s="1"/>
  <c r="CN608" i="1"/>
  <c r="DW608" i="1"/>
  <c r="DS612" i="1"/>
  <c r="CJ612" i="1"/>
  <c r="DQ612" i="1"/>
  <c r="CH612" i="1"/>
  <c r="CF612" i="1"/>
  <c r="DO612" i="1"/>
  <c r="DS616" i="1"/>
  <c r="CJ616" i="1"/>
  <c r="DQ616" i="1"/>
  <c r="CH616" i="1"/>
  <c r="CN624" i="1"/>
  <c r="DW624" i="1"/>
  <c r="DW392" i="1"/>
  <c r="CN392" i="1"/>
  <c r="CD392" i="1"/>
  <c r="DM392" i="1"/>
  <c r="BU597" i="1"/>
  <c r="DD597" i="1"/>
  <c r="DU619" i="1"/>
  <c r="CL619" i="1"/>
  <c r="CI619" i="1"/>
  <c r="DR619" i="1"/>
  <c r="CF619" i="1"/>
  <c r="DO619" i="1"/>
  <c r="CN623" i="1"/>
  <c r="DW623" i="1"/>
  <c r="EI635" i="1"/>
  <c r="EL635" i="1" s="1"/>
  <c r="DW635" i="1"/>
  <c r="CN635" i="1"/>
  <c r="CD635" i="1"/>
  <c r="DM635" i="1"/>
  <c r="DX641" i="1"/>
  <c r="CO641" i="1"/>
  <c r="DV641" i="1"/>
  <c r="CM641" i="1"/>
  <c r="CC641" i="1"/>
  <c r="DL641" i="1"/>
  <c r="CB654" i="1"/>
  <c r="DK654" i="1"/>
  <c r="BS664" i="1"/>
  <c r="DB664" i="1"/>
  <c r="CZ664" i="1"/>
  <c r="BQ664" i="1"/>
  <c r="CL664" i="1"/>
  <c r="DU664" i="1"/>
  <c r="CH668" i="1"/>
  <c r="DQ668" i="1"/>
  <c r="DO668" i="1"/>
  <c r="CF668" i="1"/>
  <c r="BV668" i="1"/>
  <c r="DE668" i="1"/>
  <c r="BR672" i="1"/>
  <c r="DA672" i="1"/>
  <c r="CY672" i="1"/>
  <c r="BP672" i="1"/>
  <c r="CK672" i="1"/>
  <c r="DT672" i="1"/>
  <c r="CI676" i="1"/>
  <c r="DR676" i="1"/>
  <c r="DP676" i="1"/>
  <c r="CG676" i="1"/>
  <c r="DN676" i="1"/>
  <c r="CE676" i="1"/>
  <c r="BU676" i="1"/>
  <c r="DD676" i="1"/>
  <c r="BS680" i="1"/>
  <c r="DB680" i="1"/>
  <c r="CZ680" i="1"/>
  <c r="BQ680" i="1"/>
  <c r="CL680" i="1"/>
  <c r="DU680" i="1"/>
  <c r="CH686" i="1"/>
  <c r="DQ686" i="1"/>
  <c r="DO686" i="1"/>
  <c r="CF686" i="1"/>
  <c r="BV686" i="1"/>
  <c r="DE686" i="1"/>
  <c r="BX697" i="1"/>
  <c r="DG697" i="1"/>
  <c r="DT703" i="1"/>
  <c r="CK703" i="1"/>
  <c r="BR629" i="1"/>
  <c r="DA629" i="1"/>
  <c r="CY629" i="1"/>
  <c r="BP629" i="1"/>
  <c r="CK629" i="1"/>
  <c r="DT629" i="1"/>
  <c r="CI638" i="1"/>
  <c r="DR638" i="1"/>
  <c r="DP638" i="1"/>
  <c r="CG638" i="1"/>
  <c r="DN638" i="1"/>
  <c r="CE638" i="1"/>
  <c r="BU638" i="1"/>
  <c r="DD638" i="1"/>
  <c r="EI645" i="1"/>
  <c r="EL645" i="1" s="1"/>
  <c r="DW645" i="1"/>
  <c r="CN645" i="1"/>
  <c r="CD645" i="1"/>
  <c r="DM645" i="1"/>
  <c r="DX649" i="1"/>
  <c r="CO649" i="1"/>
  <c r="DV649" i="1"/>
  <c r="CM649" i="1"/>
  <c r="CC649" i="1"/>
  <c r="DL649" i="1"/>
  <c r="EI653" i="1"/>
  <c r="EL653" i="1" s="1"/>
  <c r="DW653" i="1"/>
  <c r="CN653" i="1"/>
  <c r="CD653" i="1"/>
  <c r="DM653" i="1"/>
  <c r="DX657" i="1"/>
  <c r="CO657" i="1"/>
  <c r="DV657" i="1"/>
  <c r="CM657" i="1"/>
  <c r="CC657" i="1"/>
  <c r="DL657" i="1"/>
  <c r="EI661" i="1"/>
  <c r="EL661" i="1" s="1"/>
  <c r="DW661" i="1"/>
  <c r="CN661" i="1"/>
  <c r="CD661" i="1"/>
  <c r="DM661" i="1"/>
  <c r="CB666" i="1"/>
  <c r="DK666" i="1"/>
  <c r="CH687" i="1"/>
  <c r="DQ687" i="1"/>
  <c r="DO687" i="1"/>
  <c r="CF687" i="1"/>
  <c r="BV687" i="1"/>
  <c r="DE687" i="1"/>
  <c r="CD703" i="1"/>
  <c r="DM703" i="1"/>
  <c r="BZ706" i="1"/>
  <c r="DI706" i="1"/>
  <c r="CI633" i="1"/>
  <c r="DR633" i="1"/>
  <c r="DP633" i="1"/>
  <c r="CG633" i="1"/>
  <c r="DN633" i="1"/>
  <c r="CE633" i="1"/>
  <c r="BU633" i="1"/>
  <c r="DD633" i="1"/>
  <c r="CB655" i="1"/>
  <c r="DK655" i="1"/>
  <c r="CI665" i="1"/>
  <c r="DR665" i="1"/>
  <c r="DP665" i="1"/>
  <c r="CG665" i="1"/>
  <c r="DN665" i="1"/>
  <c r="CE665" i="1"/>
  <c r="BU665" i="1"/>
  <c r="DD665" i="1"/>
  <c r="CH669" i="1"/>
  <c r="DQ669" i="1"/>
  <c r="DO669" i="1"/>
  <c r="CF669" i="1"/>
  <c r="BV669" i="1"/>
  <c r="DE669" i="1"/>
  <c r="CI673" i="1"/>
  <c r="DR673" i="1"/>
  <c r="DP673" i="1"/>
  <c r="CG673" i="1"/>
  <c r="DN673" i="1"/>
  <c r="CE673" i="1"/>
  <c r="BU673" i="1"/>
  <c r="DD673" i="1"/>
  <c r="CH677" i="1"/>
  <c r="DQ677" i="1"/>
  <c r="DO677" i="1"/>
  <c r="CF677" i="1"/>
  <c r="BV677" i="1"/>
  <c r="DE677" i="1"/>
  <c r="CI681" i="1"/>
  <c r="DR681" i="1"/>
  <c r="DP681" i="1"/>
  <c r="CG681" i="1"/>
  <c r="DN681" i="1"/>
  <c r="CE681" i="1"/>
  <c r="BU681" i="1"/>
  <c r="DD681" i="1"/>
  <c r="EI688" i="1"/>
  <c r="EL688" i="1" s="1"/>
  <c r="DW688" i="1"/>
  <c r="CN688" i="1"/>
  <c r="CD688" i="1"/>
  <c r="DM688" i="1"/>
  <c r="BT690" i="1"/>
  <c r="DC690" i="1"/>
  <c r="CN700" i="1"/>
  <c r="DW700" i="1"/>
  <c r="DL705" i="1"/>
  <c r="CC705" i="1"/>
  <c r="CE599" i="1"/>
  <c r="DN599" i="1"/>
  <c r="EI599" i="1"/>
  <c r="EL599" i="1" s="1"/>
  <c r="CN599" i="1"/>
  <c r="DW599" i="1"/>
  <c r="BU603" i="1"/>
  <c r="DD603" i="1"/>
  <c r="DC603" i="1"/>
  <c r="BT603" i="1"/>
  <c r="DA603" i="1"/>
  <c r="BR603" i="1"/>
  <c r="BP603" i="1"/>
  <c r="CY603" i="1"/>
  <c r="CD607" i="1"/>
  <c r="DM607" i="1"/>
  <c r="DJ607" i="1"/>
  <c r="CA607" i="1"/>
  <c r="BY607" i="1"/>
  <c r="DH607" i="1"/>
  <c r="CK622" i="1"/>
  <c r="DT622" i="1"/>
  <c r="DK622" i="1"/>
  <c r="CB622" i="1"/>
  <c r="DI622" i="1"/>
  <c r="BZ622" i="1"/>
  <c r="BY626" i="1"/>
  <c r="DH626" i="1"/>
  <c r="CE626" i="1"/>
  <c r="DN626" i="1"/>
  <c r="DS626" i="1"/>
  <c r="CJ626" i="1"/>
  <c r="CF626" i="1"/>
  <c r="DO626" i="1"/>
  <c r="CH630" i="1"/>
  <c r="DQ630" i="1"/>
  <c r="DO630" i="1"/>
  <c r="CF630" i="1"/>
  <c r="BV630" i="1"/>
  <c r="DE630" i="1"/>
  <c r="BR636" i="1"/>
  <c r="DA636" i="1"/>
  <c r="CY636" i="1"/>
  <c r="BP636" i="1"/>
  <c r="CK636" i="1"/>
  <c r="DT636" i="1"/>
  <c r="CI642" i="1"/>
  <c r="DR642" i="1"/>
  <c r="DP642" i="1"/>
  <c r="CG642" i="1"/>
  <c r="DN642" i="1"/>
  <c r="CE642" i="1"/>
  <c r="BU642" i="1"/>
  <c r="DD642" i="1"/>
  <c r="CH646" i="1"/>
  <c r="DQ646" i="1"/>
  <c r="DO646" i="1"/>
  <c r="CF646" i="1"/>
  <c r="BV646" i="1"/>
  <c r="DE646" i="1"/>
  <c r="CI650" i="1"/>
  <c r="DR650" i="1"/>
  <c r="DP650" i="1"/>
  <c r="CG650" i="1"/>
  <c r="DN650" i="1"/>
  <c r="CE650" i="1"/>
  <c r="BU650" i="1"/>
  <c r="DD650" i="1"/>
  <c r="CH654" i="1"/>
  <c r="DQ654" i="1"/>
  <c r="DO654" i="1"/>
  <c r="CF654" i="1"/>
  <c r="BV654" i="1"/>
  <c r="DE654" i="1"/>
  <c r="CI658" i="1"/>
  <c r="DR658" i="1"/>
  <c r="DP658" i="1"/>
  <c r="CG658" i="1"/>
  <c r="DN658" i="1"/>
  <c r="CE658" i="1"/>
  <c r="BU658" i="1"/>
  <c r="DD658" i="1"/>
  <c r="CH662" i="1"/>
  <c r="DQ662" i="1"/>
  <c r="DO662" i="1"/>
  <c r="CF662" i="1"/>
  <c r="BV662" i="1"/>
  <c r="DE662" i="1"/>
  <c r="BS689" i="1"/>
  <c r="DB689" i="1"/>
  <c r="CZ689" i="1"/>
  <c r="BQ689" i="1"/>
  <c r="CL689" i="1"/>
  <c r="DU689" i="1"/>
  <c r="CK611" i="1"/>
  <c r="DT611" i="1"/>
  <c r="BV611" i="1"/>
  <c r="DE611" i="1"/>
  <c r="DB611" i="1"/>
  <c r="BS611" i="1"/>
  <c r="BQ611" i="1"/>
  <c r="CZ611" i="1"/>
  <c r="CI639" i="1"/>
  <c r="DR639" i="1"/>
  <c r="DP639" i="1"/>
  <c r="CG639" i="1"/>
  <c r="DN639" i="1"/>
  <c r="CE639" i="1"/>
  <c r="BU639" i="1"/>
  <c r="DD639" i="1"/>
  <c r="CI666" i="1"/>
  <c r="DR666" i="1"/>
  <c r="DP666" i="1"/>
  <c r="CG666" i="1"/>
  <c r="DN666" i="1"/>
  <c r="CE666" i="1"/>
  <c r="BU666" i="1"/>
  <c r="DD666" i="1"/>
  <c r="CH670" i="1"/>
  <c r="DQ670" i="1"/>
  <c r="DO670" i="1"/>
  <c r="CF670" i="1"/>
  <c r="BV670" i="1"/>
  <c r="DE670" i="1"/>
  <c r="BR674" i="1"/>
  <c r="DA674" i="1"/>
  <c r="CY674" i="1"/>
  <c r="BP674" i="1"/>
  <c r="CK674" i="1"/>
  <c r="DT674" i="1"/>
  <c r="CI678" i="1"/>
  <c r="DR678" i="1"/>
  <c r="DP678" i="1"/>
  <c r="CG678" i="1"/>
  <c r="DN678" i="1"/>
  <c r="CE678" i="1"/>
  <c r="BU678" i="1"/>
  <c r="DD678" i="1"/>
  <c r="CH682" i="1"/>
  <c r="DQ682" i="1"/>
  <c r="DO682" i="1"/>
  <c r="CF682" i="1"/>
  <c r="BV682" i="1"/>
  <c r="DE682" i="1"/>
  <c r="CZ690" i="1"/>
  <c r="BQ690" i="1"/>
  <c r="CL690" i="1"/>
  <c r="DU690" i="1"/>
  <c r="BP696" i="1"/>
  <c r="CY696" i="1"/>
  <c r="DB698" i="1"/>
  <c r="BS698" i="1"/>
  <c r="DR701" i="1"/>
  <c r="CI701" i="1"/>
  <c r="DF704" i="1"/>
  <c r="BW704" i="1"/>
  <c r="CA631" i="1"/>
  <c r="DJ631" i="1"/>
  <c r="DH631" i="1"/>
  <c r="BY631" i="1"/>
  <c r="DF631" i="1"/>
  <c r="BW631" i="1"/>
  <c r="DX634" i="1"/>
  <c r="CO634" i="1"/>
  <c r="DV634" i="1"/>
  <c r="CM634" i="1"/>
  <c r="CC634" i="1"/>
  <c r="DL634" i="1"/>
  <c r="DX643" i="1"/>
  <c r="CO643" i="1"/>
  <c r="DV643" i="1"/>
  <c r="CM643" i="1"/>
  <c r="CC643" i="1"/>
  <c r="DL643" i="1"/>
  <c r="EI647" i="1"/>
  <c r="EL647" i="1" s="1"/>
  <c r="DW647" i="1"/>
  <c r="CN647" i="1"/>
  <c r="CD647" i="1"/>
  <c r="DM647" i="1"/>
  <c r="DX651" i="1"/>
  <c r="CO651" i="1"/>
  <c r="DV651" i="1"/>
  <c r="CM651" i="1"/>
  <c r="CC651" i="1"/>
  <c r="DL651" i="1"/>
  <c r="EI655" i="1"/>
  <c r="EL655" i="1" s="1"/>
  <c r="DW655" i="1"/>
  <c r="CN655" i="1"/>
  <c r="CD655" i="1"/>
  <c r="DM655" i="1"/>
  <c r="DX659" i="1"/>
  <c r="CO659" i="1"/>
  <c r="DV659" i="1"/>
  <c r="CM659" i="1"/>
  <c r="CC659" i="1"/>
  <c r="DL659" i="1"/>
  <c r="BR683" i="1"/>
  <c r="DA683" i="1"/>
  <c r="CY683" i="1"/>
  <c r="BP683" i="1"/>
  <c r="CK683" i="1"/>
  <c r="DT683" i="1"/>
  <c r="BZ637" i="1"/>
  <c r="DI637" i="1"/>
  <c r="DG637" i="1"/>
  <c r="BX637" i="1"/>
  <c r="DW640" i="1"/>
  <c r="CN640" i="1"/>
  <c r="CD640" i="1"/>
  <c r="DM640" i="1"/>
  <c r="CH663" i="1"/>
  <c r="DQ663" i="1"/>
  <c r="DO663" i="1"/>
  <c r="CF663" i="1"/>
  <c r="BV663" i="1"/>
  <c r="DE663" i="1"/>
  <c r="CA667" i="1"/>
  <c r="DJ667" i="1"/>
  <c r="DH667" i="1"/>
  <c r="BY667" i="1"/>
  <c r="DF667" i="1"/>
  <c r="BW667" i="1"/>
  <c r="CJ668" i="1"/>
  <c r="DS668" i="1"/>
  <c r="CH671" i="1"/>
  <c r="DQ671" i="1"/>
  <c r="DO671" i="1"/>
  <c r="CF671" i="1"/>
  <c r="BV671" i="1"/>
  <c r="DE671" i="1"/>
  <c r="BS675" i="1"/>
  <c r="DB675" i="1"/>
  <c r="CZ675" i="1"/>
  <c r="BQ675" i="1"/>
  <c r="CL675" i="1"/>
  <c r="DU675" i="1"/>
  <c r="BR679" i="1"/>
  <c r="DA679" i="1"/>
  <c r="CY679" i="1"/>
  <c r="BP679" i="1"/>
  <c r="CK679" i="1"/>
  <c r="DT679" i="1"/>
  <c r="DW684" i="1"/>
  <c r="CN684" i="1"/>
  <c r="CD684" i="1"/>
  <c r="DM684" i="1"/>
  <c r="CK698" i="1"/>
  <c r="DT698" i="1"/>
  <c r="DO706" i="1"/>
  <c r="CF706" i="1"/>
  <c r="DX656" i="1"/>
  <c r="CO656" i="1"/>
  <c r="DV656" i="1"/>
  <c r="CM656" i="1"/>
  <c r="CC656" i="1"/>
  <c r="DL656" i="1"/>
  <c r="DX628" i="1"/>
  <c r="CO628" i="1"/>
  <c r="DV628" i="1"/>
  <c r="CM628" i="1"/>
  <c r="CC628" i="1"/>
  <c r="DL628" i="1"/>
  <c r="CA632" i="1"/>
  <c r="DJ632" i="1"/>
  <c r="DH632" i="1"/>
  <c r="BY632" i="1"/>
  <c r="DF632" i="1"/>
  <c r="BW632" i="1"/>
  <c r="CJ652" i="1"/>
  <c r="DS652" i="1"/>
  <c r="CH652" i="1"/>
  <c r="DQ652" i="1"/>
  <c r="DO652" i="1"/>
  <c r="CF652" i="1"/>
  <c r="BV652" i="1"/>
  <c r="DE652" i="1"/>
  <c r="AJ714" i="1"/>
  <c r="AR714" i="1"/>
  <c r="AZ714" i="1"/>
  <c r="BH714" i="1"/>
  <c r="DZ714" i="1" s="1"/>
  <c r="AK714" i="1"/>
  <c r="AS714" i="1"/>
  <c r="BA714" i="1"/>
  <c r="BI714" i="1"/>
  <c r="EA714" i="1" s="1"/>
  <c r="AL714" i="1"/>
  <c r="AT714" i="1"/>
  <c r="BB714" i="1"/>
  <c r="BJ714" i="1"/>
  <c r="EB714" i="1" s="1"/>
  <c r="AM714" i="1"/>
  <c r="AU714" i="1"/>
  <c r="BC714" i="1"/>
  <c r="AN714" i="1"/>
  <c r="AV714" i="1"/>
  <c r="BD714" i="1"/>
  <c r="AG714" i="1"/>
  <c r="AO714" i="1"/>
  <c r="AW714" i="1"/>
  <c r="BE714" i="1"/>
  <c r="AH714" i="1"/>
  <c r="AP714" i="1"/>
  <c r="AX714" i="1"/>
  <c r="BF714" i="1"/>
  <c r="AQ714" i="1"/>
  <c r="AY714" i="1"/>
  <c r="BG714" i="1"/>
  <c r="DY714" i="1" s="1"/>
  <c r="AI714" i="1"/>
  <c r="AJ728" i="1"/>
  <c r="AR728" i="1"/>
  <c r="AZ728" i="1"/>
  <c r="BH728" i="1"/>
  <c r="DZ728" i="1" s="1"/>
  <c r="AK728" i="1"/>
  <c r="AS728" i="1"/>
  <c r="BA728" i="1"/>
  <c r="BI728" i="1"/>
  <c r="EA728" i="1" s="1"/>
  <c r="AL728" i="1"/>
  <c r="AT728" i="1"/>
  <c r="BB728" i="1"/>
  <c r="BJ728" i="1"/>
  <c r="EB728" i="1" s="1"/>
  <c r="AM728" i="1"/>
  <c r="AU728" i="1"/>
  <c r="BC728" i="1"/>
  <c r="AN728" i="1"/>
  <c r="AV728" i="1"/>
  <c r="BD728" i="1"/>
  <c r="AG728" i="1"/>
  <c r="AO728" i="1"/>
  <c r="AW728" i="1"/>
  <c r="BE728" i="1"/>
  <c r="AH728" i="1"/>
  <c r="AP728" i="1"/>
  <c r="AX728" i="1"/>
  <c r="BF728" i="1"/>
  <c r="AQ728" i="1"/>
  <c r="AY728" i="1"/>
  <c r="BG728" i="1"/>
  <c r="DY728" i="1" s="1"/>
  <c r="AI728" i="1"/>
  <c r="CE614" i="1"/>
  <c r="DN614" i="1"/>
  <c r="BQ614" i="1"/>
  <c r="CZ614" i="1"/>
  <c r="DK614" i="1"/>
  <c r="CB614" i="1"/>
  <c r="DI614" i="1"/>
  <c r="BZ614" i="1"/>
  <c r="CA648" i="1"/>
  <c r="DJ648" i="1"/>
  <c r="DH648" i="1"/>
  <c r="BY648" i="1"/>
  <c r="DF648" i="1"/>
  <c r="BW648" i="1"/>
  <c r="BT685" i="1"/>
  <c r="DC685" i="1"/>
  <c r="BR685" i="1"/>
  <c r="DA685" i="1"/>
  <c r="CY685" i="1"/>
  <c r="BP685" i="1"/>
  <c r="CK685" i="1"/>
  <c r="DT685" i="1"/>
  <c r="EI644" i="1"/>
  <c r="EL644" i="1" s="1"/>
  <c r="DW644" i="1"/>
  <c r="CN644" i="1"/>
  <c r="CD644" i="1"/>
  <c r="DM644" i="1"/>
  <c r="AJ824" i="1"/>
  <c r="AR824" i="1"/>
  <c r="AZ824" i="1"/>
  <c r="BH824" i="1"/>
  <c r="DZ824" i="1" s="1"/>
  <c r="AK824" i="1"/>
  <c r="AS824" i="1"/>
  <c r="BA824" i="1"/>
  <c r="BI824" i="1"/>
  <c r="EA824" i="1" s="1"/>
  <c r="AL824" i="1"/>
  <c r="AT824" i="1"/>
  <c r="BB824" i="1"/>
  <c r="BJ824" i="1"/>
  <c r="EB824" i="1" s="1"/>
  <c r="AM824" i="1"/>
  <c r="AU824" i="1"/>
  <c r="BC824" i="1"/>
  <c r="AN824" i="1"/>
  <c r="AV824" i="1"/>
  <c r="BD824" i="1"/>
  <c r="AG824" i="1"/>
  <c r="AO824" i="1"/>
  <c r="AW824" i="1"/>
  <c r="BE824" i="1"/>
  <c r="AH824" i="1"/>
  <c r="AP824" i="1"/>
  <c r="AX824" i="1"/>
  <c r="BF824" i="1"/>
  <c r="AI824" i="1"/>
  <c r="AQ824" i="1"/>
  <c r="AY824" i="1"/>
  <c r="BG824" i="1"/>
  <c r="DY824" i="1" s="1"/>
  <c r="DX864" i="1"/>
  <c r="CO864" i="1"/>
  <c r="DV874" i="1"/>
  <c r="CM874" i="1"/>
  <c r="DV878" i="1"/>
  <c r="CM878" i="1"/>
  <c r="DV882" i="1"/>
  <c r="CM882" i="1"/>
  <c r="DV886" i="1"/>
  <c r="CM886" i="1"/>
  <c r="DV890" i="1"/>
  <c r="CM890" i="1"/>
  <c r="DV894" i="1"/>
  <c r="CM894" i="1"/>
  <c r="DV898" i="1"/>
  <c r="CM898" i="1"/>
  <c r="DV902" i="1"/>
  <c r="CM902" i="1"/>
  <c r="DV906" i="1"/>
  <c r="CM906" i="1"/>
  <c r="DV910" i="1"/>
  <c r="CM910" i="1"/>
  <c r="DV914" i="1"/>
  <c r="CM914" i="1"/>
  <c r="DV918" i="1"/>
  <c r="CM918" i="1"/>
  <c r="DV922" i="1"/>
  <c r="CM922" i="1"/>
  <c r="DG865" i="1"/>
  <c r="BX865" i="1"/>
  <c r="DW867" i="1"/>
  <c r="CN867" i="1"/>
  <c r="DO870" i="1"/>
  <c r="CF870" i="1"/>
  <c r="DG873" i="1"/>
  <c r="BX873" i="1"/>
  <c r="DG875" i="1"/>
  <c r="BX875" i="1"/>
  <c r="DG877" i="1"/>
  <c r="BX877" i="1"/>
  <c r="DG879" i="1"/>
  <c r="BX879" i="1"/>
  <c r="DG881" i="1"/>
  <c r="BX881" i="1"/>
  <c r="DG883" i="1"/>
  <c r="BX883" i="1"/>
  <c r="DG885" i="1"/>
  <c r="BX885" i="1"/>
  <c r="DG887" i="1"/>
  <c r="BX887" i="1"/>
  <c r="DG889" i="1"/>
  <c r="BX889" i="1"/>
  <c r="DG891" i="1"/>
  <c r="BX891" i="1"/>
  <c r="DG893" i="1"/>
  <c r="BX893" i="1"/>
  <c r="DG895" i="1"/>
  <c r="BX895" i="1"/>
  <c r="DG897" i="1"/>
  <c r="BX897" i="1"/>
  <c r="DG899" i="1"/>
  <c r="BX899" i="1"/>
  <c r="DG901" i="1"/>
  <c r="BX901" i="1"/>
  <c r="DG903" i="1"/>
  <c r="BX903" i="1"/>
  <c r="DG905" i="1"/>
  <c r="BX905" i="1"/>
  <c r="DG907" i="1"/>
  <c r="BX907" i="1"/>
  <c r="DG909" i="1"/>
  <c r="BX909" i="1"/>
  <c r="DG911" i="1"/>
  <c r="BX911" i="1"/>
  <c r="DG913" i="1"/>
  <c r="BX913" i="1"/>
  <c r="DG915" i="1"/>
  <c r="BX915" i="1"/>
  <c r="DG917" i="1"/>
  <c r="BX917" i="1"/>
  <c r="BX919" i="1"/>
  <c r="DG919" i="1"/>
  <c r="BX921" i="1"/>
  <c r="DG921" i="1"/>
  <c r="BX923" i="1"/>
  <c r="DG923" i="1"/>
  <c r="BX925" i="1"/>
  <c r="DG925" i="1"/>
  <c r="AJ736" i="1"/>
  <c r="AR736" i="1"/>
  <c r="AZ736" i="1"/>
  <c r="BH736" i="1"/>
  <c r="DZ736" i="1" s="1"/>
  <c r="AK736" i="1"/>
  <c r="AS736" i="1"/>
  <c r="BA736" i="1"/>
  <c r="BI736" i="1"/>
  <c r="EA736" i="1" s="1"/>
  <c r="AL736" i="1"/>
  <c r="AT736" i="1"/>
  <c r="BB736" i="1"/>
  <c r="BJ736" i="1"/>
  <c r="EB736" i="1" s="1"/>
  <c r="AM736" i="1"/>
  <c r="AU736" i="1"/>
  <c r="BC736" i="1"/>
  <c r="AN736" i="1"/>
  <c r="AV736" i="1"/>
  <c r="BD736" i="1"/>
  <c r="AG736" i="1"/>
  <c r="AO736" i="1"/>
  <c r="AW736" i="1"/>
  <c r="BE736" i="1"/>
  <c r="AH736" i="1"/>
  <c r="AP736" i="1"/>
  <c r="AX736" i="1"/>
  <c r="BF736" i="1"/>
  <c r="AI736" i="1"/>
  <c r="AQ736" i="1"/>
  <c r="AY736" i="1"/>
  <c r="BG736" i="1"/>
  <c r="DY736" i="1" s="1"/>
  <c r="CD864" i="1"/>
  <c r="DM864" i="1"/>
  <c r="DP909" i="1"/>
  <c r="CG909" i="1"/>
  <c r="DP911" i="1"/>
  <c r="CG911" i="1"/>
  <c r="DP913" i="1"/>
  <c r="CG913" i="1"/>
  <c r="DP915" i="1"/>
  <c r="CG915" i="1"/>
  <c r="DP917" i="1"/>
  <c r="CG917" i="1"/>
  <c r="DP919" i="1"/>
  <c r="CG919" i="1"/>
  <c r="DP921" i="1"/>
  <c r="CG921" i="1"/>
  <c r="DP923" i="1"/>
  <c r="CG923" i="1"/>
  <c r="DP925" i="1"/>
  <c r="CG925" i="1"/>
  <c r="EI660" i="1"/>
  <c r="EL660" i="1" s="1"/>
  <c r="DW660" i="1"/>
  <c r="CN660" i="1"/>
  <c r="CD660" i="1"/>
  <c r="DM660" i="1"/>
  <c r="AJ861" i="1"/>
  <c r="AR861" i="1"/>
  <c r="AZ861" i="1"/>
  <c r="BH861" i="1"/>
  <c r="DZ861" i="1" s="1"/>
  <c r="AK861" i="1"/>
  <c r="AS861" i="1"/>
  <c r="BA861" i="1"/>
  <c r="BI861" i="1"/>
  <c r="EA861" i="1" s="1"/>
  <c r="AL861" i="1"/>
  <c r="AT861" i="1"/>
  <c r="BB861" i="1"/>
  <c r="BJ861" i="1"/>
  <c r="EB861" i="1" s="1"/>
  <c r="AM861" i="1"/>
  <c r="AU861" i="1"/>
  <c r="BC861" i="1"/>
  <c r="AN861" i="1"/>
  <c r="AV861" i="1"/>
  <c r="BD861" i="1"/>
  <c r="AG861" i="1"/>
  <c r="AO861" i="1"/>
  <c r="AW861" i="1"/>
  <c r="BE861" i="1"/>
  <c r="AH861" i="1"/>
  <c r="AI861" i="1"/>
  <c r="AP861" i="1"/>
  <c r="AQ861" i="1"/>
  <c r="AX861" i="1"/>
  <c r="AY861" i="1"/>
  <c r="BF861" i="1"/>
  <c r="BG861" i="1"/>
  <c r="DY861" i="1" s="1"/>
  <c r="BR869" i="1"/>
  <c r="DA869" i="1"/>
  <c r="BZ870" i="1"/>
  <c r="DI870" i="1"/>
  <c r="CH871" i="1"/>
  <c r="DQ871" i="1"/>
  <c r="EI906" i="1"/>
  <c r="EL906" i="1" s="1"/>
  <c r="EI914" i="1"/>
  <c r="EL914" i="1" s="1"/>
  <c r="EI922" i="1"/>
  <c r="EL922" i="1" s="1"/>
  <c r="CA864" i="1"/>
  <c r="DJ864" i="1"/>
  <c r="BS867" i="1"/>
  <c r="DB867" i="1"/>
  <c r="CA868" i="1"/>
  <c r="DJ868" i="1"/>
  <c r="CI869" i="1"/>
  <c r="DR869" i="1"/>
  <c r="BS875" i="1"/>
  <c r="DB875" i="1"/>
  <c r="CA876" i="1"/>
  <c r="DJ876" i="1"/>
  <c r="CI877" i="1"/>
  <c r="DR877" i="1"/>
  <c r="BS883" i="1"/>
  <c r="DB883" i="1"/>
  <c r="CA884" i="1"/>
  <c r="DJ884" i="1"/>
  <c r="CI885" i="1"/>
  <c r="DR885" i="1"/>
  <c r="BS891" i="1"/>
  <c r="DB891" i="1"/>
  <c r="BS892" i="1"/>
  <c r="DB892" i="1"/>
  <c r="BS893" i="1"/>
  <c r="DB893" i="1"/>
  <c r="BS894" i="1"/>
  <c r="DB894" i="1"/>
  <c r="BS895" i="1"/>
  <c r="DB895" i="1"/>
  <c r="BS896" i="1"/>
  <c r="DB896" i="1"/>
  <c r="BS897" i="1"/>
  <c r="DB897" i="1"/>
  <c r="BS898" i="1"/>
  <c r="DB898" i="1"/>
  <c r="BS899" i="1"/>
  <c r="DB899" i="1"/>
  <c r="BS900" i="1"/>
  <c r="DB900" i="1"/>
  <c r="CA901" i="1"/>
  <c r="DJ901" i="1"/>
  <c r="CI902" i="1"/>
  <c r="DR902" i="1"/>
  <c r="BS908" i="1"/>
  <c r="DB908" i="1"/>
  <c r="CA909" i="1"/>
  <c r="DJ909" i="1"/>
  <c r="CI910" i="1"/>
  <c r="DR910" i="1"/>
  <c r="BS916" i="1"/>
  <c r="DB916" i="1"/>
  <c r="CA917" i="1"/>
  <c r="DJ917" i="1"/>
  <c r="CI918" i="1"/>
  <c r="DR918" i="1"/>
  <c r="DB924" i="1"/>
  <c r="BS924" i="1"/>
  <c r="DJ925" i="1"/>
  <c r="CA925" i="1"/>
  <c r="DB932" i="1"/>
  <c r="BS932" i="1"/>
  <c r="CZ932" i="1"/>
  <c r="BQ932" i="1"/>
  <c r="CJ933" i="1"/>
  <c r="DS933" i="1"/>
  <c r="DQ935" i="1"/>
  <c r="CH935" i="1"/>
  <c r="CE935" i="1"/>
  <c r="DN935" i="1"/>
  <c r="CC937" i="1"/>
  <c r="DL937" i="1"/>
  <c r="DI940" i="1"/>
  <c r="BZ940" i="1"/>
  <c r="BW940" i="1"/>
  <c r="DF940" i="1"/>
  <c r="CQ894" i="1"/>
  <c r="DJ926" i="1"/>
  <c r="CA926" i="1"/>
  <c r="DH926" i="1"/>
  <c r="BY926" i="1"/>
  <c r="BW926" i="1"/>
  <c r="DF926" i="1"/>
  <c r="DX931" i="1"/>
  <c r="CO931" i="1"/>
  <c r="CM931" i="1"/>
  <c r="DV931" i="1"/>
  <c r="CK936" i="1"/>
  <c r="DT936" i="1"/>
  <c r="CA937" i="1"/>
  <c r="DJ937" i="1"/>
  <c r="BX937" i="1"/>
  <c r="DG937" i="1"/>
  <c r="DI930" i="1"/>
  <c r="BZ930" i="1"/>
  <c r="BX930" i="1"/>
  <c r="DG930" i="1"/>
  <c r="BT933" i="1"/>
  <c r="DC933" i="1"/>
  <c r="CN938" i="1"/>
  <c r="DW938" i="1"/>
  <c r="BU943" i="1"/>
  <c r="DD943" i="1"/>
  <c r="DX929" i="1"/>
  <c r="CO929" i="1"/>
  <c r="CM929" i="1"/>
  <c r="DV929" i="1"/>
  <c r="CL932" i="1"/>
  <c r="DU932" i="1"/>
  <c r="DP935" i="1"/>
  <c r="CG935" i="1"/>
  <c r="BT937" i="1"/>
  <c r="DC937" i="1"/>
  <c r="DA941" i="1"/>
  <c r="BR941" i="1"/>
  <c r="AI945" i="1"/>
  <c r="AQ945" i="1"/>
  <c r="AY945" i="1"/>
  <c r="BG945" i="1"/>
  <c r="DY945" i="1" s="1"/>
  <c r="AJ945" i="1"/>
  <c r="AR945" i="1"/>
  <c r="AZ945" i="1"/>
  <c r="BH945" i="1"/>
  <c r="DZ945" i="1" s="1"/>
  <c r="BF945" i="1"/>
  <c r="AK945" i="1"/>
  <c r="AS945" i="1"/>
  <c r="BA945" i="1"/>
  <c r="BI945" i="1"/>
  <c r="EA945" i="1" s="1"/>
  <c r="AX945" i="1"/>
  <c r="AL945" i="1"/>
  <c r="AT945" i="1"/>
  <c r="BB945" i="1"/>
  <c r="BJ945" i="1"/>
  <c r="EB945" i="1" s="1"/>
  <c r="AM945" i="1"/>
  <c r="AU945" i="1"/>
  <c r="BC945" i="1"/>
  <c r="AH945" i="1"/>
  <c r="AN945" i="1"/>
  <c r="AV945" i="1"/>
  <c r="BD945" i="1"/>
  <c r="AG945" i="1"/>
  <c r="AO945" i="1"/>
  <c r="AW945" i="1"/>
  <c r="BE945" i="1"/>
  <c r="AP945" i="1"/>
  <c r="AI953" i="1"/>
  <c r="AQ953" i="1"/>
  <c r="AY953" i="1"/>
  <c r="BG953" i="1"/>
  <c r="DY953" i="1" s="1"/>
  <c r="BF953" i="1"/>
  <c r="AJ953" i="1"/>
  <c r="AR953" i="1"/>
  <c r="AZ953" i="1"/>
  <c r="BH953" i="1"/>
  <c r="DZ953" i="1" s="1"/>
  <c r="AK953" i="1"/>
  <c r="AS953" i="1"/>
  <c r="BA953" i="1"/>
  <c r="BI953" i="1"/>
  <c r="EA953" i="1" s="1"/>
  <c r="AX953" i="1"/>
  <c r="AL953" i="1"/>
  <c r="AT953" i="1"/>
  <c r="BB953" i="1"/>
  <c r="BJ953" i="1"/>
  <c r="EB953" i="1" s="1"/>
  <c r="AM953" i="1"/>
  <c r="AU953" i="1"/>
  <c r="BC953" i="1"/>
  <c r="AP953" i="1"/>
  <c r="AN953" i="1"/>
  <c r="AV953" i="1"/>
  <c r="BD953" i="1"/>
  <c r="AG953" i="1"/>
  <c r="AO953" i="1"/>
  <c r="AW953" i="1"/>
  <c r="BE953" i="1"/>
  <c r="AH953" i="1"/>
  <c r="AI961" i="1"/>
  <c r="AQ961" i="1"/>
  <c r="AY961" i="1"/>
  <c r="BG961" i="1"/>
  <c r="DY961" i="1" s="1"/>
  <c r="AP961" i="1"/>
  <c r="AJ961" i="1"/>
  <c r="AR961" i="1"/>
  <c r="AZ961" i="1"/>
  <c r="BH961" i="1"/>
  <c r="DZ961" i="1" s="1"/>
  <c r="BF961" i="1"/>
  <c r="AK961" i="1"/>
  <c r="AS961" i="1"/>
  <c r="BA961" i="1"/>
  <c r="BI961" i="1"/>
  <c r="EA961" i="1" s="1"/>
  <c r="AX961" i="1"/>
  <c r="AL961" i="1"/>
  <c r="AT961" i="1"/>
  <c r="BB961" i="1"/>
  <c r="BJ961" i="1"/>
  <c r="EB961" i="1" s="1"/>
  <c r="AM961" i="1"/>
  <c r="AU961" i="1"/>
  <c r="BC961" i="1"/>
  <c r="AH961" i="1"/>
  <c r="AN961" i="1"/>
  <c r="AV961" i="1"/>
  <c r="BD961" i="1"/>
  <c r="AG961" i="1"/>
  <c r="AO961" i="1"/>
  <c r="AW961" i="1"/>
  <c r="BE961" i="1"/>
  <c r="AI969" i="1"/>
  <c r="AQ969" i="1"/>
  <c r="AY969" i="1"/>
  <c r="BG969" i="1"/>
  <c r="DY969" i="1" s="1"/>
  <c r="BF969" i="1"/>
  <c r="AJ969" i="1"/>
  <c r="AR969" i="1"/>
  <c r="AZ969" i="1"/>
  <c r="BH969" i="1"/>
  <c r="DZ969" i="1" s="1"/>
  <c r="AK969" i="1"/>
  <c r="AS969" i="1"/>
  <c r="BA969" i="1"/>
  <c r="BI969" i="1"/>
  <c r="EA969" i="1" s="1"/>
  <c r="AL969" i="1"/>
  <c r="AT969" i="1"/>
  <c r="BB969" i="1"/>
  <c r="BJ969" i="1"/>
  <c r="EB969" i="1" s="1"/>
  <c r="AH969" i="1"/>
  <c r="AM969" i="1"/>
  <c r="AU969" i="1"/>
  <c r="BC969" i="1"/>
  <c r="AP969" i="1"/>
  <c r="AN969" i="1"/>
  <c r="AV969" i="1"/>
  <c r="BD969" i="1"/>
  <c r="AG969" i="1"/>
  <c r="AO969" i="1"/>
  <c r="AW969" i="1"/>
  <c r="BE969" i="1"/>
  <c r="AX969" i="1"/>
  <c r="AI977" i="1"/>
  <c r="AQ977" i="1"/>
  <c r="AY977" i="1"/>
  <c r="BG977" i="1"/>
  <c r="DY977" i="1" s="1"/>
  <c r="AJ977" i="1"/>
  <c r="AR977" i="1"/>
  <c r="AZ977" i="1"/>
  <c r="BH977" i="1"/>
  <c r="DZ977" i="1" s="1"/>
  <c r="AK977" i="1"/>
  <c r="AS977" i="1"/>
  <c r="BA977" i="1"/>
  <c r="BI977" i="1"/>
  <c r="EA977" i="1" s="1"/>
  <c r="AL977" i="1"/>
  <c r="AT977" i="1"/>
  <c r="BB977" i="1"/>
  <c r="BJ977" i="1"/>
  <c r="EB977" i="1" s="1"/>
  <c r="AM977" i="1"/>
  <c r="AU977" i="1"/>
  <c r="BC977" i="1"/>
  <c r="AN977" i="1"/>
  <c r="AV977" i="1"/>
  <c r="BD977" i="1"/>
  <c r="AG977" i="1"/>
  <c r="AO977" i="1"/>
  <c r="AW977" i="1"/>
  <c r="BE977" i="1"/>
  <c r="AH977" i="1"/>
  <c r="AP977" i="1"/>
  <c r="AX977" i="1"/>
  <c r="BF977" i="1"/>
  <c r="AI985" i="1"/>
  <c r="AQ985" i="1"/>
  <c r="AY985" i="1"/>
  <c r="BG985" i="1"/>
  <c r="DY985" i="1" s="1"/>
  <c r="AJ985" i="1"/>
  <c r="AR985" i="1"/>
  <c r="AZ985" i="1"/>
  <c r="BH985" i="1"/>
  <c r="DZ985" i="1" s="1"/>
  <c r="AK985" i="1"/>
  <c r="AS985" i="1"/>
  <c r="BA985" i="1"/>
  <c r="BI985" i="1"/>
  <c r="EA985" i="1" s="1"/>
  <c r="AL985" i="1"/>
  <c r="AT985" i="1"/>
  <c r="BB985" i="1"/>
  <c r="BJ985" i="1"/>
  <c r="EB985" i="1" s="1"/>
  <c r="AM985" i="1"/>
  <c r="AU985" i="1"/>
  <c r="BC985" i="1"/>
  <c r="AN985" i="1"/>
  <c r="AV985" i="1"/>
  <c r="BD985" i="1"/>
  <c r="AG985" i="1"/>
  <c r="AO985" i="1"/>
  <c r="AW985" i="1"/>
  <c r="BE985" i="1"/>
  <c r="AH985" i="1"/>
  <c r="AP985" i="1"/>
  <c r="AX985" i="1"/>
  <c r="BF985" i="1"/>
  <c r="AI993" i="1"/>
  <c r="AQ993" i="1"/>
  <c r="AY993" i="1"/>
  <c r="BG993" i="1"/>
  <c r="DY993" i="1" s="1"/>
  <c r="AJ993" i="1"/>
  <c r="AR993" i="1"/>
  <c r="AZ993" i="1"/>
  <c r="BH993" i="1"/>
  <c r="DZ993" i="1" s="1"/>
  <c r="AK993" i="1"/>
  <c r="AS993" i="1"/>
  <c r="BA993" i="1"/>
  <c r="BI993" i="1"/>
  <c r="EA993" i="1" s="1"/>
  <c r="AL993" i="1"/>
  <c r="AT993" i="1"/>
  <c r="BB993" i="1"/>
  <c r="BJ993" i="1"/>
  <c r="EB993" i="1" s="1"/>
  <c r="AM993" i="1"/>
  <c r="AU993" i="1"/>
  <c r="BC993" i="1"/>
  <c r="AN993" i="1"/>
  <c r="AV993" i="1"/>
  <c r="BD993" i="1"/>
  <c r="AG993" i="1"/>
  <c r="AO993" i="1"/>
  <c r="AW993" i="1"/>
  <c r="BE993" i="1"/>
  <c r="AH993" i="1"/>
  <c r="AP993" i="1"/>
  <c r="AX993" i="1"/>
  <c r="BF993" i="1"/>
  <c r="AI1001" i="1"/>
  <c r="AQ1001" i="1"/>
  <c r="AY1001" i="1"/>
  <c r="BG1001" i="1"/>
  <c r="DY1001" i="1" s="1"/>
  <c r="AJ1001" i="1"/>
  <c r="AR1001" i="1"/>
  <c r="AZ1001" i="1"/>
  <c r="BH1001" i="1"/>
  <c r="DZ1001" i="1" s="1"/>
  <c r="AK1001" i="1"/>
  <c r="AS1001" i="1"/>
  <c r="BA1001" i="1"/>
  <c r="BI1001" i="1"/>
  <c r="EA1001" i="1" s="1"/>
  <c r="AL1001" i="1"/>
  <c r="AT1001" i="1"/>
  <c r="BB1001" i="1"/>
  <c r="BJ1001" i="1"/>
  <c r="EB1001" i="1" s="1"/>
  <c r="AM1001" i="1"/>
  <c r="AU1001" i="1"/>
  <c r="BC1001" i="1"/>
  <c r="AN1001" i="1"/>
  <c r="AV1001" i="1"/>
  <c r="BD1001" i="1"/>
  <c r="AG1001" i="1"/>
  <c r="AO1001" i="1"/>
  <c r="AW1001" i="1"/>
  <c r="BE1001" i="1"/>
  <c r="AX1001" i="1"/>
  <c r="BF1001" i="1"/>
  <c r="AP1001" i="1"/>
  <c r="AH1001" i="1"/>
  <c r="AI1009" i="1"/>
  <c r="AQ1009" i="1"/>
  <c r="AY1009" i="1"/>
  <c r="BG1009" i="1"/>
  <c r="DY1009" i="1" s="1"/>
  <c r="AJ1009" i="1"/>
  <c r="AR1009" i="1"/>
  <c r="AZ1009" i="1"/>
  <c r="BH1009" i="1"/>
  <c r="DZ1009" i="1" s="1"/>
  <c r="AK1009" i="1"/>
  <c r="AS1009" i="1"/>
  <c r="BA1009" i="1"/>
  <c r="BI1009" i="1"/>
  <c r="EA1009" i="1" s="1"/>
  <c r="AL1009" i="1"/>
  <c r="AT1009" i="1"/>
  <c r="BB1009" i="1"/>
  <c r="BJ1009" i="1"/>
  <c r="EB1009" i="1" s="1"/>
  <c r="AM1009" i="1"/>
  <c r="AU1009" i="1"/>
  <c r="BC1009" i="1"/>
  <c r="AN1009" i="1"/>
  <c r="AV1009" i="1"/>
  <c r="BD1009" i="1"/>
  <c r="AG1009" i="1"/>
  <c r="AO1009" i="1"/>
  <c r="AW1009" i="1"/>
  <c r="BE1009" i="1"/>
  <c r="AX1009" i="1"/>
  <c r="BF1009" i="1"/>
  <c r="AP1009" i="1"/>
  <c r="AH1009" i="1"/>
  <c r="AI1017" i="1"/>
  <c r="AQ1017" i="1"/>
  <c r="AY1017" i="1"/>
  <c r="BG1017" i="1"/>
  <c r="DY1017" i="1" s="1"/>
  <c r="AJ1017" i="1"/>
  <c r="AR1017" i="1"/>
  <c r="AZ1017" i="1"/>
  <c r="BH1017" i="1"/>
  <c r="DZ1017" i="1" s="1"/>
  <c r="AK1017" i="1"/>
  <c r="AS1017" i="1"/>
  <c r="BA1017" i="1"/>
  <c r="BI1017" i="1"/>
  <c r="EA1017" i="1" s="1"/>
  <c r="AL1017" i="1"/>
  <c r="AT1017" i="1"/>
  <c r="BB1017" i="1"/>
  <c r="BJ1017" i="1"/>
  <c r="EB1017" i="1" s="1"/>
  <c r="AM1017" i="1"/>
  <c r="AU1017" i="1"/>
  <c r="BC1017" i="1"/>
  <c r="AN1017" i="1"/>
  <c r="AV1017" i="1"/>
  <c r="BD1017" i="1"/>
  <c r="AG1017" i="1"/>
  <c r="AO1017" i="1"/>
  <c r="AW1017" i="1"/>
  <c r="BE1017" i="1"/>
  <c r="AX1017" i="1"/>
  <c r="BF1017" i="1"/>
  <c r="AP1017" i="1"/>
  <c r="AH1017" i="1"/>
  <c r="AI1025" i="1"/>
  <c r="AQ1025" i="1"/>
  <c r="AY1025" i="1"/>
  <c r="BG1025" i="1"/>
  <c r="DY1025" i="1" s="1"/>
  <c r="AJ1025" i="1"/>
  <c r="AR1025" i="1"/>
  <c r="AZ1025" i="1"/>
  <c r="BH1025" i="1"/>
  <c r="DZ1025" i="1" s="1"/>
  <c r="AK1025" i="1"/>
  <c r="AS1025" i="1"/>
  <c r="BA1025" i="1"/>
  <c r="BI1025" i="1"/>
  <c r="EA1025" i="1" s="1"/>
  <c r="AL1025" i="1"/>
  <c r="AT1025" i="1"/>
  <c r="BB1025" i="1"/>
  <c r="BJ1025" i="1"/>
  <c r="EB1025" i="1" s="1"/>
  <c r="AM1025" i="1"/>
  <c r="AU1025" i="1"/>
  <c r="BC1025" i="1"/>
  <c r="AN1025" i="1"/>
  <c r="AV1025" i="1"/>
  <c r="BD1025" i="1"/>
  <c r="AG1025" i="1"/>
  <c r="AO1025" i="1"/>
  <c r="AW1025" i="1"/>
  <c r="BE1025" i="1"/>
  <c r="AX1025" i="1"/>
  <c r="BF1025" i="1"/>
  <c r="AP1025" i="1"/>
  <c r="AH1025" i="1"/>
  <c r="AJ855" i="1"/>
  <c r="AR855" i="1"/>
  <c r="AZ855" i="1"/>
  <c r="BH855" i="1"/>
  <c r="DZ855" i="1" s="1"/>
  <c r="AK855" i="1"/>
  <c r="AS855" i="1"/>
  <c r="BA855" i="1"/>
  <c r="BI855" i="1"/>
  <c r="EA855" i="1" s="1"/>
  <c r="AL855" i="1"/>
  <c r="AT855" i="1"/>
  <c r="BB855" i="1"/>
  <c r="BJ855" i="1"/>
  <c r="EB855" i="1" s="1"/>
  <c r="AM855" i="1"/>
  <c r="AU855" i="1"/>
  <c r="BC855" i="1"/>
  <c r="AN855" i="1"/>
  <c r="AV855" i="1"/>
  <c r="BD855" i="1"/>
  <c r="AG855" i="1"/>
  <c r="AO855" i="1"/>
  <c r="AW855" i="1"/>
  <c r="BE855" i="1"/>
  <c r="BF855" i="1"/>
  <c r="BG855" i="1"/>
  <c r="DY855" i="1" s="1"/>
  <c r="AH855" i="1"/>
  <c r="AI855" i="1"/>
  <c r="AP855" i="1"/>
  <c r="AQ855" i="1"/>
  <c r="AX855" i="1"/>
  <c r="AY855" i="1"/>
  <c r="DB927" i="1"/>
  <c r="BS927" i="1"/>
  <c r="CZ927" i="1"/>
  <c r="BQ927" i="1"/>
  <c r="CN936" i="1"/>
  <c r="DW936" i="1"/>
  <c r="BT940" i="1"/>
  <c r="DC940" i="1"/>
  <c r="DT943" i="1"/>
  <c r="CK943" i="1"/>
  <c r="CP875" i="1"/>
  <c r="CQ900" i="1"/>
  <c r="EI928" i="1"/>
  <c r="EL928" i="1" s="1"/>
  <c r="CN928" i="1"/>
  <c r="DW928" i="1"/>
  <c r="CA939" i="1"/>
  <c r="DJ939" i="1"/>
  <c r="BX939" i="1"/>
  <c r="DG939" i="1"/>
  <c r="CK940" i="1"/>
  <c r="DT940" i="1"/>
  <c r="DQ943" i="1"/>
  <c r="CH943" i="1"/>
  <c r="CQ869" i="1"/>
  <c r="CI934" i="1"/>
  <c r="DR934" i="1"/>
  <c r="CZ934" i="1"/>
  <c r="BQ934" i="1"/>
  <c r="BV935" i="1"/>
  <c r="DE935" i="1"/>
  <c r="DB942" i="1"/>
  <c r="BS942" i="1"/>
  <c r="BP942" i="1"/>
  <c r="CY942" i="1"/>
  <c r="DB933" i="1"/>
  <c r="BS933" i="1"/>
  <c r="CZ933" i="1"/>
  <c r="BQ933" i="1"/>
  <c r="DB28" i="1"/>
  <c r="BS28" i="1"/>
  <c r="BW31" i="1"/>
  <c r="DF31" i="1"/>
  <c r="DN32" i="1"/>
  <c r="CE32" i="1"/>
  <c r="DA52" i="1"/>
  <c r="BR52" i="1"/>
  <c r="DS51" i="1"/>
  <c r="CJ51" i="1"/>
  <c r="DC62" i="1"/>
  <c r="BT62" i="1"/>
  <c r="DA67" i="1"/>
  <c r="BR67" i="1"/>
  <c r="BJ76" i="1"/>
  <c r="EB76" i="1" s="1"/>
  <c r="AG76" i="1"/>
  <c r="AH76" i="1"/>
  <c r="AJ76" i="1"/>
  <c r="AK76" i="1" s="1"/>
  <c r="AL76" i="1" s="1"/>
  <c r="AM76" i="1" s="1"/>
  <c r="AN76" i="1" s="1"/>
  <c r="AO76" i="1" s="1"/>
  <c r="AP76" i="1" s="1"/>
  <c r="AQ76" i="1" s="1"/>
  <c r="AR76" i="1" s="1"/>
  <c r="AS76" i="1" s="1"/>
  <c r="AT76" i="1" s="1"/>
  <c r="AU76" i="1" s="1"/>
  <c r="AV76" i="1" s="1"/>
  <c r="AW76" i="1" s="1"/>
  <c r="AX76" i="1" s="1"/>
  <c r="AY76" i="1" s="1"/>
  <c r="AZ76" i="1" s="1"/>
  <c r="BA76" i="1" s="1"/>
  <c r="BB76" i="1" s="1"/>
  <c r="BC76" i="1" s="1"/>
  <c r="BD76" i="1" s="1"/>
  <c r="BE76" i="1" s="1"/>
  <c r="BF76" i="1" s="1"/>
  <c r="BG76" i="1"/>
  <c r="DY76" i="1" s="1"/>
  <c r="AI76" i="1"/>
  <c r="DS99" i="1"/>
  <c r="CJ99" i="1"/>
  <c r="BS110" i="1"/>
  <c r="DB110" i="1"/>
  <c r="DB106" i="1"/>
  <c r="BS106" i="1"/>
  <c r="CI114" i="1"/>
  <c r="DR114" i="1"/>
  <c r="CI126" i="1"/>
  <c r="DR126" i="1"/>
  <c r="AK119" i="1"/>
  <c r="AS119" i="1"/>
  <c r="BA119" i="1"/>
  <c r="AN119" i="1"/>
  <c r="AW119" i="1"/>
  <c r="BF119" i="1"/>
  <c r="AO119" i="1"/>
  <c r="AX119" i="1"/>
  <c r="BG119" i="1"/>
  <c r="DY119" i="1" s="1"/>
  <c r="AG119" i="1"/>
  <c r="AP119" i="1"/>
  <c r="AY119" i="1"/>
  <c r="BH119" i="1"/>
  <c r="DZ119" i="1" s="1"/>
  <c r="AH119" i="1"/>
  <c r="AQ119" i="1"/>
  <c r="AZ119" i="1"/>
  <c r="BJ119" i="1"/>
  <c r="EB119" i="1" s="1"/>
  <c r="AI119" i="1"/>
  <c r="AR119" i="1"/>
  <c r="BB119" i="1"/>
  <c r="AL119" i="1"/>
  <c r="AU119" i="1"/>
  <c r="BD119" i="1"/>
  <c r="AM119" i="1"/>
  <c r="AV119" i="1"/>
  <c r="BE119" i="1"/>
  <c r="AJ119" i="1"/>
  <c r="AT119" i="1"/>
  <c r="BC119" i="1"/>
  <c r="DG146" i="1"/>
  <c r="BX146" i="1"/>
  <c r="CA147" i="1"/>
  <c r="DJ147" i="1"/>
  <c r="DP142" i="1"/>
  <c r="CG142" i="1"/>
  <c r="DR151" i="1"/>
  <c r="CI151" i="1"/>
  <c r="DJ158" i="1"/>
  <c r="CA158" i="1"/>
  <c r="CL147" i="1"/>
  <c r="DU147" i="1"/>
  <c r="DK156" i="1"/>
  <c r="CB156" i="1"/>
  <c r="CZ140" i="1"/>
  <c r="BQ140" i="1"/>
  <c r="CD139" i="1"/>
  <c r="DM139" i="1"/>
  <c r="CD152" i="1"/>
  <c r="DM152" i="1"/>
  <c r="CF176" i="1"/>
  <c r="DO176" i="1"/>
  <c r="BQ169" i="1"/>
  <c r="CZ169" i="1"/>
  <c r="BQ181" i="1"/>
  <c r="CZ181" i="1"/>
  <c r="DI172" i="1"/>
  <c r="BZ172" i="1"/>
  <c r="DI182" i="1"/>
  <c r="BZ182" i="1"/>
  <c r="DJ171" i="1"/>
  <c r="CA171" i="1"/>
  <c r="DB178" i="1"/>
  <c r="BS178" i="1"/>
  <c r="DK171" i="1"/>
  <c r="CB171" i="1"/>
  <c r="CJ136" i="1"/>
  <c r="DS136" i="1"/>
  <c r="CL172" i="1"/>
  <c r="DU172" i="1"/>
  <c r="BW187" i="1"/>
  <c r="DF187" i="1"/>
  <c r="BY166" i="1"/>
  <c r="DH166" i="1"/>
  <c r="BY185" i="1"/>
  <c r="DH185" i="1"/>
  <c r="AH194" i="1"/>
  <c r="AP194" i="1"/>
  <c r="AX194" i="1"/>
  <c r="BF194" i="1"/>
  <c r="AI194" i="1"/>
  <c r="AQ194" i="1"/>
  <c r="AY194" i="1"/>
  <c r="BG194" i="1"/>
  <c r="DY194" i="1" s="1"/>
  <c r="AJ194" i="1"/>
  <c r="AR194" i="1"/>
  <c r="AZ194" i="1"/>
  <c r="BH194" i="1"/>
  <c r="DZ194" i="1" s="1"/>
  <c r="AK194" i="1"/>
  <c r="AS194" i="1"/>
  <c r="BA194" i="1"/>
  <c r="BI194" i="1"/>
  <c r="EA194" i="1" s="1"/>
  <c r="AL194" i="1"/>
  <c r="AT194" i="1"/>
  <c r="BB194" i="1"/>
  <c r="BJ194" i="1"/>
  <c r="EB194" i="1" s="1"/>
  <c r="AM194" i="1"/>
  <c r="AU194" i="1"/>
  <c r="BC194" i="1"/>
  <c r="AN194" i="1"/>
  <c r="AV194" i="1"/>
  <c r="BD194" i="1"/>
  <c r="AG194" i="1"/>
  <c r="AO194" i="1"/>
  <c r="AW194" i="1"/>
  <c r="BE194" i="1"/>
  <c r="BV187" i="1"/>
  <c r="DE187" i="1"/>
  <c r="BT164" i="1"/>
  <c r="DC164" i="1"/>
  <c r="CN167" i="1"/>
  <c r="DW167" i="1"/>
  <c r="AK238" i="1"/>
  <c r="AS238" i="1"/>
  <c r="BA238" i="1"/>
  <c r="BI238" i="1"/>
  <c r="EA238" i="1" s="1"/>
  <c r="AL238" i="1"/>
  <c r="AT238" i="1"/>
  <c r="BB238" i="1"/>
  <c r="BJ238" i="1"/>
  <c r="EB238" i="1" s="1"/>
  <c r="AM238" i="1"/>
  <c r="AU238" i="1"/>
  <c r="BC238" i="1"/>
  <c r="AN238" i="1"/>
  <c r="AV238" i="1"/>
  <c r="BD238" i="1"/>
  <c r="AG238" i="1"/>
  <c r="AO238" i="1"/>
  <c r="AW238" i="1"/>
  <c r="BE238" i="1"/>
  <c r="AH238" i="1"/>
  <c r="AP238" i="1"/>
  <c r="AX238" i="1"/>
  <c r="BF238" i="1"/>
  <c r="AI238" i="1"/>
  <c r="AQ238" i="1"/>
  <c r="AY238" i="1"/>
  <c r="BG238" i="1"/>
  <c r="DY238" i="1" s="1"/>
  <c r="AJ238" i="1"/>
  <c r="AR238" i="1"/>
  <c r="AZ238" i="1"/>
  <c r="BH238" i="1"/>
  <c r="DZ238" i="1" s="1"/>
  <c r="BR224" i="1"/>
  <c r="DA224" i="1"/>
  <c r="CK226" i="1"/>
  <c r="DT226" i="1"/>
  <c r="CH247" i="1"/>
  <c r="DQ247" i="1"/>
  <c r="DU251" i="1"/>
  <c r="CL251" i="1"/>
  <c r="DM252" i="1"/>
  <c r="CD252" i="1"/>
  <c r="CJ249" i="1"/>
  <c r="DS249" i="1"/>
  <c r="DK250" i="1"/>
  <c r="CB250" i="1"/>
  <c r="AK294" i="1"/>
  <c r="AS294" i="1"/>
  <c r="BA294" i="1"/>
  <c r="BI294" i="1"/>
  <c r="EA294" i="1" s="1"/>
  <c r="AL294" i="1"/>
  <c r="AT294" i="1"/>
  <c r="BB294" i="1"/>
  <c r="BJ294" i="1"/>
  <c r="EB294" i="1" s="1"/>
  <c r="AM294" i="1"/>
  <c r="AU294" i="1"/>
  <c r="BC294" i="1"/>
  <c r="AN294" i="1"/>
  <c r="AV294" i="1"/>
  <c r="BD294" i="1"/>
  <c r="AG294" i="1"/>
  <c r="AO294" i="1"/>
  <c r="AW294" i="1"/>
  <c r="BE294" i="1"/>
  <c r="AH294" i="1"/>
  <c r="AP294" i="1"/>
  <c r="AX294" i="1"/>
  <c r="BF294" i="1"/>
  <c r="AI294" i="1"/>
  <c r="AQ294" i="1"/>
  <c r="AY294" i="1"/>
  <c r="BG294" i="1"/>
  <c r="DY294" i="1" s="1"/>
  <c r="AJ294" i="1"/>
  <c r="AR294" i="1"/>
  <c r="AZ294" i="1"/>
  <c r="BH294" i="1"/>
  <c r="DZ294" i="1" s="1"/>
  <c r="DK323" i="1"/>
  <c r="CB323" i="1"/>
  <c r="DU323" i="1"/>
  <c r="CL323" i="1"/>
  <c r="DA418" i="1"/>
  <c r="BR418" i="1"/>
  <c r="DI402" i="1"/>
  <c r="BZ402" i="1"/>
  <c r="CA412" i="1"/>
  <c r="DJ412" i="1"/>
  <c r="DN408" i="1"/>
  <c r="CE408" i="1"/>
  <c r="DR418" i="1"/>
  <c r="CI418" i="1"/>
  <c r="CM443" i="1"/>
  <c r="DV443" i="1"/>
  <c r="CA422" i="1"/>
  <c r="DJ422" i="1"/>
  <c r="DQ456" i="1"/>
  <c r="CH456" i="1"/>
  <c r="AG416" i="1"/>
  <c r="AO416" i="1"/>
  <c r="AW416" i="1"/>
  <c r="BE416" i="1"/>
  <c r="AH416" i="1"/>
  <c r="AP416" i="1"/>
  <c r="AX416" i="1"/>
  <c r="BF416" i="1"/>
  <c r="AK416" i="1"/>
  <c r="AS416" i="1"/>
  <c r="BA416" i="1"/>
  <c r="BI416" i="1"/>
  <c r="EA416" i="1" s="1"/>
  <c r="AN416" i="1"/>
  <c r="BB416" i="1"/>
  <c r="AQ416" i="1"/>
  <c r="BC416" i="1"/>
  <c r="AR416" i="1"/>
  <c r="BD416" i="1"/>
  <c r="AT416" i="1"/>
  <c r="BG416" i="1"/>
  <c r="DY416" i="1" s="1"/>
  <c r="AI416" i="1"/>
  <c r="AU416" i="1"/>
  <c r="BH416" i="1"/>
  <c r="DZ416" i="1" s="1"/>
  <c r="AL416" i="1"/>
  <c r="AY416" i="1"/>
  <c r="AM416" i="1"/>
  <c r="AV416" i="1"/>
  <c r="AZ416" i="1"/>
  <c r="BJ416" i="1"/>
  <c r="EB416" i="1" s="1"/>
  <c r="AJ416" i="1"/>
  <c r="BT429" i="1"/>
  <c r="DC429" i="1"/>
  <c r="BT437" i="1"/>
  <c r="DC437" i="1"/>
  <c r="CB393" i="1"/>
  <c r="DK393" i="1"/>
  <c r="DW446" i="1"/>
  <c r="CN446" i="1"/>
  <c r="BS394" i="1"/>
  <c r="DB394" i="1"/>
  <c r="CM422" i="1"/>
  <c r="DV422" i="1"/>
  <c r="CD430" i="1"/>
  <c r="DM430" i="1"/>
  <c r="CM438" i="1"/>
  <c r="DV438" i="1"/>
  <c r="CL451" i="1"/>
  <c r="DU451" i="1"/>
  <c r="AK517" i="1"/>
  <c r="AS517" i="1"/>
  <c r="BA517" i="1"/>
  <c r="BI517" i="1"/>
  <c r="EA517" i="1" s="1"/>
  <c r="AL517" i="1"/>
  <c r="AT517" i="1"/>
  <c r="BB517" i="1"/>
  <c r="BJ517" i="1"/>
  <c r="EB517" i="1" s="1"/>
  <c r="AM517" i="1"/>
  <c r="AU517" i="1"/>
  <c r="BC517" i="1"/>
  <c r="AN517" i="1"/>
  <c r="AV517" i="1"/>
  <c r="BD517" i="1"/>
  <c r="AG517" i="1"/>
  <c r="AO517" i="1"/>
  <c r="AW517" i="1"/>
  <c r="BE517" i="1"/>
  <c r="AH517" i="1"/>
  <c r="AP517" i="1"/>
  <c r="AX517" i="1"/>
  <c r="BF517" i="1"/>
  <c r="AI517" i="1"/>
  <c r="AQ517" i="1"/>
  <c r="AY517" i="1"/>
  <c r="BG517" i="1"/>
  <c r="DY517" i="1" s="1"/>
  <c r="BH517" i="1"/>
  <c r="DZ517" i="1" s="1"/>
  <c r="AJ517" i="1"/>
  <c r="AR517" i="1"/>
  <c r="AZ517" i="1"/>
  <c r="DX399" i="1"/>
  <c r="CO399" i="1"/>
  <c r="DI447" i="1"/>
  <c r="BZ447" i="1"/>
  <c r="DN497" i="1"/>
  <c r="CE497" i="1"/>
  <c r="CK407" i="1"/>
  <c r="DT407" i="1"/>
  <c r="DN503" i="1"/>
  <c r="CE503" i="1"/>
  <c r="BX552" i="1"/>
  <c r="DG552" i="1"/>
  <c r="BX576" i="1"/>
  <c r="DG576" i="1"/>
  <c r="BX592" i="1"/>
  <c r="DG592" i="1"/>
  <c r="CG549" i="1"/>
  <c r="DP549" i="1"/>
  <c r="CG561" i="1"/>
  <c r="DP561" i="1"/>
  <c r="CG569" i="1"/>
  <c r="DP569" i="1"/>
  <c r="CG583" i="1"/>
  <c r="DP583" i="1"/>
  <c r="CG595" i="1"/>
  <c r="DP595" i="1"/>
  <c r="DJ548" i="1"/>
  <c r="CA548" i="1"/>
  <c r="DR549" i="1"/>
  <c r="CI549" i="1"/>
  <c r="DB555" i="1"/>
  <c r="BS555" i="1"/>
  <c r="DJ580" i="1"/>
  <c r="CA580" i="1"/>
  <c r="DB587" i="1"/>
  <c r="BS587" i="1"/>
  <c r="DK559" i="1"/>
  <c r="CB559" i="1"/>
  <c r="DK563" i="1"/>
  <c r="CB563" i="1"/>
  <c r="DK569" i="1"/>
  <c r="CB569" i="1"/>
  <c r="DK573" i="1"/>
  <c r="CB573" i="1"/>
  <c r="DK577" i="1"/>
  <c r="CB577" i="1"/>
  <c r="DS580" i="1"/>
  <c r="CJ580" i="1"/>
  <c r="DC582" i="1"/>
  <c r="BT582" i="1"/>
  <c r="DK585" i="1"/>
  <c r="CB585" i="1"/>
  <c r="DS588" i="1"/>
  <c r="CJ588" i="1"/>
  <c r="DC590" i="1"/>
  <c r="BT590" i="1"/>
  <c r="DK593" i="1"/>
  <c r="CB593" i="1"/>
  <c r="BV547" i="1"/>
  <c r="DE547" i="1"/>
  <c r="CD552" i="1"/>
  <c r="DM552" i="1"/>
  <c r="CD560" i="1"/>
  <c r="DM560" i="1"/>
  <c r="CL565" i="1"/>
  <c r="DU565" i="1"/>
  <c r="CL573" i="1"/>
  <c r="DU573" i="1"/>
  <c r="BV579" i="1"/>
  <c r="DE579" i="1"/>
  <c r="CD584" i="1"/>
  <c r="DM584" i="1"/>
  <c r="CN617" i="1"/>
  <c r="DW617" i="1"/>
  <c r="BW604" i="1"/>
  <c r="DF604" i="1"/>
  <c r="BY610" i="1"/>
  <c r="DH610" i="1"/>
  <c r="BX618" i="1"/>
  <c r="DG618" i="1"/>
  <c r="CL608" i="1"/>
  <c r="DU608" i="1"/>
  <c r="CA616" i="1"/>
  <c r="DJ616" i="1"/>
  <c r="CC392" i="1"/>
  <c r="DL392" i="1"/>
  <c r="DI619" i="1"/>
  <c r="BZ619" i="1"/>
  <c r="DN635" i="1"/>
  <c r="CE635" i="1"/>
  <c r="DF668" i="1"/>
  <c r="BW668" i="1"/>
  <c r="DG676" i="1"/>
  <c r="BX676" i="1"/>
  <c r="DH686" i="1"/>
  <c r="BY686" i="1"/>
  <c r="CI645" i="1"/>
  <c r="DR645" i="1"/>
  <c r="CI653" i="1"/>
  <c r="DR653" i="1"/>
  <c r="CI661" i="1"/>
  <c r="DR661" i="1"/>
  <c r="DF687" i="1"/>
  <c r="BW687" i="1"/>
  <c r="CB651" i="1"/>
  <c r="DK651" i="1"/>
  <c r="DF669" i="1"/>
  <c r="BW669" i="1"/>
  <c r="CK700" i="1"/>
  <c r="DT700" i="1"/>
  <c r="CG599" i="1"/>
  <c r="DP599" i="1"/>
  <c r="DC607" i="1"/>
  <c r="BT607" i="1"/>
  <c r="DB622" i="1"/>
  <c r="BS622" i="1"/>
  <c r="DH630" i="1"/>
  <c r="BY630" i="1"/>
  <c r="DH646" i="1"/>
  <c r="BY646" i="1"/>
  <c r="DH654" i="1"/>
  <c r="BY654" i="1"/>
  <c r="DH662" i="1"/>
  <c r="BY662" i="1"/>
  <c r="BZ639" i="1"/>
  <c r="DI639" i="1"/>
  <c r="DG666" i="1"/>
  <c r="BX666" i="1"/>
  <c r="CY631" i="1"/>
  <c r="BP631" i="1"/>
  <c r="BV643" i="1"/>
  <c r="DE643" i="1"/>
  <c r="BV651" i="1"/>
  <c r="DE651" i="1"/>
  <c r="CH659" i="1"/>
  <c r="DQ659" i="1"/>
  <c r="CD683" i="1"/>
  <c r="DM683" i="1"/>
  <c r="CL637" i="1"/>
  <c r="DU637" i="1"/>
  <c r="CA663" i="1"/>
  <c r="DJ663" i="1"/>
  <c r="CK667" i="1"/>
  <c r="DT667" i="1"/>
  <c r="CC675" i="1"/>
  <c r="DL675" i="1"/>
  <c r="BU684" i="1"/>
  <c r="DD684" i="1"/>
  <c r="DO656" i="1"/>
  <c r="CF656" i="1"/>
  <c r="BT632" i="1"/>
  <c r="DC632" i="1"/>
  <c r="DH652" i="1"/>
  <c r="BY652" i="1"/>
  <c r="AJ731" i="1"/>
  <c r="AR731" i="1"/>
  <c r="AZ731" i="1"/>
  <c r="BH731" i="1"/>
  <c r="DZ731" i="1" s="1"/>
  <c r="AK731" i="1"/>
  <c r="AS731" i="1"/>
  <c r="BA731" i="1"/>
  <c r="BI731" i="1"/>
  <c r="EA731" i="1" s="1"/>
  <c r="AL731" i="1"/>
  <c r="AT731" i="1"/>
  <c r="BB731" i="1"/>
  <c r="BJ731" i="1"/>
  <c r="EB731" i="1" s="1"/>
  <c r="AM731" i="1"/>
  <c r="AU731" i="1"/>
  <c r="BC731" i="1"/>
  <c r="AN731" i="1"/>
  <c r="AV731" i="1"/>
  <c r="BD731" i="1"/>
  <c r="AG731" i="1"/>
  <c r="AO731" i="1"/>
  <c r="AW731" i="1"/>
  <c r="BE731" i="1"/>
  <c r="AH731" i="1"/>
  <c r="AP731" i="1"/>
  <c r="AX731" i="1"/>
  <c r="BF731" i="1"/>
  <c r="AY731" i="1"/>
  <c r="BG731" i="1"/>
  <c r="DY731" i="1" s="1"/>
  <c r="AI731" i="1"/>
  <c r="AQ731" i="1"/>
  <c r="CO614" i="1"/>
  <c r="DX614" i="1"/>
  <c r="AJ830" i="1"/>
  <c r="AR830" i="1"/>
  <c r="AZ830" i="1"/>
  <c r="BH830" i="1"/>
  <c r="DZ830" i="1" s="1"/>
  <c r="AK830" i="1"/>
  <c r="AS830" i="1"/>
  <c r="BA830" i="1"/>
  <c r="BI830" i="1"/>
  <c r="EA830" i="1" s="1"/>
  <c r="AL830" i="1"/>
  <c r="AT830" i="1"/>
  <c r="BB830" i="1"/>
  <c r="BJ830" i="1"/>
  <c r="EB830" i="1" s="1"/>
  <c r="AM830" i="1"/>
  <c r="AU830" i="1"/>
  <c r="BC830" i="1"/>
  <c r="AN830" i="1"/>
  <c r="AV830" i="1"/>
  <c r="BD830" i="1"/>
  <c r="AG830" i="1"/>
  <c r="AO830" i="1"/>
  <c r="AW830" i="1"/>
  <c r="BE830" i="1"/>
  <c r="AH830" i="1"/>
  <c r="AP830" i="1"/>
  <c r="AX830" i="1"/>
  <c r="BF830" i="1"/>
  <c r="AI830" i="1"/>
  <c r="AQ830" i="1"/>
  <c r="AY830" i="1"/>
  <c r="BG830" i="1"/>
  <c r="DY830" i="1" s="1"/>
  <c r="AJ838" i="1"/>
  <c r="AR838" i="1"/>
  <c r="AZ838" i="1"/>
  <c r="BH838" i="1"/>
  <c r="DZ838" i="1" s="1"/>
  <c r="AK838" i="1"/>
  <c r="AS838" i="1"/>
  <c r="BA838" i="1"/>
  <c r="BI838" i="1"/>
  <c r="EA838" i="1" s="1"/>
  <c r="AL838" i="1"/>
  <c r="AT838" i="1"/>
  <c r="BB838" i="1"/>
  <c r="BJ838" i="1"/>
  <c r="EB838" i="1" s="1"/>
  <c r="AM838" i="1"/>
  <c r="AU838" i="1"/>
  <c r="BC838" i="1"/>
  <c r="AN838" i="1"/>
  <c r="AV838" i="1"/>
  <c r="BD838" i="1"/>
  <c r="AG838" i="1"/>
  <c r="AO838" i="1"/>
  <c r="AW838" i="1"/>
  <c r="BE838" i="1"/>
  <c r="AH838" i="1"/>
  <c r="AP838" i="1"/>
  <c r="AX838" i="1"/>
  <c r="BF838" i="1"/>
  <c r="AI838" i="1"/>
  <c r="AQ838" i="1"/>
  <c r="AY838" i="1"/>
  <c r="BG838" i="1"/>
  <c r="DY838" i="1" s="1"/>
  <c r="DN885" i="1"/>
  <c r="CE885" i="1"/>
  <c r="DN913" i="1"/>
  <c r="CE913" i="1"/>
  <c r="DO869" i="1"/>
  <c r="CF869" i="1"/>
  <c r="DO886" i="1"/>
  <c r="CF886" i="1"/>
  <c r="DO898" i="1"/>
  <c r="CF898" i="1"/>
  <c r="DO910" i="1"/>
  <c r="CF910" i="1"/>
  <c r="DX910" i="1"/>
  <c r="CO910" i="1"/>
  <c r="DX922" i="1"/>
  <c r="CO922" i="1"/>
  <c r="DX924" i="1"/>
  <c r="CO924" i="1"/>
  <c r="BR880" i="1"/>
  <c r="DA880" i="1"/>
  <c r="BR894" i="1"/>
  <c r="DA894" i="1"/>
  <c r="BR904" i="1"/>
  <c r="DA904" i="1"/>
  <c r="BR918" i="1"/>
  <c r="DA918" i="1"/>
  <c r="BS878" i="1"/>
  <c r="DB878" i="1"/>
  <c r="CI888" i="1"/>
  <c r="DR888" i="1"/>
  <c r="DJ920" i="1"/>
  <c r="CA920" i="1"/>
  <c r="CJ927" i="1"/>
  <c r="DS927" i="1"/>
  <c r="BX935" i="1"/>
  <c r="DG935" i="1"/>
  <c r="CK934" i="1"/>
  <c r="DT934" i="1"/>
  <c r="DA937" i="1"/>
  <c r="BR937" i="1"/>
  <c r="BV928" i="1"/>
  <c r="DE928" i="1"/>
  <c r="DQ929" i="1"/>
  <c r="CH929" i="1"/>
  <c r="DY941" i="1"/>
  <c r="CP941" i="1"/>
  <c r="AI974" i="1"/>
  <c r="AQ974" i="1"/>
  <c r="AY974" i="1"/>
  <c r="BG974" i="1"/>
  <c r="DY974" i="1" s="1"/>
  <c r="AJ974" i="1"/>
  <c r="AR974" i="1"/>
  <c r="AZ974" i="1"/>
  <c r="BH974" i="1"/>
  <c r="DZ974" i="1" s="1"/>
  <c r="AK974" i="1"/>
  <c r="AS974" i="1"/>
  <c r="BA974" i="1"/>
  <c r="BI974" i="1"/>
  <c r="EA974" i="1" s="1"/>
  <c r="AL974" i="1"/>
  <c r="AT974" i="1"/>
  <c r="BB974" i="1"/>
  <c r="BJ974" i="1"/>
  <c r="EB974" i="1" s="1"/>
  <c r="AM974" i="1"/>
  <c r="AU974" i="1"/>
  <c r="BC974" i="1"/>
  <c r="AN974" i="1"/>
  <c r="AV974" i="1"/>
  <c r="BD974" i="1"/>
  <c r="AG974" i="1"/>
  <c r="AO974" i="1"/>
  <c r="AW974" i="1"/>
  <c r="BE974" i="1"/>
  <c r="BF974" i="1"/>
  <c r="AH974" i="1"/>
  <c r="AX974" i="1"/>
  <c r="AP974" i="1"/>
  <c r="AI1022" i="1"/>
  <c r="AQ1022" i="1"/>
  <c r="AY1022" i="1"/>
  <c r="BG1022" i="1"/>
  <c r="DY1022" i="1" s="1"/>
  <c r="AJ1022" i="1"/>
  <c r="AR1022" i="1"/>
  <c r="AZ1022" i="1"/>
  <c r="BH1022" i="1"/>
  <c r="DZ1022" i="1" s="1"/>
  <c r="AK1022" i="1"/>
  <c r="AS1022" i="1"/>
  <c r="BA1022" i="1"/>
  <c r="BI1022" i="1"/>
  <c r="EA1022" i="1" s="1"/>
  <c r="AL1022" i="1"/>
  <c r="AT1022" i="1"/>
  <c r="BB1022" i="1"/>
  <c r="BJ1022" i="1"/>
  <c r="EB1022" i="1" s="1"/>
  <c r="AM1022" i="1"/>
  <c r="AU1022" i="1"/>
  <c r="BC1022" i="1"/>
  <c r="AN1022" i="1"/>
  <c r="AV1022" i="1"/>
  <c r="BD1022" i="1"/>
  <c r="AG1022" i="1"/>
  <c r="AO1022" i="1"/>
  <c r="AW1022" i="1"/>
  <c r="BE1022" i="1"/>
  <c r="AH1022" i="1"/>
  <c r="AP1022" i="1"/>
  <c r="AX1022" i="1"/>
  <c r="BF1022" i="1"/>
  <c r="BT931" i="1"/>
  <c r="DC931" i="1"/>
  <c r="DR928" i="1"/>
  <c r="CI928" i="1"/>
  <c r="BX943" i="1"/>
  <c r="DG943" i="1"/>
  <c r="DA21" i="1"/>
  <c r="DB27" i="1"/>
  <c r="BS27" i="1"/>
  <c r="BV27" i="1"/>
  <c r="DE27" i="1"/>
  <c r="DH31" i="1"/>
  <c r="BY31" i="1"/>
  <c r="DT32" i="1"/>
  <c r="CK32" i="1"/>
  <c r="CO50" i="1"/>
  <c r="DX50" i="1"/>
  <c r="DJ51" i="1"/>
  <c r="CA51" i="1"/>
  <c r="DS50" i="1"/>
  <c r="CJ50" i="1"/>
  <c r="BR54" i="1"/>
  <c r="DA54" i="1"/>
  <c r="BQ55" i="1"/>
  <c r="CZ55" i="1"/>
  <c r="BX64" i="1"/>
  <c r="DG64" i="1"/>
  <c r="DB64" i="1"/>
  <c r="BS64" i="1"/>
  <c r="DK63" i="1"/>
  <c r="CB63" i="1"/>
  <c r="AH25" i="1"/>
  <c r="BJ25" i="1"/>
  <c r="EB25" i="1" s="1"/>
  <c r="AG25" i="1"/>
  <c r="AI25" i="1"/>
  <c r="AJ25" i="1" s="1"/>
  <c r="AK25" i="1" s="1"/>
  <c r="AL25" i="1" s="1"/>
  <c r="AM25" i="1" s="1"/>
  <c r="AN25" i="1" s="1"/>
  <c r="AO25" i="1" s="1"/>
  <c r="AP25" i="1" s="1"/>
  <c r="AQ25" i="1" s="1"/>
  <c r="AR25" i="1" s="1"/>
  <c r="AS25" i="1" s="1"/>
  <c r="AT25" i="1" s="1"/>
  <c r="AU25" i="1" s="1"/>
  <c r="AV25" i="1" s="1"/>
  <c r="AW25" i="1" s="1"/>
  <c r="AX25" i="1" s="1"/>
  <c r="AY25" i="1" s="1"/>
  <c r="AZ25" i="1" s="1"/>
  <c r="BA25" i="1" s="1"/>
  <c r="BB25" i="1" s="1"/>
  <c r="BC25" i="1" s="1"/>
  <c r="BD25" i="1" s="1"/>
  <c r="BE25" i="1" s="1"/>
  <c r="BF25" i="1" s="1"/>
  <c r="BG25" i="1"/>
  <c r="DY25" i="1" s="1"/>
  <c r="DI28" i="1"/>
  <c r="BZ28" i="1"/>
  <c r="AH26" i="1"/>
  <c r="AJ26" i="1"/>
  <c r="AK26" i="1"/>
  <c r="AL26" i="1"/>
  <c r="BJ26" i="1"/>
  <c r="EB26" i="1" s="1"/>
  <c r="AM26" i="1"/>
  <c r="AN26" i="1" s="1"/>
  <c r="AO26" i="1" s="1"/>
  <c r="AP26" i="1" s="1"/>
  <c r="AQ26" i="1" s="1"/>
  <c r="AR26" i="1" s="1"/>
  <c r="AS26" i="1" s="1"/>
  <c r="AT26" i="1" s="1"/>
  <c r="AU26" i="1" s="1"/>
  <c r="AV26" i="1" s="1"/>
  <c r="AW26" i="1" s="1"/>
  <c r="AX26" i="1" s="1"/>
  <c r="AY26" i="1" s="1"/>
  <c r="AZ26" i="1" s="1"/>
  <c r="BA26" i="1" s="1"/>
  <c r="BB26" i="1" s="1"/>
  <c r="BC26" i="1" s="1"/>
  <c r="BD26" i="1" s="1"/>
  <c r="BE26" i="1" s="1"/>
  <c r="BF26" i="1" s="1"/>
  <c r="AI26" i="1"/>
  <c r="BG26" i="1"/>
  <c r="DY26" i="1" s="1"/>
  <c r="AG26" i="1"/>
  <c r="DQ31" i="1"/>
  <c r="CH31" i="1"/>
  <c r="CF31" i="1"/>
  <c r="DO31" i="1"/>
  <c r="DC29" i="1"/>
  <c r="BT29" i="1"/>
  <c r="DA29" i="1"/>
  <c r="BR29" i="1"/>
  <c r="BP29" i="1"/>
  <c r="CY29" i="1"/>
  <c r="AN38" i="1"/>
  <c r="AG38" i="1"/>
  <c r="AO38" i="1"/>
  <c r="AH38" i="1"/>
  <c r="AP38" i="1"/>
  <c r="AI38" i="1"/>
  <c r="AQ38" i="1"/>
  <c r="BG38" i="1"/>
  <c r="DY38" i="1" s="1"/>
  <c r="AJ38" i="1"/>
  <c r="AR38" i="1"/>
  <c r="AK38" i="1"/>
  <c r="AS38" i="1"/>
  <c r="AL38" i="1"/>
  <c r="AT38" i="1"/>
  <c r="AU38" i="1" s="1"/>
  <c r="AV38" i="1" s="1"/>
  <c r="AW38" i="1" s="1"/>
  <c r="AX38" i="1" s="1"/>
  <c r="AY38" i="1" s="1"/>
  <c r="AZ38" i="1" s="1"/>
  <c r="BA38" i="1" s="1"/>
  <c r="BB38" i="1" s="1"/>
  <c r="BC38" i="1" s="1"/>
  <c r="BD38" i="1" s="1"/>
  <c r="BE38" i="1" s="1"/>
  <c r="BF38" i="1" s="1"/>
  <c r="BJ38" i="1"/>
  <c r="EB38" i="1" s="1"/>
  <c r="AM38" i="1"/>
  <c r="AN41" i="1"/>
  <c r="AV41" i="1"/>
  <c r="AG41" i="1"/>
  <c r="AO41" i="1"/>
  <c r="AW41" i="1"/>
  <c r="AH41" i="1"/>
  <c r="AP41" i="1"/>
  <c r="AX41" i="1"/>
  <c r="AM41" i="1"/>
  <c r="AQ41" i="1"/>
  <c r="AR41" i="1"/>
  <c r="AS41" i="1"/>
  <c r="BG41" i="1"/>
  <c r="DY41" i="1" s="1"/>
  <c r="AI41" i="1"/>
  <c r="AT41" i="1"/>
  <c r="AJ41" i="1"/>
  <c r="AU41" i="1"/>
  <c r="AK41" i="1"/>
  <c r="AY41" i="1"/>
  <c r="AZ41" i="1" s="1"/>
  <c r="BA41" i="1" s="1"/>
  <c r="BB41" i="1" s="1"/>
  <c r="BC41" i="1" s="1"/>
  <c r="BD41" i="1" s="1"/>
  <c r="BE41" i="1" s="1"/>
  <c r="BF41" i="1" s="1"/>
  <c r="BJ41" i="1"/>
  <c r="EB41" i="1" s="1"/>
  <c r="AL41" i="1"/>
  <c r="DF32" i="1"/>
  <c r="BW32" i="1"/>
  <c r="BT32" i="1"/>
  <c r="DC32" i="1"/>
  <c r="BR32" i="1"/>
  <c r="DA32" i="1"/>
  <c r="BY49" i="1"/>
  <c r="DH49" i="1"/>
  <c r="BR49" i="1"/>
  <c r="DA49" i="1"/>
  <c r="BR51" i="1"/>
  <c r="DA51" i="1"/>
  <c r="DB50" i="1"/>
  <c r="BS50" i="1"/>
  <c r="DB52" i="1"/>
  <c r="BS52" i="1"/>
  <c r="BW50" i="1"/>
  <c r="DF50" i="1"/>
  <c r="CM52" i="1"/>
  <c r="DV52" i="1"/>
  <c r="BV54" i="1"/>
  <c r="DE54" i="1"/>
  <c r="CI55" i="1"/>
  <c r="DR55" i="1"/>
  <c r="DJ54" i="1"/>
  <c r="CA54" i="1"/>
  <c r="BY54" i="1"/>
  <c r="DH54" i="1"/>
  <c r="BZ55" i="1"/>
  <c r="DI55" i="1"/>
  <c r="BX65" i="1"/>
  <c r="DG65" i="1"/>
  <c r="BQ62" i="1"/>
  <c r="CZ62" i="1"/>
  <c r="BQ64" i="1"/>
  <c r="CZ64" i="1"/>
  <c r="BQ66" i="1"/>
  <c r="CZ66" i="1"/>
  <c r="DQ64" i="1"/>
  <c r="CH64" i="1"/>
  <c r="DR63" i="1"/>
  <c r="CI63" i="1"/>
  <c r="CF68" i="1"/>
  <c r="DO68" i="1"/>
  <c r="BW69" i="1"/>
  <c r="DF69" i="1"/>
  <c r="EI69" i="1"/>
  <c r="EL69" i="1" s="1"/>
  <c r="DB67" i="1"/>
  <c r="BS67" i="1"/>
  <c r="BQ67" i="1"/>
  <c r="CZ67" i="1"/>
  <c r="BJ70" i="1"/>
  <c r="EB70" i="1" s="1"/>
  <c r="AG70" i="1"/>
  <c r="AH70" i="1"/>
  <c r="BG70" i="1"/>
  <c r="DY70" i="1" s="1"/>
  <c r="AI70" i="1"/>
  <c r="AJ70" i="1" s="1"/>
  <c r="AK70" i="1" s="1"/>
  <c r="AL70" i="1" s="1"/>
  <c r="AM70" i="1" s="1"/>
  <c r="AN70" i="1" s="1"/>
  <c r="AO70" i="1" s="1"/>
  <c r="AP70" i="1" s="1"/>
  <c r="AQ70" i="1" s="1"/>
  <c r="AR70" i="1" s="1"/>
  <c r="AS70" i="1" s="1"/>
  <c r="AT70" i="1" s="1"/>
  <c r="AU70" i="1" s="1"/>
  <c r="AV70" i="1" s="1"/>
  <c r="AW70" i="1" s="1"/>
  <c r="AX70" i="1" s="1"/>
  <c r="AY70" i="1" s="1"/>
  <c r="AZ70" i="1" s="1"/>
  <c r="BA70" i="1" s="1"/>
  <c r="BB70" i="1" s="1"/>
  <c r="BC70" i="1" s="1"/>
  <c r="BD70" i="1" s="1"/>
  <c r="BE70" i="1" s="1"/>
  <c r="BF70" i="1" s="1"/>
  <c r="EI99" i="1"/>
  <c r="EL99" i="1" s="1"/>
  <c r="CH102" i="1"/>
  <c r="DQ102" i="1"/>
  <c r="DI105" i="1"/>
  <c r="BZ105" i="1"/>
  <c r="AJ83" i="1"/>
  <c r="AR83" i="1"/>
  <c r="AZ83" i="1"/>
  <c r="BH83" i="1"/>
  <c r="DZ83" i="1" s="1"/>
  <c r="AK83" i="1"/>
  <c r="AS83" i="1"/>
  <c r="BA83" i="1"/>
  <c r="BI83" i="1"/>
  <c r="EA83" i="1" s="1"/>
  <c r="AL83" i="1"/>
  <c r="AT83" i="1"/>
  <c r="BB83" i="1"/>
  <c r="BJ83" i="1"/>
  <c r="EB83" i="1" s="1"/>
  <c r="AM83" i="1"/>
  <c r="AU83" i="1"/>
  <c r="BC83" i="1"/>
  <c r="AN83" i="1"/>
  <c r="AV83" i="1"/>
  <c r="BD83" i="1"/>
  <c r="AG83" i="1"/>
  <c r="AO83" i="1"/>
  <c r="AW83" i="1"/>
  <c r="BE83" i="1"/>
  <c r="AH83" i="1"/>
  <c r="AP83" i="1"/>
  <c r="AX83" i="1"/>
  <c r="BF83" i="1"/>
  <c r="AI83" i="1"/>
  <c r="AQ83" i="1"/>
  <c r="AY83" i="1"/>
  <c r="BG83" i="1"/>
  <c r="DY83" i="1" s="1"/>
  <c r="BJ85" i="1"/>
  <c r="EB85" i="1" s="1"/>
  <c r="AG85" i="1"/>
  <c r="AH85" i="1"/>
  <c r="AI85" i="1"/>
  <c r="AJ85" i="1" s="1"/>
  <c r="AK85" i="1" s="1"/>
  <c r="AL85" i="1" s="1"/>
  <c r="AM85" i="1" s="1"/>
  <c r="AN85" i="1" s="1"/>
  <c r="AO85" i="1" s="1"/>
  <c r="AP85" i="1" s="1"/>
  <c r="AQ85" i="1" s="1"/>
  <c r="AR85" i="1" s="1"/>
  <c r="AS85" i="1" s="1"/>
  <c r="AT85" i="1" s="1"/>
  <c r="AU85" i="1" s="1"/>
  <c r="AV85" i="1" s="1"/>
  <c r="AW85" i="1" s="1"/>
  <c r="AX85" i="1" s="1"/>
  <c r="AY85" i="1" s="1"/>
  <c r="AZ85" i="1" s="1"/>
  <c r="BA85" i="1" s="1"/>
  <c r="BB85" i="1" s="1"/>
  <c r="BC85" i="1" s="1"/>
  <c r="BD85" i="1" s="1"/>
  <c r="BE85" i="1" s="1"/>
  <c r="BF85" i="1" s="1"/>
  <c r="BG85" i="1"/>
  <c r="DY85" i="1" s="1"/>
  <c r="DS92" i="1"/>
  <c r="CJ92" i="1"/>
  <c r="DS96" i="1"/>
  <c r="CJ96" i="1"/>
  <c r="DS100" i="1"/>
  <c r="CJ100" i="1"/>
  <c r="DS102" i="1"/>
  <c r="CJ102" i="1"/>
  <c r="DS104" i="1"/>
  <c r="CJ104" i="1"/>
  <c r="DU106" i="1"/>
  <c r="CL106" i="1"/>
  <c r="BQ108" i="1"/>
  <c r="CZ108" i="1"/>
  <c r="BS111" i="1"/>
  <c r="DB111" i="1"/>
  <c r="DD108" i="1"/>
  <c r="BU108" i="1"/>
  <c r="DC106" i="1"/>
  <c r="BT106" i="1"/>
  <c r="DC108" i="1"/>
  <c r="BT108" i="1"/>
  <c r="BS107" i="1"/>
  <c r="DB107" i="1"/>
  <c r="BP110" i="1"/>
  <c r="CY110" i="1"/>
  <c r="BX111" i="1"/>
  <c r="DG111" i="1"/>
  <c r="DZ117" i="1"/>
  <c r="BP115" i="1"/>
  <c r="CY115" i="1"/>
  <c r="CN114" i="1"/>
  <c r="DW114" i="1"/>
  <c r="DS114" i="1"/>
  <c r="CJ114" i="1"/>
  <c r="DQ114" i="1"/>
  <c r="CH114" i="1"/>
  <c r="DM113" i="1"/>
  <c r="CD113" i="1"/>
  <c r="CA113" i="1"/>
  <c r="DJ113" i="1"/>
  <c r="DK116" i="1"/>
  <c r="CB116" i="1"/>
  <c r="DI116" i="1"/>
  <c r="BZ116" i="1"/>
  <c r="BP124" i="1"/>
  <c r="CY124" i="1"/>
  <c r="DI128" i="1"/>
  <c r="BZ128" i="1"/>
  <c r="CK128" i="1"/>
  <c r="DT128" i="1"/>
  <c r="BR124" i="1"/>
  <c r="DA124" i="1"/>
  <c r="DL128" i="1"/>
  <c r="CC128" i="1"/>
  <c r="DV123" i="1"/>
  <c r="CM123" i="1"/>
  <c r="CA123" i="1"/>
  <c r="DJ123" i="1"/>
  <c r="CM126" i="1"/>
  <c r="DV126" i="1"/>
  <c r="CI128" i="1"/>
  <c r="DR128" i="1"/>
  <c r="CA124" i="1"/>
  <c r="DJ124" i="1"/>
  <c r="DX127" i="1"/>
  <c r="CO127" i="1"/>
  <c r="CZ127" i="1"/>
  <c r="BQ127" i="1"/>
  <c r="BX127" i="1"/>
  <c r="DG127" i="1"/>
  <c r="DI145" i="1"/>
  <c r="BZ145" i="1"/>
  <c r="DG145" i="1"/>
  <c r="BX145" i="1"/>
  <c r="BX150" i="1"/>
  <c r="DG150" i="1"/>
  <c r="CN152" i="1"/>
  <c r="DW152" i="1"/>
  <c r="CF155" i="1"/>
  <c r="DO155" i="1"/>
  <c r="BX158" i="1"/>
  <c r="DG158" i="1"/>
  <c r="DX138" i="1"/>
  <c r="CO138" i="1"/>
  <c r="CM138" i="1"/>
  <c r="DV138" i="1"/>
  <c r="CC142" i="1"/>
  <c r="DL142" i="1"/>
  <c r="BQ149" i="1"/>
  <c r="CZ149" i="1"/>
  <c r="BQ151" i="1"/>
  <c r="CZ151" i="1"/>
  <c r="BQ153" i="1"/>
  <c r="CZ153" i="1"/>
  <c r="BQ155" i="1"/>
  <c r="CZ155" i="1"/>
  <c r="BQ157" i="1"/>
  <c r="CZ157" i="1"/>
  <c r="EI135" i="1"/>
  <c r="EL135" i="1" s="1"/>
  <c r="DW135" i="1"/>
  <c r="CN135" i="1"/>
  <c r="CD135" i="1"/>
  <c r="DM135" i="1"/>
  <c r="DH146" i="1"/>
  <c r="BY146" i="1"/>
  <c r="BW146" i="1"/>
  <c r="DF146" i="1"/>
  <c r="EI152" i="1"/>
  <c r="EL152" i="1" s="1"/>
  <c r="EI154" i="1"/>
  <c r="EL154" i="1" s="1"/>
  <c r="DQ142" i="1"/>
  <c r="CH142" i="1"/>
  <c r="DO142" i="1"/>
  <c r="CF142" i="1"/>
  <c r="BV142" i="1"/>
  <c r="DE142" i="1"/>
  <c r="DB153" i="1"/>
  <c r="BS153" i="1"/>
  <c r="DJ154" i="1"/>
  <c r="CA154" i="1"/>
  <c r="DR155" i="1"/>
  <c r="CI155" i="1"/>
  <c r="DX125" i="1"/>
  <c r="CO125" i="1"/>
  <c r="CZ125" i="1"/>
  <c r="BQ125" i="1"/>
  <c r="BX125" i="1"/>
  <c r="DG125" i="1"/>
  <c r="EI137" i="1"/>
  <c r="EL137" i="1" s="1"/>
  <c r="DW137" i="1"/>
  <c r="CN137" i="1"/>
  <c r="CD137" i="1"/>
  <c r="DM137" i="1"/>
  <c r="DA147" i="1"/>
  <c r="BR147" i="1"/>
  <c r="CY147" i="1"/>
  <c r="BP147" i="1"/>
  <c r="DK152" i="1"/>
  <c r="CB152" i="1"/>
  <c r="DS155" i="1"/>
  <c r="CJ155" i="1"/>
  <c r="DC157" i="1"/>
  <c r="BT157" i="1"/>
  <c r="DA140" i="1"/>
  <c r="BR140" i="1"/>
  <c r="CY140" i="1"/>
  <c r="BP140" i="1"/>
  <c r="DX139" i="1"/>
  <c r="CO139" i="1"/>
  <c r="CM139" i="1"/>
  <c r="DV139" i="1"/>
  <c r="EI144" i="1"/>
  <c r="EL144" i="1" s="1"/>
  <c r="DW144" i="1"/>
  <c r="CN144" i="1"/>
  <c r="CD144" i="1"/>
  <c r="DM144" i="1"/>
  <c r="EI148" i="1"/>
  <c r="EL148" i="1" s="1"/>
  <c r="DW148" i="1"/>
  <c r="CN148" i="1"/>
  <c r="CD148" i="1"/>
  <c r="DM148" i="1"/>
  <c r="BV151" i="1"/>
  <c r="DE151" i="1"/>
  <c r="CL153" i="1"/>
  <c r="DU153" i="1"/>
  <c r="CD156" i="1"/>
  <c r="DM156" i="1"/>
  <c r="CN169" i="1"/>
  <c r="DW169" i="1"/>
  <c r="CF172" i="1"/>
  <c r="DO172" i="1"/>
  <c r="BX175" i="1"/>
  <c r="DG175" i="1"/>
  <c r="CN177" i="1"/>
  <c r="DW177" i="1"/>
  <c r="CF180" i="1"/>
  <c r="DO180" i="1"/>
  <c r="BX183" i="1"/>
  <c r="DG183" i="1"/>
  <c r="BQ170" i="1"/>
  <c r="CZ170" i="1"/>
  <c r="BQ172" i="1"/>
  <c r="CZ172" i="1"/>
  <c r="BQ174" i="1"/>
  <c r="CZ174" i="1"/>
  <c r="BQ176" i="1"/>
  <c r="CZ176" i="1"/>
  <c r="BQ178" i="1"/>
  <c r="CZ178" i="1"/>
  <c r="BQ180" i="1"/>
  <c r="CZ180" i="1"/>
  <c r="BQ182" i="1"/>
  <c r="CZ182" i="1"/>
  <c r="BW159" i="1"/>
  <c r="DF159" i="1"/>
  <c r="DI169" i="1"/>
  <c r="BZ169" i="1"/>
  <c r="DI171" i="1"/>
  <c r="BZ171" i="1"/>
  <c r="DI173" i="1"/>
  <c r="BZ173" i="1"/>
  <c r="DI175" i="1"/>
  <c r="BZ175" i="1"/>
  <c r="DI177" i="1"/>
  <c r="BZ177" i="1"/>
  <c r="DI179" i="1"/>
  <c r="BZ179" i="1"/>
  <c r="DI181" i="1"/>
  <c r="BZ181" i="1"/>
  <c r="DI183" i="1"/>
  <c r="BZ183" i="1"/>
  <c r="CC161" i="1"/>
  <c r="DL161" i="1"/>
  <c r="DB174" i="1"/>
  <c r="BS174" i="1"/>
  <c r="DJ175" i="1"/>
  <c r="CA175" i="1"/>
  <c r="DR176" i="1"/>
  <c r="CI176" i="1"/>
  <c r="DB182" i="1"/>
  <c r="BS182" i="1"/>
  <c r="DJ183" i="1"/>
  <c r="CA183" i="1"/>
  <c r="CD160" i="1"/>
  <c r="DM160" i="1"/>
  <c r="DJ160" i="1"/>
  <c r="CA160" i="1"/>
  <c r="BY160" i="1"/>
  <c r="DH160" i="1"/>
  <c r="BV168" i="1"/>
  <c r="DE168" i="1"/>
  <c r="DK170" i="1"/>
  <c r="CB170" i="1"/>
  <c r="DK172" i="1"/>
  <c r="CB172" i="1"/>
  <c r="DK174" i="1"/>
  <c r="CB174" i="1"/>
  <c r="DK176" i="1"/>
  <c r="CB176" i="1"/>
  <c r="DK178" i="1"/>
  <c r="CB178" i="1"/>
  <c r="DC180" i="1"/>
  <c r="BT180" i="1"/>
  <c r="DK183" i="1"/>
  <c r="CB183" i="1"/>
  <c r="CB141" i="1"/>
  <c r="DK141" i="1"/>
  <c r="BS141" i="1"/>
  <c r="DB141" i="1"/>
  <c r="CZ141" i="1"/>
  <c r="BQ141" i="1"/>
  <c r="CL141" i="1"/>
  <c r="DU141" i="1"/>
  <c r="CO161" i="1"/>
  <c r="DX161" i="1"/>
  <c r="DR168" i="1"/>
  <c r="CI168" i="1"/>
  <c r="CK136" i="1"/>
  <c r="DT136" i="1"/>
  <c r="CI136" i="1"/>
  <c r="DR136" i="1"/>
  <c r="DP136" i="1"/>
  <c r="CG136" i="1"/>
  <c r="CE136" i="1"/>
  <c r="DN136" i="1"/>
  <c r="CC143" i="1"/>
  <c r="DL143" i="1"/>
  <c r="CA143" i="1"/>
  <c r="DJ143" i="1"/>
  <c r="DH143" i="1"/>
  <c r="BY143" i="1"/>
  <c r="BW143" i="1"/>
  <c r="DF143" i="1"/>
  <c r="CD159" i="1"/>
  <c r="DM159" i="1"/>
  <c r="DJ159" i="1"/>
  <c r="CA159" i="1"/>
  <c r="BY159" i="1"/>
  <c r="DH159" i="1"/>
  <c r="DS168" i="1"/>
  <c r="CJ168" i="1"/>
  <c r="CD171" i="1"/>
  <c r="DM171" i="1"/>
  <c r="BV174" i="1"/>
  <c r="DE174" i="1"/>
  <c r="CL176" i="1"/>
  <c r="DU176" i="1"/>
  <c r="CD179" i="1"/>
  <c r="DM179" i="1"/>
  <c r="BV182" i="1"/>
  <c r="DE182" i="1"/>
  <c r="CL163" i="1"/>
  <c r="DU163" i="1"/>
  <c r="BU187" i="1"/>
  <c r="DD187" i="1"/>
  <c r="BW162" i="1"/>
  <c r="DF162" i="1"/>
  <c r="CJ162" i="1"/>
  <c r="DS162" i="1"/>
  <c r="DQ162" i="1"/>
  <c r="CH162" i="1"/>
  <c r="CF162" i="1"/>
  <c r="DO162" i="1"/>
  <c r="DK187" i="1"/>
  <c r="CB187" i="1"/>
  <c r="CB163" i="1"/>
  <c r="DK163" i="1"/>
  <c r="BY163" i="1"/>
  <c r="DH163" i="1"/>
  <c r="CM166" i="1"/>
  <c r="DV166" i="1"/>
  <c r="CE166" i="1"/>
  <c r="DN166" i="1"/>
  <c r="DJ166" i="1"/>
  <c r="CA166" i="1"/>
  <c r="BX166" i="1"/>
  <c r="DG166" i="1"/>
  <c r="DS184" i="1"/>
  <c r="CJ184" i="1"/>
  <c r="DQ184" i="1"/>
  <c r="CH184" i="1"/>
  <c r="CF184" i="1"/>
  <c r="DO184" i="1"/>
  <c r="DK185" i="1"/>
  <c r="CB185" i="1"/>
  <c r="DI185" i="1"/>
  <c r="BZ185" i="1"/>
  <c r="BX185" i="1"/>
  <c r="DG185" i="1"/>
  <c r="DC186" i="1"/>
  <c r="BT186" i="1"/>
  <c r="DA186" i="1"/>
  <c r="BR186" i="1"/>
  <c r="BP186" i="1"/>
  <c r="CY186" i="1"/>
  <c r="BS188" i="1"/>
  <c r="DB188" i="1"/>
  <c r="BQ188" i="1"/>
  <c r="CZ188" i="1"/>
  <c r="AH190" i="1"/>
  <c r="AP190" i="1"/>
  <c r="AX190" i="1"/>
  <c r="BF190" i="1"/>
  <c r="AI190" i="1"/>
  <c r="AQ190" i="1"/>
  <c r="AY190" i="1"/>
  <c r="BG190" i="1"/>
  <c r="DY190" i="1" s="1"/>
  <c r="AJ190" i="1"/>
  <c r="AR190" i="1"/>
  <c r="AZ190" i="1"/>
  <c r="BH190" i="1"/>
  <c r="DZ190" i="1" s="1"/>
  <c r="AK190" i="1"/>
  <c r="AS190" i="1"/>
  <c r="BA190" i="1"/>
  <c r="BI190" i="1"/>
  <c r="EA190" i="1" s="1"/>
  <c r="AL190" i="1"/>
  <c r="AT190" i="1"/>
  <c r="BB190" i="1"/>
  <c r="BJ190" i="1"/>
  <c r="EB190" i="1" s="1"/>
  <c r="AM190" i="1"/>
  <c r="AU190" i="1"/>
  <c r="BC190" i="1"/>
  <c r="AN190" i="1"/>
  <c r="AV190" i="1"/>
  <c r="BD190" i="1"/>
  <c r="AO190" i="1"/>
  <c r="AW190" i="1"/>
  <c r="BE190" i="1"/>
  <c r="AG190" i="1"/>
  <c r="AH198" i="1"/>
  <c r="AP198" i="1"/>
  <c r="AX198" i="1"/>
  <c r="BF198" i="1"/>
  <c r="AI198" i="1"/>
  <c r="AQ198" i="1"/>
  <c r="AY198" i="1"/>
  <c r="BG198" i="1"/>
  <c r="DY198" i="1" s="1"/>
  <c r="AJ198" i="1"/>
  <c r="AR198" i="1"/>
  <c r="AZ198" i="1"/>
  <c r="BH198" i="1"/>
  <c r="DZ198" i="1" s="1"/>
  <c r="AK198" i="1"/>
  <c r="AS198" i="1"/>
  <c r="BA198" i="1"/>
  <c r="BI198" i="1"/>
  <c r="EA198" i="1" s="1"/>
  <c r="AL198" i="1"/>
  <c r="AT198" i="1"/>
  <c r="BB198" i="1"/>
  <c r="BJ198" i="1"/>
  <c r="EB198" i="1" s="1"/>
  <c r="AM198" i="1"/>
  <c r="AU198" i="1"/>
  <c r="BC198" i="1"/>
  <c r="AN198" i="1"/>
  <c r="AV198" i="1"/>
  <c r="BD198" i="1"/>
  <c r="AO198" i="1"/>
  <c r="AW198" i="1"/>
  <c r="BE198" i="1"/>
  <c r="AG198" i="1"/>
  <c r="AI206" i="1"/>
  <c r="AQ206" i="1"/>
  <c r="AY206" i="1"/>
  <c r="BG206" i="1"/>
  <c r="DY206" i="1" s="1"/>
  <c r="AJ206" i="1"/>
  <c r="AR206" i="1"/>
  <c r="AZ206" i="1"/>
  <c r="BH206" i="1"/>
  <c r="DZ206" i="1" s="1"/>
  <c r="AK206" i="1"/>
  <c r="AS206" i="1"/>
  <c r="BA206" i="1"/>
  <c r="BI206" i="1"/>
  <c r="EA206" i="1" s="1"/>
  <c r="AL206" i="1"/>
  <c r="AT206" i="1"/>
  <c r="BB206" i="1"/>
  <c r="BJ206" i="1"/>
  <c r="EB206" i="1" s="1"/>
  <c r="AM206" i="1"/>
  <c r="BC206" i="1"/>
  <c r="AN206" i="1"/>
  <c r="BD206" i="1"/>
  <c r="AO206" i="1"/>
  <c r="BE206" i="1"/>
  <c r="AP206" i="1"/>
  <c r="BF206" i="1"/>
  <c r="AU206" i="1"/>
  <c r="AV206" i="1"/>
  <c r="AG206" i="1"/>
  <c r="AW206" i="1"/>
  <c r="AX206" i="1"/>
  <c r="AH206" i="1"/>
  <c r="DB187" i="1"/>
  <c r="BS187" i="1"/>
  <c r="BQ187" i="1"/>
  <c r="CZ187" i="1"/>
  <c r="BU164" i="1"/>
  <c r="DD164" i="1"/>
  <c r="DI164" i="1"/>
  <c r="BZ164" i="1"/>
  <c r="DB164" i="1"/>
  <c r="BS164" i="1"/>
  <c r="BP164" i="1"/>
  <c r="CY164" i="1"/>
  <c r="AK216" i="1"/>
  <c r="AS216" i="1"/>
  <c r="BA216" i="1"/>
  <c r="BI216" i="1"/>
  <c r="EA216" i="1" s="1"/>
  <c r="AL216" i="1"/>
  <c r="AT216" i="1"/>
  <c r="BB216" i="1"/>
  <c r="BJ216" i="1"/>
  <c r="EB216" i="1" s="1"/>
  <c r="AM216" i="1"/>
  <c r="AU216" i="1"/>
  <c r="BC216" i="1"/>
  <c r="AN216" i="1"/>
  <c r="AV216" i="1"/>
  <c r="BD216" i="1"/>
  <c r="AG216" i="1"/>
  <c r="AO216" i="1"/>
  <c r="AW216" i="1"/>
  <c r="BE216" i="1"/>
  <c r="AH216" i="1"/>
  <c r="AP216" i="1"/>
  <c r="AX216" i="1"/>
  <c r="BF216" i="1"/>
  <c r="AI216" i="1"/>
  <c r="AQ216" i="1"/>
  <c r="AY216" i="1"/>
  <c r="BG216" i="1"/>
  <c r="DY216" i="1" s="1"/>
  <c r="AJ216" i="1"/>
  <c r="AR216" i="1"/>
  <c r="AZ216" i="1"/>
  <c r="BH216" i="1"/>
  <c r="DZ216" i="1" s="1"/>
  <c r="CL167" i="1"/>
  <c r="DU167" i="1"/>
  <c r="BR167" i="1"/>
  <c r="DA167" i="1"/>
  <c r="DB167" i="1"/>
  <c r="BS167" i="1"/>
  <c r="BS225" i="1"/>
  <c r="DB225" i="1"/>
  <c r="CH230" i="1"/>
  <c r="DQ230" i="1"/>
  <c r="AK234" i="1"/>
  <c r="AS234" i="1"/>
  <c r="BA234" i="1"/>
  <c r="BI234" i="1"/>
  <c r="EA234" i="1" s="1"/>
  <c r="AL234" i="1"/>
  <c r="AT234" i="1"/>
  <c r="BB234" i="1"/>
  <c r="BJ234" i="1"/>
  <c r="EB234" i="1" s="1"/>
  <c r="AM234" i="1"/>
  <c r="AU234" i="1"/>
  <c r="BC234" i="1"/>
  <c r="AN234" i="1"/>
  <c r="AV234" i="1"/>
  <c r="BD234" i="1"/>
  <c r="AG234" i="1"/>
  <c r="AO234" i="1"/>
  <c r="AW234" i="1"/>
  <c r="BE234" i="1"/>
  <c r="AH234" i="1"/>
  <c r="AP234" i="1"/>
  <c r="AX234" i="1"/>
  <c r="BF234" i="1"/>
  <c r="AI234" i="1"/>
  <c r="AQ234" i="1"/>
  <c r="AY234" i="1"/>
  <c r="BG234" i="1"/>
  <c r="DY234" i="1" s="1"/>
  <c r="AR234" i="1"/>
  <c r="AZ234" i="1"/>
  <c r="BH234" i="1"/>
  <c r="DZ234" i="1" s="1"/>
  <c r="AJ234" i="1"/>
  <c r="AK242" i="1"/>
  <c r="AS242" i="1"/>
  <c r="BA242" i="1"/>
  <c r="BI242" i="1"/>
  <c r="EA242" i="1" s="1"/>
  <c r="AL242" i="1"/>
  <c r="AT242" i="1"/>
  <c r="BB242" i="1"/>
  <c r="BJ242" i="1"/>
  <c r="EB242" i="1" s="1"/>
  <c r="AM242" i="1"/>
  <c r="AU242" i="1"/>
  <c r="BC242" i="1"/>
  <c r="AN242" i="1"/>
  <c r="AV242" i="1"/>
  <c r="BD242" i="1"/>
  <c r="AG242" i="1"/>
  <c r="AO242" i="1"/>
  <c r="AW242" i="1"/>
  <c r="BE242" i="1"/>
  <c r="AH242" i="1"/>
  <c r="AP242" i="1"/>
  <c r="AX242" i="1"/>
  <c r="BF242" i="1"/>
  <c r="AI242" i="1"/>
  <c r="AQ242" i="1"/>
  <c r="AY242" i="1"/>
  <c r="BG242" i="1"/>
  <c r="DY242" i="1" s="1"/>
  <c r="AR242" i="1"/>
  <c r="AZ242" i="1"/>
  <c r="BH242" i="1"/>
  <c r="DZ242" i="1" s="1"/>
  <c r="AJ242" i="1"/>
  <c r="DG228" i="1"/>
  <c r="BX228" i="1"/>
  <c r="BR229" i="1"/>
  <c r="DA229" i="1"/>
  <c r="DT229" i="1"/>
  <c r="CK229" i="1"/>
  <c r="CI230" i="1"/>
  <c r="DR230" i="1"/>
  <c r="CZ224" i="1"/>
  <c r="BQ224" i="1"/>
  <c r="CL224" i="1"/>
  <c r="DU224" i="1"/>
  <c r="CZ225" i="1"/>
  <c r="BQ225" i="1"/>
  <c r="CL225" i="1"/>
  <c r="DU225" i="1"/>
  <c r="CZ226" i="1"/>
  <c r="BQ226" i="1"/>
  <c r="DU226" i="1"/>
  <c r="CL226" i="1"/>
  <c r="CY227" i="1"/>
  <c r="BP227" i="1"/>
  <c r="CK227" i="1"/>
  <c r="DT227" i="1"/>
  <c r="BU230" i="1"/>
  <c r="DD230" i="1"/>
  <c r="DO247" i="1"/>
  <c r="CF247" i="1"/>
  <c r="DE247" i="1"/>
  <c r="BV247" i="1"/>
  <c r="BT247" i="1"/>
  <c r="DC247" i="1"/>
  <c r="DF253" i="1"/>
  <c r="BW253" i="1"/>
  <c r="DX255" i="1"/>
  <c r="CO255" i="1"/>
  <c r="DT251" i="1"/>
  <c r="CK251" i="1"/>
  <c r="CH253" i="1"/>
  <c r="DQ253" i="1"/>
  <c r="AK260" i="1"/>
  <c r="AS260" i="1"/>
  <c r="BA260" i="1"/>
  <c r="BI260" i="1"/>
  <c r="EA260" i="1" s="1"/>
  <c r="AL260" i="1"/>
  <c r="AT260" i="1"/>
  <c r="BB260" i="1"/>
  <c r="BJ260" i="1"/>
  <c r="EB260" i="1" s="1"/>
  <c r="AM260" i="1"/>
  <c r="AU260" i="1"/>
  <c r="BC260" i="1"/>
  <c r="AN260" i="1"/>
  <c r="AV260" i="1"/>
  <c r="BD260" i="1"/>
  <c r="AG260" i="1"/>
  <c r="AO260" i="1"/>
  <c r="AW260" i="1"/>
  <c r="BE260" i="1"/>
  <c r="AH260" i="1"/>
  <c r="AP260" i="1"/>
  <c r="AX260" i="1"/>
  <c r="BF260" i="1"/>
  <c r="AI260" i="1"/>
  <c r="AQ260" i="1"/>
  <c r="AY260" i="1"/>
  <c r="BG260" i="1"/>
  <c r="DY260" i="1" s="1"/>
  <c r="AZ260" i="1"/>
  <c r="BH260" i="1"/>
  <c r="DZ260" i="1" s="1"/>
  <c r="AJ260" i="1"/>
  <c r="AR260" i="1"/>
  <c r="AK268" i="1"/>
  <c r="AS268" i="1"/>
  <c r="BA268" i="1"/>
  <c r="BI268" i="1"/>
  <c r="EA268" i="1" s="1"/>
  <c r="AL268" i="1"/>
  <c r="AT268" i="1"/>
  <c r="BB268" i="1"/>
  <c r="BJ268" i="1"/>
  <c r="EB268" i="1" s="1"/>
  <c r="AM268" i="1"/>
  <c r="AU268" i="1"/>
  <c r="BC268" i="1"/>
  <c r="AN268" i="1"/>
  <c r="AV268" i="1"/>
  <c r="BD268" i="1"/>
  <c r="AG268" i="1"/>
  <c r="AO268" i="1"/>
  <c r="AW268" i="1"/>
  <c r="BE268" i="1"/>
  <c r="AH268" i="1"/>
  <c r="AP268" i="1"/>
  <c r="AX268" i="1"/>
  <c r="BF268" i="1"/>
  <c r="AI268" i="1"/>
  <c r="AQ268" i="1"/>
  <c r="AY268" i="1"/>
  <c r="BG268" i="1"/>
  <c r="DY268" i="1" s="1"/>
  <c r="AZ268" i="1"/>
  <c r="BH268" i="1"/>
  <c r="DZ268" i="1" s="1"/>
  <c r="AJ268" i="1"/>
  <c r="AR268" i="1"/>
  <c r="AK276" i="1"/>
  <c r="AS276" i="1"/>
  <c r="BA276" i="1"/>
  <c r="BI276" i="1"/>
  <c r="EA276" i="1" s="1"/>
  <c r="AL276" i="1"/>
  <c r="AT276" i="1"/>
  <c r="BB276" i="1"/>
  <c r="BJ276" i="1"/>
  <c r="EB276" i="1" s="1"/>
  <c r="AM276" i="1"/>
  <c r="AU276" i="1"/>
  <c r="BC276" i="1"/>
  <c r="AN276" i="1"/>
  <c r="AV276" i="1"/>
  <c r="BD276" i="1"/>
  <c r="AG276" i="1"/>
  <c r="AO276" i="1"/>
  <c r="AW276" i="1"/>
  <c r="BE276" i="1"/>
  <c r="AH276" i="1"/>
  <c r="AP276" i="1"/>
  <c r="AX276" i="1"/>
  <c r="BF276" i="1"/>
  <c r="AI276" i="1"/>
  <c r="AQ276" i="1"/>
  <c r="AY276" i="1"/>
  <c r="BG276" i="1"/>
  <c r="DY276" i="1" s="1"/>
  <c r="AZ276" i="1"/>
  <c r="BH276" i="1"/>
  <c r="DZ276" i="1" s="1"/>
  <c r="AJ276" i="1"/>
  <c r="AR276" i="1"/>
  <c r="CO249" i="1"/>
  <c r="DX249" i="1"/>
  <c r="CC252" i="1"/>
  <c r="DL252" i="1"/>
  <c r="CL254" i="1"/>
  <c r="DU254" i="1"/>
  <c r="BR249" i="1"/>
  <c r="DA249" i="1"/>
  <c r="CK249" i="1"/>
  <c r="DT249" i="1"/>
  <c r="BQ250" i="1"/>
  <c r="CZ250" i="1"/>
  <c r="CZ255" i="1"/>
  <c r="BQ255" i="1"/>
  <c r="BZ248" i="1"/>
  <c r="DI248" i="1"/>
  <c r="EI250" i="1"/>
  <c r="EL250" i="1" s="1"/>
  <c r="DT250" i="1"/>
  <c r="CK250" i="1"/>
  <c r="CD253" i="1"/>
  <c r="DM253" i="1"/>
  <c r="DE255" i="1"/>
  <c r="BV255" i="1"/>
  <c r="BU256" i="1"/>
  <c r="DD256" i="1"/>
  <c r="AK290" i="1"/>
  <c r="AS290" i="1"/>
  <c r="BA290" i="1"/>
  <c r="BI290" i="1"/>
  <c r="EA290" i="1" s="1"/>
  <c r="AL290" i="1"/>
  <c r="AT290" i="1"/>
  <c r="BB290" i="1"/>
  <c r="BJ290" i="1"/>
  <c r="EB290" i="1" s="1"/>
  <c r="AM290" i="1"/>
  <c r="AU290" i="1"/>
  <c r="BC290" i="1"/>
  <c r="AN290" i="1"/>
  <c r="AV290" i="1"/>
  <c r="BD290" i="1"/>
  <c r="AG290" i="1"/>
  <c r="AO290" i="1"/>
  <c r="AW290" i="1"/>
  <c r="BE290" i="1"/>
  <c r="AH290" i="1"/>
  <c r="AP290" i="1"/>
  <c r="AX290" i="1"/>
  <c r="BF290" i="1"/>
  <c r="AI290" i="1"/>
  <c r="AQ290" i="1"/>
  <c r="AY290" i="1"/>
  <c r="BG290" i="1"/>
  <c r="DY290" i="1" s="1"/>
  <c r="AJ290" i="1"/>
  <c r="AR290" i="1"/>
  <c r="AZ290" i="1"/>
  <c r="BH290" i="1"/>
  <c r="DZ290" i="1" s="1"/>
  <c r="AK298" i="1"/>
  <c r="AS298" i="1"/>
  <c r="BA298" i="1"/>
  <c r="BI298" i="1"/>
  <c r="EA298" i="1" s="1"/>
  <c r="AL298" i="1"/>
  <c r="AT298" i="1"/>
  <c r="BB298" i="1"/>
  <c r="BJ298" i="1"/>
  <c r="EB298" i="1" s="1"/>
  <c r="AM298" i="1"/>
  <c r="AU298" i="1"/>
  <c r="BC298" i="1"/>
  <c r="AN298" i="1"/>
  <c r="AV298" i="1"/>
  <c r="BD298" i="1"/>
  <c r="AG298" i="1"/>
  <c r="AO298" i="1"/>
  <c r="AW298" i="1"/>
  <c r="BE298" i="1"/>
  <c r="AH298" i="1"/>
  <c r="AP298" i="1"/>
  <c r="AX298" i="1"/>
  <c r="BF298" i="1"/>
  <c r="AI298" i="1"/>
  <c r="AQ298" i="1"/>
  <c r="AY298" i="1"/>
  <c r="BG298" i="1"/>
  <c r="DY298" i="1" s="1"/>
  <c r="AJ298" i="1"/>
  <c r="AR298" i="1"/>
  <c r="AZ298" i="1"/>
  <c r="BH298" i="1"/>
  <c r="DZ298" i="1" s="1"/>
  <c r="AK306" i="1"/>
  <c r="AS306" i="1"/>
  <c r="BA306" i="1"/>
  <c r="BI306" i="1"/>
  <c r="EA306" i="1" s="1"/>
  <c r="AL306" i="1"/>
  <c r="AT306" i="1"/>
  <c r="BB306" i="1"/>
  <c r="BJ306" i="1"/>
  <c r="EB306" i="1" s="1"/>
  <c r="AM306" i="1"/>
  <c r="AU306" i="1"/>
  <c r="BC306" i="1"/>
  <c r="AN306" i="1"/>
  <c r="AV306" i="1"/>
  <c r="BD306" i="1"/>
  <c r="AG306" i="1"/>
  <c r="AO306" i="1"/>
  <c r="AW306" i="1"/>
  <c r="BE306" i="1"/>
  <c r="AH306" i="1"/>
  <c r="AP306" i="1"/>
  <c r="AX306" i="1"/>
  <c r="BF306" i="1"/>
  <c r="AI306" i="1"/>
  <c r="AQ306" i="1"/>
  <c r="AY306" i="1"/>
  <c r="BG306" i="1"/>
  <c r="DY306" i="1" s="1"/>
  <c r="AJ306" i="1"/>
  <c r="AR306" i="1"/>
  <c r="AZ306" i="1"/>
  <c r="BH306" i="1"/>
  <c r="DZ306" i="1" s="1"/>
  <c r="AK314" i="1"/>
  <c r="AS314" i="1"/>
  <c r="BA314" i="1"/>
  <c r="BI314" i="1"/>
  <c r="EA314" i="1" s="1"/>
  <c r="AL314" i="1"/>
  <c r="AT314" i="1"/>
  <c r="BB314" i="1"/>
  <c r="BJ314" i="1"/>
  <c r="EB314" i="1" s="1"/>
  <c r="AM314" i="1"/>
  <c r="AU314" i="1"/>
  <c r="BC314" i="1"/>
  <c r="AN314" i="1"/>
  <c r="AV314" i="1"/>
  <c r="BD314" i="1"/>
  <c r="AG314" i="1"/>
  <c r="AO314" i="1"/>
  <c r="AW314" i="1"/>
  <c r="BE314" i="1"/>
  <c r="AI314" i="1"/>
  <c r="AQ314" i="1"/>
  <c r="AY314" i="1"/>
  <c r="BG314" i="1"/>
  <c r="DY314" i="1" s="1"/>
  <c r="AX314" i="1"/>
  <c r="AZ314" i="1"/>
  <c r="BF314" i="1"/>
  <c r="BH314" i="1"/>
  <c r="DZ314" i="1" s="1"/>
  <c r="AH314" i="1"/>
  <c r="AJ314" i="1"/>
  <c r="AR314" i="1"/>
  <c r="AP314" i="1"/>
  <c r="BZ324" i="1"/>
  <c r="DI324" i="1"/>
  <c r="CI322" i="1"/>
  <c r="DR322" i="1"/>
  <c r="CI324" i="1"/>
  <c r="DR324" i="1"/>
  <c r="DK322" i="1"/>
  <c r="CB322" i="1"/>
  <c r="DK324" i="1"/>
  <c r="CB324" i="1"/>
  <c r="AI328" i="1"/>
  <c r="AQ328" i="1"/>
  <c r="AY328" i="1"/>
  <c r="BG328" i="1"/>
  <c r="DY328" i="1" s="1"/>
  <c r="AJ328" i="1"/>
  <c r="AR328" i="1"/>
  <c r="AZ328" i="1"/>
  <c r="BH328" i="1"/>
  <c r="DZ328" i="1" s="1"/>
  <c r="AK328" i="1"/>
  <c r="AS328" i="1"/>
  <c r="BA328" i="1"/>
  <c r="BI328" i="1"/>
  <c r="EA328" i="1" s="1"/>
  <c r="AL328" i="1"/>
  <c r="AT328" i="1"/>
  <c r="BB328" i="1"/>
  <c r="BJ328" i="1"/>
  <c r="EB328" i="1" s="1"/>
  <c r="AM328" i="1"/>
  <c r="AU328" i="1"/>
  <c r="BC328" i="1"/>
  <c r="AH328" i="1"/>
  <c r="BE328" i="1"/>
  <c r="AN328" i="1"/>
  <c r="BF328" i="1"/>
  <c r="AO328" i="1"/>
  <c r="AP328" i="1"/>
  <c r="AX328" i="1"/>
  <c r="AW328" i="1"/>
  <c r="AG328" i="1"/>
  <c r="AV328" i="1"/>
  <c r="BD328" i="1"/>
  <c r="AI336" i="1"/>
  <c r="AQ336" i="1"/>
  <c r="AY336" i="1"/>
  <c r="BG336" i="1"/>
  <c r="DY336" i="1" s="1"/>
  <c r="AJ336" i="1"/>
  <c r="AR336" i="1"/>
  <c r="AZ336" i="1"/>
  <c r="BH336" i="1"/>
  <c r="DZ336" i="1" s="1"/>
  <c r="AL336" i="1"/>
  <c r="AT336" i="1"/>
  <c r="BB336" i="1"/>
  <c r="BJ336" i="1"/>
  <c r="EB336" i="1" s="1"/>
  <c r="AM336" i="1"/>
  <c r="AU336" i="1"/>
  <c r="BC336" i="1"/>
  <c r="AH336" i="1"/>
  <c r="AX336" i="1"/>
  <c r="AK336" i="1"/>
  <c r="BA336" i="1"/>
  <c r="AN336" i="1"/>
  <c r="BD336" i="1"/>
  <c r="AO336" i="1"/>
  <c r="BE336" i="1"/>
  <c r="AV336" i="1"/>
  <c r="AS336" i="1"/>
  <c r="AW336" i="1"/>
  <c r="BF336" i="1"/>
  <c r="BI336" i="1"/>
  <c r="EA336" i="1" s="1"/>
  <c r="AG336" i="1"/>
  <c r="AP336" i="1"/>
  <c r="AI344" i="1"/>
  <c r="AQ344" i="1"/>
  <c r="AY344" i="1"/>
  <c r="BG344" i="1"/>
  <c r="DY344" i="1" s="1"/>
  <c r="AJ344" i="1"/>
  <c r="AR344" i="1"/>
  <c r="AZ344" i="1"/>
  <c r="BH344" i="1"/>
  <c r="DZ344" i="1" s="1"/>
  <c r="AL344" i="1"/>
  <c r="AT344" i="1"/>
  <c r="BB344" i="1"/>
  <c r="BJ344" i="1"/>
  <c r="EB344" i="1" s="1"/>
  <c r="AM344" i="1"/>
  <c r="AU344" i="1"/>
  <c r="BC344" i="1"/>
  <c r="AH344" i="1"/>
  <c r="AX344" i="1"/>
  <c r="AK344" i="1"/>
  <c r="BA344" i="1"/>
  <c r="AN344" i="1"/>
  <c r="BD344" i="1"/>
  <c r="AO344" i="1"/>
  <c r="BE344" i="1"/>
  <c r="AV344" i="1"/>
  <c r="AW344" i="1"/>
  <c r="BF344" i="1"/>
  <c r="BI344" i="1"/>
  <c r="EA344" i="1" s="1"/>
  <c r="AP344" i="1"/>
  <c r="AG344" i="1"/>
  <c r="AS344" i="1"/>
  <c r="AI352" i="1"/>
  <c r="AQ352" i="1"/>
  <c r="AY352" i="1"/>
  <c r="BG352" i="1"/>
  <c r="DY352" i="1" s="1"/>
  <c r="AJ352" i="1"/>
  <c r="AR352" i="1"/>
  <c r="AZ352" i="1"/>
  <c r="BH352" i="1"/>
  <c r="DZ352" i="1" s="1"/>
  <c r="AL352" i="1"/>
  <c r="AT352" i="1"/>
  <c r="BB352" i="1"/>
  <c r="BJ352" i="1"/>
  <c r="EB352" i="1" s="1"/>
  <c r="AM352" i="1"/>
  <c r="AU352" i="1"/>
  <c r="BC352" i="1"/>
  <c r="AH352" i="1"/>
  <c r="AX352" i="1"/>
  <c r="AK352" i="1"/>
  <c r="BA352" i="1"/>
  <c r="AN352" i="1"/>
  <c r="BD352" i="1"/>
  <c r="AO352" i="1"/>
  <c r="BE352" i="1"/>
  <c r="AV352" i="1"/>
  <c r="AW352" i="1"/>
  <c r="BF352" i="1"/>
  <c r="BI352" i="1"/>
  <c r="EA352" i="1" s="1"/>
  <c r="AP352" i="1"/>
  <c r="AG352" i="1"/>
  <c r="AS352" i="1"/>
  <c r="DM322" i="1"/>
  <c r="CD322" i="1"/>
  <c r="AJ366" i="1"/>
  <c r="AR366" i="1"/>
  <c r="AZ366" i="1"/>
  <c r="BH366" i="1"/>
  <c r="DZ366" i="1" s="1"/>
  <c r="AK366" i="1"/>
  <c r="AS366" i="1"/>
  <c r="BA366" i="1"/>
  <c r="BI366" i="1"/>
  <c r="EA366" i="1" s="1"/>
  <c r="AL366" i="1"/>
  <c r="AT366" i="1"/>
  <c r="BB366" i="1"/>
  <c r="BJ366" i="1"/>
  <c r="EB366" i="1" s="1"/>
  <c r="AM366" i="1"/>
  <c r="AU366" i="1"/>
  <c r="BC366" i="1"/>
  <c r="AH366" i="1"/>
  <c r="AP366" i="1"/>
  <c r="AX366" i="1"/>
  <c r="BF366" i="1"/>
  <c r="AV366" i="1"/>
  <c r="AW366" i="1"/>
  <c r="AY366" i="1"/>
  <c r="AG366" i="1"/>
  <c r="BD366" i="1"/>
  <c r="AO366" i="1"/>
  <c r="AN366" i="1"/>
  <c r="AQ366" i="1"/>
  <c r="BE366" i="1"/>
  <c r="BG366" i="1"/>
  <c r="DY366" i="1" s="1"/>
  <c r="AI366" i="1"/>
  <c r="AJ387" i="1"/>
  <c r="AR387" i="1"/>
  <c r="AL387" i="1"/>
  <c r="AT387" i="1"/>
  <c r="BB387" i="1"/>
  <c r="BJ387" i="1"/>
  <c r="EB387" i="1" s="1"/>
  <c r="AM387" i="1"/>
  <c r="AI387" i="1"/>
  <c r="AV387" i="1"/>
  <c r="BE387" i="1"/>
  <c r="AK387" i="1"/>
  <c r="AW387" i="1"/>
  <c r="BF387" i="1"/>
  <c r="AN387" i="1"/>
  <c r="AX387" i="1"/>
  <c r="BG387" i="1"/>
  <c r="DY387" i="1" s="1"/>
  <c r="AO387" i="1"/>
  <c r="AY387" i="1"/>
  <c r="BH387" i="1"/>
  <c r="DZ387" i="1" s="1"/>
  <c r="AG387" i="1"/>
  <c r="AS387" i="1"/>
  <c r="BC387" i="1"/>
  <c r="AH387" i="1"/>
  <c r="AP387" i="1"/>
  <c r="BA387" i="1"/>
  <c r="BD387" i="1"/>
  <c r="BI387" i="1"/>
  <c r="EA387" i="1" s="1"/>
  <c r="AU387" i="1"/>
  <c r="AQ387" i="1"/>
  <c r="AZ387" i="1"/>
  <c r="AJ373" i="1"/>
  <c r="AR373" i="1"/>
  <c r="AZ373" i="1"/>
  <c r="BH373" i="1"/>
  <c r="DZ373" i="1" s="1"/>
  <c r="AK373" i="1"/>
  <c r="AS373" i="1"/>
  <c r="BA373" i="1"/>
  <c r="BI373" i="1"/>
  <c r="EA373" i="1" s="1"/>
  <c r="AL373" i="1"/>
  <c r="AT373" i="1"/>
  <c r="BB373" i="1"/>
  <c r="BJ373" i="1"/>
  <c r="EB373" i="1" s="1"/>
  <c r="AM373" i="1"/>
  <c r="AU373" i="1"/>
  <c r="BC373" i="1"/>
  <c r="AH373" i="1"/>
  <c r="AP373" i="1"/>
  <c r="AX373" i="1"/>
  <c r="BF373" i="1"/>
  <c r="AY373" i="1"/>
  <c r="AG373" i="1"/>
  <c r="BD373" i="1"/>
  <c r="AI373" i="1"/>
  <c r="BE373" i="1"/>
  <c r="AN373" i="1"/>
  <c r="BG373" i="1"/>
  <c r="DY373" i="1" s="1"/>
  <c r="AV373" i="1"/>
  <c r="AO373" i="1"/>
  <c r="AQ373" i="1"/>
  <c r="AW373" i="1"/>
  <c r="AJ368" i="1"/>
  <c r="AR368" i="1"/>
  <c r="AZ368" i="1"/>
  <c r="BH368" i="1"/>
  <c r="DZ368" i="1" s="1"/>
  <c r="AK368" i="1"/>
  <c r="AS368" i="1"/>
  <c r="BA368" i="1"/>
  <c r="BI368" i="1"/>
  <c r="EA368" i="1" s="1"/>
  <c r="AL368" i="1"/>
  <c r="AT368" i="1"/>
  <c r="BB368" i="1"/>
  <c r="BJ368" i="1"/>
  <c r="EB368" i="1" s="1"/>
  <c r="AM368" i="1"/>
  <c r="AU368" i="1"/>
  <c r="BC368" i="1"/>
  <c r="AH368" i="1"/>
  <c r="AP368" i="1"/>
  <c r="AX368" i="1"/>
  <c r="BF368" i="1"/>
  <c r="AI368" i="1"/>
  <c r="BE368" i="1"/>
  <c r="AN368" i="1"/>
  <c r="BG368" i="1"/>
  <c r="DY368" i="1" s="1"/>
  <c r="AO368" i="1"/>
  <c r="AQ368" i="1"/>
  <c r="AY368" i="1"/>
  <c r="BD368" i="1"/>
  <c r="AV368" i="1"/>
  <c r="AW368" i="1"/>
  <c r="AG368" i="1"/>
  <c r="CB398" i="1"/>
  <c r="DK398" i="1"/>
  <c r="DG398" i="1"/>
  <c r="BX398" i="1"/>
  <c r="BS402" i="1"/>
  <c r="DB402" i="1"/>
  <c r="DX406" i="1"/>
  <c r="CO406" i="1"/>
  <c r="DV406" i="1"/>
  <c r="CM406" i="1"/>
  <c r="DX410" i="1"/>
  <c r="CO410" i="1"/>
  <c r="DV410" i="1"/>
  <c r="CM410" i="1"/>
  <c r="DM418" i="1"/>
  <c r="CD418" i="1"/>
  <c r="DW396" i="1"/>
  <c r="CN396" i="1"/>
  <c r="CD396" i="1"/>
  <c r="DM396" i="1"/>
  <c r="CB409" i="1"/>
  <c r="DK409" i="1"/>
  <c r="DG409" i="1"/>
  <c r="BX409" i="1"/>
  <c r="CE418" i="1"/>
  <c r="DN418" i="1"/>
  <c r="CA395" i="1"/>
  <c r="DJ395" i="1"/>
  <c r="CK406" i="1"/>
  <c r="DT406" i="1"/>
  <c r="AK419" i="1"/>
  <c r="AS419" i="1"/>
  <c r="BA419" i="1"/>
  <c r="BI419" i="1"/>
  <c r="EA419" i="1" s="1"/>
  <c r="AI419" i="1"/>
  <c r="AR419" i="1"/>
  <c r="BB419" i="1"/>
  <c r="AJ419" i="1"/>
  <c r="AT419" i="1"/>
  <c r="BC419" i="1"/>
  <c r="AL419" i="1"/>
  <c r="AU419" i="1"/>
  <c r="BD419" i="1"/>
  <c r="AM419" i="1"/>
  <c r="AV419" i="1"/>
  <c r="BE419" i="1"/>
  <c r="AN419" i="1"/>
  <c r="AW419" i="1"/>
  <c r="BF419" i="1"/>
  <c r="AG419" i="1"/>
  <c r="AP419" i="1"/>
  <c r="AY419" i="1"/>
  <c r="BH419" i="1"/>
  <c r="DZ419" i="1" s="1"/>
  <c r="BG419" i="1"/>
  <c r="DY419" i="1" s="1"/>
  <c r="BJ419" i="1"/>
  <c r="EB419" i="1" s="1"/>
  <c r="AH419" i="1"/>
  <c r="AO419" i="1"/>
  <c r="AQ419" i="1"/>
  <c r="AX419" i="1"/>
  <c r="AZ419" i="1"/>
  <c r="CZ395" i="1"/>
  <c r="BQ395" i="1"/>
  <c r="CL395" i="1"/>
  <c r="DU395" i="1"/>
  <c r="CZ402" i="1"/>
  <c r="BQ402" i="1"/>
  <c r="CL402" i="1"/>
  <c r="DU402" i="1"/>
  <c r="CJ408" i="1"/>
  <c r="DS408" i="1"/>
  <c r="DO408" i="1"/>
  <c r="CF408" i="1"/>
  <c r="BV408" i="1"/>
  <c r="DE408" i="1"/>
  <c r="CJ412" i="1"/>
  <c r="DS412" i="1"/>
  <c r="DO412" i="1"/>
  <c r="CF412" i="1"/>
  <c r="BV412" i="1"/>
  <c r="DE412" i="1"/>
  <c r="AJ380" i="1"/>
  <c r="AR380" i="1"/>
  <c r="AZ380" i="1"/>
  <c r="BH380" i="1"/>
  <c r="DZ380" i="1" s="1"/>
  <c r="AK380" i="1"/>
  <c r="AS380" i="1"/>
  <c r="BA380" i="1"/>
  <c r="BI380" i="1"/>
  <c r="EA380" i="1" s="1"/>
  <c r="AL380" i="1"/>
  <c r="AT380" i="1"/>
  <c r="BB380" i="1"/>
  <c r="BJ380" i="1"/>
  <c r="EB380" i="1" s="1"/>
  <c r="AM380" i="1"/>
  <c r="AU380" i="1"/>
  <c r="BC380" i="1"/>
  <c r="AH380" i="1"/>
  <c r="AP380" i="1"/>
  <c r="AX380" i="1"/>
  <c r="BF380" i="1"/>
  <c r="AI380" i="1"/>
  <c r="BE380" i="1"/>
  <c r="AN380" i="1"/>
  <c r="BG380" i="1"/>
  <c r="DY380" i="1" s="1"/>
  <c r="AO380" i="1"/>
  <c r="AQ380" i="1"/>
  <c r="AY380" i="1"/>
  <c r="AG380" i="1"/>
  <c r="AV380" i="1"/>
  <c r="AW380" i="1"/>
  <c r="BD380" i="1"/>
  <c r="CK404" i="1"/>
  <c r="DT404" i="1"/>
  <c r="DI423" i="1"/>
  <c r="BZ423" i="1"/>
  <c r="DG423" i="1"/>
  <c r="BX423" i="1"/>
  <c r="CC424" i="1"/>
  <c r="DL424" i="1"/>
  <c r="EI427" i="1"/>
  <c r="EL427" i="1" s="1"/>
  <c r="DW427" i="1"/>
  <c r="CN427" i="1"/>
  <c r="CD427" i="1"/>
  <c r="DM427" i="1"/>
  <c r="CB431" i="1"/>
  <c r="DK431" i="1"/>
  <c r="DH431" i="1"/>
  <c r="BY431" i="1"/>
  <c r="BW431" i="1"/>
  <c r="DF431" i="1"/>
  <c r="DX435" i="1"/>
  <c r="CO435" i="1"/>
  <c r="CM435" i="1"/>
  <c r="DV435" i="1"/>
  <c r="DI439" i="1"/>
  <c r="BZ439" i="1"/>
  <c r="DG439" i="1"/>
  <c r="BX439" i="1"/>
  <c r="CC440" i="1"/>
  <c r="DL440" i="1"/>
  <c r="EI443" i="1"/>
  <c r="EL443" i="1" s="1"/>
  <c r="DW443" i="1"/>
  <c r="CN443" i="1"/>
  <c r="CD443" i="1"/>
  <c r="DM443" i="1"/>
  <c r="EI453" i="1"/>
  <c r="EL453" i="1" s="1"/>
  <c r="DW453" i="1"/>
  <c r="CN453" i="1"/>
  <c r="CD453" i="1"/>
  <c r="DM453" i="1"/>
  <c r="CO459" i="1"/>
  <c r="DX459" i="1"/>
  <c r="CI400" i="1"/>
  <c r="DR400" i="1"/>
  <c r="CZ400" i="1"/>
  <c r="BQ400" i="1"/>
  <c r="CL400" i="1"/>
  <c r="DU400" i="1"/>
  <c r="CI432" i="1"/>
  <c r="DR432" i="1"/>
  <c r="CI444" i="1"/>
  <c r="DR444" i="1"/>
  <c r="DQ448" i="1"/>
  <c r="CH448" i="1"/>
  <c r="DO448" i="1"/>
  <c r="CF448" i="1"/>
  <c r="BV448" i="1"/>
  <c r="DE448" i="1"/>
  <c r="EI454" i="1"/>
  <c r="EL454" i="1" s="1"/>
  <c r="DW454" i="1"/>
  <c r="CN454" i="1"/>
  <c r="CD454" i="1"/>
  <c r="DM454" i="1"/>
  <c r="CH459" i="1"/>
  <c r="DQ459" i="1"/>
  <c r="BS401" i="1"/>
  <c r="DB401" i="1"/>
  <c r="DP401" i="1"/>
  <c r="CG401" i="1"/>
  <c r="DN401" i="1"/>
  <c r="CE401" i="1"/>
  <c r="DQ404" i="1"/>
  <c r="CH404" i="1"/>
  <c r="BT404" i="1"/>
  <c r="DC404" i="1"/>
  <c r="CY404" i="1"/>
  <c r="BP404" i="1"/>
  <c r="DI420" i="1"/>
  <c r="BZ420" i="1"/>
  <c r="DG420" i="1"/>
  <c r="BX420" i="1"/>
  <c r="DX424" i="1"/>
  <c r="CO424" i="1"/>
  <c r="CM424" i="1"/>
  <c r="DV424" i="1"/>
  <c r="CB428" i="1"/>
  <c r="DK428" i="1"/>
  <c r="DH428" i="1"/>
  <c r="BY428" i="1"/>
  <c r="BW428" i="1"/>
  <c r="DF428" i="1"/>
  <c r="EI432" i="1"/>
  <c r="EL432" i="1" s="1"/>
  <c r="DW432" i="1"/>
  <c r="CN432" i="1"/>
  <c r="CD432" i="1"/>
  <c r="DM432" i="1"/>
  <c r="DI436" i="1"/>
  <c r="BZ436" i="1"/>
  <c r="DG436" i="1"/>
  <c r="BX436" i="1"/>
  <c r="DX440" i="1"/>
  <c r="CO440" i="1"/>
  <c r="CM440" i="1"/>
  <c r="DV440" i="1"/>
  <c r="CB444" i="1"/>
  <c r="DK444" i="1"/>
  <c r="DH444" i="1"/>
  <c r="BY444" i="1"/>
  <c r="BW444" i="1"/>
  <c r="DF444" i="1"/>
  <c r="DX455" i="1"/>
  <c r="CO455" i="1"/>
  <c r="CM455" i="1"/>
  <c r="DV455" i="1"/>
  <c r="CN457" i="1"/>
  <c r="DW457" i="1"/>
  <c r="BS427" i="1"/>
  <c r="DB427" i="1"/>
  <c r="BS435" i="1"/>
  <c r="DB435" i="1"/>
  <c r="BS443" i="1"/>
  <c r="DB443" i="1"/>
  <c r="BT449" i="1"/>
  <c r="DC449" i="1"/>
  <c r="CZ449" i="1"/>
  <c r="BQ449" i="1"/>
  <c r="CL449" i="1"/>
  <c r="DU449" i="1"/>
  <c r="CJ456" i="1"/>
  <c r="DS456" i="1"/>
  <c r="DP456" i="1"/>
  <c r="CG456" i="1"/>
  <c r="CE456" i="1"/>
  <c r="DN456" i="1"/>
  <c r="DW413" i="1"/>
  <c r="CN413" i="1"/>
  <c r="CD413" i="1"/>
  <c r="DM413" i="1"/>
  <c r="DA421" i="1"/>
  <c r="BR421" i="1"/>
  <c r="CY421" i="1"/>
  <c r="BP421" i="1"/>
  <c r="DA425" i="1"/>
  <c r="BR425" i="1"/>
  <c r="CY425" i="1"/>
  <c r="BP425" i="1"/>
  <c r="DA429" i="1"/>
  <c r="BR429" i="1"/>
  <c r="CY429" i="1"/>
  <c r="BP429" i="1"/>
  <c r="DA433" i="1"/>
  <c r="BR433" i="1"/>
  <c r="CY433" i="1"/>
  <c r="BP433" i="1"/>
  <c r="DA437" i="1"/>
  <c r="BR437" i="1"/>
  <c r="CY437" i="1"/>
  <c r="BP437" i="1"/>
  <c r="DA441" i="1"/>
  <c r="BR441" i="1"/>
  <c r="CY441" i="1"/>
  <c r="BP441" i="1"/>
  <c r="DA445" i="1"/>
  <c r="BR445" i="1"/>
  <c r="CY445" i="1"/>
  <c r="BP445" i="1"/>
  <c r="AH463" i="1"/>
  <c r="AP463" i="1"/>
  <c r="AX463" i="1"/>
  <c r="BF463" i="1"/>
  <c r="AI463" i="1"/>
  <c r="AQ463" i="1"/>
  <c r="AY463" i="1"/>
  <c r="BG463" i="1"/>
  <c r="DY463" i="1" s="1"/>
  <c r="AJ463" i="1"/>
  <c r="AR463" i="1"/>
  <c r="AZ463" i="1"/>
  <c r="BH463" i="1"/>
  <c r="DZ463" i="1" s="1"/>
  <c r="AK463" i="1"/>
  <c r="AS463" i="1"/>
  <c r="BA463" i="1"/>
  <c r="BI463" i="1"/>
  <c r="EA463" i="1" s="1"/>
  <c r="AL463" i="1"/>
  <c r="AT463" i="1"/>
  <c r="BB463" i="1"/>
  <c r="BJ463" i="1"/>
  <c r="EB463" i="1" s="1"/>
  <c r="AM463" i="1"/>
  <c r="AU463" i="1"/>
  <c r="BC463" i="1"/>
  <c r="AN463" i="1"/>
  <c r="AV463" i="1"/>
  <c r="BD463" i="1"/>
  <c r="AG463" i="1"/>
  <c r="AO463" i="1"/>
  <c r="AW463" i="1"/>
  <c r="BE463" i="1"/>
  <c r="AH471" i="1"/>
  <c r="AP471" i="1"/>
  <c r="AX471" i="1"/>
  <c r="BF471" i="1"/>
  <c r="AI471" i="1"/>
  <c r="AQ471" i="1"/>
  <c r="AY471" i="1"/>
  <c r="BG471" i="1"/>
  <c r="DY471" i="1" s="1"/>
  <c r="AJ471" i="1"/>
  <c r="AR471" i="1"/>
  <c r="AZ471" i="1"/>
  <c r="BH471" i="1"/>
  <c r="DZ471" i="1" s="1"/>
  <c r="AK471" i="1"/>
  <c r="AS471" i="1"/>
  <c r="BA471" i="1"/>
  <c r="BI471" i="1"/>
  <c r="EA471" i="1" s="1"/>
  <c r="AL471" i="1"/>
  <c r="AT471" i="1"/>
  <c r="BB471" i="1"/>
  <c r="BJ471" i="1"/>
  <c r="EB471" i="1" s="1"/>
  <c r="AM471" i="1"/>
  <c r="AU471" i="1"/>
  <c r="BC471" i="1"/>
  <c r="AN471" i="1"/>
  <c r="AV471" i="1"/>
  <c r="BD471" i="1"/>
  <c r="AG471" i="1"/>
  <c r="AO471" i="1"/>
  <c r="AW471" i="1"/>
  <c r="BE471" i="1"/>
  <c r="AH479" i="1"/>
  <c r="AP479" i="1"/>
  <c r="AX479" i="1"/>
  <c r="BF479" i="1"/>
  <c r="AI479" i="1"/>
  <c r="AQ479" i="1"/>
  <c r="AY479" i="1"/>
  <c r="BG479" i="1"/>
  <c r="DY479" i="1" s="1"/>
  <c r="AK479" i="1"/>
  <c r="AS479" i="1"/>
  <c r="BA479" i="1"/>
  <c r="BI479" i="1"/>
  <c r="EA479" i="1" s="1"/>
  <c r="AL479" i="1"/>
  <c r="AT479" i="1"/>
  <c r="BB479" i="1"/>
  <c r="BJ479" i="1"/>
  <c r="EB479" i="1" s="1"/>
  <c r="AN479" i="1"/>
  <c r="AV479" i="1"/>
  <c r="BD479" i="1"/>
  <c r="AU479" i="1"/>
  <c r="AW479" i="1"/>
  <c r="AZ479" i="1"/>
  <c r="AG479" i="1"/>
  <c r="BC479" i="1"/>
  <c r="AJ479" i="1"/>
  <c r="BE479" i="1"/>
  <c r="AM479" i="1"/>
  <c r="BH479" i="1"/>
  <c r="DZ479" i="1" s="1"/>
  <c r="AO479" i="1"/>
  <c r="AR479" i="1"/>
  <c r="AH487" i="1"/>
  <c r="AP487" i="1"/>
  <c r="AX487" i="1"/>
  <c r="BF487" i="1"/>
  <c r="AI487" i="1"/>
  <c r="AQ487" i="1"/>
  <c r="AY487" i="1"/>
  <c r="BG487" i="1"/>
  <c r="DY487" i="1" s="1"/>
  <c r="AK487" i="1"/>
  <c r="AS487" i="1"/>
  <c r="BA487" i="1"/>
  <c r="BI487" i="1"/>
  <c r="EA487" i="1" s="1"/>
  <c r="AL487" i="1"/>
  <c r="AT487" i="1"/>
  <c r="BB487" i="1"/>
  <c r="BJ487" i="1"/>
  <c r="EB487" i="1" s="1"/>
  <c r="AN487" i="1"/>
  <c r="AV487" i="1"/>
  <c r="BD487" i="1"/>
  <c r="AU487" i="1"/>
  <c r="AW487" i="1"/>
  <c r="AZ487" i="1"/>
  <c r="AG487" i="1"/>
  <c r="BC487" i="1"/>
  <c r="AJ487" i="1"/>
  <c r="BE487" i="1"/>
  <c r="AM487" i="1"/>
  <c r="BH487" i="1"/>
  <c r="DZ487" i="1" s="1"/>
  <c r="AO487" i="1"/>
  <c r="AR487" i="1"/>
  <c r="CC393" i="1"/>
  <c r="DL393" i="1"/>
  <c r="DA393" i="1"/>
  <c r="BR393" i="1"/>
  <c r="DH393" i="1"/>
  <c r="BY393" i="1"/>
  <c r="DF393" i="1"/>
  <c r="BW393" i="1"/>
  <c r="BS411" i="1"/>
  <c r="DB411" i="1"/>
  <c r="DX411" i="1"/>
  <c r="CO411" i="1"/>
  <c r="DV411" i="1"/>
  <c r="CM411" i="1"/>
  <c r="DX446" i="1"/>
  <c r="CO446" i="1"/>
  <c r="CM446" i="1"/>
  <c r="DV446" i="1"/>
  <c r="CB450" i="1"/>
  <c r="DK450" i="1"/>
  <c r="DH450" i="1"/>
  <c r="BY450" i="1"/>
  <c r="BW450" i="1"/>
  <c r="DF450" i="1"/>
  <c r="DI394" i="1"/>
  <c r="BZ394" i="1"/>
  <c r="CJ394" i="1"/>
  <c r="DS394" i="1"/>
  <c r="DO394" i="1"/>
  <c r="CF394" i="1"/>
  <c r="BV394" i="1"/>
  <c r="DE394" i="1"/>
  <c r="EI422" i="1"/>
  <c r="EL422" i="1" s="1"/>
  <c r="DW422" i="1"/>
  <c r="CN422" i="1"/>
  <c r="CD422" i="1"/>
  <c r="DM422" i="1"/>
  <c r="CB426" i="1"/>
  <c r="DK426" i="1"/>
  <c r="DH426" i="1"/>
  <c r="BY426" i="1"/>
  <c r="BW426" i="1"/>
  <c r="DF426" i="1"/>
  <c r="DX430" i="1"/>
  <c r="CO430" i="1"/>
  <c r="CM430" i="1"/>
  <c r="DV430" i="1"/>
  <c r="BU432" i="1"/>
  <c r="DD432" i="1"/>
  <c r="DI434" i="1"/>
  <c r="BZ434" i="1"/>
  <c r="DG434" i="1"/>
  <c r="BX434" i="1"/>
  <c r="CC435" i="1"/>
  <c r="DL435" i="1"/>
  <c r="EI438" i="1"/>
  <c r="EL438" i="1" s="1"/>
  <c r="DW438" i="1"/>
  <c r="CN438" i="1"/>
  <c r="CD438" i="1"/>
  <c r="DM438" i="1"/>
  <c r="CB442" i="1"/>
  <c r="DK442" i="1"/>
  <c r="DH442" i="1"/>
  <c r="BY442" i="1"/>
  <c r="BW442" i="1"/>
  <c r="DF442" i="1"/>
  <c r="CA448" i="1"/>
  <c r="DJ448" i="1"/>
  <c r="DA451" i="1"/>
  <c r="BR451" i="1"/>
  <c r="CY451" i="1"/>
  <c r="BP451" i="1"/>
  <c r="BP499" i="1"/>
  <c r="CY499" i="1"/>
  <c r="DH503" i="1"/>
  <c r="BY503" i="1"/>
  <c r="DX452" i="1"/>
  <c r="CO452" i="1"/>
  <c r="CM452" i="1"/>
  <c r="DV452" i="1"/>
  <c r="DJ501" i="1"/>
  <c r="CA501" i="1"/>
  <c r="AK505" i="1"/>
  <c r="AS505" i="1"/>
  <c r="BA505" i="1"/>
  <c r="BI505" i="1"/>
  <c r="EA505" i="1" s="1"/>
  <c r="AL505" i="1"/>
  <c r="AT505" i="1"/>
  <c r="BB505" i="1"/>
  <c r="BJ505" i="1"/>
  <c r="EB505" i="1" s="1"/>
  <c r="AM505" i="1"/>
  <c r="AU505" i="1"/>
  <c r="BC505" i="1"/>
  <c r="AN505" i="1"/>
  <c r="AV505" i="1"/>
  <c r="BD505" i="1"/>
  <c r="AG505" i="1"/>
  <c r="AO505" i="1"/>
  <c r="AW505" i="1"/>
  <c r="BE505" i="1"/>
  <c r="AH505" i="1"/>
  <c r="AP505" i="1"/>
  <c r="AX505" i="1"/>
  <c r="BF505" i="1"/>
  <c r="AI505" i="1"/>
  <c r="AQ505" i="1"/>
  <c r="AY505" i="1"/>
  <c r="BG505" i="1"/>
  <c r="DY505" i="1" s="1"/>
  <c r="BH505" i="1"/>
  <c r="DZ505" i="1" s="1"/>
  <c r="AJ505" i="1"/>
  <c r="AR505" i="1"/>
  <c r="AZ505" i="1"/>
  <c r="AK513" i="1"/>
  <c r="AS513" i="1"/>
  <c r="BA513" i="1"/>
  <c r="BI513" i="1"/>
  <c r="EA513" i="1" s="1"/>
  <c r="AL513" i="1"/>
  <c r="AT513" i="1"/>
  <c r="BB513" i="1"/>
  <c r="BJ513" i="1"/>
  <c r="EB513" i="1" s="1"/>
  <c r="AM513" i="1"/>
  <c r="AU513" i="1"/>
  <c r="BC513" i="1"/>
  <c r="AN513" i="1"/>
  <c r="AV513" i="1"/>
  <c r="BD513" i="1"/>
  <c r="AG513" i="1"/>
  <c r="AO513" i="1"/>
  <c r="AW513" i="1"/>
  <c r="BE513" i="1"/>
  <c r="AH513" i="1"/>
  <c r="AP513" i="1"/>
  <c r="AX513" i="1"/>
  <c r="BF513" i="1"/>
  <c r="AI513" i="1"/>
  <c r="AQ513" i="1"/>
  <c r="AY513" i="1"/>
  <c r="BG513" i="1"/>
  <c r="DY513" i="1" s="1"/>
  <c r="BH513" i="1"/>
  <c r="DZ513" i="1" s="1"/>
  <c r="AJ513" i="1"/>
  <c r="AR513" i="1"/>
  <c r="AZ513" i="1"/>
  <c r="AK521" i="1"/>
  <c r="AS521" i="1"/>
  <c r="BA521" i="1"/>
  <c r="BI521" i="1"/>
  <c r="EA521" i="1" s="1"/>
  <c r="AL521" i="1"/>
  <c r="AT521" i="1"/>
  <c r="BB521" i="1"/>
  <c r="BJ521" i="1"/>
  <c r="EB521" i="1" s="1"/>
  <c r="AM521" i="1"/>
  <c r="AU521" i="1"/>
  <c r="BC521" i="1"/>
  <c r="AN521" i="1"/>
  <c r="AV521" i="1"/>
  <c r="BD521" i="1"/>
  <c r="AG521" i="1"/>
  <c r="AO521" i="1"/>
  <c r="AW521" i="1"/>
  <c r="BE521" i="1"/>
  <c r="AH521" i="1"/>
  <c r="AP521" i="1"/>
  <c r="AX521" i="1"/>
  <c r="BF521" i="1"/>
  <c r="AI521" i="1"/>
  <c r="AQ521" i="1"/>
  <c r="AY521" i="1"/>
  <c r="BG521" i="1"/>
  <c r="DY521" i="1" s="1"/>
  <c r="BH521" i="1"/>
  <c r="DZ521" i="1" s="1"/>
  <c r="AJ521" i="1"/>
  <c r="AR521" i="1"/>
  <c r="AZ521" i="1"/>
  <c r="AK529" i="1"/>
  <c r="AS529" i="1"/>
  <c r="BA529" i="1"/>
  <c r="BI529" i="1"/>
  <c r="EA529" i="1" s="1"/>
  <c r="AL529" i="1"/>
  <c r="AT529" i="1"/>
  <c r="BB529" i="1"/>
  <c r="BJ529" i="1"/>
  <c r="EB529" i="1" s="1"/>
  <c r="AM529" i="1"/>
  <c r="AU529" i="1"/>
  <c r="BC529" i="1"/>
  <c r="AN529" i="1"/>
  <c r="AV529" i="1"/>
  <c r="BD529" i="1"/>
  <c r="AG529" i="1"/>
  <c r="AO529" i="1"/>
  <c r="AW529" i="1"/>
  <c r="BE529" i="1"/>
  <c r="AH529" i="1"/>
  <c r="AP529" i="1"/>
  <c r="AX529" i="1"/>
  <c r="BF529" i="1"/>
  <c r="AI529" i="1"/>
  <c r="AQ529" i="1"/>
  <c r="AY529" i="1"/>
  <c r="BG529" i="1"/>
  <c r="DY529" i="1" s="1"/>
  <c r="AJ529" i="1"/>
  <c r="AR529" i="1"/>
  <c r="AZ529" i="1"/>
  <c r="BH529" i="1"/>
  <c r="DZ529" i="1" s="1"/>
  <c r="DW399" i="1"/>
  <c r="CN399" i="1"/>
  <c r="CD399" i="1"/>
  <c r="DM399" i="1"/>
  <c r="CC447" i="1"/>
  <c r="DL447" i="1"/>
  <c r="CB447" i="1"/>
  <c r="DK447" i="1"/>
  <c r="DH447" i="1"/>
  <c r="BY447" i="1"/>
  <c r="BW447" i="1"/>
  <c r="DF447" i="1"/>
  <c r="CB497" i="1"/>
  <c r="DK497" i="1"/>
  <c r="DW499" i="1"/>
  <c r="CN499" i="1"/>
  <c r="CJ503" i="1"/>
  <c r="DS503" i="1"/>
  <c r="DT503" i="1"/>
  <c r="CK503" i="1"/>
  <c r="DU503" i="1"/>
  <c r="CL503" i="1"/>
  <c r="CJ407" i="1"/>
  <c r="DS407" i="1"/>
  <c r="DO407" i="1"/>
  <c r="CF407" i="1"/>
  <c r="BV407" i="1"/>
  <c r="DE407" i="1"/>
  <c r="CB499" i="1"/>
  <c r="DK499" i="1"/>
  <c r="CJ501" i="1"/>
  <c r="DS501" i="1"/>
  <c r="AN502" i="1"/>
  <c r="AV502" i="1"/>
  <c r="BD502" i="1"/>
  <c r="AJ502" i="1"/>
  <c r="AS502" i="1"/>
  <c r="BB502" i="1"/>
  <c r="AK502" i="1"/>
  <c r="AT502" i="1"/>
  <c r="BC502" i="1"/>
  <c r="AL502" i="1"/>
  <c r="AU502" i="1"/>
  <c r="BE502" i="1"/>
  <c r="AM502" i="1"/>
  <c r="AW502" i="1"/>
  <c r="BF502" i="1"/>
  <c r="AO502" i="1"/>
  <c r="AX502" i="1"/>
  <c r="BG502" i="1"/>
  <c r="DY502" i="1" s="1"/>
  <c r="AG502" i="1"/>
  <c r="AP502" i="1"/>
  <c r="AY502" i="1"/>
  <c r="BH502" i="1"/>
  <c r="DZ502" i="1" s="1"/>
  <c r="AH502" i="1"/>
  <c r="AQ502" i="1"/>
  <c r="AZ502" i="1"/>
  <c r="BI502" i="1"/>
  <c r="EA502" i="1" s="1"/>
  <c r="AI502" i="1"/>
  <c r="AR502" i="1"/>
  <c r="BA502" i="1"/>
  <c r="BJ502" i="1"/>
  <c r="EB502" i="1" s="1"/>
  <c r="CF545" i="1"/>
  <c r="DO545" i="1"/>
  <c r="BX548" i="1"/>
  <c r="DG548" i="1"/>
  <c r="CN550" i="1"/>
  <c r="DW550" i="1"/>
  <c r="CF553" i="1"/>
  <c r="DO553" i="1"/>
  <c r="BX556" i="1"/>
  <c r="DG556" i="1"/>
  <c r="CN558" i="1"/>
  <c r="DW558" i="1"/>
  <c r="CF561" i="1"/>
  <c r="DO561" i="1"/>
  <c r="BX564" i="1"/>
  <c r="DG564" i="1"/>
  <c r="CN566" i="1"/>
  <c r="DW566" i="1"/>
  <c r="CF569" i="1"/>
  <c r="DO569" i="1"/>
  <c r="BX572" i="1"/>
  <c r="DG572" i="1"/>
  <c r="CN574" i="1"/>
  <c r="DW574" i="1"/>
  <c r="CF577" i="1"/>
  <c r="DO577" i="1"/>
  <c r="BX580" i="1"/>
  <c r="DG580" i="1"/>
  <c r="CN582" i="1"/>
  <c r="DW582" i="1"/>
  <c r="CF585" i="1"/>
  <c r="DO585" i="1"/>
  <c r="BX588" i="1"/>
  <c r="DG588" i="1"/>
  <c r="CN590" i="1"/>
  <c r="DW590" i="1"/>
  <c r="CF593" i="1"/>
  <c r="DO593" i="1"/>
  <c r="BX596" i="1"/>
  <c r="DG596" i="1"/>
  <c r="CG544" i="1"/>
  <c r="DP544" i="1"/>
  <c r="CG546" i="1"/>
  <c r="DP546" i="1"/>
  <c r="CG548" i="1"/>
  <c r="DP548" i="1"/>
  <c r="CG550" i="1"/>
  <c r="DP550" i="1"/>
  <c r="CG552" i="1"/>
  <c r="DP552" i="1"/>
  <c r="CG554" i="1"/>
  <c r="DP554" i="1"/>
  <c r="CG556" i="1"/>
  <c r="DP556" i="1"/>
  <c r="CG558" i="1"/>
  <c r="DP558" i="1"/>
  <c r="CG560" i="1"/>
  <c r="DP560" i="1"/>
  <c r="CG562" i="1"/>
  <c r="DP562" i="1"/>
  <c r="CG564" i="1"/>
  <c r="DP564" i="1"/>
  <c r="CG566" i="1"/>
  <c r="DP566" i="1"/>
  <c r="CG568" i="1"/>
  <c r="DP568" i="1"/>
  <c r="CG570" i="1"/>
  <c r="DP570" i="1"/>
  <c r="CG572" i="1"/>
  <c r="DP572" i="1"/>
  <c r="CG574" i="1"/>
  <c r="DP574" i="1"/>
  <c r="CG576" i="1"/>
  <c r="DP576" i="1"/>
  <c r="CG578" i="1"/>
  <c r="DP578" i="1"/>
  <c r="CG580" i="1"/>
  <c r="DP580" i="1"/>
  <c r="CG582" i="1"/>
  <c r="DP582" i="1"/>
  <c r="CG584" i="1"/>
  <c r="DP584" i="1"/>
  <c r="CG586" i="1"/>
  <c r="DP586" i="1"/>
  <c r="CG588" i="1"/>
  <c r="DP588" i="1"/>
  <c r="CG590" i="1"/>
  <c r="DP590" i="1"/>
  <c r="CG592" i="1"/>
  <c r="DP592" i="1"/>
  <c r="CG594" i="1"/>
  <c r="DP594" i="1"/>
  <c r="CG596" i="1"/>
  <c r="DP596" i="1"/>
  <c r="EI550" i="1"/>
  <c r="EL550" i="1" s="1"/>
  <c r="EI558" i="1"/>
  <c r="EL558" i="1" s="1"/>
  <c r="EI566" i="1"/>
  <c r="EL566" i="1" s="1"/>
  <c r="EI574" i="1"/>
  <c r="EL574" i="1" s="1"/>
  <c r="EI582" i="1"/>
  <c r="EL582" i="1" s="1"/>
  <c r="EI590" i="1"/>
  <c r="EL590" i="1" s="1"/>
  <c r="DJ544" i="1"/>
  <c r="CA544" i="1"/>
  <c r="DR545" i="1"/>
  <c r="CI545" i="1"/>
  <c r="DB551" i="1"/>
  <c r="BS551" i="1"/>
  <c r="DJ552" i="1"/>
  <c r="CA552" i="1"/>
  <c r="DR553" i="1"/>
  <c r="CI553" i="1"/>
  <c r="DB559" i="1"/>
  <c r="BS559" i="1"/>
  <c r="DJ560" i="1"/>
  <c r="CA560" i="1"/>
  <c r="DR561" i="1"/>
  <c r="CI561" i="1"/>
  <c r="DB567" i="1"/>
  <c r="BS567" i="1"/>
  <c r="DJ568" i="1"/>
  <c r="CA568" i="1"/>
  <c r="DR569" i="1"/>
  <c r="CI569" i="1"/>
  <c r="DB575" i="1"/>
  <c r="BS575" i="1"/>
  <c r="DJ576" i="1"/>
  <c r="CA576" i="1"/>
  <c r="DR577" i="1"/>
  <c r="CI577" i="1"/>
  <c r="DB583" i="1"/>
  <c r="BS583" i="1"/>
  <c r="DJ584" i="1"/>
  <c r="CA584" i="1"/>
  <c r="DR585" i="1"/>
  <c r="CI585" i="1"/>
  <c r="DB591" i="1"/>
  <c r="BS591" i="1"/>
  <c r="DJ592" i="1"/>
  <c r="CA592" i="1"/>
  <c r="DR593" i="1"/>
  <c r="CI593" i="1"/>
  <c r="DK554" i="1"/>
  <c r="CB554" i="1"/>
  <c r="DK556" i="1"/>
  <c r="CB556" i="1"/>
  <c r="DK558" i="1"/>
  <c r="CB558" i="1"/>
  <c r="DK560" i="1"/>
  <c r="CB560" i="1"/>
  <c r="DK562" i="1"/>
  <c r="CB562" i="1"/>
  <c r="DK564" i="1"/>
  <c r="CB564" i="1"/>
  <c r="DK566" i="1"/>
  <c r="CB566" i="1"/>
  <c r="DK568" i="1"/>
  <c r="CB568" i="1"/>
  <c r="DK570" i="1"/>
  <c r="CB570" i="1"/>
  <c r="DK572" i="1"/>
  <c r="CB572" i="1"/>
  <c r="DK574" i="1"/>
  <c r="CB574" i="1"/>
  <c r="DK576" i="1"/>
  <c r="CB576" i="1"/>
  <c r="DC578" i="1"/>
  <c r="BT578" i="1"/>
  <c r="DK581" i="1"/>
  <c r="CB581" i="1"/>
  <c r="DS584" i="1"/>
  <c r="CJ584" i="1"/>
  <c r="DC586" i="1"/>
  <c r="BT586" i="1"/>
  <c r="DK589" i="1"/>
  <c r="CB589" i="1"/>
  <c r="DS592" i="1"/>
  <c r="CJ592" i="1"/>
  <c r="DC594" i="1"/>
  <c r="BT594" i="1"/>
  <c r="AK535" i="1"/>
  <c r="AS535" i="1"/>
  <c r="BA535" i="1"/>
  <c r="BI535" i="1"/>
  <c r="EA535" i="1" s="1"/>
  <c r="AL535" i="1"/>
  <c r="AT535" i="1"/>
  <c r="BB535" i="1"/>
  <c r="BJ535" i="1"/>
  <c r="EB535" i="1" s="1"/>
  <c r="AM535" i="1"/>
  <c r="AU535" i="1"/>
  <c r="BC535" i="1"/>
  <c r="AN535" i="1"/>
  <c r="AV535" i="1"/>
  <c r="BD535" i="1"/>
  <c r="AG535" i="1"/>
  <c r="AO535" i="1"/>
  <c r="AW535" i="1"/>
  <c r="BE535" i="1"/>
  <c r="AH535" i="1"/>
  <c r="AP535" i="1"/>
  <c r="AX535" i="1"/>
  <c r="BF535" i="1"/>
  <c r="BH535" i="1"/>
  <c r="DZ535" i="1" s="1"/>
  <c r="AI535" i="1"/>
  <c r="AJ535" i="1"/>
  <c r="AQ535" i="1"/>
  <c r="AR535" i="1"/>
  <c r="AY535" i="1"/>
  <c r="AZ535" i="1"/>
  <c r="BG535" i="1"/>
  <c r="DY535" i="1" s="1"/>
  <c r="CL545" i="1"/>
  <c r="DU545" i="1"/>
  <c r="CD548" i="1"/>
  <c r="DM548" i="1"/>
  <c r="BV551" i="1"/>
  <c r="DE551" i="1"/>
  <c r="CL553" i="1"/>
  <c r="DU553" i="1"/>
  <c r="CD556" i="1"/>
  <c r="DM556" i="1"/>
  <c r="BV559" i="1"/>
  <c r="DE559" i="1"/>
  <c r="CL561" i="1"/>
  <c r="DU561" i="1"/>
  <c r="CD564" i="1"/>
  <c r="DM564" i="1"/>
  <c r="BV567" i="1"/>
  <c r="DE567" i="1"/>
  <c r="CL569" i="1"/>
  <c r="DU569" i="1"/>
  <c r="CD572" i="1"/>
  <c r="DM572" i="1"/>
  <c r="BV575" i="1"/>
  <c r="DE575" i="1"/>
  <c r="CL577" i="1"/>
  <c r="DU577" i="1"/>
  <c r="CD580" i="1"/>
  <c r="DM580" i="1"/>
  <c r="BV583" i="1"/>
  <c r="DE583" i="1"/>
  <c r="CL585" i="1"/>
  <c r="DU585" i="1"/>
  <c r="CD588" i="1"/>
  <c r="DM588" i="1"/>
  <c r="BV591" i="1"/>
  <c r="DE591" i="1"/>
  <c r="CL593" i="1"/>
  <c r="DU593" i="1"/>
  <c r="CD596" i="1"/>
  <c r="DM596" i="1"/>
  <c r="EA617" i="1"/>
  <c r="DY617" i="1"/>
  <c r="CK619" i="1"/>
  <c r="DT619" i="1"/>
  <c r="CN621" i="1"/>
  <c r="DW621" i="1"/>
  <c r="DS598" i="1"/>
  <c r="CJ598" i="1"/>
  <c r="DQ598" i="1"/>
  <c r="CH598" i="1"/>
  <c r="CF598" i="1"/>
  <c r="DO598" i="1"/>
  <c r="EI602" i="1"/>
  <c r="EL602" i="1" s="1"/>
  <c r="CN602" i="1"/>
  <c r="DW602" i="1"/>
  <c r="BV606" i="1"/>
  <c r="DE606" i="1"/>
  <c r="DB606" i="1"/>
  <c r="BS606" i="1"/>
  <c r="BQ606" i="1"/>
  <c r="CZ606" i="1"/>
  <c r="DK610" i="1"/>
  <c r="CB610" i="1"/>
  <c r="DI610" i="1"/>
  <c r="BZ610" i="1"/>
  <c r="BX610" i="1"/>
  <c r="DG610" i="1"/>
  <c r="CO616" i="1"/>
  <c r="DX616" i="1"/>
  <c r="CA620" i="1"/>
  <c r="DJ620" i="1"/>
  <c r="BX620" i="1"/>
  <c r="DG620" i="1"/>
  <c r="BU624" i="1"/>
  <c r="DD624" i="1"/>
  <c r="DC615" i="1"/>
  <c r="BT615" i="1"/>
  <c r="DA615" i="1"/>
  <c r="BR615" i="1"/>
  <c r="DU624" i="1"/>
  <c r="CL624" i="1"/>
  <c r="EI597" i="1"/>
  <c r="EL597" i="1" s="1"/>
  <c r="CN597" i="1"/>
  <c r="DW597" i="1"/>
  <c r="EI601" i="1"/>
  <c r="EL601" i="1" s="1"/>
  <c r="CN601" i="1"/>
  <c r="DW601" i="1"/>
  <c r="EI605" i="1"/>
  <c r="EL605" i="1" s="1"/>
  <c r="CN605" i="1"/>
  <c r="DW605" i="1"/>
  <c r="EI609" i="1"/>
  <c r="EL609" i="1" s="1"/>
  <c r="CN609" i="1"/>
  <c r="DW609" i="1"/>
  <c r="DK618" i="1"/>
  <c r="CB618" i="1"/>
  <c r="DI618" i="1"/>
  <c r="BZ618" i="1"/>
  <c r="CM624" i="1"/>
  <c r="DV624" i="1"/>
  <c r="CK600" i="1"/>
  <c r="DT600" i="1"/>
  <c r="DM613" i="1"/>
  <c r="CD613" i="1"/>
  <c r="CA613" i="1"/>
  <c r="DJ613" i="1"/>
  <c r="BX613" i="1"/>
  <c r="DG613" i="1"/>
  <c r="CC616" i="1"/>
  <c r="DL616" i="1"/>
  <c r="BQ620" i="1"/>
  <c r="CZ620" i="1"/>
  <c r="BY624" i="1"/>
  <c r="DH624" i="1"/>
  <c r="DJ625" i="1"/>
  <c r="CA625" i="1"/>
  <c r="BV600" i="1"/>
  <c r="DE600" i="1"/>
  <c r="DB600" i="1"/>
  <c r="BS600" i="1"/>
  <c r="BQ600" i="1"/>
  <c r="CZ600" i="1"/>
  <c r="EI604" i="1"/>
  <c r="EL604" i="1" s="1"/>
  <c r="CN604" i="1"/>
  <c r="DW604" i="1"/>
  <c r="DS608" i="1"/>
  <c r="CJ608" i="1"/>
  <c r="DQ608" i="1"/>
  <c r="CH608" i="1"/>
  <c r="CF608" i="1"/>
  <c r="DO608" i="1"/>
  <c r="DK612" i="1"/>
  <c r="CB612" i="1"/>
  <c r="DI612" i="1"/>
  <c r="BZ612" i="1"/>
  <c r="BX612" i="1"/>
  <c r="DG612" i="1"/>
  <c r="DK616" i="1"/>
  <c r="CB616" i="1"/>
  <c r="DI616" i="1"/>
  <c r="BZ616" i="1"/>
  <c r="CI624" i="1"/>
  <c r="DR624" i="1"/>
  <c r="CF624" i="1"/>
  <c r="DO624" i="1"/>
  <c r="BU392" i="1"/>
  <c r="DD392" i="1"/>
  <c r="CJ392" i="1"/>
  <c r="DS392" i="1"/>
  <c r="DO392" i="1"/>
  <c r="CF392" i="1"/>
  <c r="BV392" i="1"/>
  <c r="DE392" i="1"/>
  <c r="CC598" i="1"/>
  <c r="DL598" i="1"/>
  <c r="BU609" i="1"/>
  <c r="DD609" i="1"/>
  <c r="DM619" i="1"/>
  <c r="CD619" i="1"/>
  <c r="CA619" i="1"/>
  <c r="DJ619" i="1"/>
  <c r="BX619" i="1"/>
  <c r="DG619" i="1"/>
  <c r="DE620" i="1"/>
  <c r="BV620" i="1"/>
  <c r="CI623" i="1"/>
  <c r="DR623" i="1"/>
  <c r="CF623" i="1"/>
  <c r="DO623" i="1"/>
  <c r="CB630" i="1"/>
  <c r="DK630" i="1"/>
  <c r="CH635" i="1"/>
  <c r="DQ635" i="1"/>
  <c r="DO635" i="1"/>
  <c r="CF635" i="1"/>
  <c r="BV635" i="1"/>
  <c r="DE635" i="1"/>
  <c r="CI641" i="1"/>
  <c r="DR641" i="1"/>
  <c r="DP641" i="1"/>
  <c r="CG641" i="1"/>
  <c r="DN641" i="1"/>
  <c r="CE641" i="1"/>
  <c r="BU641" i="1"/>
  <c r="DD641" i="1"/>
  <c r="EI664" i="1"/>
  <c r="EL664" i="1" s="1"/>
  <c r="DW664" i="1"/>
  <c r="CN664" i="1"/>
  <c r="CD664" i="1"/>
  <c r="DM664" i="1"/>
  <c r="BZ668" i="1"/>
  <c r="DI668" i="1"/>
  <c r="DG668" i="1"/>
  <c r="BX668" i="1"/>
  <c r="DX672" i="1"/>
  <c r="CO672" i="1"/>
  <c r="DV672" i="1"/>
  <c r="CM672" i="1"/>
  <c r="CC672" i="1"/>
  <c r="DL672" i="1"/>
  <c r="CA676" i="1"/>
  <c r="DJ676" i="1"/>
  <c r="DH676" i="1"/>
  <c r="BY676" i="1"/>
  <c r="DF676" i="1"/>
  <c r="BW676" i="1"/>
  <c r="EI680" i="1"/>
  <c r="EL680" i="1" s="1"/>
  <c r="DW680" i="1"/>
  <c r="CN680" i="1"/>
  <c r="CD680" i="1"/>
  <c r="DM680" i="1"/>
  <c r="BZ686" i="1"/>
  <c r="DI686" i="1"/>
  <c r="DG686" i="1"/>
  <c r="BX686" i="1"/>
  <c r="CB689" i="1"/>
  <c r="DK689" i="1"/>
  <c r="CY697" i="1"/>
  <c r="BP697" i="1"/>
  <c r="BZ698" i="1"/>
  <c r="DI698" i="1"/>
  <c r="DL703" i="1"/>
  <c r="CC703" i="1"/>
  <c r="DX629" i="1"/>
  <c r="CO629" i="1"/>
  <c r="DV629" i="1"/>
  <c r="CM629" i="1"/>
  <c r="CC629" i="1"/>
  <c r="DL629" i="1"/>
  <c r="CA638" i="1"/>
  <c r="DJ638" i="1"/>
  <c r="DH638" i="1"/>
  <c r="BY638" i="1"/>
  <c r="DF638" i="1"/>
  <c r="BW638" i="1"/>
  <c r="CB639" i="1"/>
  <c r="DK639" i="1"/>
  <c r="CH645" i="1"/>
  <c r="DQ645" i="1"/>
  <c r="DO645" i="1"/>
  <c r="CF645" i="1"/>
  <c r="BV645" i="1"/>
  <c r="DE645" i="1"/>
  <c r="CI649" i="1"/>
  <c r="DR649" i="1"/>
  <c r="DP649" i="1"/>
  <c r="CG649" i="1"/>
  <c r="DN649" i="1"/>
  <c r="CE649" i="1"/>
  <c r="BU649" i="1"/>
  <c r="DD649" i="1"/>
  <c r="CH653" i="1"/>
  <c r="DQ653" i="1"/>
  <c r="DO653" i="1"/>
  <c r="CF653" i="1"/>
  <c r="BV653" i="1"/>
  <c r="DE653" i="1"/>
  <c r="CI657" i="1"/>
  <c r="DR657" i="1"/>
  <c r="DP657" i="1"/>
  <c r="CG657" i="1"/>
  <c r="DN657" i="1"/>
  <c r="CE657" i="1"/>
  <c r="BU657" i="1"/>
  <c r="DD657" i="1"/>
  <c r="CH661" i="1"/>
  <c r="DQ661" i="1"/>
  <c r="DO661" i="1"/>
  <c r="CF661" i="1"/>
  <c r="BV661" i="1"/>
  <c r="DE661" i="1"/>
  <c r="BZ687" i="1"/>
  <c r="DI687" i="1"/>
  <c r="DG687" i="1"/>
  <c r="BX687" i="1"/>
  <c r="CA698" i="1"/>
  <c r="DJ698" i="1"/>
  <c r="DV703" i="1"/>
  <c r="CM703" i="1"/>
  <c r="DR706" i="1"/>
  <c r="CI706" i="1"/>
  <c r="CA633" i="1"/>
  <c r="DJ633" i="1"/>
  <c r="DH633" i="1"/>
  <c r="BY633" i="1"/>
  <c r="DF633" i="1"/>
  <c r="BW633" i="1"/>
  <c r="CB634" i="1"/>
  <c r="DK634" i="1"/>
  <c r="CA665" i="1"/>
  <c r="DJ665" i="1"/>
  <c r="DH665" i="1"/>
  <c r="BY665" i="1"/>
  <c r="DF665" i="1"/>
  <c r="BW665" i="1"/>
  <c r="CJ666" i="1"/>
  <c r="DS666" i="1"/>
  <c r="BZ669" i="1"/>
  <c r="DI669" i="1"/>
  <c r="DG669" i="1"/>
  <c r="BX669" i="1"/>
  <c r="CA673" i="1"/>
  <c r="DJ673" i="1"/>
  <c r="DH673" i="1"/>
  <c r="BY673" i="1"/>
  <c r="DF673" i="1"/>
  <c r="BW673" i="1"/>
  <c r="CJ674" i="1"/>
  <c r="DS674" i="1"/>
  <c r="BZ677" i="1"/>
  <c r="DI677" i="1"/>
  <c r="DG677" i="1"/>
  <c r="BX677" i="1"/>
  <c r="CA681" i="1"/>
  <c r="DJ681" i="1"/>
  <c r="DH681" i="1"/>
  <c r="BY681" i="1"/>
  <c r="DF681" i="1"/>
  <c r="BW681" i="1"/>
  <c r="CJ682" i="1"/>
  <c r="DS682" i="1"/>
  <c r="CH688" i="1"/>
  <c r="DQ688" i="1"/>
  <c r="DO688" i="1"/>
  <c r="CF688" i="1"/>
  <c r="BV688" i="1"/>
  <c r="DE688" i="1"/>
  <c r="DO700" i="1"/>
  <c r="CF700" i="1"/>
  <c r="DE703" i="1"/>
  <c r="BV703" i="1"/>
  <c r="DM704" i="1"/>
  <c r="CD704" i="1"/>
  <c r="DD705" i="1"/>
  <c r="BU705" i="1"/>
  <c r="CC599" i="1"/>
  <c r="DL599" i="1"/>
  <c r="DS599" i="1"/>
  <c r="CJ599" i="1"/>
  <c r="DQ599" i="1"/>
  <c r="CH599" i="1"/>
  <c r="CF599" i="1"/>
  <c r="DO599" i="1"/>
  <c r="CO603" i="1"/>
  <c r="DX603" i="1"/>
  <c r="CK607" i="1"/>
  <c r="DT607" i="1"/>
  <c r="BV607" i="1"/>
  <c r="DE607" i="1"/>
  <c r="DB607" i="1"/>
  <c r="BS607" i="1"/>
  <c r="BQ607" i="1"/>
  <c r="CZ607" i="1"/>
  <c r="BU622" i="1"/>
  <c r="DD622" i="1"/>
  <c r="DC622" i="1"/>
  <c r="BT622" i="1"/>
  <c r="DA622" i="1"/>
  <c r="BR622" i="1"/>
  <c r="CK626" i="1"/>
  <c r="DT626" i="1"/>
  <c r="DA626" i="1"/>
  <c r="BR626" i="1"/>
  <c r="CB626" i="1"/>
  <c r="DK626" i="1"/>
  <c r="BX626" i="1"/>
  <c r="DG626" i="1"/>
  <c r="BZ630" i="1"/>
  <c r="DI630" i="1"/>
  <c r="DG630" i="1"/>
  <c r="BX630" i="1"/>
  <c r="DX636" i="1"/>
  <c r="CO636" i="1"/>
  <c r="DV636" i="1"/>
  <c r="CM636" i="1"/>
  <c r="CC636" i="1"/>
  <c r="DL636" i="1"/>
  <c r="CA642" i="1"/>
  <c r="DJ642" i="1"/>
  <c r="DH642" i="1"/>
  <c r="BY642" i="1"/>
  <c r="DF642" i="1"/>
  <c r="BW642" i="1"/>
  <c r="BZ646" i="1"/>
  <c r="DI646" i="1"/>
  <c r="DG646" i="1"/>
  <c r="BX646" i="1"/>
  <c r="CA650" i="1"/>
  <c r="DJ650" i="1"/>
  <c r="DH650" i="1"/>
  <c r="BY650" i="1"/>
  <c r="DF650" i="1"/>
  <c r="BW650" i="1"/>
  <c r="BZ654" i="1"/>
  <c r="DI654" i="1"/>
  <c r="DG654" i="1"/>
  <c r="BX654" i="1"/>
  <c r="CA658" i="1"/>
  <c r="DJ658" i="1"/>
  <c r="DH658" i="1"/>
  <c r="BY658" i="1"/>
  <c r="DF658" i="1"/>
  <c r="BW658" i="1"/>
  <c r="BZ662" i="1"/>
  <c r="DI662" i="1"/>
  <c r="DG662" i="1"/>
  <c r="BX662" i="1"/>
  <c r="EI689" i="1"/>
  <c r="EL689" i="1" s="1"/>
  <c r="DW689" i="1"/>
  <c r="CN689" i="1"/>
  <c r="CD689" i="1"/>
  <c r="DM689" i="1"/>
  <c r="CE611" i="1"/>
  <c r="DN611" i="1"/>
  <c r="EI611" i="1"/>
  <c r="EL611" i="1" s="1"/>
  <c r="CN611" i="1"/>
  <c r="DW611" i="1"/>
  <c r="CA639" i="1"/>
  <c r="DJ639" i="1"/>
  <c r="DH639" i="1"/>
  <c r="BY639" i="1"/>
  <c r="DF639" i="1"/>
  <c r="BW639" i="1"/>
  <c r="CA666" i="1"/>
  <c r="DJ666" i="1"/>
  <c r="DH666" i="1"/>
  <c r="BY666" i="1"/>
  <c r="DF666" i="1"/>
  <c r="BW666" i="1"/>
  <c r="BZ670" i="1"/>
  <c r="DI670" i="1"/>
  <c r="DG670" i="1"/>
  <c r="BX670" i="1"/>
  <c r="DX674" i="1"/>
  <c r="CO674" i="1"/>
  <c r="DV674" i="1"/>
  <c r="CM674" i="1"/>
  <c r="CC674" i="1"/>
  <c r="DL674" i="1"/>
  <c r="CA678" i="1"/>
  <c r="DJ678" i="1"/>
  <c r="DH678" i="1"/>
  <c r="BY678" i="1"/>
  <c r="DF678" i="1"/>
  <c r="BW678" i="1"/>
  <c r="BZ682" i="1"/>
  <c r="DI682" i="1"/>
  <c r="DG682" i="1"/>
  <c r="BX682" i="1"/>
  <c r="EI690" i="1"/>
  <c r="EL690" i="1" s="1"/>
  <c r="DW690" i="1"/>
  <c r="CN690" i="1"/>
  <c r="CD690" i="1"/>
  <c r="DM690" i="1"/>
  <c r="CO696" i="1"/>
  <c r="DX696" i="1"/>
  <c r="DV696" i="1"/>
  <c r="CM696" i="1"/>
  <c r="DN698" i="1"/>
  <c r="CE698" i="1"/>
  <c r="DO704" i="1"/>
  <c r="CF704" i="1"/>
  <c r="CQ618" i="1"/>
  <c r="CR618" i="1"/>
  <c r="CP618" i="1"/>
  <c r="BS631" i="1"/>
  <c r="DB631" i="1"/>
  <c r="CZ631" i="1"/>
  <c r="BQ631" i="1"/>
  <c r="CL631" i="1"/>
  <c r="DU631" i="1"/>
  <c r="CI634" i="1"/>
  <c r="DR634" i="1"/>
  <c r="DP634" i="1"/>
  <c r="CG634" i="1"/>
  <c r="DN634" i="1"/>
  <c r="CE634" i="1"/>
  <c r="BU634" i="1"/>
  <c r="DD634" i="1"/>
  <c r="CI643" i="1"/>
  <c r="DR643" i="1"/>
  <c r="DP643" i="1"/>
  <c r="CG643" i="1"/>
  <c r="DN643" i="1"/>
  <c r="CE643" i="1"/>
  <c r="BU643" i="1"/>
  <c r="DD643" i="1"/>
  <c r="CH647" i="1"/>
  <c r="DQ647" i="1"/>
  <c r="DO647" i="1"/>
  <c r="CF647" i="1"/>
  <c r="BV647" i="1"/>
  <c r="DE647" i="1"/>
  <c r="CI651" i="1"/>
  <c r="DR651" i="1"/>
  <c r="DP651" i="1"/>
  <c r="CG651" i="1"/>
  <c r="DN651" i="1"/>
  <c r="CE651" i="1"/>
  <c r="BU651" i="1"/>
  <c r="DD651" i="1"/>
  <c r="CH655" i="1"/>
  <c r="DQ655" i="1"/>
  <c r="DO655" i="1"/>
  <c r="CF655" i="1"/>
  <c r="BV655" i="1"/>
  <c r="DE655" i="1"/>
  <c r="CI659" i="1"/>
  <c r="DR659" i="1"/>
  <c r="DP659" i="1"/>
  <c r="CG659" i="1"/>
  <c r="DN659" i="1"/>
  <c r="CE659" i="1"/>
  <c r="BU659" i="1"/>
  <c r="DD659" i="1"/>
  <c r="DX683" i="1"/>
  <c r="CO683" i="1"/>
  <c r="DV683" i="1"/>
  <c r="CM683" i="1"/>
  <c r="CC683" i="1"/>
  <c r="DL683" i="1"/>
  <c r="BR637" i="1"/>
  <c r="DA637" i="1"/>
  <c r="CY637" i="1"/>
  <c r="BP637" i="1"/>
  <c r="CK637" i="1"/>
  <c r="DT637" i="1"/>
  <c r="CH640" i="1"/>
  <c r="DQ640" i="1"/>
  <c r="DO640" i="1"/>
  <c r="CF640" i="1"/>
  <c r="BV640" i="1"/>
  <c r="DE640" i="1"/>
  <c r="BZ663" i="1"/>
  <c r="DI663" i="1"/>
  <c r="DG663" i="1"/>
  <c r="BX663" i="1"/>
  <c r="BS667" i="1"/>
  <c r="DB667" i="1"/>
  <c r="CZ667" i="1"/>
  <c r="BQ667" i="1"/>
  <c r="CL667" i="1"/>
  <c r="DU667" i="1"/>
  <c r="BZ671" i="1"/>
  <c r="DI671" i="1"/>
  <c r="DG671" i="1"/>
  <c r="BX671" i="1"/>
  <c r="EI675" i="1"/>
  <c r="EL675" i="1" s="1"/>
  <c r="DW675" i="1"/>
  <c r="CN675" i="1"/>
  <c r="CD675" i="1"/>
  <c r="DM675" i="1"/>
  <c r="DX679" i="1"/>
  <c r="CO679" i="1"/>
  <c r="DV679" i="1"/>
  <c r="CM679" i="1"/>
  <c r="CC679" i="1"/>
  <c r="DL679" i="1"/>
  <c r="CH684" i="1"/>
  <c r="DQ684" i="1"/>
  <c r="DO684" i="1"/>
  <c r="CF684" i="1"/>
  <c r="BV684" i="1"/>
  <c r="DE684" i="1"/>
  <c r="BY698" i="1"/>
  <c r="DH698" i="1"/>
  <c r="CC698" i="1"/>
  <c r="DL698" i="1"/>
  <c r="DX706" i="1"/>
  <c r="CO706" i="1"/>
  <c r="AJ718" i="1"/>
  <c r="AR718" i="1"/>
  <c r="AZ718" i="1"/>
  <c r="BH718" i="1"/>
  <c r="DZ718" i="1" s="1"/>
  <c r="AK718" i="1"/>
  <c r="AS718" i="1"/>
  <c r="BA718" i="1"/>
  <c r="BI718" i="1"/>
  <c r="EA718" i="1" s="1"/>
  <c r="AL718" i="1"/>
  <c r="AT718" i="1"/>
  <c r="BB718" i="1"/>
  <c r="BJ718" i="1"/>
  <c r="EB718" i="1" s="1"/>
  <c r="AM718" i="1"/>
  <c r="AU718" i="1"/>
  <c r="BC718" i="1"/>
  <c r="AN718" i="1"/>
  <c r="AV718" i="1"/>
  <c r="BD718" i="1"/>
  <c r="AG718" i="1"/>
  <c r="AO718" i="1"/>
  <c r="AW718" i="1"/>
  <c r="BE718" i="1"/>
  <c r="AH718" i="1"/>
  <c r="AP718" i="1"/>
  <c r="AX718" i="1"/>
  <c r="BF718" i="1"/>
  <c r="AI718" i="1"/>
  <c r="AQ718" i="1"/>
  <c r="AY718" i="1"/>
  <c r="BG718" i="1"/>
  <c r="DY718" i="1" s="1"/>
  <c r="AJ780" i="1"/>
  <c r="AR780" i="1"/>
  <c r="AZ780" i="1"/>
  <c r="BH780" i="1"/>
  <c r="DZ780" i="1" s="1"/>
  <c r="AK780" i="1"/>
  <c r="AS780" i="1"/>
  <c r="BA780" i="1"/>
  <c r="BI780" i="1"/>
  <c r="EA780" i="1" s="1"/>
  <c r="AL780" i="1"/>
  <c r="AT780" i="1"/>
  <c r="BB780" i="1"/>
  <c r="BJ780" i="1"/>
  <c r="EB780" i="1" s="1"/>
  <c r="AO780" i="1"/>
  <c r="BC780" i="1"/>
  <c r="AP780" i="1"/>
  <c r="BD780" i="1"/>
  <c r="AQ780" i="1"/>
  <c r="BE780" i="1"/>
  <c r="AG780" i="1"/>
  <c r="AU780" i="1"/>
  <c r="BF780" i="1"/>
  <c r="AH780" i="1"/>
  <c r="AV780" i="1"/>
  <c r="BG780" i="1"/>
  <c r="DY780" i="1" s="1"/>
  <c r="AI780" i="1"/>
  <c r="AW780" i="1"/>
  <c r="AM780" i="1"/>
  <c r="AX780" i="1"/>
  <c r="AY780" i="1"/>
  <c r="AN780" i="1"/>
  <c r="CI656" i="1"/>
  <c r="DR656" i="1"/>
  <c r="DP656" i="1"/>
  <c r="CG656" i="1"/>
  <c r="DN656" i="1"/>
  <c r="CE656" i="1"/>
  <c r="BU656" i="1"/>
  <c r="DD656" i="1"/>
  <c r="AJ709" i="1"/>
  <c r="AR709" i="1"/>
  <c r="AZ709" i="1"/>
  <c r="BH709" i="1"/>
  <c r="DZ709" i="1" s="1"/>
  <c r="AK709" i="1"/>
  <c r="AS709" i="1"/>
  <c r="BA709" i="1"/>
  <c r="BI709" i="1"/>
  <c r="EA709" i="1" s="1"/>
  <c r="AL709" i="1"/>
  <c r="AT709" i="1"/>
  <c r="BB709" i="1"/>
  <c r="BJ709" i="1"/>
  <c r="EB709" i="1" s="1"/>
  <c r="AM709" i="1"/>
  <c r="AU709" i="1"/>
  <c r="BC709" i="1"/>
  <c r="AN709" i="1"/>
  <c r="AV709" i="1"/>
  <c r="BD709" i="1"/>
  <c r="AG709" i="1"/>
  <c r="AO709" i="1"/>
  <c r="AW709" i="1"/>
  <c r="BE709" i="1"/>
  <c r="AH709" i="1"/>
  <c r="AP709" i="1"/>
  <c r="AX709" i="1"/>
  <c r="BF709" i="1"/>
  <c r="AI709" i="1"/>
  <c r="AQ709" i="1"/>
  <c r="AY709" i="1"/>
  <c r="BG709" i="1"/>
  <c r="DY709" i="1" s="1"/>
  <c r="AJ724" i="1"/>
  <c r="AR724" i="1"/>
  <c r="AZ724" i="1"/>
  <c r="BH724" i="1"/>
  <c r="DZ724" i="1" s="1"/>
  <c r="AK724" i="1"/>
  <c r="AS724" i="1"/>
  <c r="BA724" i="1"/>
  <c r="BI724" i="1"/>
  <c r="EA724" i="1" s="1"/>
  <c r="AL724" i="1"/>
  <c r="AT724" i="1"/>
  <c r="BB724" i="1"/>
  <c r="BJ724" i="1"/>
  <c r="EB724" i="1" s="1"/>
  <c r="AM724" i="1"/>
  <c r="AU724" i="1"/>
  <c r="BC724" i="1"/>
  <c r="AN724" i="1"/>
  <c r="AV724" i="1"/>
  <c r="BD724" i="1"/>
  <c r="AG724" i="1"/>
  <c r="AO724" i="1"/>
  <c r="AW724" i="1"/>
  <c r="BE724" i="1"/>
  <c r="AH724" i="1"/>
  <c r="AP724" i="1"/>
  <c r="AX724" i="1"/>
  <c r="BF724" i="1"/>
  <c r="AI724" i="1"/>
  <c r="AQ724" i="1"/>
  <c r="AY724" i="1"/>
  <c r="BG724" i="1"/>
  <c r="DY724" i="1" s="1"/>
  <c r="CI628" i="1"/>
  <c r="DR628" i="1"/>
  <c r="DP628" i="1"/>
  <c r="CG628" i="1"/>
  <c r="DN628" i="1"/>
  <c r="CE628" i="1"/>
  <c r="BU628" i="1"/>
  <c r="DD628" i="1"/>
  <c r="BS632" i="1"/>
  <c r="DB632" i="1"/>
  <c r="CZ632" i="1"/>
  <c r="BQ632" i="1"/>
  <c r="CL632" i="1"/>
  <c r="DU632" i="1"/>
  <c r="CB652" i="1"/>
  <c r="DK652" i="1"/>
  <c r="BZ652" i="1"/>
  <c r="DI652" i="1"/>
  <c r="DG652" i="1"/>
  <c r="BX652" i="1"/>
  <c r="AJ723" i="1"/>
  <c r="AR723" i="1"/>
  <c r="AZ723" i="1"/>
  <c r="BH723" i="1"/>
  <c r="DZ723" i="1" s="1"/>
  <c r="AK723" i="1"/>
  <c r="AS723" i="1"/>
  <c r="BA723" i="1"/>
  <c r="BI723" i="1"/>
  <c r="EA723" i="1" s="1"/>
  <c r="AL723" i="1"/>
  <c r="AT723" i="1"/>
  <c r="BB723" i="1"/>
  <c r="BJ723" i="1"/>
  <c r="EB723" i="1" s="1"/>
  <c r="AM723" i="1"/>
  <c r="AU723" i="1"/>
  <c r="BC723" i="1"/>
  <c r="AN723" i="1"/>
  <c r="AV723" i="1"/>
  <c r="BD723" i="1"/>
  <c r="AG723" i="1"/>
  <c r="AO723" i="1"/>
  <c r="AW723" i="1"/>
  <c r="BE723" i="1"/>
  <c r="AH723" i="1"/>
  <c r="AP723" i="1"/>
  <c r="AX723" i="1"/>
  <c r="BF723" i="1"/>
  <c r="AY723" i="1"/>
  <c r="BG723" i="1"/>
  <c r="DY723" i="1" s="1"/>
  <c r="AI723" i="1"/>
  <c r="AQ723" i="1"/>
  <c r="AJ730" i="1"/>
  <c r="AR730" i="1"/>
  <c r="AZ730" i="1"/>
  <c r="BH730" i="1"/>
  <c r="DZ730" i="1" s="1"/>
  <c r="AK730" i="1"/>
  <c r="AS730" i="1"/>
  <c r="BA730" i="1"/>
  <c r="BI730" i="1"/>
  <c r="EA730" i="1" s="1"/>
  <c r="AL730" i="1"/>
  <c r="AT730" i="1"/>
  <c r="BB730" i="1"/>
  <c r="BJ730" i="1"/>
  <c r="EB730" i="1" s="1"/>
  <c r="AM730" i="1"/>
  <c r="AU730" i="1"/>
  <c r="BC730" i="1"/>
  <c r="AN730" i="1"/>
  <c r="AV730" i="1"/>
  <c r="BD730" i="1"/>
  <c r="AG730" i="1"/>
  <c r="AO730" i="1"/>
  <c r="AW730" i="1"/>
  <c r="BE730" i="1"/>
  <c r="AH730" i="1"/>
  <c r="AP730" i="1"/>
  <c r="AX730" i="1"/>
  <c r="BF730" i="1"/>
  <c r="AY730" i="1"/>
  <c r="BG730" i="1"/>
  <c r="DY730" i="1" s="1"/>
  <c r="AI730" i="1"/>
  <c r="AQ730" i="1"/>
  <c r="AJ732" i="1"/>
  <c r="AR732" i="1"/>
  <c r="AZ732" i="1"/>
  <c r="BH732" i="1"/>
  <c r="DZ732" i="1" s="1"/>
  <c r="AK732" i="1"/>
  <c r="AS732" i="1"/>
  <c r="BA732" i="1"/>
  <c r="BI732" i="1"/>
  <c r="EA732" i="1" s="1"/>
  <c r="AL732" i="1"/>
  <c r="AT732" i="1"/>
  <c r="BB732" i="1"/>
  <c r="BJ732" i="1"/>
  <c r="EB732" i="1" s="1"/>
  <c r="AM732" i="1"/>
  <c r="AU732" i="1"/>
  <c r="BC732" i="1"/>
  <c r="AN732" i="1"/>
  <c r="AV732" i="1"/>
  <c r="BD732" i="1"/>
  <c r="AG732" i="1"/>
  <c r="AO732" i="1"/>
  <c r="AW732" i="1"/>
  <c r="BE732" i="1"/>
  <c r="AH732" i="1"/>
  <c r="AP732" i="1"/>
  <c r="AX732" i="1"/>
  <c r="BF732" i="1"/>
  <c r="AY732" i="1"/>
  <c r="BG732" i="1"/>
  <c r="DY732" i="1" s="1"/>
  <c r="AI732" i="1"/>
  <c r="AQ732" i="1"/>
  <c r="CC614" i="1"/>
  <c r="DL614" i="1"/>
  <c r="CK614" i="1"/>
  <c r="DT614" i="1"/>
  <c r="DC614" i="1"/>
  <c r="BT614" i="1"/>
  <c r="DA614" i="1"/>
  <c r="BR614" i="1"/>
  <c r="BS648" i="1"/>
  <c r="DB648" i="1"/>
  <c r="CZ648" i="1"/>
  <c r="BQ648" i="1"/>
  <c r="CL648" i="1"/>
  <c r="DU648" i="1"/>
  <c r="DX685" i="1"/>
  <c r="CO685" i="1"/>
  <c r="DV685" i="1"/>
  <c r="CM685" i="1"/>
  <c r="CC685" i="1"/>
  <c r="DL685" i="1"/>
  <c r="AJ779" i="1"/>
  <c r="AR779" i="1"/>
  <c r="AZ779" i="1"/>
  <c r="BH779" i="1"/>
  <c r="DZ779" i="1" s="1"/>
  <c r="AK779" i="1"/>
  <c r="AS779" i="1"/>
  <c r="BA779" i="1"/>
  <c r="BI779" i="1"/>
  <c r="EA779" i="1" s="1"/>
  <c r="AL779" i="1"/>
  <c r="AT779" i="1"/>
  <c r="BB779" i="1"/>
  <c r="BJ779" i="1"/>
  <c r="EB779" i="1" s="1"/>
  <c r="AM779" i="1"/>
  <c r="AU779" i="1"/>
  <c r="BC779" i="1"/>
  <c r="AN779" i="1"/>
  <c r="AV779" i="1"/>
  <c r="BD779" i="1"/>
  <c r="AG779" i="1"/>
  <c r="AO779" i="1"/>
  <c r="AH779" i="1"/>
  <c r="BF779" i="1"/>
  <c r="AI779" i="1"/>
  <c r="BG779" i="1"/>
  <c r="DY779" i="1" s="1"/>
  <c r="AP779" i="1"/>
  <c r="AQ779" i="1"/>
  <c r="AW779" i="1"/>
  <c r="AX779" i="1"/>
  <c r="AY779" i="1"/>
  <c r="BE779" i="1"/>
  <c r="CJ644" i="1"/>
  <c r="DS644" i="1"/>
  <c r="CH644" i="1"/>
  <c r="DQ644" i="1"/>
  <c r="DO644" i="1"/>
  <c r="CF644" i="1"/>
  <c r="BV644" i="1"/>
  <c r="DE644" i="1"/>
  <c r="AJ782" i="1"/>
  <c r="AR782" i="1"/>
  <c r="AZ782" i="1"/>
  <c r="BH782" i="1"/>
  <c r="DZ782" i="1" s="1"/>
  <c r="AK782" i="1"/>
  <c r="AS782" i="1"/>
  <c r="BA782" i="1"/>
  <c r="BI782" i="1"/>
  <c r="EA782" i="1" s="1"/>
  <c r="AL782" i="1"/>
  <c r="AT782" i="1"/>
  <c r="BB782" i="1"/>
  <c r="BJ782" i="1"/>
  <c r="EB782" i="1" s="1"/>
  <c r="AM782" i="1"/>
  <c r="AU782" i="1"/>
  <c r="BC782" i="1"/>
  <c r="AN782" i="1"/>
  <c r="AV782" i="1"/>
  <c r="BD782" i="1"/>
  <c r="AG782" i="1"/>
  <c r="AO782" i="1"/>
  <c r="AW782" i="1"/>
  <c r="BE782" i="1"/>
  <c r="AH782" i="1"/>
  <c r="AP782" i="1"/>
  <c r="AX782" i="1"/>
  <c r="BF782" i="1"/>
  <c r="AI782" i="1"/>
  <c r="AQ782" i="1"/>
  <c r="AY782" i="1"/>
  <c r="BG782" i="1"/>
  <c r="DY782" i="1" s="1"/>
  <c r="AJ837" i="1"/>
  <c r="AR837" i="1"/>
  <c r="AZ837" i="1"/>
  <c r="BH837" i="1"/>
  <c r="DZ837" i="1" s="1"/>
  <c r="AK837" i="1"/>
  <c r="AS837" i="1"/>
  <c r="BA837" i="1"/>
  <c r="BI837" i="1"/>
  <c r="EA837" i="1" s="1"/>
  <c r="AL837" i="1"/>
  <c r="AT837" i="1"/>
  <c r="BB837" i="1"/>
  <c r="BJ837" i="1"/>
  <c r="EB837" i="1" s="1"/>
  <c r="AM837" i="1"/>
  <c r="AU837" i="1"/>
  <c r="BC837" i="1"/>
  <c r="AN837" i="1"/>
  <c r="AV837" i="1"/>
  <c r="BD837" i="1"/>
  <c r="AG837" i="1"/>
  <c r="AO837" i="1"/>
  <c r="AW837" i="1"/>
  <c r="BE837" i="1"/>
  <c r="AH837" i="1"/>
  <c r="AP837" i="1"/>
  <c r="AX837" i="1"/>
  <c r="BF837" i="1"/>
  <c r="AI837" i="1"/>
  <c r="AQ837" i="1"/>
  <c r="AY837" i="1"/>
  <c r="BG837" i="1"/>
  <c r="DY837" i="1" s="1"/>
  <c r="AJ839" i="1"/>
  <c r="AR839" i="1"/>
  <c r="AZ839" i="1"/>
  <c r="BH839" i="1"/>
  <c r="DZ839" i="1" s="1"/>
  <c r="AK839" i="1"/>
  <c r="AS839" i="1"/>
  <c r="BA839" i="1"/>
  <c r="BI839" i="1"/>
  <c r="EA839" i="1" s="1"/>
  <c r="AL839" i="1"/>
  <c r="AT839" i="1"/>
  <c r="BB839" i="1"/>
  <c r="BJ839" i="1"/>
  <c r="EB839" i="1" s="1"/>
  <c r="AM839" i="1"/>
  <c r="AU839" i="1"/>
  <c r="BC839" i="1"/>
  <c r="AN839" i="1"/>
  <c r="AV839" i="1"/>
  <c r="BD839" i="1"/>
  <c r="AG839" i="1"/>
  <c r="AO839" i="1"/>
  <c r="AW839" i="1"/>
  <c r="BE839" i="1"/>
  <c r="AH839" i="1"/>
  <c r="AP839" i="1"/>
  <c r="AX839" i="1"/>
  <c r="BF839" i="1"/>
  <c r="AI839" i="1"/>
  <c r="AQ839" i="1"/>
  <c r="AY839" i="1"/>
  <c r="BG839" i="1"/>
  <c r="DY839" i="1" s="1"/>
  <c r="AJ841" i="1"/>
  <c r="AR841" i="1"/>
  <c r="AZ841" i="1"/>
  <c r="BH841" i="1"/>
  <c r="DZ841" i="1" s="1"/>
  <c r="AK841" i="1"/>
  <c r="AS841" i="1"/>
  <c r="BA841" i="1"/>
  <c r="BI841" i="1"/>
  <c r="EA841" i="1" s="1"/>
  <c r="AL841" i="1"/>
  <c r="AT841" i="1"/>
  <c r="BB841" i="1"/>
  <c r="BJ841" i="1"/>
  <c r="EB841" i="1" s="1"/>
  <c r="AM841" i="1"/>
  <c r="AU841" i="1"/>
  <c r="BC841" i="1"/>
  <c r="AN841" i="1"/>
  <c r="AV841" i="1"/>
  <c r="BD841" i="1"/>
  <c r="AG841" i="1"/>
  <c r="AO841" i="1"/>
  <c r="AW841" i="1"/>
  <c r="BE841" i="1"/>
  <c r="AH841" i="1"/>
  <c r="AP841" i="1"/>
  <c r="AX841" i="1"/>
  <c r="BF841" i="1"/>
  <c r="AI841" i="1"/>
  <c r="AQ841" i="1"/>
  <c r="AY841" i="1"/>
  <c r="BG841" i="1"/>
  <c r="DY841" i="1" s="1"/>
  <c r="AJ843" i="1"/>
  <c r="AR843" i="1"/>
  <c r="AZ843" i="1"/>
  <c r="BH843" i="1"/>
  <c r="DZ843" i="1" s="1"/>
  <c r="AK843" i="1"/>
  <c r="AS843" i="1"/>
  <c r="BA843" i="1"/>
  <c r="BI843" i="1"/>
  <c r="EA843" i="1" s="1"/>
  <c r="AL843" i="1"/>
  <c r="AT843" i="1"/>
  <c r="BB843" i="1"/>
  <c r="BJ843" i="1"/>
  <c r="EB843" i="1" s="1"/>
  <c r="AM843" i="1"/>
  <c r="AU843" i="1"/>
  <c r="BC843" i="1"/>
  <c r="AN843" i="1"/>
  <c r="AV843" i="1"/>
  <c r="BD843" i="1"/>
  <c r="AG843" i="1"/>
  <c r="AO843" i="1"/>
  <c r="AW843" i="1"/>
  <c r="BE843" i="1"/>
  <c r="AH843" i="1"/>
  <c r="AP843" i="1"/>
  <c r="AX843" i="1"/>
  <c r="BF843" i="1"/>
  <c r="AI843" i="1"/>
  <c r="AQ843" i="1"/>
  <c r="AY843" i="1"/>
  <c r="BG843" i="1"/>
  <c r="DY843" i="1" s="1"/>
  <c r="AJ845" i="1"/>
  <c r="AR845" i="1"/>
  <c r="AZ845" i="1"/>
  <c r="BH845" i="1"/>
  <c r="DZ845" i="1" s="1"/>
  <c r="AK845" i="1"/>
  <c r="AS845" i="1"/>
  <c r="BA845" i="1"/>
  <c r="BI845" i="1"/>
  <c r="EA845" i="1" s="1"/>
  <c r="AL845" i="1"/>
  <c r="AT845" i="1"/>
  <c r="BB845" i="1"/>
  <c r="BJ845" i="1"/>
  <c r="EB845" i="1" s="1"/>
  <c r="AM845" i="1"/>
  <c r="AU845" i="1"/>
  <c r="BC845" i="1"/>
  <c r="AN845" i="1"/>
  <c r="AV845" i="1"/>
  <c r="BD845" i="1"/>
  <c r="AG845" i="1"/>
  <c r="AO845" i="1"/>
  <c r="AW845" i="1"/>
  <c r="BE845" i="1"/>
  <c r="AH845" i="1"/>
  <c r="AP845" i="1"/>
  <c r="AX845" i="1"/>
  <c r="BF845" i="1"/>
  <c r="AI845" i="1"/>
  <c r="AQ845" i="1"/>
  <c r="AY845" i="1"/>
  <c r="BG845" i="1"/>
  <c r="DY845" i="1" s="1"/>
  <c r="AJ847" i="1"/>
  <c r="AR847" i="1"/>
  <c r="AZ847" i="1"/>
  <c r="BH847" i="1"/>
  <c r="DZ847" i="1" s="1"/>
  <c r="AK847" i="1"/>
  <c r="AS847" i="1"/>
  <c r="BA847" i="1"/>
  <c r="BI847" i="1"/>
  <c r="EA847" i="1" s="1"/>
  <c r="AL847" i="1"/>
  <c r="AT847" i="1"/>
  <c r="BB847" i="1"/>
  <c r="BJ847" i="1"/>
  <c r="EB847" i="1" s="1"/>
  <c r="AM847" i="1"/>
  <c r="AU847" i="1"/>
  <c r="BC847" i="1"/>
  <c r="AN847" i="1"/>
  <c r="AV847" i="1"/>
  <c r="BD847" i="1"/>
  <c r="AG847" i="1"/>
  <c r="AO847" i="1"/>
  <c r="AW847" i="1"/>
  <c r="BE847" i="1"/>
  <c r="AH847" i="1"/>
  <c r="AP847" i="1"/>
  <c r="AX847" i="1"/>
  <c r="BF847" i="1"/>
  <c r="AI847" i="1"/>
  <c r="AQ847" i="1"/>
  <c r="AY847" i="1"/>
  <c r="BG847" i="1"/>
  <c r="DY847" i="1" s="1"/>
  <c r="AJ849" i="1"/>
  <c r="AR849" i="1"/>
  <c r="AZ849" i="1"/>
  <c r="BH849" i="1"/>
  <c r="DZ849" i="1" s="1"/>
  <c r="AK849" i="1"/>
  <c r="AS849" i="1"/>
  <c r="BA849" i="1"/>
  <c r="BI849" i="1"/>
  <c r="EA849" i="1" s="1"/>
  <c r="AL849" i="1"/>
  <c r="AT849" i="1"/>
  <c r="BB849" i="1"/>
  <c r="BJ849" i="1"/>
  <c r="EB849" i="1" s="1"/>
  <c r="AM849" i="1"/>
  <c r="AU849" i="1"/>
  <c r="BC849" i="1"/>
  <c r="AN849" i="1"/>
  <c r="AV849" i="1"/>
  <c r="BD849" i="1"/>
  <c r="AG849" i="1"/>
  <c r="AO849" i="1"/>
  <c r="AW849" i="1"/>
  <c r="BE849" i="1"/>
  <c r="AX849" i="1"/>
  <c r="AY849" i="1"/>
  <c r="BF849" i="1"/>
  <c r="BG849" i="1"/>
  <c r="DY849" i="1" s="1"/>
  <c r="AH849" i="1"/>
  <c r="AI849" i="1"/>
  <c r="AP849" i="1"/>
  <c r="AQ849" i="1"/>
  <c r="AJ854" i="1"/>
  <c r="AR854" i="1"/>
  <c r="AZ854" i="1"/>
  <c r="BH854" i="1"/>
  <c r="DZ854" i="1" s="1"/>
  <c r="AK854" i="1"/>
  <c r="AS854" i="1"/>
  <c r="BA854" i="1"/>
  <c r="BI854" i="1"/>
  <c r="EA854" i="1" s="1"/>
  <c r="AL854" i="1"/>
  <c r="AT854" i="1"/>
  <c r="BB854" i="1"/>
  <c r="BJ854" i="1"/>
  <c r="EB854" i="1" s="1"/>
  <c r="AM854" i="1"/>
  <c r="AU854" i="1"/>
  <c r="BC854" i="1"/>
  <c r="AN854" i="1"/>
  <c r="AV854" i="1"/>
  <c r="BD854" i="1"/>
  <c r="AG854" i="1"/>
  <c r="AO854" i="1"/>
  <c r="AW854" i="1"/>
  <c r="BE854" i="1"/>
  <c r="AQ854" i="1"/>
  <c r="AX854" i="1"/>
  <c r="AY854" i="1"/>
  <c r="BF854" i="1"/>
  <c r="BG854" i="1"/>
  <c r="DY854" i="1" s="1"/>
  <c r="AH854" i="1"/>
  <c r="AI854" i="1"/>
  <c r="AP854" i="1"/>
  <c r="DN875" i="1"/>
  <c r="CE875" i="1"/>
  <c r="DN879" i="1"/>
  <c r="CE879" i="1"/>
  <c r="DN883" i="1"/>
  <c r="CE883" i="1"/>
  <c r="DN887" i="1"/>
  <c r="CE887" i="1"/>
  <c r="DN891" i="1"/>
  <c r="CE891" i="1"/>
  <c r="DN895" i="1"/>
  <c r="CE895" i="1"/>
  <c r="DN899" i="1"/>
  <c r="CE899" i="1"/>
  <c r="DN903" i="1"/>
  <c r="CE903" i="1"/>
  <c r="DN907" i="1"/>
  <c r="CE907" i="1"/>
  <c r="DN911" i="1"/>
  <c r="CE911" i="1"/>
  <c r="DN915" i="1"/>
  <c r="CE915" i="1"/>
  <c r="DN919" i="1"/>
  <c r="CE919" i="1"/>
  <c r="DN923" i="1"/>
  <c r="CE923" i="1"/>
  <c r="AJ835" i="1"/>
  <c r="AR835" i="1"/>
  <c r="AZ835" i="1"/>
  <c r="BH835" i="1"/>
  <c r="DZ835" i="1" s="1"/>
  <c r="AK835" i="1"/>
  <c r="AS835" i="1"/>
  <c r="BA835" i="1"/>
  <c r="BI835" i="1"/>
  <c r="EA835" i="1" s="1"/>
  <c r="AL835" i="1"/>
  <c r="AT835" i="1"/>
  <c r="BB835" i="1"/>
  <c r="BJ835" i="1"/>
  <c r="EB835" i="1" s="1"/>
  <c r="AM835" i="1"/>
  <c r="AU835" i="1"/>
  <c r="BC835" i="1"/>
  <c r="AN835" i="1"/>
  <c r="AV835" i="1"/>
  <c r="BD835" i="1"/>
  <c r="AG835" i="1"/>
  <c r="AO835" i="1"/>
  <c r="AW835" i="1"/>
  <c r="BE835" i="1"/>
  <c r="AH835" i="1"/>
  <c r="AP835" i="1"/>
  <c r="AX835" i="1"/>
  <c r="BF835" i="1"/>
  <c r="AY835" i="1"/>
  <c r="BG835" i="1"/>
  <c r="DY835" i="1" s="1"/>
  <c r="AI835" i="1"/>
  <c r="AQ835" i="1"/>
  <c r="DO865" i="1"/>
  <c r="CF865" i="1"/>
  <c r="DG868" i="1"/>
  <c r="BX868" i="1"/>
  <c r="DW870" i="1"/>
  <c r="CN870" i="1"/>
  <c r="DO873" i="1"/>
  <c r="CF873" i="1"/>
  <c r="DO875" i="1"/>
  <c r="CF875" i="1"/>
  <c r="DO877" i="1"/>
  <c r="CF877" i="1"/>
  <c r="DO879" i="1"/>
  <c r="CF879" i="1"/>
  <c r="DO881" i="1"/>
  <c r="CF881" i="1"/>
  <c r="DO883" i="1"/>
  <c r="CF883" i="1"/>
  <c r="DO885" i="1"/>
  <c r="CF885" i="1"/>
  <c r="DO887" i="1"/>
  <c r="CF887" i="1"/>
  <c r="DO889" i="1"/>
  <c r="CF889" i="1"/>
  <c r="DO891" i="1"/>
  <c r="CF891" i="1"/>
  <c r="DO893" i="1"/>
  <c r="CF893" i="1"/>
  <c r="DO895" i="1"/>
  <c r="CF895" i="1"/>
  <c r="DO897" i="1"/>
  <c r="CF897" i="1"/>
  <c r="DO899" i="1"/>
  <c r="CF899" i="1"/>
  <c r="DO901" i="1"/>
  <c r="CF901" i="1"/>
  <c r="DO903" i="1"/>
  <c r="CF903" i="1"/>
  <c r="DO905" i="1"/>
  <c r="CF905" i="1"/>
  <c r="DO907" i="1"/>
  <c r="CF907" i="1"/>
  <c r="DO909" i="1"/>
  <c r="CF909" i="1"/>
  <c r="DO911" i="1"/>
  <c r="CF911" i="1"/>
  <c r="DO913" i="1"/>
  <c r="CF913" i="1"/>
  <c r="DO915" i="1"/>
  <c r="CF915" i="1"/>
  <c r="DO917" i="1"/>
  <c r="CF917" i="1"/>
  <c r="CF919" i="1"/>
  <c r="DO919" i="1"/>
  <c r="CF921" i="1"/>
  <c r="DO921" i="1"/>
  <c r="CF923" i="1"/>
  <c r="DO923" i="1"/>
  <c r="CF925" i="1"/>
  <c r="DO925" i="1"/>
  <c r="AJ834" i="1"/>
  <c r="AR834" i="1"/>
  <c r="AZ834" i="1"/>
  <c r="BH834" i="1"/>
  <c r="DZ834" i="1" s="1"/>
  <c r="AK834" i="1"/>
  <c r="AS834" i="1"/>
  <c r="BA834" i="1"/>
  <c r="BI834" i="1"/>
  <c r="EA834" i="1" s="1"/>
  <c r="AL834" i="1"/>
  <c r="AT834" i="1"/>
  <c r="BB834" i="1"/>
  <c r="BJ834" i="1"/>
  <c r="EB834" i="1" s="1"/>
  <c r="AM834" i="1"/>
  <c r="AU834" i="1"/>
  <c r="BC834" i="1"/>
  <c r="AN834" i="1"/>
  <c r="AV834" i="1"/>
  <c r="BD834" i="1"/>
  <c r="AG834" i="1"/>
  <c r="AO834" i="1"/>
  <c r="AW834" i="1"/>
  <c r="BE834" i="1"/>
  <c r="AH834" i="1"/>
  <c r="AP834" i="1"/>
  <c r="AX834" i="1"/>
  <c r="BF834" i="1"/>
  <c r="AQ834" i="1"/>
  <c r="AY834" i="1"/>
  <c r="BG834" i="1"/>
  <c r="DY834" i="1" s="1"/>
  <c r="AI834" i="1"/>
  <c r="DE864" i="1"/>
  <c r="BV864" i="1"/>
  <c r="DX909" i="1"/>
  <c r="CO909" i="1"/>
  <c r="DX911" i="1"/>
  <c r="CO911" i="1"/>
  <c r="DX913" i="1"/>
  <c r="CO913" i="1"/>
  <c r="DX915" i="1"/>
  <c r="CO915" i="1"/>
  <c r="DX917" i="1"/>
  <c r="CO917" i="1"/>
  <c r="DX919" i="1"/>
  <c r="CO919" i="1"/>
  <c r="DX921" i="1"/>
  <c r="CO921" i="1"/>
  <c r="DX923" i="1"/>
  <c r="CO923" i="1"/>
  <c r="DX925" i="1"/>
  <c r="CO925" i="1"/>
  <c r="CJ660" i="1"/>
  <c r="DS660" i="1"/>
  <c r="CH660" i="1"/>
  <c r="DQ660" i="1"/>
  <c r="DO660" i="1"/>
  <c r="CF660" i="1"/>
  <c r="BV660" i="1"/>
  <c r="DE660" i="1"/>
  <c r="AJ786" i="1"/>
  <c r="AR786" i="1"/>
  <c r="AZ786" i="1"/>
  <c r="BH786" i="1"/>
  <c r="DZ786" i="1" s="1"/>
  <c r="AK786" i="1"/>
  <c r="AS786" i="1"/>
  <c r="BA786" i="1"/>
  <c r="BI786" i="1"/>
  <c r="EA786" i="1" s="1"/>
  <c r="AL786" i="1"/>
  <c r="AT786" i="1"/>
  <c r="BB786" i="1"/>
  <c r="BJ786" i="1"/>
  <c r="EB786" i="1" s="1"/>
  <c r="AM786" i="1"/>
  <c r="AU786" i="1"/>
  <c r="BC786" i="1"/>
  <c r="AN786" i="1"/>
  <c r="AV786" i="1"/>
  <c r="BD786" i="1"/>
  <c r="AG786" i="1"/>
  <c r="AO786" i="1"/>
  <c r="AW786" i="1"/>
  <c r="BE786" i="1"/>
  <c r="AH786" i="1"/>
  <c r="AP786" i="1"/>
  <c r="AX786" i="1"/>
  <c r="BF786" i="1"/>
  <c r="AI786" i="1"/>
  <c r="AQ786" i="1"/>
  <c r="AY786" i="1"/>
  <c r="BG786" i="1"/>
  <c r="DY786" i="1" s="1"/>
  <c r="BR868" i="1"/>
  <c r="DA868" i="1"/>
  <c r="BZ869" i="1"/>
  <c r="DI869" i="1"/>
  <c r="CH870" i="1"/>
  <c r="DQ870" i="1"/>
  <c r="BR873" i="1"/>
  <c r="DA873" i="1"/>
  <c r="BR875" i="1"/>
  <c r="DA875" i="1"/>
  <c r="BR877" i="1"/>
  <c r="DA877" i="1"/>
  <c r="BR879" i="1"/>
  <c r="DA879" i="1"/>
  <c r="BR881" i="1"/>
  <c r="DA881" i="1"/>
  <c r="BR883" i="1"/>
  <c r="DA883" i="1"/>
  <c r="BR885" i="1"/>
  <c r="DA885" i="1"/>
  <c r="BR887" i="1"/>
  <c r="DA887" i="1"/>
  <c r="BR889" i="1"/>
  <c r="DA889" i="1"/>
  <c r="BR891" i="1"/>
  <c r="DA891" i="1"/>
  <c r="BR893" i="1"/>
  <c r="DA893" i="1"/>
  <c r="BR895" i="1"/>
  <c r="DA895" i="1"/>
  <c r="BR897" i="1"/>
  <c r="DA897" i="1"/>
  <c r="BR899" i="1"/>
  <c r="DA899" i="1"/>
  <c r="BR901" i="1"/>
  <c r="DA901" i="1"/>
  <c r="BR903" i="1"/>
  <c r="DA903" i="1"/>
  <c r="BR905" i="1"/>
  <c r="DA905" i="1"/>
  <c r="BR907" i="1"/>
  <c r="DA907" i="1"/>
  <c r="BR909" i="1"/>
  <c r="DA909" i="1"/>
  <c r="BR911" i="1"/>
  <c r="DA911" i="1"/>
  <c r="BR913" i="1"/>
  <c r="DA913" i="1"/>
  <c r="BR915" i="1"/>
  <c r="DA915" i="1"/>
  <c r="BR917" i="1"/>
  <c r="DA917" i="1"/>
  <c r="BR919" i="1"/>
  <c r="DA919" i="1"/>
  <c r="BR921" i="1"/>
  <c r="DA921" i="1"/>
  <c r="BR923" i="1"/>
  <c r="DA923" i="1"/>
  <c r="DA925" i="1"/>
  <c r="BR925" i="1"/>
  <c r="CK864" i="1"/>
  <c r="DT864" i="1"/>
  <c r="BS866" i="1"/>
  <c r="DB866" i="1"/>
  <c r="CA867" i="1"/>
  <c r="DJ867" i="1"/>
  <c r="CI868" i="1"/>
  <c r="DR868" i="1"/>
  <c r="BS874" i="1"/>
  <c r="DB874" i="1"/>
  <c r="CA875" i="1"/>
  <c r="DJ875" i="1"/>
  <c r="CI876" i="1"/>
  <c r="DR876" i="1"/>
  <c r="BS882" i="1"/>
  <c r="DB882" i="1"/>
  <c r="CA883" i="1"/>
  <c r="DJ883" i="1"/>
  <c r="CI884" i="1"/>
  <c r="DR884" i="1"/>
  <c r="BS890" i="1"/>
  <c r="DB890" i="1"/>
  <c r="CA891" i="1"/>
  <c r="DJ891" i="1"/>
  <c r="CA892" i="1"/>
  <c r="DJ892" i="1"/>
  <c r="CA893" i="1"/>
  <c r="DJ893" i="1"/>
  <c r="CA894" i="1"/>
  <c r="DJ894" i="1"/>
  <c r="CA895" i="1"/>
  <c r="DJ895" i="1"/>
  <c r="CA896" i="1"/>
  <c r="DJ896" i="1"/>
  <c r="CA897" i="1"/>
  <c r="DJ897" i="1"/>
  <c r="CA898" i="1"/>
  <c r="DJ898" i="1"/>
  <c r="CA899" i="1"/>
  <c r="DJ899" i="1"/>
  <c r="CA900" i="1"/>
  <c r="DJ900" i="1"/>
  <c r="CI901" i="1"/>
  <c r="DR901" i="1"/>
  <c r="BS907" i="1"/>
  <c r="DB907" i="1"/>
  <c r="CA908" i="1"/>
  <c r="DJ908" i="1"/>
  <c r="CI909" i="1"/>
  <c r="DR909" i="1"/>
  <c r="BS915" i="1"/>
  <c r="DB915" i="1"/>
  <c r="CA916" i="1"/>
  <c r="DJ916" i="1"/>
  <c r="CI917" i="1"/>
  <c r="DR917" i="1"/>
  <c r="DB923" i="1"/>
  <c r="BS923" i="1"/>
  <c r="DJ924" i="1"/>
  <c r="CA924" i="1"/>
  <c r="DR925" i="1"/>
  <c r="CI925" i="1"/>
  <c r="CP870" i="1"/>
  <c r="EI932" i="1"/>
  <c r="EL932" i="1" s="1"/>
  <c r="CN932" i="1"/>
  <c r="DW932" i="1"/>
  <c r="DI935" i="1"/>
  <c r="BZ935" i="1"/>
  <c r="BW935" i="1"/>
  <c r="DF935" i="1"/>
  <c r="DA940" i="1"/>
  <c r="BR940" i="1"/>
  <c r="CP894" i="1"/>
  <c r="DB926" i="1"/>
  <c r="BS926" i="1"/>
  <c r="CZ926" i="1"/>
  <c r="BQ926" i="1"/>
  <c r="CK927" i="1"/>
  <c r="DT927" i="1"/>
  <c r="DR931" i="1"/>
  <c r="CI931" i="1"/>
  <c r="DP931" i="1"/>
  <c r="CG931" i="1"/>
  <c r="CE931" i="1"/>
  <c r="DN931" i="1"/>
  <c r="CD937" i="1"/>
  <c r="DM937" i="1"/>
  <c r="CZ942" i="1"/>
  <c r="BQ942" i="1"/>
  <c r="BS937" i="1"/>
  <c r="DB937" i="1"/>
  <c r="BP937" i="1"/>
  <c r="CY937" i="1"/>
  <c r="DA930" i="1"/>
  <c r="BR930" i="1"/>
  <c r="BP930" i="1"/>
  <c r="CY930" i="1"/>
  <c r="CL933" i="1"/>
  <c r="DU933" i="1"/>
  <c r="CI938" i="1"/>
  <c r="DR938" i="1"/>
  <c r="CF938" i="1"/>
  <c r="DO938" i="1"/>
  <c r="BU939" i="1"/>
  <c r="DD939" i="1"/>
  <c r="DP943" i="1"/>
  <c r="CG943" i="1"/>
  <c r="DR929" i="1"/>
  <c r="CI929" i="1"/>
  <c r="DP929" i="1"/>
  <c r="CG929" i="1"/>
  <c r="CE929" i="1"/>
  <c r="DN929" i="1"/>
  <c r="BU933" i="1"/>
  <c r="DD933" i="1"/>
  <c r="CJ937" i="1"/>
  <c r="DS937" i="1"/>
  <c r="CQ941" i="1"/>
  <c r="DZ941" i="1"/>
  <c r="CN941" i="1"/>
  <c r="DW941" i="1"/>
  <c r="AI946" i="1"/>
  <c r="AQ946" i="1"/>
  <c r="AY946" i="1"/>
  <c r="BG946" i="1"/>
  <c r="DY946" i="1" s="1"/>
  <c r="BF946" i="1"/>
  <c r="AJ946" i="1"/>
  <c r="AR946" i="1"/>
  <c r="AZ946" i="1"/>
  <c r="BH946" i="1"/>
  <c r="DZ946" i="1" s="1"/>
  <c r="AH946" i="1"/>
  <c r="AK946" i="1"/>
  <c r="AS946" i="1"/>
  <c r="BA946" i="1"/>
  <c r="BI946" i="1"/>
  <c r="EA946" i="1" s="1"/>
  <c r="AL946" i="1"/>
  <c r="AT946" i="1"/>
  <c r="BB946" i="1"/>
  <c r="BJ946" i="1"/>
  <c r="EB946" i="1" s="1"/>
  <c r="AM946" i="1"/>
  <c r="AU946" i="1"/>
  <c r="BC946" i="1"/>
  <c r="AX946" i="1"/>
  <c r="AN946" i="1"/>
  <c r="AV946" i="1"/>
  <c r="BD946" i="1"/>
  <c r="AG946" i="1"/>
  <c r="AO946" i="1"/>
  <c r="AW946" i="1"/>
  <c r="BE946" i="1"/>
  <c r="AP946" i="1"/>
  <c r="AI954" i="1"/>
  <c r="AQ954" i="1"/>
  <c r="AY954" i="1"/>
  <c r="BG954" i="1"/>
  <c r="DY954" i="1" s="1"/>
  <c r="AX954" i="1"/>
  <c r="AJ954" i="1"/>
  <c r="AR954" i="1"/>
  <c r="AZ954" i="1"/>
  <c r="BH954" i="1"/>
  <c r="DZ954" i="1" s="1"/>
  <c r="AK954" i="1"/>
  <c r="AS954" i="1"/>
  <c r="BA954" i="1"/>
  <c r="BI954" i="1"/>
  <c r="EA954" i="1" s="1"/>
  <c r="AP954" i="1"/>
  <c r="BF954" i="1"/>
  <c r="AL954" i="1"/>
  <c r="AT954" i="1"/>
  <c r="BB954" i="1"/>
  <c r="BJ954" i="1"/>
  <c r="EB954" i="1" s="1"/>
  <c r="AM954" i="1"/>
  <c r="AU954" i="1"/>
  <c r="BC954" i="1"/>
  <c r="AN954" i="1"/>
  <c r="AV954" i="1"/>
  <c r="BD954" i="1"/>
  <c r="AH954" i="1"/>
  <c r="AG954" i="1"/>
  <c r="AO954" i="1"/>
  <c r="AW954" i="1"/>
  <c r="BE954" i="1"/>
  <c r="AI962" i="1"/>
  <c r="AQ962" i="1"/>
  <c r="AY962" i="1"/>
  <c r="BG962" i="1"/>
  <c r="DY962" i="1" s="1"/>
  <c r="AX962" i="1"/>
  <c r="BF962" i="1"/>
  <c r="AJ962" i="1"/>
  <c r="AR962" i="1"/>
  <c r="AZ962" i="1"/>
  <c r="BH962" i="1"/>
  <c r="DZ962" i="1" s="1"/>
  <c r="AH962" i="1"/>
  <c r="AK962" i="1"/>
  <c r="AS962" i="1"/>
  <c r="BA962" i="1"/>
  <c r="BI962" i="1"/>
  <c r="EA962" i="1" s="1"/>
  <c r="AL962" i="1"/>
  <c r="AT962" i="1"/>
  <c r="BB962" i="1"/>
  <c r="BJ962" i="1"/>
  <c r="EB962" i="1" s="1"/>
  <c r="AM962" i="1"/>
  <c r="AU962" i="1"/>
  <c r="BC962" i="1"/>
  <c r="AP962" i="1"/>
  <c r="AN962" i="1"/>
  <c r="AV962" i="1"/>
  <c r="BD962" i="1"/>
  <c r="AG962" i="1"/>
  <c r="AO962" i="1"/>
  <c r="AW962" i="1"/>
  <c r="BE962" i="1"/>
  <c r="AI970" i="1"/>
  <c r="AQ970" i="1"/>
  <c r="AY970" i="1"/>
  <c r="BG970" i="1"/>
  <c r="DY970" i="1" s="1"/>
  <c r="BF970" i="1"/>
  <c r="AJ970" i="1"/>
  <c r="AR970" i="1"/>
  <c r="AZ970" i="1"/>
  <c r="BH970" i="1"/>
  <c r="DZ970" i="1" s="1"/>
  <c r="AK970" i="1"/>
  <c r="AS970" i="1"/>
  <c r="BA970" i="1"/>
  <c r="BI970" i="1"/>
  <c r="EA970" i="1" s="1"/>
  <c r="AL970" i="1"/>
  <c r="AT970" i="1"/>
  <c r="BB970" i="1"/>
  <c r="BJ970" i="1"/>
  <c r="EB970" i="1" s="1"/>
  <c r="AM970" i="1"/>
  <c r="AU970" i="1"/>
  <c r="BC970" i="1"/>
  <c r="AH970" i="1"/>
  <c r="AN970" i="1"/>
  <c r="AV970" i="1"/>
  <c r="BD970" i="1"/>
  <c r="AP970" i="1"/>
  <c r="AG970" i="1"/>
  <c r="AO970" i="1"/>
  <c r="AW970" i="1"/>
  <c r="BE970" i="1"/>
  <c r="AX970" i="1"/>
  <c r="AI978" i="1"/>
  <c r="AQ978" i="1"/>
  <c r="AY978" i="1"/>
  <c r="BG978" i="1"/>
  <c r="DY978" i="1" s="1"/>
  <c r="AJ978" i="1"/>
  <c r="AR978" i="1"/>
  <c r="AZ978" i="1"/>
  <c r="BH978" i="1"/>
  <c r="DZ978" i="1" s="1"/>
  <c r="AK978" i="1"/>
  <c r="AS978" i="1"/>
  <c r="BA978" i="1"/>
  <c r="BI978" i="1"/>
  <c r="EA978" i="1" s="1"/>
  <c r="AL978" i="1"/>
  <c r="AT978" i="1"/>
  <c r="BB978" i="1"/>
  <c r="BJ978" i="1"/>
  <c r="EB978" i="1" s="1"/>
  <c r="AM978" i="1"/>
  <c r="AU978" i="1"/>
  <c r="BC978" i="1"/>
  <c r="AN978" i="1"/>
  <c r="AV978" i="1"/>
  <c r="BD978" i="1"/>
  <c r="AG978" i="1"/>
  <c r="AO978" i="1"/>
  <c r="AW978" i="1"/>
  <c r="BE978" i="1"/>
  <c r="AH978" i="1"/>
  <c r="AP978" i="1"/>
  <c r="AX978" i="1"/>
  <c r="BF978" i="1"/>
  <c r="AI986" i="1"/>
  <c r="AQ986" i="1"/>
  <c r="AY986" i="1"/>
  <c r="BG986" i="1"/>
  <c r="DY986" i="1" s="1"/>
  <c r="AJ986" i="1"/>
  <c r="AR986" i="1"/>
  <c r="AZ986" i="1"/>
  <c r="BH986" i="1"/>
  <c r="DZ986" i="1" s="1"/>
  <c r="AK986" i="1"/>
  <c r="AS986" i="1"/>
  <c r="BA986" i="1"/>
  <c r="BI986" i="1"/>
  <c r="EA986" i="1" s="1"/>
  <c r="AL986" i="1"/>
  <c r="AT986" i="1"/>
  <c r="BB986" i="1"/>
  <c r="BJ986" i="1"/>
  <c r="EB986" i="1" s="1"/>
  <c r="AM986" i="1"/>
  <c r="AU986" i="1"/>
  <c r="BC986" i="1"/>
  <c r="AN986" i="1"/>
  <c r="AV986" i="1"/>
  <c r="BD986" i="1"/>
  <c r="AG986" i="1"/>
  <c r="AO986" i="1"/>
  <c r="AW986" i="1"/>
  <c r="BE986" i="1"/>
  <c r="AH986" i="1"/>
  <c r="AP986" i="1"/>
  <c r="AX986" i="1"/>
  <c r="BF986" i="1"/>
  <c r="AI994" i="1"/>
  <c r="AQ994" i="1"/>
  <c r="AY994" i="1"/>
  <c r="BG994" i="1"/>
  <c r="DY994" i="1" s="1"/>
  <c r="AJ994" i="1"/>
  <c r="AR994" i="1"/>
  <c r="AZ994" i="1"/>
  <c r="BH994" i="1"/>
  <c r="DZ994" i="1" s="1"/>
  <c r="AK994" i="1"/>
  <c r="AS994" i="1"/>
  <c r="BA994" i="1"/>
  <c r="BI994" i="1"/>
  <c r="EA994" i="1" s="1"/>
  <c r="AL994" i="1"/>
  <c r="AT994" i="1"/>
  <c r="BB994" i="1"/>
  <c r="BJ994" i="1"/>
  <c r="EB994" i="1" s="1"/>
  <c r="AM994" i="1"/>
  <c r="AU994" i="1"/>
  <c r="BC994" i="1"/>
  <c r="AN994" i="1"/>
  <c r="AV994" i="1"/>
  <c r="BD994" i="1"/>
  <c r="AG994" i="1"/>
  <c r="AO994" i="1"/>
  <c r="AW994" i="1"/>
  <c r="BE994" i="1"/>
  <c r="AH994" i="1"/>
  <c r="AP994" i="1"/>
  <c r="AX994" i="1"/>
  <c r="BF994" i="1"/>
  <c r="AI1002" i="1"/>
  <c r="AQ1002" i="1"/>
  <c r="AY1002" i="1"/>
  <c r="BG1002" i="1"/>
  <c r="DY1002" i="1" s="1"/>
  <c r="AJ1002" i="1"/>
  <c r="AR1002" i="1"/>
  <c r="AZ1002" i="1"/>
  <c r="BH1002" i="1"/>
  <c r="DZ1002" i="1" s="1"/>
  <c r="AK1002" i="1"/>
  <c r="AS1002" i="1"/>
  <c r="BA1002" i="1"/>
  <c r="BI1002" i="1"/>
  <c r="EA1002" i="1" s="1"/>
  <c r="AL1002" i="1"/>
  <c r="AT1002" i="1"/>
  <c r="BB1002" i="1"/>
  <c r="BJ1002" i="1"/>
  <c r="EB1002" i="1" s="1"/>
  <c r="AM1002" i="1"/>
  <c r="AU1002" i="1"/>
  <c r="BC1002" i="1"/>
  <c r="AN1002" i="1"/>
  <c r="AV1002" i="1"/>
  <c r="BD1002" i="1"/>
  <c r="AG1002" i="1"/>
  <c r="AO1002" i="1"/>
  <c r="AW1002" i="1"/>
  <c r="BE1002" i="1"/>
  <c r="BF1002" i="1"/>
  <c r="AH1002" i="1"/>
  <c r="AX1002" i="1"/>
  <c r="AP1002" i="1"/>
  <c r="AI1010" i="1"/>
  <c r="AQ1010" i="1"/>
  <c r="AY1010" i="1"/>
  <c r="BG1010" i="1"/>
  <c r="DY1010" i="1" s="1"/>
  <c r="AJ1010" i="1"/>
  <c r="AR1010" i="1"/>
  <c r="AZ1010" i="1"/>
  <c r="BH1010" i="1"/>
  <c r="DZ1010" i="1" s="1"/>
  <c r="AK1010" i="1"/>
  <c r="AS1010" i="1"/>
  <c r="BA1010" i="1"/>
  <c r="BI1010" i="1"/>
  <c r="EA1010" i="1" s="1"/>
  <c r="AL1010" i="1"/>
  <c r="AT1010" i="1"/>
  <c r="BB1010" i="1"/>
  <c r="BJ1010" i="1"/>
  <c r="EB1010" i="1" s="1"/>
  <c r="AM1010" i="1"/>
  <c r="AU1010" i="1"/>
  <c r="BC1010" i="1"/>
  <c r="AN1010" i="1"/>
  <c r="AV1010" i="1"/>
  <c r="BD1010" i="1"/>
  <c r="AG1010" i="1"/>
  <c r="AO1010" i="1"/>
  <c r="AW1010" i="1"/>
  <c r="BE1010" i="1"/>
  <c r="BF1010" i="1"/>
  <c r="AX1010" i="1"/>
  <c r="AH1010" i="1"/>
  <c r="AP1010" i="1"/>
  <c r="AI1018" i="1"/>
  <c r="AQ1018" i="1"/>
  <c r="AY1018" i="1"/>
  <c r="BG1018" i="1"/>
  <c r="DY1018" i="1" s="1"/>
  <c r="AJ1018" i="1"/>
  <c r="AR1018" i="1"/>
  <c r="AZ1018" i="1"/>
  <c r="BH1018" i="1"/>
  <c r="DZ1018" i="1" s="1"/>
  <c r="AK1018" i="1"/>
  <c r="AS1018" i="1"/>
  <c r="BA1018" i="1"/>
  <c r="BI1018" i="1"/>
  <c r="EA1018" i="1" s="1"/>
  <c r="AL1018" i="1"/>
  <c r="AT1018" i="1"/>
  <c r="BB1018" i="1"/>
  <c r="BJ1018" i="1"/>
  <c r="EB1018" i="1" s="1"/>
  <c r="AM1018" i="1"/>
  <c r="AU1018" i="1"/>
  <c r="BC1018" i="1"/>
  <c r="AN1018" i="1"/>
  <c r="AV1018" i="1"/>
  <c r="BD1018" i="1"/>
  <c r="AG1018" i="1"/>
  <c r="AO1018" i="1"/>
  <c r="AW1018" i="1"/>
  <c r="BE1018" i="1"/>
  <c r="BF1018" i="1"/>
  <c r="AX1018" i="1"/>
  <c r="AH1018" i="1"/>
  <c r="AP1018" i="1"/>
  <c r="AI1026" i="1"/>
  <c r="AQ1026" i="1"/>
  <c r="AY1026" i="1"/>
  <c r="BG1026" i="1"/>
  <c r="DY1026" i="1" s="1"/>
  <c r="AJ1026" i="1"/>
  <c r="AR1026" i="1"/>
  <c r="AZ1026" i="1"/>
  <c r="BH1026" i="1"/>
  <c r="DZ1026" i="1" s="1"/>
  <c r="AK1026" i="1"/>
  <c r="AS1026" i="1"/>
  <c r="BA1026" i="1"/>
  <c r="BI1026" i="1"/>
  <c r="EA1026" i="1" s="1"/>
  <c r="AL1026" i="1"/>
  <c r="AT1026" i="1"/>
  <c r="BB1026" i="1"/>
  <c r="BJ1026" i="1"/>
  <c r="EB1026" i="1" s="1"/>
  <c r="AM1026" i="1"/>
  <c r="AU1026" i="1"/>
  <c r="BC1026" i="1"/>
  <c r="AN1026" i="1"/>
  <c r="AV1026" i="1"/>
  <c r="BD1026" i="1"/>
  <c r="AG1026" i="1"/>
  <c r="AO1026" i="1"/>
  <c r="AW1026" i="1"/>
  <c r="BE1026" i="1"/>
  <c r="BF1026" i="1"/>
  <c r="AH1026" i="1"/>
  <c r="AX1026" i="1"/>
  <c r="AP1026" i="1"/>
  <c r="EI927" i="1"/>
  <c r="EL927" i="1" s="1"/>
  <c r="CN927" i="1"/>
  <c r="DW927" i="1"/>
  <c r="BV933" i="1"/>
  <c r="DE933" i="1"/>
  <c r="CI936" i="1"/>
  <c r="DR936" i="1"/>
  <c r="CF936" i="1"/>
  <c r="DO936" i="1"/>
  <c r="BU937" i="1"/>
  <c r="DD937" i="1"/>
  <c r="CJ940" i="1"/>
  <c r="DS940" i="1"/>
  <c r="AJ944" i="1"/>
  <c r="AR944" i="1"/>
  <c r="AZ944" i="1"/>
  <c r="BH944" i="1"/>
  <c r="DZ944" i="1" s="1"/>
  <c r="AH944" i="1"/>
  <c r="AQ944" i="1"/>
  <c r="BA944" i="1"/>
  <c r="BJ944" i="1"/>
  <c r="EB944" i="1" s="1"/>
  <c r="AI944" i="1"/>
  <c r="AS944" i="1"/>
  <c r="BB944" i="1"/>
  <c r="AY944" i="1"/>
  <c r="AK944" i="1"/>
  <c r="AT944" i="1"/>
  <c r="BC944" i="1"/>
  <c r="AG944" i="1"/>
  <c r="AL944" i="1"/>
  <c r="AU944" i="1"/>
  <c r="BD944" i="1"/>
  <c r="AP944" i="1"/>
  <c r="AM944" i="1"/>
  <c r="AV944" i="1"/>
  <c r="BE944" i="1"/>
  <c r="BI944" i="1"/>
  <c r="EA944" i="1" s="1"/>
  <c r="AN944" i="1"/>
  <c r="AW944" i="1"/>
  <c r="BF944" i="1"/>
  <c r="AO944" i="1"/>
  <c r="AX944" i="1"/>
  <c r="BG944" i="1"/>
  <c r="DY944" i="1" s="1"/>
  <c r="DQ928" i="1"/>
  <c r="CH928" i="1"/>
  <c r="CF928" i="1"/>
  <c r="DO928" i="1"/>
  <c r="DB939" i="1"/>
  <c r="BS939" i="1"/>
  <c r="BP939" i="1"/>
  <c r="CY939" i="1"/>
  <c r="BY942" i="1"/>
  <c r="DH942" i="1"/>
  <c r="DI943" i="1"/>
  <c r="BZ943" i="1"/>
  <c r="CA934" i="1"/>
  <c r="DJ934" i="1"/>
  <c r="CN934" i="1"/>
  <c r="DW934" i="1"/>
  <c r="CL935" i="1"/>
  <c r="DU935" i="1"/>
  <c r="EI942" i="1"/>
  <c r="EL942" i="1" s="1"/>
  <c r="CM942" i="1"/>
  <c r="DV942" i="1"/>
  <c r="EI933" i="1"/>
  <c r="EL933" i="1" s="1"/>
  <c r="CN933" i="1"/>
  <c r="DW933" i="1"/>
  <c r="BR50" i="1"/>
  <c r="DA50" i="1"/>
  <c r="DC49" i="1"/>
  <c r="BT49" i="1"/>
  <c r="BS55" i="1"/>
  <c r="DB55" i="1"/>
  <c r="DI54" i="1"/>
  <c r="BZ54" i="1"/>
  <c r="BQ63" i="1"/>
  <c r="CZ63" i="1"/>
  <c r="DC65" i="1"/>
  <c r="BT65" i="1"/>
  <c r="DW69" i="1"/>
  <c r="CN69" i="1"/>
  <c r="BP67" i="1"/>
  <c r="CY67" i="1"/>
  <c r="BJ86" i="1"/>
  <c r="EB86" i="1" s="1"/>
  <c r="AG86" i="1"/>
  <c r="AH86" i="1"/>
  <c r="AI86" i="1"/>
  <c r="AJ86" i="1" s="1"/>
  <c r="AK86" i="1" s="1"/>
  <c r="AL86" i="1" s="1"/>
  <c r="AM86" i="1" s="1"/>
  <c r="AN86" i="1" s="1"/>
  <c r="AO86" i="1" s="1"/>
  <c r="AP86" i="1" s="1"/>
  <c r="AQ86" i="1" s="1"/>
  <c r="AR86" i="1" s="1"/>
  <c r="AS86" i="1" s="1"/>
  <c r="AT86" i="1" s="1"/>
  <c r="AU86" i="1" s="1"/>
  <c r="AV86" i="1" s="1"/>
  <c r="AW86" i="1" s="1"/>
  <c r="AX86" i="1" s="1"/>
  <c r="AY86" i="1" s="1"/>
  <c r="AZ86" i="1" s="1"/>
  <c r="BA86" i="1" s="1"/>
  <c r="BB86" i="1" s="1"/>
  <c r="BC86" i="1" s="1"/>
  <c r="BD86" i="1" s="1"/>
  <c r="BE86" i="1" s="1"/>
  <c r="BF86" i="1" s="1"/>
  <c r="BG86" i="1"/>
  <c r="DY86" i="1" s="1"/>
  <c r="BJ80" i="1"/>
  <c r="EB80" i="1" s="1"/>
  <c r="AG80" i="1"/>
  <c r="AH80" i="1"/>
  <c r="BG80" i="1"/>
  <c r="DY80" i="1" s="1"/>
  <c r="AI80" i="1"/>
  <c r="AJ80" i="1" s="1"/>
  <c r="AK80" i="1" s="1"/>
  <c r="AL80" i="1" s="1"/>
  <c r="AM80" i="1" s="1"/>
  <c r="AN80" i="1" s="1"/>
  <c r="AO80" i="1" s="1"/>
  <c r="AP80" i="1" s="1"/>
  <c r="AQ80" i="1" s="1"/>
  <c r="AR80" i="1" s="1"/>
  <c r="AS80" i="1" s="1"/>
  <c r="AT80" i="1" s="1"/>
  <c r="AU80" i="1" s="1"/>
  <c r="AV80" i="1" s="1"/>
  <c r="AW80" i="1" s="1"/>
  <c r="AX80" i="1" s="1"/>
  <c r="AY80" i="1" s="1"/>
  <c r="AZ80" i="1" s="1"/>
  <c r="BA80" i="1" s="1"/>
  <c r="BB80" i="1" s="1"/>
  <c r="BC80" i="1" s="1"/>
  <c r="BD80" i="1" s="1"/>
  <c r="BE80" i="1" s="1"/>
  <c r="BF80" i="1" s="1"/>
  <c r="BR106" i="1"/>
  <c r="DA106" i="1"/>
  <c r="BX116" i="1"/>
  <c r="DG116" i="1"/>
  <c r="DX123" i="1"/>
  <c r="CO123" i="1"/>
  <c r="CJ148" i="1"/>
  <c r="DS148" i="1"/>
  <c r="DW138" i="1"/>
  <c r="CN138" i="1"/>
  <c r="BQ154" i="1"/>
  <c r="CZ154" i="1"/>
  <c r="CB140" i="1"/>
  <c r="DK140" i="1"/>
  <c r="DC153" i="1"/>
  <c r="BT153" i="1"/>
  <c r="BS140" i="1"/>
  <c r="DB140" i="1"/>
  <c r="DW139" i="1"/>
  <c r="CN139" i="1"/>
  <c r="DX148" i="1"/>
  <c r="CO148" i="1"/>
  <c r="DI176" i="1"/>
  <c r="BZ176" i="1"/>
  <c r="DR180" i="1"/>
  <c r="CI180" i="1"/>
  <c r="BX160" i="1"/>
  <c r="DG160" i="1"/>
  <c r="DK177" i="1"/>
  <c r="CB177" i="1"/>
  <c r="CG168" i="1"/>
  <c r="DP168" i="1"/>
  <c r="DG143" i="1"/>
  <c r="BX143" i="1"/>
  <c r="BV170" i="1"/>
  <c r="DE170" i="1"/>
  <c r="CB166" i="1"/>
  <c r="DK166" i="1"/>
  <c r="DJ185" i="1"/>
  <c r="CA185" i="1"/>
  <c r="CD188" i="1"/>
  <c r="DM188" i="1"/>
  <c r="DA187" i="1"/>
  <c r="BR187" i="1"/>
  <c r="CZ167" i="1"/>
  <c r="BQ167" i="1"/>
  <c r="CH228" i="1"/>
  <c r="DQ228" i="1"/>
  <c r="CY224" i="1"/>
  <c r="BP224" i="1"/>
  <c r="BR226" i="1"/>
  <c r="DA226" i="1"/>
  <c r="BV230" i="1"/>
  <c r="DE230" i="1"/>
  <c r="DN256" i="1"/>
  <c r="CE256" i="1"/>
  <c r="CO256" i="1"/>
  <c r="DX256" i="1"/>
  <c r="BX256" i="1"/>
  <c r="DG256" i="1"/>
  <c r="BQ256" i="1"/>
  <c r="CZ256" i="1"/>
  <c r="CC253" i="1"/>
  <c r="DL253" i="1"/>
  <c r="AK321" i="1"/>
  <c r="AS321" i="1"/>
  <c r="BA321" i="1"/>
  <c r="BI321" i="1"/>
  <c r="EA321" i="1" s="1"/>
  <c r="AL321" i="1"/>
  <c r="AT321" i="1"/>
  <c r="BB321" i="1"/>
  <c r="BJ321" i="1"/>
  <c r="EB321" i="1" s="1"/>
  <c r="AG321" i="1"/>
  <c r="AO321" i="1"/>
  <c r="AW321" i="1"/>
  <c r="BE321" i="1"/>
  <c r="AM321" i="1"/>
  <c r="AY321" i="1"/>
  <c r="AN321" i="1"/>
  <c r="AZ321" i="1"/>
  <c r="AP321" i="1"/>
  <c r="BC321" i="1"/>
  <c r="AQ321" i="1"/>
  <c r="BD321" i="1"/>
  <c r="AR321" i="1"/>
  <c r="BF321" i="1"/>
  <c r="AV321" i="1"/>
  <c r="AX321" i="1"/>
  <c r="BG321" i="1"/>
  <c r="DY321" i="1" s="1"/>
  <c r="BH321" i="1"/>
  <c r="DZ321" i="1" s="1"/>
  <c r="AJ321" i="1"/>
  <c r="AU321" i="1"/>
  <c r="AH321" i="1"/>
  <c r="AI321" i="1"/>
  <c r="AI340" i="1"/>
  <c r="AQ340" i="1"/>
  <c r="AY340" i="1"/>
  <c r="BG340" i="1"/>
  <c r="DY340" i="1" s="1"/>
  <c r="AJ340" i="1"/>
  <c r="AR340" i="1"/>
  <c r="AZ340" i="1"/>
  <c r="BH340" i="1"/>
  <c r="DZ340" i="1" s="1"/>
  <c r="AL340" i="1"/>
  <c r="AT340" i="1"/>
  <c r="BB340" i="1"/>
  <c r="BJ340" i="1"/>
  <c r="EB340" i="1" s="1"/>
  <c r="AM340" i="1"/>
  <c r="AU340" i="1"/>
  <c r="BC340" i="1"/>
  <c r="AH340" i="1"/>
  <c r="AX340" i="1"/>
  <c r="AK340" i="1"/>
  <c r="BA340" i="1"/>
  <c r="AN340" i="1"/>
  <c r="BD340" i="1"/>
  <c r="AO340" i="1"/>
  <c r="BE340" i="1"/>
  <c r="AV340" i="1"/>
  <c r="AW340" i="1"/>
  <c r="BF340" i="1"/>
  <c r="BI340" i="1"/>
  <c r="EA340" i="1" s="1"/>
  <c r="AP340" i="1"/>
  <c r="AS340" i="1"/>
  <c r="AG340" i="1"/>
  <c r="DW410" i="1"/>
  <c r="CN410" i="1"/>
  <c r="DI412" i="1"/>
  <c r="BZ412" i="1"/>
  <c r="BT402" i="1"/>
  <c r="DC402" i="1"/>
  <c r="DN412" i="1"/>
  <c r="CE412" i="1"/>
  <c r="CB423" i="1"/>
  <c r="DK423" i="1"/>
  <c r="CC432" i="1"/>
  <c r="DL432" i="1"/>
  <c r="BW439" i="1"/>
  <c r="DF439" i="1"/>
  <c r="DX443" i="1"/>
  <c r="CO443" i="1"/>
  <c r="CC455" i="1"/>
  <c r="DL455" i="1"/>
  <c r="CJ448" i="1"/>
  <c r="DS448" i="1"/>
  <c r="CM454" i="1"/>
  <c r="DV454" i="1"/>
  <c r="DO401" i="1"/>
  <c r="CF401" i="1"/>
  <c r="CD424" i="1"/>
  <c r="DM424" i="1"/>
  <c r="CM432" i="1"/>
  <c r="DV432" i="1"/>
  <c r="DW440" i="1"/>
  <c r="CN440" i="1"/>
  <c r="CA446" i="1"/>
  <c r="DJ446" i="1"/>
  <c r="DJ459" i="1"/>
  <c r="CA459" i="1"/>
  <c r="DV413" i="1"/>
  <c r="CM413" i="1"/>
  <c r="CZ425" i="1"/>
  <c r="BQ425" i="1"/>
  <c r="BT433" i="1"/>
  <c r="DC433" i="1"/>
  <c r="BT441" i="1"/>
  <c r="DC441" i="1"/>
  <c r="BS454" i="1"/>
  <c r="DB454" i="1"/>
  <c r="DG393" i="1"/>
  <c r="BX393" i="1"/>
  <c r="DP394" i="1"/>
  <c r="CG394" i="1"/>
  <c r="BU424" i="1"/>
  <c r="DD424" i="1"/>
  <c r="BT451" i="1"/>
  <c r="DC451" i="1"/>
  <c r="CD452" i="1"/>
  <c r="DM452" i="1"/>
  <c r="CF549" i="1"/>
  <c r="DO549" i="1"/>
  <c r="CF565" i="1"/>
  <c r="DO565" i="1"/>
  <c r="CN578" i="1"/>
  <c r="DW578" i="1"/>
  <c r="CN594" i="1"/>
  <c r="DW594" i="1"/>
  <c r="CG553" i="1"/>
  <c r="DP553" i="1"/>
  <c r="CG567" i="1"/>
  <c r="DP567" i="1"/>
  <c r="CG581" i="1"/>
  <c r="DP581" i="1"/>
  <c r="CG589" i="1"/>
  <c r="DP589" i="1"/>
  <c r="BV595" i="1"/>
  <c r="DE595" i="1"/>
  <c r="CG598" i="1"/>
  <c r="DP598" i="1"/>
  <c r="BP606" i="1"/>
  <c r="CY606" i="1"/>
  <c r="DK620" i="1"/>
  <c r="CB620" i="1"/>
  <c r="BP615" i="1"/>
  <c r="CY615" i="1"/>
  <c r="CO601" i="1"/>
  <c r="DX601" i="1"/>
  <c r="CE608" i="1"/>
  <c r="DN608" i="1"/>
  <c r="DM618" i="1"/>
  <c r="CD618" i="1"/>
  <c r="DK625" i="1"/>
  <c r="CB625" i="1"/>
  <c r="DA600" i="1"/>
  <c r="BR600" i="1"/>
  <c r="CG608" i="1"/>
  <c r="DP608" i="1"/>
  <c r="DM616" i="1"/>
  <c r="CD616" i="1"/>
  <c r="DP392" i="1"/>
  <c r="CG392" i="1"/>
  <c r="DK619" i="1"/>
  <c r="CB619" i="1"/>
  <c r="CI635" i="1"/>
  <c r="DR635" i="1"/>
  <c r="CC664" i="1"/>
  <c r="DL664" i="1"/>
  <c r="BZ676" i="1"/>
  <c r="DI676" i="1"/>
  <c r="CA686" i="1"/>
  <c r="DJ686" i="1"/>
  <c r="DW629" i="1"/>
  <c r="CN629" i="1"/>
  <c r="DP645" i="1"/>
  <c r="CG645" i="1"/>
  <c r="BU653" i="1"/>
  <c r="DD653" i="1"/>
  <c r="DN661" i="1"/>
  <c r="CE661" i="1"/>
  <c r="BZ633" i="1"/>
  <c r="DI633" i="1"/>
  <c r="CJ670" i="1"/>
  <c r="DS670" i="1"/>
  <c r="CA677" i="1"/>
  <c r="DJ677" i="1"/>
  <c r="DF677" i="1"/>
  <c r="BW677" i="1"/>
  <c r="CI688" i="1"/>
  <c r="DR688" i="1"/>
  <c r="DR599" i="1"/>
  <c r="CI599" i="1"/>
  <c r="CN603" i="1"/>
  <c r="DW603" i="1"/>
  <c r="DM622" i="1"/>
  <c r="CD622" i="1"/>
  <c r="DJ626" i="1"/>
  <c r="CA626" i="1"/>
  <c r="CD636" i="1"/>
  <c r="DM636" i="1"/>
  <c r="DF646" i="1"/>
  <c r="BW646" i="1"/>
  <c r="DF654" i="1"/>
  <c r="BW654" i="1"/>
  <c r="DF662" i="1"/>
  <c r="BW662" i="1"/>
  <c r="BZ666" i="1"/>
  <c r="DI666" i="1"/>
  <c r="DF670" i="1"/>
  <c r="BW670" i="1"/>
  <c r="BZ678" i="1"/>
  <c r="DI678" i="1"/>
  <c r="EA700" i="1"/>
  <c r="EI700" i="1" s="1"/>
  <c r="EL700" i="1" s="1"/>
  <c r="CR700" i="1"/>
  <c r="CK631" i="1"/>
  <c r="DT631" i="1"/>
  <c r="DO643" i="1"/>
  <c r="CF643" i="1"/>
  <c r="CH651" i="1"/>
  <c r="DQ651" i="1"/>
  <c r="DP640" i="1"/>
  <c r="CG640" i="1"/>
  <c r="CJ664" i="1"/>
  <c r="DS664" i="1"/>
  <c r="DH671" i="1"/>
  <c r="BY671" i="1"/>
  <c r="CD679" i="1"/>
  <c r="DM679" i="1"/>
  <c r="CH656" i="1"/>
  <c r="DQ656" i="1"/>
  <c r="BR632" i="1"/>
  <c r="DA632" i="1"/>
  <c r="BP614" i="1"/>
  <c r="CY614" i="1"/>
  <c r="DW685" i="1"/>
  <c r="CN685" i="1"/>
  <c r="AJ840" i="1"/>
  <c r="AR840" i="1"/>
  <c r="AZ840" i="1"/>
  <c r="BH840" i="1"/>
  <c r="DZ840" i="1" s="1"/>
  <c r="AK840" i="1"/>
  <c r="AS840" i="1"/>
  <c r="BA840" i="1"/>
  <c r="BI840" i="1"/>
  <c r="EA840" i="1" s="1"/>
  <c r="AL840" i="1"/>
  <c r="AT840" i="1"/>
  <c r="BB840" i="1"/>
  <c r="BJ840" i="1"/>
  <c r="EB840" i="1" s="1"/>
  <c r="AM840" i="1"/>
  <c r="AU840" i="1"/>
  <c r="BC840" i="1"/>
  <c r="AN840" i="1"/>
  <c r="AV840" i="1"/>
  <c r="BD840" i="1"/>
  <c r="AG840" i="1"/>
  <c r="AO840" i="1"/>
  <c r="AW840" i="1"/>
  <c r="BE840" i="1"/>
  <c r="AH840" i="1"/>
  <c r="AP840" i="1"/>
  <c r="AX840" i="1"/>
  <c r="BF840" i="1"/>
  <c r="AI840" i="1"/>
  <c r="AQ840" i="1"/>
  <c r="AY840" i="1"/>
  <c r="BG840" i="1"/>
  <c r="DY840" i="1" s="1"/>
  <c r="DN889" i="1"/>
  <c r="CE889" i="1"/>
  <c r="DN921" i="1"/>
  <c r="CE921" i="1"/>
  <c r="DW866" i="1"/>
  <c r="CN866" i="1"/>
  <c r="DO882" i="1"/>
  <c r="CF882" i="1"/>
  <c r="DO894" i="1"/>
  <c r="CF894" i="1"/>
  <c r="DO906" i="1"/>
  <c r="CF906" i="1"/>
  <c r="DO918" i="1"/>
  <c r="CF918" i="1"/>
  <c r="DN864" i="1"/>
  <c r="CE864" i="1"/>
  <c r="DX912" i="1"/>
  <c r="CO912" i="1"/>
  <c r="BZ865" i="1"/>
  <c r="DI865" i="1"/>
  <c r="BR884" i="1"/>
  <c r="DA884" i="1"/>
  <c r="BR898" i="1"/>
  <c r="DA898" i="1"/>
  <c r="BR916" i="1"/>
  <c r="DA916" i="1"/>
  <c r="CA871" i="1"/>
  <c r="DJ871" i="1"/>
  <c r="DX932" i="1"/>
  <c r="CO932" i="1"/>
  <c r="BS940" i="1"/>
  <c r="DB940" i="1"/>
  <c r="CQ873" i="1"/>
  <c r="DE936" i="1"/>
  <c r="BV936" i="1"/>
  <c r="CM941" i="1"/>
  <c r="DV941" i="1"/>
  <c r="AI982" i="1"/>
  <c r="AQ982" i="1"/>
  <c r="AY982" i="1"/>
  <c r="BG982" i="1"/>
  <c r="DY982" i="1" s="1"/>
  <c r="AJ982" i="1"/>
  <c r="AR982" i="1"/>
  <c r="AZ982" i="1"/>
  <c r="BH982" i="1"/>
  <c r="DZ982" i="1" s="1"/>
  <c r="AK982" i="1"/>
  <c r="AS982" i="1"/>
  <c r="BA982" i="1"/>
  <c r="BI982" i="1"/>
  <c r="EA982" i="1" s="1"/>
  <c r="AL982" i="1"/>
  <c r="AT982" i="1"/>
  <c r="BB982" i="1"/>
  <c r="BJ982" i="1"/>
  <c r="EB982" i="1" s="1"/>
  <c r="AM982" i="1"/>
  <c r="AU982" i="1"/>
  <c r="BC982" i="1"/>
  <c r="AN982" i="1"/>
  <c r="AV982" i="1"/>
  <c r="BD982" i="1"/>
  <c r="AG982" i="1"/>
  <c r="AO982" i="1"/>
  <c r="AW982" i="1"/>
  <c r="BE982" i="1"/>
  <c r="BF982" i="1"/>
  <c r="AX982" i="1"/>
  <c r="AH982" i="1"/>
  <c r="AP982" i="1"/>
  <c r="AI1030" i="1"/>
  <c r="AQ1030" i="1"/>
  <c r="AY1030" i="1"/>
  <c r="BG1030" i="1"/>
  <c r="DY1030" i="1" s="1"/>
  <c r="AJ1030" i="1"/>
  <c r="AR1030" i="1"/>
  <c r="AZ1030" i="1"/>
  <c r="BH1030" i="1"/>
  <c r="DZ1030" i="1" s="1"/>
  <c r="AK1030" i="1"/>
  <c r="AS1030" i="1"/>
  <c r="BA1030" i="1"/>
  <c r="BI1030" i="1"/>
  <c r="EA1030" i="1" s="1"/>
  <c r="AL1030" i="1"/>
  <c r="AT1030" i="1"/>
  <c r="BB1030" i="1"/>
  <c r="BJ1030" i="1"/>
  <c r="EB1030" i="1" s="1"/>
  <c r="AM1030" i="1"/>
  <c r="AU1030" i="1"/>
  <c r="BC1030" i="1"/>
  <c r="AN1030" i="1"/>
  <c r="AV1030" i="1"/>
  <c r="BD1030" i="1"/>
  <c r="AG1030" i="1"/>
  <c r="AO1030" i="1"/>
  <c r="AW1030" i="1"/>
  <c r="BE1030" i="1"/>
  <c r="AH1030" i="1"/>
  <c r="AP1030" i="1"/>
  <c r="AX1030" i="1"/>
  <c r="BF1030" i="1"/>
  <c r="DX927" i="1"/>
  <c r="CO927" i="1"/>
  <c r="CE936" i="1"/>
  <c r="DN936" i="1"/>
  <c r="BU935" i="1"/>
  <c r="DD935" i="1"/>
  <c r="CC927" i="1"/>
  <c r="DL927" i="1"/>
  <c r="BX32" i="1"/>
  <c r="DG32" i="1"/>
  <c r="BZ50" i="1"/>
  <c r="DI50" i="1"/>
  <c r="BR53" i="1"/>
  <c r="DA53" i="1"/>
  <c r="AK45" i="1"/>
  <c r="AS45" i="1"/>
  <c r="BA45" i="1"/>
  <c r="BI45" i="1"/>
  <c r="EA45" i="1" s="1"/>
  <c r="AL45" i="1"/>
  <c r="AT45" i="1"/>
  <c r="BB45" i="1"/>
  <c r="BJ45" i="1"/>
  <c r="EB45" i="1" s="1"/>
  <c r="AM45" i="1"/>
  <c r="AU45" i="1"/>
  <c r="BC45" i="1"/>
  <c r="AN45" i="1"/>
  <c r="AV45" i="1"/>
  <c r="BD45" i="1"/>
  <c r="AG45" i="1"/>
  <c r="AO45" i="1"/>
  <c r="AW45" i="1"/>
  <c r="BE45" i="1"/>
  <c r="AR45" i="1"/>
  <c r="AX45" i="1"/>
  <c r="AY45" i="1"/>
  <c r="AH45" i="1"/>
  <c r="AZ45" i="1"/>
  <c r="AI45" i="1"/>
  <c r="BF45" i="1"/>
  <c r="AJ45" i="1"/>
  <c r="BG45" i="1"/>
  <c r="DY45" i="1" s="1"/>
  <c r="AP45" i="1"/>
  <c r="BH45" i="1"/>
  <c r="DZ45" i="1" s="1"/>
  <c r="AQ45" i="1"/>
  <c r="DK64" i="1"/>
  <c r="CB64" i="1"/>
  <c r="BZ31" i="1"/>
  <c r="DI31" i="1"/>
  <c r="DG31" i="1"/>
  <c r="BX31" i="1"/>
  <c r="AJ33" i="1"/>
  <c r="AR33" i="1"/>
  <c r="AK33" i="1"/>
  <c r="AS33" i="1"/>
  <c r="AL33" i="1"/>
  <c r="AT33" i="1"/>
  <c r="BJ33" i="1"/>
  <c r="EB33" i="1" s="1"/>
  <c r="AM33" i="1"/>
  <c r="AU33" i="1"/>
  <c r="AN33" i="1"/>
  <c r="AV33" i="1"/>
  <c r="AW33" i="1" s="1"/>
  <c r="AX33" i="1" s="1"/>
  <c r="AY33" i="1" s="1"/>
  <c r="AZ33" i="1" s="1"/>
  <c r="BA33" i="1" s="1"/>
  <c r="BB33" i="1" s="1"/>
  <c r="BC33" i="1" s="1"/>
  <c r="BD33" i="1" s="1"/>
  <c r="BE33" i="1" s="1"/>
  <c r="BF33" i="1" s="1"/>
  <c r="AH33" i="1"/>
  <c r="AP33" i="1"/>
  <c r="BG33" i="1"/>
  <c r="DY33" i="1" s="1"/>
  <c r="AG33" i="1"/>
  <c r="AI33" i="1"/>
  <c r="AO33" i="1"/>
  <c r="AQ33" i="1"/>
  <c r="AN39" i="1"/>
  <c r="AV39" i="1"/>
  <c r="BD39" i="1"/>
  <c r="AG39" i="1"/>
  <c r="AO39" i="1"/>
  <c r="AW39" i="1"/>
  <c r="BE39" i="1"/>
  <c r="AH39" i="1"/>
  <c r="AP39" i="1"/>
  <c r="AX39" i="1"/>
  <c r="BF39" i="1"/>
  <c r="AI39" i="1"/>
  <c r="AQ39" i="1"/>
  <c r="AY39" i="1"/>
  <c r="BG39" i="1"/>
  <c r="DY39" i="1" s="1"/>
  <c r="AJ39" i="1"/>
  <c r="AR39" i="1"/>
  <c r="AZ39" i="1"/>
  <c r="BH39" i="1"/>
  <c r="DZ39" i="1" s="1"/>
  <c r="AL39" i="1"/>
  <c r="AT39" i="1"/>
  <c r="BB39" i="1"/>
  <c r="BJ39" i="1"/>
  <c r="EB39" i="1" s="1"/>
  <c r="AK39" i="1"/>
  <c r="AM39" i="1"/>
  <c r="AS39" i="1"/>
  <c r="AU39" i="1"/>
  <c r="BA39" i="1"/>
  <c r="BC39" i="1"/>
  <c r="BI39" i="1"/>
  <c r="EA39" i="1" s="1"/>
  <c r="BJ42" i="1"/>
  <c r="EB42" i="1" s="1"/>
  <c r="AG42" i="1"/>
  <c r="BG42" i="1"/>
  <c r="DY42" i="1" s="1"/>
  <c r="AH42" i="1"/>
  <c r="AI42" i="1" s="1"/>
  <c r="AJ42" i="1" s="1"/>
  <c r="AK42" i="1" s="1"/>
  <c r="AL42" i="1" s="1"/>
  <c r="AM42" i="1" s="1"/>
  <c r="AN42" i="1" s="1"/>
  <c r="AO42" i="1" s="1"/>
  <c r="AP42" i="1" s="1"/>
  <c r="AQ42" i="1" s="1"/>
  <c r="AR42" i="1" s="1"/>
  <c r="AS42" i="1" s="1"/>
  <c r="AT42" i="1" s="1"/>
  <c r="AU42" i="1" s="1"/>
  <c r="AV42" i="1" s="1"/>
  <c r="AW42" i="1" s="1"/>
  <c r="AX42" i="1" s="1"/>
  <c r="AY42" i="1" s="1"/>
  <c r="AZ42" i="1" s="1"/>
  <c r="BA42" i="1" s="1"/>
  <c r="BB42" i="1" s="1"/>
  <c r="BC42" i="1" s="1"/>
  <c r="BD42" i="1" s="1"/>
  <c r="BE42" i="1" s="1"/>
  <c r="BF42" i="1" s="1"/>
  <c r="CO32" i="1"/>
  <c r="DX32" i="1"/>
  <c r="DU32" i="1"/>
  <c r="CL32" i="1"/>
  <c r="CJ32" i="1"/>
  <c r="DS32" i="1"/>
  <c r="BY32" i="1"/>
  <c r="DH32" i="1"/>
  <c r="CG49" i="1"/>
  <c r="DP49" i="1"/>
  <c r="BY52" i="1"/>
  <c r="DH52" i="1"/>
  <c r="BZ49" i="1"/>
  <c r="DI49" i="1"/>
  <c r="BZ51" i="1"/>
  <c r="DI51" i="1"/>
  <c r="DJ50" i="1"/>
  <c r="CA50" i="1"/>
  <c r="DJ52" i="1"/>
  <c r="CA52" i="1"/>
  <c r="DC52" i="1"/>
  <c r="BT52" i="1"/>
  <c r="CE50" i="1"/>
  <c r="DN50" i="1"/>
  <c r="DB53" i="1"/>
  <c r="BS53" i="1"/>
  <c r="BQ53" i="1"/>
  <c r="CZ53" i="1"/>
  <c r="BS56" i="1"/>
  <c r="DB56" i="1"/>
  <c r="DB54" i="1"/>
  <c r="BS54" i="1"/>
  <c r="BQ54" i="1"/>
  <c r="CZ54" i="1"/>
  <c r="DA55" i="1"/>
  <c r="BR55" i="1"/>
  <c r="CF65" i="1"/>
  <c r="DO65" i="1"/>
  <c r="BY64" i="1"/>
  <c r="DH64" i="1"/>
  <c r="DK68" i="1"/>
  <c r="CB68" i="1"/>
  <c r="DI68" i="1"/>
  <c r="BZ68" i="1"/>
  <c r="BX68" i="1"/>
  <c r="DG68" i="1"/>
  <c r="DV69" i="1"/>
  <c r="CM69" i="1"/>
  <c r="CJ69" i="1"/>
  <c r="DS69" i="1"/>
  <c r="CH69" i="1"/>
  <c r="DQ69" i="1"/>
  <c r="AL75" i="1"/>
  <c r="AT75" i="1"/>
  <c r="BB75" i="1"/>
  <c r="BJ75" i="1"/>
  <c r="EB75" i="1" s="1"/>
  <c r="AM75" i="1"/>
  <c r="AU75" i="1"/>
  <c r="BC75" i="1"/>
  <c r="AN75" i="1"/>
  <c r="AV75" i="1"/>
  <c r="BD75" i="1"/>
  <c r="AG75" i="1"/>
  <c r="AO75" i="1"/>
  <c r="AW75" i="1"/>
  <c r="BE75" i="1"/>
  <c r="AH75" i="1"/>
  <c r="AP75" i="1"/>
  <c r="AX75" i="1"/>
  <c r="BF75" i="1"/>
  <c r="AJ75" i="1"/>
  <c r="AR75" i="1"/>
  <c r="AZ75" i="1"/>
  <c r="BH75" i="1"/>
  <c r="DZ75" i="1" s="1"/>
  <c r="AQ75" i="1"/>
  <c r="AS75" i="1"/>
  <c r="AY75" i="1"/>
  <c r="BA75" i="1"/>
  <c r="BG75" i="1"/>
  <c r="DY75" i="1" s="1"/>
  <c r="BI75" i="1"/>
  <c r="EA75" i="1" s="1"/>
  <c r="AI75" i="1"/>
  <c r="AK75" i="1"/>
  <c r="AL73" i="1"/>
  <c r="BJ73" i="1"/>
  <c r="EB73" i="1" s="1"/>
  <c r="AM73" i="1"/>
  <c r="AN73" i="1"/>
  <c r="AG73" i="1"/>
  <c r="AO73" i="1"/>
  <c r="AH73" i="1"/>
  <c r="AP73" i="1"/>
  <c r="AJ73" i="1"/>
  <c r="AI73" i="1"/>
  <c r="AK73" i="1"/>
  <c r="AQ73" i="1"/>
  <c r="AR73" i="1" s="1"/>
  <c r="AS73" i="1" s="1"/>
  <c r="AT73" i="1" s="1"/>
  <c r="AU73" i="1" s="1"/>
  <c r="AV73" i="1" s="1"/>
  <c r="AW73" i="1" s="1"/>
  <c r="AX73" i="1" s="1"/>
  <c r="AY73" i="1" s="1"/>
  <c r="AZ73" i="1" s="1"/>
  <c r="BA73" i="1" s="1"/>
  <c r="BB73" i="1" s="1"/>
  <c r="BC73" i="1" s="1"/>
  <c r="BD73" i="1" s="1"/>
  <c r="BE73" i="1" s="1"/>
  <c r="BF73" i="1" s="1"/>
  <c r="BG73" i="1"/>
  <c r="DY73" i="1" s="1"/>
  <c r="BZ92" i="1"/>
  <c r="DI92" i="1"/>
  <c r="BZ100" i="1"/>
  <c r="DI100" i="1"/>
  <c r="CH105" i="1"/>
  <c r="DQ105" i="1"/>
  <c r="BJ81" i="1"/>
  <c r="EB81" i="1" s="1"/>
  <c r="AG81" i="1"/>
  <c r="AH81" i="1"/>
  <c r="AI81" i="1" s="1"/>
  <c r="AJ81" i="1" s="1"/>
  <c r="AK81" i="1" s="1"/>
  <c r="AL81" i="1" s="1"/>
  <c r="AM81" i="1" s="1"/>
  <c r="AN81" i="1" s="1"/>
  <c r="AO81" i="1" s="1"/>
  <c r="AP81" i="1" s="1"/>
  <c r="AQ81" i="1" s="1"/>
  <c r="AR81" i="1" s="1"/>
  <c r="AS81" i="1" s="1"/>
  <c r="AT81" i="1" s="1"/>
  <c r="AU81" i="1" s="1"/>
  <c r="AV81" i="1" s="1"/>
  <c r="AW81" i="1" s="1"/>
  <c r="AX81" i="1" s="1"/>
  <c r="AY81" i="1" s="1"/>
  <c r="AZ81" i="1" s="1"/>
  <c r="BA81" i="1" s="1"/>
  <c r="BB81" i="1" s="1"/>
  <c r="BC81" i="1" s="1"/>
  <c r="BD81" i="1" s="1"/>
  <c r="BE81" i="1" s="1"/>
  <c r="BF81" i="1" s="1"/>
  <c r="BG81" i="1"/>
  <c r="DY81" i="1" s="1"/>
  <c r="DE107" i="1"/>
  <c r="BV107" i="1"/>
  <c r="CP102" i="1"/>
  <c r="DS107" i="1"/>
  <c r="CJ107" i="1"/>
  <c r="DR107" i="1"/>
  <c r="CI107" i="1"/>
  <c r="DD106" i="1"/>
  <c r="BU106" i="1"/>
  <c r="DE111" i="1"/>
  <c r="BV111" i="1"/>
  <c r="DM107" i="1"/>
  <c r="CD107" i="1"/>
  <c r="DD116" i="1"/>
  <c r="BU116" i="1"/>
  <c r="CF114" i="1"/>
  <c r="DO114" i="1"/>
  <c r="DK114" i="1"/>
  <c r="CB114" i="1"/>
  <c r="DI114" i="1"/>
  <c r="BZ114" i="1"/>
  <c r="BQ115" i="1"/>
  <c r="CZ115" i="1"/>
  <c r="BR117" i="1"/>
  <c r="DA117" i="1"/>
  <c r="CP96" i="1"/>
  <c r="CQ96" i="1"/>
  <c r="DE113" i="1"/>
  <c r="BV113" i="1"/>
  <c r="BS113" i="1"/>
  <c r="DB113" i="1"/>
  <c r="DC116" i="1"/>
  <c r="BT116" i="1"/>
  <c r="DA116" i="1"/>
  <c r="BR116" i="1"/>
  <c r="CB124" i="1"/>
  <c r="DK124" i="1"/>
  <c r="CJ128" i="1"/>
  <c r="DS128" i="1"/>
  <c r="DD123" i="1"/>
  <c r="BU123" i="1"/>
  <c r="CF124" i="1"/>
  <c r="DO124" i="1"/>
  <c r="CL128" i="1"/>
  <c r="DU128" i="1"/>
  <c r="CE123" i="1"/>
  <c r="DN123" i="1"/>
  <c r="BS123" i="1"/>
  <c r="DB123" i="1"/>
  <c r="CE126" i="1"/>
  <c r="DN126" i="1"/>
  <c r="DJ128" i="1"/>
  <c r="CA128" i="1"/>
  <c r="CM124" i="1"/>
  <c r="DV124" i="1"/>
  <c r="BS124" i="1"/>
  <c r="DB124" i="1"/>
  <c r="CP107" i="1"/>
  <c r="CQ107" i="1"/>
  <c r="CR107" i="1"/>
  <c r="AJ121" i="1"/>
  <c r="AR121" i="1"/>
  <c r="AZ121" i="1"/>
  <c r="BH121" i="1"/>
  <c r="DZ121" i="1" s="1"/>
  <c r="AK121" i="1"/>
  <c r="AS121" i="1"/>
  <c r="BA121" i="1"/>
  <c r="BI121" i="1"/>
  <c r="EA121" i="1" s="1"/>
  <c r="AL121" i="1"/>
  <c r="AT121" i="1"/>
  <c r="BB121" i="1"/>
  <c r="BJ121" i="1"/>
  <c r="EB121" i="1" s="1"/>
  <c r="AM121" i="1"/>
  <c r="AU121" i="1"/>
  <c r="BC121" i="1"/>
  <c r="AN121" i="1"/>
  <c r="AV121" i="1"/>
  <c r="BD121" i="1"/>
  <c r="AH121" i="1"/>
  <c r="AP121" i="1"/>
  <c r="AX121" i="1"/>
  <c r="BF121" i="1"/>
  <c r="BE121" i="1"/>
  <c r="BG121" i="1"/>
  <c r="DY121" i="1" s="1"/>
  <c r="AG121" i="1"/>
  <c r="AI121" i="1"/>
  <c r="AO121" i="1"/>
  <c r="AQ121" i="1"/>
  <c r="AW121" i="1"/>
  <c r="AY121" i="1"/>
  <c r="AJ129" i="1"/>
  <c r="AR129" i="1"/>
  <c r="AZ129" i="1"/>
  <c r="BH129" i="1"/>
  <c r="DZ129" i="1" s="1"/>
  <c r="AK129" i="1"/>
  <c r="AS129" i="1"/>
  <c r="BA129" i="1"/>
  <c r="BI129" i="1"/>
  <c r="EA129" i="1" s="1"/>
  <c r="AL129" i="1"/>
  <c r="AT129" i="1"/>
  <c r="BB129" i="1"/>
  <c r="BJ129" i="1"/>
  <c r="EB129" i="1" s="1"/>
  <c r="AM129" i="1"/>
  <c r="AU129" i="1"/>
  <c r="BC129" i="1"/>
  <c r="AN129" i="1"/>
  <c r="AV129" i="1"/>
  <c r="BD129" i="1"/>
  <c r="AH129" i="1"/>
  <c r="AP129" i="1"/>
  <c r="AX129" i="1"/>
  <c r="BF129" i="1"/>
  <c r="AI129" i="1"/>
  <c r="AO129" i="1"/>
  <c r="AQ129" i="1"/>
  <c r="AW129" i="1"/>
  <c r="AY129" i="1"/>
  <c r="BE129" i="1"/>
  <c r="BG129" i="1"/>
  <c r="DY129" i="1" s="1"/>
  <c r="AG129" i="1"/>
  <c r="CD127" i="1"/>
  <c r="DM127" i="1"/>
  <c r="DT127" i="1"/>
  <c r="CK127" i="1"/>
  <c r="CM127" i="1"/>
  <c r="DV127" i="1"/>
  <c r="AJ132" i="1"/>
  <c r="AR132" i="1"/>
  <c r="AZ132" i="1"/>
  <c r="BH132" i="1"/>
  <c r="DZ132" i="1" s="1"/>
  <c r="AK132" i="1"/>
  <c r="AS132" i="1"/>
  <c r="BA132" i="1"/>
  <c r="BI132" i="1"/>
  <c r="EA132" i="1" s="1"/>
  <c r="AL132" i="1"/>
  <c r="AT132" i="1"/>
  <c r="BB132" i="1"/>
  <c r="BJ132" i="1"/>
  <c r="EB132" i="1" s="1"/>
  <c r="AN132" i="1"/>
  <c r="AV132" i="1"/>
  <c r="BD132" i="1"/>
  <c r="AG132" i="1"/>
  <c r="AW132" i="1"/>
  <c r="AH132" i="1"/>
  <c r="AX132" i="1"/>
  <c r="AI132" i="1"/>
  <c r="AY132" i="1"/>
  <c r="AM132" i="1"/>
  <c r="BC132" i="1"/>
  <c r="AO132" i="1"/>
  <c r="BE132" i="1"/>
  <c r="AP132" i="1"/>
  <c r="BF132" i="1"/>
  <c r="AQ132" i="1"/>
  <c r="BG132" i="1"/>
  <c r="DY132" i="1" s="1"/>
  <c r="AU132" i="1"/>
  <c r="CC137" i="1"/>
  <c r="DL137" i="1"/>
  <c r="DA145" i="1"/>
  <c r="BR145" i="1"/>
  <c r="CY145" i="1"/>
  <c r="BP145" i="1"/>
  <c r="CF150" i="1"/>
  <c r="DO150" i="1"/>
  <c r="BX153" i="1"/>
  <c r="DG153" i="1"/>
  <c r="CN155" i="1"/>
  <c r="DW155" i="1"/>
  <c r="CF158" i="1"/>
  <c r="DO158" i="1"/>
  <c r="CI138" i="1"/>
  <c r="DR138" i="1"/>
  <c r="DP138" i="1"/>
  <c r="CG138" i="1"/>
  <c r="CE138" i="1"/>
  <c r="DN138" i="1"/>
  <c r="BS144" i="1"/>
  <c r="DB144" i="1"/>
  <c r="BY149" i="1"/>
  <c r="DH149" i="1"/>
  <c r="BY151" i="1"/>
  <c r="DH151" i="1"/>
  <c r="BY153" i="1"/>
  <c r="DH153" i="1"/>
  <c r="BY155" i="1"/>
  <c r="DH155" i="1"/>
  <c r="BY157" i="1"/>
  <c r="DH157" i="1"/>
  <c r="CJ135" i="1"/>
  <c r="DS135" i="1"/>
  <c r="DQ135" i="1"/>
  <c r="CH135" i="1"/>
  <c r="DO135" i="1"/>
  <c r="CF135" i="1"/>
  <c r="BV135" i="1"/>
  <c r="DE135" i="1"/>
  <c r="CJ145" i="1"/>
  <c r="DS145" i="1"/>
  <c r="CZ146" i="1"/>
  <c r="BQ146" i="1"/>
  <c r="CL146" i="1"/>
  <c r="DU146" i="1"/>
  <c r="DA149" i="1"/>
  <c r="BR149" i="1"/>
  <c r="DA151" i="1"/>
  <c r="BR151" i="1"/>
  <c r="DA153" i="1"/>
  <c r="BR153" i="1"/>
  <c r="DA155" i="1"/>
  <c r="BR155" i="1"/>
  <c r="DA157" i="1"/>
  <c r="BR157" i="1"/>
  <c r="CK139" i="1"/>
  <c r="DT139" i="1"/>
  <c r="DI142" i="1"/>
  <c r="BZ142" i="1"/>
  <c r="DG142" i="1"/>
  <c r="BX142" i="1"/>
  <c r="CB147" i="1"/>
  <c r="DK147" i="1"/>
  <c r="DB152" i="1"/>
  <c r="BS152" i="1"/>
  <c r="DJ153" i="1"/>
  <c r="CA153" i="1"/>
  <c r="DR154" i="1"/>
  <c r="CI154" i="1"/>
  <c r="CD125" i="1"/>
  <c r="DM125" i="1"/>
  <c r="DT125" i="1"/>
  <c r="CK125" i="1"/>
  <c r="DV125" i="1"/>
  <c r="CM125" i="1"/>
  <c r="CJ137" i="1"/>
  <c r="DS137" i="1"/>
  <c r="DQ137" i="1"/>
  <c r="CH137" i="1"/>
  <c r="DO137" i="1"/>
  <c r="CF137" i="1"/>
  <c r="BV137" i="1"/>
  <c r="DE137" i="1"/>
  <c r="BT145" i="1"/>
  <c r="DC145" i="1"/>
  <c r="DX147" i="1"/>
  <c r="CO147" i="1"/>
  <c r="CM147" i="1"/>
  <c r="DV147" i="1"/>
  <c r="DC149" i="1"/>
  <c r="BT149" i="1"/>
  <c r="DS152" i="1"/>
  <c r="CJ152" i="1"/>
  <c r="DC154" i="1"/>
  <c r="BT154" i="1"/>
  <c r="DK157" i="1"/>
  <c r="CB157" i="1"/>
  <c r="DX140" i="1"/>
  <c r="CO140" i="1"/>
  <c r="CM140" i="1"/>
  <c r="DV140" i="1"/>
  <c r="CI139" i="1"/>
  <c r="DR139" i="1"/>
  <c r="DP139" i="1"/>
  <c r="CG139" i="1"/>
  <c r="CE139" i="1"/>
  <c r="DN139" i="1"/>
  <c r="DQ144" i="1"/>
  <c r="CH144" i="1"/>
  <c r="DO144" i="1"/>
  <c r="CF144" i="1"/>
  <c r="BV144" i="1"/>
  <c r="DE144" i="1"/>
  <c r="DQ148" i="1"/>
  <c r="CH148" i="1"/>
  <c r="DO148" i="1"/>
  <c r="CF148" i="1"/>
  <c r="BV148" i="1"/>
  <c r="DE148" i="1"/>
  <c r="CD151" i="1"/>
  <c r="DM151" i="1"/>
  <c r="BV154" i="1"/>
  <c r="DE154" i="1"/>
  <c r="CL156" i="1"/>
  <c r="DU156" i="1"/>
  <c r="CK141" i="1"/>
  <c r="DT141" i="1"/>
  <c r="BX170" i="1"/>
  <c r="DG170" i="1"/>
  <c r="CN172" i="1"/>
  <c r="DW172" i="1"/>
  <c r="CF175" i="1"/>
  <c r="DO175" i="1"/>
  <c r="BX178" i="1"/>
  <c r="DG178" i="1"/>
  <c r="CN180" i="1"/>
  <c r="DW180" i="1"/>
  <c r="CF183" i="1"/>
  <c r="DO183" i="1"/>
  <c r="DA168" i="1"/>
  <c r="BR168" i="1"/>
  <c r="BY170" i="1"/>
  <c r="DH170" i="1"/>
  <c r="BY172" i="1"/>
  <c r="DH172" i="1"/>
  <c r="BY174" i="1"/>
  <c r="DH174" i="1"/>
  <c r="BY176" i="1"/>
  <c r="DH176" i="1"/>
  <c r="BY178" i="1"/>
  <c r="DH178" i="1"/>
  <c r="BY180" i="1"/>
  <c r="DH180" i="1"/>
  <c r="BY182" i="1"/>
  <c r="DH182" i="1"/>
  <c r="CE160" i="1"/>
  <c r="DN160" i="1"/>
  <c r="DQ169" i="1"/>
  <c r="CH169" i="1"/>
  <c r="DQ171" i="1"/>
  <c r="CH171" i="1"/>
  <c r="DQ173" i="1"/>
  <c r="CH173" i="1"/>
  <c r="DQ175" i="1"/>
  <c r="CH175" i="1"/>
  <c r="DQ177" i="1"/>
  <c r="CH177" i="1"/>
  <c r="DQ179" i="1"/>
  <c r="CH179" i="1"/>
  <c r="DQ181" i="1"/>
  <c r="CH181" i="1"/>
  <c r="DQ183" i="1"/>
  <c r="CH183" i="1"/>
  <c r="DB173" i="1"/>
  <c r="BS173" i="1"/>
  <c r="DJ174" i="1"/>
  <c r="CA174" i="1"/>
  <c r="DR175" i="1"/>
  <c r="CI175" i="1"/>
  <c r="DB181" i="1"/>
  <c r="BS181" i="1"/>
  <c r="DJ182" i="1"/>
  <c r="CA182" i="1"/>
  <c r="DR183" i="1"/>
  <c r="CI183" i="1"/>
  <c r="BV160" i="1"/>
  <c r="DE160" i="1"/>
  <c r="DB160" i="1"/>
  <c r="BS160" i="1"/>
  <c r="BQ160" i="1"/>
  <c r="CZ160" i="1"/>
  <c r="CF168" i="1"/>
  <c r="DO168" i="1"/>
  <c r="DS170" i="1"/>
  <c r="CJ170" i="1"/>
  <c r="DS172" i="1"/>
  <c r="CJ172" i="1"/>
  <c r="DS174" i="1"/>
  <c r="CJ174" i="1"/>
  <c r="DS176" i="1"/>
  <c r="CJ176" i="1"/>
  <c r="DS178" i="1"/>
  <c r="CJ178" i="1"/>
  <c r="DK180" i="1"/>
  <c r="CB180" i="1"/>
  <c r="DS183" i="1"/>
  <c r="CJ183" i="1"/>
  <c r="BU141" i="1"/>
  <c r="DD141" i="1"/>
  <c r="EI141" i="1"/>
  <c r="EL141" i="1" s="1"/>
  <c r="DW141" i="1"/>
  <c r="CN141" i="1"/>
  <c r="CD141" i="1"/>
  <c r="DM141" i="1"/>
  <c r="DR161" i="1"/>
  <c r="CI161" i="1"/>
  <c r="CG161" i="1"/>
  <c r="DP161" i="1"/>
  <c r="DJ168" i="1"/>
  <c r="CA168" i="1"/>
  <c r="CC136" i="1"/>
  <c r="DL136" i="1"/>
  <c r="CA136" i="1"/>
  <c r="DJ136" i="1"/>
  <c r="DH136" i="1"/>
  <c r="BY136" i="1"/>
  <c r="BW136" i="1"/>
  <c r="DF136" i="1"/>
  <c r="CB143" i="1"/>
  <c r="DK143" i="1"/>
  <c r="BS143" i="1"/>
  <c r="DB143" i="1"/>
  <c r="CZ143" i="1"/>
  <c r="BQ143" i="1"/>
  <c r="CL143" i="1"/>
  <c r="DU143" i="1"/>
  <c r="BV159" i="1"/>
  <c r="DE159" i="1"/>
  <c r="DB159" i="1"/>
  <c r="BS159" i="1"/>
  <c r="BQ159" i="1"/>
  <c r="CZ159" i="1"/>
  <c r="BV169" i="1"/>
  <c r="DE169" i="1"/>
  <c r="CL171" i="1"/>
  <c r="DU171" i="1"/>
  <c r="CD174" i="1"/>
  <c r="DM174" i="1"/>
  <c r="BV177" i="1"/>
  <c r="DE177" i="1"/>
  <c r="CL179" i="1"/>
  <c r="DU179" i="1"/>
  <c r="CD182" i="1"/>
  <c r="DM182" i="1"/>
  <c r="CE184" i="1"/>
  <c r="DN184" i="1"/>
  <c r="DK162" i="1"/>
  <c r="CB162" i="1"/>
  <c r="DI162" i="1"/>
  <c r="BZ162" i="1"/>
  <c r="BX162" i="1"/>
  <c r="DG162" i="1"/>
  <c r="CC163" i="1"/>
  <c r="DL163" i="1"/>
  <c r="BT163" i="1"/>
  <c r="DC163" i="1"/>
  <c r="BQ163" i="1"/>
  <c r="CZ163" i="1"/>
  <c r="BW166" i="1"/>
  <c r="DF166" i="1"/>
  <c r="CD166" i="1"/>
  <c r="DM166" i="1"/>
  <c r="DB166" i="1"/>
  <c r="BS166" i="1"/>
  <c r="BP166" i="1"/>
  <c r="CY166" i="1"/>
  <c r="DK184" i="1"/>
  <c r="CB184" i="1"/>
  <c r="DI184" i="1"/>
  <c r="BZ184" i="1"/>
  <c r="BX184" i="1"/>
  <c r="DG184" i="1"/>
  <c r="DC185" i="1"/>
  <c r="BT185" i="1"/>
  <c r="DA185" i="1"/>
  <c r="BR185" i="1"/>
  <c r="BP185" i="1"/>
  <c r="CY185" i="1"/>
  <c r="DX186" i="1"/>
  <c r="CO186" i="1"/>
  <c r="CC187" i="1"/>
  <c r="DL187" i="1"/>
  <c r="CN188" i="1"/>
  <c r="DW188" i="1"/>
  <c r="AH191" i="1"/>
  <c r="AP191" i="1"/>
  <c r="AX191" i="1"/>
  <c r="BF191" i="1"/>
  <c r="AI191" i="1"/>
  <c r="AQ191" i="1"/>
  <c r="AY191" i="1"/>
  <c r="BG191" i="1"/>
  <c r="DY191" i="1" s="1"/>
  <c r="AJ191" i="1"/>
  <c r="AR191" i="1"/>
  <c r="AZ191" i="1"/>
  <c r="BH191" i="1"/>
  <c r="DZ191" i="1" s="1"/>
  <c r="AK191" i="1"/>
  <c r="AS191" i="1"/>
  <c r="BA191" i="1"/>
  <c r="BI191" i="1"/>
  <c r="EA191" i="1" s="1"/>
  <c r="AL191" i="1"/>
  <c r="AT191" i="1"/>
  <c r="BB191" i="1"/>
  <c r="BJ191" i="1"/>
  <c r="EB191" i="1" s="1"/>
  <c r="AM191" i="1"/>
  <c r="AU191" i="1"/>
  <c r="BC191" i="1"/>
  <c r="AN191" i="1"/>
  <c r="AV191" i="1"/>
  <c r="BD191" i="1"/>
  <c r="AG191" i="1"/>
  <c r="AO191" i="1"/>
  <c r="AW191" i="1"/>
  <c r="BE191" i="1"/>
  <c r="AH199" i="1"/>
  <c r="AP199" i="1"/>
  <c r="AX199" i="1"/>
  <c r="BF199" i="1"/>
  <c r="AI199" i="1"/>
  <c r="AQ199" i="1"/>
  <c r="AY199" i="1"/>
  <c r="BG199" i="1"/>
  <c r="DY199" i="1" s="1"/>
  <c r="AJ199" i="1"/>
  <c r="AR199" i="1"/>
  <c r="AZ199" i="1"/>
  <c r="BH199" i="1"/>
  <c r="DZ199" i="1" s="1"/>
  <c r="AK199" i="1"/>
  <c r="AS199" i="1"/>
  <c r="BA199" i="1"/>
  <c r="BI199" i="1"/>
  <c r="EA199" i="1" s="1"/>
  <c r="AL199" i="1"/>
  <c r="AT199" i="1"/>
  <c r="BB199" i="1"/>
  <c r="BJ199" i="1"/>
  <c r="EB199" i="1" s="1"/>
  <c r="AM199" i="1"/>
  <c r="AU199" i="1"/>
  <c r="BC199" i="1"/>
  <c r="AN199" i="1"/>
  <c r="AV199" i="1"/>
  <c r="BD199" i="1"/>
  <c r="AG199" i="1"/>
  <c r="AO199" i="1"/>
  <c r="AW199" i="1"/>
  <c r="BE199" i="1"/>
  <c r="AI207" i="1"/>
  <c r="AQ207" i="1"/>
  <c r="AY207" i="1"/>
  <c r="BG207" i="1"/>
  <c r="DY207" i="1" s="1"/>
  <c r="AJ207" i="1"/>
  <c r="AR207" i="1"/>
  <c r="AZ207" i="1"/>
  <c r="BH207" i="1"/>
  <c r="DZ207" i="1" s="1"/>
  <c r="AK207" i="1"/>
  <c r="AS207" i="1"/>
  <c r="BA207" i="1"/>
  <c r="BI207" i="1"/>
  <c r="EA207" i="1" s="1"/>
  <c r="AL207" i="1"/>
  <c r="AT207" i="1"/>
  <c r="BB207" i="1"/>
  <c r="BJ207" i="1"/>
  <c r="EB207" i="1" s="1"/>
  <c r="AO207" i="1"/>
  <c r="BE207" i="1"/>
  <c r="AP207" i="1"/>
  <c r="BF207" i="1"/>
  <c r="AU207" i="1"/>
  <c r="AV207" i="1"/>
  <c r="AG207" i="1"/>
  <c r="AW207" i="1"/>
  <c r="AH207" i="1"/>
  <c r="AX207" i="1"/>
  <c r="AM207" i="1"/>
  <c r="BC207" i="1"/>
  <c r="AN207" i="1"/>
  <c r="BD207" i="1"/>
  <c r="EI187" i="1"/>
  <c r="EL187" i="1" s="1"/>
  <c r="CN187" i="1"/>
  <c r="DW187" i="1"/>
  <c r="DQ164" i="1"/>
  <c r="CH164" i="1"/>
  <c r="CO164" i="1"/>
  <c r="DX164" i="1"/>
  <c r="AK209" i="1"/>
  <c r="AS209" i="1"/>
  <c r="BA209" i="1"/>
  <c r="BI209" i="1"/>
  <c r="EA209" i="1" s="1"/>
  <c r="AL209" i="1"/>
  <c r="AT209" i="1"/>
  <c r="BB209" i="1"/>
  <c r="BJ209" i="1"/>
  <c r="EB209" i="1" s="1"/>
  <c r="AM209" i="1"/>
  <c r="AU209" i="1"/>
  <c r="BC209" i="1"/>
  <c r="AN209" i="1"/>
  <c r="AV209" i="1"/>
  <c r="BD209" i="1"/>
  <c r="AG209" i="1"/>
  <c r="AO209" i="1"/>
  <c r="AW209" i="1"/>
  <c r="BE209" i="1"/>
  <c r="AH209" i="1"/>
  <c r="AP209" i="1"/>
  <c r="AX209" i="1"/>
  <c r="BF209" i="1"/>
  <c r="AI209" i="1"/>
  <c r="AQ209" i="1"/>
  <c r="AY209" i="1"/>
  <c r="BG209" i="1"/>
  <c r="DY209" i="1" s="1"/>
  <c r="AZ209" i="1"/>
  <c r="BH209" i="1"/>
  <c r="DZ209" i="1" s="1"/>
  <c r="AJ209" i="1"/>
  <c r="AR209" i="1"/>
  <c r="AK217" i="1"/>
  <c r="AS217" i="1"/>
  <c r="BA217" i="1"/>
  <c r="BI217" i="1"/>
  <c r="EA217" i="1" s="1"/>
  <c r="AL217" i="1"/>
  <c r="AT217" i="1"/>
  <c r="BB217" i="1"/>
  <c r="BJ217" i="1"/>
  <c r="EB217" i="1" s="1"/>
  <c r="AM217" i="1"/>
  <c r="AU217" i="1"/>
  <c r="BC217" i="1"/>
  <c r="AN217" i="1"/>
  <c r="AV217" i="1"/>
  <c r="BD217" i="1"/>
  <c r="AG217" i="1"/>
  <c r="AO217" i="1"/>
  <c r="AW217" i="1"/>
  <c r="BE217" i="1"/>
  <c r="AH217" i="1"/>
  <c r="AP217" i="1"/>
  <c r="AX217" i="1"/>
  <c r="BF217" i="1"/>
  <c r="AI217" i="1"/>
  <c r="AQ217" i="1"/>
  <c r="AY217" i="1"/>
  <c r="BG217" i="1"/>
  <c r="DY217" i="1" s="1"/>
  <c r="AZ217" i="1"/>
  <c r="BH217" i="1"/>
  <c r="DZ217" i="1" s="1"/>
  <c r="AJ217" i="1"/>
  <c r="AR217" i="1"/>
  <c r="BW167" i="1"/>
  <c r="DF167" i="1"/>
  <c r="CO167" i="1"/>
  <c r="DX167" i="1"/>
  <c r="BS226" i="1"/>
  <c r="DB226" i="1"/>
  <c r="AK235" i="1"/>
  <c r="AS235" i="1"/>
  <c r="BA235" i="1"/>
  <c r="BI235" i="1"/>
  <c r="EA235" i="1" s="1"/>
  <c r="AL235" i="1"/>
  <c r="AT235" i="1"/>
  <c r="BB235" i="1"/>
  <c r="BJ235" i="1"/>
  <c r="EB235" i="1" s="1"/>
  <c r="AM235" i="1"/>
  <c r="AU235" i="1"/>
  <c r="BC235" i="1"/>
  <c r="AN235" i="1"/>
  <c r="AV235" i="1"/>
  <c r="BD235" i="1"/>
  <c r="AG235" i="1"/>
  <c r="AO235" i="1"/>
  <c r="AW235" i="1"/>
  <c r="BE235" i="1"/>
  <c r="AH235" i="1"/>
  <c r="AP235" i="1"/>
  <c r="AX235" i="1"/>
  <c r="BF235" i="1"/>
  <c r="AI235" i="1"/>
  <c r="AQ235" i="1"/>
  <c r="AY235" i="1"/>
  <c r="BG235" i="1"/>
  <c r="DY235" i="1" s="1"/>
  <c r="AJ235" i="1"/>
  <c r="AR235" i="1"/>
  <c r="AZ235" i="1"/>
  <c r="BH235" i="1"/>
  <c r="DZ235" i="1" s="1"/>
  <c r="AK243" i="1"/>
  <c r="AS243" i="1"/>
  <c r="BA243" i="1"/>
  <c r="BI243" i="1"/>
  <c r="EA243" i="1" s="1"/>
  <c r="AL243" i="1"/>
  <c r="AT243" i="1"/>
  <c r="BB243" i="1"/>
  <c r="BJ243" i="1"/>
  <c r="EB243" i="1" s="1"/>
  <c r="AM243" i="1"/>
  <c r="AU243" i="1"/>
  <c r="BC243" i="1"/>
  <c r="AN243" i="1"/>
  <c r="AV243" i="1"/>
  <c r="BD243" i="1"/>
  <c r="AG243" i="1"/>
  <c r="AO243" i="1"/>
  <c r="AW243" i="1"/>
  <c r="BE243" i="1"/>
  <c r="AH243" i="1"/>
  <c r="AP243" i="1"/>
  <c r="AX243" i="1"/>
  <c r="BF243" i="1"/>
  <c r="AI243" i="1"/>
  <c r="AQ243" i="1"/>
  <c r="AY243" i="1"/>
  <c r="BG243" i="1"/>
  <c r="DY243" i="1" s="1"/>
  <c r="AJ243" i="1"/>
  <c r="AR243" i="1"/>
  <c r="AZ243" i="1"/>
  <c r="BH243" i="1"/>
  <c r="DZ243" i="1" s="1"/>
  <c r="CZ227" i="1"/>
  <c r="BQ227" i="1"/>
  <c r="CY228" i="1"/>
  <c r="BP228" i="1"/>
  <c r="CK228" i="1"/>
  <c r="DT228" i="1"/>
  <c r="DV229" i="1"/>
  <c r="CM229" i="1"/>
  <c r="CC229" i="1"/>
  <c r="DL229" i="1"/>
  <c r="EI224" i="1"/>
  <c r="EL224" i="1" s="1"/>
  <c r="DW224" i="1"/>
  <c r="CN224" i="1"/>
  <c r="CD224" i="1"/>
  <c r="DM224" i="1"/>
  <c r="EI225" i="1"/>
  <c r="EL225" i="1" s="1"/>
  <c r="DW225" i="1"/>
  <c r="CN225" i="1"/>
  <c r="CD225" i="1"/>
  <c r="DM225" i="1"/>
  <c r="EI226" i="1"/>
  <c r="EL226" i="1" s="1"/>
  <c r="DW226" i="1"/>
  <c r="CN226" i="1"/>
  <c r="DM226" i="1"/>
  <c r="CD226" i="1"/>
  <c r="DV227" i="1"/>
  <c r="CM227" i="1"/>
  <c r="CC227" i="1"/>
  <c r="DL227" i="1"/>
  <c r="DG247" i="1"/>
  <c r="BX247" i="1"/>
  <c r="DO248" i="1"/>
  <c r="CF248" i="1"/>
  <c r="CG253" i="1"/>
  <c r="DP253" i="1"/>
  <c r="CH251" i="1"/>
  <c r="DQ251" i="1"/>
  <c r="CC251" i="1"/>
  <c r="DL251" i="1"/>
  <c r="AK261" i="1"/>
  <c r="AS261" i="1"/>
  <c r="BA261" i="1"/>
  <c r="BI261" i="1"/>
  <c r="EA261" i="1" s="1"/>
  <c r="AL261" i="1"/>
  <c r="AT261" i="1"/>
  <c r="BB261" i="1"/>
  <c r="BJ261" i="1"/>
  <c r="EB261" i="1" s="1"/>
  <c r="AM261" i="1"/>
  <c r="AU261" i="1"/>
  <c r="BC261" i="1"/>
  <c r="AN261" i="1"/>
  <c r="AV261" i="1"/>
  <c r="BD261" i="1"/>
  <c r="AG261" i="1"/>
  <c r="AO261" i="1"/>
  <c r="AW261" i="1"/>
  <c r="BE261" i="1"/>
  <c r="AH261" i="1"/>
  <c r="AP261" i="1"/>
  <c r="AX261" i="1"/>
  <c r="BF261" i="1"/>
  <c r="AI261" i="1"/>
  <c r="AQ261" i="1"/>
  <c r="AY261" i="1"/>
  <c r="BG261" i="1"/>
  <c r="DY261" i="1" s="1"/>
  <c r="AJ261" i="1"/>
  <c r="AR261" i="1"/>
  <c r="AZ261" i="1"/>
  <c r="BH261" i="1"/>
  <c r="DZ261" i="1" s="1"/>
  <c r="AK269" i="1"/>
  <c r="AS269" i="1"/>
  <c r="BA269" i="1"/>
  <c r="BI269" i="1"/>
  <c r="EA269" i="1" s="1"/>
  <c r="AL269" i="1"/>
  <c r="AT269" i="1"/>
  <c r="BB269" i="1"/>
  <c r="BJ269" i="1"/>
  <c r="EB269" i="1" s="1"/>
  <c r="AM269" i="1"/>
  <c r="AU269" i="1"/>
  <c r="BC269" i="1"/>
  <c r="AN269" i="1"/>
  <c r="AV269" i="1"/>
  <c r="BD269" i="1"/>
  <c r="AG269" i="1"/>
  <c r="AO269" i="1"/>
  <c r="AW269" i="1"/>
  <c r="BE269" i="1"/>
  <c r="AH269" i="1"/>
  <c r="AP269" i="1"/>
  <c r="AX269" i="1"/>
  <c r="BF269" i="1"/>
  <c r="AI269" i="1"/>
  <c r="AQ269" i="1"/>
  <c r="AY269" i="1"/>
  <c r="BG269" i="1"/>
  <c r="DY269" i="1" s="1"/>
  <c r="AJ269" i="1"/>
  <c r="AR269" i="1"/>
  <c r="AZ269" i="1"/>
  <c r="BH269" i="1"/>
  <c r="DZ269" i="1" s="1"/>
  <c r="AK277" i="1"/>
  <c r="AS277" i="1"/>
  <c r="BA277" i="1"/>
  <c r="BI277" i="1"/>
  <c r="EA277" i="1" s="1"/>
  <c r="AL277" i="1"/>
  <c r="AT277" i="1"/>
  <c r="BB277" i="1"/>
  <c r="BJ277" i="1"/>
  <c r="EB277" i="1" s="1"/>
  <c r="AM277" i="1"/>
  <c r="AU277" i="1"/>
  <c r="BC277" i="1"/>
  <c r="AN277" i="1"/>
  <c r="AV277" i="1"/>
  <c r="BD277" i="1"/>
  <c r="AG277" i="1"/>
  <c r="AO277" i="1"/>
  <c r="AW277" i="1"/>
  <c r="BE277" i="1"/>
  <c r="AH277" i="1"/>
  <c r="AI277" i="1"/>
  <c r="AQ277" i="1"/>
  <c r="AY277" i="1"/>
  <c r="BG277" i="1"/>
  <c r="DY277" i="1" s="1"/>
  <c r="AP277" i="1"/>
  <c r="AR277" i="1"/>
  <c r="AX277" i="1"/>
  <c r="AZ277" i="1"/>
  <c r="BF277" i="1"/>
  <c r="BH277" i="1"/>
  <c r="DZ277" i="1" s="1"/>
  <c r="AJ277" i="1"/>
  <c r="CY250" i="1"/>
  <c r="BP250" i="1"/>
  <c r="DD252" i="1"/>
  <c r="BU252" i="1"/>
  <c r="DM254" i="1"/>
  <c r="CD254" i="1"/>
  <c r="BY255" i="1"/>
  <c r="DH255" i="1"/>
  <c r="DV249" i="1"/>
  <c r="CM249" i="1"/>
  <c r="DL249" i="1"/>
  <c r="CC249" i="1"/>
  <c r="CG250" i="1"/>
  <c r="DP250" i="1"/>
  <c r="BS250" i="1"/>
  <c r="DB250" i="1"/>
  <c r="DJ255" i="1"/>
  <c r="CA255" i="1"/>
  <c r="BR248" i="1"/>
  <c r="DA248" i="1"/>
  <c r="DT248" i="1"/>
  <c r="CK248" i="1"/>
  <c r="CH250" i="1"/>
  <c r="DQ250" i="1"/>
  <c r="DL250" i="1"/>
  <c r="CC250" i="1"/>
  <c r="BV253" i="1"/>
  <c r="DE253" i="1"/>
  <c r="AK283" i="1"/>
  <c r="AS283" i="1"/>
  <c r="BA283" i="1"/>
  <c r="BI283" i="1"/>
  <c r="EA283" i="1" s="1"/>
  <c r="AL283" i="1"/>
  <c r="AT283" i="1"/>
  <c r="BB283" i="1"/>
  <c r="BJ283" i="1"/>
  <c r="EB283" i="1" s="1"/>
  <c r="AM283" i="1"/>
  <c r="AU283" i="1"/>
  <c r="BC283" i="1"/>
  <c r="AN283" i="1"/>
  <c r="AV283" i="1"/>
  <c r="BD283" i="1"/>
  <c r="AG283" i="1"/>
  <c r="AO283" i="1"/>
  <c r="AW283" i="1"/>
  <c r="BE283" i="1"/>
  <c r="AH283" i="1"/>
  <c r="AP283" i="1"/>
  <c r="AX283" i="1"/>
  <c r="BF283" i="1"/>
  <c r="AI283" i="1"/>
  <c r="AQ283" i="1"/>
  <c r="AY283" i="1"/>
  <c r="BG283" i="1"/>
  <c r="DY283" i="1" s="1"/>
  <c r="AJ283" i="1"/>
  <c r="AR283" i="1"/>
  <c r="AZ283" i="1"/>
  <c r="BH283" i="1"/>
  <c r="DZ283" i="1" s="1"/>
  <c r="AK291" i="1"/>
  <c r="AS291" i="1"/>
  <c r="BA291" i="1"/>
  <c r="BI291" i="1"/>
  <c r="EA291" i="1" s="1"/>
  <c r="AL291" i="1"/>
  <c r="AT291" i="1"/>
  <c r="BB291" i="1"/>
  <c r="BJ291" i="1"/>
  <c r="EB291" i="1" s="1"/>
  <c r="AM291" i="1"/>
  <c r="AU291" i="1"/>
  <c r="BC291" i="1"/>
  <c r="AN291" i="1"/>
  <c r="AV291" i="1"/>
  <c r="BD291" i="1"/>
  <c r="AG291" i="1"/>
  <c r="AO291" i="1"/>
  <c r="AW291" i="1"/>
  <c r="BE291" i="1"/>
  <c r="AH291" i="1"/>
  <c r="AP291" i="1"/>
  <c r="AX291" i="1"/>
  <c r="BF291" i="1"/>
  <c r="AI291" i="1"/>
  <c r="AQ291" i="1"/>
  <c r="AY291" i="1"/>
  <c r="BG291" i="1"/>
  <c r="DY291" i="1" s="1"/>
  <c r="AJ291" i="1"/>
  <c r="AR291" i="1"/>
  <c r="AZ291" i="1"/>
  <c r="BH291" i="1"/>
  <c r="DZ291" i="1" s="1"/>
  <c r="AK299" i="1"/>
  <c r="AS299" i="1"/>
  <c r="BA299" i="1"/>
  <c r="BI299" i="1"/>
  <c r="EA299" i="1" s="1"/>
  <c r="AL299" i="1"/>
  <c r="AT299" i="1"/>
  <c r="BB299" i="1"/>
  <c r="BJ299" i="1"/>
  <c r="EB299" i="1" s="1"/>
  <c r="AM299" i="1"/>
  <c r="AU299" i="1"/>
  <c r="BC299" i="1"/>
  <c r="AN299" i="1"/>
  <c r="AV299" i="1"/>
  <c r="BD299" i="1"/>
  <c r="AG299" i="1"/>
  <c r="AO299" i="1"/>
  <c r="AW299" i="1"/>
  <c r="BE299" i="1"/>
  <c r="AH299" i="1"/>
  <c r="AP299" i="1"/>
  <c r="AX299" i="1"/>
  <c r="BF299" i="1"/>
  <c r="AI299" i="1"/>
  <c r="AQ299" i="1"/>
  <c r="AY299" i="1"/>
  <c r="BG299" i="1"/>
  <c r="DY299" i="1" s="1"/>
  <c r="AJ299" i="1"/>
  <c r="AR299" i="1"/>
  <c r="AZ299" i="1"/>
  <c r="BH299" i="1"/>
  <c r="DZ299" i="1" s="1"/>
  <c r="AK307" i="1"/>
  <c r="AS307" i="1"/>
  <c r="BA307" i="1"/>
  <c r="BI307" i="1"/>
  <c r="EA307" i="1" s="1"/>
  <c r="AL307" i="1"/>
  <c r="AT307" i="1"/>
  <c r="BB307" i="1"/>
  <c r="BJ307" i="1"/>
  <c r="EB307" i="1" s="1"/>
  <c r="AM307" i="1"/>
  <c r="AU307" i="1"/>
  <c r="BC307" i="1"/>
  <c r="AN307" i="1"/>
  <c r="AV307" i="1"/>
  <c r="BD307" i="1"/>
  <c r="AG307" i="1"/>
  <c r="AO307" i="1"/>
  <c r="AW307" i="1"/>
  <c r="BE307" i="1"/>
  <c r="AH307" i="1"/>
  <c r="AP307" i="1"/>
  <c r="AX307" i="1"/>
  <c r="BF307" i="1"/>
  <c r="AI307" i="1"/>
  <c r="AQ307" i="1"/>
  <c r="AY307" i="1"/>
  <c r="BG307" i="1"/>
  <c r="DY307" i="1" s="1"/>
  <c r="AJ307" i="1"/>
  <c r="AR307" i="1"/>
  <c r="AZ307" i="1"/>
  <c r="BH307" i="1"/>
  <c r="DZ307" i="1" s="1"/>
  <c r="AK315" i="1"/>
  <c r="AS315" i="1"/>
  <c r="BA315" i="1"/>
  <c r="BI315" i="1"/>
  <c r="EA315" i="1" s="1"/>
  <c r="AL315" i="1"/>
  <c r="AT315" i="1"/>
  <c r="BB315" i="1"/>
  <c r="BJ315" i="1"/>
  <c r="EB315" i="1" s="1"/>
  <c r="AM315" i="1"/>
  <c r="AU315" i="1"/>
  <c r="BC315" i="1"/>
  <c r="AN315" i="1"/>
  <c r="AV315" i="1"/>
  <c r="BD315" i="1"/>
  <c r="AG315" i="1"/>
  <c r="AO315" i="1"/>
  <c r="AW315" i="1"/>
  <c r="BE315" i="1"/>
  <c r="AI315" i="1"/>
  <c r="AQ315" i="1"/>
  <c r="AY315" i="1"/>
  <c r="BG315" i="1"/>
  <c r="DY315" i="1" s="1"/>
  <c r="BF315" i="1"/>
  <c r="BH315" i="1"/>
  <c r="DZ315" i="1" s="1"/>
  <c r="AH315" i="1"/>
  <c r="AJ315" i="1"/>
  <c r="AP315" i="1"/>
  <c r="AR315" i="1"/>
  <c r="AX315" i="1"/>
  <c r="AZ315" i="1"/>
  <c r="CH324" i="1"/>
  <c r="DQ324" i="1"/>
  <c r="DS322" i="1"/>
  <c r="CJ322" i="1"/>
  <c r="DS324" i="1"/>
  <c r="CJ324" i="1"/>
  <c r="AI329" i="1"/>
  <c r="AQ329" i="1"/>
  <c r="AY329" i="1"/>
  <c r="BG329" i="1"/>
  <c r="DY329" i="1" s="1"/>
  <c r="AJ329" i="1"/>
  <c r="AR329" i="1"/>
  <c r="AZ329" i="1"/>
  <c r="BH329" i="1"/>
  <c r="DZ329" i="1" s="1"/>
  <c r="AK329" i="1"/>
  <c r="AS329" i="1"/>
  <c r="BA329" i="1"/>
  <c r="BI329" i="1"/>
  <c r="EA329" i="1" s="1"/>
  <c r="AL329" i="1"/>
  <c r="AT329" i="1"/>
  <c r="BB329" i="1"/>
  <c r="BJ329" i="1"/>
  <c r="EB329" i="1" s="1"/>
  <c r="AM329" i="1"/>
  <c r="AU329" i="1"/>
  <c r="BC329" i="1"/>
  <c r="AG329" i="1"/>
  <c r="BD329" i="1"/>
  <c r="AH329" i="1"/>
  <c r="BE329" i="1"/>
  <c r="AN329" i="1"/>
  <c r="BF329" i="1"/>
  <c r="AO329" i="1"/>
  <c r="AW329" i="1"/>
  <c r="AX329" i="1"/>
  <c r="AP329" i="1"/>
  <c r="AV329" i="1"/>
  <c r="AI337" i="1"/>
  <c r="AQ337" i="1"/>
  <c r="AY337" i="1"/>
  <c r="BG337" i="1"/>
  <c r="DY337" i="1" s="1"/>
  <c r="AJ337" i="1"/>
  <c r="AR337" i="1"/>
  <c r="AZ337" i="1"/>
  <c r="BH337" i="1"/>
  <c r="DZ337" i="1" s="1"/>
  <c r="AL337" i="1"/>
  <c r="AT337" i="1"/>
  <c r="BB337" i="1"/>
  <c r="BJ337" i="1"/>
  <c r="EB337" i="1" s="1"/>
  <c r="AM337" i="1"/>
  <c r="AU337" i="1"/>
  <c r="BC337" i="1"/>
  <c r="AH337" i="1"/>
  <c r="AX337" i="1"/>
  <c r="AK337" i="1"/>
  <c r="BA337" i="1"/>
  <c r="AN337" i="1"/>
  <c r="BD337" i="1"/>
  <c r="AO337" i="1"/>
  <c r="BE337" i="1"/>
  <c r="AV337" i="1"/>
  <c r="AP337" i="1"/>
  <c r="AS337" i="1"/>
  <c r="AW337" i="1"/>
  <c r="BF337" i="1"/>
  <c r="AG337" i="1"/>
  <c r="BI337" i="1"/>
  <c r="EA337" i="1" s="1"/>
  <c r="AI345" i="1"/>
  <c r="AQ345" i="1"/>
  <c r="AY345" i="1"/>
  <c r="BG345" i="1"/>
  <c r="DY345" i="1" s="1"/>
  <c r="AJ345" i="1"/>
  <c r="AR345" i="1"/>
  <c r="AZ345" i="1"/>
  <c r="BH345" i="1"/>
  <c r="DZ345" i="1" s="1"/>
  <c r="AL345" i="1"/>
  <c r="AT345" i="1"/>
  <c r="BB345" i="1"/>
  <c r="BJ345" i="1"/>
  <c r="EB345" i="1" s="1"/>
  <c r="AM345" i="1"/>
  <c r="AU345" i="1"/>
  <c r="BC345" i="1"/>
  <c r="AH345" i="1"/>
  <c r="AX345" i="1"/>
  <c r="AK345" i="1"/>
  <c r="BA345" i="1"/>
  <c r="AN345" i="1"/>
  <c r="BD345" i="1"/>
  <c r="AO345" i="1"/>
  <c r="BE345" i="1"/>
  <c r="AV345" i="1"/>
  <c r="AP345" i="1"/>
  <c r="AS345" i="1"/>
  <c r="AW345" i="1"/>
  <c r="BF345" i="1"/>
  <c r="AG345" i="1"/>
  <c r="BI345" i="1"/>
  <c r="EA345" i="1" s="1"/>
  <c r="AI353" i="1"/>
  <c r="AQ353" i="1"/>
  <c r="AY353" i="1"/>
  <c r="BG353" i="1"/>
  <c r="DY353" i="1" s="1"/>
  <c r="AJ353" i="1"/>
  <c r="AR353" i="1"/>
  <c r="AZ353" i="1"/>
  <c r="BH353" i="1"/>
  <c r="DZ353" i="1" s="1"/>
  <c r="AL353" i="1"/>
  <c r="AT353" i="1"/>
  <c r="BB353" i="1"/>
  <c r="BJ353" i="1"/>
  <c r="EB353" i="1" s="1"/>
  <c r="AM353" i="1"/>
  <c r="AU353" i="1"/>
  <c r="BC353" i="1"/>
  <c r="AH353" i="1"/>
  <c r="AX353" i="1"/>
  <c r="AK353" i="1"/>
  <c r="BA353" i="1"/>
  <c r="AN353" i="1"/>
  <c r="BD353" i="1"/>
  <c r="AO353" i="1"/>
  <c r="BE353" i="1"/>
  <c r="AV353" i="1"/>
  <c r="AP353" i="1"/>
  <c r="AS353" i="1"/>
  <c r="AW353" i="1"/>
  <c r="BF353" i="1"/>
  <c r="BI353" i="1"/>
  <c r="EA353" i="1" s="1"/>
  <c r="AG353" i="1"/>
  <c r="DU322" i="1"/>
  <c r="CL322" i="1"/>
  <c r="AJ378" i="1"/>
  <c r="AR378" i="1"/>
  <c r="AZ378" i="1"/>
  <c r="BH378" i="1"/>
  <c r="DZ378" i="1" s="1"/>
  <c r="AK378" i="1"/>
  <c r="AS378" i="1"/>
  <c r="BA378" i="1"/>
  <c r="BI378" i="1"/>
  <c r="EA378" i="1" s="1"/>
  <c r="AL378" i="1"/>
  <c r="AT378" i="1"/>
  <c r="BB378" i="1"/>
  <c r="BJ378" i="1"/>
  <c r="EB378" i="1" s="1"/>
  <c r="AM378" i="1"/>
  <c r="AU378" i="1"/>
  <c r="BC378" i="1"/>
  <c r="AH378" i="1"/>
  <c r="AP378" i="1"/>
  <c r="AX378" i="1"/>
  <c r="BF378" i="1"/>
  <c r="AV378" i="1"/>
  <c r="AW378" i="1"/>
  <c r="AY378" i="1"/>
  <c r="AG378" i="1"/>
  <c r="BD378" i="1"/>
  <c r="AO378" i="1"/>
  <c r="BG378" i="1"/>
  <c r="DY378" i="1" s="1"/>
  <c r="BE378" i="1"/>
  <c r="AI378" i="1"/>
  <c r="AN378" i="1"/>
  <c r="AQ378" i="1"/>
  <c r="AJ367" i="1"/>
  <c r="AR367" i="1"/>
  <c r="AZ367" i="1"/>
  <c r="BH367" i="1"/>
  <c r="DZ367" i="1" s="1"/>
  <c r="AK367" i="1"/>
  <c r="AS367" i="1"/>
  <c r="BA367" i="1"/>
  <c r="BI367" i="1"/>
  <c r="EA367" i="1" s="1"/>
  <c r="AL367" i="1"/>
  <c r="AT367" i="1"/>
  <c r="BB367" i="1"/>
  <c r="BJ367" i="1"/>
  <c r="EB367" i="1" s="1"/>
  <c r="AM367" i="1"/>
  <c r="AU367" i="1"/>
  <c r="BC367" i="1"/>
  <c r="AH367" i="1"/>
  <c r="AP367" i="1"/>
  <c r="AX367" i="1"/>
  <c r="BF367" i="1"/>
  <c r="AO367" i="1"/>
  <c r="AQ367" i="1"/>
  <c r="AV367" i="1"/>
  <c r="AW367" i="1"/>
  <c r="AI367" i="1"/>
  <c r="BE367" i="1"/>
  <c r="AG367" i="1"/>
  <c r="AN367" i="1"/>
  <c r="BG367" i="1"/>
  <c r="DY367" i="1" s="1"/>
  <c r="AY367" i="1"/>
  <c r="BD367" i="1"/>
  <c r="AK318" i="1"/>
  <c r="AS318" i="1"/>
  <c r="BA318" i="1"/>
  <c r="BI318" i="1"/>
  <c r="EA318" i="1" s="1"/>
  <c r="AL318" i="1"/>
  <c r="AT318" i="1"/>
  <c r="BB318" i="1"/>
  <c r="BJ318" i="1"/>
  <c r="EB318" i="1" s="1"/>
  <c r="AG318" i="1"/>
  <c r="AO318" i="1"/>
  <c r="AW318" i="1"/>
  <c r="BE318" i="1"/>
  <c r="AQ318" i="1"/>
  <c r="BD318" i="1"/>
  <c r="AR318" i="1"/>
  <c r="BF318" i="1"/>
  <c r="AH318" i="1"/>
  <c r="AU318" i="1"/>
  <c r="BG318" i="1"/>
  <c r="DY318" i="1" s="1"/>
  <c r="AI318" i="1"/>
  <c r="AV318" i="1"/>
  <c r="BH318" i="1"/>
  <c r="DZ318" i="1" s="1"/>
  <c r="AJ318" i="1"/>
  <c r="AX318" i="1"/>
  <c r="AM318" i="1"/>
  <c r="AY318" i="1"/>
  <c r="AN318" i="1"/>
  <c r="AP318" i="1"/>
  <c r="AZ318" i="1"/>
  <c r="BC318" i="1"/>
  <c r="AJ385" i="1"/>
  <c r="AR385" i="1"/>
  <c r="AZ385" i="1"/>
  <c r="BH385" i="1"/>
  <c r="DZ385" i="1" s="1"/>
  <c r="AK385" i="1"/>
  <c r="AS385" i="1"/>
  <c r="BA385" i="1"/>
  <c r="BI385" i="1"/>
  <c r="EA385" i="1" s="1"/>
  <c r="AL385" i="1"/>
  <c r="AT385" i="1"/>
  <c r="BB385" i="1"/>
  <c r="BJ385" i="1"/>
  <c r="EB385" i="1" s="1"/>
  <c r="AM385" i="1"/>
  <c r="AU385" i="1"/>
  <c r="BC385" i="1"/>
  <c r="AH385" i="1"/>
  <c r="AP385" i="1"/>
  <c r="AX385" i="1"/>
  <c r="BF385" i="1"/>
  <c r="AY385" i="1"/>
  <c r="AG385" i="1"/>
  <c r="BD385" i="1"/>
  <c r="AI385" i="1"/>
  <c r="BE385" i="1"/>
  <c r="AN385" i="1"/>
  <c r="BG385" i="1"/>
  <c r="DY385" i="1" s="1"/>
  <c r="AV385" i="1"/>
  <c r="AO385" i="1"/>
  <c r="AQ385" i="1"/>
  <c r="AW385" i="1"/>
  <c r="AM391" i="1"/>
  <c r="AU391" i="1"/>
  <c r="BC391" i="1"/>
  <c r="AN391" i="1"/>
  <c r="AV391" i="1"/>
  <c r="BD391" i="1"/>
  <c r="AG391" i="1"/>
  <c r="AO391" i="1"/>
  <c r="AW391" i="1"/>
  <c r="BE391" i="1"/>
  <c r="AH391" i="1"/>
  <c r="AP391" i="1"/>
  <c r="AX391" i="1"/>
  <c r="BF391" i="1"/>
  <c r="AK391" i="1"/>
  <c r="AS391" i="1"/>
  <c r="BA391" i="1"/>
  <c r="BI391" i="1"/>
  <c r="EA391" i="1" s="1"/>
  <c r="AT391" i="1"/>
  <c r="AY391" i="1"/>
  <c r="AZ391" i="1"/>
  <c r="AI391" i="1"/>
  <c r="BB391" i="1"/>
  <c r="AJ391" i="1"/>
  <c r="BG391" i="1"/>
  <c r="DY391" i="1" s="1"/>
  <c r="AQ391" i="1"/>
  <c r="BJ391" i="1"/>
  <c r="EB391" i="1" s="1"/>
  <c r="AL391" i="1"/>
  <c r="AR391" i="1"/>
  <c r="BH391" i="1"/>
  <c r="DZ391" i="1" s="1"/>
  <c r="BT398" i="1"/>
  <c r="DC398" i="1"/>
  <c r="CY398" i="1"/>
  <c r="BP398" i="1"/>
  <c r="DP406" i="1"/>
  <c r="CG406" i="1"/>
  <c r="CE406" i="1"/>
  <c r="DN406" i="1"/>
  <c r="DP410" i="1"/>
  <c r="CG410" i="1"/>
  <c r="CE410" i="1"/>
  <c r="DN410" i="1"/>
  <c r="BU395" i="1"/>
  <c r="DD395" i="1"/>
  <c r="BU408" i="1"/>
  <c r="DD408" i="1"/>
  <c r="CM418" i="1"/>
  <c r="DV418" i="1"/>
  <c r="CJ396" i="1"/>
  <c r="DS396" i="1"/>
  <c r="DO396" i="1"/>
  <c r="CF396" i="1"/>
  <c r="BV396" i="1"/>
  <c r="DE396" i="1"/>
  <c r="BT409" i="1"/>
  <c r="DC409" i="1"/>
  <c r="CY409" i="1"/>
  <c r="BP409" i="1"/>
  <c r="CN418" i="1"/>
  <c r="DW418" i="1"/>
  <c r="DA398" i="1"/>
  <c r="BR398" i="1"/>
  <c r="DW395" i="1"/>
  <c r="CN395" i="1"/>
  <c r="CD395" i="1"/>
  <c r="DM395" i="1"/>
  <c r="DW402" i="1"/>
  <c r="CN402" i="1"/>
  <c r="CD402" i="1"/>
  <c r="DM402" i="1"/>
  <c r="CB408" i="1"/>
  <c r="DK408" i="1"/>
  <c r="DG408" i="1"/>
  <c r="BX408" i="1"/>
  <c r="CB412" i="1"/>
  <c r="DK412" i="1"/>
  <c r="DG412" i="1"/>
  <c r="BX412" i="1"/>
  <c r="BS396" i="1"/>
  <c r="DB396" i="1"/>
  <c r="DA423" i="1"/>
  <c r="BR423" i="1"/>
  <c r="CY423" i="1"/>
  <c r="BP423" i="1"/>
  <c r="DQ427" i="1"/>
  <c r="CH427" i="1"/>
  <c r="DO427" i="1"/>
  <c r="CF427" i="1"/>
  <c r="BV427" i="1"/>
  <c r="DE427" i="1"/>
  <c r="BT431" i="1"/>
  <c r="DC431" i="1"/>
  <c r="CZ431" i="1"/>
  <c r="BQ431" i="1"/>
  <c r="CL431" i="1"/>
  <c r="DU431" i="1"/>
  <c r="CJ435" i="1"/>
  <c r="DS435" i="1"/>
  <c r="DP435" i="1"/>
  <c r="CG435" i="1"/>
  <c r="CE435" i="1"/>
  <c r="DN435" i="1"/>
  <c r="DA439" i="1"/>
  <c r="BR439" i="1"/>
  <c r="CY439" i="1"/>
  <c r="BP439" i="1"/>
  <c r="DQ443" i="1"/>
  <c r="CH443" i="1"/>
  <c r="DO443" i="1"/>
  <c r="CF443" i="1"/>
  <c r="BV443" i="1"/>
  <c r="DE443" i="1"/>
  <c r="DQ453" i="1"/>
  <c r="CH453" i="1"/>
  <c r="DO453" i="1"/>
  <c r="CF453" i="1"/>
  <c r="BV453" i="1"/>
  <c r="DE453" i="1"/>
  <c r="CA393" i="1"/>
  <c r="DJ393" i="1"/>
  <c r="DI400" i="1"/>
  <c r="BZ400" i="1"/>
  <c r="DW400" i="1"/>
  <c r="CN400" i="1"/>
  <c r="CD400" i="1"/>
  <c r="DM400" i="1"/>
  <c r="CI424" i="1"/>
  <c r="DR424" i="1"/>
  <c r="CA445" i="1"/>
  <c r="DJ445" i="1"/>
  <c r="DI448" i="1"/>
  <c r="BZ448" i="1"/>
  <c r="DG448" i="1"/>
  <c r="BX448" i="1"/>
  <c r="BU450" i="1"/>
  <c r="DD450" i="1"/>
  <c r="DQ454" i="1"/>
  <c r="CH454" i="1"/>
  <c r="DO454" i="1"/>
  <c r="CF454" i="1"/>
  <c r="BV454" i="1"/>
  <c r="DE454" i="1"/>
  <c r="EI459" i="1"/>
  <c r="EL459" i="1" s="1"/>
  <c r="DQ401" i="1"/>
  <c r="CH401" i="1"/>
  <c r="CK401" i="1"/>
  <c r="DT401" i="1"/>
  <c r="DH401" i="1"/>
  <c r="BY401" i="1"/>
  <c r="DF401" i="1"/>
  <c r="BW401" i="1"/>
  <c r="CC404" i="1"/>
  <c r="DL404" i="1"/>
  <c r="DX404" i="1"/>
  <c r="CO404" i="1"/>
  <c r="DV404" i="1"/>
  <c r="CM404" i="1"/>
  <c r="DA420" i="1"/>
  <c r="BR420" i="1"/>
  <c r="CY420" i="1"/>
  <c r="BP420" i="1"/>
  <c r="CJ424" i="1"/>
  <c r="DS424" i="1"/>
  <c r="DP424" i="1"/>
  <c r="CG424" i="1"/>
  <c r="CE424" i="1"/>
  <c r="DN424" i="1"/>
  <c r="BT428" i="1"/>
  <c r="DC428" i="1"/>
  <c r="CZ428" i="1"/>
  <c r="BQ428" i="1"/>
  <c r="CL428" i="1"/>
  <c r="DU428" i="1"/>
  <c r="DQ432" i="1"/>
  <c r="CH432" i="1"/>
  <c r="DO432" i="1"/>
  <c r="CF432" i="1"/>
  <c r="BV432" i="1"/>
  <c r="DE432" i="1"/>
  <c r="DA436" i="1"/>
  <c r="BR436" i="1"/>
  <c r="CY436" i="1"/>
  <c r="BP436" i="1"/>
  <c r="CJ440" i="1"/>
  <c r="DS440" i="1"/>
  <c r="DP440" i="1"/>
  <c r="CG440" i="1"/>
  <c r="CE440" i="1"/>
  <c r="DN440" i="1"/>
  <c r="BT444" i="1"/>
  <c r="DC444" i="1"/>
  <c r="CZ444" i="1"/>
  <c r="BQ444" i="1"/>
  <c r="CL444" i="1"/>
  <c r="DU444" i="1"/>
  <c r="CJ455" i="1"/>
  <c r="DS455" i="1"/>
  <c r="DP455" i="1"/>
  <c r="CG455" i="1"/>
  <c r="CE455" i="1"/>
  <c r="DN455" i="1"/>
  <c r="CJ457" i="1"/>
  <c r="DS457" i="1"/>
  <c r="CF457" i="1"/>
  <c r="DO457" i="1"/>
  <c r="CI429" i="1"/>
  <c r="DR429" i="1"/>
  <c r="CI437" i="1"/>
  <c r="DR437" i="1"/>
  <c r="CI445" i="1"/>
  <c r="DR445" i="1"/>
  <c r="EI449" i="1"/>
  <c r="EL449" i="1" s="1"/>
  <c r="DW449" i="1"/>
  <c r="CN449" i="1"/>
  <c r="CD449" i="1"/>
  <c r="DM449" i="1"/>
  <c r="CB456" i="1"/>
  <c r="DK456" i="1"/>
  <c r="DH456" i="1"/>
  <c r="BY456" i="1"/>
  <c r="BW456" i="1"/>
  <c r="DF456" i="1"/>
  <c r="BS413" i="1"/>
  <c r="DB413" i="1"/>
  <c r="CJ413" i="1"/>
  <c r="DS413" i="1"/>
  <c r="DO413" i="1"/>
  <c r="CF413" i="1"/>
  <c r="BV413" i="1"/>
  <c r="DE413" i="1"/>
  <c r="DX421" i="1"/>
  <c r="CO421" i="1"/>
  <c r="CM421" i="1"/>
  <c r="DV421" i="1"/>
  <c r="DX425" i="1"/>
  <c r="CO425" i="1"/>
  <c r="CM425" i="1"/>
  <c r="DV425" i="1"/>
  <c r="DX429" i="1"/>
  <c r="CO429" i="1"/>
  <c r="CM429" i="1"/>
  <c r="DV429" i="1"/>
  <c r="DX433" i="1"/>
  <c r="CO433" i="1"/>
  <c r="CM433" i="1"/>
  <c r="DV433" i="1"/>
  <c r="DX437" i="1"/>
  <c r="CO437" i="1"/>
  <c r="CM437" i="1"/>
  <c r="DV437" i="1"/>
  <c r="DX441" i="1"/>
  <c r="CO441" i="1"/>
  <c r="CM441" i="1"/>
  <c r="DV441" i="1"/>
  <c r="DX445" i="1"/>
  <c r="CO445" i="1"/>
  <c r="CM445" i="1"/>
  <c r="DV445" i="1"/>
  <c r="DD459" i="1"/>
  <c r="BU459" i="1"/>
  <c r="AH464" i="1"/>
  <c r="AP464" i="1"/>
  <c r="AX464" i="1"/>
  <c r="BF464" i="1"/>
  <c r="AI464" i="1"/>
  <c r="AQ464" i="1"/>
  <c r="AY464" i="1"/>
  <c r="BG464" i="1"/>
  <c r="DY464" i="1" s="1"/>
  <c r="AJ464" i="1"/>
  <c r="AR464" i="1"/>
  <c r="AZ464" i="1"/>
  <c r="BH464" i="1"/>
  <c r="DZ464" i="1" s="1"/>
  <c r="AK464" i="1"/>
  <c r="AS464" i="1"/>
  <c r="BA464" i="1"/>
  <c r="BI464" i="1"/>
  <c r="EA464" i="1" s="1"/>
  <c r="AL464" i="1"/>
  <c r="AT464" i="1"/>
  <c r="BB464" i="1"/>
  <c r="BJ464" i="1"/>
  <c r="EB464" i="1" s="1"/>
  <c r="AM464" i="1"/>
  <c r="AU464" i="1"/>
  <c r="BC464" i="1"/>
  <c r="AN464" i="1"/>
  <c r="AV464" i="1"/>
  <c r="BD464" i="1"/>
  <c r="AG464" i="1"/>
  <c r="AO464" i="1"/>
  <c r="AW464" i="1"/>
  <c r="BE464" i="1"/>
  <c r="AH472" i="1"/>
  <c r="AP472" i="1"/>
  <c r="AX472" i="1"/>
  <c r="BF472" i="1"/>
  <c r="AI472" i="1"/>
  <c r="AQ472" i="1"/>
  <c r="AY472" i="1"/>
  <c r="BG472" i="1"/>
  <c r="DY472" i="1" s="1"/>
  <c r="AJ472" i="1"/>
  <c r="AR472" i="1"/>
  <c r="AZ472" i="1"/>
  <c r="BH472" i="1"/>
  <c r="DZ472" i="1" s="1"/>
  <c r="AK472" i="1"/>
  <c r="AS472" i="1"/>
  <c r="BA472" i="1"/>
  <c r="BI472" i="1"/>
  <c r="EA472" i="1" s="1"/>
  <c r="AL472" i="1"/>
  <c r="AT472" i="1"/>
  <c r="BB472" i="1"/>
  <c r="BJ472" i="1"/>
  <c r="EB472" i="1" s="1"/>
  <c r="AN472" i="1"/>
  <c r="AV472" i="1"/>
  <c r="BD472" i="1"/>
  <c r="AG472" i="1"/>
  <c r="AM472" i="1"/>
  <c r="AO472" i="1"/>
  <c r="AU472" i="1"/>
  <c r="AW472" i="1"/>
  <c r="BC472" i="1"/>
  <c r="BE472" i="1"/>
  <c r="AH480" i="1"/>
  <c r="AP480" i="1"/>
  <c r="AX480" i="1"/>
  <c r="BF480" i="1"/>
  <c r="AI480" i="1"/>
  <c r="AQ480" i="1"/>
  <c r="AY480" i="1"/>
  <c r="BG480" i="1"/>
  <c r="DY480" i="1" s="1"/>
  <c r="AK480" i="1"/>
  <c r="AS480" i="1"/>
  <c r="BA480" i="1"/>
  <c r="BI480" i="1"/>
  <c r="EA480" i="1" s="1"/>
  <c r="AL480" i="1"/>
  <c r="AT480" i="1"/>
  <c r="BB480" i="1"/>
  <c r="BJ480" i="1"/>
  <c r="EB480" i="1" s="1"/>
  <c r="AN480" i="1"/>
  <c r="AV480" i="1"/>
  <c r="BD480" i="1"/>
  <c r="AJ480" i="1"/>
  <c r="BE480" i="1"/>
  <c r="AM480" i="1"/>
  <c r="BH480" i="1"/>
  <c r="DZ480" i="1" s="1"/>
  <c r="AO480" i="1"/>
  <c r="AR480" i="1"/>
  <c r="AU480" i="1"/>
  <c r="AW480" i="1"/>
  <c r="AZ480" i="1"/>
  <c r="BC480" i="1"/>
  <c r="AG480" i="1"/>
  <c r="AH488" i="1"/>
  <c r="AP488" i="1"/>
  <c r="AX488" i="1"/>
  <c r="BF488" i="1"/>
  <c r="AI488" i="1"/>
  <c r="AQ488" i="1"/>
  <c r="AY488" i="1"/>
  <c r="BG488" i="1"/>
  <c r="DY488" i="1" s="1"/>
  <c r="AK488" i="1"/>
  <c r="AS488" i="1"/>
  <c r="BA488" i="1"/>
  <c r="BI488" i="1"/>
  <c r="EA488" i="1" s="1"/>
  <c r="AL488" i="1"/>
  <c r="AT488" i="1"/>
  <c r="BB488" i="1"/>
  <c r="BJ488" i="1"/>
  <c r="EB488" i="1" s="1"/>
  <c r="AN488" i="1"/>
  <c r="AV488" i="1"/>
  <c r="BD488" i="1"/>
  <c r="AJ488" i="1"/>
  <c r="BE488" i="1"/>
  <c r="AM488" i="1"/>
  <c r="BH488" i="1"/>
  <c r="DZ488" i="1" s="1"/>
  <c r="AO488" i="1"/>
  <c r="AR488" i="1"/>
  <c r="AU488" i="1"/>
  <c r="AW488" i="1"/>
  <c r="AZ488" i="1"/>
  <c r="AG488" i="1"/>
  <c r="BC488" i="1"/>
  <c r="CI393" i="1"/>
  <c r="DR393" i="1"/>
  <c r="CZ393" i="1"/>
  <c r="BQ393" i="1"/>
  <c r="CL393" i="1"/>
  <c r="DU393" i="1"/>
  <c r="CK411" i="1"/>
  <c r="DT411" i="1"/>
  <c r="DP411" i="1"/>
  <c r="CG411" i="1"/>
  <c r="CE411" i="1"/>
  <c r="DN411" i="1"/>
  <c r="CJ446" i="1"/>
  <c r="DS446" i="1"/>
  <c r="DP446" i="1"/>
  <c r="CG446" i="1"/>
  <c r="CE446" i="1"/>
  <c r="DN446" i="1"/>
  <c r="BT450" i="1"/>
  <c r="DC450" i="1"/>
  <c r="CZ450" i="1"/>
  <c r="BQ450" i="1"/>
  <c r="CL450" i="1"/>
  <c r="DU450" i="1"/>
  <c r="CB394" i="1"/>
  <c r="DK394" i="1"/>
  <c r="DG394" i="1"/>
  <c r="BX394" i="1"/>
  <c r="DQ422" i="1"/>
  <c r="CH422" i="1"/>
  <c r="DO422" i="1"/>
  <c r="CF422" i="1"/>
  <c r="BV422" i="1"/>
  <c r="DE422" i="1"/>
  <c r="BT426" i="1"/>
  <c r="DC426" i="1"/>
  <c r="CZ426" i="1"/>
  <c r="BQ426" i="1"/>
  <c r="CL426" i="1"/>
  <c r="DU426" i="1"/>
  <c r="CJ430" i="1"/>
  <c r="DS430" i="1"/>
  <c r="DP430" i="1"/>
  <c r="CG430" i="1"/>
  <c r="CE430" i="1"/>
  <c r="DN430" i="1"/>
  <c r="DA434" i="1"/>
  <c r="BR434" i="1"/>
  <c r="CY434" i="1"/>
  <c r="BP434" i="1"/>
  <c r="DQ438" i="1"/>
  <c r="CH438" i="1"/>
  <c r="DO438" i="1"/>
  <c r="CF438" i="1"/>
  <c r="BV438" i="1"/>
  <c r="DE438" i="1"/>
  <c r="BT442" i="1"/>
  <c r="DC442" i="1"/>
  <c r="CZ442" i="1"/>
  <c r="BQ442" i="1"/>
  <c r="CL442" i="1"/>
  <c r="DU442" i="1"/>
  <c r="DX451" i="1"/>
  <c r="CO451" i="1"/>
  <c r="CM451" i="1"/>
  <c r="DV451" i="1"/>
  <c r="CA454" i="1"/>
  <c r="DJ454" i="1"/>
  <c r="BZ499" i="1"/>
  <c r="DI499" i="1"/>
  <c r="CH503" i="1"/>
  <c r="DQ503" i="1"/>
  <c r="CI452" i="1"/>
  <c r="DR452" i="1"/>
  <c r="CJ452" i="1"/>
  <c r="DS452" i="1"/>
  <c r="DP452" i="1"/>
  <c r="CG452" i="1"/>
  <c r="CE452" i="1"/>
  <c r="DN452" i="1"/>
  <c r="DU501" i="1"/>
  <c r="CL501" i="1"/>
  <c r="AK506" i="1"/>
  <c r="AS506" i="1"/>
  <c r="BA506" i="1"/>
  <c r="BI506" i="1"/>
  <c r="EA506" i="1" s="1"/>
  <c r="AL506" i="1"/>
  <c r="AT506" i="1"/>
  <c r="BB506" i="1"/>
  <c r="BJ506" i="1"/>
  <c r="EB506" i="1" s="1"/>
  <c r="AM506" i="1"/>
  <c r="AU506" i="1"/>
  <c r="BC506" i="1"/>
  <c r="AN506" i="1"/>
  <c r="AV506" i="1"/>
  <c r="BD506" i="1"/>
  <c r="AG506" i="1"/>
  <c r="AO506" i="1"/>
  <c r="AW506" i="1"/>
  <c r="BE506" i="1"/>
  <c r="AH506" i="1"/>
  <c r="AP506" i="1"/>
  <c r="AX506" i="1"/>
  <c r="BF506" i="1"/>
  <c r="AI506" i="1"/>
  <c r="AQ506" i="1"/>
  <c r="AY506" i="1"/>
  <c r="BG506" i="1"/>
  <c r="DY506" i="1" s="1"/>
  <c r="AR506" i="1"/>
  <c r="AZ506" i="1"/>
  <c r="BH506" i="1"/>
  <c r="DZ506" i="1" s="1"/>
  <c r="AJ506" i="1"/>
  <c r="AK514" i="1"/>
  <c r="AS514" i="1"/>
  <c r="BA514" i="1"/>
  <c r="BI514" i="1"/>
  <c r="EA514" i="1" s="1"/>
  <c r="AL514" i="1"/>
  <c r="AT514" i="1"/>
  <c r="BB514" i="1"/>
  <c r="BJ514" i="1"/>
  <c r="EB514" i="1" s="1"/>
  <c r="AM514" i="1"/>
  <c r="AU514" i="1"/>
  <c r="BC514" i="1"/>
  <c r="AN514" i="1"/>
  <c r="AV514" i="1"/>
  <c r="BD514" i="1"/>
  <c r="AG514" i="1"/>
  <c r="AO514" i="1"/>
  <c r="AW514" i="1"/>
  <c r="BE514" i="1"/>
  <c r="AH514" i="1"/>
  <c r="AP514" i="1"/>
  <c r="AX514" i="1"/>
  <c r="BF514" i="1"/>
  <c r="AI514" i="1"/>
  <c r="AQ514" i="1"/>
  <c r="AY514" i="1"/>
  <c r="BG514" i="1"/>
  <c r="DY514" i="1" s="1"/>
  <c r="AR514" i="1"/>
  <c r="AZ514" i="1"/>
  <c r="BH514" i="1"/>
  <c r="DZ514" i="1" s="1"/>
  <c r="AJ514" i="1"/>
  <c r="AK522" i="1"/>
  <c r="AS522" i="1"/>
  <c r="BA522" i="1"/>
  <c r="BI522" i="1"/>
  <c r="EA522" i="1" s="1"/>
  <c r="AL522" i="1"/>
  <c r="AT522" i="1"/>
  <c r="BB522" i="1"/>
  <c r="BJ522" i="1"/>
  <c r="EB522" i="1" s="1"/>
  <c r="AM522" i="1"/>
  <c r="AU522" i="1"/>
  <c r="BC522" i="1"/>
  <c r="AN522" i="1"/>
  <c r="AV522" i="1"/>
  <c r="BD522" i="1"/>
  <c r="AG522" i="1"/>
  <c r="AO522" i="1"/>
  <c r="AW522" i="1"/>
  <c r="BE522" i="1"/>
  <c r="AH522" i="1"/>
  <c r="AP522" i="1"/>
  <c r="AX522" i="1"/>
  <c r="BF522" i="1"/>
  <c r="AI522" i="1"/>
  <c r="AQ522" i="1"/>
  <c r="AY522" i="1"/>
  <c r="BG522" i="1"/>
  <c r="DY522" i="1" s="1"/>
  <c r="AJ522" i="1"/>
  <c r="AR522" i="1"/>
  <c r="AZ522" i="1"/>
  <c r="BH522" i="1"/>
  <c r="DZ522" i="1" s="1"/>
  <c r="AK530" i="1"/>
  <c r="AS530" i="1"/>
  <c r="BA530" i="1"/>
  <c r="BI530" i="1"/>
  <c r="EA530" i="1" s="1"/>
  <c r="AL530" i="1"/>
  <c r="AT530" i="1"/>
  <c r="BB530" i="1"/>
  <c r="BJ530" i="1"/>
  <c r="EB530" i="1" s="1"/>
  <c r="AM530" i="1"/>
  <c r="AU530" i="1"/>
  <c r="BC530" i="1"/>
  <c r="AN530" i="1"/>
  <c r="AV530" i="1"/>
  <c r="BD530" i="1"/>
  <c r="AG530" i="1"/>
  <c r="AO530" i="1"/>
  <c r="AW530" i="1"/>
  <c r="BE530" i="1"/>
  <c r="AH530" i="1"/>
  <c r="AP530" i="1"/>
  <c r="AX530" i="1"/>
  <c r="BF530" i="1"/>
  <c r="AI530" i="1"/>
  <c r="AQ530" i="1"/>
  <c r="AY530" i="1"/>
  <c r="BG530" i="1"/>
  <c r="DY530" i="1" s="1"/>
  <c r="BH530" i="1"/>
  <c r="DZ530" i="1" s="1"/>
  <c r="AJ530" i="1"/>
  <c r="AR530" i="1"/>
  <c r="AZ530" i="1"/>
  <c r="BU399" i="1"/>
  <c r="DD399" i="1"/>
  <c r="CJ399" i="1"/>
  <c r="DS399" i="1"/>
  <c r="DO399" i="1"/>
  <c r="CF399" i="1"/>
  <c r="BV399" i="1"/>
  <c r="DE399" i="1"/>
  <c r="CA447" i="1"/>
  <c r="DJ447" i="1"/>
  <c r="BT447" i="1"/>
  <c r="DC447" i="1"/>
  <c r="CZ447" i="1"/>
  <c r="BQ447" i="1"/>
  <c r="CL447" i="1"/>
  <c r="DU447" i="1"/>
  <c r="BT497" i="1"/>
  <c r="DC497" i="1"/>
  <c r="DA501" i="1"/>
  <c r="BR501" i="1"/>
  <c r="BU407" i="1"/>
  <c r="DD407" i="1"/>
  <c r="CB407" i="1"/>
  <c r="DK407" i="1"/>
  <c r="DG407" i="1"/>
  <c r="BX407" i="1"/>
  <c r="BT499" i="1"/>
  <c r="DC499" i="1"/>
  <c r="CB501" i="1"/>
  <c r="DK501" i="1"/>
  <c r="DT543" i="1"/>
  <c r="CK543" i="1"/>
  <c r="CN545" i="1"/>
  <c r="DW545" i="1"/>
  <c r="CF548" i="1"/>
  <c r="DO548" i="1"/>
  <c r="BX551" i="1"/>
  <c r="DG551" i="1"/>
  <c r="CN553" i="1"/>
  <c r="DW553" i="1"/>
  <c r="CF556" i="1"/>
  <c r="DO556" i="1"/>
  <c r="BX559" i="1"/>
  <c r="DG559" i="1"/>
  <c r="CN561" i="1"/>
  <c r="DW561" i="1"/>
  <c r="CF564" i="1"/>
  <c r="DO564" i="1"/>
  <c r="BX567" i="1"/>
  <c r="DG567" i="1"/>
  <c r="CN569" i="1"/>
  <c r="DW569" i="1"/>
  <c r="CF572" i="1"/>
  <c r="DO572" i="1"/>
  <c r="BX575" i="1"/>
  <c r="DG575" i="1"/>
  <c r="CN577" i="1"/>
  <c r="DW577" i="1"/>
  <c r="CF580" i="1"/>
  <c r="DO580" i="1"/>
  <c r="BX583" i="1"/>
  <c r="DG583" i="1"/>
  <c r="CN585" i="1"/>
  <c r="DW585" i="1"/>
  <c r="CF588" i="1"/>
  <c r="DO588" i="1"/>
  <c r="BX591" i="1"/>
  <c r="DG591" i="1"/>
  <c r="CN593" i="1"/>
  <c r="DW593" i="1"/>
  <c r="CF596" i="1"/>
  <c r="DO596" i="1"/>
  <c r="CO544" i="1"/>
  <c r="DX544" i="1"/>
  <c r="CO546" i="1"/>
  <c r="DX546" i="1"/>
  <c r="CO548" i="1"/>
  <c r="DX548" i="1"/>
  <c r="CO550" i="1"/>
  <c r="DX550" i="1"/>
  <c r="CO552" i="1"/>
  <c r="DX552" i="1"/>
  <c r="CO554" i="1"/>
  <c r="DX554" i="1"/>
  <c r="CO556" i="1"/>
  <c r="DX556" i="1"/>
  <c r="CO558" i="1"/>
  <c r="DX558" i="1"/>
  <c r="CO560" i="1"/>
  <c r="DX560" i="1"/>
  <c r="CO562" i="1"/>
  <c r="DX562" i="1"/>
  <c r="CO564" i="1"/>
  <c r="DX564" i="1"/>
  <c r="CO566" i="1"/>
  <c r="DX566" i="1"/>
  <c r="CO568" i="1"/>
  <c r="DX568" i="1"/>
  <c r="CO570" i="1"/>
  <c r="DX570" i="1"/>
  <c r="CO572" i="1"/>
  <c r="DX572" i="1"/>
  <c r="CO574" i="1"/>
  <c r="DX574" i="1"/>
  <c r="CO576" i="1"/>
  <c r="DX576" i="1"/>
  <c r="CO578" i="1"/>
  <c r="DX578" i="1"/>
  <c r="CO580" i="1"/>
  <c r="DX580" i="1"/>
  <c r="CO582" i="1"/>
  <c r="DX582" i="1"/>
  <c r="CO584" i="1"/>
  <c r="DX584" i="1"/>
  <c r="CO586" i="1"/>
  <c r="DX586" i="1"/>
  <c r="CO588" i="1"/>
  <c r="DX588" i="1"/>
  <c r="CO590" i="1"/>
  <c r="DX590" i="1"/>
  <c r="CO592" i="1"/>
  <c r="DX592" i="1"/>
  <c r="CO594" i="1"/>
  <c r="DX594" i="1"/>
  <c r="CO596" i="1"/>
  <c r="DX596" i="1"/>
  <c r="DA545" i="1"/>
  <c r="BR545" i="1"/>
  <c r="DA547" i="1"/>
  <c r="BR547" i="1"/>
  <c r="DA549" i="1"/>
  <c r="BR549" i="1"/>
  <c r="DA551" i="1"/>
  <c r="BR551" i="1"/>
  <c r="DA553" i="1"/>
  <c r="BR553" i="1"/>
  <c r="DA555" i="1"/>
  <c r="BR555" i="1"/>
  <c r="DA557" i="1"/>
  <c r="BR557" i="1"/>
  <c r="DA559" i="1"/>
  <c r="BR559" i="1"/>
  <c r="DA561" i="1"/>
  <c r="BR561" i="1"/>
  <c r="DA563" i="1"/>
  <c r="BR563" i="1"/>
  <c r="DA565" i="1"/>
  <c r="BR565" i="1"/>
  <c r="DA567" i="1"/>
  <c r="BR567" i="1"/>
  <c r="DA569" i="1"/>
  <c r="BR569" i="1"/>
  <c r="DA571" i="1"/>
  <c r="BR571" i="1"/>
  <c r="DA573" i="1"/>
  <c r="BR573" i="1"/>
  <c r="DA575" i="1"/>
  <c r="BR575" i="1"/>
  <c r="DA577" i="1"/>
  <c r="BR577" i="1"/>
  <c r="DA579" i="1"/>
  <c r="BR579" i="1"/>
  <c r="DA581" i="1"/>
  <c r="BR581" i="1"/>
  <c r="DA583" i="1"/>
  <c r="BR583" i="1"/>
  <c r="DA585" i="1"/>
  <c r="BR585" i="1"/>
  <c r="DA587" i="1"/>
  <c r="BR587" i="1"/>
  <c r="DA589" i="1"/>
  <c r="BR589" i="1"/>
  <c r="DA591" i="1"/>
  <c r="BR591" i="1"/>
  <c r="DA593" i="1"/>
  <c r="BR593" i="1"/>
  <c r="DA595" i="1"/>
  <c r="BR595" i="1"/>
  <c r="DR544" i="1"/>
  <c r="CI544" i="1"/>
  <c r="DB550" i="1"/>
  <c r="BS550" i="1"/>
  <c r="DJ551" i="1"/>
  <c r="CA551" i="1"/>
  <c r="DR552" i="1"/>
  <c r="CI552" i="1"/>
  <c r="DB558" i="1"/>
  <c r="BS558" i="1"/>
  <c r="DJ559" i="1"/>
  <c r="CA559" i="1"/>
  <c r="DR560" i="1"/>
  <c r="CI560" i="1"/>
  <c r="DB566" i="1"/>
  <c r="BS566" i="1"/>
  <c r="DJ567" i="1"/>
  <c r="CA567" i="1"/>
  <c r="DR568" i="1"/>
  <c r="CI568" i="1"/>
  <c r="DB574" i="1"/>
  <c r="BS574" i="1"/>
  <c r="DJ575" i="1"/>
  <c r="CA575" i="1"/>
  <c r="DR576" i="1"/>
  <c r="CI576" i="1"/>
  <c r="DB582" i="1"/>
  <c r="BS582" i="1"/>
  <c r="DJ583" i="1"/>
  <c r="CA583" i="1"/>
  <c r="DR584" i="1"/>
  <c r="CI584" i="1"/>
  <c r="DB590" i="1"/>
  <c r="BS590" i="1"/>
  <c r="DJ591" i="1"/>
  <c r="CA591" i="1"/>
  <c r="DR592" i="1"/>
  <c r="CI592" i="1"/>
  <c r="DC545" i="1"/>
  <c r="BT545" i="1"/>
  <c r="DC547" i="1"/>
  <c r="BT547" i="1"/>
  <c r="DC549" i="1"/>
  <c r="BT549" i="1"/>
  <c r="DC551" i="1"/>
  <c r="BT551" i="1"/>
  <c r="DS554" i="1"/>
  <c r="CJ554" i="1"/>
  <c r="DS556" i="1"/>
  <c r="CJ556" i="1"/>
  <c r="DS558" i="1"/>
  <c r="CJ558" i="1"/>
  <c r="DS560" i="1"/>
  <c r="CJ560" i="1"/>
  <c r="DS562" i="1"/>
  <c r="CJ562" i="1"/>
  <c r="DS564" i="1"/>
  <c r="CJ564" i="1"/>
  <c r="DS566" i="1"/>
  <c r="CJ566" i="1"/>
  <c r="DS568" i="1"/>
  <c r="CJ568" i="1"/>
  <c r="DS570" i="1"/>
  <c r="CJ570" i="1"/>
  <c r="DS572" i="1"/>
  <c r="CJ572" i="1"/>
  <c r="DS574" i="1"/>
  <c r="CJ574" i="1"/>
  <c r="DS576" i="1"/>
  <c r="CJ576" i="1"/>
  <c r="DK578" i="1"/>
  <c r="CB578" i="1"/>
  <c r="DS581" i="1"/>
  <c r="CJ581" i="1"/>
  <c r="DC583" i="1"/>
  <c r="BT583" i="1"/>
  <c r="DK586" i="1"/>
  <c r="CB586" i="1"/>
  <c r="DS589" i="1"/>
  <c r="CJ589" i="1"/>
  <c r="DC591" i="1"/>
  <c r="BT591" i="1"/>
  <c r="DK594" i="1"/>
  <c r="CB594" i="1"/>
  <c r="AK538" i="1"/>
  <c r="AS538" i="1"/>
  <c r="BA538" i="1"/>
  <c r="BI538" i="1"/>
  <c r="EA538" i="1" s="1"/>
  <c r="AL538" i="1"/>
  <c r="AT538" i="1"/>
  <c r="BB538" i="1"/>
  <c r="BJ538" i="1"/>
  <c r="EB538" i="1" s="1"/>
  <c r="AM538" i="1"/>
  <c r="AU538" i="1"/>
  <c r="BC538" i="1"/>
  <c r="AN538" i="1"/>
  <c r="AV538" i="1"/>
  <c r="BD538" i="1"/>
  <c r="AG538" i="1"/>
  <c r="AO538" i="1"/>
  <c r="AW538" i="1"/>
  <c r="BE538" i="1"/>
  <c r="AH538" i="1"/>
  <c r="AP538" i="1"/>
  <c r="AX538" i="1"/>
  <c r="BF538" i="1"/>
  <c r="BH538" i="1"/>
  <c r="DZ538" i="1" s="1"/>
  <c r="AI538" i="1"/>
  <c r="AJ538" i="1"/>
  <c r="AQ538" i="1"/>
  <c r="AR538" i="1"/>
  <c r="AY538" i="1"/>
  <c r="AZ538" i="1"/>
  <c r="BG538" i="1"/>
  <c r="DY538" i="1" s="1"/>
  <c r="BV546" i="1"/>
  <c r="DE546" i="1"/>
  <c r="CL548" i="1"/>
  <c r="DU548" i="1"/>
  <c r="CD551" i="1"/>
  <c r="DM551" i="1"/>
  <c r="BV554" i="1"/>
  <c r="DE554" i="1"/>
  <c r="CL556" i="1"/>
  <c r="DU556" i="1"/>
  <c r="CD559" i="1"/>
  <c r="DM559" i="1"/>
  <c r="BV562" i="1"/>
  <c r="DE562" i="1"/>
  <c r="CL564" i="1"/>
  <c r="DU564" i="1"/>
  <c r="CD567" i="1"/>
  <c r="DM567" i="1"/>
  <c r="BV570" i="1"/>
  <c r="DE570" i="1"/>
  <c r="CL572" i="1"/>
  <c r="DU572" i="1"/>
  <c r="CD575" i="1"/>
  <c r="DM575" i="1"/>
  <c r="BV578" i="1"/>
  <c r="DE578" i="1"/>
  <c r="CL580" i="1"/>
  <c r="DU580" i="1"/>
  <c r="CD583" i="1"/>
  <c r="DM583" i="1"/>
  <c r="BV586" i="1"/>
  <c r="DE586" i="1"/>
  <c r="CL588" i="1"/>
  <c r="DU588" i="1"/>
  <c r="CD591" i="1"/>
  <c r="DM591" i="1"/>
  <c r="BV594" i="1"/>
  <c r="DE594" i="1"/>
  <c r="CL596" i="1"/>
  <c r="DU596" i="1"/>
  <c r="CK598" i="1"/>
  <c r="DT598" i="1"/>
  <c r="CK606" i="1"/>
  <c r="DT606" i="1"/>
  <c r="DS617" i="1"/>
  <c r="CJ617" i="1"/>
  <c r="DQ617" i="1"/>
  <c r="CH617" i="1"/>
  <c r="DR621" i="1"/>
  <c r="CI621" i="1"/>
  <c r="CF621" i="1"/>
  <c r="DO621" i="1"/>
  <c r="DK598" i="1"/>
  <c r="CB598" i="1"/>
  <c r="DI598" i="1"/>
  <c r="BZ598" i="1"/>
  <c r="BX598" i="1"/>
  <c r="DG598" i="1"/>
  <c r="DS602" i="1"/>
  <c r="CJ602" i="1"/>
  <c r="DQ602" i="1"/>
  <c r="CH602" i="1"/>
  <c r="CF602" i="1"/>
  <c r="DO602" i="1"/>
  <c r="EI606" i="1"/>
  <c r="EL606" i="1" s="1"/>
  <c r="CN606" i="1"/>
  <c r="DW606" i="1"/>
  <c r="DC610" i="1"/>
  <c r="BT610" i="1"/>
  <c r="DA610" i="1"/>
  <c r="BR610" i="1"/>
  <c r="BP610" i="1"/>
  <c r="CY610" i="1"/>
  <c r="BS620" i="1"/>
  <c r="DB620" i="1"/>
  <c r="BP620" i="1"/>
  <c r="CY620" i="1"/>
  <c r="CK624" i="1"/>
  <c r="DT624" i="1"/>
  <c r="CK597" i="1"/>
  <c r="DT597" i="1"/>
  <c r="CK605" i="1"/>
  <c r="DT605" i="1"/>
  <c r="CN615" i="1"/>
  <c r="DW615" i="1"/>
  <c r="CC618" i="1"/>
  <c r="DL618" i="1"/>
  <c r="BU623" i="1"/>
  <c r="DD623" i="1"/>
  <c r="DS597" i="1"/>
  <c r="CJ597" i="1"/>
  <c r="DQ597" i="1"/>
  <c r="CH597" i="1"/>
  <c r="CF597" i="1"/>
  <c r="DO597" i="1"/>
  <c r="DS601" i="1"/>
  <c r="CJ601" i="1"/>
  <c r="DQ601" i="1"/>
  <c r="CH601" i="1"/>
  <c r="CF601" i="1"/>
  <c r="DO601" i="1"/>
  <c r="DS605" i="1"/>
  <c r="CJ605" i="1"/>
  <c r="DQ605" i="1"/>
  <c r="CH605" i="1"/>
  <c r="CF605" i="1"/>
  <c r="DO605" i="1"/>
  <c r="DS609" i="1"/>
  <c r="CJ609" i="1"/>
  <c r="DQ609" i="1"/>
  <c r="CH609" i="1"/>
  <c r="CF609" i="1"/>
  <c r="DO609" i="1"/>
  <c r="BY616" i="1"/>
  <c r="DH616" i="1"/>
  <c r="DC618" i="1"/>
  <c r="BT618" i="1"/>
  <c r="DA618" i="1"/>
  <c r="BR618" i="1"/>
  <c r="BU602" i="1"/>
  <c r="DD602" i="1"/>
  <c r="DE613" i="1"/>
  <c r="BV613" i="1"/>
  <c r="BS613" i="1"/>
  <c r="DB613" i="1"/>
  <c r="BP613" i="1"/>
  <c r="CY613" i="1"/>
  <c r="CG620" i="1"/>
  <c r="DP620" i="1"/>
  <c r="CO624" i="1"/>
  <c r="DX624" i="1"/>
  <c r="DB625" i="1"/>
  <c r="BS625" i="1"/>
  <c r="EI600" i="1"/>
  <c r="EL600" i="1" s="1"/>
  <c r="CN600" i="1"/>
  <c r="DW600" i="1"/>
  <c r="DS604" i="1"/>
  <c r="CJ604" i="1"/>
  <c r="DQ604" i="1"/>
  <c r="CH604" i="1"/>
  <c r="CF604" i="1"/>
  <c r="DO604" i="1"/>
  <c r="DK608" i="1"/>
  <c r="CB608" i="1"/>
  <c r="DI608" i="1"/>
  <c r="BZ608" i="1"/>
  <c r="BX608" i="1"/>
  <c r="DG608" i="1"/>
  <c r="DC612" i="1"/>
  <c r="BT612" i="1"/>
  <c r="DA612" i="1"/>
  <c r="BR612" i="1"/>
  <c r="BP612" i="1"/>
  <c r="CY612" i="1"/>
  <c r="DC616" i="1"/>
  <c r="BT616" i="1"/>
  <c r="DA616" i="1"/>
  <c r="BR616" i="1"/>
  <c r="CA624" i="1"/>
  <c r="DJ624" i="1"/>
  <c r="BX624" i="1"/>
  <c r="DG624" i="1"/>
  <c r="EI392" i="1"/>
  <c r="EL392" i="1" s="1"/>
  <c r="CB392" i="1"/>
  <c r="DK392" i="1"/>
  <c r="DG392" i="1"/>
  <c r="BX392" i="1"/>
  <c r="AK498" i="1"/>
  <c r="AS498" i="1"/>
  <c r="BA498" i="1"/>
  <c r="BI498" i="1"/>
  <c r="EA498" i="1" s="1"/>
  <c r="AN498" i="1"/>
  <c r="AV498" i="1"/>
  <c r="BD498" i="1"/>
  <c r="AL498" i="1"/>
  <c r="AW498" i="1"/>
  <c r="BG498" i="1"/>
  <c r="DY498" i="1" s="1"/>
  <c r="AM498" i="1"/>
  <c r="AX498" i="1"/>
  <c r="BH498" i="1"/>
  <c r="DZ498" i="1" s="1"/>
  <c r="AO498" i="1"/>
  <c r="AY498" i="1"/>
  <c r="BJ498" i="1"/>
  <c r="EB498" i="1" s="1"/>
  <c r="AP498" i="1"/>
  <c r="AZ498" i="1"/>
  <c r="AG498" i="1"/>
  <c r="AQ498" i="1"/>
  <c r="BB498" i="1"/>
  <c r="AH498" i="1"/>
  <c r="AR498" i="1"/>
  <c r="BC498" i="1"/>
  <c r="AI498" i="1"/>
  <c r="AT498" i="1"/>
  <c r="BE498" i="1"/>
  <c r="AJ498" i="1"/>
  <c r="AU498" i="1"/>
  <c r="BF498" i="1"/>
  <c r="DE619" i="1"/>
  <c r="BV619" i="1"/>
  <c r="BS619" i="1"/>
  <c r="DB619" i="1"/>
  <c r="BP619" i="1"/>
  <c r="CY619" i="1"/>
  <c r="DU620" i="1"/>
  <c r="CL620" i="1"/>
  <c r="CA623" i="1"/>
  <c r="DJ623" i="1"/>
  <c r="BX623" i="1"/>
  <c r="DG623" i="1"/>
  <c r="BZ635" i="1"/>
  <c r="DI635" i="1"/>
  <c r="DG635" i="1"/>
  <c r="BX635" i="1"/>
  <c r="CA641" i="1"/>
  <c r="DJ641" i="1"/>
  <c r="DH641" i="1"/>
  <c r="BY641" i="1"/>
  <c r="DF641" i="1"/>
  <c r="BW641" i="1"/>
  <c r="CB642" i="1"/>
  <c r="DK642" i="1"/>
  <c r="CB658" i="1"/>
  <c r="DK658" i="1"/>
  <c r="CH664" i="1"/>
  <c r="DQ664" i="1"/>
  <c r="DO664" i="1"/>
  <c r="CF664" i="1"/>
  <c r="BV664" i="1"/>
  <c r="DE664" i="1"/>
  <c r="BR668" i="1"/>
  <c r="DA668" i="1"/>
  <c r="CY668" i="1"/>
  <c r="BP668" i="1"/>
  <c r="CK668" i="1"/>
  <c r="DT668" i="1"/>
  <c r="CI672" i="1"/>
  <c r="DR672" i="1"/>
  <c r="DP672" i="1"/>
  <c r="CG672" i="1"/>
  <c r="DN672" i="1"/>
  <c r="CE672" i="1"/>
  <c r="BU672" i="1"/>
  <c r="DD672" i="1"/>
  <c r="BS676" i="1"/>
  <c r="DB676" i="1"/>
  <c r="CZ676" i="1"/>
  <c r="BQ676" i="1"/>
  <c r="CL676" i="1"/>
  <c r="DU676" i="1"/>
  <c r="CH680" i="1"/>
  <c r="DQ680" i="1"/>
  <c r="DO680" i="1"/>
  <c r="CF680" i="1"/>
  <c r="BV680" i="1"/>
  <c r="DE680" i="1"/>
  <c r="BR686" i="1"/>
  <c r="DA686" i="1"/>
  <c r="CY686" i="1"/>
  <c r="BP686" i="1"/>
  <c r="CK686" i="1"/>
  <c r="DT686" i="1"/>
  <c r="DX697" i="1"/>
  <c r="CO697" i="1"/>
  <c r="CJ698" i="1"/>
  <c r="DS698" i="1"/>
  <c r="BU703" i="1"/>
  <c r="DD703" i="1"/>
  <c r="CI629" i="1"/>
  <c r="DR629" i="1"/>
  <c r="DP629" i="1"/>
  <c r="CG629" i="1"/>
  <c r="DN629" i="1"/>
  <c r="CE629" i="1"/>
  <c r="BU629" i="1"/>
  <c r="DD629" i="1"/>
  <c r="BS638" i="1"/>
  <c r="DB638" i="1"/>
  <c r="CZ638" i="1"/>
  <c r="BQ638" i="1"/>
  <c r="CL638" i="1"/>
  <c r="DU638" i="1"/>
  <c r="CJ642" i="1"/>
  <c r="DS642" i="1"/>
  <c r="BZ645" i="1"/>
  <c r="DI645" i="1"/>
  <c r="DG645" i="1"/>
  <c r="BX645" i="1"/>
  <c r="CA649" i="1"/>
  <c r="DJ649" i="1"/>
  <c r="DH649" i="1"/>
  <c r="BY649" i="1"/>
  <c r="DF649" i="1"/>
  <c r="BW649" i="1"/>
  <c r="CJ650" i="1"/>
  <c r="DS650" i="1"/>
  <c r="BZ653" i="1"/>
  <c r="DI653" i="1"/>
  <c r="DG653" i="1"/>
  <c r="BX653" i="1"/>
  <c r="CA657" i="1"/>
  <c r="DJ657" i="1"/>
  <c r="DH657" i="1"/>
  <c r="BY657" i="1"/>
  <c r="DF657" i="1"/>
  <c r="BW657" i="1"/>
  <c r="CJ658" i="1"/>
  <c r="DS658" i="1"/>
  <c r="BZ661" i="1"/>
  <c r="DI661" i="1"/>
  <c r="DG661" i="1"/>
  <c r="BX661" i="1"/>
  <c r="BT683" i="1"/>
  <c r="DC683" i="1"/>
  <c r="BR687" i="1"/>
  <c r="DA687" i="1"/>
  <c r="CY687" i="1"/>
  <c r="BP687" i="1"/>
  <c r="CK687" i="1"/>
  <c r="DT687" i="1"/>
  <c r="AL694" i="1"/>
  <c r="AT694" i="1"/>
  <c r="BB694" i="1"/>
  <c r="BJ694" i="1"/>
  <c r="EB694" i="1" s="1"/>
  <c r="AN694" i="1"/>
  <c r="AV694" i="1"/>
  <c r="BD694" i="1"/>
  <c r="AG694" i="1"/>
  <c r="AO694" i="1"/>
  <c r="AW694" i="1"/>
  <c r="BE694" i="1"/>
  <c r="AH694" i="1"/>
  <c r="AP694" i="1"/>
  <c r="AX694" i="1"/>
  <c r="BF694" i="1"/>
  <c r="AK694" i="1"/>
  <c r="BA694" i="1"/>
  <c r="AM694" i="1"/>
  <c r="BC694" i="1"/>
  <c r="AQ694" i="1"/>
  <c r="BG694" i="1"/>
  <c r="DY694" i="1" s="1"/>
  <c r="AR694" i="1"/>
  <c r="BH694" i="1"/>
  <c r="DZ694" i="1" s="1"/>
  <c r="AS694" i="1"/>
  <c r="BI694" i="1"/>
  <c r="EA694" i="1" s="1"/>
  <c r="AU694" i="1"/>
  <c r="AI694" i="1"/>
  <c r="AY694" i="1"/>
  <c r="AZ694" i="1"/>
  <c r="AJ694" i="1"/>
  <c r="CL698" i="1"/>
  <c r="DU698" i="1"/>
  <c r="BS633" i="1"/>
  <c r="DB633" i="1"/>
  <c r="CZ633" i="1"/>
  <c r="BQ633" i="1"/>
  <c r="CL633" i="1"/>
  <c r="DU633" i="1"/>
  <c r="CB647" i="1"/>
  <c r="DK647" i="1"/>
  <c r="BS665" i="1"/>
  <c r="DB665" i="1"/>
  <c r="CZ665" i="1"/>
  <c r="BQ665" i="1"/>
  <c r="CL665" i="1"/>
  <c r="DU665" i="1"/>
  <c r="BT667" i="1"/>
  <c r="DC667" i="1"/>
  <c r="BR669" i="1"/>
  <c r="DA669" i="1"/>
  <c r="CY669" i="1"/>
  <c r="BP669" i="1"/>
  <c r="CK669" i="1"/>
  <c r="DT669" i="1"/>
  <c r="BS673" i="1"/>
  <c r="DB673" i="1"/>
  <c r="CZ673" i="1"/>
  <c r="BQ673" i="1"/>
  <c r="CL673" i="1"/>
  <c r="DU673" i="1"/>
  <c r="BT675" i="1"/>
  <c r="DC675" i="1"/>
  <c r="BR677" i="1"/>
  <c r="DA677" i="1"/>
  <c r="CY677" i="1"/>
  <c r="BP677" i="1"/>
  <c r="CK677" i="1"/>
  <c r="DT677" i="1"/>
  <c r="BS681" i="1"/>
  <c r="DB681" i="1"/>
  <c r="CZ681" i="1"/>
  <c r="BQ681" i="1"/>
  <c r="CL681" i="1"/>
  <c r="DU681" i="1"/>
  <c r="CB683" i="1"/>
  <c r="DK683" i="1"/>
  <c r="BZ688" i="1"/>
  <c r="DI688" i="1"/>
  <c r="DG688" i="1"/>
  <c r="BX688" i="1"/>
  <c r="AL695" i="1"/>
  <c r="AT695" i="1"/>
  <c r="BB695" i="1"/>
  <c r="BJ695" i="1"/>
  <c r="EB695" i="1" s="1"/>
  <c r="AN695" i="1"/>
  <c r="AV695" i="1"/>
  <c r="BD695" i="1"/>
  <c r="AG695" i="1"/>
  <c r="AO695" i="1"/>
  <c r="AW695" i="1"/>
  <c r="BE695" i="1"/>
  <c r="AH695" i="1"/>
  <c r="AP695" i="1"/>
  <c r="AX695" i="1"/>
  <c r="BF695" i="1"/>
  <c r="AJ695" i="1"/>
  <c r="AZ695" i="1"/>
  <c r="AK695" i="1"/>
  <c r="BA695" i="1"/>
  <c r="AM695" i="1"/>
  <c r="BC695" i="1"/>
  <c r="AQ695" i="1"/>
  <c r="BG695" i="1"/>
  <c r="DY695" i="1" s="1"/>
  <c r="AR695" i="1"/>
  <c r="BH695" i="1"/>
  <c r="DZ695" i="1" s="1"/>
  <c r="AS695" i="1"/>
  <c r="BI695" i="1"/>
  <c r="EA695" i="1" s="1"/>
  <c r="AU695" i="1"/>
  <c r="AI695" i="1"/>
  <c r="AY695" i="1"/>
  <c r="BX700" i="1"/>
  <c r="DG700" i="1"/>
  <c r="BX701" i="1"/>
  <c r="DG701" i="1"/>
  <c r="DN703" i="1"/>
  <c r="CE703" i="1"/>
  <c r="DV704" i="1"/>
  <c r="CM704" i="1"/>
  <c r="BW599" i="1"/>
  <c r="DF599" i="1"/>
  <c r="DK599" i="1"/>
  <c r="CB599" i="1"/>
  <c r="DI599" i="1"/>
  <c r="BZ599" i="1"/>
  <c r="BX599" i="1"/>
  <c r="DG599" i="1"/>
  <c r="CL603" i="1"/>
  <c r="DU603" i="1"/>
  <c r="DR603" i="1"/>
  <c r="CI603" i="1"/>
  <c r="CG603" i="1"/>
  <c r="DP603" i="1"/>
  <c r="CE607" i="1"/>
  <c r="DN607" i="1"/>
  <c r="EI607" i="1"/>
  <c r="EL607" i="1" s="1"/>
  <c r="CN607" i="1"/>
  <c r="DW607" i="1"/>
  <c r="CO622" i="1"/>
  <c r="DX622" i="1"/>
  <c r="CG622" i="1"/>
  <c r="DP622" i="1"/>
  <c r="CN622" i="1"/>
  <c r="DW622" i="1"/>
  <c r="BW626" i="1"/>
  <c r="DF626" i="1"/>
  <c r="EI626" i="1"/>
  <c r="EL626" i="1" s="1"/>
  <c r="BT626" i="1"/>
  <c r="DC626" i="1"/>
  <c r="BP626" i="1"/>
  <c r="CY626" i="1"/>
  <c r="BR630" i="1"/>
  <c r="DA630" i="1"/>
  <c r="CY630" i="1"/>
  <c r="BP630" i="1"/>
  <c r="CK630" i="1"/>
  <c r="DT630" i="1"/>
  <c r="CI636" i="1"/>
  <c r="DR636" i="1"/>
  <c r="DP636" i="1"/>
  <c r="CG636" i="1"/>
  <c r="DN636" i="1"/>
  <c r="CE636" i="1"/>
  <c r="BU636" i="1"/>
  <c r="DD636" i="1"/>
  <c r="BS642" i="1"/>
  <c r="DB642" i="1"/>
  <c r="CZ642" i="1"/>
  <c r="BQ642" i="1"/>
  <c r="CL642" i="1"/>
  <c r="DU642" i="1"/>
  <c r="BR646" i="1"/>
  <c r="DA646" i="1"/>
  <c r="CY646" i="1"/>
  <c r="BP646" i="1"/>
  <c r="CK646" i="1"/>
  <c r="DT646" i="1"/>
  <c r="BS650" i="1"/>
  <c r="DB650" i="1"/>
  <c r="CZ650" i="1"/>
  <c r="BQ650" i="1"/>
  <c r="CL650" i="1"/>
  <c r="DU650" i="1"/>
  <c r="BR654" i="1"/>
  <c r="DA654" i="1"/>
  <c r="CY654" i="1"/>
  <c r="BP654" i="1"/>
  <c r="CK654" i="1"/>
  <c r="DT654" i="1"/>
  <c r="BS658" i="1"/>
  <c r="DB658" i="1"/>
  <c r="CZ658" i="1"/>
  <c r="BQ658" i="1"/>
  <c r="CL658" i="1"/>
  <c r="DU658" i="1"/>
  <c r="BR662" i="1"/>
  <c r="DA662" i="1"/>
  <c r="CY662" i="1"/>
  <c r="BP662" i="1"/>
  <c r="CK662" i="1"/>
  <c r="DT662" i="1"/>
  <c r="CJ683" i="1"/>
  <c r="DS683" i="1"/>
  <c r="CH689" i="1"/>
  <c r="DQ689" i="1"/>
  <c r="DO689" i="1"/>
  <c r="CF689" i="1"/>
  <c r="BV689" i="1"/>
  <c r="DE689" i="1"/>
  <c r="CC611" i="1"/>
  <c r="DL611" i="1"/>
  <c r="DS611" i="1"/>
  <c r="CJ611" i="1"/>
  <c r="DQ611" i="1"/>
  <c r="CH611" i="1"/>
  <c r="CF611" i="1"/>
  <c r="DO611" i="1"/>
  <c r="BS639" i="1"/>
  <c r="DB639" i="1"/>
  <c r="CZ639" i="1"/>
  <c r="BQ639" i="1"/>
  <c r="CL639" i="1"/>
  <c r="DU639" i="1"/>
  <c r="BS666" i="1"/>
  <c r="DB666" i="1"/>
  <c r="CZ666" i="1"/>
  <c r="BQ666" i="1"/>
  <c r="CL666" i="1"/>
  <c r="DU666" i="1"/>
  <c r="BR670" i="1"/>
  <c r="DA670" i="1"/>
  <c r="CY670" i="1"/>
  <c r="BP670" i="1"/>
  <c r="CK670" i="1"/>
  <c r="DT670" i="1"/>
  <c r="CI674" i="1"/>
  <c r="DR674" i="1"/>
  <c r="DP674" i="1"/>
  <c r="CG674" i="1"/>
  <c r="DN674" i="1"/>
  <c r="CE674" i="1"/>
  <c r="BU674" i="1"/>
  <c r="DD674" i="1"/>
  <c r="BS678" i="1"/>
  <c r="DB678" i="1"/>
  <c r="CZ678" i="1"/>
  <c r="BQ678" i="1"/>
  <c r="CL678" i="1"/>
  <c r="DU678" i="1"/>
  <c r="BR682" i="1"/>
  <c r="DA682" i="1"/>
  <c r="CY682" i="1"/>
  <c r="BP682" i="1"/>
  <c r="CK682" i="1"/>
  <c r="DT682" i="1"/>
  <c r="CH690" i="1"/>
  <c r="DQ690" i="1"/>
  <c r="DO690" i="1"/>
  <c r="CF690" i="1"/>
  <c r="BV690" i="1"/>
  <c r="DE690" i="1"/>
  <c r="DP696" i="1"/>
  <c r="CG696" i="1"/>
  <c r="DN696" i="1"/>
  <c r="CE696" i="1"/>
  <c r="DX704" i="1"/>
  <c r="CO704" i="1"/>
  <c r="CP705" i="1"/>
  <c r="CQ705" i="1"/>
  <c r="CR705" i="1"/>
  <c r="DT707" i="1"/>
  <c r="CK707" i="1"/>
  <c r="DW631" i="1"/>
  <c r="CN631" i="1"/>
  <c r="CD631" i="1"/>
  <c r="DM631" i="1"/>
  <c r="CA634" i="1"/>
  <c r="DJ634" i="1"/>
  <c r="DH634" i="1"/>
  <c r="BY634" i="1"/>
  <c r="DF634" i="1"/>
  <c r="BW634" i="1"/>
  <c r="CA643" i="1"/>
  <c r="DJ643" i="1"/>
  <c r="DH643" i="1"/>
  <c r="BY643" i="1"/>
  <c r="DF643" i="1"/>
  <c r="BW643" i="1"/>
  <c r="BZ647" i="1"/>
  <c r="DI647" i="1"/>
  <c r="DG647" i="1"/>
  <c r="BX647" i="1"/>
  <c r="CA651" i="1"/>
  <c r="DJ651" i="1"/>
  <c r="DH651" i="1"/>
  <c r="BY651" i="1"/>
  <c r="DF651" i="1"/>
  <c r="BW651" i="1"/>
  <c r="BZ655" i="1"/>
  <c r="DI655" i="1"/>
  <c r="DG655" i="1"/>
  <c r="BX655" i="1"/>
  <c r="CA659" i="1"/>
  <c r="DJ659" i="1"/>
  <c r="DH659" i="1"/>
  <c r="BY659" i="1"/>
  <c r="DF659" i="1"/>
  <c r="BW659" i="1"/>
  <c r="CI683" i="1"/>
  <c r="DR683" i="1"/>
  <c r="DP683" i="1"/>
  <c r="CG683" i="1"/>
  <c r="DN683" i="1"/>
  <c r="CE683" i="1"/>
  <c r="BU683" i="1"/>
  <c r="DD683" i="1"/>
  <c r="DX637" i="1"/>
  <c r="CO637" i="1"/>
  <c r="DV637" i="1"/>
  <c r="CM637" i="1"/>
  <c r="CC637" i="1"/>
  <c r="DL637" i="1"/>
  <c r="BZ640" i="1"/>
  <c r="DI640" i="1"/>
  <c r="DG640" i="1"/>
  <c r="BX640" i="1"/>
  <c r="BR663" i="1"/>
  <c r="DA663" i="1"/>
  <c r="CY663" i="1"/>
  <c r="BP663" i="1"/>
  <c r="CK663" i="1"/>
  <c r="DT663" i="1"/>
  <c r="DW667" i="1"/>
  <c r="CN667" i="1"/>
  <c r="CD667" i="1"/>
  <c r="DM667" i="1"/>
  <c r="BR671" i="1"/>
  <c r="DA671" i="1"/>
  <c r="CY671" i="1"/>
  <c r="BP671" i="1"/>
  <c r="CK671" i="1"/>
  <c r="DT671" i="1"/>
  <c r="CH675" i="1"/>
  <c r="DQ675" i="1"/>
  <c r="DO675" i="1"/>
  <c r="CF675" i="1"/>
  <c r="BV675" i="1"/>
  <c r="DE675" i="1"/>
  <c r="CI679" i="1"/>
  <c r="DR679" i="1"/>
  <c r="DP679" i="1"/>
  <c r="CG679" i="1"/>
  <c r="DN679" i="1"/>
  <c r="CE679" i="1"/>
  <c r="BU679" i="1"/>
  <c r="DD679" i="1"/>
  <c r="BZ684" i="1"/>
  <c r="DI684" i="1"/>
  <c r="DG684" i="1"/>
  <c r="BX684" i="1"/>
  <c r="BQ698" i="1"/>
  <c r="CZ698" i="1"/>
  <c r="BU698" i="1"/>
  <c r="DD698" i="1"/>
  <c r="CA656" i="1"/>
  <c r="DJ656" i="1"/>
  <c r="DH656" i="1"/>
  <c r="BY656" i="1"/>
  <c r="DF656" i="1"/>
  <c r="BW656" i="1"/>
  <c r="CA628" i="1"/>
  <c r="DJ628" i="1"/>
  <c r="DH628" i="1"/>
  <c r="BY628" i="1"/>
  <c r="DF628" i="1"/>
  <c r="BW628" i="1"/>
  <c r="EI632" i="1"/>
  <c r="EL632" i="1" s="1"/>
  <c r="DW632" i="1"/>
  <c r="CN632" i="1"/>
  <c r="CD632" i="1"/>
  <c r="DM632" i="1"/>
  <c r="AJ708" i="1"/>
  <c r="AR708" i="1"/>
  <c r="AZ708" i="1"/>
  <c r="BH708" i="1"/>
  <c r="DZ708" i="1" s="1"/>
  <c r="AK708" i="1"/>
  <c r="AS708" i="1"/>
  <c r="BA708" i="1"/>
  <c r="BI708" i="1"/>
  <c r="EA708" i="1" s="1"/>
  <c r="AL708" i="1"/>
  <c r="AT708" i="1"/>
  <c r="BB708" i="1"/>
  <c r="BJ708" i="1"/>
  <c r="EB708" i="1" s="1"/>
  <c r="AM708" i="1"/>
  <c r="AU708" i="1"/>
  <c r="BC708" i="1"/>
  <c r="AN708" i="1"/>
  <c r="AV708" i="1"/>
  <c r="BD708" i="1"/>
  <c r="AG708" i="1"/>
  <c r="AO708" i="1"/>
  <c r="AW708" i="1"/>
  <c r="BE708" i="1"/>
  <c r="AH708" i="1"/>
  <c r="AP708" i="1"/>
  <c r="AX708" i="1"/>
  <c r="BF708" i="1"/>
  <c r="BG708" i="1"/>
  <c r="DY708" i="1" s="1"/>
  <c r="AI708" i="1"/>
  <c r="AQ708" i="1"/>
  <c r="AY708" i="1"/>
  <c r="AJ739" i="1"/>
  <c r="AR739" i="1"/>
  <c r="AZ739" i="1"/>
  <c r="BH739" i="1"/>
  <c r="DZ739" i="1" s="1"/>
  <c r="AK739" i="1"/>
  <c r="AS739" i="1"/>
  <c r="BA739" i="1"/>
  <c r="BI739" i="1"/>
  <c r="EA739" i="1" s="1"/>
  <c r="AL739" i="1"/>
  <c r="AT739" i="1"/>
  <c r="BB739" i="1"/>
  <c r="BJ739" i="1"/>
  <c r="EB739" i="1" s="1"/>
  <c r="AM739" i="1"/>
  <c r="AU739" i="1"/>
  <c r="BC739" i="1"/>
  <c r="AN739" i="1"/>
  <c r="AV739" i="1"/>
  <c r="BD739" i="1"/>
  <c r="AG739" i="1"/>
  <c r="AO739" i="1"/>
  <c r="AW739" i="1"/>
  <c r="BE739" i="1"/>
  <c r="AH739" i="1"/>
  <c r="AP739" i="1"/>
  <c r="AX739" i="1"/>
  <c r="BF739" i="1"/>
  <c r="BG739" i="1"/>
  <c r="DY739" i="1" s="1"/>
  <c r="AI739" i="1"/>
  <c r="AQ739" i="1"/>
  <c r="AY739" i="1"/>
  <c r="AJ741" i="1"/>
  <c r="AR741" i="1"/>
  <c r="AZ741" i="1"/>
  <c r="BH741" i="1"/>
  <c r="DZ741" i="1" s="1"/>
  <c r="AK741" i="1"/>
  <c r="AS741" i="1"/>
  <c r="BA741" i="1"/>
  <c r="BI741" i="1"/>
  <c r="EA741" i="1" s="1"/>
  <c r="AL741" i="1"/>
  <c r="AT741" i="1"/>
  <c r="BB741" i="1"/>
  <c r="BJ741" i="1"/>
  <c r="EB741" i="1" s="1"/>
  <c r="AM741" i="1"/>
  <c r="AU741" i="1"/>
  <c r="BC741" i="1"/>
  <c r="AN741" i="1"/>
  <c r="AV741" i="1"/>
  <c r="BD741" i="1"/>
  <c r="AG741" i="1"/>
  <c r="AO741" i="1"/>
  <c r="AW741" i="1"/>
  <c r="BE741" i="1"/>
  <c r="AH741" i="1"/>
  <c r="AP741" i="1"/>
  <c r="AX741" i="1"/>
  <c r="BF741" i="1"/>
  <c r="BG741" i="1"/>
  <c r="DY741" i="1" s="1"/>
  <c r="AI741" i="1"/>
  <c r="AQ741" i="1"/>
  <c r="AY741" i="1"/>
  <c r="AJ743" i="1"/>
  <c r="AR743" i="1"/>
  <c r="AZ743" i="1"/>
  <c r="BH743" i="1"/>
  <c r="DZ743" i="1" s="1"/>
  <c r="AK743" i="1"/>
  <c r="AS743" i="1"/>
  <c r="BA743" i="1"/>
  <c r="BI743" i="1"/>
  <c r="EA743" i="1" s="1"/>
  <c r="AL743" i="1"/>
  <c r="AT743" i="1"/>
  <c r="BB743" i="1"/>
  <c r="BJ743" i="1"/>
  <c r="EB743" i="1" s="1"/>
  <c r="AM743" i="1"/>
  <c r="AU743" i="1"/>
  <c r="BC743" i="1"/>
  <c r="AN743" i="1"/>
  <c r="AV743" i="1"/>
  <c r="BD743" i="1"/>
  <c r="AG743" i="1"/>
  <c r="AO743" i="1"/>
  <c r="AW743" i="1"/>
  <c r="BE743" i="1"/>
  <c r="AH743" i="1"/>
  <c r="AP743" i="1"/>
  <c r="AX743" i="1"/>
  <c r="BF743" i="1"/>
  <c r="BG743" i="1"/>
  <c r="DY743" i="1" s="1"/>
  <c r="AI743" i="1"/>
  <c r="AQ743" i="1"/>
  <c r="AY743" i="1"/>
  <c r="AJ745" i="1"/>
  <c r="AR745" i="1"/>
  <c r="AZ745" i="1"/>
  <c r="BH745" i="1"/>
  <c r="DZ745" i="1" s="1"/>
  <c r="AK745" i="1"/>
  <c r="AS745" i="1"/>
  <c r="BA745" i="1"/>
  <c r="BI745" i="1"/>
  <c r="EA745" i="1" s="1"/>
  <c r="AL745" i="1"/>
  <c r="AT745" i="1"/>
  <c r="BB745" i="1"/>
  <c r="BJ745" i="1"/>
  <c r="EB745" i="1" s="1"/>
  <c r="AM745" i="1"/>
  <c r="AU745" i="1"/>
  <c r="BC745" i="1"/>
  <c r="AN745" i="1"/>
  <c r="AV745" i="1"/>
  <c r="BD745" i="1"/>
  <c r="AG745" i="1"/>
  <c r="AO745" i="1"/>
  <c r="AW745" i="1"/>
  <c r="BE745" i="1"/>
  <c r="AH745" i="1"/>
  <c r="AP745" i="1"/>
  <c r="AX745" i="1"/>
  <c r="BF745" i="1"/>
  <c r="BG745" i="1"/>
  <c r="DY745" i="1" s="1"/>
  <c r="AI745" i="1"/>
  <c r="AQ745" i="1"/>
  <c r="AY745" i="1"/>
  <c r="AJ747" i="1"/>
  <c r="AR747" i="1"/>
  <c r="AZ747" i="1"/>
  <c r="BH747" i="1"/>
  <c r="DZ747" i="1" s="1"/>
  <c r="AK747" i="1"/>
  <c r="AS747" i="1"/>
  <c r="BA747" i="1"/>
  <c r="BI747" i="1"/>
  <c r="EA747" i="1" s="1"/>
  <c r="AL747" i="1"/>
  <c r="AT747" i="1"/>
  <c r="BB747" i="1"/>
  <c r="BJ747" i="1"/>
  <c r="EB747" i="1" s="1"/>
  <c r="AM747" i="1"/>
  <c r="AU747" i="1"/>
  <c r="BC747" i="1"/>
  <c r="AN747" i="1"/>
  <c r="AV747" i="1"/>
  <c r="BD747" i="1"/>
  <c r="AG747" i="1"/>
  <c r="AO747" i="1"/>
  <c r="AW747" i="1"/>
  <c r="BE747" i="1"/>
  <c r="AH747" i="1"/>
  <c r="AP747" i="1"/>
  <c r="AX747" i="1"/>
  <c r="BF747" i="1"/>
  <c r="BG747" i="1"/>
  <c r="DY747" i="1" s="1"/>
  <c r="AI747" i="1"/>
  <c r="AQ747" i="1"/>
  <c r="AY747" i="1"/>
  <c r="AJ749" i="1"/>
  <c r="AR749" i="1"/>
  <c r="AZ749" i="1"/>
  <c r="BH749" i="1"/>
  <c r="DZ749" i="1" s="1"/>
  <c r="AK749" i="1"/>
  <c r="AS749" i="1"/>
  <c r="BA749" i="1"/>
  <c r="BI749" i="1"/>
  <c r="EA749" i="1" s="1"/>
  <c r="AL749" i="1"/>
  <c r="AT749" i="1"/>
  <c r="BB749" i="1"/>
  <c r="BJ749" i="1"/>
  <c r="EB749" i="1" s="1"/>
  <c r="AM749" i="1"/>
  <c r="AU749" i="1"/>
  <c r="BC749" i="1"/>
  <c r="AN749" i="1"/>
  <c r="AV749" i="1"/>
  <c r="BD749" i="1"/>
  <c r="AG749" i="1"/>
  <c r="AO749" i="1"/>
  <c r="AW749" i="1"/>
  <c r="BE749" i="1"/>
  <c r="AH749" i="1"/>
  <c r="AP749" i="1"/>
  <c r="AX749" i="1"/>
  <c r="BF749" i="1"/>
  <c r="BG749" i="1"/>
  <c r="DY749" i="1" s="1"/>
  <c r="AI749" i="1"/>
  <c r="AQ749" i="1"/>
  <c r="AY749" i="1"/>
  <c r="AJ751" i="1"/>
  <c r="AR751" i="1"/>
  <c r="AZ751" i="1"/>
  <c r="BH751" i="1"/>
  <c r="DZ751" i="1" s="1"/>
  <c r="AK751" i="1"/>
  <c r="AS751" i="1"/>
  <c r="BA751" i="1"/>
  <c r="BI751" i="1"/>
  <c r="EA751" i="1" s="1"/>
  <c r="AL751" i="1"/>
  <c r="AT751" i="1"/>
  <c r="BB751" i="1"/>
  <c r="BJ751" i="1"/>
  <c r="EB751" i="1" s="1"/>
  <c r="AM751" i="1"/>
  <c r="AU751" i="1"/>
  <c r="BC751" i="1"/>
  <c r="AN751" i="1"/>
  <c r="AV751" i="1"/>
  <c r="BD751" i="1"/>
  <c r="AG751" i="1"/>
  <c r="AO751" i="1"/>
  <c r="AW751" i="1"/>
  <c r="BE751" i="1"/>
  <c r="AH751" i="1"/>
  <c r="AP751" i="1"/>
  <c r="AX751" i="1"/>
  <c r="BF751" i="1"/>
  <c r="BG751" i="1"/>
  <c r="DY751" i="1" s="1"/>
  <c r="AI751" i="1"/>
  <c r="AQ751" i="1"/>
  <c r="AY751" i="1"/>
  <c r="AJ753" i="1"/>
  <c r="AR753" i="1"/>
  <c r="AZ753" i="1"/>
  <c r="BH753" i="1"/>
  <c r="DZ753" i="1" s="1"/>
  <c r="AK753" i="1"/>
  <c r="AS753" i="1"/>
  <c r="BA753" i="1"/>
  <c r="BI753" i="1"/>
  <c r="EA753" i="1" s="1"/>
  <c r="AL753" i="1"/>
  <c r="AT753" i="1"/>
  <c r="BB753" i="1"/>
  <c r="BJ753" i="1"/>
  <c r="EB753" i="1" s="1"/>
  <c r="AM753" i="1"/>
  <c r="AU753" i="1"/>
  <c r="BC753" i="1"/>
  <c r="AN753" i="1"/>
  <c r="AV753" i="1"/>
  <c r="BD753" i="1"/>
  <c r="AG753" i="1"/>
  <c r="AO753" i="1"/>
  <c r="AW753" i="1"/>
  <c r="BE753" i="1"/>
  <c r="AH753" i="1"/>
  <c r="AP753" i="1"/>
  <c r="AX753" i="1"/>
  <c r="BF753" i="1"/>
  <c r="BG753" i="1"/>
  <c r="DY753" i="1" s="1"/>
  <c r="AI753" i="1"/>
  <c r="AQ753" i="1"/>
  <c r="AY753" i="1"/>
  <c r="AJ755" i="1"/>
  <c r="AR755" i="1"/>
  <c r="AZ755" i="1"/>
  <c r="BH755" i="1"/>
  <c r="DZ755" i="1" s="1"/>
  <c r="AK755" i="1"/>
  <c r="AS755" i="1"/>
  <c r="BA755" i="1"/>
  <c r="BI755" i="1"/>
  <c r="EA755" i="1" s="1"/>
  <c r="AL755" i="1"/>
  <c r="AT755" i="1"/>
  <c r="BB755" i="1"/>
  <c r="BJ755" i="1"/>
  <c r="EB755" i="1" s="1"/>
  <c r="AM755" i="1"/>
  <c r="AU755" i="1"/>
  <c r="BC755" i="1"/>
  <c r="AN755" i="1"/>
  <c r="AV755" i="1"/>
  <c r="BD755" i="1"/>
  <c r="AG755" i="1"/>
  <c r="AO755" i="1"/>
  <c r="AW755" i="1"/>
  <c r="BE755" i="1"/>
  <c r="AH755" i="1"/>
  <c r="AP755" i="1"/>
  <c r="AX755" i="1"/>
  <c r="BF755" i="1"/>
  <c r="BG755" i="1"/>
  <c r="DY755" i="1" s="1"/>
  <c r="AI755" i="1"/>
  <c r="AQ755" i="1"/>
  <c r="AY755" i="1"/>
  <c r="AJ757" i="1"/>
  <c r="AR757" i="1"/>
  <c r="AZ757" i="1"/>
  <c r="BH757" i="1"/>
  <c r="DZ757" i="1" s="1"/>
  <c r="AK757" i="1"/>
  <c r="AS757" i="1"/>
  <c r="BA757" i="1"/>
  <c r="BI757" i="1"/>
  <c r="EA757" i="1" s="1"/>
  <c r="AL757" i="1"/>
  <c r="AT757" i="1"/>
  <c r="BB757" i="1"/>
  <c r="BJ757" i="1"/>
  <c r="EB757" i="1" s="1"/>
  <c r="AM757" i="1"/>
  <c r="AU757" i="1"/>
  <c r="BC757" i="1"/>
  <c r="AN757" i="1"/>
  <c r="AV757" i="1"/>
  <c r="BD757" i="1"/>
  <c r="AG757" i="1"/>
  <c r="AO757" i="1"/>
  <c r="AW757" i="1"/>
  <c r="BE757" i="1"/>
  <c r="AH757" i="1"/>
  <c r="AP757" i="1"/>
  <c r="AX757" i="1"/>
  <c r="BF757" i="1"/>
  <c r="BG757" i="1"/>
  <c r="DY757" i="1" s="1"/>
  <c r="AI757" i="1"/>
  <c r="AQ757" i="1"/>
  <c r="AY757" i="1"/>
  <c r="AJ759" i="1"/>
  <c r="AR759" i="1"/>
  <c r="AZ759" i="1"/>
  <c r="BH759" i="1"/>
  <c r="DZ759" i="1" s="1"/>
  <c r="AK759" i="1"/>
  <c r="AS759" i="1"/>
  <c r="BA759" i="1"/>
  <c r="BI759" i="1"/>
  <c r="EA759" i="1" s="1"/>
  <c r="AL759" i="1"/>
  <c r="AT759" i="1"/>
  <c r="BB759" i="1"/>
  <c r="BJ759" i="1"/>
  <c r="EB759" i="1" s="1"/>
  <c r="AM759" i="1"/>
  <c r="AU759" i="1"/>
  <c r="BC759" i="1"/>
  <c r="AN759" i="1"/>
  <c r="AV759" i="1"/>
  <c r="BD759" i="1"/>
  <c r="AG759" i="1"/>
  <c r="AO759" i="1"/>
  <c r="AW759" i="1"/>
  <c r="BE759" i="1"/>
  <c r="AH759" i="1"/>
  <c r="AP759" i="1"/>
  <c r="AX759" i="1"/>
  <c r="BF759" i="1"/>
  <c r="BG759" i="1"/>
  <c r="DY759" i="1" s="1"/>
  <c r="AI759" i="1"/>
  <c r="AQ759" i="1"/>
  <c r="AY759" i="1"/>
  <c r="AJ761" i="1"/>
  <c r="AR761" i="1"/>
  <c r="AZ761" i="1"/>
  <c r="BH761" i="1"/>
  <c r="DZ761" i="1" s="1"/>
  <c r="AK761" i="1"/>
  <c r="AS761" i="1"/>
  <c r="BA761" i="1"/>
  <c r="BI761" i="1"/>
  <c r="EA761" i="1" s="1"/>
  <c r="AL761" i="1"/>
  <c r="AT761" i="1"/>
  <c r="BB761" i="1"/>
  <c r="BJ761" i="1"/>
  <c r="EB761" i="1" s="1"/>
  <c r="AM761" i="1"/>
  <c r="AU761" i="1"/>
  <c r="BC761" i="1"/>
  <c r="AN761" i="1"/>
  <c r="AV761" i="1"/>
  <c r="BD761" i="1"/>
  <c r="AG761" i="1"/>
  <c r="AO761" i="1"/>
  <c r="AW761" i="1"/>
  <c r="BE761" i="1"/>
  <c r="AH761" i="1"/>
  <c r="AP761" i="1"/>
  <c r="AX761" i="1"/>
  <c r="BF761" i="1"/>
  <c r="BG761" i="1"/>
  <c r="DY761" i="1" s="1"/>
  <c r="AI761" i="1"/>
  <c r="AQ761" i="1"/>
  <c r="AY761" i="1"/>
  <c r="AJ763" i="1"/>
  <c r="AR763" i="1"/>
  <c r="AZ763" i="1"/>
  <c r="BH763" i="1"/>
  <c r="DZ763" i="1" s="1"/>
  <c r="AK763" i="1"/>
  <c r="AS763" i="1"/>
  <c r="BA763" i="1"/>
  <c r="BI763" i="1"/>
  <c r="EA763" i="1" s="1"/>
  <c r="AL763" i="1"/>
  <c r="AT763" i="1"/>
  <c r="BB763" i="1"/>
  <c r="BJ763" i="1"/>
  <c r="EB763" i="1" s="1"/>
  <c r="AM763" i="1"/>
  <c r="AU763" i="1"/>
  <c r="BC763" i="1"/>
  <c r="AN763" i="1"/>
  <c r="AV763" i="1"/>
  <c r="BD763" i="1"/>
  <c r="AG763" i="1"/>
  <c r="AO763" i="1"/>
  <c r="AW763" i="1"/>
  <c r="BE763" i="1"/>
  <c r="AH763" i="1"/>
  <c r="AP763" i="1"/>
  <c r="AX763" i="1"/>
  <c r="BF763" i="1"/>
  <c r="BG763" i="1"/>
  <c r="DY763" i="1" s="1"/>
  <c r="AI763" i="1"/>
  <c r="AQ763" i="1"/>
  <c r="AY763" i="1"/>
  <c r="AJ766" i="1"/>
  <c r="AR766" i="1"/>
  <c r="AZ766" i="1"/>
  <c r="BH766" i="1"/>
  <c r="DZ766" i="1" s="1"/>
  <c r="AK766" i="1"/>
  <c r="AS766" i="1"/>
  <c r="BA766" i="1"/>
  <c r="BI766" i="1"/>
  <c r="EA766" i="1" s="1"/>
  <c r="AL766" i="1"/>
  <c r="AT766" i="1"/>
  <c r="BB766" i="1"/>
  <c r="BJ766" i="1"/>
  <c r="EB766" i="1" s="1"/>
  <c r="AM766" i="1"/>
  <c r="AU766" i="1"/>
  <c r="BC766" i="1"/>
  <c r="AN766" i="1"/>
  <c r="AV766" i="1"/>
  <c r="BD766" i="1"/>
  <c r="AG766" i="1"/>
  <c r="AO766" i="1"/>
  <c r="AW766" i="1"/>
  <c r="BE766" i="1"/>
  <c r="AQ766" i="1"/>
  <c r="AX766" i="1"/>
  <c r="AY766" i="1"/>
  <c r="BF766" i="1"/>
  <c r="BG766" i="1"/>
  <c r="DY766" i="1" s="1"/>
  <c r="AH766" i="1"/>
  <c r="AI766" i="1"/>
  <c r="AP766" i="1"/>
  <c r="AJ770" i="1"/>
  <c r="AR770" i="1"/>
  <c r="AZ770" i="1"/>
  <c r="BH770" i="1"/>
  <c r="DZ770" i="1" s="1"/>
  <c r="AK770" i="1"/>
  <c r="AS770" i="1"/>
  <c r="BA770" i="1"/>
  <c r="BI770" i="1"/>
  <c r="EA770" i="1" s="1"/>
  <c r="AL770" i="1"/>
  <c r="AT770" i="1"/>
  <c r="BB770" i="1"/>
  <c r="BJ770" i="1"/>
  <c r="EB770" i="1" s="1"/>
  <c r="AM770" i="1"/>
  <c r="AU770" i="1"/>
  <c r="BC770" i="1"/>
  <c r="AN770" i="1"/>
  <c r="AV770" i="1"/>
  <c r="BD770" i="1"/>
  <c r="AG770" i="1"/>
  <c r="AO770" i="1"/>
  <c r="AW770" i="1"/>
  <c r="BE770" i="1"/>
  <c r="AQ770" i="1"/>
  <c r="AX770" i="1"/>
  <c r="AY770" i="1"/>
  <c r="BF770" i="1"/>
  <c r="BG770" i="1"/>
  <c r="DY770" i="1" s="1"/>
  <c r="AH770" i="1"/>
  <c r="AI770" i="1"/>
  <c r="AP770" i="1"/>
  <c r="AJ774" i="1"/>
  <c r="AR774" i="1"/>
  <c r="AZ774" i="1"/>
  <c r="BH774" i="1"/>
  <c r="DZ774" i="1" s="1"/>
  <c r="AK774" i="1"/>
  <c r="AS774" i="1"/>
  <c r="BA774" i="1"/>
  <c r="BI774" i="1"/>
  <c r="EA774" i="1" s="1"/>
  <c r="AL774" i="1"/>
  <c r="AT774" i="1"/>
  <c r="BB774" i="1"/>
  <c r="BJ774" i="1"/>
  <c r="EB774" i="1" s="1"/>
  <c r="AM774" i="1"/>
  <c r="AU774" i="1"/>
  <c r="BC774" i="1"/>
  <c r="AN774" i="1"/>
  <c r="AV774" i="1"/>
  <c r="BD774" i="1"/>
  <c r="AG774" i="1"/>
  <c r="AO774" i="1"/>
  <c r="AW774" i="1"/>
  <c r="BE774" i="1"/>
  <c r="AQ774" i="1"/>
  <c r="AX774" i="1"/>
  <c r="AY774" i="1"/>
  <c r="BF774" i="1"/>
  <c r="BG774" i="1"/>
  <c r="DY774" i="1" s="1"/>
  <c r="AH774" i="1"/>
  <c r="AI774" i="1"/>
  <c r="AP774" i="1"/>
  <c r="BT652" i="1"/>
  <c r="DC652" i="1"/>
  <c r="BR652" i="1"/>
  <c r="DA652" i="1"/>
  <c r="CY652" i="1"/>
  <c r="BP652" i="1"/>
  <c r="CK652" i="1"/>
  <c r="DT652" i="1"/>
  <c r="BY614" i="1"/>
  <c r="DH614" i="1"/>
  <c r="CG614" i="1"/>
  <c r="DP614" i="1"/>
  <c r="CN614" i="1"/>
  <c r="DW614" i="1"/>
  <c r="EI648" i="1"/>
  <c r="EL648" i="1" s="1"/>
  <c r="DW648" i="1"/>
  <c r="CN648" i="1"/>
  <c r="CD648" i="1"/>
  <c r="DM648" i="1"/>
  <c r="CI685" i="1"/>
  <c r="DR685" i="1"/>
  <c r="DP685" i="1"/>
  <c r="CG685" i="1"/>
  <c r="DN685" i="1"/>
  <c r="CE685" i="1"/>
  <c r="BU685" i="1"/>
  <c r="DD685" i="1"/>
  <c r="CB644" i="1"/>
  <c r="DK644" i="1"/>
  <c r="BZ644" i="1"/>
  <c r="DI644" i="1"/>
  <c r="DG644" i="1"/>
  <c r="BX644" i="1"/>
  <c r="BS864" i="1"/>
  <c r="DB864" i="1"/>
  <c r="DV875" i="1"/>
  <c r="CM875" i="1"/>
  <c r="DV879" i="1"/>
  <c r="CM879" i="1"/>
  <c r="DV883" i="1"/>
  <c r="CM883" i="1"/>
  <c r="DV887" i="1"/>
  <c r="CM887" i="1"/>
  <c r="DV891" i="1"/>
  <c r="CM891" i="1"/>
  <c r="DV895" i="1"/>
  <c r="CM895" i="1"/>
  <c r="DV899" i="1"/>
  <c r="CM899" i="1"/>
  <c r="DV903" i="1"/>
  <c r="CM903" i="1"/>
  <c r="DV907" i="1"/>
  <c r="CM907" i="1"/>
  <c r="DV911" i="1"/>
  <c r="CM911" i="1"/>
  <c r="DV915" i="1"/>
  <c r="CM915" i="1"/>
  <c r="DV919" i="1"/>
  <c r="CM919" i="1"/>
  <c r="DV923" i="1"/>
  <c r="CM923" i="1"/>
  <c r="AJ859" i="1"/>
  <c r="AR859" i="1"/>
  <c r="AZ859" i="1"/>
  <c r="BH859" i="1"/>
  <c r="DZ859" i="1" s="1"/>
  <c r="AK859" i="1"/>
  <c r="AS859" i="1"/>
  <c r="BA859" i="1"/>
  <c r="BI859" i="1"/>
  <c r="EA859" i="1" s="1"/>
  <c r="AL859" i="1"/>
  <c r="AT859" i="1"/>
  <c r="BB859" i="1"/>
  <c r="BJ859" i="1"/>
  <c r="EB859" i="1" s="1"/>
  <c r="AM859" i="1"/>
  <c r="AU859" i="1"/>
  <c r="BC859" i="1"/>
  <c r="AN859" i="1"/>
  <c r="AV859" i="1"/>
  <c r="BD859" i="1"/>
  <c r="AG859" i="1"/>
  <c r="AO859" i="1"/>
  <c r="AW859" i="1"/>
  <c r="BE859" i="1"/>
  <c r="AP859" i="1"/>
  <c r="AQ859" i="1"/>
  <c r="AX859" i="1"/>
  <c r="AY859" i="1"/>
  <c r="BF859" i="1"/>
  <c r="BG859" i="1"/>
  <c r="DY859" i="1" s="1"/>
  <c r="AH859" i="1"/>
  <c r="AI859" i="1"/>
  <c r="DW865" i="1"/>
  <c r="CN865" i="1"/>
  <c r="DO868" i="1"/>
  <c r="CF868" i="1"/>
  <c r="DG871" i="1"/>
  <c r="BX871" i="1"/>
  <c r="DW873" i="1"/>
  <c r="CN873" i="1"/>
  <c r="DW875" i="1"/>
  <c r="CN875" i="1"/>
  <c r="DW877" i="1"/>
  <c r="CN877" i="1"/>
  <c r="DW879" i="1"/>
  <c r="CN879" i="1"/>
  <c r="DW881" i="1"/>
  <c r="CN881" i="1"/>
  <c r="DW883" i="1"/>
  <c r="CN883" i="1"/>
  <c r="DW885" i="1"/>
  <c r="CN885" i="1"/>
  <c r="DW887" i="1"/>
  <c r="CN887" i="1"/>
  <c r="DW889" i="1"/>
  <c r="CN889" i="1"/>
  <c r="DW891" i="1"/>
  <c r="CN891" i="1"/>
  <c r="DW893" i="1"/>
  <c r="CN893" i="1"/>
  <c r="DW895" i="1"/>
  <c r="CN895" i="1"/>
  <c r="DW897" i="1"/>
  <c r="CN897" i="1"/>
  <c r="DW899" i="1"/>
  <c r="CN899" i="1"/>
  <c r="DW901" i="1"/>
  <c r="CN901" i="1"/>
  <c r="DW903" i="1"/>
  <c r="CN903" i="1"/>
  <c r="DW905" i="1"/>
  <c r="CN905" i="1"/>
  <c r="DW907" i="1"/>
  <c r="CN907" i="1"/>
  <c r="DW909" i="1"/>
  <c r="CN909" i="1"/>
  <c r="DW911" i="1"/>
  <c r="CN911" i="1"/>
  <c r="DW913" i="1"/>
  <c r="CN913" i="1"/>
  <c r="DW915" i="1"/>
  <c r="CN915" i="1"/>
  <c r="DW917" i="1"/>
  <c r="CN917" i="1"/>
  <c r="CN919" i="1"/>
  <c r="DW919" i="1"/>
  <c r="CN921" i="1"/>
  <c r="DW921" i="1"/>
  <c r="CN923" i="1"/>
  <c r="DW923" i="1"/>
  <c r="CN925" i="1"/>
  <c r="DW925" i="1"/>
  <c r="DG864" i="1"/>
  <c r="BX864" i="1"/>
  <c r="CZ908" i="1"/>
  <c r="BQ908" i="1"/>
  <c r="CZ910" i="1"/>
  <c r="BQ910" i="1"/>
  <c r="CZ912" i="1"/>
  <c r="BQ912" i="1"/>
  <c r="CZ914" i="1"/>
  <c r="BQ914" i="1"/>
  <c r="CZ916" i="1"/>
  <c r="BQ916" i="1"/>
  <c r="CZ918" i="1"/>
  <c r="BQ918" i="1"/>
  <c r="CZ920" i="1"/>
  <c r="BQ920" i="1"/>
  <c r="CZ922" i="1"/>
  <c r="BQ922" i="1"/>
  <c r="CZ924" i="1"/>
  <c r="BQ924" i="1"/>
  <c r="CB660" i="1"/>
  <c r="DK660" i="1"/>
  <c r="BZ660" i="1"/>
  <c r="DI660" i="1"/>
  <c r="DG660" i="1"/>
  <c r="BX660" i="1"/>
  <c r="BR867" i="1"/>
  <c r="DA867" i="1"/>
  <c r="BZ868" i="1"/>
  <c r="DI868" i="1"/>
  <c r="CH869" i="1"/>
  <c r="DQ869" i="1"/>
  <c r="BZ873" i="1"/>
  <c r="DI873" i="1"/>
  <c r="BZ875" i="1"/>
  <c r="DI875" i="1"/>
  <c r="BZ877" i="1"/>
  <c r="DI877" i="1"/>
  <c r="BZ879" i="1"/>
  <c r="DI879" i="1"/>
  <c r="BZ881" i="1"/>
  <c r="DI881" i="1"/>
  <c r="BZ883" i="1"/>
  <c r="DI883" i="1"/>
  <c r="BZ885" i="1"/>
  <c r="DI885" i="1"/>
  <c r="BZ887" i="1"/>
  <c r="DI887" i="1"/>
  <c r="BZ889" i="1"/>
  <c r="DI889" i="1"/>
  <c r="BZ891" i="1"/>
  <c r="DI891" i="1"/>
  <c r="BZ893" i="1"/>
  <c r="DI893" i="1"/>
  <c r="BZ895" i="1"/>
  <c r="DI895" i="1"/>
  <c r="BZ897" i="1"/>
  <c r="DI897" i="1"/>
  <c r="BZ899" i="1"/>
  <c r="DI899" i="1"/>
  <c r="BZ901" i="1"/>
  <c r="DI901" i="1"/>
  <c r="BZ903" i="1"/>
  <c r="DI903" i="1"/>
  <c r="BZ905" i="1"/>
  <c r="DI905" i="1"/>
  <c r="BZ907" i="1"/>
  <c r="DI907" i="1"/>
  <c r="BZ909" i="1"/>
  <c r="DI909" i="1"/>
  <c r="BZ911" i="1"/>
  <c r="DI911" i="1"/>
  <c r="BZ913" i="1"/>
  <c r="DI913" i="1"/>
  <c r="BZ915" i="1"/>
  <c r="DI915" i="1"/>
  <c r="BZ917" i="1"/>
  <c r="DI917" i="1"/>
  <c r="BZ919" i="1"/>
  <c r="DI919" i="1"/>
  <c r="BZ921" i="1"/>
  <c r="DI921" i="1"/>
  <c r="BZ923" i="1"/>
  <c r="DI923" i="1"/>
  <c r="DI925" i="1"/>
  <c r="BZ925" i="1"/>
  <c r="AJ787" i="1"/>
  <c r="AR787" i="1"/>
  <c r="AZ787" i="1"/>
  <c r="BH787" i="1"/>
  <c r="DZ787" i="1" s="1"/>
  <c r="AK787" i="1"/>
  <c r="AS787" i="1"/>
  <c r="BA787" i="1"/>
  <c r="BI787" i="1"/>
  <c r="EA787" i="1" s="1"/>
  <c r="AL787" i="1"/>
  <c r="AT787" i="1"/>
  <c r="BB787" i="1"/>
  <c r="BJ787" i="1"/>
  <c r="EB787" i="1" s="1"/>
  <c r="AM787" i="1"/>
  <c r="AU787" i="1"/>
  <c r="BC787" i="1"/>
  <c r="AN787" i="1"/>
  <c r="AV787" i="1"/>
  <c r="BD787" i="1"/>
  <c r="AG787" i="1"/>
  <c r="AO787" i="1"/>
  <c r="AW787" i="1"/>
  <c r="BE787" i="1"/>
  <c r="AH787" i="1"/>
  <c r="AP787" i="1"/>
  <c r="AX787" i="1"/>
  <c r="BF787" i="1"/>
  <c r="AI787" i="1"/>
  <c r="AQ787" i="1"/>
  <c r="AY787" i="1"/>
  <c r="BG787" i="1"/>
  <c r="DY787" i="1" s="1"/>
  <c r="AJ789" i="1"/>
  <c r="AR789" i="1"/>
  <c r="AZ789" i="1"/>
  <c r="BH789" i="1"/>
  <c r="DZ789" i="1" s="1"/>
  <c r="AK789" i="1"/>
  <c r="AS789" i="1"/>
  <c r="BA789" i="1"/>
  <c r="BI789" i="1"/>
  <c r="EA789" i="1" s="1"/>
  <c r="AL789" i="1"/>
  <c r="AT789" i="1"/>
  <c r="BB789" i="1"/>
  <c r="BJ789" i="1"/>
  <c r="EB789" i="1" s="1"/>
  <c r="AM789" i="1"/>
  <c r="AU789" i="1"/>
  <c r="BC789" i="1"/>
  <c r="AN789" i="1"/>
  <c r="AV789" i="1"/>
  <c r="BD789" i="1"/>
  <c r="AG789" i="1"/>
  <c r="AO789" i="1"/>
  <c r="AW789" i="1"/>
  <c r="BE789" i="1"/>
  <c r="AH789" i="1"/>
  <c r="AP789" i="1"/>
  <c r="AX789" i="1"/>
  <c r="BF789" i="1"/>
  <c r="AI789" i="1"/>
  <c r="AQ789" i="1"/>
  <c r="AY789" i="1"/>
  <c r="BG789" i="1"/>
  <c r="DY789" i="1" s="1"/>
  <c r="AJ791" i="1"/>
  <c r="AR791" i="1"/>
  <c r="AZ791" i="1"/>
  <c r="BH791" i="1"/>
  <c r="DZ791" i="1" s="1"/>
  <c r="AK791" i="1"/>
  <c r="AS791" i="1"/>
  <c r="BA791" i="1"/>
  <c r="BI791" i="1"/>
  <c r="EA791" i="1" s="1"/>
  <c r="AL791" i="1"/>
  <c r="AT791" i="1"/>
  <c r="BB791" i="1"/>
  <c r="BJ791" i="1"/>
  <c r="EB791" i="1" s="1"/>
  <c r="AM791" i="1"/>
  <c r="AU791" i="1"/>
  <c r="BC791" i="1"/>
  <c r="AN791" i="1"/>
  <c r="AV791" i="1"/>
  <c r="BD791" i="1"/>
  <c r="AG791" i="1"/>
  <c r="AO791" i="1"/>
  <c r="AW791" i="1"/>
  <c r="BE791" i="1"/>
  <c r="AH791" i="1"/>
  <c r="AP791" i="1"/>
  <c r="AX791" i="1"/>
  <c r="BF791" i="1"/>
  <c r="AI791" i="1"/>
  <c r="AQ791" i="1"/>
  <c r="AY791" i="1"/>
  <c r="BG791" i="1"/>
  <c r="DY791" i="1" s="1"/>
  <c r="AJ793" i="1"/>
  <c r="AR793" i="1"/>
  <c r="AZ793" i="1"/>
  <c r="BH793" i="1"/>
  <c r="DZ793" i="1" s="1"/>
  <c r="AK793" i="1"/>
  <c r="AS793" i="1"/>
  <c r="BA793" i="1"/>
  <c r="BI793" i="1"/>
  <c r="EA793" i="1" s="1"/>
  <c r="AL793" i="1"/>
  <c r="AT793" i="1"/>
  <c r="BB793" i="1"/>
  <c r="BJ793" i="1"/>
  <c r="EB793" i="1" s="1"/>
  <c r="AM793" i="1"/>
  <c r="AU793" i="1"/>
  <c r="BC793" i="1"/>
  <c r="AN793" i="1"/>
  <c r="AV793" i="1"/>
  <c r="BD793" i="1"/>
  <c r="AG793" i="1"/>
  <c r="AO793" i="1"/>
  <c r="AW793" i="1"/>
  <c r="BE793" i="1"/>
  <c r="AH793" i="1"/>
  <c r="AP793" i="1"/>
  <c r="AX793" i="1"/>
  <c r="BF793" i="1"/>
  <c r="AI793" i="1"/>
  <c r="AQ793" i="1"/>
  <c r="AY793" i="1"/>
  <c r="BG793" i="1"/>
  <c r="DY793" i="1" s="1"/>
  <c r="AJ795" i="1"/>
  <c r="AR795" i="1"/>
  <c r="AZ795" i="1"/>
  <c r="BH795" i="1"/>
  <c r="DZ795" i="1" s="1"/>
  <c r="AK795" i="1"/>
  <c r="AS795" i="1"/>
  <c r="BA795" i="1"/>
  <c r="BI795" i="1"/>
  <c r="EA795" i="1" s="1"/>
  <c r="AL795" i="1"/>
  <c r="AT795" i="1"/>
  <c r="BB795" i="1"/>
  <c r="BJ795" i="1"/>
  <c r="EB795" i="1" s="1"/>
  <c r="AM795" i="1"/>
  <c r="AU795" i="1"/>
  <c r="BC795" i="1"/>
  <c r="AN795" i="1"/>
  <c r="AV795" i="1"/>
  <c r="BD795" i="1"/>
  <c r="AG795" i="1"/>
  <c r="AO795" i="1"/>
  <c r="AW795" i="1"/>
  <c r="BE795" i="1"/>
  <c r="AH795" i="1"/>
  <c r="AP795" i="1"/>
  <c r="AX795" i="1"/>
  <c r="BF795" i="1"/>
  <c r="AI795" i="1"/>
  <c r="AQ795" i="1"/>
  <c r="AY795" i="1"/>
  <c r="BG795" i="1"/>
  <c r="DY795" i="1" s="1"/>
  <c r="AJ797" i="1"/>
  <c r="AR797" i="1"/>
  <c r="AZ797" i="1"/>
  <c r="BH797" i="1"/>
  <c r="DZ797" i="1" s="1"/>
  <c r="AK797" i="1"/>
  <c r="AS797" i="1"/>
  <c r="BA797" i="1"/>
  <c r="BI797" i="1"/>
  <c r="EA797" i="1" s="1"/>
  <c r="AL797" i="1"/>
  <c r="AT797" i="1"/>
  <c r="BB797" i="1"/>
  <c r="BJ797" i="1"/>
  <c r="EB797" i="1" s="1"/>
  <c r="AM797" i="1"/>
  <c r="AU797" i="1"/>
  <c r="BC797" i="1"/>
  <c r="AN797" i="1"/>
  <c r="AV797" i="1"/>
  <c r="BD797" i="1"/>
  <c r="AG797" i="1"/>
  <c r="AO797" i="1"/>
  <c r="AW797" i="1"/>
  <c r="BE797" i="1"/>
  <c r="AH797" i="1"/>
  <c r="AP797" i="1"/>
  <c r="AX797" i="1"/>
  <c r="BF797" i="1"/>
  <c r="AI797" i="1"/>
  <c r="AQ797" i="1"/>
  <c r="AY797" i="1"/>
  <c r="BG797" i="1"/>
  <c r="DY797" i="1" s="1"/>
  <c r="AJ799" i="1"/>
  <c r="AR799" i="1"/>
  <c r="AZ799" i="1"/>
  <c r="BH799" i="1"/>
  <c r="DZ799" i="1" s="1"/>
  <c r="AK799" i="1"/>
  <c r="AS799" i="1"/>
  <c r="BA799" i="1"/>
  <c r="BI799" i="1"/>
  <c r="EA799" i="1" s="1"/>
  <c r="AL799" i="1"/>
  <c r="AT799" i="1"/>
  <c r="BB799" i="1"/>
  <c r="BJ799" i="1"/>
  <c r="EB799" i="1" s="1"/>
  <c r="AM799" i="1"/>
  <c r="AU799" i="1"/>
  <c r="BC799" i="1"/>
  <c r="AN799" i="1"/>
  <c r="AV799" i="1"/>
  <c r="BD799" i="1"/>
  <c r="AG799" i="1"/>
  <c r="AO799" i="1"/>
  <c r="AW799" i="1"/>
  <c r="BE799" i="1"/>
  <c r="AH799" i="1"/>
  <c r="AP799" i="1"/>
  <c r="AX799" i="1"/>
  <c r="BF799" i="1"/>
  <c r="AI799" i="1"/>
  <c r="AQ799" i="1"/>
  <c r="AY799" i="1"/>
  <c r="BG799" i="1"/>
  <c r="DY799" i="1" s="1"/>
  <c r="AJ801" i="1"/>
  <c r="AR801" i="1"/>
  <c r="AZ801" i="1"/>
  <c r="BH801" i="1"/>
  <c r="DZ801" i="1" s="1"/>
  <c r="AK801" i="1"/>
  <c r="AS801" i="1"/>
  <c r="BA801" i="1"/>
  <c r="BI801" i="1"/>
  <c r="EA801" i="1" s="1"/>
  <c r="AL801" i="1"/>
  <c r="AT801" i="1"/>
  <c r="BB801" i="1"/>
  <c r="BJ801" i="1"/>
  <c r="EB801" i="1" s="1"/>
  <c r="AM801" i="1"/>
  <c r="AU801" i="1"/>
  <c r="BC801" i="1"/>
  <c r="AN801" i="1"/>
  <c r="AV801" i="1"/>
  <c r="BD801" i="1"/>
  <c r="AG801" i="1"/>
  <c r="AO801" i="1"/>
  <c r="AW801" i="1"/>
  <c r="BE801" i="1"/>
  <c r="AH801" i="1"/>
  <c r="AP801" i="1"/>
  <c r="AX801" i="1"/>
  <c r="BF801" i="1"/>
  <c r="AI801" i="1"/>
  <c r="AQ801" i="1"/>
  <c r="AY801" i="1"/>
  <c r="BG801" i="1"/>
  <c r="DY801" i="1" s="1"/>
  <c r="AJ803" i="1"/>
  <c r="AR803" i="1"/>
  <c r="AZ803" i="1"/>
  <c r="BH803" i="1"/>
  <c r="DZ803" i="1" s="1"/>
  <c r="AK803" i="1"/>
  <c r="AS803" i="1"/>
  <c r="BA803" i="1"/>
  <c r="BI803" i="1"/>
  <c r="EA803" i="1" s="1"/>
  <c r="AL803" i="1"/>
  <c r="AT803" i="1"/>
  <c r="BB803" i="1"/>
  <c r="BJ803" i="1"/>
  <c r="EB803" i="1" s="1"/>
  <c r="AM803" i="1"/>
  <c r="AU803" i="1"/>
  <c r="BC803" i="1"/>
  <c r="AN803" i="1"/>
  <c r="AV803" i="1"/>
  <c r="BD803" i="1"/>
  <c r="AG803" i="1"/>
  <c r="AO803" i="1"/>
  <c r="AW803" i="1"/>
  <c r="BE803" i="1"/>
  <c r="AH803" i="1"/>
  <c r="AP803" i="1"/>
  <c r="AX803" i="1"/>
  <c r="BF803" i="1"/>
  <c r="AI803" i="1"/>
  <c r="AQ803" i="1"/>
  <c r="AY803" i="1"/>
  <c r="BG803" i="1"/>
  <c r="DY803" i="1" s="1"/>
  <c r="AJ805" i="1"/>
  <c r="AR805" i="1"/>
  <c r="AZ805" i="1"/>
  <c r="BH805" i="1"/>
  <c r="DZ805" i="1" s="1"/>
  <c r="AK805" i="1"/>
  <c r="AS805" i="1"/>
  <c r="BA805" i="1"/>
  <c r="BI805" i="1"/>
  <c r="EA805" i="1" s="1"/>
  <c r="AL805" i="1"/>
  <c r="AT805" i="1"/>
  <c r="BB805" i="1"/>
  <c r="BJ805" i="1"/>
  <c r="EB805" i="1" s="1"/>
  <c r="AM805" i="1"/>
  <c r="AU805" i="1"/>
  <c r="BC805" i="1"/>
  <c r="AN805" i="1"/>
  <c r="AV805" i="1"/>
  <c r="BD805" i="1"/>
  <c r="AG805" i="1"/>
  <c r="AO805" i="1"/>
  <c r="AW805" i="1"/>
  <c r="BE805" i="1"/>
  <c r="AH805" i="1"/>
  <c r="AP805" i="1"/>
  <c r="AX805" i="1"/>
  <c r="BF805" i="1"/>
  <c r="AI805" i="1"/>
  <c r="AQ805" i="1"/>
  <c r="AY805" i="1"/>
  <c r="BG805" i="1"/>
  <c r="DY805" i="1" s="1"/>
  <c r="AJ807" i="1"/>
  <c r="AR807" i="1"/>
  <c r="AZ807" i="1"/>
  <c r="BH807" i="1"/>
  <c r="DZ807" i="1" s="1"/>
  <c r="AK807" i="1"/>
  <c r="AS807" i="1"/>
  <c r="BA807" i="1"/>
  <c r="BI807" i="1"/>
  <c r="EA807" i="1" s="1"/>
  <c r="AL807" i="1"/>
  <c r="AT807" i="1"/>
  <c r="BB807" i="1"/>
  <c r="BJ807" i="1"/>
  <c r="EB807" i="1" s="1"/>
  <c r="AM807" i="1"/>
  <c r="AU807" i="1"/>
  <c r="BC807" i="1"/>
  <c r="AN807" i="1"/>
  <c r="AV807" i="1"/>
  <c r="BD807" i="1"/>
  <c r="AG807" i="1"/>
  <c r="AO807" i="1"/>
  <c r="AW807" i="1"/>
  <c r="BE807" i="1"/>
  <c r="AH807" i="1"/>
  <c r="AP807" i="1"/>
  <c r="AX807" i="1"/>
  <c r="BF807" i="1"/>
  <c r="AI807" i="1"/>
  <c r="AQ807" i="1"/>
  <c r="AY807" i="1"/>
  <c r="BG807" i="1"/>
  <c r="DY807" i="1" s="1"/>
  <c r="AJ809" i="1"/>
  <c r="AR809" i="1"/>
  <c r="AZ809" i="1"/>
  <c r="BH809" i="1"/>
  <c r="DZ809" i="1" s="1"/>
  <c r="AK809" i="1"/>
  <c r="AS809" i="1"/>
  <c r="BA809" i="1"/>
  <c r="BI809" i="1"/>
  <c r="EA809" i="1" s="1"/>
  <c r="AL809" i="1"/>
  <c r="AT809" i="1"/>
  <c r="BB809" i="1"/>
  <c r="BJ809" i="1"/>
  <c r="EB809" i="1" s="1"/>
  <c r="AM809" i="1"/>
  <c r="AU809" i="1"/>
  <c r="BC809" i="1"/>
  <c r="AN809" i="1"/>
  <c r="AV809" i="1"/>
  <c r="BD809" i="1"/>
  <c r="AG809" i="1"/>
  <c r="AO809" i="1"/>
  <c r="AW809" i="1"/>
  <c r="BE809" i="1"/>
  <c r="AH809" i="1"/>
  <c r="AP809" i="1"/>
  <c r="AX809" i="1"/>
  <c r="BF809" i="1"/>
  <c r="AI809" i="1"/>
  <c r="AQ809" i="1"/>
  <c r="AY809" i="1"/>
  <c r="BG809" i="1"/>
  <c r="DY809" i="1" s="1"/>
  <c r="AJ811" i="1"/>
  <c r="AR811" i="1"/>
  <c r="AZ811" i="1"/>
  <c r="BH811" i="1"/>
  <c r="DZ811" i="1" s="1"/>
  <c r="AK811" i="1"/>
  <c r="AS811" i="1"/>
  <c r="BA811" i="1"/>
  <c r="BI811" i="1"/>
  <c r="EA811" i="1" s="1"/>
  <c r="AL811" i="1"/>
  <c r="AT811" i="1"/>
  <c r="BB811" i="1"/>
  <c r="BJ811" i="1"/>
  <c r="EB811" i="1" s="1"/>
  <c r="AM811" i="1"/>
  <c r="AU811" i="1"/>
  <c r="BC811" i="1"/>
  <c r="AN811" i="1"/>
  <c r="AV811" i="1"/>
  <c r="BD811" i="1"/>
  <c r="AG811" i="1"/>
  <c r="AO811" i="1"/>
  <c r="AW811" i="1"/>
  <c r="BE811" i="1"/>
  <c r="AH811" i="1"/>
  <c r="AP811" i="1"/>
  <c r="AX811" i="1"/>
  <c r="BF811" i="1"/>
  <c r="AI811" i="1"/>
  <c r="AQ811" i="1"/>
  <c r="AY811" i="1"/>
  <c r="BG811" i="1"/>
  <c r="DY811" i="1" s="1"/>
  <c r="AJ813" i="1"/>
  <c r="AR813" i="1"/>
  <c r="AZ813" i="1"/>
  <c r="BH813" i="1"/>
  <c r="DZ813" i="1" s="1"/>
  <c r="AK813" i="1"/>
  <c r="AS813" i="1"/>
  <c r="BA813" i="1"/>
  <c r="BI813" i="1"/>
  <c r="EA813" i="1" s="1"/>
  <c r="AL813" i="1"/>
  <c r="AT813" i="1"/>
  <c r="BB813" i="1"/>
  <c r="BJ813" i="1"/>
  <c r="EB813" i="1" s="1"/>
  <c r="AM813" i="1"/>
  <c r="AU813" i="1"/>
  <c r="BC813" i="1"/>
  <c r="AN813" i="1"/>
  <c r="AV813" i="1"/>
  <c r="BD813" i="1"/>
  <c r="AG813" i="1"/>
  <c r="AO813" i="1"/>
  <c r="AW813" i="1"/>
  <c r="BE813" i="1"/>
  <c r="AH813" i="1"/>
  <c r="AP813" i="1"/>
  <c r="AX813" i="1"/>
  <c r="BF813" i="1"/>
  <c r="AI813" i="1"/>
  <c r="AQ813" i="1"/>
  <c r="AY813" i="1"/>
  <c r="BG813" i="1"/>
  <c r="DY813" i="1" s="1"/>
  <c r="AJ815" i="1"/>
  <c r="AR815" i="1"/>
  <c r="AZ815" i="1"/>
  <c r="BH815" i="1"/>
  <c r="DZ815" i="1" s="1"/>
  <c r="AK815" i="1"/>
  <c r="AS815" i="1"/>
  <c r="BA815" i="1"/>
  <c r="BI815" i="1"/>
  <c r="EA815" i="1" s="1"/>
  <c r="AL815" i="1"/>
  <c r="AT815" i="1"/>
  <c r="BB815" i="1"/>
  <c r="BJ815" i="1"/>
  <c r="EB815" i="1" s="1"/>
  <c r="AM815" i="1"/>
  <c r="AU815" i="1"/>
  <c r="BC815" i="1"/>
  <c r="AN815" i="1"/>
  <c r="AV815" i="1"/>
  <c r="BD815" i="1"/>
  <c r="AG815" i="1"/>
  <c r="AO815" i="1"/>
  <c r="AW815" i="1"/>
  <c r="BE815" i="1"/>
  <c r="AH815" i="1"/>
  <c r="AP815" i="1"/>
  <c r="AX815" i="1"/>
  <c r="BF815" i="1"/>
  <c r="AI815" i="1"/>
  <c r="AQ815" i="1"/>
  <c r="AY815" i="1"/>
  <c r="BG815" i="1"/>
  <c r="DY815" i="1" s="1"/>
  <c r="AJ817" i="1"/>
  <c r="AR817" i="1"/>
  <c r="AZ817" i="1"/>
  <c r="BH817" i="1"/>
  <c r="DZ817" i="1" s="1"/>
  <c r="AK817" i="1"/>
  <c r="AS817" i="1"/>
  <c r="BA817" i="1"/>
  <c r="BI817" i="1"/>
  <c r="EA817" i="1" s="1"/>
  <c r="AL817" i="1"/>
  <c r="AT817" i="1"/>
  <c r="BB817" i="1"/>
  <c r="BJ817" i="1"/>
  <c r="EB817" i="1" s="1"/>
  <c r="AM817" i="1"/>
  <c r="AU817" i="1"/>
  <c r="BC817" i="1"/>
  <c r="AN817" i="1"/>
  <c r="AV817" i="1"/>
  <c r="BD817" i="1"/>
  <c r="AG817" i="1"/>
  <c r="AO817" i="1"/>
  <c r="AW817" i="1"/>
  <c r="BE817" i="1"/>
  <c r="AH817" i="1"/>
  <c r="AP817" i="1"/>
  <c r="AX817" i="1"/>
  <c r="BF817" i="1"/>
  <c r="AI817" i="1"/>
  <c r="AQ817" i="1"/>
  <c r="AY817" i="1"/>
  <c r="BG817" i="1"/>
  <c r="DY817" i="1" s="1"/>
  <c r="AJ819" i="1"/>
  <c r="AR819" i="1"/>
  <c r="AZ819" i="1"/>
  <c r="BH819" i="1"/>
  <c r="DZ819" i="1" s="1"/>
  <c r="AK819" i="1"/>
  <c r="AS819" i="1"/>
  <c r="BA819" i="1"/>
  <c r="BI819" i="1"/>
  <c r="EA819" i="1" s="1"/>
  <c r="AL819" i="1"/>
  <c r="AT819" i="1"/>
  <c r="BB819" i="1"/>
  <c r="BJ819" i="1"/>
  <c r="EB819" i="1" s="1"/>
  <c r="AM819" i="1"/>
  <c r="AU819" i="1"/>
  <c r="BC819" i="1"/>
  <c r="AN819" i="1"/>
  <c r="AV819" i="1"/>
  <c r="BD819" i="1"/>
  <c r="AG819" i="1"/>
  <c r="AO819" i="1"/>
  <c r="AW819" i="1"/>
  <c r="BE819" i="1"/>
  <c r="AH819" i="1"/>
  <c r="AP819" i="1"/>
  <c r="AX819" i="1"/>
  <c r="BF819" i="1"/>
  <c r="AI819" i="1"/>
  <c r="AQ819" i="1"/>
  <c r="AY819" i="1"/>
  <c r="BG819" i="1"/>
  <c r="DY819" i="1" s="1"/>
  <c r="AJ821" i="1"/>
  <c r="AR821" i="1"/>
  <c r="AZ821" i="1"/>
  <c r="BH821" i="1"/>
  <c r="DZ821" i="1" s="1"/>
  <c r="AK821" i="1"/>
  <c r="AS821" i="1"/>
  <c r="BA821" i="1"/>
  <c r="BI821" i="1"/>
  <c r="EA821" i="1" s="1"/>
  <c r="AL821" i="1"/>
  <c r="AT821" i="1"/>
  <c r="BB821" i="1"/>
  <c r="BJ821" i="1"/>
  <c r="EB821" i="1" s="1"/>
  <c r="AM821" i="1"/>
  <c r="AU821" i="1"/>
  <c r="BC821" i="1"/>
  <c r="AN821" i="1"/>
  <c r="AV821" i="1"/>
  <c r="BD821" i="1"/>
  <c r="AG821" i="1"/>
  <c r="AO821" i="1"/>
  <c r="AW821" i="1"/>
  <c r="BE821" i="1"/>
  <c r="AH821" i="1"/>
  <c r="AP821" i="1"/>
  <c r="AX821" i="1"/>
  <c r="BF821" i="1"/>
  <c r="AI821" i="1"/>
  <c r="AQ821" i="1"/>
  <c r="AY821" i="1"/>
  <c r="BG821" i="1"/>
  <c r="DY821" i="1" s="1"/>
  <c r="BS865" i="1"/>
  <c r="DB865" i="1"/>
  <c r="CA866" i="1"/>
  <c r="DJ866" i="1"/>
  <c r="CI867" i="1"/>
  <c r="DR867" i="1"/>
  <c r="BS873" i="1"/>
  <c r="DB873" i="1"/>
  <c r="CA874" i="1"/>
  <c r="DJ874" i="1"/>
  <c r="CI875" i="1"/>
  <c r="DR875" i="1"/>
  <c r="BS881" i="1"/>
  <c r="DB881" i="1"/>
  <c r="CA882" i="1"/>
  <c r="DJ882" i="1"/>
  <c r="CI883" i="1"/>
  <c r="DR883" i="1"/>
  <c r="BS889" i="1"/>
  <c r="DB889" i="1"/>
  <c r="CA890" i="1"/>
  <c r="DJ890" i="1"/>
  <c r="CI891" i="1"/>
  <c r="DR891" i="1"/>
  <c r="CI892" i="1"/>
  <c r="DR892" i="1"/>
  <c r="CI893" i="1"/>
  <c r="DR893" i="1"/>
  <c r="CI894" i="1"/>
  <c r="DR894" i="1"/>
  <c r="CI895" i="1"/>
  <c r="DR895" i="1"/>
  <c r="CI896" i="1"/>
  <c r="DR896" i="1"/>
  <c r="CI897" i="1"/>
  <c r="DR897" i="1"/>
  <c r="CI898" i="1"/>
  <c r="DR898" i="1"/>
  <c r="CI899" i="1"/>
  <c r="DR899" i="1"/>
  <c r="CI900" i="1"/>
  <c r="DR900" i="1"/>
  <c r="BS906" i="1"/>
  <c r="DB906" i="1"/>
  <c r="CA907" i="1"/>
  <c r="DJ907" i="1"/>
  <c r="CI908" i="1"/>
  <c r="DR908" i="1"/>
  <c r="BS914" i="1"/>
  <c r="DB914" i="1"/>
  <c r="CA915" i="1"/>
  <c r="DJ915" i="1"/>
  <c r="CI916" i="1"/>
  <c r="DR916" i="1"/>
  <c r="DB922" i="1"/>
  <c r="BS922" i="1"/>
  <c r="DJ923" i="1"/>
  <c r="CA923" i="1"/>
  <c r="DR924" i="1"/>
  <c r="CI924" i="1"/>
  <c r="DQ932" i="1"/>
  <c r="CH932" i="1"/>
  <c r="CF932" i="1"/>
  <c r="DO932" i="1"/>
  <c r="DA935" i="1"/>
  <c r="BR935" i="1"/>
  <c r="CN940" i="1"/>
  <c r="DW940" i="1"/>
  <c r="AJ863" i="1"/>
  <c r="AK863" i="1"/>
  <c r="AS863" i="1"/>
  <c r="BA863" i="1"/>
  <c r="BI863" i="1"/>
  <c r="EA863" i="1" s="1"/>
  <c r="AL863" i="1"/>
  <c r="AT863" i="1"/>
  <c r="BB863" i="1"/>
  <c r="BJ863" i="1"/>
  <c r="EB863" i="1" s="1"/>
  <c r="AM863" i="1"/>
  <c r="AU863" i="1"/>
  <c r="BC863" i="1"/>
  <c r="AN863" i="1"/>
  <c r="AV863" i="1"/>
  <c r="BD863" i="1"/>
  <c r="AG863" i="1"/>
  <c r="AO863" i="1"/>
  <c r="AW863" i="1"/>
  <c r="BE863" i="1"/>
  <c r="AY863" i="1"/>
  <c r="AZ863" i="1"/>
  <c r="AH863" i="1"/>
  <c r="BF863" i="1"/>
  <c r="AI863" i="1"/>
  <c r="BG863" i="1"/>
  <c r="DY863" i="1" s="1"/>
  <c r="AP863" i="1"/>
  <c r="BH863" i="1"/>
  <c r="DZ863" i="1" s="1"/>
  <c r="AQ863" i="1"/>
  <c r="AR863" i="1"/>
  <c r="AX863" i="1"/>
  <c r="EI926" i="1"/>
  <c r="EL926" i="1" s="1"/>
  <c r="CN926" i="1"/>
  <c r="DW926" i="1"/>
  <c r="BU928" i="1"/>
  <c r="DD928" i="1"/>
  <c r="DJ931" i="1"/>
  <c r="CA931" i="1"/>
  <c r="DH931" i="1"/>
  <c r="BY931" i="1"/>
  <c r="BW931" i="1"/>
  <c r="DF931" i="1"/>
  <c r="DH938" i="1"/>
  <c r="BY938" i="1"/>
  <c r="DP942" i="1"/>
  <c r="CG942" i="1"/>
  <c r="EI937" i="1"/>
  <c r="EL937" i="1" s="1"/>
  <c r="CM937" i="1"/>
  <c r="DV937" i="1"/>
  <c r="DX930" i="1"/>
  <c r="CO930" i="1"/>
  <c r="CM930" i="1"/>
  <c r="DV930" i="1"/>
  <c r="BU934" i="1"/>
  <c r="DD934" i="1"/>
  <c r="DJ938" i="1"/>
  <c r="CA938" i="1"/>
  <c r="BX938" i="1"/>
  <c r="DG938" i="1"/>
  <c r="CK939" i="1"/>
  <c r="DT939" i="1"/>
  <c r="DJ929" i="1"/>
  <c r="CA929" i="1"/>
  <c r="DH929" i="1"/>
  <c r="BY929" i="1"/>
  <c r="BW929" i="1"/>
  <c r="DF929" i="1"/>
  <c r="CP935" i="1"/>
  <c r="CI941" i="1"/>
  <c r="DR941" i="1"/>
  <c r="CF941" i="1"/>
  <c r="DO941" i="1"/>
  <c r="AI947" i="1"/>
  <c r="AQ947" i="1"/>
  <c r="AY947" i="1"/>
  <c r="BG947" i="1"/>
  <c r="DY947" i="1" s="1"/>
  <c r="AH947" i="1"/>
  <c r="AJ947" i="1"/>
  <c r="AR947" i="1"/>
  <c r="AZ947" i="1"/>
  <c r="BH947" i="1"/>
  <c r="DZ947" i="1" s="1"/>
  <c r="BF947" i="1"/>
  <c r="AK947" i="1"/>
  <c r="AS947" i="1"/>
  <c r="BA947" i="1"/>
  <c r="BI947" i="1"/>
  <c r="EA947" i="1" s="1"/>
  <c r="AX947" i="1"/>
  <c r="AL947" i="1"/>
  <c r="AT947" i="1"/>
  <c r="BB947" i="1"/>
  <c r="BJ947" i="1"/>
  <c r="EB947" i="1" s="1"/>
  <c r="AP947" i="1"/>
  <c r="AM947" i="1"/>
  <c r="AU947" i="1"/>
  <c r="BC947" i="1"/>
  <c r="AN947" i="1"/>
  <c r="AV947" i="1"/>
  <c r="BD947" i="1"/>
  <c r="AG947" i="1"/>
  <c r="AO947" i="1"/>
  <c r="AW947" i="1"/>
  <c r="BE947" i="1"/>
  <c r="AI955" i="1"/>
  <c r="AQ955" i="1"/>
  <c r="AY955" i="1"/>
  <c r="BG955" i="1"/>
  <c r="DY955" i="1" s="1"/>
  <c r="AJ955" i="1"/>
  <c r="AR955" i="1"/>
  <c r="AZ955" i="1"/>
  <c r="BH955" i="1"/>
  <c r="DZ955" i="1" s="1"/>
  <c r="AK955" i="1"/>
  <c r="AS955" i="1"/>
  <c r="BA955" i="1"/>
  <c r="BI955" i="1"/>
  <c r="EA955" i="1" s="1"/>
  <c r="AX955" i="1"/>
  <c r="AL955" i="1"/>
  <c r="AT955" i="1"/>
  <c r="BB955" i="1"/>
  <c r="BJ955" i="1"/>
  <c r="EB955" i="1" s="1"/>
  <c r="AM955" i="1"/>
  <c r="AU955" i="1"/>
  <c r="BC955" i="1"/>
  <c r="BF955" i="1"/>
  <c r="AN955" i="1"/>
  <c r="AV955" i="1"/>
  <c r="BD955" i="1"/>
  <c r="AP955" i="1"/>
  <c r="AG955" i="1"/>
  <c r="AO955" i="1"/>
  <c r="AW955" i="1"/>
  <c r="BE955" i="1"/>
  <c r="AH955" i="1"/>
  <c r="AI963" i="1"/>
  <c r="AQ963" i="1"/>
  <c r="AY963" i="1"/>
  <c r="BG963" i="1"/>
  <c r="DY963" i="1" s="1"/>
  <c r="AP963" i="1"/>
  <c r="AJ963" i="1"/>
  <c r="AR963" i="1"/>
  <c r="AZ963" i="1"/>
  <c r="BH963" i="1"/>
  <c r="DZ963" i="1" s="1"/>
  <c r="AK963" i="1"/>
  <c r="AS963" i="1"/>
  <c r="BA963" i="1"/>
  <c r="BI963" i="1"/>
  <c r="EA963" i="1" s="1"/>
  <c r="AH963" i="1"/>
  <c r="BF963" i="1"/>
  <c r="AL963" i="1"/>
  <c r="AT963" i="1"/>
  <c r="BB963" i="1"/>
  <c r="BJ963" i="1"/>
  <c r="EB963" i="1" s="1"/>
  <c r="AM963" i="1"/>
  <c r="AU963" i="1"/>
  <c r="BC963" i="1"/>
  <c r="AX963" i="1"/>
  <c r="AN963" i="1"/>
  <c r="AV963" i="1"/>
  <c r="BD963" i="1"/>
  <c r="AG963" i="1"/>
  <c r="AO963" i="1"/>
  <c r="AW963" i="1"/>
  <c r="BE963" i="1"/>
  <c r="AI971" i="1"/>
  <c r="AQ971" i="1"/>
  <c r="AY971" i="1"/>
  <c r="BG971" i="1"/>
  <c r="DY971" i="1" s="1"/>
  <c r="AH971" i="1"/>
  <c r="AJ971" i="1"/>
  <c r="AR971" i="1"/>
  <c r="AZ971" i="1"/>
  <c r="BH971" i="1"/>
  <c r="DZ971" i="1" s="1"/>
  <c r="AK971" i="1"/>
  <c r="AS971" i="1"/>
  <c r="BA971" i="1"/>
  <c r="BI971" i="1"/>
  <c r="EA971" i="1" s="1"/>
  <c r="AL971" i="1"/>
  <c r="AT971" i="1"/>
  <c r="BB971" i="1"/>
  <c r="BJ971" i="1"/>
  <c r="EB971" i="1" s="1"/>
  <c r="AM971" i="1"/>
  <c r="AU971" i="1"/>
  <c r="BC971" i="1"/>
  <c r="BF971" i="1"/>
  <c r="AN971" i="1"/>
  <c r="AV971" i="1"/>
  <c r="BD971" i="1"/>
  <c r="AX971" i="1"/>
  <c r="AG971" i="1"/>
  <c r="AO971" i="1"/>
  <c r="AW971" i="1"/>
  <c r="BE971" i="1"/>
  <c r="AP971" i="1"/>
  <c r="AI979" i="1"/>
  <c r="AQ979" i="1"/>
  <c r="AY979" i="1"/>
  <c r="BG979" i="1"/>
  <c r="DY979" i="1" s="1"/>
  <c r="AJ979" i="1"/>
  <c r="AR979" i="1"/>
  <c r="AZ979" i="1"/>
  <c r="BH979" i="1"/>
  <c r="DZ979" i="1" s="1"/>
  <c r="AK979" i="1"/>
  <c r="AS979" i="1"/>
  <c r="BA979" i="1"/>
  <c r="BI979" i="1"/>
  <c r="EA979" i="1" s="1"/>
  <c r="AL979" i="1"/>
  <c r="AT979" i="1"/>
  <c r="BB979" i="1"/>
  <c r="BJ979" i="1"/>
  <c r="EB979" i="1" s="1"/>
  <c r="AM979" i="1"/>
  <c r="AU979" i="1"/>
  <c r="BC979" i="1"/>
  <c r="AN979" i="1"/>
  <c r="AV979" i="1"/>
  <c r="BD979" i="1"/>
  <c r="AG979" i="1"/>
  <c r="AO979" i="1"/>
  <c r="AW979" i="1"/>
  <c r="BE979" i="1"/>
  <c r="AH979" i="1"/>
  <c r="AP979" i="1"/>
  <c r="AX979" i="1"/>
  <c r="BF979" i="1"/>
  <c r="AI987" i="1"/>
  <c r="AQ987" i="1"/>
  <c r="AY987" i="1"/>
  <c r="BG987" i="1"/>
  <c r="DY987" i="1" s="1"/>
  <c r="AJ987" i="1"/>
  <c r="AR987" i="1"/>
  <c r="AZ987" i="1"/>
  <c r="BH987" i="1"/>
  <c r="DZ987" i="1" s="1"/>
  <c r="AK987" i="1"/>
  <c r="AS987" i="1"/>
  <c r="BA987" i="1"/>
  <c r="BI987" i="1"/>
  <c r="EA987" i="1" s="1"/>
  <c r="AL987" i="1"/>
  <c r="AT987" i="1"/>
  <c r="BB987" i="1"/>
  <c r="BJ987" i="1"/>
  <c r="EB987" i="1" s="1"/>
  <c r="AM987" i="1"/>
  <c r="AU987" i="1"/>
  <c r="BC987" i="1"/>
  <c r="AN987" i="1"/>
  <c r="AV987" i="1"/>
  <c r="BD987" i="1"/>
  <c r="AG987" i="1"/>
  <c r="AO987" i="1"/>
  <c r="AW987" i="1"/>
  <c r="BE987" i="1"/>
  <c r="AH987" i="1"/>
  <c r="AP987" i="1"/>
  <c r="AX987" i="1"/>
  <c r="BF987" i="1"/>
  <c r="AI995" i="1"/>
  <c r="AQ995" i="1"/>
  <c r="AY995" i="1"/>
  <c r="BG995" i="1"/>
  <c r="DY995" i="1" s="1"/>
  <c r="AJ995" i="1"/>
  <c r="AR995" i="1"/>
  <c r="AZ995" i="1"/>
  <c r="BH995" i="1"/>
  <c r="DZ995" i="1" s="1"/>
  <c r="AK995" i="1"/>
  <c r="AS995" i="1"/>
  <c r="BA995" i="1"/>
  <c r="BI995" i="1"/>
  <c r="EA995" i="1" s="1"/>
  <c r="AL995" i="1"/>
  <c r="AT995" i="1"/>
  <c r="BB995" i="1"/>
  <c r="BJ995" i="1"/>
  <c r="EB995" i="1" s="1"/>
  <c r="AM995" i="1"/>
  <c r="AU995" i="1"/>
  <c r="BC995" i="1"/>
  <c r="AN995" i="1"/>
  <c r="AV995" i="1"/>
  <c r="BD995" i="1"/>
  <c r="AG995" i="1"/>
  <c r="AO995" i="1"/>
  <c r="AW995" i="1"/>
  <c r="BE995" i="1"/>
  <c r="AH995" i="1"/>
  <c r="AP995" i="1"/>
  <c r="AX995" i="1"/>
  <c r="BF995" i="1"/>
  <c r="AI1003" i="1"/>
  <c r="AQ1003" i="1"/>
  <c r="AY1003" i="1"/>
  <c r="BG1003" i="1"/>
  <c r="DY1003" i="1" s="1"/>
  <c r="AJ1003" i="1"/>
  <c r="AR1003" i="1"/>
  <c r="AZ1003" i="1"/>
  <c r="BH1003" i="1"/>
  <c r="DZ1003" i="1" s="1"/>
  <c r="AK1003" i="1"/>
  <c r="AS1003" i="1"/>
  <c r="BA1003" i="1"/>
  <c r="BI1003" i="1"/>
  <c r="EA1003" i="1" s="1"/>
  <c r="AL1003" i="1"/>
  <c r="AT1003" i="1"/>
  <c r="BB1003" i="1"/>
  <c r="BJ1003" i="1"/>
  <c r="EB1003" i="1" s="1"/>
  <c r="AM1003" i="1"/>
  <c r="AU1003" i="1"/>
  <c r="BC1003" i="1"/>
  <c r="AN1003" i="1"/>
  <c r="AV1003" i="1"/>
  <c r="BD1003" i="1"/>
  <c r="AG1003" i="1"/>
  <c r="AO1003" i="1"/>
  <c r="AW1003" i="1"/>
  <c r="BE1003" i="1"/>
  <c r="AH1003" i="1"/>
  <c r="AP1003" i="1"/>
  <c r="BF1003" i="1"/>
  <c r="AX1003" i="1"/>
  <c r="AI1011" i="1"/>
  <c r="AQ1011" i="1"/>
  <c r="AY1011" i="1"/>
  <c r="BG1011" i="1"/>
  <c r="DY1011" i="1" s="1"/>
  <c r="AJ1011" i="1"/>
  <c r="AR1011" i="1"/>
  <c r="AZ1011" i="1"/>
  <c r="BH1011" i="1"/>
  <c r="DZ1011" i="1" s="1"/>
  <c r="AK1011" i="1"/>
  <c r="AS1011" i="1"/>
  <c r="BA1011" i="1"/>
  <c r="BI1011" i="1"/>
  <c r="EA1011" i="1" s="1"/>
  <c r="AL1011" i="1"/>
  <c r="AT1011" i="1"/>
  <c r="BB1011" i="1"/>
  <c r="BJ1011" i="1"/>
  <c r="EB1011" i="1" s="1"/>
  <c r="AM1011" i="1"/>
  <c r="AU1011" i="1"/>
  <c r="BC1011" i="1"/>
  <c r="AN1011" i="1"/>
  <c r="AV1011" i="1"/>
  <c r="BD1011" i="1"/>
  <c r="AG1011" i="1"/>
  <c r="AO1011" i="1"/>
  <c r="AW1011" i="1"/>
  <c r="BE1011" i="1"/>
  <c r="AH1011" i="1"/>
  <c r="AP1011" i="1"/>
  <c r="BF1011" i="1"/>
  <c r="AX1011" i="1"/>
  <c r="AI1019" i="1"/>
  <c r="AQ1019" i="1"/>
  <c r="AY1019" i="1"/>
  <c r="BG1019" i="1"/>
  <c r="DY1019" i="1" s="1"/>
  <c r="AJ1019" i="1"/>
  <c r="AR1019" i="1"/>
  <c r="AZ1019" i="1"/>
  <c r="BH1019" i="1"/>
  <c r="DZ1019" i="1" s="1"/>
  <c r="AK1019" i="1"/>
  <c r="AS1019" i="1"/>
  <c r="BA1019" i="1"/>
  <c r="BI1019" i="1"/>
  <c r="EA1019" i="1" s="1"/>
  <c r="AL1019" i="1"/>
  <c r="AT1019" i="1"/>
  <c r="BB1019" i="1"/>
  <c r="BJ1019" i="1"/>
  <c r="EB1019" i="1" s="1"/>
  <c r="AM1019" i="1"/>
  <c r="AU1019" i="1"/>
  <c r="BC1019" i="1"/>
  <c r="AN1019" i="1"/>
  <c r="AV1019" i="1"/>
  <c r="BD1019" i="1"/>
  <c r="AG1019" i="1"/>
  <c r="AO1019" i="1"/>
  <c r="AW1019" i="1"/>
  <c r="BE1019" i="1"/>
  <c r="BF1019" i="1"/>
  <c r="AH1019" i="1"/>
  <c r="AP1019" i="1"/>
  <c r="AX1019" i="1"/>
  <c r="AI1027" i="1"/>
  <c r="AQ1027" i="1"/>
  <c r="AY1027" i="1"/>
  <c r="BG1027" i="1"/>
  <c r="DY1027" i="1" s="1"/>
  <c r="AJ1027" i="1"/>
  <c r="AR1027" i="1"/>
  <c r="AZ1027" i="1"/>
  <c r="BH1027" i="1"/>
  <c r="DZ1027" i="1" s="1"/>
  <c r="AK1027" i="1"/>
  <c r="AS1027" i="1"/>
  <c r="BA1027" i="1"/>
  <c r="BI1027" i="1"/>
  <c r="EA1027" i="1" s="1"/>
  <c r="AL1027" i="1"/>
  <c r="AT1027" i="1"/>
  <c r="BB1027" i="1"/>
  <c r="BJ1027" i="1"/>
  <c r="EB1027" i="1" s="1"/>
  <c r="AM1027" i="1"/>
  <c r="AU1027" i="1"/>
  <c r="BC1027" i="1"/>
  <c r="AN1027" i="1"/>
  <c r="AV1027" i="1"/>
  <c r="BD1027" i="1"/>
  <c r="AG1027" i="1"/>
  <c r="AO1027" i="1"/>
  <c r="AW1027" i="1"/>
  <c r="BE1027" i="1"/>
  <c r="BF1027" i="1"/>
  <c r="AH1027" i="1"/>
  <c r="AP1027" i="1"/>
  <c r="AX1027" i="1"/>
  <c r="DQ927" i="1"/>
  <c r="CH927" i="1"/>
  <c r="CF927" i="1"/>
  <c r="DO927" i="1"/>
  <c r="CA936" i="1"/>
  <c r="DJ936" i="1"/>
  <c r="BX936" i="1"/>
  <c r="DG936" i="1"/>
  <c r="CK937" i="1"/>
  <c r="DT937" i="1"/>
  <c r="BU926" i="1"/>
  <c r="DD926" i="1"/>
  <c r="DI928" i="1"/>
  <c r="BZ928" i="1"/>
  <c r="BX928" i="1"/>
  <c r="DG928" i="1"/>
  <c r="CB933" i="1"/>
  <c r="DK933" i="1"/>
  <c r="BV937" i="1"/>
  <c r="DE937" i="1"/>
  <c r="CM939" i="1"/>
  <c r="DV939" i="1"/>
  <c r="CO942" i="1"/>
  <c r="DX942" i="1"/>
  <c r="BR943" i="1"/>
  <c r="DA943" i="1"/>
  <c r="BS934" i="1"/>
  <c r="DB934" i="1"/>
  <c r="CF934" i="1"/>
  <c r="DO934" i="1"/>
  <c r="DH937" i="1"/>
  <c r="BY937" i="1"/>
  <c r="DQ942" i="1"/>
  <c r="CH942" i="1"/>
  <c r="CE942" i="1"/>
  <c r="DN942" i="1"/>
  <c r="DQ933" i="1"/>
  <c r="CH933" i="1"/>
  <c r="CF933" i="1"/>
  <c r="DO933" i="1"/>
  <c r="CG31" i="1"/>
  <c r="DP31" i="1"/>
  <c r="DC64" i="1"/>
  <c r="BT64" i="1"/>
  <c r="CE116" i="1"/>
  <c r="DN116" i="1"/>
  <c r="DK113" i="1"/>
  <c r="CB113" i="1"/>
  <c r="AJ120" i="1"/>
  <c r="AR120" i="1"/>
  <c r="AZ120" i="1"/>
  <c r="BH120" i="1"/>
  <c r="DZ120" i="1" s="1"/>
  <c r="AK120" i="1"/>
  <c r="AS120" i="1"/>
  <c r="BA120" i="1"/>
  <c r="BI120" i="1"/>
  <c r="EA120" i="1" s="1"/>
  <c r="AL120" i="1"/>
  <c r="AT120" i="1"/>
  <c r="BB120" i="1"/>
  <c r="BJ120" i="1"/>
  <c r="EB120" i="1" s="1"/>
  <c r="AM120" i="1"/>
  <c r="AU120" i="1"/>
  <c r="BC120" i="1"/>
  <c r="AN120" i="1"/>
  <c r="AV120" i="1"/>
  <c r="BD120" i="1"/>
  <c r="AH120" i="1"/>
  <c r="AP120" i="1"/>
  <c r="AX120" i="1"/>
  <c r="BF120" i="1"/>
  <c r="AW120" i="1"/>
  <c r="AY120" i="1"/>
  <c r="BE120" i="1"/>
  <c r="BG120" i="1"/>
  <c r="DY120" i="1" s="1"/>
  <c r="AG120" i="1"/>
  <c r="AI120" i="1"/>
  <c r="AO120" i="1"/>
  <c r="AQ120" i="1"/>
  <c r="DD126" i="1"/>
  <c r="BU126" i="1"/>
  <c r="BT124" i="1"/>
  <c r="DC124" i="1"/>
  <c r="DS127" i="1"/>
  <c r="CJ127" i="1"/>
  <c r="BW145" i="1"/>
  <c r="DF145" i="1"/>
  <c r="BX154" i="1"/>
  <c r="DG154" i="1"/>
  <c r="BU147" i="1"/>
  <c r="DD147" i="1"/>
  <c r="DX135" i="1"/>
  <c r="CO135" i="1"/>
  <c r="CI142" i="1"/>
  <c r="DR142" i="1"/>
  <c r="DB157" i="1"/>
  <c r="BS157" i="1"/>
  <c r="DL125" i="1"/>
  <c r="CC125" i="1"/>
  <c r="CM137" i="1"/>
  <c r="DV137" i="1"/>
  <c r="CL140" i="1"/>
  <c r="DU140" i="1"/>
  <c r="CM144" i="1"/>
  <c r="DV144" i="1"/>
  <c r="BV155" i="1"/>
  <c r="DE155" i="1"/>
  <c r="DK168" i="1"/>
  <c r="CB168" i="1"/>
  <c r="CN181" i="1"/>
  <c r="DW181" i="1"/>
  <c r="BQ173" i="1"/>
  <c r="CZ173" i="1"/>
  <c r="BQ183" i="1"/>
  <c r="CZ183" i="1"/>
  <c r="DI174" i="1"/>
  <c r="BZ174" i="1"/>
  <c r="DR172" i="1"/>
  <c r="CI172" i="1"/>
  <c r="DK173" i="1"/>
  <c r="CB173" i="1"/>
  <c r="CY141" i="1"/>
  <c r="BP141" i="1"/>
  <c r="DI143" i="1"/>
  <c r="BZ143" i="1"/>
  <c r="DK159" i="1"/>
  <c r="CB159" i="1"/>
  <c r="CL180" i="1"/>
  <c r="DU180" i="1"/>
  <c r="CG162" i="1"/>
  <c r="DP162" i="1"/>
  <c r="BX163" i="1"/>
  <c r="DG163" i="1"/>
  <c r="DR184" i="1"/>
  <c r="CI184" i="1"/>
  <c r="BV186" i="1"/>
  <c r="DE186" i="1"/>
  <c r="AH202" i="1"/>
  <c r="AP202" i="1"/>
  <c r="AX202" i="1"/>
  <c r="BF202" i="1"/>
  <c r="AI202" i="1"/>
  <c r="AQ202" i="1"/>
  <c r="AY202" i="1"/>
  <c r="BG202" i="1"/>
  <c r="DY202" i="1" s="1"/>
  <c r="AJ202" i="1"/>
  <c r="AR202" i="1"/>
  <c r="AZ202" i="1"/>
  <c r="BH202" i="1"/>
  <c r="DZ202" i="1" s="1"/>
  <c r="AK202" i="1"/>
  <c r="AS202" i="1"/>
  <c r="BA202" i="1"/>
  <c r="BI202" i="1"/>
  <c r="EA202" i="1" s="1"/>
  <c r="AL202" i="1"/>
  <c r="AT202" i="1"/>
  <c r="BB202" i="1"/>
  <c r="BJ202" i="1"/>
  <c r="EB202" i="1" s="1"/>
  <c r="AN202" i="1"/>
  <c r="AV202" i="1"/>
  <c r="AU202" i="1"/>
  <c r="AW202" i="1"/>
  <c r="BC202" i="1"/>
  <c r="BD202" i="1"/>
  <c r="BE202" i="1"/>
  <c r="AG202" i="1"/>
  <c r="AM202" i="1"/>
  <c r="AO202" i="1"/>
  <c r="CD164" i="1"/>
  <c r="DM164" i="1"/>
  <c r="AK220" i="1"/>
  <c r="AS220" i="1"/>
  <c r="BA220" i="1"/>
  <c r="BI220" i="1"/>
  <c r="EA220" i="1" s="1"/>
  <c r="AL220" i="1"/>
  <c r="AT220" i="1"/>
  <c r="BB220" i="1"/>
  <c r="BJ220" i="1"/>
  <c r="EB220" i="1" s="1"/>
  <c r="AM220" i="1"/>
  <c r="AU220" i="1"/>
  <c r="BC220" i="1"/>
  <c r="AN220" i="1"/>
  <c r="AV220" i="1"/>
  <c r="BD220" i="1"/>
  <c r="AG220" i="1"/>
  <c r="AO220" i="1"/>
  <c r="AW220" i="1"/>
  <c r="BE220" i="1"/>
  <c r="AH220" i="1"/>
  <c r="AP220" i="1"/>
  <c r="AX220" i="1"/>
  <c r="BF220" i="1"/>
  <c r="AI220" i="1"/>
  <c r="AQ220" i="1"/>
  <c r="AY220" i="1"/>
  <c r="BG220" i="1"/>
  <c r="DY220" i="1" s="1"/>
  <c r="AJ220" i="1"/>
  <c r="AR220" i="1"/>
  <c r="AZ220" i="1"/>
  <c r="BH220" i="1"/>
  <c r="DZ220" i="1" s="1"/>
  <c r="DF228" i="1"/>
  <c r="BW228" i="1"/>
  <c r="CK224" i="1"/>
  <c r="DT224" i="1"/>
  <c r="DU227" i="1"/>
  <c r="CL227" i="1"/>
  <c r="AK272" i="1"/>
  <c r="AS272" i="1"/>
  <c r="BA272" i="1"/>
  <c r="BI272" i="1"/>
  <c r="EA272" i="1" s="1"/>
  <c r="AL272" i="1"/>
  <c r="AT272" i="1"/>
  <c r="BB272" i="1"/>
  <c r="BJ272" i="1"/>
  <c r="EB272" i="1" s="1"/>
  <c r="AM272" i="1"/>
  <c r="AU272" i="1"/>
  <c r="BC272" i="1"/>
  <c r="AN272" i="1"/>
  <c r="AV272" i="1"/>
  <c r="BD272" i="1"/>
  <c r="AG272" i="1"/>
  <c r="AO272" i="1"/>
  <c r="AW272" i="1"/>
  <c r="BE272" i="1"/>
  <c r="AH272" i="1"/>
  <c r="AP272" i="1"/>
  <c r="AX272" i="1"/>
  <c r="BF272" i="1"/>
  <c r="AI272" i="1"/>
  <c r="AQ272" i="1"/>
  <c r="AY272" i="1"/>
  <c r="BG272" i="1"/>
  <c r="DY272" i="1" s="1"/>
  <c r="AZ272" i="1"/>
  <c r="BH272" i="1"/>
  <c r="DZ272" i="1" s="1"/>
  <c r="AJ272" i="1"/>
  <c r="AR272" i="1"/>
  <c r="DW248" i="1"/>
  <c r="CN248" i="1"/>
  <c r="DD255" i="1"/>
  <c r="BU255" i="1"/>
  <c r="AK310" i="1"/>
  <c r="AS310" i="1"/>
  <c r="BA310" i="1"/>
  <c r="BI310" i="1"/>
  <c r="EA310" i="1" s="1"/>
  <c r="AL310" i="1"/>
  <c r="AT310" i="1"/>
  <c r="BB310" i="1"/>
  <c r="BJ310" i="1"/>
  <c r="EB310" i="1" s="1"/>
  <c r="AM310" i="1"/>
  <c r="AU310" i="1"/>
  <c r="BC310" i="1"/>
  <c r="AN310" i="1"/>
  <c r="AV310" i="1"/>
  <c r="BD310" i="1"/>
  <c r="AG310" i="1"/>
  <c r="AO310" i="1"/>
  <c r="AW310" i="1"/>
  <c r="BE310" i="1"/>
  <c r="AH310" i="1"/>
  <c r="AP310" i="1"/>
  <c r="AX310" i="1"/>
  <c r="BF310" i="1"/>
  <c r="AI310" i="1"/>
  <c r="AQ310" i="1"/>
  <c r="AY310" i="1"/>
  <c r="BG310" i="1"/>
  <c r="DY310" i="1" s="1"/>
  <c r="AJ310" i="1"/>
  <c r="AR310" i="1"/>
  <c r="AZ310" i="1"/>
  <c r="BH310" i="1"/>
  <c r="DZ310" i="1" s="1"/>
  <c r="AJ382" i="1"/>
  <c r="AR382" i="1"/>
  <c r="AZ382" i="1"/>
  <c r="BH382" i="1"/>
  <c r="DZ382" i="1" s="1"/>
  <c r="AK382" i="1"/>
  <c r="AS382" i="1"/>
  <c r="BA382" i="1"/>
  <c r="BI382" i="1"/>
  <c r="EA382" i="1" s="1"/>
  <c r="AL382" i="1"/>
  <c r="AT382" i="1"/>
  <c r="BB382" i="1"/>
  <c r="BJ382" i="1"/>
  <c r="EB382" i="1" s="1"/>
  <c r="AM382" i="1"/>
  <c r="AU382" i="1"/>
  <c r="BC382" i="1"/>
  <c r="AH382" i="1"/>
  <c r="AP382" i="1"/>
  <c r="AX382" i="1"/>
  <c r="BF382" i="1"/>
  <c r="AV382" i="1"/>
  <c r="AW382" i="1"/>
  <c r="AY382" i="1"/>
  <c r="AG382" i="1"/>
  <c r="BD382" i="1"/>
  <c r="AO382" i="1"/>
  <c r="BE382" i="1"/>
  <c r="BG382" i="1"/>
  <c r="DY382" i="1" s="1"/>
  <c r="AQ382" i="1"/>
  <c r="AI382" i="1"/>
  <c r="AN382" i="1"/>
  <c r="DH398" i="1"/>
  <c r="BY398" i="1"/>
  <c r="CD410" i="1"/>
  <c r="DM410" i="1"/>
  <c r="DV396" i="1"/>
  <c r="CM396" i="1"/>
  <c r="CE448" i="1"/>
  <c r="DN448" i="1"/>
  <c r="DI401" i="1"/>
  <c r="BZ401" i="1"/>
  <c r="CL404" i="1"/>
  <c r="DU404" i="1"/>
  <c r="DH420" i="1"/>
  <c r="BY420" i="1"/>
  <c r="DI428" i="1"/>
  <c r="BZ428" i="1"/>
  <c r="CB436" i="1"/>
  <c r="DK436" i="1"/>
  <c r="CD440" i="1"/>
  <c r="DM440" i="1"/>
  <c r="CD455" i="1"/>
  <c r="DM455" i="1"/>
  <c r="CZ421" i="1"/>
  <c r="BQ421" i="1"/>
  <c r="CL429" i="1"/>
  <c r="DU429" i="1"/>
  <c r="CL441" i="1"/>
  <c r="DU441" i="1"/>
  <c r="AH475" i="1"/>
  <c r="AP475" i="1"/>
  <c r="AX475" i="1"/>
  <c r="BF475" i="1"/>
  <c r="AI475" i="1"/>
  <c r="AQ475" i="1"/>
  <c r="AY475" i="1"/>
  <c r="BG475" i="1"/>
  <c r="DY475" i="1" s="1"/>
  <c r="AJ475" i="1"/>
  <c r="AR475" i="1"/>
  <c r="AZ475" i="1"/>
  <c r="BH475" i="1"/>
  <c r="DZ475" i="1" s="1"/>
  <c r="AK475" i="1"/>
  <c r="AS475" i="1"/>
  <c r="BA475" i="1"/>
  <c r="BI475" i="1"/>
  <c r="EA475" i="1" s="1"/>
  <c r="AL475" i="1"/>
  <c r="AT475" i="1"/>
  <c r="BB475" i="1"/>
  <c r="BJ475" i="1"/>
  <c r="EB475" i="1" s="1"/>
  <c r="AN475" i="1"/>
  <c r="AV475" i="1"/>
  <c r="BD475" i="1"/>
  <c r="BC475" i="1"/>
  <c r="BE475" i="1"/>
  <c r="AG475" i="1"/>
  <c r="AM475" i="1"/>
  <c r="AO475" i="1"/>
  <c r="AU475" i="1"/>
  <c r="AW475" i="1"/>
  <c r="DX422" i="1"/>
  <c r="CO422" i="1"/>
  <c r="DW430" i="1"/>
  <c r="CN430" i="1"/>
  <c r="DX438" i="1"/>
  <c r="CO438" i="1"/>
  <c r="CZ451" i="1"/>
  <c r="BQ451" i="1"/>
  <c r="BQ499" i="1"/>
  <c r="CZ499" i="1"/>
  <c r="CK399" i="1"/>
  <c r="DT399" i="1"/>
  <c r="DG447" i="1"/>
  <c r="BX447" i="1"/>
  <c r="CA407" i="1"/>
  <c r="DJ407" i="1"/>
  <c r="DN499" i="1"/>
  <c r="CE499" i="1"/>
  <c r="BX544" i="1"/>
  <c r="DG544" i="1"/>
  <c r="CF557" i="1"/>
  <c r="DO557" i="1"/>
  <c r="CN570" i="1"/>
  <c r="DW570" i="1"/>
  <c r="BX584" i="1"/>
  <c r="DG584" i="1"/>
  <c r="CG545" i="1"/>
  <c r="DP545" i="1"/>
  <c r="CG555" i="1"/>
  <c r="DP555" i="1"/>
  <c r="CG571" i="1"/>
  <c r="DP571" i="1"/>
  <c r="CG587" i="1"/>
  <c r="DP587" i="1"/>
  <c r="CO602" i="1"/>
  <c r="DX602" i="1"/>
  <c r="CD610" i="1"/>
  <c r="DM610" i="1"/>
  <c r="DE615" i="1"/>
  <c r="BV615" i="1"/>
  <c r="CO605" i="1"/>
  <c r="DX605" i="1"/>
  <c r="CK608" i="1"/>
  <c r="DT608" i="1"/>
  <c r="CN625" i="1"/>
  <c r="DW625" i="1"/>
  <c r="DC600" i="1"/>
  <c r="BT600" i="1"/>
  <c r="DR608" i="1"/>
  <c r="CI608" i="1"/>
  <c r="CA612" i="1"/>
  <c r="DJ612" i="1"/>
  <c r="DA392" i="1"/>
  <c r="BR392" i="1"/>
  <c r="DQ623" i="1"/>
  <c r="CH623" i="1"/>
  <c r="DP635" i="1"/>
  <c r="CG635" i="1"/>
  <c r="DX664" i="1"/>
  <c r="CO664" i="1"/>
  <c r="DF686" i="1"/>
  <c r="BW686" i="1"/>
  <c r="CH706" i="1"/>
  <c r="DQ706" i="1"/>
  <c r="CD629" i="1"/>
  <c r="DM629" i="1"/>
  <c r="DN645" i="1"/>
  <c r="CE645" i="1"/>
  <c r="DP653" i="1"/>
  <c r="CG653" i="1"/>
  <c r="DP661" i="1"/>
  <c r="CG661" i="1"/>
  <c r="DD704" i="1"/>
  <c r="BU704" i="1"/>
  <c r="DH669" i="1"/>
  <c r="BY669" i="1"/>
  <c r="DH677" i="1"/>
  <c r="BY677" i="1"/>
  <c r="BU688" i="1"/>
  <c r="DD688" i="1"/>
  <c r="BP622" i="1"/>
  <c r="CY622" i="1"/>
  <c r="CA630" i="1"/>
  <c r="DJ630" i="1"/>
  <c r="BZ642" i="1"/>
  <c r="DI642" i="1"/>
  <c r="DV689" i="1"/>
  <c r="CM689" i="1"/>
  <c r="DD706" i="1"/>
  <c r="BU706" i="1"/>
  <c r="CN696" i="1"/>
  <c r="DW696" i="1"/>
  <c r="BV634" i="1"/>
  <c r="DE634" i="1"/>
  <c r="DN647" i="1"/>
  <c r="CE647" i="1"/>
  <c r="BU655" i="1"/>
  <c r="DD655" i="1"/>
  <c r="DW683" i="1"/>
  <c r="CN683" i="1"/>
  <c r="BU640" i="1"/>
  <c r="DD640" i="1"/>
  <c r="CY667" i="1"/>
  <c r="BP667" i="1"/>
  <c r="DX675" i="1"/>
  <c r="CO675" i="1"/>
  <c r="DN684" i="1"/>
  <c r="CE684" i="1"/>
  <c r="CJ656" i="1"/>
  <c r="DS656" i="1"/>
  <c r="AJ738" i="1"/>
  <c r="AR738" i="1"/>
  <c r="AZ738" i="1"/>
  <c r="BH738" i="1"/>
  <c r="DZ738" i="1" s="1"/>
  <c r="AK738" i="1"/>
  <c r="AS738" i="1"/>
  <c r="BA738" i="1"/>
  <c r="BI738" i="1"/>
  <c r="EA738" i="1" s="1"/>
  <c r="AL738" i="1"/>
  <c r="AT738" i="1"/>
  <c r="BB738" i="1"/>
  <c r="BJ738" i="1"/>
  <c r="EB738" i="1" s="1"/>
  <c r="AM738" i="1"/>
  <c r="AU738" i="1"/>
  <c r="BC738" i="1"/>
  <c r="AN738" i="1"/>
  <c r="AV738" i="1"/>
  <c r="BD738" i="1"/>
  <c r="AG738" i="1"/>
  <c r="AO738" i="1"/>
  <c r="AW738" i="1"/>
  <c r="BE738" i="1"/>
  <c r="AH738" i="1"/>
  <c r="AP738" i="1"/>
  <c r="AX738" i="1"/>
  <c r="BF738" i="1"/>
  <c r="AI738" i="1"/>
  <c r="AQ738" i="1"/>
  <c r="AY738" i="1"/>
  <c r="BG738" i="1"/>
  <c r="DY738" i="1" s="1"/>
  <c r="BV628" i="1"/>
  <c r="DE628" i="1"/>
  <c r="CA652" i="1"/>
  <c r="DJ652" i="1"/>
  <c r="AJ729" i="1"/>
  <c r="AR729" i="1"/>
  <c r="AZ729" i="1"/>
  <c r="BH729" i="1"/>
  <c r="DZ729" i="1" s="1"/>
  <c r="AK729" i="1"/>
  <c r="AS729" i="1"/>
  <c r="BA729" i="1"/>
  <c r="BI729" i="1"/>
  <c r="EA729" i="1" s="1"/>
  <c r="AL729" i="1"/>
  <c r="AT729" i="1"/>
  <c r="BB729" i="1"/>
  <c r="BJ729" i="1"/>
  <c r="EB729" i="1" s="1"/>
  <c r="AM729" i="1"/>
  <c r="AU729" i="1"/>
  <c r="BC729" i="1"/>
  <c r="AN729" i="1"/>
  <c r="AV729" i="1"/>
  <c r="BD729" i="1"/>
  <c r="AG729" i="1"/>
  <c r="AO729" i="1"/>
  <c r="AW729" i="1"/>
  <c r="BE729" i="1"/>
  <c r="AH729" i="1"/>
  <c r="AP729" i="1"/>
  <c r="AX729" i="1"/>
  <c r="BF729" i="1"/>
  <c r="AY729" i="1"/>
  <c r="BG729" i="1"/>
  <c r="DY729" i="1" s="1"/>
  <c r="AI729" i="1"/>
  <c r="AQ729" i="1"/>
  <c r="BT648" i="1"/>
  <c r="DC648" i="1"/>
  <c r="CD685" i="1"/>
  <c r="DM685" i="1"/>
  <c r="CI644" i="1"/>
  <c r="DR644" i="1"/>
  <c r="DN877" i="1"/>
  <c r="CE877" i="1"/>
  <c r="DN905" i="1"/>
  <c r="CE905" i="1"/>
  <c r="DO876" i="1"/>
  <c r="CF876" i="1"/>
  <c r="DO892" i="1"/>
  <c r="CF892" i="1"/>
  <c r="DO904" i="1"/>
  <c r="CF904" i="1"/>
  <c r="DO916" i="1"/>
  <c r="CF916" i="1"/>
  <c r="DX918" i="1"/>
  <c r="CO918" i="1"/>
  <c r="DP660" i="1"/>
  <c r="CG660" i="1"/>
  <c r="BR878" i="1"/>
  <c r="DA878" i="1"/>
  <c r="BR892" i="1"/>
  <c r="DA892" i="1"/>
  <c r="BR906" i="1"/>
  <c r="DA906" i="1"/>
  <c r="CI872" i="1"/>
  <c r="DR872" i="1"/>
  <c r="BS903" i="1"/>
  <c r="DB903" i="1"/>
  <c r="CI913" i="1"/>
  <c r="DR913" i="1"/>
  <c r="DR921" i="1"/>
  <c r="CI921" i="1"/>
  <c r="DQ931" i="1"/>
  <c r="CH931" i="1"/>
  <c r="DB930" i="1"/>
  <c r="BS930" i="1"/>
  <c r="BU927" i="1"/>
  <c r="DD927" i="1"/>
  <c r="AI958" i="1"/>
  <c r="AQ958" i="1"/>
  <c r="AY958" i="1"/>
  <c r="BG958" i="1"/>
  <c r="DY958" i="1" s="1"/>
  <c r="AH958" i="1"/>
  <c r="AJ958" i="1"/>
  <c r="AR958" i="1"/>
  <c r="AZ958" i="1"/>
  <c r="BH958" i="1"/>
  <c r="DZ958" i="1" s="1"/>
  <c r="AK958" i="1"/>
  <c r="AS958" i="1"/>
  <c r="BA958" i="1"/>
  <c r="BI958" i="1"/>
  <c r="EA958" i="1" s="1"/>
  <c r="AL958" i="1"/>
  <c r="AT958" i="1"/>
  <c r="BB958" i="1"/>
  <c r="BJ958" i="1"/>
  <c r="EB958" i="1" s="1"/>
  <c r="AM958" i="1"/>
  <c r="AU958" i="1"/>
  <c r="BC958" i="1"/>
  <c r="AX958" i="1"/>
  <c r="AN958" i="1"/>
  <c r="AV958" i="1"/>
  <c r="BD958" i="1"/>
  <c r="BF958" i="1"/>
  <c r="AG958" i="1"/>
  <c r="AO958" i="1"/>
  <c r="AW958" i="1"/>
  <c r="BE958" i="1"/>
  <c r="AP958" i="1"/>
  <c r="AI998" i="1"/>
  <c r="AQ998" i="1"/>
  <c r="AY998" i="1"/>
  <c r="BG998" i="1"/>
  <c r="DY998" i="1" s="1"/>
  <c r="AJ998" i="1"/>
  <c r="AR998" i="1"/>
  <c r="AZ998" i="1"/>
  <c r="BH998" i="1"/>
  <c r="DZ998" i="1" s="1"/>
  <c r="AK998" i="1"/>
  <c r="AS998" i="1"/>
  <c r="BA998" i="1"/>
  <c r="BI998" i="1"/>
  <c r="EA998" i="1" s="1"/>
  <c r="AL998" i="1"/>
  <c r="AT998" i="1"/>
  <c r="BB998" i="1"/>
  <c r="BJ998" i="1"/>
  <c r="EB998" i="1" s="1"/>
  <c r="AM998" i="1"/>
  <c r="AU998" i="1"/>
  <c r="BC998" i="1"/>
  <c r="AN998" i="1"/>
  <c r="AV998" i="1"/>
  <c r="BD998" i="1"/>
  <c r="AG998" i="1"/>
  <c r="AO998" i="1"/>
  <c r="AW998" i="1"/>
  <c r="BE998" i="1"/>
  <c r="AH998" i="1"/>
  <c r="AP998" i="1"/>
  <c r="AX998" i="1"/>
  <c r="BF998" i="1"/>
  <c r="CM927" i="1"/>
  <c r="DV927" i="1"/>
  <c r="DP928" i="1"/>
  <c r="CG928" i="1"/>
  <c r="CA943" i="1"/>
  <c r="DJ943" i="1"/>
  <c r="CB932" i="1"/>
  <c r="DK932" i="1"/>
  <c r="CN942" i="1"/>
  <c r="DW942" i="1"/>
  <c r="CM933" i="1"/>
  <c r="DV933" i="1"/>
  <c r="CK29" i="1"/>
  <c r="DT29" i="1"/>
  <c r="CC29" i="1"/>
  <c r="DL29" i="1"/>
  <c r="BP31" i="1"/>
  <c r="CY31" i="1"/>
  <c r="DR29" i="1"/>
  <c r="CI29" i="1"/>
  <c r="AG40" i="1"/>
  <c r="AH40" i="1"/>
  <c r="AI40" i="1"/>
  <c r="BG40" i="1"/>
  <c r="DY40" i="1" s="1"/>
  <c r="BJ40" i="1"/>
  <c r="EB40" i="1" s="1"/>
  <c r="AJ40" i="1"/>
  <c r="AK40" i="1" s="1"/>
  <c r="AL40" i="1" s="1"/>
  <c r="AM40" i="1" s="1"/>
  <c r="AN40" i="1" s="1"/>
  <c r="AO40" i="1" s="1"/>
  <c r="AP40" i="1" s="1"/>
  <c r="AQ40" i="1" s="1"/>
  <c r="AR40" i="1" s="1"/>
  <c r="AS40" i="1" s="1"/>
  <c r="AT40" i="1" s="1"/>
  <c r="AU40" i="1" s="1"/>
  <c r="AV40" i="1" s="1"/>
  <c r="AW40" i="1" s="1"/>
  <c r="AX40" i="1" s="1"/>
  <c r="AY40" i="1" s="1"/>
  <c r="AZ40" i="1" s="1"/>
  <c r="BA40" i="1" s="1"/>
  <c r="BB40" i="1" s="1"/>
  <c r="BC40" i="1" s="1"/>
  <c r="BD40" i="1" s="1"/>
  <c r="BE40" i="1" s="1"/>
  <c r="BF40" i="1" s="1"/>
  <c r="CF32" i="1"/>
  <c r="DO32" i="1"/>
  <c r="DL32" i="1"/>
  <c r="CC32" i="1"/>
  <c r="BQ32" i="1"/>
  <c r="CZ32" i="1"/>
  <c r="CO49" i="1"/>
  <c r="DX49" i="1"/>
  <c r="CG52" i="1"/>
  <c r="DP52" i="1"/>
  <c r="CH49" i="1"/>
  <c r="DQ49" i="1"/>
  <c r="CH51" i="1"/>
  <c r="DQ51" i="1"/>
  <c r="DR50" i="1"/>
  <c r="CI50" i="1"/>
  <c r="DC51" i="1"/>
  <c r="BT51" i="1"/>
  <c r="DK52" i="1"/>
  <c r="CB52" i="1"/>
  <c r="CM50" i="1"/>
  <c r="DV50" i="1"/>
  <c r="EI54" i="1"/>
  <c r="EL54" i="1" s="1"/>
  <c r="CO55" i="1"/>
  <c r="DX55" i="1"/>
  <c r="BX63" i="1"/>
  <c r="DG63" i="1"/>
  <c r="CG64" i="1"/>
  <c r="DP64" i="1"/>
  <c r="DA63" i="1"/>
  <c r="BR63" i="1"/>
  <c r="DA65" i="1"/>
  <c r="BR65" i="1"/>
  <c r="DC68" i="1"/>
  <c r="BT68" i="1"/>
  <c r="DA68" i="1"/>
  <c r="BR68" i="1"/>
  <c r="BP68" i="1"/>
  <c r="CY68" i="1"/>
  <c r="CB69" i="1"/>
  <c r="DK69" i="1"/>
  <c r="DI69" i="1"/>
  <c r="BZ69" i="1"/>
  <c r="AL78" i="1"/>
  <c r="AT78" i="1"/>
  <c r="BB78" i="1"/>
  <c r="BJ78" i="1"/>
  <c r="EB78" i="1" s="1"/>
  <c r="AM78" i="1"/>
  <c r="AU78" i="1"/>
  <c r="BC78" i="1"/>
  <c r="AN78" i="1"/>
  <c r="AV78" i="1"/>
  <c r="BD78" i="1"/>
  <c r="AG78" i="1"/>
  <c r="AO78" i="1"/>
  <c r="AW78" i="1"/>
  <c r="BE78" i="1"/>
  <c r="AH78" i="1"/>
  <c r="AP78" i="1"/>
  <c r="AX78" i="1"/>
  <c r="BF78" i="1"/>
  <c r="AJ78" i="1"/>
  <c r="AR78" i="1"/>
  <c r="AZ78" i="1"/>
  <c r="BH78" i="1"/>
  <c r="DZ78" i="1" s="1"/>
  <c r="AQ78" i="1"/>
  <c r="AS78" i="1"/>
  <c r="AY78" i="1"/>
  <c r="BA78" i="1"/>
  <c r="BG78" i="1"/>
  <c r="DY78" i="1" s="1"/>
  <c r="BI78" i="1"/>
  <c r="EA78" i="1" s="1"/>
  <c r="AI78" i="1"/>
  <c r="AK78" i="1"/>
  <c r="CH92" i="1"/>
  <c r="DQ92" i="1"/>
  <c r="CH100" i="1"/>
  <c r="DQ100" i="1"/>
  <c r="EI105" i="1"/>
  <c r="EL105" i="1" s="1"/>
  <c r="DC89" i="1"/>
  <c r="BT89" i="1"/>
  <c r="DC91" i="1"/>
  <c r="BT91" i="1"/>
  <c r="DC97" i="1"/>
  <c r="BT97" i="1"/>
  <c r="DC99" i="1"/>
  <c r="BT99" i="1"/>
  <c r="DC101" i="1"/>
  <c r="BT101" i="1"/>
  <c r="DC103" i="1"/>
  <c r="BT103" i="1"/>
  <c r="DC105" i="1"/>
  <c r="BT105" i="1"/>
  <c r="CF107" i="1"/>
  <c r="DO107" i="1"/>
  <c r="DK107" i="1"/>
  <c r="CB107" i="1"/>
  <c r="CP100" i="1"/>
  <c r="CQ100" i="1"/>
  <c r="CR100" i="1"/>
  <c r="CE106" i="1"/>
  <c r="DN106" i="1"/>
  <c r="CP99" i="1"/>
  <c r="CQ99" i="1"/>
  <c r="CR99" i="1"/>
  <c r="CH106" i="1"/>
  <c r="DQ106" i="1"/>
  <c r="CN107" i="1"/>
  <c r="DW107" i="1"/>
  <c r="DD114" i="1"/>
  <c r="BU114" i="1"/>
  <c r="DC112" i="1"/>
  <c r="BT112" i="1"/>
  <c r="DA112" i="1"/>
  <c r="BR112" i="1"/>
  <c r="BQ116" i="1"/>
  <c r="CZ116" i="1"/>
  <c r="CK116" i="1"/>
  <c r="DT116" i="1"/>
  <c r="BX114" i="1"/>
  <c r="DG114" i="1"/>
  <c r="DC114" i="1"/>
  <c r="BT114" i="1"/>
  <c r="DA114" i="1"/>
  <c r="BR114" i="1"/>
  <c r="BP117" i="1"/>
  <c r="CY117" i="1"/>
  <c r="EI113" i="1"/>
  <c r="EL113" i="1" s="1"/>
  <c r="CN116" i="1"/>
  <c r="DW116" i="1"/>
  <c r="CN124" i="1"/>
  <c r="DW124" i="1"/>
  <c r="EB128" i="1"/>
  <c r="EJ128" i="1" s="1"/>
  <c r="EM128" i="1" s="1"/>
  <c r="DT123" i="1"/>
  <c r="CK123" i="1"/>
  <c r="BT126" i="1"/>
  <c r="DC126" i="1"/>
  <c r="EI124" i="1"/>
  <c r="EL124" i="1" s="1"/>
  <c r="DF123" i="1"/>
  <c r="BW123" i="1"/>
  <c r="DF126" i="1"/>
  <c r="BW126" i="1"/>
  <c r="DD124" i="1"/>
  <c r="BU124" i="1"/>
  <c r="BS128" i="1"/>
  <c r="DB128" i="1"/>
  <c r="CE124" i="1"/>
  <c r="DN124" i="1"/>
  <c r="DP127" i="1"/>
  <c r="CG127" i="1"/>
  <c r="AJ134" i="1"/>
  <c r="AR134" i="1"/>
  <c r="AZ134" i="1"/>
  <c r="BH134" i="1"/>
  <c r="DZ134" i="1" s="1"/>
  <c r="AK134" i="1"/>
  <c r="AS134" i="1"/>
  <c r="BA134" i="1"/>
  <c r="BI134" i="1"/>
  <c r="EA134" i="1" s="1"/>
  <c r="AL134" i="1"/>
  <c r="AT134" i="1"/>
  <c r="BB134" i="1"/>
  <c r="BJ134" i="1"/>
  <c r="EB134" i="1" s="1"/>
  <c r="AI134" i="1"/>
  <c r="AW134" i="1"/>
  <c r="AM134" i="1"/>
  <c r="AX134" i="1"/>
  <c r="AN134" i="1"/>
  <c r="AY134" i="1"/>
  <c r="AO134" i="1"/>
  <c r="BC134" i="1"/>
  <c r="AP134" i="1"/>
  <c r="BD134" i="1"/>
  <c r="AQ134" i="1"/>
  <c r="BE134" i="1"/>
  <c r="AG134" i="1"/>
  <c r="AU134" i="1"/>
  <c r="BF134" i="1"/>
  <c r="AH134" i="1"/>
  <c r="AV134" i="1"/>
  <c r="BG134" i="1"/>
  <c r="DY134" i="1" s="1"/>
  <c r="BT127" i="1"/>
  <c r="DC127" i="1"/>
  <c r="DI127" i="1"/>
  <c r="BZ127" i="1"/>
  <c r="DN127" i="1"/>
  <c r="CE127" i="1"/>
  <c r="BT140" i="1"/>
  <c r="DC140" i="1"/>
  <c r="DX145" i="1"/>
  <c r="CO145" i="1"/>
  <c r="CM145" i="1"/>
  <c r="DV145" i="1"/>
  <c r="CN150" i="1"/>
  <c r="DW150" i="1"/>
  <c r="CF153" i="1"/>
  <c r="DO153" i="1"/>
  <c r="BX156" i="1"/>
  <c r="DG156" i="1"/>
  <c r="CN158" i="1"/>
  <c r="DW158" i="1"/>
  <c r="CA138" i="1"/>
  <c r="DJ138" i="1"/>
  <c r="DH138" i="1"/>
  <c r="BY138" i="1"/>
  <c r="BW138" i="1"/>
  <c r="DF138" i="1"/>
  <c r="CK144" i="1"/>
  <c r="DT144" i="1"/>
  <c r="CG149" i="1"/>
  <c r="DP149" i="1"/>
  <c r="CG151" i="1"/>
  <c r="DP151" i="1"/>
  <c r="CG153" i="1"/>
  <c r="DP153" i="1"/>
  <c r="CG155" i="1"/>
  <c r="DP155" i="1"/>
  <c r="CG157" i="1"/>
  <c r="DP157" i="1"/>
  <c r="CB135" i="1"/>
  <c r="DK135" i="1"/>
  <c r="DI135" i="1"/>
  <c r="BZ135" i="1"/>
  <c r="DG135" i="1"/>
  <c r="BX135" i="1"/>
  <c r="DW146" i="1"/>
  <c r="CN146" i="1"/>
  <c r="CD146" i="1"/>
  <c r="DM146" i="1"/>
  <c r="DI149" i="1"/>
  <c r="BZ149" i="1"/>
  <c r="DI151" i="1"/>
  <c r="BZ151" i="1"/>
  <c r="DI153" i="1"/>
  <c r="BZ153" i="1"/>
  <c r="DI155" i="1"/>
  <c r="BZ155" i="1"/>
  <c r="DI157" i="1"/>
  <c r="BZ157" i="1"/>
  <c r="CC140" i="1"/>
  <c r="DL140" i="1"/>
  <c r="DA142" i="1"/>
  <c r="BR142" i="1"/>
  <c r="CY142" i="1"/>
  <c r="BP142" i="1"/>
  <c r="BU148" i="1"/>
  <c r="DD148" i="1"/>
  <c r="DB151" i="1"/>
  <c r="BS151" i="1"/>
  <c r="DJ152" i="1"/>
  <c r="CA152" i="1"/>
  <c r="DR153" i="1"/>
  <c r="CI153" i="1"/>
  <c r="BT125" i="1"/>
  <c r="DC125" i="1"/>
  <c r="BZ125" i="1"/>
  <c r="DI125" i="1"/>
  <c r="CE125" i="1"/>
  <c r="DN125" i="1"/>
  <c r="CB137" i="1"/>
  <c r="DK137" i="1"/>
  <c r="DI137" i="1"/>
  <c r="BZ137" i="1"/>
  <c r="DG137" i="1"/>
  <c r="BX137" i="1"/>
  <c r="DP147" i="1"/>
  <c r="CG147" i="1"/>
  <c r="CE147" i="1"/>
  <c r="DN147" i="1"/>
  <c r="DK149" i="1"/>
  <c r="CB149" i="1"/>
  <c r="DC151" i="1"/>
  <c r="BT151" i="1"/>
  <c r="DK154" i="1"/>
  <c r="CB154" i="1"/>
  <c r="DS157" i="1"/>
  <c r="CJ157" i="1"/>
  <c r="CI140" i="1"/>
  <c r="DR140" i="1"/>
  <c r="DP140" i="1"/>
  <c r="CG140" i="1"/>
  <c r="CE140" i="1"/>
  <c r="DN140" i="1"/>
  <c r="CA139" i="1"/>
  <c r="DJ139" i="1"/>
  <c r="DH139" i="1"/>
  <c r="BY139" i="1"/>
  <c r="BW139" i="1"/>
  <c r="DF139" i="1"/>
  <c r="DI144" i="1"/>
  <c r="BZ144" i="1"/>
  <c r="DG144" i="1"/>
  <c r="BX144" i="1"/>
  <c r="DI148" i="1"/>
  <c r="BZ148" i="1"/>
  <c r="DG148" i="1"/>
  <c r="BX148" i="1"/>
  <c r="BV149" i="1"/>
  <c r="DE149" i="1"/>
  <c r="CL151" i="1"/>
  <c r="DU151" i="1"/>
  <c r="CD154" i="1"/>
  <c r="DM154" i="1"/>
  <c r="BV157" i="1"/>
  <c r="DE157" i="1"/>
  <c r="CF170" i="1"/>
  <c r="DO170" i="1"/>
  <c r="BX173" i="1"/>
  <c r="DG173" i="1"/>
  <c r="CN175" i="1"/>
  <c r="DW175" i="1"/>
  <c r="CF178" i="1"/>
  <c r="DO178" i="1"/>
  <c r="BX181" i="1"/>
  <c r="DG181" i="1"/>
  <c r="CN183" i="1"/>
  <c r="DW183" i="1"/>
  <c r="BU159" i="1"/>
  <c r="DD159" i="1"/>
  <c r="CC168" i="1"/>
  <c r="DL168" i="1"/>
  <c r="CG170" i="1"/>
  <c r="DP170" i="1"/>
  <c r="CG172" i="1"/>
  <c r="DP172" i="1"/>
  <c r="CG174" i="1"/>
  <c r="DP174" i="1"/>
  <c r="CG176" i="1"/>
  <c r="DP176" i="1"/>
  <c r="CG178" i="1"/>
  <c r="DP178" i="1"/>
  <c r="CG180" i="1"/>
  <c r="DP180" i="1"/>
  <c r="CG182" i="1"/>
  <c r="DP182" i="1"/>
  <c r="EI173" i="1"/>
  <c r="EL173" i="1" s="1"/>
  <c r="EI181" i="1"/>
  <c r="EL181" i="1" s="1"/>
  <c r="BU168" i="1"/>
  <c r="DD168" i="1"/>
  <c r="DB172" i="1"/>
  <c r="BS172" i="1"/>
  <c r="DJ173" i="1"/>
  <c r="CA173" i="1"/>
  <c r="DR174" i="1"/>
  <c r="CI174" i="1"/>
  <c r="DB180" i="1"/>
  <c r="BS180" i="1"/>
  <c r="DJ181" i="1"/>
  <c r="CA181" i="1"/>
  <c r="DR182" i="1"/>
  <c r="CI182" i="1"/>
  <c r="EI160" i="1"/>
  <c r="EL160" i="1" s="1"/>
  <c r="CN160" i="1"/>
  <c r="DW160" i="1"/>
  <c r="DS180" i="1"/>
  <c r="CJ180" i="1"/>
  <c r="DC182" i="1"/>
  <c r="BT182" i="1"/>
  <c r="BT141" i="1"/>
  <c r="DC141" i="1"/>
  <c r="DQ141" i="1"/>
  <c r="CH141" i="1"/>
  <c r="DO141" i="1"/>
  <c r="CF141" i="1"/>
  <c r="BV141" i="1"/>
  <c r="DE141" i="1"/>
  <c r="DJ161" i="1"/>
  <c r="CA161" i="1"/>
  <c r="BY161" i="1"/>
  <c r="DH161" i="1"/>
  <c r="DB168" i="1"/>
  <c r="BS168" i="1"/>
  <c r="BU136" i="1"/>
  <c r="DD136" i="1"/>
  <c r="BS136" i="1"/>
  <c r="DB136" i="1"/>
  <c r="CZ136" i="1"/>
  <c r="BQ136" i="1"/>
  <c r="CL136" i="1"/>
  <c r="DU136" i="1"/>
  <c r="BU143" i="1"/>
  <c r="DD143" i="1"/>
  <c r="EI143" i="1"/>
  <c r="EL143" i="1" s="1"/>
  <c r="DW143" i="1"/>
  <c r="CN143" i="1"/>
  <c r="CD143" i="1"/>
  <c r="DM143" i="1"/>
  <c r="EI159" i="1"/>
  <c r="EL159" i="1" s="1"/>
  <c r="CN159" i="1"/>
  <c r="DW159" i="1"/>
  <c r="CD169" i="1"/>
  <c r="DM169" i="1"/>
  <c r="BV172" i="1"/>
  <c r="DE172" i="1"/>
  <c r="CL174" i="1"/>
  <c r="DU174" i="1"/>
  <c r="CD177" i="1"/>
  <c r="DM177" i="1"/>
  <c r="BV180" i="1"/>
  <c r="DE180" i="1"/>
  <c r="CL182" i="1"/>
  <c r="DU182" i="1"/>
  <c r="DC187" i="1"/>
  <c r="BT187" i="1"/>
  <c r="CC184" i="1"/>
  <c r="DL184" i="1"/>
  <c r="CE185" i="1"/>
  <c r="DN185" i="1"/>
  <c r="BV162" i="1"/>
  <c r="DE162" i="1"/>
  <c r="BT162" i="1"/>
  <c r="DC162" i="1"/>
  <c r="DA162" i="1"/>
  <c r="BR162" i="1"/>
  <c r="BP162" i="1"/>
  <c r="CY162" i="1"/>
  <c r="CK163" i="1"/>
  <c r="DT163" i="1"/>
  <c r="CN163" i="1"/>
  <c r="DW163" i="1"/>
  <c r="CL166" i="1"/>
  <c r="DU166" i="1"/>
  <c r="CO166" i="1"/>
  <c r="DX166" i="1"/>
  <c r="DC184" i="1"/>
  <c r="BT184" i="1"/>
  <c r="DA184" i="1"/>
  <c r="BR184" i="1"/>
  <c r="BP184" i="1"/>
  <c r="CY184" i="1"/>
  <c r="CO185" i="1"/>
  <c r="DX185" i="1"/>
  <c r="CL186" i="1"/>
  <c r="DU186" i="1"/>
  <c r="DR186" i="1"/>
  <c r="CI186" i="1"/>
  <c r="DP186" i="1"/>
  <c r="CG186" i="1"/>
  <c r="CH188" i="1"/>
  <c r="DQ188" i="1"/>
  <c r="CF188" i="1"/>
  <c r="DO188" i="1"/>
  <c r="AH192" i="1"/>
  <c r="AP192" i="1"/>
  <c r="AX192" i="1"/>
  <c r="BF192" i="1"/>
  <c r="AI192" i="1"/>
  <c r="AQ192" i="1"/>
  <c r="AY192" i="1"/>
  <c r="BG192" i="1"/>
  <c r="DY192" i="1" s="1"/>
  <c r="AJ192" i="1"/>
  <c r="AR192" i="1"/>
  <c r="AZ192" i="1"/>
  <c r="BH192" i="1"/>
  <c r="DZ192" i="1" s="1"/>
  <c r="AK192" i="1"/>
  <c r="AS192" i="1"/>
  <c r="BA192" i="1"/>
  <c r="BI192" i="1"/>
  <c r="EA192" i="1" s="1"/>
  <c r="AL192" i="1"/>
  <c r="AT192" i="1"/>
  <c r="BB192" i="1"/>
  <c r="BJ192" i="1"/>
  <c r="EB192" i="1" s="1"/>
  <c r="AM192" i="1"/>
  <c r="AU192" i="1"/>
  <c r="BC192" i="1"/>
  <c r="AN192" i="1"/>
  <c r="AV192" i="1"/>
  <c r="BD192" i="1"/>
  <c r="AG192" i="1"/>
  <c r="AO192" i="1"/>
  <c r="AW192" i="1"/>
  <c r="BE192" i="1"/>
  <c r="AH200" i="1"/>
  <c r="AP200" i="1"/>
  <c r="AX200" i="1"/>
  <c r="BF200" i="1"/>
  <c r="AI200" i="1"/>
  <c r="AQ200" i="1"/>
  <c r="AY200" i="1"/>
  <c r="BG200" i="1"/>
  <c r="DY200" i="1" s="1"/>
  <c r="AJ200" i="1"/>
  <c r="AR200" i="1"/>
  <c r="AZ200" i="1"/>
  <c r="BH200" i="1"/>
  <c r="DZ200" i="1" s="1"/>
  <c r="AK200" i="1"/>
  <c r="AS200" i="1"/>
  <c r="BA200" i="1"/>
  <c r="BI200" i="1"/>
  <c r="EA200" i="1" s="1"/>
  <c r="AL200" i="1"/>
  <c r="AT200" i="1"/>
  <c r="BB200" i="1"/>
  <c r="BJ200" i="1"/>
  <c r="EB200" i="1" s="1"/>
  <c r="AM200" i="1"/>
  <c r="AU200" i="1"/>
  <c r="BC200" i="1"/>
  <c r="AN200" i="1"/>
  <c r="AV200" i="1"/>
  <c r="BD200" i="1"/>
  <c r="AG200" i="1"/>
  <c r="AO200" i="1"/>
  <c r="AW200" i="1"/>
  <c r="BE200" i="1"/>
  <c r="AI208" i="1"/>
  <c r="AQ208" i="1"/>
  <c r="AY208" i="1"/>
  <c r="BG208" i="1"/>
  <c r="DY208" i="1" s="1"/>
  <c r="AJ208" i="1"/>
  <c r="AR208" i="1"/>
  <c r="AZ208" i="1"/>
  <c r="BH208" i="1"/>
  <c r="DZ208" i="1" s="1"/>
  <c r="AK208" i="1"/>
  <c r="AS208" i="1"/>
  <c r="BA208" i="1"/>
  <c r="BI208" i="1"/>
  <c r="EA208" i="1" s="1"/>
  <c r="AL208" i="1"/>
  <c r="AT208" i="1"/>
  <c r="BB208" i="1"/>
  <c r="BJ208" i="1"/>
  <c r="EB208" i="1" s="1"/>
  <c r="AU208" i="1"/>
  <c r="AV208" i="1"/>
  <c r="AG208" i="1"/>
  <c r="AW208" i="1"/>
  <c r="AH208" i="1"/>
  <c r="AX208" i="1"/>
  <c r="AM208" i="1"/>
  <c r="BC208" i="1"/>
  <c r="AN208" i="1"/>
  <c r="BD208" i="1"/>
  <c r="AO208" i="1"/>
  <c r="BE208" i="1"/>
  <c r="AP208" i="1"/>
  <c r="BF208" i="1"/>
  <c r="CL187" i="1"/>
  <c r="DU187" i="1"/>
  <c r="DQ187" i="1"/>
  <c r="CH187" i="1"/>
  <c r="CF187" i="1"/>
  <c r="DO187" i="1"/>
  <c r="DA164" i="1"/>
  <c r="BR164" i="1"/>
  <c r="CJ164" i="1"/>
  <c r="DS164" i="1"/>
  <c r="CG164" i="1"/>
  <c r="DP164" i="1"/>
  <c r="AK210" i="1"/>
  <c r="AS210" i="1"/>
  <c r="BA210" i="1"/>
  <c r="BI210" i="1"/>
  <c r="EA210" i="1" s="1"/>
  <c r="AL210" i="1"/>
  <c r="AT210" i="1"/>
  <c r="BB210" i="1"/>
  <c r="BJ210" i="1"/>
  <c r="EB210" i="1" s="1"/>
  <c r="AM210" i="1"/>
  <c r="AU210" i="1"/>
  <c r="BC210" i="1"/>
  <c r="AN210" i="1"/>
  <c r="AV210" i="1"/>
  <c r="BD210" i="1"/>
  <c r="AG210" i="1"/>
  <c r="AO210" i="1"/>
  <c r="AW210" i="1"/>
  <c r="BE210" i="1"/>
  <c r="AH210" i="1"/>
  <c r="AP210" i="1"/>
  <c r="AX210" i="1"/>
  <c r="BF210" i="1"/>
  <c r="AI210" i="1"/>
  <c r="AQ210" i="1"/>
  <c r="AY210" i="1"/>
  <c r="BG210" i="1"/>
  <c r="DY210" i="1" s="1"/>
  <c r="AJ210" i="1"/>
  <c r="AR210" i="1"/>
  <c r="AZ210" i="1"/>
  <c r="BH210" i="1"/>
  <c r="DZ210" i="1" s="1"/>
  <c r="AK218" i="1"/>
  <c r="AS218" i="1"/>
  <c r="BA218" i="1"/>
  <c r="BI218" i="1"/>
  <c r="EA218" i="1" s="1"/>
  <c r="AL218" i="1"/>
  <c r="AT218" i="1"/>
  <c r="BB218" i="1"/>
  <c r="BJ218" i="1"/>
  <c r="EB218" i="1" s="1"/>
  <c r="AM218" i="1"/>
  <c r="AU218" i="1"/>
  <c r="BC218" i="1"/>
  <c r="AN218" i="1"/>
  <c r="AV218" i="1"/>
  <c r="BD218" i="1"/>
  <c r="AG218" i="1"/>
  <c r="AO218" i="1"/>
  <c r="AW218" i="1"/>
  <c r="BE218" i="1"/>
  <c r="AH218" i="1"/>
  <c r="AP218" i="1"/>
  <c r="AX218" i="1"/>
  <c r="BF218" i="1"/>
  <c r="AI218" i="1"/>
  <c r="AQ218" i="1"/>
  <c r="AY218" i="1"/>
  <c r="BG218" i="1"/>
  <c r="DY218" i="1" s="1"/>
  <c r="AJ218" i="1"/>
  <c r="AR218" i="1"/>
  <c r="AZ218" i="1"/>
  <c r="BH218" i="1"/>
  <c r="DZ218" i="1" s="1"/>
  <c r="DT167" i="1"/>
  <c r="CK167" i="1"/>
  <c r="CE167" i="1"/>
  <c r="DN167" i="1"/>
  <c r="CG167" i="1"/>
  <c r="DP167" i="1"/>
  <c r="DF230" i="1"/>
  <c r="BW230" i="1"/>
  <c r="CI227" i="1"/>
  <c r="DR227" i="1"/>
  <c r="AK236" i="1"/>
  <c r="AS236" i="1"/>
  <c r="BA236" i="1"/>
  <c r="BI236" i="1"/>
  <c r="EA236" i="1" s="1"/>
  <c r="AL236" i="1"/>
  <c r="AT236" i="1"/>
  <c r="BB236" i="1"/>
  <c r="BJ236" i="1"/>
  <c r="EB236" i="1" s="1"/>
  <c r="AM236" i="1"/>
  <c r="AU236" i="1"/>
  <c r="BC236" i="1"/>
  <c r="AN236" i="1"/>
  <c r="AV236" i="1"/>
  <c r="BD236" i="1"/>
  <c r="AG236" i="1"/>
  <c r="AO236" i="1"/>
  <c r="AW236" i="1"/>
  <c r="BE236" i="1"/>
  <c r="AH236" i="1"/>
  <c r="AP236" i="1"/>
  <c r="AX236" i="1"/>
  <c r="BF236" i="1"/>
  <c r="AI236" i="1"/>
  <c r="AQ236" i="1"/>
  <c r="AY236" i="1"/>
  <c r="BG236" i="1"/>
  <c r="DY236" i="1" s="1"/>
  <c r="BH236" i="1"/>
  <c r="DZ236" i="1" s="1"/>
  <c r="AJ236" i="1"/>
  <c r="AR236" i="1"/>
  <c r="AZ236" i="1"/>
  <c r="AK244" i="1"/>
  <c r="AS244" i="1"/>
  <c r="BA244" i="1"/>
  <c r="BI244" i="1"/>
  <c r="EA244" i="1" s="1"/>
  <c r="AL244" i="1"/>
  <c r="AT244" i="1"/>
  <c r="BB244" i="1"/>
  <c r="BJ244" i="1"/>
  <c r="EB244" i="1" s="1"/>
  <c r="AM244" i="1"/>
  <c r="AU244" i="1"/>
  <c r="BC244" i="1"/>
  <c r="AN244" i="1"/>
  <c r="AV244" i="1"/>
  <c r="BD244" i="1"/>
  <c r="AG244" i="1"/>
  <c r="AO244" i="1"/>
  <c r="AW244" i="1"/>
  <c r="BE244" i="1"/>
  <c r="AH244" i="1"/>
  <c r="AI244" i="1"/>
  <c r="AQ244" i="1"/>
  <c r="AY244" i="1"/>
  <c r="BG244" i="1"/>
  <c r="DY244" i="1" s="1"/>
  <c r="AX244" i="1"/>
  <c r="AZ244" i="1"/>
  <c r="BF244" i="1"/>
  <c r="BH244" i="1"/>
  <c r="DZ244" i="1" s="1"/>
  <c r="AJ244" i="1"/>
  <c r="AP244" i="1"/>
  <c r="AR244" i="1"/>
  <c r="CJ227" i="1"/>
  <c r="DS227" i="1"/>
  <c r="DV228" i="1"/>
  <c r="CM228" i="1"/>
  <c r="DL228" i="1"/>
  <c r="CC228" i="1"/>
  <c r="DN229" i="1"/>
  <c r="CE229" i="1"/>
  <c r="DD229" i="1"/>
  <c r="BU229" i="1"/>
  <c r="CH224" i="1"/>
  <c r="DQ224" i="1"/>
  <c r="DO224" i="1"/>
  <c r="CF224" i="1"/>
  <c r="BV224" i="1"/>
  <c r="DE224" i="1"/>
  <c r="CH225" i="1"/>
  <c r="DQ225" i="1"/>
  <c r="DO225" i="1"/>
  <c r="CF225" i="1"/>
  <c r="BV225" i="1"/>
  <c r="DE225" i="1"/>
  <c r="CH226" i="1"/>
  <c r="DQ226" i="1"/>
  <c r="DO226" i="1"/>
  <c r="CF226" i="1"/>
  <c r="BV226" i="1"/>
  <c r="DE226" i="1"/>
  <c r="CH227" i="1"/>
  <c r="DQ227" i="1"/>
  <c r="DN227" i="1"/>
  <c r="CE227" i="1"/>
  <c r="BU227" i="1"/>
  <c r="DD227" i="1"/>
  <c r="DU230" i="1"/>
  <c r="CL230" i="1"/>
  <c r="CY247" i="1"/>
  <c r="BP247" i="1"/>
  <c r="CK247" i="1"/>
  <c r="DT247" i="1"/>
  <c r="CY249" i="1"/>
  <c r="BP249" i="1"/>
  <c r="BZ251" i="1"/>
  <c r="DI251" i="1"/>
  <c r="BU251" i="1"/>
  <c r="DD251" i="1"/>
  <c r="BW256" i="1"/>
  <c r="DF256" i="1"/>
  <c r="AK262" i="1"/>
  <c r="AS262" i="1"/>
  <c r="BA262" i="1"/>
  <c r="BI262" i="1"/>
  <c r="EA262" i="1" s="1"/>
  <c r="AL262" i="1"/>
  <c r="AT262" i="1"/>
  <c r="BB262" i="1"/>
  <c r="BJ262" i="1"/>
  <c r="EB262" i="1" s="1"/>
  <c r="AM262" i="1"/>
  <c r="AU262" i="1"/>
  <c r="BC262" i="1"/>
  <c r="AN262" i="1"/>
  <c r="AV262" i="1"/>
  <c r="BD262" i="1"/>
  <c r="AG262" i="1"/>
  <c r="AO262" i="1"/>
  <c r="AW262" i="1"/>
  <c r="BE262" i="1"/>
  <c r="AH262" i="1"/>
  <c r="AP262" i="1"/>
  <c r="AX262" i="1"/>
  <c r="BF262" i="1"/>
  <c r="AI262" i="1"/>
  <c r="AQ262" i="1"/>
  <c r="AY262" i="1"/>
  <c r="BG262" i="1"/>
  <c r="DY262" i="1" s="1"/>
  <c r="AJ262" i="1"/>
  <c r="AR262" i="1"/>
  <c r="AZ262" i="1"/>
  <c r="BH262" i="1"/>
  <c r="DZ262" i="1" s="1"/>
  <c r="AK270" i="1"/>
  <c r="AS270" i="1"/>
  <c r="BA270" i="1"/>
  <c r="BI270" i="1"/>
  <c r="EA270" i="1" s="1"/>
  <c r="AL270" i="1"/>
  <c r="AT270" i="1"/>
  <c r="BB270" i="1"/>
  <c r="BJ270" i="1"/>
  <c r="EB270" i="1" s="1"/>
  <c r="AM270" i="1"/>
  <c r="AU270" i="1"/>
  <c r="BC270" i="1"/>
  <c r="AN270" i="1"/>
  <c r="AV270" i="1"/>
  <c r="BD270" i="1"/>
  <c r="AG270" i="1"/>
  <c r="AO270" i="1"/>
  <c r="AW270" i="1"/>
  <c r="BE270" i="1"/>
  <c r="AH270" i="1"/>
  <c r="AP270" i="1"/>
  <c r="AX270" i="1"/>
  <c r="BF270" i="1"/>
  <c r="AI270" i="1"/>
  <c r="AQ270" i="1"/>
  <c r="AY270" i="1"/>
  <c r="BG270" i="1"/>
  <c r="DY270" i="1" s="1"/>
  <c r="AJ270" i="1"/>
  <c r="AR270" i="1"/>
  <c r="AZ270" i="1"/>
  <c r="BH270" i="1"/>
  <c r="DZ270" i="1" s="1"/>
  <c r="DO250" i="1"/>
  <c r="CF250" i="1"/>
  <c r="DE254" i="1"/>
  <c r="BV254" i="1"/>
  <c r="CH255" i="1"/>
  <c r="DQ255" i="1"/>
  <c r="CP247" i="1"/>
  <c r="CQ247" i="1"/>
  <c r="CR247" i="1"/>
  <c r="DN249" i="1"/>
  <c r="CE249" i="1"/>
  <c r="DD249" i="1"/>
  <c r="BU249" i="1"/>
  <c r="CI250" i="1"/>
  <c r="DR250" i="1"/>
  <c r="DS255" i="1"/>
  <c r="CJ255" i="1"/>
  <c r="DV248" i="1"/>
  <c r="CM248" i="1"/>
  <c r="DL248" i="1"/>
  <c r="CC248" i="1"/>
  <c r="BZ250" i="1"/>
  <c r="DI250" i="1"/>
  <c r="DD250" i="1"/>
  <c r="BU250" i="1"/>
  <c r="DT255" i="1"/>
  <c r="CK255" i="1"/>
  <c r="AK284" i="1"/>
  <c r="AS284" i="1"/>
  <c r="BA284" i="1"/>
  <c r="BI284" i="1"/>
  <c r="EA284" i="1" s="1"/>
  <c r="AL284" i="1"/>
  <c r="AT284" i="1"/>
  <c r="BB284" i="1"/>
  <c r="BJ284" i="1"/>
  <c r="EB284" i="1" s="1"/>
  <c r="AM284" i="1"/>
  <c r="AU284" i="1"/>
  <c r="BC284" i="1"/>
  <c r="AN284" i="1"/>
  <c r="AV284" i="1"/>
  <c r="BD284" i="1"/>
  <c r="AG284" i="1"/>
  <c r="AO284" i="1"/>
  <c r="AW284" i="1"/>
  <c r="BE284" i="1"/>
  <c r="AH284" i="1"/>
  <c r="AP284" i="1"/>
  <c r="AX284" i="1"/>
  <c r="BF284" i="1"/>
  <c r="AI284" i="1"/>
  <c r="AQ284" i="1"/>
  <c r="AY284" i="1"/>
  <c r="BG284" i="1"/>
  <c r="DY284" i="1" s="1"/>
  <c r="AJ284" i="1"/>
  <c r="AR284" i="1"/>
  <c r="AZ284" i="1"/>
  <c r="BH284" i="1"/>
  <c r="DZ284" i="1" s="1"/>
  <c r="AK292" i="1"/>
  <c r="AS292" i="1"/>
  <c r="BA292" i="1"/>
  <c r="BI292" i="1"/>
  <c r="EA292" i="1" s="1"/>
  <c r="AL292" i="1"/>
  <c r="AT292" i="1"/>
  <c r="BB292" i="1"/>
  <c r="BJ292" i="1"/>
  <c r="EB292" i="1" s="1"/>
  <c r="AM292" i="1"/>
  <c r="AU292" i="1"/>
  <c r="BC292" i="1"/>
  <c r="AN292" i="1"/>
  <c r="AV292" i="1"/>
  <c r="BD292" i="1"/>
  <c r="AG292" i="1"/>
  <c r="AO292" i="1"/>
  <c r="AW292" i="1"/>
  <c r="BE292" i="1"/>
  <c r="AH292" i="1"/>
  <c r="AP292" i="1"/>
  <c r="AX292" i="1"/>
  <c r="BF292" i="1"/>
  <c r="AI292" i="1"/>
  <c r="AQ292" i="1"/>
  <c r="AY292" i="1"/>
  <c r="BG292" i="1"/>
  <c r="DY292" i="1" s="1"/>
  <c r="AZ292" i="1"/>
  <c r="BH292" i="1"/>
  <c r="DZ292" i="1" s="1"/>
  <c r="AJ292" i="1"/>
  <c r="AR292" i="1"/>
  <c r="AK300" i="1"/>
  <c r="AS300" i="1"/>
  <c r="BA300" i="1"/>
  <c r="BI300" i="1"/>
  <c r="EA300" i="1" s="1"/>
  <c r="AL300" i="1"/>
  <c r="AT300" i="1"/>
  <c r="BB300" i="1"/>
  <c r="BJ300" i="1"/>
  <c r="EB300" i="1" s="1"/>
  <c r="AM300" i="1"/>
  <c r="AU300" i="1"/>
  <c r="BC300" i="1"/>
  <c r="AN300" i="1"/>
  <c r="AV300" i="1"/>
  <c r="BD300" i="1"/>
  <c r="AG300" i="1"/>
  <c r="AO300" i="1"/>
  <c r="AW300" i="1"/>
  <c r="BE300" i="1"/>
  <c r="AH300" i="1"/>
  <c r="AP300" i="1"/>
  <c r="AX300" i="1"/>
  <c r="BF300" i="1"/>
  <c r="AI300" i="1"/>
  <c r="AQ300" i="1"/>
  <c r="AY300" i="1"/>
  <c r="BG300" i="1"/>
  <c r="DY300" i="1" s="1"/>
  <c r="AZ300" i="1"/>
  <c r="BH300" i="1"/>
  <c r="DZ300" i="1" s="1"/>
  <c r="AJ300" i="1"/>
  <c r="AR300" i="1"/>
  <c r="AK308" i="1"/>
  <c r="AS308" i="1"/>
  <c r="BA308" i="1"/>
  <c r="BI308" i="1"/>
  <c r="EA308" i="1" s="1"/>
  <c r="AL308" i="1"/>
  <c r="AT308" i="1"/>
  <c r="BB308" i="1"/>
  <c r="BJ308" i="1"/>
  <c r="EB308" i="1" s="1"/>
  <c r="AM308" i="1"/>
  <c r="AU308" i="1"/>
  <c r="BC308" i="1"/>
  <c r="AN308" i="1"/>
  <c r="AV308" i="1"/>
  <c r="BD308" i="1"/>
  <c r="AG308" i="1"/>
  <c r="AO308" i="1"/>
  <c r="AW308" i="1"/>
  <c r="BE308" i="1"/>
  <c r="AH308" i="1"/>
  <c r="AP308" i="1"/>
  <c r="AX308" i="1"/>
  <c r="BF308" i="1"/>
  <c r="AI308" i="1"/>
  <c r="AQ308" i="1"/>
  <c r="AY308" i="1"/>
  <c r="BG308" i="1"/>
  <c r="DY308" i="1" s="1"/>
  <c r="AZ308" i="1"/>
  <c r="BH308" i="1"/>
  <c r="DZ308" i="1" s="1"/>
  <c r="AJ308" i="1"/>
  <c r="AR308" i="1"/>
  <c r="AK316" i="1"/>
  <c r="AS316" i="1"/>
  <c r="BA316" i="1"/>
  <c r="BI316" i="1"/>
  <c r="EA316" i="1" s="1"/>
  <c r="AL316" i="1"/>
  <c r="AT316" i="1"/>
  <c r="BB316" i="1"/>
  <c r="BJ316" i="1"/>
  <c r="EB316" i="1" s="1"/>
  <c r="AM316" i="1"/>
  <c r="AU316" i="1"/>
  <c r="BC316" i="1"/>
  <c r="AN316" i="1"/>
  <c r="AV316" i="1"/>
  <c r="BD316" i="1"/>
  <c r="AG316" i="1"/>
  <c r="AO316" i="1"/>
  <c r="AW316" i="1"/>
  <c r="BE316" i="1"/>
  <c r="AI316" i="1"/>
  <c r="AQ316" i="1"/>
  <c r="AY316" i="1"/>
  <c r="BG316" i="1"/>
  <c r="DY316" i="1" s="1"/>
  <c r="AH316" i="1"/>
  <c r="AJ316" i="1"/>
  <c r="AP316" i="1"/>
  <c r="AR316" i="1"/>
  <c r="AX316" i="1"/>
  <c r="AZ316" i="1"/>
  <c r="BF316" i="1"/>
  <c r="BH316" i="1"/>
  <c r="DZ316" i="1" s="1"/>
  <c r="BZ322" i="1"/>
  <c r="DI322" i="1"/>
  <c r="AK319" i="1"/>
  <c r="AS319" i="1"/>
  <c r="BA319" i="1"/>
  <c r="BI319" i="1"/>
  <c r="EA319" i="1" s="1"/>
  <c r="AL319" i="1"/>
  <c r="AT319" i="1"/>
  <c r="BB319" i="1"/>
  <c r="BJ319" i="1"/>
  <c r="EB319" i="1" s="1"/>
  <c r="AG319" i="1"/>
  <c r="AO319" i="1"/>
  <c r="AW319" i="1"/>
  <c r="BE319" i="1"/>
  <c r="AJ319" i="1"/>
  <c r="AX319" i="1"/>
  <c r="AM319" i="1"/>
  <c r="AY319" i="1"/>
  <c r="AN319" i="1"/>
  <c r="AZ319" i="1"/>
  <c r="AP319" i="1"/>
  <c r="BC319" i="1"/>
  <c r="AQ319" i="1"/>
  <c r="BD319" i="1"/>
  <c r="AR319" i="1"/>
  <c r="BF319" i="1"/>
  <c r="BH319" i="1"/>
  <c r="DZ319" i="1" s="1"/>
  <c r="AH319" i="1"/>
  <c r="AV319" i="1"/>
  <c r="AI319" i="1"/>
  <c r="AU319" i="1"/>
  <c r="BG319" i="1"/>
  <c r="DY319" i="1" s="1"/>
  <c r="BS323" i="1"/>
  <c r="DB323" i="1"/>
  <c r="EA322" i="1"/>
  <c r="EI322" i="1" s="1"/>
  <c r="EL322" i="1" s="1"/>
  <c r="CR322" i="1"/>
  <c r="EA324" i="1"/>
  <c r="EI324" i="1" s="1"/>
  <c r="EL324" i="1" s="1"/>
  <c r="CR324" i="1"/>
  <c r="AI330" i="1"/>
  <c r="AQ330" i="1"/>
  <c r="AY330" i="1"/>
  <c r="BG330" i="1"/>
  <c r="DY330" i="1" s="1"/>
  <c r="AJ330" i="1"/>
  <c r="AR330" i="1"/>
  <c r="AZ330" i="1"/>
  <c r="BH330" i="1"/>
  <c r="DZ330" i="1" s="1"/>
  <c r="AK330" i="1"/>
  <c r="AS330" i="1"/>
  <c r="BA330" i="1"/>
  <c r="BI330" i="1"/>
  <c r="EA330" i="1" s="1"/>
  <c r="AL330" i="1"/>
  <c r="AT330" i="1"/>
  <c r="BB330" i="1"/>
  <c r="BJ330" i="1"/>
  <c r="EB330" i="1" s="1"/>
  <c r="AM330" i="1"/>
  <c r="AU330" i="1"/>
  <c r="BC330" i="1"/>
  <c r="AX330" i="1"/>
  <c r="AG330" i="1"/>
  <c r="BD330" i="1"/>
  <c r="AH330" i="1"/>
  <c r="BE330" i="1"/>
  <c r="AN330" i="1"/>
  <c r="BF330" i="1"/>
  <c r="AV330" i="1"/>
  <c r="AP330" i="1"/>
  <c r="AW330" i="1"/>
  <c r="AO330" i="1"/>
  <c r="AI338" i="1"/>
  <c r="AQ338" i="1"/>
  <c r="AY338" i="1"/>
  <c r="BG338" i="1"/>
  <c r="DY338" i="1" s="1"/>
  <c r="AJ338" i="1"/>
  <c r="AR338" i="1"/>
  <c r="AZ338" i="1"/>
  <c r="BH338" i="1"/>
  <c r="DZ338" i="1" s="1"/>
  <c r="AL338" i="1"/>
  <c r="AT338" i="1"/>
  <c r="BB338" i="1"/>
  <c r="BJ338" i="1"/>
  <c r="EB338" i="1" s="1"/>
  <c r="AM338" i="1"/>
  <c r="AU338" i="1"/>
  <c r="BC338" i="1"/>
  <c r="AH338" i="1"/>
  <c r="AX338" i="1"/>
  <c r="AK338" i="1"/>
  <c r="BA338" i="1"/>
  <c r="AN338" i="1"/>
  <c r="BD338" i="1"/>
  <c r="AO338" i="1"/>
  <c r="BE338" i="1"/>
  <c r="AV338" i="1"/>
  <c r="AG338" i="1"/>
  <c r="AP338" i="1"/>
  <c r="AS338" i="1"/>
  <c r="BI338" i="1"/>
  <c r="EA338" i="1" s="1"/>
  <c r="BF338" i="1"/>
  <c r="AW338" i="1"/>
  <c r="AI346" i="1"/>
  <c r="AQ346" i="1"/>
  <c r="AY346" i="1"/>
  <c r="BG346" i="1"/>
  <c r="DY346" i="1" s="1"/>
  <c r="AJ346" i="1"/>
  <c r="AR346" i="1"/>
  <c r="AZ346" i="1"/>
  <c r="BH346" i="1"/>
  <c r="DZ346" i="1" s="1"/>
  <c r="AL346" i="1"/>
  <c r="AT346" i="1"/>
  <c r="BB346" i="1"/>
  <c r="BJ346" i="1"/>
  <c r="EB346" i="1" s="1"/>
  <c r="AM346" i="1"/>
  <c r="AU346" i="1"/>
  <c r="BC346" i="1"/>
  <c r="AH346" i="1"/>
  <c r="AX346" i="1"/>
  <c r="AK346" i="1"/>
  <c r="BA346" i="1"/>
  <c r="AN346" i="1"/>
  <c r="BD346" i="1"/>
  <c r="AO346" i="1"/>
  <c r="BE346" i="1"/>
  <c r="AV346" i="1"/>
  <c r="AG346" i="1"/>
  <c r="AP346" i="1"/>
  <c r="AS346" i="1"/>
  <c r="BI346" i="1"/>
  <c r="EA346" i="1" s="1"/>
  <c r="AW346" i="1"/>
  <c r="BF346" i="1"/>
  <c r="AI354" i="1"/>
  <c r="AQ354" i="1"/>
  <c r="AY354" i="1"/>
  <c r="BG354" i="1"/>
  <c r="DY354" i="1" s="1"/>
  <c r="AJ354" i="1"/>
  <c r="AR354" i="1"/>
  <c r="AZ354" i="1"/>
  <c r="BH354" i="1"/>
  <c r="DZ354" i="1" s="1"/>
  <c r="AL354" i="1"/>
  <c r="AT354" i="1"/>
  <c r="BB354" i="1"/>
  <c r="BJ354" i="1"/>
  <c r="EB354" i="1" s="1"/>
  <c r="AM354" i="1"/>
  <c r="AU354" i="1"/>
  <c r="BC354" i="1"/>
  <c r="AH354" i="1"/>
  <c r="AX354" i="1"/>
  <c r="AK354" i="1"/>
  <c r="BA354" i="1"/>
  <c r="AN354" i="1"/>
  <c r="BD354" i="1"/>
  <c r="AO354" i="1"/>
  <c r="BE354" i="1"/>
  <c r="AV354" i="1"/>
  <c r="AG354" i="1"/>
  <c r="AP354" i="1"/>
  <c r="AS354" i="1"/>
  <c r="BI354" i="1"/>
  <c r="EA354" i="1" s="1"/>
  <c r="AW354" i="1"/>
  <c r="BF354" i="1"/>
  <c r="DE323" i="1"/>
  <c r="BV323" i="1"/>
  <c r="AJ359" i="1"/>
  <c r="AR359" i="1"/>
  <c r="AZ359" i="1"/>
  <c r="BH359" i="1"/>
  <c r="DZ359" i="1" s="1"/>
  <c r="AL359" i="1"/>
  <c r="AT359" i="1"/>
  <c r="BB359" i="1"/>
  <c r="BJ359" i="1"/>
  <c r="EB359" i="1" s="1"/>
  <c r="AM359" i="1"/>
  <c r="AW359" i="1"/>
  <c r="BG359" i="1"/>
  <c r="DY359" i="1" s="1"/>
  <c r="AN359" i="1"/>
  <c r="AX359" i="1"/>
  <c r="BI359" i="1"/>
  <c r="EA359" i="1" s="1"/>
  <c r="AO359" i="1"/>
  <c r="AY359" i="1"/>
  <c r="AP359" i="1"/>
  <c r="BA359" i="1"/>
  <c r="AI359" i="1"/>
  <c r="AU359" i="1"/>
  <c r="BE359" i="1"/>
  <c r="BD359" i="1"/>
  <c r="AG359" i="1"/>
  <c r="BF359" i="1"/>
  <c r="AH359" i="1"/>
  <c r="AK359" i="1"/>
  <c r="AV359" i="1"/>
  <c r="BC359" i="1"/>
  <c r="AS359" i="1"/>
  <c r="AQ359" i="1"/>
  <c r="AK320" i="1"/>
  <c r="AS320" i="1"/>
  <c r="BA320" i="1"/>
  <c r="BI320" i="1"/>
  <c r="EA320" i="1" s="1"/>
  <c r="AL320" i="1"/>
  <c r="AT320" i="1"/>
  <c r="BB320" i="1"/>
  <c r="BJ320" i="1"/>
  <c r="EB320" i="1" s="1"/>
  <c r="AG320" i="1"/>
  <c r="AO320" i="1"/>
  <c r="AW320" i="1"/>
  <c r="BE320" i="1"/>
  <c r="AQ320" i="1"/>
  <c r="BD320" i="1"/>
  <c r="AR320" i="1"/>
  <c r="BF320" i="1"/>
  <c r="AH320" i="1"/>
  <c r="AU320" i="1"/>
  <c r="BG320" i="1"/>
  <c r="DY320" i="1" s="1"/>
  <c r="AI320" i="1"/>
  <c r="AV320" i="1"/>
  <c r="BH320" i="1"/>
  <c r="DZ320" i="1" s="1"/>
  <c r="AJ320" i="1"/>
  <c r="AX320" i="1"/>
  <c r="AM320" i="1"/>
  <c r="AY320" i="1"/>
  <c r="AN320" i="1"/>
  <c r="AP320" i="1"/>
  <c r="AZ320" i="1"/>
  <c r="BC320" i="1"/>
  <c r="AJ379" i="1"/>
  <c r="AR379" i="1"/>
  <c r="AZ379" i="1"/>
  <c r="BH379" i="1"/>
  <c r="DZ379" i="1" s="1"/>
  <c r="AK379" i="1"/>
  <c r="AS379" i="1"/>
  <c r="BA379" i="1"/>
  <c r="BI379" i="1"/>
  <c r="EA379" i="1" s="1"/>
  <c r="AL379" i="1"/>
  <c r="AT379" i="1"/>
  <c r="BB379" i="1"/>
  <c r="BJ379" i="1"/>
  <c r="EB379" i="1" s="1"/>
  <c r="AM379" i="1"/>
  <c r="AU379" i="1"/>
  <c r="BC379" i="1"/>
  <c r="AH379" i="1"/>
  <c r="AP379" i="1"/>
  <c r="AX379" i="1"/>
  <c r="BF379" i="1"/>
  <c r="AO379" i="1"/>
  <c r="AQ379" i="1"/>
  <c r="AV379" i="1"/>
  <c r="AW379" i="1"/>
  <c r="AI379" i="1"/>
  <c r="BE379" i="1"/>
  <c r="AN379" i="1"/>
  <c r="AY379" i="1"/>
  <c r="BD379" i="1"/>
  <c r="AG379" i="1"/>
  <c r="BG379" i="1"/>
  <c r="DY379" i="1" s="1"/>
  <c r="AJ365" i="1"/>
  <c r="AR365" i="1"/>
  <c r="AZ365" i="1"/>
  <c r="BH365" i="1"/>
  <c r="DZ365" i="1" s="1"/>
  <c r="AK365" i="1"/>
  <c r="AS365" i="1"/>
  <c r="BA365" i="1"/>
  <c r="BI365" i="1"/>
  <c r="EA365" i="1" s="1"/>
  <c r="AL365" i="1"/>
  <c r="AT365" i="1"/>
  <c r="BB365" i="1"/>
  <c r="BJ365" i="1"/>
  <c r="EB365" i="1" s="1"/>
  <c r="AM365" i="1"/>
  <c r="AU365" i="1"/>
  <c r="BC365" i="1"/>
  <c r="AH365" i="1"/>
  <c r="AP365" i="1"/>
  <c r="AX365" i="1"/>
  <c r="BF365" i="1"/>
  <c r="AY365" i="1"/>
  <c r="AG365" i="1"/>
  <c r="BD365" i="1"/>
  <c r="AI365" i="1"/>
  <c r="BE365" i="1"/>
  <c r="AN365" i="1"/>
  <c r="BG365" i="1"/>
  <c r="DY365" i="1" s="1"/>
  <c r="AV365" i="1"/>
  <c r="AQ365" i="1"/>
  <c r="AW365" i="1"/>
  <c r="AO365" i="1"/>
  <c r="AJ384" i="1"/>
  <c r="AR384" i="1"/>
  <c r="AZ384" i="1"/>
  <c r="BH384" i="1"/>
  <c r="DZ384" i="1" s="1"/>
  <c r="AK384" i="1"/>
  <c r="AS384" i="1"/>
  <c r="BA384" i="1"/>
  <c r="BI384" i="1"/>
  <c r="EA384" i="1" s="1"/>
  <c r="AL384" i="1"/>
  <c r="AT384" i="1"/>
  <c r="BB384" i="1"/>
  <c r="BJ384" i="1"/>
  <c r="EB384" i="1" s="1"/>
  <c r="AM384" i="1"/>
  <c r="AU384" i="1"/>
  <c r="BC384" i="1"/>
  <c r="AH384" i="1"/>
  <c r="AP384" i="1"/>
  <c r="AX384" i="1"/>
  <c r="BF384" i="1"/>
  <c r="AI384" i="1"/>
  <c r="BE384" i="1"/>
  <c r="AN384" i="1"/>
  <c r="BG384" i="1"/>
  <c r="DY384" i="1" s="1"/>
  <c r="AO384" i="1"/>
  <c r="AQ384" i="1"/>
  <c r="AY384" i="1"/>
  <c r="AG384" i="1"/>
  <c r="AW384" i="1"/>
  <c r="AV384" i="1"/>
  <c r="BD384" i="1"/>
  <c r="BS395" i="1"/>
  <c r="DB395" i="1"/>
  <c r="DX398" i="1"/>
  <c r="CO398" i="1"/>
  <c r="DV398" i="1"/>
  <c r="CM398" i="1"/>
  <c r="DH406" i="1"/>
  <c r="BY406" i="1"/>
  <c r="DF406" i="1"/>
  <c r="BW406" i="1"/>
  <c r="DI409" i="1"/>
  <c r="BZ409" i="1"/>
  <c r="DH410" i="1"/>
  <c r="BY410" i="1"/>
  <c r="DF410" i="1"/>
  <c r="BW410" i="1"/>
  <c r="AM414" i="1"/>
  <c r="AU414" i="1"/>
  <c r="BC414" i="1"/>
  <c r="AN414" i="1"/>
  <c r="AV414" i="1"/>
  <c r="BD414" i="1"/>
  <c r="AG414" i="1"/>
  <c r="AO414" i="1"/>
  <c r="AW414" i="1"/>
  <c r="BE414" i="1"/>
  <c r="AH414" i="1"/>
  <c r="AP414" i="1"/>
  <c r="AX414" i="1"/>
  <c r="BF414" i="1"/>
  <c r="AK414" i="1"/>
  <c r="AS414" i="1"/>
  <c r="BA414" i="1"/>
  <c r="BI414" i="1"/>
  <c r="EA414" i="1" s="1"/>
  <c r="AT414" i="1"/>
  <c r="AY414" i="1"/>
  <c r="AZ414" i="1"/>
  <c r="AI414" i="1"/>
  <c r="BB414" i="1"/>
  <c r="AJ414" i="1"/>
  <c r="BG414" i="1"/>
  <c r="DY414" i="1" s="1"/>
  <c r="AQ414" i="1"/>
  <c r="BJ414" i="1"/>
  <c r="EB414" i="1" s="1"/>
  <c r="AR414" i="1"/>
  <c r="BH414" i="1"/>
  <c r="DZ414" i="1" s="1"/>
  <c r="AL414" i="1"/>
  <c r="CB396" i="1"/>
  <c r="DK396" i="1"/>
  <c r="DG396" i="1"/>
  <c r="BX396" i="1"/>
  <c r="DX409" i="1"/>
  <c r="CO409" i="1"/>
  <c r="DV409" i="1"/>
  <c r="CM409" i="1"/>
  <c r="CK398" i="1"/>
  <c r="DT398" i="1"/>
  <c r="CA408" i="1"/>
  <c r="DJ408" i="1"/>
  <c r="CJ395" i="1"/>
  <c r="DS395" i="1"/>
  <c r="DO395" i="1"/>
  <c r="CF395" i="1"/>
  <c r="BV395" i="1"/>
  <c r="DE395" i="1"/>
  <c r="CJ402" i="1"/>
  <c r="DS402" i="1"/>
  <c r="DO402" i="1"/>
  <c r="CF402" i="1"/>
  <c r="BV402" i="1"/>
  <c r="DE402" i="1"/>
  <c r="BT408" i="1"/>
  <c r="DC408" i="1"/>
  <c r="CY408" i="1"/>
  <c r="BP408" i="1"/>
  <c r="BT412" i="1"/>
  <c r="DC412" i="1"/>
  <c r="CY412" i="1"/>
  <c r="BP412" i="1"/>
  <c r="DS418" i="1"/>
  <c r="CJ418" i="1"/>
  <c r="EI396" i="1"/>
  <c r="EL396" i="1" s="1"/>
  <c r="DI406" i="1"/>
  <c r="BZ406" i="1"/>
  <c r="DX423" i="1"/>
  <c r="CO423" i="1"/>
  <c r="CM423" i="1"/>
  <c r="DV423" i="1"/>
  <c r="DI427" i="1"/>
  <c r="BZ427" i="1"/>
  <c r="DG427" i="1"/>
  <c r="BX427" i="1"/>
  <c r="CC428" i="1"/>
  <c r="DL428" i="1"/>
  <c r="DW431" i="1"/>
  <c r="CN431" i="1"/>
  <c r="CD431" i="1"/>
  <c r="DM431" i="1"/>
  <c r="CB435" i="1"/>
  <c r="DK435" i="1"/>
  <c r="DH435" i="1"/>
  <c r="BY435" i="1"/>
  <c r="BW435" i="1"/>
  <c r="DF435" i="1"/>
  <c r="DX439" i="1"/>
  <c r="CO439" i="1"/>
  <c r="CM439" i="1"/>
  <c r="DV439" i="1"/>
  <c r="DI443" i="1"/>
  <c r="BZ443" i="1"/>
  <c r="DG443" i="1"/>
  <c r="BX443" i="1"/>
  <c r="CC444" i="1"/>
  <c r="DL444" i="1"/>
  <c r="BS450" i="1"/>
  <c r="DB450" i="1"/>
  <c r="DI453" i="1"/>
  <c r="BZ453" i="1"/>
  <c r="DG453" i="1"/>
  <c r="BX453" i="1"/>
  <c r="DI457" i="1"/>
  <c r="BZ457" i="1"/>
  <c r="CJ400" i="1"/>
  <c r="DS400" i="1"/>
  <c r="DO400" i="1"/>
  <c r="CF400" i="1"/>
  <c r="BV400" i="1"/>
  <c r="DE400" i="1"/>
  <c r="CA425" i="1"/>
  <c r="DJ425" i="1"/>
  <c r="CA433" i="1"/>
  <c r="DJ433" i="1"/>
  <c r="BU446" i="1"/>
  <c r="DD446" i="1"/>
  <c r="DA448" i="1"/>
  <c r="BR448" i="1"/>
  <c r="CY448" i="1"/>
  <c r="BP448" i="1"/>
  <c r="DI454" i="1"/>
  <c r="BZ454" i="1"/>
  <c r="DG454" i="1"/>
  <c r="BX454" i="1"/>
  <c r="CI455" i="1"/>
  <c r="DR455" i="1"/>
  <c r="DQ393" i="1"/>
  <c r="CH393" i="1"/>
  <c r="CA401" i="1"/>
  <c r="DJ401" i="1"/>
  <c r="DA401" i="1"/>
  <c r="BR401" i="1"/>
  <c r="CZ401" i="1"/>
  <c r="BQ401" i="1"/>
  <c r="CL401" i="1"/>
  <c r="DU401" i="1"/>
  <c r="CA404" i="1"/>
  <c r="DJ404" i="1"/>
  <c r="DP404" i="1"/>
  <c r="CG404" i="1"/>
  <c r="DN404" i="1"/>
  <c r="CE404" i="1"/>
  <c r="DX420" i="1"/>
  <c r="CO420" i="1"/>
  <c r="CM420" i="1"/>
  <c r="DV420" i="1"/>
  <c r="CB424" i="1"/>
  <c r="DK424" i="1"/>
  <c r="DH424" i="1"/>
  <c r="BY424" i="1"/>
  <c r="BW424" i="1"/>
  <c r="DF424" i="1"/>
  <c r="EI428" i="1"/>
  <c r="EL428" i="1" s="1"/>
  <c r="DW428" i="1"/>
  <c r="CN428" i="1"/>
  <c r="CD428" i="1"/>
  <c r="DM428" i="1"/>
  <c r="DI432" i="1"/>
  <c r="BZ432" i="1"/>
  <c r="DG432" i="1"/>
  <c r="BX432" i="1"/>
  <c r="DX436" i="1"/>
  <c r="CO436" i="1"/>
  <c r="CM436" i="1"/>
  <c r="DV436" i="1"/>
  <c r="CB440" i="1"/>
  <c r="DK440" i="1"/>
  <c r="DH440" i="1"/>
  <c r="BY440" i="1"/>
  <c r="BW440" i="1"/>
  <c r="DF440" i="1"/>
  <c r="EI444" i="1"/>
  <c r="EL444" i="1" s="1"/>
  <c r="DW444" i="1"/>
  <c r="CN444" i="1"/>
  <c r="CD444" i="1"/>
  <c r="DM444" i="1"/>
  <c r="CB455" i="1"/>
  <c r="DK455" i="1"/>
  <c r="DH455" i="1"/>
  <c r="BY455" i="1"/>
  <c r="BW455" i="1"/>
  <c r="DF455" i="1"/>
  <c r="CB457" i="1"/>
  <c r="DK457" i="1"/>
  <c r="BX457" i="1"/>
  <c r="DG457" i="1"/>
  <c r="CA430" i="1"/>
  <c r="DJ430" i="1"/>
  <c r="CC446" i="1"/>
  <c r="DL446" i="1"/>
  <c r="DQ449" i="1"/>
  <c r="CH449" i="1"/>
  <c r="DO449" i="1"/>
  <c r="CF449" i="1"/>
  <c r="BV449" i="1"/>
  <c r="DE449" i="1"/>
  <c r="BT456" i="1"/>
  <c r="DC456" i="1"/>
  <c r="CZ456" i="1"/>
  <c r="BQ456" i="1"/>
  <c r="CL456" i="1"/>
  <c r="DU456" i="1"/>
  <c r="CI413" i="1"/>
  <c r="DR413" i="1"/>
  <c r="CB413" i="1"/>
  <c r="DK413" i="1"/>
  <c r="DG413" i="1"/>
  <c r="BX413" i="1"/>
  <c r="CJ421" i="1"/>
  <c r="DS421" i="1"/>
  <c r="DP421" i="1"/>
  <c r="CG421" i="1"/>
  <c r="CE421" i="1"/>
  <c r="DN421" i="1"/>
  <c r="CJ425" i="1"/>
  <c r="DS425" i="1"/>
  <c r="DP425" i="1"/>
  <c r="CG425" i="1"/>
  <c r="CE425" i="1"/>
  <c r="DN425" i="1"/>
  <c r="CJ429" i="1"/>
  <c r="DS429" i="1"/>
  <c r="DP429" i="1"/>
  <c r="CG429" i="1"/>
  <c r="CE429" i="1"/>
  <c r="DN429" i="1"/>
  <c r="CJ433" i="1"/>
  <c r="DS433" i="1"/>
  <c r="DP433" i="1"/>
  <c r="CG433" i="1"/>
  <c r="CE433" i="1"/>
  <c r="DN433" i="1"/>
  <c r="CJ437" i="1"/>
  <c r="DS437" i="1"/>
  <c r="DP437" i="1"/>
  <c r="CG437" i="1"/>
  <c r="CE437" i="1"/>
  <c r="DN437" i="1"/>
  <c r="CJ441" i="1"/>
  <c r="DS441" i="1"/>
  <c r="DP441" i="1"/>
  <c r="CG441" i="1"/>
  <c r="CE441" i="1"/>
  <c r="DN441" i="1"/>
  <c r="CJ445" i="1"/>
  <c r="DS445" i="1"/>
  <c r="DP445" i="1"/>
  <c r="CG445" i="1"/>
  <c r="CE445" i="1"/>
  <c r="DN445" i="1"/>
  <c r="CI450" i="1"/>
  <c r="DR450" i="1"/>
  <c r="DL459" i="1"/>
  <c r="CC459" i="1"/>
  <c r="AH465" i="1"/>
  <c r="AP465" i="1"/>
  <c r="AX465" i="1"/>
  <c r="BF465" i="1"/>
  <c r="AI465" i="1"/>
  <c r="AQ465" i="1"/>
  <c r="AY465" i="1"/>
  <c r="BG465" i="1"/>
  <c r="DY465" i="1" s="1"/>
  <c r="AJ465" i="1"/>
  <c r="AR465" i="1"/>
  <c r="AZ465" i="1"/>
  <c r="BH465" i="1"/>
  <c r="DZ465" i="1" s="1"/>
  <c r="AK465" i="1"/>
  <c r="AS465" i="1"/>
  <c r="BA465" i="1"/>
  <c r="BI465" i="1"/>
  <c r="EA465" i="1" s="1"/>
  <c r="AL465" i="1"/>
  <c r="AT465" i="1"/>
  <c r="BB465" i="1"/>
  <c r="BJ465" i="1"/>
  <c r="EB465" i="1" s="1"/>
  <c r="AM465" i="1"/>
  <c r="AU465" i="1"/>
  <c r="BC465" i="1"/>
  <c r="AN465" i="1"/>
  <c r="AV465" i="1"/>
  <c r="BD465" i="1"/>
  <c r="BE465" i="1"/>
  <c r="AG465" i="1"/>
  <c r="AO465" i="1"/>
  <c r="AW465" i="1"/>
  <c r="AH473" i="1"/>
  <c r="AP473" i="1"/>
  <c r="AX473" i="1"/>
  <c r="BF473" i="1"/>
  <c r="AI473" i="1"/>
  <c r="AQ473" i="1"/>
  <c r="AY473" i="1"/>
  <c r="BG473" i="1"/>
  <c r="DY473" i="1" s="1"/>
  <c r="AJ473" i="1"/>
  <c r="AR473" i="1"/>
  <c r="AZ473" i="1"/>
  <c r="BH473" i="1"/>
  <c r="DZ473" i="1" s="1"/>
  <c r="AK473" i="1"/>
  <c r="AS473" i="1"/>
  <c r="BA473" i="1"/>
  <c r="BI473" i="1"/>
  <c r="EA473" i="1" s="1"/>
  <c r="AL473" i="1"/>
  <c r="AT473" i="1"/>
  <c r="BB473" i="1"/>
  <c r="BJ473" i="1"/>
  <c r="EB473" i="1" s="1"/>
  <c r="AN473" i="1"/>
  <c r="AV473" i="1"/>
  <c r="BD473" i="1"/>
  <c r="AM473" i="1"/>
  <c r="AO473" i="1"/>
  <c r="AU473" i="1"/>
  <c r="AW473" i="1"/>
  <c r="BC473" i="1"/>
  <c r="BE473" i="1"/>
  <c r="AG473" i="1"/>
  <c r="AH481" i="1"/>
  <c r="AP481" i="1"/>
  <c r="AX481" i="1"/>
  <c r="BF481" i="1"/>
  <c r="AI481" i="1"/>
  <c r="AQ481" i="1"/>
  <c r="AY481" i="1"/>
  <c r="BG481" i="1"/>
  <c r="DY481" i="1" s="1"/>
  <c r="AK481" i="1"/>
  <c r="AS481" i="1"/>
  <c r="BA481" i="1"/>
  <c r="BI481" i="1"/>
  <c r="EA481" i="1" s="1"/>
  <c r="AL481" i="1"/>
  <c r="AT481" i="1"/>
  <c r="BB481" i="1"/>
  <c r="BJ481" i="1"/>
  <c r="EB481" i="1" s="1"/>
  <c r="AN481" i="1"/>
  <c r="AV481" i="1"/>
  <c r="BD481" i="1"/>
  <c r="AU481" i="1"/>
  <c r="AW481" i="1"/>
  <c r="AZ481" i="1"/>
  <c r="AG481" i="1"/>
  <c r="BC481" i="1"/>
  <c r="AJ481" i="1"/>
  <c r="BE481" i="1"/>
  <c r="AM481" i="1"/>
  <c r="BH481" i="1"/>
  <c r="DZ481" i="1" s="1"/>
  <c r="AO481" i="1"/>
  <c r="AR481" i="1"/>
  <c r="AH489" i="1"/>
  <c r="AP489" i="1"/>
  <c r="AX489" i="1"/>
  <c r="BF489" i="1"/>
  <c r="AI489" i="1"/>
  <c r="AQ489" i="1"/>
  <c r="AY489" i="1"/>
  <c r="BG489" i="1"/>
  <c r="DY489" i="1" s="1"/>
  <c r="AK489" i="1"/>
  <c r="AS489" i="1"/>
  <c r="BA489" i="1"/>
  <c r="BI489" i="1"/>
  <c r="EA489" i="1" s="1"/>
  <c r="AL489" i="1"/>
  <c r="AT489" i="1"/>
  <c r="BB489" i="1"/>
  <c r="BJ489" i="1"/>
  <c r="EB489" i="1" s="1"/>
  <c r="AN489" i="1"/>
  <c r="AV489" i="1"/>
  <c r="BD489" i="1"/>
  <c r="AU489" i="1"/>
  <c r="AW489" i="1"/>
  <c r="AZ489" i="1"/>
  <c r="AG489" i="1"/>
  <c r="BC489" i="1"/>
  <c r="AJ489" i="1"/>
  <c r="BE489" i="1"/>
  <c r="AM489" i="1"/>
  <c r="BH489" i="1"/>
  <c r="DZ489" i="1" s="1"/>
  <c r="AO489" i="1"/>
  <c r="AR489" i="1"/>
  <c r="DI393" i="1"/>
  <c r="BZ393" i="1"/>
  <c r="DW393" i="1"/>
  <c r="CN393" i="1"/>
  <c r="CD393" i="1"/>
  <c r="DM393" i="1"/>
  <c r="CC411" i="1"/>
  <c r="DL411" i="1"/>
  <c r="DA411" i="1"/>
  <c r="BR411" i="1"/>
  <c r="DH411" i="1"/>
  <c r="BY411" i="1"/>
  <c r="DF411" i="1"/>
  <c r="BW411" i="1"/>
  <c r="CB446" i="1"/>
  <c r="DK446" i="1"/>
  <c r="DH446" i="1"/>
  <c r="BY446" i="1"/>
  <c r="BW446" i="1"/>
  <c r="DF446" i="1"/>
  <c r="EI450" i="1"/>
  <c r="EL450" i="1" s="1"/>
  <c r="DW450" i="1"/>
  <c r="CN450" i="1"/>
  <c r="CD450" i="1"/>
  <c r="DM450" i="1"/>
  <c r="BU394" i="1"/>
  <c r="DD394" i="1"/>
  <c r="BT394" i="1"/>
  <c r="DC394" i="1"/>
  <c r="CY394" i="1"/>
  <c r="BP394" i="1"/>
  <c r="BU420" i="1"/>
  <c r="DD420" i="1"/>
  <c r="DI422" i="1"/>
  <c r="BZ422" i="1"/>
  <c r="DG422" i="1"/>
  <c r="BX422" i="1"/>
  <c r="CC423" i="1"/>
  <c r="DL423" i="1"/>
  <c r="EI426" i="1"/>
  <c r="EL426" i="1" s="1"/>
  <c r="DW426" i="1"/>
  <c r="CN426" i="1"/>
  <c r="CD426" i="1"/>
  <c r="DM426" i="1"/>
  <c r="CB430" i="1"/>
  <c r="DK430" i="1"/>
  <c r="DH430" i="1"/>
  <c r="BY430" i="1"/>
  <c r="BW430" i="1"/>
  <c r="DF430" i="1"/>
  <c r="DX434" i="1"/>
  <c r="CO434" i="1"/>
  <c r="CM434" i="1"/>
  <c r="DV434" i="1"/>
  <c r="BU436" i="1"/>
  <c r="DD436" i="1"/>
  <c r="DI438" i="1"/>
  <c r="BZ438" i="1"/>
  <c r="DG438" i="1"/>
  <c r="BX438" i="1"/>
  <c r="CC439" i="1"/>
  <c r="DL439" i="1"/>
  <c r="EI442" i="1"/>
  <c r="EL442" i="1" s="1"/>
  <c r="DW442" i="1"/>
  <c r="CN442" i="1"/>
  <c r="CD442" i="1"/>
  <c r="DM442" i="1"/>
  <c r="CJ451" i="1"/>
  <c r="DS451" i="1"/>
  <c r="DP451" i="1"/>
  <c r="CG451" i="1"/>
  <c r="CE451" i="1"/>
  <c r="DN451" i="1"/>
  <c r="BU455" i="1"/>
  <c r="DD455" i="1"/>
  <c r="AH496" i="1"/>
  <c r="AP496" i="1"/>
  <c r="AX496" i="1"/>
  <c r="BF496" i="1"/>
  <c r="AK496" i="1"/>
  <c r="AS496" i="1"/>
  <c r="BA496" i="1"/>
  <c r="BI496" i="1"/>
  <c r="EA496" i="1" s="1"/>
  <c r="AL496" i="1"/>
  <c r="AT496" i="1"/>
  <c r="BB496" i="1"/>
  <c r="BJ496" i="1"/>
  <c r="EB496" i="1" s="1"/>
  <c r="AN496" i="1"/>
  <c r="AV496" i="1"/>
  <c r="BD496" i="1"/>
  <c r="AO496" i="1"/>
  <c r="BE496" i="1"/>
  <c r="AQ496" i="1"/>
  <c r="BG496" i="1"/>
  <c r="DY496" i="1" s="1"/>
  <c r="AR496" i="1"/>
  <c r="BH496" i="1"/>
  <c r="DZ496" i="1" s="1"/>
  <c r="AU496" i="1"/>
  <c r="AG496" i="1"/>
  <c r="AW496" i="1"/>
  <c r="AI496" i="1"/>
  <c r="AY496" i="1"/>
  <c r="AJ496" i="1"/>
  <c r="AZ496" i="1"/>
  <c r="BC496" i="1"/>
  <c r="AM496" i="1"/>
  <c r="CK499" i="1"/>
  <c r="DT499" i="1"/>
  <c r="CC452" i="1"/>
  <c r="DL452" i="1"/>
  <c r="CB452" i="1"/>
  <c r="DK452" i="1"/>
  <c r="DH452" i="1"/>
  <c r="BY452" i="1"/>
  <c r="BW452" i="1"/>
  <c r="DF452" i="1"/>
  <c r="BV497" i="1"/>
  <c r="DE497" i="1"/>
  <c r="AK507" i="1"/>
  <c r="AS507" i="1"/>
  <c r="BA507" i="1"/>
  <c r="BI507" i="1"/>
  <c r="EA507" i="1" s="1"/>
  <c r="AL507" i="1"/>
  <c r="AT507" i="1"/>
  <c r="BB507" i="1"/>
  <c r="BJ507" i="1"/>
  <c r="EB507" i="1" s="1"/>
  <c r="AM507" i="1"/>
  <c r="AU507" i="1"/>
  <c r="BC507" i="1"/>
  <c r="AN507" i="1"/>
  <c r="AV507" i="1"/>
  <c r="BD507" i="1"/>
  <c r="AG507" i="1"/>
  <c r="AO507" i="1"/>
  <c r="AW507" i="1"/>
  <c r="BE507" i="1"/>
  <c r="AH507" i="1"/>
  <c r="AP507" i="1"/>
  <c r="AX507" i="1"/>
  <c r="BF507" i="1"/>
  <c r="AI507" i="1"/>
  <c r="AQ507" i="1"/>
  <c r="AY507" i="1"/>
  <c r="BG507" i="1"/>
  <c r="DY507" i="1" s="1"/>
  <c r="AJ507" i="1"/>
  <c r="AR507" i="1"/>
  <c r="AZ507" i="1"/>
  <c r="BH507" i="1"/>
  <c r="DZ507" i="1" s="1"/>
  <c r="AK515" i="1"/>
  <c r="AS515" i="1"/>
  <c r="BA515" i="1"/>
  <c r="BI515" i="1"/>
  <c r="EA515" i="1" s="1"/>
  <c r="AL515" i="1"/>
  <c r="AT515" i="1"/>
  <c r="BB515" i="1"/>
  <c r="BJ515" i="1"/>
  <c r="EB515" i="1" s="1"/>
  <c r="AM515" i="1"/>
  <c r="AU515" i="1"/>
  <c r="BC515" i="1"/>
  <c r="AN515" i="1"/>
  <c r="AV515" i="1"/>
  <c r="BD515" i="1"/>
  <c r="AG515" i="1"/>
  <c r="AO515" i="1"/>
  <c r="AW515" i="1"/>
  <c r="BE515" i="1"/>
  <c r="AH515" i="1"/>
  <c r="AP515" i="1"/>
  <c r="AX515" i="1"/>
  <c r="BF515" i="1"/>
  <c r="AI515" i="1"/>
  <c r="AQ515" i="1"/>
  <c r="AY515" i="1"/>
  <c r="BG515" i="1"/>
  <c r="DY515" i="1" s="1"/>
  <c r="AJ515" i="1"/>
  <c r="AR515" i="1"/>
  <c r="AZ515" i="1"/>
  <c r="BH515" i="1"/>
  <c r="DZ515" i="1" s="1"/>
  <c r="AK523" i="1"/>
  <c r="AS523" i="1"/>
  <c r="BA523" i="1"/>
  <c r="BI523" i="1"/>
  <c r="EA523" i="1" s="1"/>
  <c r="AL523" i="1"/>
  <c r="AT523" i="1"/>
  <c r="BB523" i="1"/>
  <c r="BJ523" i="1"/>
  <c r="EB523" i="1" s="1"/>
  <c r="AM523" i="1"/>
  <c r="AU523" i="1"/>
  <c r="BC523" i="1"/>
  <c r="AN523" i="1"/>
  <c r="AV523" i="1"/>
  <c r="BD523" i="1"/>
  <c r="AG523" i="1"/>
  <c r="AO523" i="1"/>
  <c r="AW523" i="1"/>
  <c r="BE523" i="1"/>
  <c r="AH523" i="1"/>
  <c r="AP523" i="1"/>
  <c r="AX523" i="1"/>
  <c r="BF523" i="1"/>
  <c r="AI523" i="1"/>
  <c r="AQ523" i="1"/>
  <c r="AY523" i="1"/>
  <c r="BG523" i="1"/>
  <c r="DY523" i="1" s="1"/>
  <c r="AJ523" i="1"/>
  <c r="AR523" i="1"/>
  <c r="AZ523" i="1"/>
  <c r="BH523" i="1"/>
  <c r="DZ523" i="1" s="1"/>
  <c r="AK531" i="1"/>
  <c r="AS531" i="1"/>
  <c r="BA531" i="1"/>
  <c r="BI531" i="1"/>
  <c r="EA531" i="1" s="1"/>
  <c r="AL531" i="1"/>
  <c r="AT531" i="1"/>
  <c r="BB531" i="1"/>
  <c r="BJ531" i="1"/>
  <c r="EB531" i="1" s="1"/>
  <c r="AM531" i="1"/>
  <c r="AU531" i="1"/>
  <c r="BC531" i="1"/>
  <c r="AN531" i="1"/>
  <c r="AV531" i="1"/>
  <c r="BD531" i="1"/>
  <c r="AG531" i="1"/>
  <c r="AO531" i="1"/>
  <c r="AW531" i="1"/>
  <c r="BE531" i="1"/>
  <c r="AH531" i="1"/>
  <c r="AP531" i="1"/>
  <c r="AX531" i="1"/>
  <c r="BF531" i="1"/>
  <c r="AI531" i="1"/>
  <c r="AQ531" i="1"/>
  <c r="AY531" i="1"/>
  <c r="BG531" i="1"/>
  <c r="DY531" i="1" s="1"/>
  <c r="AJ531" i="1"/>
  <c r="AR531" i="1"/>
  <c r="AZ531" i="1"/>
  <c r="BH531" i="1"/>
  <c r="DZ531" i="1" s="1"/>
  <c r="EI399" i="1"/>
  <c r="EL399" i="1" s="1"/>
  <c r="CB399" i="1"/>
  <c r="DK399" i="1"/>
  <c r="DG399" i="1"/>
  <c r="BX399" i="1"/>
  <c r="BU447" i="1"/>
  <c r="DD447" i="1"/>
  <c r="EI447" i="1"/>
  <c r="EL447" i="1" s="1"/>
  <c r="DW447" i="1"/>
  <c r="CN447" i="1"/>
  <c r="CD447" i="1"/>
  <c r="DM447" i="1"/>
  <c r="CO497" i="1"/>
  <c r="DX497" i="1"/>
  <c r="DL501" i="1"/>
  <c r="CC501" i="1"/>
  <c r="CL497" i="1"/>
  <c r="DU497" i="1"/>
  <c r="DD501" i="1"/>
  <c r="BU501" i="1"/>
  <c r="EI407" i="1"/>
  <c r="EL407" i="1" s="1"/>
  <c r="BT407" i="1"/>
  <c r="DC407" i="1"/>
  <c r="CY407" i="1"/>
  <c r="BP407" i="1"/>
  <c r="BT501" i="1"/>
  <c r="DC501" i="1"/>
  <c r="CF543" i="1"/>
  <c r="DO543" i="1"/>
  <c r="DL543" i="1"/>
  <c r="CC543" i="1"/>
  <c r="BX546" i="1"/>
  <c r="DG546" i="1"/>
  <c r="CN548" i="1"/>
  <c r="DW548" i="1"/>
  <c r="CF551" i="1"/>
  <c r="DO551" i="1"/>
  <c r="BX554" i="1"/>
  <c r="DG554" i="1"/>
  <c r="CN556" i="1"/>
  <c r="DW556" i="1"/>
  <c r="CF559" i="1"/>
  <c r="DO559" i="1"/>
  <c r="BX562" i="1"/>
  <c r="DG562" i="1"/>
  <c r="CN564" i="1"/>
  <c r="DW564" i="1"/>
  <c r="CF567" i="1"/>
  <c r="DO567" i="1"/>
  <c r="BX570" i="1"/>
  <c r="DG570" i="1"/>
  <c r="CN572" i="1"/>
  <c r="DW572" i="1"/>
  <c r="CF575" i="1"/>
  <c r="DO575" i="1"/>
  <c r="BX578" i="1"/>
  <c r="DG578" i="1"/>
  <c r="CN580" i="1"/>
  <c r="DW580" i="1"/>
  <c r="CF583" i="1"/>
  <c r="DO583" i="1"/>
  <c r="BX586" i="1"/>
  <c r="DG586" i="1"/>
  <c r="CN588" i="1"/>
  <c r="DW588" i="1"/>
  <c r="CF591" i="1"/>
  <c r="DO591" i="1"/>
  <c r="BX594" i="1"/>
  <c r="DG594" i="1"/>
  <c r="CN596" i="1"/>
  <c r="DW596" i="1"/>
  <c r="BQ545" i="1"/>
  <c r="CZ545" i="1"/>
  <c r="BQ547" i="1"/>
  <c r="CZ547" i="1"/>
  <c r="BQ549" i="1"/>
  <c r="CZ549" i="1"/>
  <c r="BQ551" i="1"/>
  <c r="CZ551" i="1"/>
  <c r="BQ553" i="1"/>
  <c r="CZ553" i="1"/>
  <c r="BQ555" i="1"/>
  <c r="CZ555" i="1"/>
  <c r="BQ557" i="1"/>
  <c r="CZ557" i="1"/>
  <c r="BQ559" i="1"/>
  <c r="CZ559" i="1"/>
  <c r="BQ561" i="1"/>
  <c r="CZ561" i="1"/>
  <c r="BQ563" i="1"/>
  <c r="CZ563" i="1"/>
  <c r="BQ565" i="1"/>
  <c r="CZ565" i="1"/>
  <c r="BQ567" i="1"/>
  <c r="CZ567" i="1"/>
  <c r="BQ569" i="1"/>
  <c r="CZ569" i="1"/>
  <c r="BQ571" i="1"/>
  <c r="CZ571" i="1"/>
  <c r="BQ573" i="1"/>
  <c r="CZ573" i="1"/>
  <c r="BQ575" i="1"/>
  <c r="CZ575" i="1"/>
  <c r="BQ577" i="1"/>
  <c r="CZ577" i="1"/>
  <c r="BQ579" i="1"/>
  <c r="CZ579" i="1"/>
  <c r="BQ581" i="1"/>
  <c r="CZ581" i="1"/>
  <c r="BQ583" i="1"/>
  <c r="CZ583" i="1"/>
  <c r="BQ585" i="1"/>
  <c r="CZ585" i="1"/>
  <c r="BQ587" i="1"/>
  <c r="CZ587" i="1"/>
  <c r="BQ589" i="1"/>
  <c r="CZ589" i="1"/>
  <c r="BQ591" i="1"/>
  <c r="CZ591" i="1"/>
  <c r="BQ593" i="1"/>
  <c r="CZ593" i="1"/>
  <c r="BQ595" i="1"/>
  <c r="CZ595" i="1"/>
  <c r="DI545" i="1"/>
  <c r="BZ545" i="1"/>
  <c r="DI547" i="1"/>
  <c r="BZ547" i="1"/>
  <c r="DI549" i="1"/>
  <c r="BZ549" i="1"/>
  <c r="DI551" i="1"/>
  <c r="BZ551" i="1"/>
  <c r="DI553" i="1"/>
  <c r="BZ553" i="1"/>
  <c r="DI555" i="1"/>
  <c r="BZ555" i="1"/>
  <c r="DI557" i="1"/>
  <c r="BZ557" i="1"/>
  <c r="DI559" i="1"/>
  <c r="BZ559" i="1"/>
  <c r="DI561" i="1"/>
  <c r="BZ561" i="1"/>
  <c r="DI563" i="1"/>
  <c r="BZ563" i="1"/>
  <c r="DI565" i="1"/>
  <c r="BZ565" i="1"/>
  <c r="DI567" i="1"/>
  <c r="BZ567" i="1"/>
  <c r="DI569" i="1"/>
  <c r="BZ569" i="1"/>
  <c r="DI571" i="1"/>
  <c r="BZ571" i="1"/>
  <c r="DI573" i="1"/>
  <c r="BZ573" i="1"/>
  <c r="DI575" i="1"/>
  <c r="BZ575" i="1"/>
  <c r="DI577" i="1"/>
  <c r="BZ577" i="1"/>
  <c r="DI579" i="1"/>
  <c r="BZ579" i="1"/>
  <c r="DI581" i="1"/>
  <c r="BZ581" i="1"/>
  <c r="DI583" i="1"/>
  <c r="BZ583" i="1"/>
  <c r="DI585" i="1"/>
  <c r="BZ585" i="1"/>
  <c r="DI587" i="1"/>
  <c r="BZ587" i="1"/>
  <c r="DI589" i="1"/>
  <c r="BZ589" i="1"/>
  <c r="DI591" i="1"/>
  <c r="BZ591" i="1"/>
  <c r="DI593" i="1"/>
  <c r="BZ593" i="1"/>
  <c r="DI595" i="1"/>
  <c r="BZ595" i="1"/>
  <c r="DB549" i="1"/>
  <c r="BS549" i="1"/>
  <c r="DJ550" i="1"/>
  <c r="CA550" i="1"/>
  <c r="DR551" i="1"/>
  <c r="CI551" i="1"/>
  <c r="DB557" i="1"/>
  <c r="BS557" i="1"/>
  <c r="DJ558" i="1"/>
  <c r="CA558" i="1"/>
  <c r="DR559" i="1"/>
  <c r="CI559" i="1"/>
  <c r="DB565" i="1"/>
  <c r="BS565" i="1"/>
  <c r="DJ566" i="1"/>
  <c r="CA566" i="1"/>
  <c r="DR567" i="1"/>
  <c r="CI567" i="1"/>
  <c r="DB573" i="1"/>
  <c r="BS573" i="1"/>
  <c r="DJ574" i="1"/>
  <c r="CA574" i="1"/>
  <c r="DR575" i="1"/>
  <c r="CI575" i="1"/>
  <c r="DB581" i="1"/>
  <c r="BS581" i="1"/>
  <c r="DJ582" i="1"/>
  <c r="CA582" i="1"/>
  <c r="DR583" i="1"/>
  <c r="CI583" i="1"/>
  <c r="DB589" i="1"/>
  <c r="BS589" i="1"/>
  <c r="DJ590" i="1"/>
  <c r="CA590" i="1"/>
  <c r="DR591" i="1"/>
  <c r="CI591" i="1"/>
  <c r="DK545" i="1"/>
  <c r="CB545" i="1"/>
  <c r="DK547" i="1"/>
  <c r="CB547" i="1"/>
  <c r="DK549" i="1"/>
  <c r="CB549" i="1"/>
  <c r="DK551" i="1"/>
  <c r="CB551" i="1"/>
  <c r="DC553" i="1"/>
  <c r="BT553" i="1"/>
  <c r="DS578" i="1"/>
  <c r="CJ578" i="1"/>
  <c r="DC580" i="1"/>
  <c r="BT580" i="1"/>
  <c r="DK583" i="1"/>
  <c r="CB583" i="1"/>
  <c r="DS586" i="1"/>
  <c r="CJ586" i="1"/>
  <c r="DC588" i="1"/>
  <c r="BT588" i="1"/>
  <c r="DK591" i="1"/>
  <c r="CB591" i="1"/>
  <c r="DS594" i="1"/>
  <c r="CJ594" i="1"/>
  <c r="DC596" i="1"/>
  <c r="BT596" i="1"/>
  <c r="AL542" i="1"/>
  <c r="AT542" i="1"/>
  <c r="BB542" i="1"/>
  <c r="BJ542" i="1"/>
  <c r="EB542" i="1" s="1"/>
  <c r="AM542" i="1"/>
  <c r="AU542" i="1"/>
  <c r="BC542" i="1"/>
  <c r="AN542" i="1"/>
  <c r="AV542" i="1"/>
  <c r="BD542" i="1"/>
  <c r="AG542" i="1"/>
  <c r="AO542" i="1"/>
  <c r="AW542" i="1"/>
  <c r="BE542" i="1"/>
  <c r="AR542" i="1"/>
  <c r="BH542" i="1"/>
  <c r="DZ542" i="1" s="1"/>
  <c r="AS542" i="1"/>
  <c r="BI542" i="1"/>
  <c r="EA542" i="1" s="1"/>
  <c r="AH542" i="1"/>
  <c r="AX542" i="1"/>
  <c r="AI542" i="1"/>
  <c r="AY542" i="1"/>
  <c r="AJ542" i="1"/>
  <c r="AZ542" i="1"/>
  <c r="AK542" i="1"/>
  <c r="BA542" i="1"/>
  <c r="AP542" i="1"/>
  <c r="BF542" i="1"/>
  <c r="AQ542" i="1"/>
  <c r="BG542" i="1"/>
  <c r="DY542" i="1" s="1"/>
  <c r="CD546" i="1"/>
  <c r="DM546" i="1"/>
  <c r="BV549" i="1"/>
  <c r="DE549" i="1"/>
  <c r="CL551" i="1"/>
  <c r="DU551" i="1"/>
  <c r="CD554" i="1"/>
  <c r="DM554" i="1"/>
  <c r="BV557" i="1"/>
  <c r="DE557" i="1"/>
  <c r="CL559" i="1"/>
  <c r="DU559" i="1"/>
  <c r="CD562" i="1"/>
  <c r="DM562" i="1"/>
  <c r="BV565" i="1"/>
  <c r="DE565" i="1"/>
  <c r="CL567" i="1"/>
  <c r="DU567" i="1"/>
  <c r="CD570" i="1"/>
  <c r="DM570" i="1"/>
  <c r="BV573" i="1"/>
  <c r="DE573" i="1"/>
  <c r="CL575" i="1"/>
  <c r="DU575" i="1"/>
  <c r="CD578" i="1"/>
  <c r="DM578" i="1"/>
  <c r="BV581" i="1"/>
  <c r="DE581" i="1"/>
  <c r="CL583" i="1"/>
  <c r="DU583" i="1"/>
  <c r="CD586" i="1"/>
  <c r="DM586" i="1"/>
  <c r="BV589" i="1"/>
  <c r="DE589" i="1"/>
  <c r="CL591" i="1"/>
  <c r="DU591" i="1"/>
  <c r="CD594" i="1"/>
  <c r="DM594" i="1"/>
  <c r="BU600" i="1"/>
  <c r="DD600" i="1"/>
  <c r="BU608" i="1"/>
  <c r="DD608" i="1"/>
  <c r="DK617" i="1"/>
  <c r="CB617" i="1"/>
  <c r="DI617" i="1"/>
  <c r="BZ617" i="1"/>
  <c r="BY620" i="1"/>
  <c r="DH620" i="1"/>
  <c r="CA621" i="1"/>
  <c r="DJ621" i="1"/>
  <c r="BX621" i="1"/>
  <c r="DG621" i="1"/>
  <c r="DC598" i="1"/>
  <c r="BT598" i="1"/>
  <c r="DA598" i="1"/>
  <c r="BR598" i="1"/>
  <c r="BP598" i="1"/>
  <c r="CY598" i="1"/>
  <c r="DK602" i="1"/>
  <c r="CB602" i="1"/>
  <c r="DI602" i="1"/>
  <c r="BZ602" i="1"/>
  <c r="BX602" i="1"/>
  <c r="DG602" i="1"/>
  <c r="DS606" i="1"/>
  <c r="CJ606" i="1"/>
  <c r="DQ606" i="1"/>
  <c r="CH606" i="1"/>
  <c r="CF606" i="1"/>
  <c r="DO606" i="1"/>
  <c r="CO610" i="1"/>
  <c r="DX610" i="1"/>
  <c r="BW612" i="1"/>
  <c r="DF612" i="1"/>
  <c r="EI620" i="1"/>
  <c r="EL620" i="1" s="1"/>
  <c r="DU615" i="1"/>
  <c r="CL615" i="1"/>
  <c r="CI615" i="1"/>
  <c r="DR615" i="1"/>
  <c r="CF615" i="1"/>
  <c r="DO615" i="1"/>
  <c r="DK597" i="1"/>
  <c r="CB597" i="1"/>
  <c r="DI597" i="1"/>
  <c r="BZ597" i="1"/>
  <c r="BX597" i="1"/>
  <c r="DG597" i="1"/>
  <c r="DK601" i="1"/>
  <c r="CB601" i="1"/>
  <c r="DI601" i="1"/>
  <c r="BZ601" i="1"/>
  <c r="BX601" i="1"/>
  <c r="DG601" i="1"/>
  <c r="DK605" i="1"/>
  <c r="CB605" i="1"/>
  <c r="DI605" i="1"/>
  <c r="BZ605" i="1"/>
  <c r="BX605" i="1"/>
  <c r="DG605" i="1"/>
  <c r="DK609" i="1"/>
  <c r="CB609" i="1"/>
  <c r="DI609" i="1"/>
  <c r="BZ609" i="1"/>
  <c r="BX609" i="1"/>
  <c r="DG609" i="1"/>
  <c r="CN618" i="1"/>
  <c r="DW618" i="1"/>
  <c r="CK604" i="1"/>
  <c r="DT604" i="1"/>
  <c r="EA613" i="1"/>
  <c r="DY613" i="1"/>
  <c r="EA625" i="1"/>
  <c r="DI625" i="1"/>
  <c r="BZ625" i="1"/>
  <c r="DS600" i="1"/>
  <c r="CJ600" i="1"/>
  <c r="DQ600" i="1"/>
  <c r="CH600" i="1"/>
  <c r="CF600" i="1"/>
  <c r="DO600" i="1"/>
  <c r="DK604" i="1"/>
  <c r="CB604" i="1"/>
  <c r="DI604" i="1"/>
  <c r="BZ604" i="1"/>
  <c r="BX604" i="1"/>
  <c r="DG604" i="1"/>
  <c r="DC608" i="1"/>
  <c r="BT608" i="1"/>
  <c r="DA608" i="1"/>
  <c r="BR608" i="1"/>
  <c r="BP608" i="1"/>
  <c r="CY608" i="1"/>
  <c r="CO612" i="1"/>
  <c r="DX612" i="1"/>
  <c r="CN616" i="1"/>
  <c r="DW616" i="1"/>
  <c r="BS624" i="1"/>
  <c r="DB624" i="1"/>
  <c r="BP624" i="1"/>
  <c r="CY624" i="1"/>
  <c r="BS392" i="1"/>
  <c r="DB392" i="1"/>
  <c r="BT392" i="1"/>
  <c r="DC392" i="1"/>
  <c r="CY392" i="1"/>
  <c r="BP392" i="1"/>
  <c r="BU601" i="1"/>
  <c r="DD601" i="1"/>
  <c r="CC610" i="1"/>
  <c r="DL610" i="1"/>
  <c r="EA619" i="1"/>
  <c r="CR619" i="1"/>
  <c r="DY619" i="1"/>
  <c r="BS623" i="1"/>
  <c r="DB623" i="1"/>
  <c r="BP623" i="1"/>
  <c r="CY623" i="1"/>
  <c r="BR635" i="1"/>
  <c r="DA635" i="1"/>
  <c r="CY635" i="1"/>
  <c r="BP635" i="1"/>
  <c r="CK635" i="1"/>
  <c r="DT635" i="1"/>
  <c r="BS641" i="1"/>
  <c r="DB641" i="1"/>
  <c r="CZ641" i="1"/>
  <c r="BQ641" i="1"/>
  <c r="CL641" i="1"/>
  <c r="DU641" i="1"/>
  <c r="BZ664" i="1"/>
  <c r="DI664" i="1"/>
  <c r="DG664" i="1"/>
  <c r="BX664" i="1"/>
  <c r="DX668" i="1"/>
  <c r="CO668" i="1"/>
  <c r="DV668" i="1"/>
  <c r="CM668" i="1"/>
  <c r="CC668" i="1"/>
  <c r="DL668" i="1"/>
  <c r="CA672" i="1"/>
  <c r="DJ672" i="1"/>
  <c r="DH672" i="1"/>
  <c r="BY672" i="1"/>
  <c r="DF672" i="1"/>
  <c r="BW672" i="1"/>
  <c r="EI676" i="1"/>
  <c r="EL676" i="1" s="1"/>
  <c r="DW676" i="1"/>
  <c r="CN676" i="1"/>
  <c r="CD676" i="1"/>
  <c r="DM676" i="1"/>
  <c r="BZ680" i="1"/>
  <c r="DI680" i="1"/>
  <c r="DG680" i="1"/>
  <c r="BX680" i="1"/>
  <c r="DX686" i="1"/>
  <c r="CO686" i="1"/>
  <c r="DV686" i="1"/>
  <c r="CM686" i="1"/>
  <c r="CC686" i="1"/>
  <c r="DL686" i="1"/>
  <c r="DP697" i="1"/>
  <c r="CG697" i="1"/>
  <c r="CK697" i="1"/>
  <c r="DT697" i="1"/>
  <c r="CY706" i="1"/>
  <c r="BP706" i="1"/>
  <c r="CA629" i="1"/>
  <c r="DJ629" i="1"/>
  <c r="DH629" i="1"/>
  <c r="BY629" i="1"/>
  <c r="DF629" i="1"/>
  <c r="BW629" i="1"/>
  <c r="CJ630" i="1"/>
  <c r="DS630" i="1"/>
  <c r="EI638" i="1"/>
  <c r="EL638" i="1" s="1"/>
  <c r="DW638" i="1"/>
  <c r="CN638" i="1"/>
  <c r="CD638" i="1"/>
  <c r="DM638" i="1"/>
  <c r="BT643" i="1"/>
  <c r="DC643" i="1"/>
  <c r="BR645" i="1"/>
  <c r="DA645" i="1"/>
  <c r="CY645" i="1"/>
  <c r="BP645" i="1"/>
  <c r="CK645" i="1"/>
  <c r="DT645" i="1"/>
  <c r="BS649" i="1"/>
  <c r="DB649" i="1"/>
  <c r="CZ649" i="1"/>
  <c r="BQ649" i="1"/>
  <c r="CL649" i="1"/>
  <c r="DU649" i="1"/>
  <c r="BT651" i="1"/>
  <c r="DC651" i="1"/>
  <c r="BR653" i="1"/>
  <c r="DA653" i="1"/>
  <c r="CY653" i="1"/>
  <c r="BP653" i="1"/>
  <c r="CK653" i="1"/>
  <c r="DT653" i="1"/>
  <c r="BS657" i="1"/>
  <c r="DB657" i="1"/>
  <c r="CZ657" i="1"/>
  <c r="BQ657" i="1"/>
  <c r="CL657" i="1"/>
  <c r="DU657" i="1"/>
  <c r="BT659" i="1"/>
  <c r="DC659" i="1"/>
  <c r="BR661" i="1"/>
  <c r="DA661" i="1"/>
  <c r="CY661" i="1"/>
  <c r="BP661" i="1"/>
  <c r="CK661" i="1"/>
  <c r="DT661" i="1"/>
  <c r="DX687" i="1"/>
  <c r="CO687" i="1"/>
  <c r="DV687" i="1"/>
  <c r="CM687" i="1"/>
  <c r="CC687" i="1"/>
  <c r="DL687" i="1"/>
  <c r="DT704" i="1"/>
  <c r="CK704" i="1"/>
  <c r="EI633" i="1"/>
  <c r="EL633" i="1" s="1"/>
  <c r="DW633" i="1"/>
  <c r="CN633" i="1"/>
  <c r="CD633" i="1"/>
  <c r="DM633" i="1"/>
  <c r="BT637" i="1"/>
  <c r="DC637" i="1"/>
  <c r="CB659" i="1"/>
  <c r="DK659" i="1"/>
  <c r="EI665" i="1"/>
  <c r="EL665" i="1" s="1"/>
  <c r="DW665" i="1"/>
  <c r="CN665" i="1"/>
  <c r="CD665" i="1"/>
  <c r="DM665" i="1"/>
  <c r="DX669" i="1"/>
  <c r="CO669" i="1"/>
  <c r="DV669" i="1"/>
  <c r="CM669" i="1"/>
  <c r="CC669" i="1"/>
  <c r="DL669" i="1"/>
  <c r="EI673" i="1"/>
  <c r="EL673" i="1" s="1"/>
  <c r="DW673" i="1"/>
  <c r="CN673" i="1"/>
  <c r="CD673" i="1"/>
  <c r="DM673" i="1"/>
  <c r="DX677" i="1"/>
  <c r="CO677" i="1"/>
  <c r="DV677" i="1"/>
  <c r="CM677" i="1"/>
  <c r="CC677" i="1"/>
  <c r="DL677" i="1"/>
  <c r="EI681" i="1"/>
  <c r="EL681" i="1" s="1"/>
  <c r="DW681" i="1"/>
  <c r="CN681" i="1"/>
  <c r="CD681" i="1"/>
  <c r="DM681" i="1"/>
  <c r="BT684" i="1"/>
  <c r="DC684" i="1"/>
  <c r="BR688" i="1"/>
  <c r="DA688" i="1"/>
  <c r="CY688" i="1"/>
  <c r="BP688" i="1"/>
  <c r="CK688" i="1"/>
  <c r="DT688" i="1"/>
  <c r="BP700" i="1"/>
  <c r="CY700" i="1"/>
  <c r="CG701" i="1"/>
  <c r="DP701" i="1"/>
  <c r="CN703" i="1"/>
  <c r="DW703" i="1"/>
  <c r="BU599" i="1"/>
  <c r="DD599" i="1"/>
  <c r="DC599" i="1"/>
  <c r="BT599" i="1"/>
  <c r="DA599" i="1"/>
  <c r="BR599" i="1"/>
  <c r="BP599" i="1"/>
  <c r="CY599" i="1"/>
  <c r="CD603" i="1"/>
  <c r="DM603" i="1"/>
  <c r="DJ603" i="1"/>
  <c r="CA603" i="1"/>
  <c r="BY603" i="1"/>
  <c r="DH603" i="1"/>
  <c r="CC607" i="1"/>
  <c r="DL607" i="1"/>
  <c r="DS607" i="1"/>
  <c r="CJ607" i="1"/>
  <c r="DQ607" i="1"/>
  <c r="CH607" i="1"/>
  <c r="CF607" i="1"/>
  <c r="DO607" i="1"/>
  <c r="BY622" i="1"/>
  <c r="DH622" i="1"/>
  <c r="BQ622" i="1"/>
  <c r="CZ622" i="1"/>
  <c r="DR622" i="1"/>
  <c r="CI622" i="1"/>
  <c r="CF622" i="1"/>
  <c r="DO622" i="1"/>
  <c r="DQ626" i="1"/>
  <c r="CH626" i="1"/>
  <c r="DM626" i="1"/>
  <c r="CD626" i="1"/>
  <c r="DX630" i="1"/>
  <c r="CO630" i="1"/>
  <c r="DV630" i="1"/>
  <c r="CM630" i="1"/>
  <c r="CC630" i="1"/>
  <c r="DL630" i="1"/>
  <c r="CA636" i="1"/>
  <c r="DJ636" i="1"/>
  <c r="DH636" i="1"/>
  <c r="BY636" i="1"/>
  <c r="DF636" i="1"/>
  <c r="BW636" i="1"/>
  <c r="EI642" i="1"/>
  <c r="EL642" i="1" s="1"/>
  <c r="DW642" i="1"/>
  <c r="CN642" i="1"/>
  <c r="CD642" i="1"/>
  <c r="DM642" i="1"/>
  <c r="DX646" i="1"/>
  <c r="CO646" i="1"/>
  <c r="DV646" i="1"/>
  <c r="CM646" i="1"/>
  <c r="CC646" i="1"/>
  <c r="DL646" i="1"/>
  <c r="EI650" i="1"/>
  <c r="EL650" i="1" s="1"/>
  <c r="DW650" i="1"/>
  <c r="CN650" i="1"/>
  <c r="CD650" i="1"/>
  <c r="DM650" i="1"/>
  <c r="DX654" i="1"/>
  <c r="CO654" i="1"/>
  <c r="DV654" i="1"/>
  <c r="CM654" i="1"/>
  <c r="CC654" i="1"/>
  <c r="DL654" i="1"/>
  <c r="EI658" i="1"/>
  <c r="EL658" i="1" s="1"/>
  <c r="DW658" i="1"/>
  <c r="CN658" i="1"/>
  <c r="CD658" i="1"/>
  <c r="DM658" i="1"/>
  <c r="DX662" i="1"/>
  <c r="CO662" i="1"/>
  <c r="DV662" i="1"/>
  <c r="CM662" i="1"/>
  <c r="CC662" i="1"/>
  <c r="DL662" i="1"/>
  <c r="BZ689" i="1"/>
  <c r="DI689" i="1"/>
  <c r="DG689" i="1"/>
  <c r="BX689" i="1"/>
  <c r="DT706" i="1"/>
  <c r="CK706" i="1"/>
  <c r="BW611" i="1"/>
  <c r="DF611" i="1"/>
  <c r="DK611" i="1"/>
  <c r="CB611" i="1"/>
  <c r="DI611" i="1"/>
  <c r="BZ611" i="1"/>
  <c r="BX611" i="1"/>
  <c r="DG611" i="1"/>
  <c r="DW639" i="1"/>
  <c r="CN639" i="1"/>
  <c r="CD639" i="1"/>
  <c r="DM639" i="1"/>
  <c r="DW666" i="1"/>
  <c r="CN666" i="1"/>
  <c r="CD666" i="1"/>
  <c r="DM666" i="1"/>
  <c r="DX670" i="1"/>
  <c r="CO670" i="1"/>
  <c r="DV670" i="1"/>
  <c r="CM670" i="1"/>
  <c r="CC670" i="1"/>
  <c r="DL670" i="1"/>
  <c r="CA674" i="1"/>
  <c r="DJ674" i="1"/>
  <c r="DH674" i="1"/>
  <c r="BY674" i="1"/>
  <c r="DF674" i="1"/>
  <c r="BW674" i="1"/>
  <c r="DW678" i="1"/>
  <c r="CN678" i="1"/>
  <c r="CD678" i="1"/>
  <c r="DM678" i="1"/>
  <c r="DX682" i="1"/>
  <c r="CO682" i="1"/>
  <c r="DV682" i="1"/>
  <c r="CM682" i="1"/>
  <c r="CC682" i="1"/>
  <c r="DL682" i="1"/>
  <c r="BZ690" i="1"/>
  <c r="DI690" i="1"/>
  <c r="DG690" i="1"/>
  <c r="BX690" i="1"/>
  <c r="DH696" i="1"/>
  <c r="BY696" i="1"/>
  <c r="DF696" i="1"/>
  <c r="BW696" i="1"/>
  <c r="DG703" i="1"/>
  <c r="BX703" i="1"/>
  <c r="DL707" i="1"/>
  <c r="CC707" i="1"/>
  <c r="CH631" i="1"/>
  <c r="DQ631" i="1"/>
  <c r="DO631" i="1"/>
  <c r="CF631" i="1"/>
  <c r="BV631" i="1"/>
  <c r="DE631" i="1"/>
  <c r="BS634" i="1"/>
  <c r="DB634" i="1"/>
  <c r="CZ634" i="1"/>
  <c r="BQ634" i="1"/>
  <c r="CL634" i="1"/>
  <c r="DU634" i="1"/>
  <c r="BS643" i="1"/>
  <c r="DB643" i="1"/>
  <c r="CZ643" i="1"/>
  <c r="BQ643" i="1"/>
  <c r="CL643" i="1"/>
  <c r="DU643" i="1"/>
  <c r="BR647" i="1"/>
  <c r="DA647" i="1"/>
  <c r="CY647" i="1"/>
  <c r="BP647" i="1"/>
  <c r="CK647" i="1"/>
  <c r="DT647" i="1"/>
  <c r="BS651" i="1"/>
  <c r="DB651" i="1"/>
  <c r="CZ651" i="1"/>
  <c r="BQ651" i="1"/>
  <c r="CL651" i="1"/>
  <c r="DU651" i="1"/>
  <c r="BR655" i="1"/>
  <c r="DA655" i="1"/>
  <c r="CY655" i="1"/>
  <c r="BP655" i="1"/>
  <c r="CK655" i="1"/>
  <c r="DT655" i="1"/>
  <c r="BS659" i="1"/>
  <c r="DB659" i="1"/>
  <c r="CZ659" i="1"/>
  <c r="BQ659" i="1"/>
  <c r="CL659" i="1"/>
  <c r="DU659" i="1"/>
  <c r="CA683" i="1"/>
  <c r="DJ683" i="1"/>
  <c r="DH683" i="1"/>
  <c r="BY683" i="1"/>
  <c r="DF683" i="1"/>
  <c r="BW683" i="1"/>
  <c r="CI637" i="1"/>
  <c r="DR637" i="1"/>
  <c r="DP637" i="1"/>
  <c r="CG637" i="1"/>
  <c r="DN637" i="1"/>
  <c r="CE637" i="1"/>
  <c r="BU637" i="1"/>
  <c r="DD637" i="1"/>
  <c r="BR640" i="1"/>
  <c r="DA640" i="1"/>
  <c r="CY640" i="1"/>
  <c r="BP640" i="1"/>
  <c r="CK640" i="1"/>
  <c r="DT640" i="1"/>
  <c r="DX663" i="1"/>
  <c r="CO663" i="1"/>
  <c r="DV663" i="1"/>
  <c r="CM663" i="1"/>
  <c r="CC663" i="1"/>
  <c r="DL663" i="1"/>
  <c r="CH667" i="1"/>
  <c r="DQ667" i="1"/>
  <c r="DO667" i="1"/>
  <c r="CF667" i="1"/>
  <c r="BV667" i="1"/>
  <c r="DE667" i="1"/>
  <c r="DX671" i="1"/>
  <c r="CO671" i="1"/>
  <c r="DV671" i="1"/>
  <c r="CM671" i="1"/>
  <c r="CC671" i="1"/>
  <c r="DL671" i="1"/>
  <c r="BZ675" i="1"/>
  <c r="DI675" i="1"/>
  <c r="DG675" i="1"/>
  <c r="BX675" i="1"/>
  <c r="CA679" i="1"/>
  <c r="DJ679" i="1"/>
  <c r="DH679" i="1"/>
  <c r="BY679" i="1"/>
  <c r="DF679" i="1"/>
  <c r="BW679" i="1"/>
  <c r="CJ680" i="1"/>
  <c r="DS680" i="1"/>
  <c r="BR684" i="1"/>
  <c r="DA684" i="1"/>
  <c r="CY684" i="1"/>
  <c r="BP684" i="1"/>
  <c r="CK684" i="1"/>
  <c r="DT684" i="1"/>
  <c r="DW698" i="1"/>
  <c r="CN698" i="1"/>
  <c r="BS656" i="1"/>
  <c r="DB656" i="1"/>
  <c r="CZ656" i="1"/>
  <c r="BQ656" i="1"/>
  <c r="CL656" i="1"/>
  <c r="DU656" i="1"/>
  <c r="BS628" i="1"/>
  <c r="DB628" i="1"/>
  <c r="CZ628" i="1"/>
  <c r="BQ628" i="1"/>
  <c r="CL628" i="1"/>
  <c r="DU628" i="1"/>
  <c r="CJ632" i="1"/>
  <c r="DS632" i="1"/>
  <c r="CH632" i="1"/>
  <c r="DQ632" i="1"/>
  <c r="DO632" i="1"/>
  <c r="CF632" i="1"/>
  <c r="BV632" i="1"/>
  <c r="DE632" i="1"/>
  <c r="DX652" i="1"/>
  <c r="CO652" i="1"/>
  <c r="DV652" i="1"/>
  <c r="CM652" i="1"/>
  <c r="CC652" i="1"/>
  <c r="DL652" i="1"/>
  <c r="DU614" i="1"/>
  <c r="CL614" i="1"/>
  <c r="CI614" i="1"/>
  <c r="DR614" i="1"/>
  <c r="CF614" i="1"/>
  <c r="DO614" i="1"/>
  <c r="CJ648" i="1"/>
  <c r="DS648" i="1"/>
  <c r="CH648" i="1"/>
  <c r="DQ648" i="1"/>
  <c r="DO648" i="1"/>
  <c r="CF648" i="1"/>
  <c r="BV648" i="1"/>
  <c r="DE648" i="1"/>
  <c r="CA685" i="1"/>
  <c r="DJ685" i="1"/>
  <c r="DH685" i="1"/>
  <c r="BY685" i="1"/>
  <c r="DF685" i="1"/>
  <c r="BW685" i="1"/>
  <c r="AJ721" i="1"/>
  <c r="AR721" i="1"/>
  <c r="AZ721" i="1"/>
  <c r="BH721" i="1"/>
  <c r="DZ721" i="1" s="1"/>
  <c r="AK721" i="1"/>
  <c r="AS721" i="1"/>
  <c r="BA721" i="1"/>
  <c r="BI721" i="1"/>
  <c r="EA721" i="1" s="1"/>
  <c r="AL721" i="1"/>
  <c r="AT721" i="1"/>
  <c r="BB721" i="1"/>
  <c r="BJ721" i="1"/>
  <c r="EB721" i="1" s="1"/>
  <c r="AM721" i="1"/>
  <c r="AU721" i="1"/>
  <c r="BC721" i="1"/>
  <c r="AN721" i="1"/>
  <c r="AV721" i="1"/>
  <c r="BD721" i="1"/>
  <c r="AG721" i="1"/>
  <c r="AO721" i="1"/>
  <c r="AW721" i="1"/>
  <c r="BE721" i="1"/>
  <c r="AH721" i="1"/>
  <c r="AP721" i="1"/>
  <c r="AX721" i="1"/>
  <c r="BF721" i="1"/>
  <c r="AI721" i="1"/>
  <c r="AQ721" i="1"/>
  <c r="AY721" i="1"/>
  <c r="BG721" i="1"/>
  <c r="DY721" i="1" s="1"/>
  <c r="AJ734" i="1"/>
  <c r="AR734" i="1"/>
  <c r="AZ734" i="1"/>
  <c r="BH734" i="1"/>
  <c r="DZ734" i="1" s="1"/>
  <c r="AK734" i="1"/>
  <c r="AS734" i="1"/>
  <c r="BA734" i="1"/>
  <c r="BI734" i="1"/>
  <c r="EA734" i="1" s="1"/>
  <c r="AL734" i="1"/>
  <c r="AT734" i="1"/>
  <c r="BB734" i="1"/>
  <c r="BJ734" i="1"/>
  <c r="EB734" i="1" s="1"/>
  <c r="AM734" i="1"/>
  <c r="AU734" i="1"/>
  <c r="BC734" i="1"/>
  <c r="AN734" i="1"/>
  <c r="AV734" i="1"/>
  <c r="BD734" i="1"/>
  <c r="AG734" i="1"/>
  <c r="AO734" i="1"/>
  <c r="AW734" i="1"/>
  <c r="BE734" i="1"/>
  <c r="AH734" i="1"/>
  <c r="AP734" i="1"/>
  <c r="AX734" i="1"/>
  <c r="BF734" i="1"/>
  <c r="AI734" i="1"/>
  <c r="AQ734" i="1"/>
  <c r="AY734" i="1"/>
  <c r="BG734" i="1"/>
  <c r="DY734" i="1" s="1"/>
  <c r="BT644" i="1"/>
  <c r="DC644" i="1"/>
  <c r="BR644" i="1"/>
  <c r="DA644" i="1"/>
  <c r="CY644" i="1"/>
  <c r="BP644" i="1"/>
  <c r="CK644" i="1"/>
  <c r="DT644" i="1"/>
  <c r="AJ720" i="1"/>
  <c r="AR720" i="1"/>
  <c r="AZ720" i="1"/>
  <c r="BH720" i="1"/>
  <c r="DZ720" i="1" s="1"/>
  <c r="AK720" i="1"/>
  <c r="AS720" i="1"/>
  <c r="BA720" i="1"/>
  <c r="BI720" i="1"/>
  <c r="EA720" i="1" s="1"/>
  <c r="AL720" i="1"/>
  <c r="AT720" i="1"/>
  <c r="BB720" i="1"/>
  <c r="BJ720" i="1"/>
  <c r="EB720" i="1" s="1"/>
  <c r="AM720" i="1"/>
  <c r="AU720" i="1"/>
  <c r="BC720" i="1"/>
  <c r="AN720" i="1"/>
  <c r="AV720" i="1"/>
  <c r="BD720" i="1"/>
  <c r="AG720" i="1"/>
  <c r="AO720" i="1"/>
  <c r="AW720" i="1"/>
  <c r="BE720" i="1"/>
  <c r="AH720" i="1"/>
  <c r="AP720" i="1"/>
  <c r="AX720" i="1"/>
  <c r="BF720" i="1"/>
  <c r="AI720" i="1"/>
  <c r="AQ720" i="1"/>
  <c r="AY720" i="1"/>
  <c r="BG720" i="1"/>
  <c r="DY720" i="1" s="1"/>
  <c r="AJ735" i="1"/>
  <c r="AR735" i="1"/>
  <c r="AZ735" i="1"/>
  <c r="BH735" i="1"/>
  <c r="DZ735" i="1" s="1"/>
  <c r="AK735" i="1"/>
  <c r="AS735" i="1"/>
  <c r="BA735" i="1"/>
  <c r="BI735" i="1"/>
  <c r="EA735" i="1" s="1"/>
  <c r="AL735" i="1"/>
  <c r="AT735" i="1"/>
  <c r="BB735" i="1"/>
  <c r="BJ735" i="1"/>
  <c r="EB735" i="1" s="1"/>
  <c r="AM735" i="1"/>
  <c r="AU735" i="1"/>
  <c r="BC735" i="1"/>
  <c r="AN735" i="1"/>
  <c r="AV735" i="1"/>
  <c r="BD735" i="1"/>
  <c r="AG735" i="1"/>
  <c r="AO735" i="1"/>
  <c r="AW735" i="1"/>
  <c r="BE735" i="1"/>
  <c r="AH735" i="1"/>
  <c r="AP735" i="1"/>
  <c r="AX735" i="1"/>
  <c r="BF735" i="1"/>
  <c r="AI735" i="1"/>
  <c r="AQ735" i="1"/>
  <c r="AY735" i="1"/>
  <c r="BG735" i="1"/>
  <c r="DY735" i="1" s="1"/>
  <c r="AJ767" i="1"/>
  <c r="AR767" i="1"/>
  <c r="AZ767" i="1"/>
  <c r="BH767" i="1"/>
  <c r="DZ767" i="1" s="1"/>
  <c r="AK767" i="1"/>
  <c r="AS767" i="1"/>
  <c r="BA767" i="1"/>
  <c r="BI767" i="1"/>
  <c r="EA767" i="1" s="1"/>
  <c r="AL767" i="1"/>
  <c r="AT767" i="1"/>
  <c r="BB767" i="1"/>
  <c r="BJ767" i="1"/>
  <c r="EB767" i="1" s="1"/>
  <c r="AM767" i="1"/>
  <c r="AU767" i="1"/>
  <c r="BC767" i="1"/>
  <c r="AN767" i="1"/>
  <c r="AV767" i="1"/>
  <c r="BD767" i="1"/>
  <c r="AG767" i="1"/>
  <c r="AO767" i="1"/>
  <c r="AW767" i="1"/>
  <c r="BE767" i="1"/>
  <c r="BG767" i="1"/>
  <c r="DY767" i="1" s="1"/>
  <c r="AH767" i="1"/>
  <c r="AI767" i="1"/>
  <c r="AP767" i="1"/>
  <c r="AQ767" i="1"/>
  <c r="AX767" i="1"/>
  <c r="AY767" i="1"/>
  <c r="BF767" i="1"/>
  <c r="AJ771" i="1"/>
  <c r="AR771" i="1"/>
  <c r="AZ771" i="1"/>
  <c r="BH771" i="1"/>
  <c r="DZ771" i="1" s="1"/>
  <c r="AK771" i="1"/>
  <c r="AS771" i="1"/>
  <c r="BA771" i="1"/>
  <c r="BI771" i="1"/>
  <c r="EA771" i="1" s="1"/>
  <c r="AL771" i="1"/>
  <c r="AT771" i="1"/>
  <c r="BB771" i="1"/>
  <c r="BJ771" i="1"/>
  <c r="EB771" i="1" s="1"/>
  <c r="AM771" i="1"/>
  <c r="AU771" i="1"/>
  <c r="BC771" i="1"/>
  <c r="AN771" i="1"/>
  <c r="AV771" i="1"/>
  <c r="BD771" i="1"/>
  <c r="AG771" i="1"/>
  <c r="AO771" i="1"/>
  <c r="AW771" i="1"/>
  <c r="BE771" i="1"/>
  <c r="BG771" i="1"/>
  <c r="DY771" i="1" s="1"/>
  <c r="AH771" i="1"/>
  <c r="AI771" i="1"/>
  <c r="AP771" i="1"/>
  <c r="AQ771" i="1"/>
  <c r="AX771" i="1"/>
  <c r="AY771" i="1"/>
  <c r="BF771" i="1"/>
  <c r="AJ775" i="1"/>
  <c r="AR775" i="1"/>
  <c r="AZ775" i="1"/>
  <c r="BH775" i="1"/>
  <c r="DZ775" i="1" s="1"/>
  <c r="AK775" i="1"/>
  <c r="AS775" i="1"/>
  <c r="BA775" i="1"/>
  <c r="BI775" i="1"/>
  <c r="EA775" i="1" s="1"/>
  <c r="AL775" i="1"/>
  <c r="AT775" i="1"/>
  <c r="BB775" i="1"/>
  <c r="BJ775" i="1"/>
  <c r="EB775" i="1" s="1"/>
  <c r="AM775" i="1"/>
  <c r="AU775" i="1"/>
  <c r="BC775" i="1"/>
  <c r="AN775" i="1"/>
  <c r="AV775" i="1"/>
  <c r="BD775" i="1"/>
  <c r="AG775" i="1"/>
  <c r="AO775" i="1"/>
  <c r="AW775" i="1"/>
  <c r="BE775" i="1"/>
  <c r="BG775" i="1"/>
  <c r="DY775" i="1" s="1"/>
  <c r="AH775" i="1"/>
  <c r="AI775" i="1"/>
  <c r="AP775" i="1"/>
  <c r="AQ775" i="1"/>
  <c r="AX775" i="1"/>
  <c r="AY775" i="1"/>
  <c r="BF775" i="1"/>
  <c r="AJ860" i="1"/>
  <c r="AR860" i="1"/>
  <c r="AZ860" i="1"/>
  <c r="BH860" i="1"/>
  <c r="DZ860" i="1" s="1"/>
  <c r="AK860" i="1"/>
  <c r="AS860" i="1"/>
  <c r="BA860" i="1"/>
  <c r="BI860" i="1"/>
  <c r="EA860" i="1" s="1"/>
  <c r="AL860" i="1"/>
  <c r="AT860" i="1"/>
  <c r="BB860" i="1"/>
  <c r="BJ860" i="1"/>
  <c r="EB860" i="1" s="1"/>
  <c r="AM860" i="1"/>
  <c r="AU860" i="1"/>
  <c r="BC860" i="1"/>
  <c r="AN860" i="1"/>
  <c r="AV860" i="1"/>
  <c r="BD860" i="1"/>
  <c r="AG860" i="1"/>
  <c r="AO860" i="1"/>
  <c r="AW860" i="1"/>
  <c r="BE860" i="1"/>
  <c r="AY860" i="1"/>
  <c r="BF860" i="1"/>
  <c r="BG860" i="1"/>
  <c r="DY860" i="1" s="1"/>
  <c r="AH860" i="1"/>
  <c r="AI860" i="1"/>
  <c r="AP860" i="1"/>
  <c r="AQ860" i="1"/>
  <c r="AX860" i="1"/>
  <c r="DO864" i="1"/>
  <c r="CF864" i="1"/>
  <c r="AJ783" i="1"/>
  <c r="AR783" i="1"/>
  <c r="AZ783" i="1"/>
  <c r="BH783" i="1"/>
  <c r="DZ783" i="1" s="1"/>
  <c r="AK783" i="1"/>
  <c r="AS783" i="1"/>
  <c r="BA783" i="1"/>
  <c r="BI783" i="1"/>
  <c r="EA783" i="1" s="1"/>
  <c r="AL783" i="1"/>
  <c r="AT783" i="1"/>
  <c r="BB783" i="1"/>
  <c r="BJ783" i="1"/>
  <c r="EB783" i="1" s="1"/>
  <c r="AM783" i="1"/>
  <c r="AU783" i="1"/>
  <c r="BC783" i="1"/>
  <c r="AN783" i="1"/>
  <c r="AV783" i="1"/>
  <c r="BD783" i="1"/>
  <c r="AG783" i="1"/>
  <c r="AO783" i="1"/>
  <c r="AW783" i="1"/>
  <c r="BE783" i="1"/>
  <c r="AH783" i="1"/>
  <c r="AP783" i="1"/>
  <c r="AX783" i="1"/>
  <c r="BF783" i="1"/>
  <c r="BG783" i="1"/>
  <c r="DY783" i="1" s="1"/>
  <c r="AI783" i="1"/>
  <c r="AQ783" i="1"/>
  <c r="AY783" i="1"/>
  <c r="AJ827" i="1"/>
  <c r="AR827" i="1"/>
  <c r="AZ827" i="1"/>
  <c r="BH827" i="1"/>
  <c r="DZ827" i="1" s="1"/>
  <c r="AK827" i="1"/>
  <c r="AS827" i="1"/>
  <c r="BA827" i="1"/>
  <c r="BI827" i="1"/>
  <c r="EA827" i="1" s="1"/>
  <c r="AL827" i="1"/>
  <c r="AT827" i="1"/>
  <c r="BB827" i="1"/>
  <c r="BJ827" i="1"/>
  <c r="EB827" i="1" s="1"/>
  <c r="AM827" i="1"/>
  <c r="AU827" i="1"/>
  <c r="BC827" i="1"/>
  <c r="AN827" i="1"/>
  <c r="AV827" i="1"/>
  <c r="BD827" i="1"/>
  <c r="AG827" i="1"/>
  <c r="AO827" i="1"/>
  <c r="AW827" i="1"/>
  <c r="BE827" i="1"/>
  <c r="AH827" i="1"/>
  <c r="AP827" i="1"/>
  <c r="AX827" i="1"/>
  <c r="BF827" i="1"/>
  <c r="BG827" i="1"/>
  <c r="DY827" i="1" s="1"/>
  <c r="AI827" i="1"/>
  <c r="AQ827" i="1"/>
  <c r="AY827" i="1"/>
  <c r="BT864" i="1"/>
  <c r="DC864" i="1"/>
  <c r="DN876" i="1"/>
  <c r="CE876" i="1"/>
  <c r="DN880" i="1"/>
  <c r="CE880" i="1"/>
  <c r="DN884" i="1"/>
  <c r="CE884" i="1"/>
  <c r="DN888" i="1"/>
  <c r="CE888" i="1"/>
  <c r="DN892" i="1"/>
  <c r="CE892" i="1"/>
  <c r="DN896" i="1"/>
  <c r="CE896" i="1"/>
  <c r="DN900" i="1"/>
  <c r="CE900" i="1"/>
  <c r="DN904" i="1"/>
  <c r="CE904" i="1"/>
  <c r="DN908" i="1"/>
  <c r="CE908" i="1"/>
  <c r="DN912" i="1"/>
  <c r="CE912" i="1"/>
  <c r="DN916" i="1"/>
  <c r="CE916" i="1"/>
  <c r="DN920" i="1"/>
  <c r="CE920" i="1"/>
  <c r="DN924" i="1"/>
  <c r="CE924" i="1"/>
  <c r="DG866" i="1"/>
  <c r="BX866" i="1"/>
  <c r="DW868" i="1"/>
  <c r="CN868" i="1"/>
  <c r="DO871" i="1"/>
  <c r="CF871" i="1"/>
  <c r="CY874" i="1"/>
  <c r="BP874" i="1"/>
  <c r="CY876" i="1"/>
  <c r="BP876" i="1"/>
  <c r="CY878" i="1"/>
  <c r="BP878" i="1"/>
  <c r="CY880" i="1"/>
  <c r="BP880" i="1"/>
  <c r="CY882" i="1"/>
  <c r="BP882" i="1"/>
  <c r="CY884" i="1"/>
  <c r="BP884" i="1"/>
  <c r="CY886" i="1"/>
  <c r="BP886" i="1"/>
  <c r="CY888" i="1"/>
  <c r="BP888" i="1"/>
  <c r="CY890" i="1"/>
  <c r="BP890" i="1"/>
  <c r="CY892" i="1"/>
  <c r="BP892" i="1"/>
  <c r="CY894" i="1"/>
  <c r="BP894" i="1"/>
  <c r="CY896" i="1"/>
  <c r="BP896" i="1"/>
  <c r="CY898" i="1"/>
  <c r="BP898" i="1"/>
  <c r="CY900" i="1"/>
  <c r="BP900" i="1"/>
  <c r="CY902" i="1"/>
  <c r="BP902" i="1"/>
  <c r="CY904" i="1"/>
  <c r="BP904" i="1"/>
  <c r="CY906" i="1"/>
  <c r="BP906" i="1"/>
  <c r="CY908" i="1"/>
  <c r="BP908" i="1"/>
  <c r="CY910" i="1"/>
  <c r="BP910" i="1"/>
  <c r="CY912" i="1"/>
  <c r="BP912" i="1"/>
  <c r="CY914" i="1"/>
  <c r="BP914" i="1"/>
  <c r="CY916" i="1"/>
  <c r="BP916" i="1"/>
  <c r="CY918" i="1"/>
  <c r="BP918" i="1"/>
  <c r="BP920" i="1"/>
  <c r="CY920" i="1"/>
  <c r="BP922" i="1"/>
  <c r="CY922" i="1"/>
  <c r="BP924" i="1"/>
  <c r="CY924" i="1"/>
  <c r="CY864" i="1"/>
  <c r="BP864" i="1"/>
  <c r="DH908" i="1"/>
  <c r="BY908" i="1"/>
  <c r="DH910" i="1"/>
  <c r="BY910" i="1"/>
  <c r="DH912" i="1"/>
  <c r="BY912" i="1"/>
  <c r="DH914" i="1"/>
  <c r="BY914" i="1"/>
  <c r="DH916" i="1"/>
  <c r="BY916" i="1"/>
  <c r="DH918" i="1"/>
  <c r="BY918" i="1"/>
  <c r="DH920" i="1"/>
  <c r="BY920" i="1"/>
  <c r="DH922" i="1"/>
  <c r="BY922" i="1"/>
  <c r="DH924" i="1"/>
  <c r="BY924" i="1"/>
  <c r="BT660" i="1"/>
  <c r="DC660" i="1"/>
  <c r="BR660" i="1"/>
  <c r="DA660" i="1"/>
  <c r="CY660" i="1"/>
  <c r="BP660" i="1"/>
  <c r="CK660" i="1"/>
  <c r="DT660" i="1"/>
  <c r="AJ853" i="1"/>
  <c r="AR853" i="1"/>
  <c r="AZ853" i="1"/>
  <c r="BH853" i="1"/>
  <c r="DZ853" i="1" s="1"/>
  <c r="AK853" i="1"/>
  <c r="AS853" i="1"/>
  <c r="BA853" i="1"/>
  <c r="BI853" i="1"/>
  <c r="EA853" i="1" s="1"/>
  <c r="AL853" i="1"/>
  <c r="AT853" i="1"/>
  <c r="BB853" i="1"/>
  <c r="BJ853" i="1"/>
  <c r="EB853" i="1" s="1"/>
  <c r="AM853" i="1"/>
  <c r="AU853" i="1"/>
  <c r="BC853" i="1"/>
  <c r="AN853" i="1"/>
  <c r="AV853" i="1"/>
  <c r="BD853" i="1"/>
  <c r="AG853" i="1"/>
  <c r="AO853" i="1"/>
  <c r="AW853" i="1"/>
  <c r="BE853" i="1"/>
  <c r="AH853" i="1"/>
  <c r="AI853" i="1"/>
  <c r="AP853" i="1"/>
  <c r="AQ853" i="1"/>
  <c r="AX853" i="1"/>
  <c r="AY853" i="1"/>
  <c r="BF853" i="1"/>
  <c r="BG853" i="1"/>
  <c r="DY853" i="1" s="1"/>
  <c r="CJ864" i="1"/>
  <c r="DS864" i="1"/>
  <c r="BR866" i="1"/>
  <c r="DA866" i="1"/>
  <c r="BZ867" i="1"/>
  <c r="DI867" i="1"/>
  <c r="CH868" i="1"/>
  <c r="DQ868" i="1"/>
  <c r="CH873" i="1"/>
  <c r="DQ873" i="1"/>
  <c r="CH875" i="1"/>
  <c r="DQ875" i="1"/>
  <c r="CH877" i="1"/>
  <c r="DQ877" i="1"/>
  <c r="CH879" i="1"/>
  <c r="DQ879" i="1"/>
  <c r="CH881" i="1"/>
  <c r="DQ881" i="1"/>
  <c r="CH883" i="1"/>
  <c r="DQ883" i="1"/>
  <c r="CH885" i="1"/>
  <c r="DQ885" i="1"/>
  <c r="CH887" i="1"/>
  <c r="DQ887" i="1"/>
  <c r="CH889" i="1"/>
  <c r="DQ889" i="1"/>
  <c r="CH891" i="1"/>
  <c r="DQ891" i="1"/>
  <c r="CH893" i="1"/>
  <c r="DQ893" i="1"/>
  <c r="CH895" i="1"/>
  <c r="DQ895" i="1"/>
  <c r="CH897" i="1"/>
  <c r="DQ897" i="1"/>
  <c r="CH899" i="1"/>
  <c r="DQ899" i="1"/>
  <c r="CH901" i="1"/>
  <c r="DQ901" i="1"/>
  <c r="CH903" i="1"/>
  <c r="DQ903" i="1"/>
  <c r="CH905" i="1"/>
  <c r="DQ905" i="1"/>
  <c r="CH907" i="1"/>
  <c r="DQ907" i="1"/>
  <c r="CH909" i="1"/>
  <c r="DQ909" i="1"/>
  <c r="CH911" i="1"/>
  <c r="DQ911" i="1"/>
  <c r="CH913" i="1"/>
  <c r="DQ913" i="1"/>
  <c r="CH915" i="1"/>
  <c r="DQ915" i="1"/>
  <c r="CH917" i="1"/>
  <c r="DQ917" i="1"/>
  <c r="CH919" i="1"/>
  <c r="DQ919" i="1"/>
  <c r="CH921" i="1"/>
  <c r="DQ921" i="1"/>
  <c r="CH923" i="1"/>
  <c r="DQ923" i="1"/>
  <c r="DQ925" i="1"/>
  <c r="CH925" i="1"/>
  <c r="AJ832" i="1"/>
  <c r="AR832" i="1"/>
  <c r="AZ832" i="1"/>
  <c r="BH832" i="1"/>
  <c r="DZ832" i="1" s="1"/>
  <c r="AK832" i="1"/>
  <c r="AS832" i="1"/>
  <c r="BA832" i="1"/>
  <c r="BI832" i="1"/>
  <c r="EA832" i="1" s="1"/>
  <c r="AL832" i="1"/>
  <c r="AT832" i="1"/>
  <c r="BB832" i="1"/>
  <c r="BJ832" i="1"/>
  <c r="EB832" i="1" s="1"/>
  <c r="AM832" i="1"/>
  <c r="AU832" i="1"/>
  <c r="BC832" i="1"/>
  <c r="AN832" i="1"/>
  <c r="AV832" i="1"/>
  <c r="BD832" i="1"/>
  <c r="AG832" i="1"/>
  <c r="AO832" i="1"/>
  <c r="AW832" i="1"/>
  <c r="BE832" i="1"/>
  <c r="AH832" i="1"/>
  <c r="AP832" i="1"/>
  <c r="AX832" i="1"/>
  <c r="BF832" i="1"/>
  <c r="AI832" i="1"/>
  <c r="AQ832" i="1"/>
  <c r="AY832" i="1"/>
  <c r="BG832" i="1"/>
  <c r="DY832" i="1" s="1"/>
  <c r="CA865" i="1"/>
  <c r="DJ865" i="1"/>
  <c r="CI866" i="1"/>
  <c r="DR866" i="1"/>
  <c r="BS872" i="1"/>
  <c r="DB872" i="1"/>
  <c r="CA873" i="1"/>
  <c r="DJ873" i="1"/>
  <c r="CI874" i="1"/>
  <c r="DR874" i="1"/>
  <c r="BS880" i="1"/>
  <c r="DB880" i="1"/>
  <c r="CA881" i="1"/>
  <c r="DJ881" i="1"/>
  <c r="CI882" i="1"/>
  <c r="DR882" i="1"/>
  <c r="BS888" i="1"/>
  <c r="DB888" i="1"/>
  <c r="CA889" i="1"/>
  <c r="DJ889" i="1"/>
  <c r="CI890" i="1"/>
  <c r="DR890" i="1"/>
  <c r="BS905" i="1"/>
  <c r="DB905" i="1"/>
  <c r="CA906" i="1"/>
  <c r="DJ906" i="1"/>
  <c r="CI907" i="1"/>
  <c r="DR907" i="1"/>
  <c r="BS913" i="1"/>
  <c r="DB913" i="1"/>
  <c r="CA914" i="1"/>
  <c r="DJ914" i="1"/>
  <c r="CI915" i="1"/>
  <c r="DR915" i="1"/>
  <c r="DB921" i="1"/>
  <c r="BS921" i="1"/>
  <c r="DJ922" i="1"/>
  <c r="CA922" i="1"/>
  <c r="DR923" i="1"/>
  <c r="CI923" i="1"/>
  <c r="DI932" i="1"/>
  <c r="BZ932" i="1"/>
  <c r="BX932" i="1"/>
  <c r="DG932" i="1"/>
  <c r="CN935" i="1"/>
  <c r="DW935" i="1"/>
  <c r="CI940" i="1"/>
  <c r="DR940" i="1"/>
  <c r="CF940" i="1"/>
  <c r="DO940" i="1"/>
  <c r="CQ898" i="1"/>
  <c r="DQ926" i="1"/>
  <c r="CH926" i="1"/>
  <c r="CF926" i="1"/>
  <c r="DO926" i="1"/>
  <c r="DB931" i="1"/>
  <c r="BS931" i="1"/>
  <c r="CZ931" i="1"/>
  <c r="BQ931" i="1"/>
  <c r="CK933" i="1"/>
  <c r="DT933" i="1"/>
  <c r="DX938" i="1"/>
  <c r="CO938" i="1"/>
  <c r="DQ937" i="1"/>
  <c r="CH937" i="1"/>
  <c r="CE937" i="1"/>
  <c r="DN937" i="1"/>
  <c r="BT927" i="1"/>
  <c r="DC927" i="1"/>
  <c r="DR930" i="1"/>
  <c r="CI930" i="1"/>
  <c r="DP930" i="1"/>
  <c r="CG930" i="1"/>
  <c r="CE930" i="1"/>
  <c r="DN930" i="1"/>
  <c r="DU934" i="1"/>
  <c r="CL934" i="1"/>
  <c r="BS938" i="1"/>
  <c r="DB938" i="1"/>
  <c r="BP938" i="1"/>
  <c r="CY938" i="1"/>
  <c r="DM940" i="1"/>
  <c r="CD940" i="1"/>
  <c r="CK926" i="1"/>
  <c r="DT926" i="1"/>
  <c r="DB929" i="1"/>
  <c r="BS929" i="1"/>
  <c r="CZ929" i="1"/>
  <c r="BQ929" i="1"/>
  <c r="DE934" i="1"/>
  <c r="BV934" i="1"/>
  <c r="DH936" i="1"/>
  <c r="BY936" i="1"/>
  <c r="DE939" i="1"/>
  <c r="BV939" i="1"/>
  <c r="CA941" i="1"/>
  <c r="DJ941" i="1"/>
  <c r="BX941" i="1"/>
  <c r="DG941" i="1"/>
  <c r="BU942" i="1"/>
  <c r="DD942" i="1"/>
  <c r="AI948" i="1"/>
  <c r="AQ948" i="1"/>
  <c r="AY948" i="1"/>
  <c r="BG948" i="1"/>
  <c r="DY948" i="1" s="1"/>
  <c r="AX948" i="1"/>
  <c r="AJ948" i="1"/>
  <c r="AR948" i="1"/>
  <c r="AZ948" i="1"/>
  <c r="BH948" i="1"/>
  <c r="DZ948" i="1" s="1"/>
  <c r="AH948" i="1"/>
  <c r="AK948" i="1"/>
  <c r="AS948" i="1"/>
  <c r="BA948" i="1"/>
  <c r="BI948" i="1"/>
  <c r="EA948" i="1" s="1"/>
  <c r="AL948" i="1"/>
  <c r="AT948" i="1"/>
  <c r="BB948" i="1"/>
  <c r="BJ948" i="1"/>
  <c r="EB948" i="1" s="1"/>
  <c r="BF948" i="1"/>
  <c r="AM948" i="1"/>
  <c r="AU948" i="1"/>
  <c r="BC948" i="1"/>
  <c r="AN948" i="1"/>
  <c r="AV948" i="1"/>
  <c r="BD948" i="1"/>
  <c r="AP948" i="1"/>
  <c r="AG948" i="1"/>
  <c r="AO948" i="1"/>
  <c r="AW948" i="1"/>
  <c r="BE948" i="1"/>
  <c r="AI956" i="1"/>
  <c r="AQ956" i="1"/>
  <c r="AY956" i="1"/>
  <c r="BG956" i="1"/>
  <c r="DY956" i="1" s="1"/>
  <c r="AX956" i="1"/>
  <c r="AJ956" i="1"/>
  <c r="AR956" i="1"/>
  <c r="AZ956" i="1"/>
  <c r="BH956" i="1"/>
  <c r="DZ956" i="1" s="1"/>
  <c r="AK956" i="1"/>
  <c r="AS956" i="1"/>
  <c r="BA956" i="1"/>
  <c r="BI956" i="1"/>
  <c r="EA956" i="1" s="1"/>
  <c r="AL956" i="1"/>
  <c r="AT956" i="1"/>
  <c r="BB956" i="1"/>
  <c r="BJ956" i="1"/>
  <c r="EB956" i="1" s="1"/>
  <c r="AH956" i="1"/>
  <c r="AM956" i="1"/>
  <c r="AU956" i="1"/>
  <c r="BC956" i="1"/>
  <c r="BF956" i="1"/>
  <c r="AN956" i="1"/>
  <c r="AV956" i="1"/>
  <c r="BD956" i="1"/>
  <c r="AG956" i="1"/>
  <c r="AO956" i="1"/>
  <c r="AW956" i="1"/>
  <c r="BE956" i="1"/>
  <c r="AP956" i="1"/>
  <c r="AI964" i="1"/>
  <c r="AQ964" i="1"/>
  <c r="AY964" i="1"/>
  <c r="BG964" i="1"/>
  <c r="DY964" i="1" s="1"/>
  <c r="AX964" i="1"/>
  <c r="AJ964" i="1"/>
  <c r="AR964" i="1"/>
  <c r="AZ964" i="1"/>
  <c r="BH964" i="1"/>
  <c r="DZ964" i="1" s="1"/>
  <c r="AK964" i="1"/>
  <c r="AS964" i="1"/>
  <c r="BA964" i="1"/>
  <c r="BI964" i="1"/>
  <c r="EA964" i="1" s="1"/>
  <c r="BF964" i="1"/>
  <c r="AL964" i="1"/>
  <c r="AT964" i="1"/>
  <c r="BB964" i="1"/>
  <c r="BJ964" i="1"/>
  <c r="EB964" i="1" s="1"/>
  <c r="AM964" i="1"/>
  <c r="AU964" i="1"/>
  <c r="BC964" i="1"/>
  <c r="AH964" i="1"/>
  <c r="AN964" i="1"/>
  <c r="AV964" i="1"/>
  <c r="BD964" i="1"/>
  <c r="AG964" i="1"/>
  <c r="AO964" i="1"/>
  <c r="AW964" i="1"/>
  <c r="BE964" i="1"/>
  <c r="AP964" i="1"/>
  <c r="AI972" i="1"/>
  <c r="AQ972" i="1"/>
  <c r="AY972" i="1"/>
  <c r="BG972" i="1"/>
  <c r="DY972" i="1" s="1"/>
  <c r="AJ972" i="1"/>
  <c r="AR972" i="1"/>
  <c r="AZ972" i="1"/>
  <c r="BH972" i="1"/>
  <c r="DZ972" i="1" s="1"/>
  <c r="AK972" i="1"/>
  <c r="AS972" i="1"/>
  <c r="BA972" i="1"/>
  <c r="BI972" i="1"/>
  <c r="EA972" i="1" s="1"/>
  <c r="AL972" i="1"/>
  <c r="AT972" i="1"/>
  <c r="BB972" i="1"/>
  <c r="BJ972" i="1"/>
  <c r="EB972" i="1" s="1"/>
  <c r="AM972" i="1"/>
  <c r="AU972" i="1"/>
  <c r="BC972" i="1"/>
  <c r="AN972" i="1"/>
  <c r="AV972" i="1"/>
  <c r="BD972" i="1"/>
  <c r="AG972" i="1"/>
  <c r="AO972" i="1"/>
  <c r="AW972" i="1"/>
  <c r="BE972" i="1"/>
  <c r="AP972" i="1"/>
  <c r="AX972" i="1"/>
  <c r="BF972" i="1"/>
  <c r="AH972" i="1"/>
  <c r="AI980" i="1"/>
  <c r="AQ980" i="1"/>
  <c r="AY980" i="1"/>
  <c r="BG980" i="1"/>
  <c r="DY980" i="1" s="1"/>
  <c r="AJ980" i="1"/>
  <c r="AR980" i="1"/>
  <c r="AZ980" i="1"/>
  <c r="BH980" i="1"/>
  <c r="DZ980" i="1" s="1"/>
  <c r="AK980" i="1"/>
  <c r="AS980" i="1"/>
  <c r="BA980" i="1"/>
  <c r="BI980" i="1"/>
  <c r="EA980" i="1" s="1"/>
  <c r="AL980" i="1"/>
  <c r="AT980" i="1"/>
  <c r="BB980" i="1"/>
  <c r="BJ980" i="1"/>
  <c r="EB980" i="1" s="1"/>
  <c r="AM980" i="1"/>
  <c r="AU980" i="1"/>
  <c r="BC980" i="1"/>
  <c r="AN980" i="1"/>
  <c r="AV980" i="1"/>
  <c r="BD980" i="1"/>
  <c r="AG980" i="1"/>
  <c r="AO980" i="1"/>
  <c r="AW980" i="1"/>
  <c r="BE980" i="1"/>
  <c r="AP980" i="1"/>
  <c r="AX980" i="1"/>
  <c r="AH980" i="1"/>
  <c r="BF980" i="1"/>
  <c r="AI988" i="1"/>
  <c r="AQ988" i="1"/>
  <c r="AY988" i="1"/>
  <c r="BG988" i="1"/>
  <c r="DY988" i="1" s="1"/>
  <c r="AJ988" i="1"/>
  <c r="AR988" i="1"/>
  <c r="AZ988" i="1"/>
  <c r="BH988" i="1"/>
  <c r="DZ988" i="1" s="1"/>
  <c r="AK988" i="1"/>
  <c r="AS988" i="1"/>
  <c r="BA988" i="1"/>
  <c r="BI988" i="1"/>
  <c r="EA988" i="1" s="1"/>
  <c r="AL988" i="1"/>
  <c r="AT988" i="1"/>
  <c r="BB988" i="1"/>
  <c r="BJ988" i="1"/>
  <c r="EB988" i="1" s="1"/>
  <c r="AM988" i="1"/>
  <c r="AU988" i="1"/>
  <c r="BC988" i="1"/>
  <c r="AN988" i="1"/>
  <c r="AV988" i="1"/>
  <c r="BD988" i="1"/>
  <c r="AG988" i="1"/>
  <c r="AO988" i="1"/>
  <c r="AW988" i="1"/>
  <c r="BE988" i="1"/>
  <c r="AP988" i="1"/>
  <c r="AX988" i="1"/>
  <c r="AH988" i="1"/>
  <c r="BF988" i="1"/>
  <c r="AI996" i="1"/>
  <c r="AQ996" i="1"/>
  <c r="AY996" i="1"/>
  <c r="BG996" i="1"/>
  <c r="DY996" i="1" s="1"/>
  <c r="AJ996" i="1"/>
  <c r="AR996" i="1"/>
  <c r="AZ996" i="1"/>
  <c r="BH996" i="1"/>
  <c r="DZ996" i="1" s="1"/>
  <c r="AK996" i="1"/>
  <c r="AS996" i="1"/>
  <c r="BA996" i="1"/>
  <c r="BI996" i="1"/>
  <c r="EA996" i="1" s="1"/>
  <c r="AL996" i="1"/>
  <c r="AT996" i="1"/>
  <c r="BB996" i="1"/>
  <c r="BJ996" i="1"/>
  <c r="EB996" i="1" s="1"/>
  <c r="AM996" i="1"/>
  <c r="AU996" i="1"/>
  <c r="BC996" i="1"/>
  <c r="AN996" i="1"/>
  <c r="AV996" i="1"/>
  <c r="BD996" i="1"/>
  <c r="AG996" i="1"/>
  <c r="AO996" i="1"/>
  <c r="AW996" i="1"/>
  <c r="BE996" i="1"/>
  <c r="AH996" i="1"/>
  <c r="AP996" i="1"/>
  <c r="AX996" i="1"/>
  <c r="BF996" i="1"/>
  <c r="AI1004" i="1"/>
  <c r="AQ1004" i="1"/>
  <c r="AY1004" i="1"/>
  <c r="BG1004" i="1"/>
  <c r="DY1004" i="1" s="1"/>
  <c r="AJ1004" i="1"/>
  <c r="AR1004" i="1"/>
  <c r="AZ1004" i="1"/>
  <c r="BH1004" i="1"/>
  <c r="DZ1004" i="1" s="1"/>
  <c r="AK1004" i="1"/>
  <c r="AS1004" i="1"/>
  <c r="BA1004" i="1"/>
  <c r="BI1004" i="1"/>
  <c r="EA1004" i="1" s="1"/>
  <c r="AL1004" i="1"/>
  <c r="AT1004" i="1"/>
  <c r="BB1004" i="1"/>
  <c r="BJ1004" i="1"/>
  <c r="EB1004" i="1" s="1"/>
  <c r="AM1004" i="1"/>
  <c r="AU1004" i="1"/>
  <c r="BC1004" i="1"/>
  <c r="AN1004" i="1"/>
  <c r="AV1004" i="1"/>
  <c r="BD1004" i="1"/>
  <c r="AG1004" i="1"/>
  <c r="AO1004" i="1"/>
  <c r="AW1004" i="1"/>
  <c r="BE1004" i="1"/>
  <c r="AH1004" i="1"/>
  <c r="AP1004" i="1"/>
  <c r="AX1004" i="1"/>
  <c r="BF1004" i="1"/>
  <c r="AI1012" i="1"/>
  <c r="AQ1012" i="1"/>
  <c r="AY1012" i="1"/>
  <c r="BG1012" i="1"/>
  <c r="DY1012" i="1" s="1"/>
  <c r="AJ1012" i="1"/>
  <c r="AR1012" i="1"/>
  <c r="AZ1012" i="1"/>
  <c r="BH1012" i="1"/>
  <c r="DZ1012" i="1" s="1"/>
  <c r="AK1012" i="1"/>
  <c r="AS1012" i="1"/>
  <c r="BA1012" i="1"/>
  <c r="BI1012" i="1"/>
  <c r="EA1012" i="1" s="1"/>
  <c r="AL1012" i="1"/>
  <c r="AT1012" i="1"/>
  <c r="BB1012" i="1"/>
  <c r="BJ1012" i="1"/>
  <c r="EB1012" i="1" s="1"/>
  <c r="AM1012" i="1"/>
  <c r="AU1012" i="1"/>
  <c r="BC1012" i="1"/>
  <c r="AN1012" i="1"/>
  <c r="AV1012" i="1"/>
  <c r="BD1012" i="1"/>
  <c r="AG1012" i="1"/>
  <c r="AO1012" i="1"/>
  <c r="AW1012" i="1"/>
  <c r="BE1012" i="1"/>
  <c r="AH1012" i="1"/>
  <c r="AP1012" i="1"/>
  <c r="AX1012" i="1"/>
  <c r="BF1012" i="1"/>
  <c r="AI1020" i="1"/>
  <c r="AQ1020" i="1"/>
  <c r="AY1020" i="1"/>
  <c r="BG1020" i="1"/>
  <c r="DY1020" i="1" s="1"/>
  <c r="AJ1020" i="1"/>
  <c r="AR1020" i="1"/>
  <c r="AZ1020" i="1"/>
  <c r="BH1020" i="1"/>
  <c r="DZ1020" i="1" s="1"/>
  <c r="AK1020" i="1"/>
  <c r="AS1020" i="1"/>
  <c r="BA1020" i="1"/>
  <c r="BI1020" i="1"/>
  <c r="EA1020" i="1" s="1"/>
  <c r="AL1020" i="1"/>
  <c r="AT1020" i="1"/>
  <c r="BB1020" i="1"/>
  <c r="BJ1020" i="1"/>
  <c r="EB1020" i="1" s="1"/>
  <c r="AM1020" i="1"/>
  <c r="AU1020" i="1"/>
  <c r="BC1020" i="1"/>
  <c r="AN1020" i="1"/>
  <c r="AV1020" i="1"/>
  <c r="BD1020" i="1"/>
  <c r="AG1020" i="1"/>
  <c r="AO1020" i="1"/>
  <c r="AW1020" i="1"/>
  <c r="BE1020" i="1"/>
  <c r="AH1020" i="1"/>
  <c r="AP1020" i="1"/>
  <c r="AX1020" i="1"/>
  <c r="BF1020" i="1"/>
  <c r="AI1028" i="1"/>
  <c r="AQ1028" i="1"/>
  <c r="AY1028" i="1"/>
  <c r="BG1028" i="1"/>
  <c r="DY1028" i="1" s="1"/>
  <c r="AJ1028" i="1"/>
  <c r="AR1028" i="1"/>
  <c r="AZ1028" i="1"/>
  <c r="BH1028" i="1"/>
  <c r="DZ1028" i="1" s="1"/>
  <c r="AK1028" i="1"/>
  <c r="AS1028" i="1"/>
  <c r="BA1028" i="1"/>
  <c r="BI1028" i="1"/>
  <c r="EA1028" i="1" s="1"/>
  <c r="AL1028" i="1"/>
  <c r="AT1028" i="1"/>
  <c r="BB1028" i="1"/>
  <c r="BJ1028" i="1"/>
  <c r="EB1028" i="1" s="1"/>
  <c r="AM1028" i="1"/>
  <c r="AU1028" i="1"/>
  <c r="BC1028" i="1"/>
  <c r="AN1028" i="1"/>
  <c r="AV1028" i="1"/>
  <c r="BD1028" i="1"/>
  <c r="AG1028" i="1"/>
  <c r="AO1028" i="1"/>
  <c r="AW1028" i="1"/>
  <c r="BE1028" i="1"/>
  <c r="AH1028" i="1"/>
  <c r="AP1028" i="1"/>
  <c r="AX1028" i="1"/>
  <c r="BF1028" i="1"/>
  <c r="DI927" i="1"/>
  <c r="BZ927" i="1"/>
  <c r="BX927" i="1"/>
  <c r="DG927" i="1"/>
  <c r="AJ831" i="1"/>
  <c r="AR831" i="1"/>
  <c r="AZ831" i="1"/>
  <c r="BH831" i="1"/>
  <c r="DZ831" i="1" s="1"/>
  <c r="AK831" i="1"/>
  <c r="AS831" i="1"/>
  <c r="BA831" i="1"/>
  <c r="BI831" i="1"/>
  <c r="EA831" i="1" s="1"/>
  <c r="AL831" i="1"/>
  <c r="AT831" i="1"/>
  <c r="BB831" i="1"/>
  <c r="BJ831" i="1"/>
  <c r="EB831" i="1" s="1"/>
  <c r="AM831" i="1"/>
  <c r="AU831" i="1"/>
  <c r="BC831" i="1"/>
  <c r="AN831" i="1"/>
  <c r="AV831" i="1"/>
  <c r="BD831" i="1"/>
  <c r="AG831" i="1"/>
  <c r="AO831" i="1"/>
  <c r="AW831" i="1"/>
  <c r="BE831" i="1"/>
  <c r="AH831" i="1"/>
  <c r="AP831" i="1"/>
  <c r="AX831" i="1"/>
  <c r="BF831" i="1"/>
  <c r="AI831" i="1"/>
  <c r="AQ831" i="1"/>
  <c r="AY831" i="1"/>
  <c r="BG831" i="1"/>
  <c r="DY831" i="1" s="1"/>
  <c r="BS936" i="1"/>
  <c r="DB936" i="1"/>
  <c r="BP936" i="1"/>
  <c r="CY936" i="1"/>
  <c r="DH939" i="1"/>
  <c r="BY939" i="1"/>
  <c r="AJ823" i="1"/>
  <c r="AR823" i="1"/>
  <c r="AZ823" i="1"/>
  <c r="BH823" i="1"/>
  <c r="DZ823" i="1" s="1"/>
  <c r="AK823" i="1"/>
  <c r="AS823" i="1"/>
  <c r="BA823" i="1"/>
  <c r="BI823" i="1"/>
  <c r="EA823" i="1" s="1"/>
  <c r="AL823" i="1"/>
  <c r="AT823" i="1"/>
  <c r="BB823" i="1"/>
  <c r="BJ823" i="1"/>
  <c r="EB823" i="1" s="1"/>
  <c r="AM823" i="1"/>
  <c r="AU823" i="1"/>
  <c r="BC823" i="1"/>
  <c r="AN823" i="1"/>
  <c r="AV823" i="1"/>
  <c r="BD823" i="1"/>
  <c r="AG823" i="1"/>
  <c r="AO823" i="1"/>
  <c r="AW823" i="1"/>
  <c r="BE823" i="1"/>
  <c r="AH823" i="1"/>
  <c r="AP823" i="1"/>
  <c r="AX823" i="1"/>
  <c r="BF823" i="1"/>
  <c r="AI823" i="1"/>
  <c r="AQ823" i="1"/>
  <c r="AY823" i="1"/>
  <c r="BG823" i="1"/>
  <c r="DY823" i="1" s="1"/>
  <c r="CQ879" i="1"/>
  <c r="CB927" i="1"/>
  <c r="DK927" i="1"/>
  <c r="DA928" i="1"/>
  <c r="BR928" i="1"/>
  <c r="BP928" i="1"/>
  <c r="CY928" i="1"/>
  <c r="CC934" i="1"/>
  <c r="DL934" i="1"/>
  <c r="CL937" i="1"/>
  <c r="DU937" i="1"/>
  <c r="DQ939" i="1"/>
  <c r="CH939" i="1"/>
  <c r="CE939" i="1"/>
  <c r="DN939" i="1"/>
  <c r="CN943" i="1"/>
  <c r="DW943" i="1"/>
  <c r="EI934" i="1"/>
  <c r="EL934" i="1" s="1"/>
  <c r="BX934" i="1"/>
  <c r="DG934" i="1"/>
  <c r="DX937" i="1"/>
  <c r="CO937" i="1"/>
  <c r="BV940" i="1"/>
  <c r="DE940" i="1"/>
  <c r="DI942" i="1"/>
  <c r="BZ942" i="1"/>
  <c r="BW942" i="1"/>
  <c r="DF942" i="1"/>
  <c r="DI933" i="1"/>
  <c r="BZ933" i="1"/>
  <c r="BX933" i="1"/>
  <c r="DG933" i="1"/>
  <c r="AH22" i="1"/>
  <c r="AI22" i="1" s="1"/>
  <c r="AJ22" i="1" s="1"/>
  <c r="AK22" i="1" s="1"/>
  <c r="AL22" i="1" s="1"/>
  <c r="AM22" i="1" s="1"/>
  <c r="AN22" i="1" s="1"/>
  <c r="AO22" i="1" s="1"/>
  <c r="AP22" i="1" s="1"/>
  <c r="AQ22" i="1" s="1"/>
  <c r="AR22" i="1" s="1"/>
  <c r="AS22" i="1" s="1"/>
  <c r="AT22" i="1" s="1"/>
  <c r="AU22" i="1" s="1"/>
  <c r="AV22" i="1" s="1"/>
  <c r="AW22" i="1" s="1"/>
  <c r="AX22" i="1" s="1"/>
  <c r="AY22" i="1" s="1"/>
  <c r="AZ22" i="1" s="1"/>
  <c r="BA22" i="1" s="1"/>
  <c r="BB22" i="1" s="1"/>
  <c r="BC22" i="1" s="1"/>
  <c r="BD22" i="1" s="1"/>
  <c r="BE22" i="1" s="1"/>
  <c r="BF22" i="1" s="1"/>
  <c r="BG22" i="1"/>
  <c r="DY22" i="1" s="1"/>
  <c r="BJ22" i="1"/>
  <c r="EB22" i="1" s="1"/>
  <c r="AG22" i="1"/>
  <c r="BV29" i="1"/>
  <c r="DE29" i="1"/>
  <c r="CF55" i="1"/>
  <c r="DO55" i="1"/>
  <c r="BY55" i="1"/>
  <c r="DH55" i="1"/>
  <c r="DQ65" i="1"/>
  <c r="CH65" i="1"/>
  <c r="DC63" i="1"/>
  <c r="BT63" i="1"/>
  <c r="DC67" i="1"/>
  <c r="BT67" i="1"/>
  <c r="AJ84" i="1"/>
  <c r="AK84" i="1" s="1"/>
  <c r="AL84" i="1" s="1"/>
  <c r="AM84" i="1" s="1"/>
  <c r="AN84" i="1" s="1"/>
  <c r="AO84" i="1" s="1"/>
  <c r="AP84" i="1" s="1"/>
  <c r="AQ84" i="1" s="1"/>
  <c r="AR84" i="1" s="1"/>
  <c r="AS84" i="1" s="1"/>
  <c r="AT84" i="1" s="1"/>
  <c r="AU84" i="1" s="1"/>
  <c r="AV84" i="1" s="1"/>
  <c r="AW84" i="1" s="1"/>
  <c r="AX84" i="1" s="1"/>
  <c r="AY84" i="1" s="1"/>
  <c r="AZ84" i="1" s="1"/>
  <c r="BA84" i="1" s="1"/>
  <c r="BB84" i="1" s="1"/>
  <c r="BC84" i="1" s="1"/>
  <c r="BD84" i="1" s="1"/>
  <c r="BE84" i="1" s="1"/>
  <c r="BF84" i="1" s="1"/>
  <c r="BJ84" i="1"/>
  <c r="EB84" i="1" s="1"/>
  <c r="AG84" i="1"/>
  <c r="AH84" i="1"/>
  <c r="AI84" i="1"/>
  <c r="BG84" i="1"/>
  <c r="DY84" i="1" s="1"/>
  <c r="DQ136" i="1"/>
  <c r="CH136" i="1"/>
  <c r="CD175" i="1"/>
  <c r="DM175" i="1"/>
  <c r="BU162" i="1"/>
  <c r="DD162" i="1"/>
  <c r="CK166" i="1"/>
  <c r="DT166" i="1"/>
  <c r="CD185" i="1"/>
  <c r="DM185" i="1"/>
  <c r="BP188" i="1"/>
  <c r="CY188" i="1"/>
  <c r="BQ164" i="1"/>
  <c r="CZ164" i="1"/>
  <c r="BT167" i="1"/>
  <c r="DC167" i="1"/>
  <c r="BR225" i="1"/>
  <c r="DA225" i="1"/>
  <c r="BU247" i="1"/>
  <c r="DD247" i="1"/>
  <c r="BY253" i="1"/>
  <c r="DH253" i="1"/>
  <c r="BQ253" i="1"/>
  <c r="CZ253" i="1"/>
  <c r="DU250" i="1"/>
  <c r="CL250" i="1"/>
  <c r="DE282" i="1"/>
  <c r="BV282" i="1"/>
  <c r="CI323" i="1"/>
  <c r="DR323" i="1"/>
  <c r="AI348" i="1"/>
  <c r="AQ348" i="1"/>
  <c r="AY348" i="1"/>
  <c r="BG348" i="1"/>
  <c r="DY348" i="1" s="1"/>
  <c r="AJ348" i="1"/>
  <c r="AR348" i="1"/>
  <c r="AZ348" i="1"/>
  <c r="BH348" i="1"/>
  <c r="DZ348" i="1" s="1"/>
  <c r="AL348" i="1"/>
  <c r="AT348" i="1"/>
  <c r="BB348" i="1"/>
  <c r="BJ348" i="1"/>
  <c r="EB348" i="1" s="1"/>
  <c r="AM348" i="1"/>
  <c r="AU348" i="1"/>
  <c r="BC348" i="1"/>
  <c r="AH348" i="1"/>
  <c r="AX348" i="1"/>
  <c r="AK348" i="1"/>
  <c r="BA348" i="1"/>
  <c r="AN348" i="1"/>
  <c r="BD348" i="1"/>
  <c r="AO348" i="1"/>
  <c r="BE348" i="1"/>
  <c r="AV348" i="1"/>
  <c r="AW348" i="1"/>
  <c r="BF348" i="1"/>
  <c r="BI348" i="1"/>
  <c r="EA348" i="1" s="1"/>
  <c r="AP348" i="1"/>
  <c r="AS348" i="1"/>
  <c r="AG348" i="1"/>
  <c r="AJ371" i="1"/>
  <c r="AR371" i="1"/>
  <c r="AZ371" i="1"/>
  <c r="BH371" i="1"/>
  <c r="DZ371" i="1" s="1"/>
  <c r="AK371" i="1"/>
  <c r="AS371" i="1"/>
  <c r="BA371" i="1"/>
  <c r="BI371" i="1"/>
  <c r="EA371" i="1" s="1"/>
  <c r="AL371" i="1"/>
  <c r="AT371" i="1"/>
  <c r="BB371" i="1"/>
  <c r="BJ371" i="1"/>
  <c r="EB371" i="1" s="1"/>
  <c r="AM371" i="1"/>
  <c r="AU371" i="1"/>
  <c r="BC371" i="1"/>
  <c r="AH371" i="1"/>
  <c r="AP371" i="1"/>
  <c r="AX371" i="1"/>
  <c r="BF371" i="1"/>
  <c r="AO371" i="1"/>
  <c r="AQ371" i="1"/>
  <c r="AV371" i="1"/>
  <c r="AW371" i="1"/>
  <c r="AI371" i="1"/>
  <c r="BE371" i="1"/>
  <c r="AG371" i="1"/>
  <c r="BG371" i="1"/>
  <c r="DY371" i="1" s="1"/>
  <c r="AY371" i="1"/>
  <c r="BD371" i="1"/>
  <c r="AN371" i="1"/>
  <c r="DF398" i="1"/>
  <c r="BW398" i="1"/>
  <c r="AJ376" i="1"/>
  <c r="AR376" i="1"/>
  <c r="AZ376" i="1"/>
  <c r="BH376" i="1"/>
  <c r="DZ376" i="1" s="1"/>
  <c r="AK376" i="1"/>
  <c r="AS376" i="1"/>
  <c r="BA376" i="1"/>
  <c r="BI376" i="1"/>
  <c r="EA376" i="1" s="1"/>
  <c r="AL376" i="1"/>
  <c r="AT376" i="1"/>
  <c r="BB376" i="1"/>
  <c r="BJ376" i="1"/>
  <c r="EB376" i="1" s="1"/>
  <c r="AM376" i="1"/>
  <c r="AU376" i="1"/>
  <c r="BC376" i="1"/>
  <c r="AH376" i="1"/>
  <c r="AP376" i="1"/>
  <c r="AX376" i="1"/>
  <c r="BF376" i="1"/>
  <c r="AI376" i="1"/>
  <c r="BE376" i="1"/>
  <c r="AN376" i="1"/>
  <c r="BG376" i="1"/>
  <c r="DY376" i="1" s="1"/>
  <c r="AO376" i="1"/>
  <c r="AQ376" i="1"/>
  <c r="AY376" i="1"/>
  <c r="AG376" i="1"/>
  <c r="AV376" i="1"/>
  <c r="AW376" i="1"/>
  <c r="BD376" i="1"/>
  <c r="BW409" i="1"/>
  <c r="DF409" i="1"/>
  <c r="BT395" i="1"/>
  <c r="DC395" i="1"/>
  <c r="BW423" i="1"/>
  <c r="DF423" i="1"/>
  <c r="DG431" i="1"/>
  <c r="BX431" i="1"/>
  <c r="DH439" i="1"/>
  <c r="BY439" i="1"/>
  <c r="CM453" i="1"/>
  <c r="DV453" i="1"/>
  <c r="CY400" i="1"/>
  <c r="BP400" i="1"/>
  <c r="DX454" i="1"/>
  <c r="CO454" i="1"/>
  <c r="BV401" i="1"/>
  <c r="DE401" i="1"/>
  <c r="BW420" i="1"/>
  <c r="DF420" i="1"/>
  <c r="DG428" i="1"/>
  <c r="BX428" i="1"/>
  <c r="BW436" i="1"/>
  <c r="DF436" i="1"/>
  <c r="DG444" i="1"/>
  <c r="BX444" i="1"/>
  <c r="CM457" i="1"/>
  <c r="DV457" i="1"/>
  <c r="CY449" i="1"/>
  <c r="BP449" i="1"/>
  <c r="DX413" i="1"/>
  <c r="CO413" i="1"/>
  <c r="CL425" i="1"/>
  <c r="DU425" i="1"/>
  <c r="CL437" i="1"/>
  <c r="DU437" i="1"/>
  <c r="CZ445" i="1"/>
  <c r="BQ445" i="1"/>
  <c r="AH491" i="1"/>
  <c r="AP491" i="1"/>
  <c r="AX491" i="1"/>
  <c r="BF491" i="1"/>
  <c r="AI491" i="1"/>
  <c r="AQ491" i="1"/>
  <c r="AY491" i="1"/>
  <c r="BG491" i="1"/>
  <c r="DY491" i="1" s="1"/>
  <c r="AK491" i="1"/>
  <c r="AS491" i="1"/>
  <c r="BA491" i="1"/>
  <c r="BI491" i="1"/>
  <c r="EA491" i="1" s="1"/>
  <c r="AL491" i="1"/>
  <c r="AT491" i="1"/>
  <c r="BB491" i="1"/>
  <c r="BJ491" i="1"/>
  <c r="EB491" i="1" s="1"/>
  <c r="AN491" i="1"/>
  <c r="AV491" i="1"/>
  <c r="BD491" i="1"/>
  <c r="AU491" i="1"/>
  <c r="AW491" i="1"/>
  <c r="AZ491" i="1"/>
  <c r="AG491" i="1"/>
  <c r="BC491" i="1"/>
  <c r="AJ491" i="1"/>
  <c r="BE491" i="1"/>
  <c r="AM491" i="1"/>
  <c r="BH491" i="1"/>
  <c r="DZ491" i="1" s="1"/>
  <c r="AO491" i="1"/>
  <c r="AR491" i="1"/>
  <c r="DI411" i="1"/>
  <c r="BZ411" i="1"/>
  <c r="DG450" i="1"/>
  <c r="BX450" i="1"/>
  <c r="DG426" i="1"/>
  <c r="BX426" i="1"/>
  <c r="DH434" i="1"/>
  <c r="BY434" i="1"/>
  <c r="DI442" i="1"/>
  <c r="BZ442" i="1"/>
  <c r="BZ503" i="1"/>
  <c r="DI503" i="1"/>
  <c r="DV399" i="1"/>
  <c r="CM399" i="1"/>
  <c r="CY543" i="1"/>
  <c r="BP543" i="1"/>
  <c r="CN562" i="1"/>
  <c r="DW562" i="1"/>
  <c r="CN586" i="1"/>
  <c r="DW586" i="1"/>
  <c r="CG547" i="1"/>
  <c r="DP547" i="1"/>
  <c r="CG563" i="1"/>
  <c r="DP563" i="1"/>
  <c r="CG575" i="1"/>
  <c r="DP575" i="1"/>
  <c r="CG591" i="1"/>
  <c r="DP591" i="1"/>
  <c r="CL589" i="1"/>
  <c r="DU589" i="1"/>
  <c r="DJ610" i="1"/>
  <c r="CA610" i="1"/>
  <c r="CE600" i="1"/>
  <c r="DN600" i="1"/>
  <c r="AG627" i="1"/>
  <c r="AO627" i="1"/>
  <c r="AW627" i="1"/>
  <c r="BE627" i="1"/>
  <c r="AK627" i="1"/>
  <c r="AS627" i="1"/>
  <c r="BA627" i="1"/>
  <c r="BI627" i="1"/>
  <c r="EA627" i="1" s="1"/>
  <c r="AI627" i="1"/>
  <c r="AT627" i="1"/>
  <c r="BD627" i="1"/>
  <c r="AJ627" i="1"/>
  <c r="AU627" i="1"/>
  <c r="BF627" i="1"/>
  <c r="AL627" i="1"/>
  <c r="AV627" i="1"/>
  <c r="BG627" i="1"/>
  <c r="DY627" i="1" s="1"/>
  <c r="AM627" i="1"/>
  <c r="AX627" i="1"/>
  <c r="BH627" i="1"/>
  <c r="DZ627" i="1" s="1"/>
  <c r="AN627" i="1"/>
  <c r="AY627" i="1"/>
  <c r="BJ627" i="1"/>
  <c r="EB627" i="1" s="1"/>
  <c r="AP627" i="1"/>
  <c r="AZ627" i="1"/>
  <c r="AQ627" i="1"/>
  <c r="BB627" i="1"/>
  <c r="AH627" i="1"/>
  <c r="AR627" i="1"/>
  <c r="BC627" i="1"/>
  <c r="DS623" i="1"/>
  <c r="CJ623" i="1"/>
  <c r="BV641" i="1"/>
  <c r="DE641" i="1"/>
  <c r="DH668" i="1"/>
  <c r="BY668" i="1"/>
  <c r="CD672" i="1"/>
  <c r="DM672" i="1"/>
  <c r="DV680" i="1"/>
  <c r="CM680" i="1"/>
  <c r="BU697" i="1"/>
  <c r="DD697" i="1"/>
  <c r="BV649" i="1"/>
  <c r="DE649" i="1"/>
  <c r="BV657" i="1"/>
  <c r="DE657" i="1"/>
  <c r="CA687" i="1"/>
  <c r="DJ687" i="1"/>
  <c r="BZ681" i="1"/>
  <c r="DI681" i="1"/>
  <c r="DP688" i="1"/>
  <c r="CG688" i="1"/>
  <c r="CA706" i="1"/>
  <c r="DJ706" i="1"/>
  <c r="BP607" i="1"/>
  <c r="CY607" i="1"/>
  <c r="CG626" i="1"/>
  <c r="DP626" i="1"/>
  <c r="DF630" i="1"/>
  <c r="BW630" i="1"/>
  <c r="DG658" i="1"/>
  <c r="BX658" i="1"/>
  <c r="DX689" i="1"/>
  <c r="CO689" i="1"/>
  <c r="CO611" i="1"/>
  <c r="DX611" i="1"/>
  <c r="DG639" i="1"/>
  <c r="BX639" i="1"/>
  <c r="DG678" i="1"/>
  <c r="BX678" i="1"/>
  <c r="CC690" i="1"/>
  <c r="DL690" i="1"/>
  <c r="DO634" i="1"/>
  <c r="CF634" i="1"/>
  <c r="CI647" i="1"/>
  <c r="DR647" i="1"/>
  <c r="DP655" i="1"/>
  <c r="CG655" i="1"/>
  <c r="BV659" i="1"/>
  <c r="DE659" i="1"/>
  <c r="DN640" i="1"/>
  <c r="CE640" i="1"/>
  <c r="BR667" i="1"/>
  <c r="DA667" i="1"/>
  <c r="DF671" i="1"/>
  <c r="BW671" i="1"/>
  <c r="DW679" i="1"/>
  <c r="CN679" i="1"/>
  <c r="DL701" i="1"/>
  <c r="CC701" i="1"/>
  <c r="AJ717" i="1"/>
  <c r="AR717" i="1"/>
  <c r="AZ717" i="1"/>
  <c r="BH717" i="1"/>
  <c r="DZ717" i="1" s="1"/>
  <c r="AK717" i="1"/>
  <c r="AS717" i="1"/>
  <c r="BA717" i="1"/>
  <c r="BI717" i="1"/>
  <c r="EA717" i="1" s="1"/>
  <c r="AL717" i="1"/>
  <c r="AT717" i="1"/>
  <c r="BB717" i="1"/>
  <c r="BJ717" i="1"/>
  <c r="EB717" i="1" s="1"/>
  <c r="AM717" i="1"/>
  <c r="AU717" i="1"/>
  <c r="BC717" i="1"/>
  <c r="AN717" i="1"/>
  <c r="AV717" i="1"/>
  <c r="BD717" i="1"/>
  <c r="AG717" i="1"/>
  <c r="AO717" i="1"/>
  <c r="AW717" i="1"/>
  <c r="BE717" i="1"/>
  <c r="AH717" i="1"/>
  <c r="AP717" i="1"/>
  <c r="AX717" i="1"/>
  <c r="BF717" i="1"/>
  <c r="AI717" i="1"/>
  <c r="AQ717" i="1"/>
  <c r="AY717" i="1"/>
  <c r="BG717" i="1"/>
  <c r="DY717" i="1" s="1"/>
  <c r="CH628" i="1"/>
  <c r="DQ628" i="1"/>
  <c r="DF652" i="1"/>
  <c r="BW652" i="1"/>
  <c r="DE614" i="1"/>
  <c r="BV614" i="1"/>
  <c r="CK648" i="1"/>
  <c r="DT648" i="1"/>
  <c r="BU644" i="1"/>
  <c r="DD644" i="1"/>
  <c r="AJ711" i="1"/>
  <c r="AR711" i="1"/>
  <c r="AZ711" i="1"/>
  <c r="BH711" i="1"/>
  <c r="DZ711" i="1" s="1"/>
  <c r="AK711" i="1"/>
  <c r="AS711" i="1"/>
  <c r="BA711" i="1"/>
  <c r="BI711" i="1"/>
  <c r="EA711" i="1" s="1"/>
  <c r="AL711" i="1"/>
  <c r="AT711" i="1"/>
  <c r="BB711" i="1"/>
  <c r="BJ711" i="1"/>
  <c r="EB711" i="1" s="1"/>
  <c r="AM711" i="1"/>
  <c r="AU711" i="1"/>
  <c r="BC711" i="1"/>
  <c r="AN711" i="1"/>
  <c r="AV711" i="1"/>
  <c r="BD711" i="1"/>
  <c r="AG711" i="1"/>
  <c r="AO711" i="1"/>
  <c r="AW711" i="1"/>
  <c r="BE711" i="1"/>
  <c r="AH711" i="1"/>
  <c r="AP711" i="1"/>
  <c r="AX711" i="1"/>
  <c r="BF711" i="1"/>
  <c r="AI711" i="1"/>
  <c r="AQ711" i="1"/>
  <c r="AY711" i="1"/>
  <c r="BG711" i="1"/>
  <c r="DY711" i="1" s="1"/>
  <c r="AJ844" i="1"/>
  <c r="AR844" i="1"/>
  <c r="AZ844" i="1"/>
  <c r="BH844" i="1"/>
  <c r="DZ844" i="1" s="1"/>
  <c r="AK844" i="1"/>
  <c r="AS844" i="1"/>
  <c r="BA844" i="1"/>
  <c r="BI844" i="1"/>
  <c r="EA844" i="1" s="1"/>
  <c r="AL844" i="1"/>
  <c r="AT844" i="1"/>
  <c r="BB844" i="1"/>
  <c r="BJ844" i="1"/>
  <c r="EB844" i="1" s="1"/>
  <c r="AM844" i="1"/>
  <c r="AU844" i="1"/>
  <c r="BC844" i="1"/>
  <c r="AN844" i="1"/>
  <c r="AV844" i="1"/>
  <c r="BD844" i="1"/>
  <c r="AG844" i="1"/>
  <c r="AO844" i="1"/>
  <c r="AW844" i="1"/>
  <c r="BE844" i="1"/>
  <c r="AH844" i="1"/>
  <c r="AP844" i="1"/>
  <c r="AX844" i="1"/>
  <c r="BF844" i="1"/>
  <c r="AI844" i="1"/>
  <c r="AQ844" i="1"/>
  <c r="AY844" i="1"/>
  <c r="BG844" i="1"/>
  <c r="DY844" i="1" s="1"/>
  <c r="DN893" i="1"/>
  <c r="CE893" i="1"/>
  <c r="DN917" i="1"/>
  <c r="CE917" i="1"/>
  <c r="DD864" i="1"/>
  <c r="BU864" i="1"/>
  <c r="DO880" i="1"/>
  <c r="CF880" i="1"/>
  <c r="DO890" i="1"/>
  <c r="CF890" i="1"/>
  <c r="DO900" i="1"/>
  <c r="CF900" i="1"/>
  <c r="DO912" i="1"/>
  <c r="CF912" i="1"/>
  <c r="CF924" i="1"/>
  <c r="DO924" i="1"/>
  <c r="DX916" i="1"/>
  <c r="CO916" i="1"/>
  <c r="BU660" i="1"/>
  <c r="DD660" i="1"/>
  <c r="BR874" i="1"/>
  <c r="DA874" i="1"/>
  <c r="BR886" i="1"/>
  <c r="DA886" i="1"/>
  <c r="BR900" i="1"/>
  <c r="DA900" i="1"/>
  <c r="BR914" i="1"/>
  <c r="DA914" i="1"/>
  <c r="BR922" i="1"/>
  <c r="DA922" i="1"/>
  <c r="CA879" i="1"/>
  <c r="DJ879" i="1"/>
  <c r="CI905" i="1"/>
  <c r="DR905" i="1"/>
  <c r="CA912" i="1"/>
  <c r="DJ912" i="1"/>
  <c r="CM932" i="1"/>
  <c r="DV932" i="1"/>
  <c r="CF931" i="1"/>
  <c r="DO931" i="1"/>
  <c r="CE938" i="1"/>
  <c r="DN938" i="1"/>
  <c r="CF929" i="1"/>
  <c r="DO929" i="1"/>
  <c r="AI950" i="1"/>
  <c r="AQ950" i="1"/>
  <c r="AY950" i="1"/>
  <c r="BG950" i="1"/>
  <c r="DY950" i="1" s="1"/>
  <c r="AH950" i="1"/>
  <c r="AJ950" i="1"/>
  <c r="AR950" i="1"/>
  <c r="AZ950" i="1"/>
  <c r="BH950" i="1"/>
  <c r="DZ950" i="1" s="1"/>
  <c r="AK950" i="1"/>
  <c r="AS950" i="1"/>
  <c r="BA950" i="1"/>
  <c r="BI950" i="1"/>
  <c r="EA950" i="1" s="1"/>
  <c r="BF950" i="1"/>
  <c r="AL950" i="1"/>
  <c r="AT950" i="1"/>
  <c r="BB950" i="1"/>
  <c r="BJ950" i="1"/>
  <c r="EB950" i="1" s="1"/>
  <c r="AM950" i="1"/>
  <c r="AU950" i="1"/>
  <c r="BC950" i="1"/>
  <c r="AP950" i="1"/>
  <c r="AN950" i="1"/>
  <c r="AV950" i="1"/>
  <c r="BD950" i="1"/>
  <c r="AG950" i="1"/>
  <c r="AO950" i="1"/>
  <c r="AW950" i="1"/>
  <c r="BE950" i="1"/>
  <c r="AX950" i="1"/>
  <c r="AI1006" i="1"/>
  <c r="AQ1006" i="1"/>
  <c r="AY1006" i="1"/>
  <c r="BG1006" i="1"/>
  <c r="DY1006" i="1" s="1"/>
  <c r="AJ1006" i="1"/>
  <c r="AR1006" i="1"/>
  <c r="AZ1006" i="1"/>
  <c r="BH1006" i="1"/>
  <c r="DZ1006" i="1" s="1"/>
  <c r="AK1006" i="1"/>
  <c r="AS1006" i="1"/>
  <c r="BA1006" i="1"/>
  <c r="BI1006" i="1"/>
  <c r="EA1006" i="1" s="1"/>
  <c r="AL1006" i="1"/>
  <c r="AT1006" i="1"/>
  <c r="BB1006" i="1"/>
  <c r="BJ1006" i="1"/>
  <c r="EB1006" i="1" s="1"/>
  <c r="AM1006" i="1"/>
  <c r="AU1006" i="1"/>
  <c r="BC1006" i="1"/>
  <c r="AN1006" i="1"/>
  <c r="AV1006" i="1"/>
  <c r="BD1006" i="1"/>
  <c r="AG1006" i="1"/>
  <c r="AO1006" i="1"/>
  <c r="AW1006" i="1"/>
  <c r="BE1006" i="1"/>
  <c r="AH1006" i="1"/>
  <c r="AP1006" i="1"/>
  <c r="AX1006" i="1"/>
  <c r="BF1006" i="1"/>
  <c r="CL926" i="1"/>
  <c r="DU926" i="1"/>
  <c r="DA939" i="1"/>
  <c r="BR939" i="1"/>
  <c r="DI934" i="1"/>
  <c r="BZ934" i="1"/>
  <c r="BW29" i="1"/>
  <c r="DF29" i="1"/>
  <c r="CE29" i="1"/>
  <c r="DN29" i="1"/>
  <c r="BR31" i="1"/>
  <c r="DA31" i="1"/>
  <c r="CL29" i="1"/>
  <c r="DU29" i="1"/>
  <c r="CG29" i="1"/>
  <c r="DP29" i="1"/>
  <c r="AJ34" i="1"/>
  <c r="AR34" i="1"/>
  <c r="AS34" i="1" s="1"/>
  <c r="AT34" i="1" s="1"/>
  <c r="AU34" i="1" s="1"/>
  <c r="AV34" i="1" s="1"/>
  <c r="AW34" i="1" s="1"/>
  <c r="AX34" i="1" s="1"/>
  <c r="AY34" i="1" s="1"/>
  <c r="AZ34" i="1" s="1"/>
  <c r="BA34" i="1" s="1"/>
  <c r="BB34" i="1" s="1"/>
  <c r="BC34" i="1" s="1"/>
  <c r="BD34" i="1" s="1"/>
  <c r="BE34" i="1" s="1"/>
  <c r="BF34" i="1" s="1"/>
  <c r="AK34" i="1"/>
  <c r="AL34" i="1"/>
  <c r="BJ34" i="1"/>
  <c r="EB34" i="1" s="1"/>
  <c r="AM34" i="1"/>
  <c r="AN34" i="1"/>
  <c r="AG34" i="1"/>
  <c r="AH34" i="1"/>
  <c r="AI34" i="1"/>
  <c r="AO34" i="1"/>
  <c r="BG34" i="1"/>
  <c r="DY34" i="1" s="1"/>
  <c r="AP34" i="1"/>
  <c r="AQ34" i="1"/>
  <c r="AK43" i="1"/>
  <c r="AS43" i="1"/>
  <c r="BA43" i="1"/>
  <c r="BI43" i="1"/>
  <c r="EA43" i="1" s="1"/>
  <c r="AL43" i="1"/>
  <c r="AT43" i="1"/>
  <c r="BB43" i="1"/>
  <c r="BJ43" i="1"/>
  <c r="EB43" i="1" s="1"/>
  <c r="AM43" i="1"/>
  <c r="AU43" i="1"/>
  <c r="BC43" i="1"/>
  <c r="AN43" i="1"/>
  <c r="AV43" i="1"/>
  <c r="BD43" i="1"/>
  <c r="AG43" i="1"/>
  <c r="AO43" i="1"/>
  <c r="AW43" i="1"/>
  <c r="BE43" i="1"/>
  <c r="AI43" i="1"/>
  <c r="AQ43" i="1"/>
  <c r="AY43" i="1"/>
  <c r="BG43" i="1"/>
  <c r="DY43" i="1" s="1"/>
  <c r="BF43" i="1"/>
  <c r="BH43" i="1"/>
  <c r="DZ43" i="1" s="1"/>
  <c r="AH43" i="1"/>
  <c r="AJ43" i="1"/>
  <c r="AP43" i="1"/>
  <c r="AR43" i="1"/>
  <c r="AX43" i="1"/>
  <c r="AZ43" i="1"/>
  <c r="CA32" i="1"/>
  <c r="DJ32" i="1"/>
  <c r="DR52" i="1"/>
  <c r="CI52" i="1"/>
  <c r="BY28" i="1"/>
  <c r="DH28" i="1"/>
  <c r="DA27" i="1"/>
  <c r="BR27" i="1"/>
  <c r="DC27" i="1"/>
  <c r="BT27" i="1"/>
  <c r="CD29" i="1"/>
  <c r="DM29" i="1"/>
  <c r="DJ29" i="1"/>
  <c r="CA29" i="1"/>
  <c r="BY29" i="1"/>
  <c r="DH29" i="1"/>
  <c r="AK44" i="1"/>
  <c r="AS44" i="1"/>
  <c r="BA44" i="1"/>
  <c r="BI44" i="1"/>
  <c r="EA44" i="1" s="1"/>
  <c r="AL44" i="1"/>
  <c r="AT44" i="1"/>
  <c r="BB44" i="1"/>
  <c r="BJ44" i="1"/>
  <c r="EB44" i="1" s="1"/>
  <c r="AM44" i="1"/>
  <c r="AU44" i="1"/>
  <c r="BC44" i="1"/>
  <c r="AN44" i="1"/>
  <c r="AV44" i="1"/>
  <c r="BD44" i="1"/>
  <c r="AG44" i="1"/>
  <c r="AO44" i="1"/>
  <c r="AW44" i="1"/>
  <c r="BE44" i="1"/>
  <c r="AH44" i="1"/>
  <c r="AZ44" i="1"/>
  <c r="AI44" i="1"/>
  <c r="BF44" i="1"/>
  <c r="AJ44" i="1"/>
  <c r="BG44" i="1"/>
  <c r="DY44" i="1" s="1"/>
  <c r="AP44" i="1"/>
  <c r="BH44" i="1"/>
  <c r="DZ44" i="1" s="1"/>
  <c r="AQ44" i="1"/>
  <c r="AR44" i="1"/>
  <c r="AX44" i="1"/>
  <c r="AY44" i="1"/>
  <c r="DE32" i="1"/>
  <c r="BV32" i="1"/>
  <c r="BS32" i="1"/>
  <c r="DB32" i="1"/>
  <c r="BY50" i="1"/>
  <c r="DH50" i="1"/>
  <c r="DC50" i="1"/>
  <c r="BT50" i="1"/>
  <c r="DK51" i="1"/>
  <c r="CB51" i="1"/>
  <c r="DS52" i="1"/>
  <c r="CJ52" i="1"/>
  <c r="BW51" i="1"/>
  <c r="DF51" i="1"/>
  <c r="DD55" i="1"/>
  <c r="BU55" i="1"/>
  <c r="BX54" i="1"/>
  <c r="DG54" i="1"/>
  <c r="CJ55" i="1"/>
  <c r="DS55" i="1"/>
  <c r="CG55" i="1"/>
  <c r="DP55" i="1"/>
  <c r="BT56" i="1"/>
  <c r="DC56" i="1"/>
  <c r="DW55" i="1"/>
  <c r="CN55" i="1"/>
  <c r="AN59" i="1"/>
  <c r="AV59" i="1"/>
  <c r="BD59" i="1"/>
  <c r="AG59" i="1"/>
  <c r="AO59" i="1"/>
  <c r="AW59" i="1"/>
  <c r="BE59" i="1"/>
  <c r="AH59" i="1"/>
  <c r="AP59" i="1"/>
  <c r="AX59" i="1"/>
  <c r="BF59" i="1"/>
  <c r="AL59" i="1"/>
  <c r="AT59" i="1"/>
  <c r="BB59" i="1"/>
  <c r="BJ59" i="1"/>
  <c r="EB59" i="1" s="1"/>
  <c r="AM59" i="1"/>
  <c r="BC59" i="1"/>
  <c r="AQ59" i="1"/>
  <c r="BG59" i="1"/>
  <c r="DY59" i="1" s="1"/>
  <c r="AR59" i="1"/>
  <c r="BH59" i="1"/>
  <c r="DZ59" i="1" s="1"/>
  <c r="AS59" i="1"/>
  <c r="BI59" i="1"/>
  <c r="EA59" i="1" s="1"/>
  <c r="AU59" i="1"/>
  <c r="AI59" i="1"/>
  <c r="AY59" i="1"/>
  <c r="AJ59" i="1"/>
  <c r="AZ59" i="1"/>
  <c r="AK59" i="1"/>
  <c r="BA59" i="1"/>
  <c r="CF63" i="1"/>
  <c r="DO63" i="1"/>
  <c r="BX66" i="1"/>
  <c r="DG66" i="1"/>
  <c r="CO64" i="1"/>
  <c r="DX64" i="1"/>
  <c r="AG58" i="1"/>
  <c r="AH58" i="1"/>
  <c r="BJ58" i="1"/>
  <c r="EB58" i="1" s="1"/>
  <c r="AI58" i="1"/>
  <c r="AJ58" i="1" s="1"/>
  <c r="AK58" i="1" s="1"/>
  <c r="AL58" i="1" s="1"/>
  <c r="AM58" i="1" s="1"/>
  <c r="AN58" i="1" s="1"/>
  <c r="AO58" i="1" s="1"/>
  <c r="AP58" i="1" s="1"/>
  <c r="AQ58" i="1" s="1"/>
  <c r="AR58" i="1" s="1"/>
  <c r="AS58" i="1" s="1"/>
  <c r="AT58" i="1" s="1"/>
  <c r="AU58" i="1" s="1"/>
  <c r="AV58" i="1" s="1"/>
  <c r="AW58" i="1" s="1"/>
  <c r="AX58" i="1" s="1"/>
  <c r="AY58" i="1" s="1"/>
  <c r="AZ58" i="1" s="1"/>
  <c r="BA58" i="1" s="1"/>
  <c r="BB58" i="1" s="1"/>
  <c r="BC58" i="1" s="1"/>
  <c r="BD58" i="1" s="1"/>
  <c r="BE58" i="1" s="1"/>
  <c r="BF58" i="1" s="1"/>
  <c r="BG58" i="1"/>
  <c r="DY58" i="1" s="1"/>
  <c r="DI63" i="1"/>
  <c r="BZ63" i="1"/>
  <c r="DI65" i="1"/>
  <c r="BZ65" i="1"/>
  <c r="DB66" i="1"/>
  <c r="BS66" i="1"/>
  <c r="BU67" i="1"/>
  <c r="DD67" i="1"/>
  <c r="BV67" i="1"/>
  <c r="DE67" i="1"/>
  <c r="BT69" i="1"/>
  <c r="DC69" i="1"/>
  <c r="BR69" i="1"/>
  <c r="DA69" i="1"/>
  <c r="DK67" i="1"/>
  <c r="CB67" i="1"/>
  <c r="DI67" i="1"/>
  <c r="BZ67" i="1"/>
  <c r="BX67" i="1"/>
  <c r="DG67" i="1"/>
  <c r="BJ74" i="1"/>
  <c r="EB74" i="1" s="1"/>
  <c r="AG74" i="1"/>
  <c r="AH74" i="1"/>
  <c r="BG74" i="1"/>
  <c r="DY74" i="1" s="1"/>
  <c r="AI74" i="1"/>
  <c r="AJ74" i="1" s="1"/>
  <c r="AK74" i="1" s="1"/>
  <c r="AL74" i="1" s="1"/>
  <c r="AM74" i="1" s="1"/>
  <c r="AN74" i="1" s="1"/>
  <c r="AO74" i="1" s="1"/>
  <c r="AP74" i="1" s="1"/>
  <c r="AQ74" i="1" s="1"/>
  <c r="AR74" i="1" s="1"/>
  <c r="AS74" i="1" s="1"/>
  <c r="AT74" i="1" s="1"/>
  <c r="AU74" i="1" s="1"/>
  <c r="AV74" i="1" s="1"/>
  <c r="AW74" i="1" s="1"/>
  <c r="AX74" i="1" s="1"/>
  <c r="AY74" i="1" s="1"/>
  <c r="AZ74" i="1" s="1"/>
  <c r="BA74" i="1" s="1"/>
  <c r="BB74" i="1" s="1"/>
  <c r="BC74" i="1" s="1"/>
  <c r="BD74" i="1" s="1"/>
  <c r="BE74" i="1" s="1"/>
  <c r="BF74" i="1" s="1"/>
  <c r="EI100" i="1"/>
  <c r="EL100" i="1" s="1"/>
  <c r="AJ82" i="1"/>
  <c r="AK82" i="1" s="1"/>
  <c r="AL82" i="1" s="1"/>
  <c r="AM82" i="1" s="1"/>
  <c r="AN82" i="1" s="1"/>
  <c r="AO82" i="1" s="1"/>
  <c r="AP82" i="1" s="1"/>
  <c r="AQ82" i="1" s="1"/>
  <c r="AR82" i="1" s="1"/>
  <c r="AS82" i="1" s="1"/>
  <c r="AT82" i="1" s="1"/>
  <c r="AU82" i="1" s="1"/>
  <c r="AV82" i="1" s="1"/>
  <c r="AW82" i="1" s="1"/>
  <c r="AX82" i="1" s="1"/>
  <c r="AY82" i="1" s="1"/>
  <c r="AZ82" i="1" s="1"/>
  <c r="BA82" i="1" s="1"/>
  <c r="BB82" i="1" s="1"/>
  <c r="BC82" i="1" s="1"/>
  <c r="BD82" i="1" s="1"/>
  <c r="BE82" i="1" s="1"/>
  <c r="BF82" i="1" s="1"/>
  <c r="BJ82" i="1"/>
  <c r="EB82" i="1" s="1"/>
  <c r="AG82" i="1"/>
  <c r="AH82" i="1"/>
  <c r="BG82" i="1"/>
  <c r="DY82" i="1" s="1"/>
  <c r="AI82" i="1"/>
  <c r="DK99" i="1"/>
  <c r="CB99" i="1"/>
  <c r="DK105" i="1"/>
  <c r="CB105" i="1"/>
  <c r="DC107" i="1"/>
  <c r="BT107" i="1"/>
  <c r="DC111" i="1"/>
  <c r="BT111" i="1"/>
  <c r="CO106" i="1"/>
  <c r="DX106" i="1"/>
  <c r="BZ106" i="1"/>
  <c r="DI106" i="1"/>
  <c r="CR102" i="1"/>
  <c r="CO114" i="1"/>
  <c r="DX114" i="1"/>
  <c r="DE115" i="1"/>
  <c r="BV115" i="1"/>
  <c r="DB115" i="1"/>
  <c r="BS115" i="1"/>
  <c r="BP112" i="1"/>
  <c r="CY112" i="1"/>
  <c r="CG116" i="1"/>
  <c r="DP116" i="1"/>
  <c r="BP114" i="1"/>
  <c r="CY114" i="1"/>
  <c r="EA117" i="1"/>
  <c r="DD112" i="1"/>
  <c r="BU112" i="1"/>
  <c r="BW115" i="1"/>
  <c r="DF115" i="1"/>
  <c r="CF116" i="1"/>
  <c r="DO116" i="1"/>
  <c r="DR116" i="1"/>
  <c r="CI116" i="1"/>
  <c r="BR126" i="1"/>
  <c r="DA126" i="1"/>
  <c r="CD126" i="1"/>
  <c r="DM126" i="1"/>
  <c r="CL123" i="1"/>
  <c r="DU123" i="1"/>
  <c r="DQ124" i="1"/>
  <c r="CH124" i="1"/>
  <c r="DF124" i="1"/>
  <c r="BW124" i="1"/>
  <c r="CN127" i="1"/>
  <c r="DW127" i="1"/>
  <c r="BP127" i="1"/>
  <c r="CY127" i="1"/>
  <c r="DF127" i="1"/>
  <c r="BW127" i="1"/>
  <c r="DP145" i="1"/>
  <c r="CG145" i="1"/>
  <c r="CE145" i="1"/>
  <c r="DN145" i="1"/>
  <c r="BX151" i="1"/>
  <c r="DG151" i="1"/>
  <c r="CN153" i="1"/>
  <c r="DW153" i="1"/>
  <c r="CF156" i="1"/>
  <c r="DO156" i="1"/>
  <c r="CK137" i="1"/>
  <c r="DT137" i="1"/>
  <c r="BS138" i="1"/>
  <c r="DB138" i="1"/>
  <c r="CZ138" i="1"/>
  <c r="BQ138" i="1"/>
  <c r="CL138" i="1"/>
  <c r="DU138" i="1"/>
  <c r="CB146" i="1"/>
  <c r="DK146" i="1"/>
  <c r="CO149" i="1"/>
  <c r="DX149" i="1"/>
  <c r="CO151" i="1"/>
  <c r="DX151" i="1"/>
  <c r="CO153" i="1"/>
  <c r="DX153" i="1"/>
  <c r="CO155" i="1"/>
  <c r="DX155" i="1"/>
  <c r="CO157" i="1"/>
  <c r="DX157" i="1"/>
  <c r="BT135" i="1"/>
  <c r="DC135" i="1"/>
  <c r="DA135" i="1"/>
  <c r="BR135" i="1"/>
  <c r="CY135" i="1"/>
  <c r="BP135" i="1"/>
  <c r="CC139" i="1"/>
  <c r="DL139" i="1"/>
  <c r="DQ146" i="1"/>
  <c r="CH146" i="1"/>
  <c r="DO146" i="1"/>
  <c r="CF146" i="1"/>
  <c r="BV146" i="1"/>
  <c r="DE146" i="1"/>
  <c r="DQ149" i="1"/>
  <c r="CH149" i="1"/>
  <c r="DQ151" i="1"/>
  <c r="CH151" i="1"/>
  <c r="DQ153" i="1"/>
  <c r="CH153" i="1"/>
  <c r="DQ155" i="1"/>
  <c r="CH155" i="1"/>
  <c r="DQ157" i="1"/>
  <c r="CH157" i="1"/>
  <c r="DX142" i="1"/>
  <c r="CO142" i="1"/>
  <c r="CM142" i="1"/>
  <c r="DV142" i="1"/>
  <c r="BU144" i="1"/>
  <c r="DD144" i="1"/>
  <c r="DB150" i="1"/>
  <c r="BS150" i="1"/>
  <c r="DJ151" i="1"/>
  <c r="CA151" i="1"/>
  <c r="DR152" i="1"/>
  <c r="CI152" i="1"/>
  <c r="DB158" i="1"/>
  <c r="BS158" i="1"/>
  <c r="DP125" i="1"/>
  <c r="CG125" i="1"/>
  <c r="CN125" i="1"/>
  <c r="DW125" i="1"/>
  <c r="BP125" i="1"/>
  <c r="CY125" i="1"/>
  <c r="BW125" i="1"/>
  <c r="DF125" i="1"/>
  <c r="BT137" i="1"/>
  <c r="DC137" i="1"/>
  <c r="DA137" i="1"/>
  <c r="BR137" i="1"/>
  <c r="CY137" i="1"/>
  <c r="BP137" i="1"/>
  <c r="DH147" i="1"/>
  <c r="BY147" i="1"/>
  <c r="BW147" i="1"/>
  <c r="DF147" i="1"/>
  <c r="DS149" i="1"/>
  <c r="CJ149" i="1"/>
  <c r="DK151" i="1"/>
  <c r="CB151" i="1"/>
  <c r="DS154" i="1"/>
  <c r="CJ154" i="1"/>
  <c r="DC156" i="1"/>
  <c r="BT156" i="1"/>
  <c r="CA140" i="1"/>
  <c r="DJ140" i="1"/>
  <c r="DH140" i="1"/>
  <c r="BY140" i="1"/>
  <c r="BW140" i="1"/>
  <c r="DF140" i="1"/>
  <c r="BS139" i="1"/>
  <c r="DB139" i="1"/>
  <c r="CZ139" i="1"/>
  <c r="BQ139" i="1"/>
  <c r="CL139" i="1"/>
  <c r="DU139" i="1"/>
  <c r="DA144" i="1"/>
  <c r="BR144" i="1"/>
  <c r="CY144" i="1"/>
  <c r="BP144" i="1"/>
  <c r="DA148" i="1"/>
  <c r="BR148" i="1"/>
  <c r="CY148" i="1"/>
  <c r="BP148" i="1"/>
  <c r="CD149" i="1"/>
  <c r="DM149" i="1"/>
  <c r="BV152" i="1"/>
  <c r="DE152" i="1"/>
  <c r="CL154" i="1"/>
  <c r="DU154" i="1"/>
  <c r="CD157" i="1"/>
  <c r="DM157" i="1"/>
  <c r="BP168" i="1"/>
  <c r="CY168" i="1"/>
  <c r="CN170" i="1"/>
  <c r="DW170" i="1"/>
  <c r="CF173" i="1"/>
  <c r="DO173" i="1"/>
  <c r="BX176" i="1"/>
  <c r="DG176" i="1"/>
  <c r="CN178" i="1"/>
  <c r="DW178" i="1"/>
  <c r="CF181" i="1"/>
  <c r="DO181" i="1"/>
  <c r="CK143" i="1"/>
  <c r="DT143" i="1"/>
  <c r="CC160" i="1"/>
  <c r="DL160" i="1"/>
  <c r="CM168" i="1"/>
  <c r="DV168" i="1"/>
  <c r="CO170" i="1"/>
  <c r="DX170" i="1"/>
  <c r="CO172" i="1"/>
  <c r="DX172" i="1"/>
  <c r="CO174" i="1"/>
  <c r="DX174" i="1"/>
  <c r="CO176" i="1"/>
  <c r="DX176" i="1"/>
  <c r="CO178" i="1"/>
  <c r="DX178" i="1"/>
  <c r="CO180" i="1"/>
  <c r="DX180" i="1"/>
  <c r="CO182" i="1"/>
  <c r="DX182" i="1"/>
  <c r="BW161" i="1"/>
  <c r="DF161" i="1"/>
  <c r="DA170" i="1"/>
  <c r="BR170" i="1"/>
  <c r="DA172" i="1"/>
  <c r="BR172" i="1"/>
  <c r="DA174" i="1"/>
  <c r="BR174" i="1"/>
  <c r="DA176" i="1"/>
  <c r="BR176" i="1"/>
  <c r="DA178" i="1"/>
  <c r="BR178" i="1"/>
  <c r="DA180" i="1"/>
  <c r="BR180" i="1"/>
  <c r="DA182" i="1"/>
  <c r="BR182" i="1"/>
  <c r="CE168" i="1"/>
  <c r="DN168" i="1"/>
  <c r="DB171" i="1"/>
  <c r="BS171" i="1"/>
  <c r="DJ172" i="1"/>
  <c r="CA172" i="1"/>
  <c r="DR173" i="1"/>
  <c r="CI173" i="1"/>
  <c r="DB179" i="1"/>
  <c r="BS179" i="1"/>
  <c r="DJ180" i="1"/>
  <c r="CA180" i="1"/>
  <c r="DR181" i="1"/>
  <c r="CI181" i="1"/>
  <c r="DS160" i="1"/>
  <c r="CJ160" i="1"/>
  <c r="DQ160" i="1"/>
  <c r="CH160" i="1"/>
  <c r="CF160" i="1"/>
  <c r="DO160" i="1"/>
  <c r="DC169" i="1"/>
  <c r="BT169" i="1"/>
  <c r="DC171" i="1"/>
  <c r="BT171" i="1"/>
  <c r="DC173" i="1"/>
  <c r="BT173" i="1"/>
  <c r="DC175" i="1"/>
  <c r="BT175" i="1"/>
  <c r="DC177" i="1"/>
  <c r="BT177" i="1"/>
  <c r="DC179" i="1"/>
  <c r="BT179" i="1"/>
  <c r="DK182" i="1"/>
  <c r="CB182" i="1"/>
  <c r="DI141" i="1"/>
  <c r="BZ141" i="1"/>
  <c r="DG141" i="1"/>
  <c r="BX141" i="1"/>
  <c r="DB161" i="1"/>
  <c r="BS161" i="1"/>
  <c r="BQ161" i="1"/>
  <c r="CZ161" i="1"/>
  <c r="CO168" i="1"/>
  <c r="DX168" i="1"/>
  <c r="EI136" i="1"/>
  <c r="EL136" i="1" s="1"/>
  <c r="DW136" i="1"/>
  <c r="CN136" i="1"/>
  <c r="CD136" i="1"/>
  <c r="DM136" i="1"/>
  <c r="BT143" i="1"/>
  <c r="DC143" i="1"/>
  <c r="DQ143" i="1"/>
  <c r="CH143" i="1"/>
  <c r="DO143" i="1"/>
  <c r="CF143" i="1"/>
  <c r="BV143" i="1"/>
  <c r="DE143" i="1"/>
  <c r="DS159" i="1"/>
  <c r="CJ159" i="1"/>
  <c r="DQ159" i="1"/>
  <c r="CH159" i="1"/>
  <c r="CF159" i="1"/>
  <c r="DO159" i="1"/>
  <c r="CL169" i="1"/>
  <c r="DU169" i="1"/>
  <c r="CD172" i="1"/>
  <c r="DM172" i="1"/>
  <c r="BV175" i="1"/>
  <c r="DE175" i="1"/>
  <c r="CL177" i="1"/>
  <c r="DU177" i="1"/>
  <c r="CD180" i="1"/>
  <c r="DM180" i="1"/>
  <c r="BV183" i="1"/>
  <c r="DE183" i="1"/>
  <c r="CM187" i="1"/>
  <c r="DV187" i="1"/>
  <c r="CE186" i="1"/>
  <c r="DN186" i="1"/>
  <c r="CM162" i="1"/>
  <c r="DV162" i="1"/>
  <c r="CO162" i="1"/>
  <c r="DX162" i="1"/>
  <c r="BU163" i="1"/>
  <c r="DD163" i="1"/>
  <c r="DI163" i="1"/>
  <c r="BZ163" i="1"/>
  <c r="DR163" i="1"/>
  <c r="CI163" i="1"/>
  <c r="CF163" i="1"/>
  <c r="DO163" i="1"/>
  <c r="BV166" i="1"/>
  <c r="DE166" i="1"/>
  <c r="DS166" i="1"/>
  <c r="CJ166" i="1"/>
  <c r="CG166" i="1"/>
  <c r="DP166" i="1"/>
  <c r="CO184" i="1"/>
  <c r="DX184" i="1"/>
  <c r="CL185" i="1"/>
  <c r="DU185" i="1"/>
  <c r="DR185" i="1"/>
  <c r="CI185" i="1"/>
  <c r="CG185" i="1"/>
  <c r="DP185" i="1"/>
  <c r="CD186" i="1"/>
  <c r="DM186" i="1"/>
  <c r="DJ186" i="1"/>
  <c r="CA186" i="1"/>
  <c r="BY186" i="1"/>
  <c r="DH186" i="1"/>
  <c r="CL188" i="1"/>
  <c r="DU188" i="1"/>
  <c r="BZ188" i="1"/>
  <c r="DI188" i="1"/>
  <c r="BX188" i="1"/>
  <c r="DG188" i="1"/>
  <c r="AH193" i="1"/>
  <c r="AP193" i="1"/>
  <c r="AX193" i="1"/>
  <c r="BF193" i="1"/>
  <c r="AI193" i="1"/>
  <c r="AQ193" i="1"/>
  <c r="AY193" i="1"/>
  <c r="BG193" i="1"/>
  <c r="DY193" i="1" s="1"/>
  <c r="AJ193" i="1"/>
  <c r="AR193" i="1"/>
  <c r="AZ193" i="1"/>
  <c r="BH193" i="1"/>
  <c r="DZ193" i="1" s="1"/>
  <c r="AK193" i="1"/>
  <c r="AS193" i="1"/>
  <c r="BA193" i="1"/>
  <c r="BI193" i="1"/>
  <c r="EA193" i="1" s="1"/>
  <c r="AL193" i="1"/>
  <c r="AT193" i="1"/>
  <c r="BB193" i="1"/>
  <c r="BJ193" i="1"/>
  <c r="EB193" i="1" s="1"/>
  <c r="AM193" i="1"/>
  <c r="AU193" i="1"/>
  <c r="BC193" i="1"/>
  <c r="AN193" i="1"/>
  <c r="AV193" i="1"/>
  <c r="BD193" i="1"/>
  <c r="AG193" i="1"/>
  <c r="AO193" i="1"/>
  <c r="AW193" i="1"/>
  <c r="BE193" i="1"/>
  <c r="AH201" i="1"/>
  <c r="AP201" i="1"/>
  <c r="AX201" i="1"/>
  <c r="BF201" i="1"/>
  <c r="AI201" i="1"/>
  <c r="AQ201" i="1"/>
  <c r="AY201" i="1"/>
  <c r="BG201" i="1"/>
  <c r="DY201" i="1" s="1"/>
  <c r="AJ201" i="1"/>
  <c r="AR201" i="1"/>
  <c r="AZ201" i="1"/>
  <c r="BH201" i="1"/>
  <c r="DZ201" i="1" s="1"/>
  <c r="AK201" i="1"/>
  <c r="AS201" i="1"/>
  <c r="BA201" i="1"/>
  <c r="BI201" i="1"/>
  <c r="EA201" i="1" s="1"/>
  <c r="AL201" i="1"/>
  <c r="AT201" i="1"/>
  <c r="BB201" i="1"/>
  <c r="BJ201" i="1"/>
  <c r="EB201" i="1" s="1"/>
  <c r="AN201" i="1"/>
  <c r="AV201" i="1"/>
  <c r="BD201" i="1"/>
  <c r="AM201" i="1"/>
  <c r="AO201" i="1"/>
  <c r="AU201" i="1"/>
  <c r="AW201" i="1"/>
  <c r="BC201" i="1"/>
  <c r="BE201" i="1"/>
  <c r="AG201" i="1"/>
  <c r="CD187" i="1"/>
  <c r="DM187" i="1"/>
  <c r="DI187" i="1"/>
  <c r="BZ187" i="1"/>
  <c r="BX187" i="1"/>
  <c r="DG187" i="1"/>
  <c r="CE164" i="1"/>
  <c r="DN164" i="1"/>
  <c r="CB164" i="1"/>
  <c r="DK164" i="1"/>
  <c r="BY164" i="1"/>
  <c r="DH164" i="1"/>
  <c r="AK211" i="1"/>
  <c r="AS211" i="1"/>
  <c r="BA211" i="1"/>
  <c r="BI211" i="1"/>
  <c r="EA211" i="1" s="1"/>
  <c r="AL211" i="1"/>
  <c r="AT211" i="1"/>
  <c r="BB211" i="1"/>
  <c r="BJ211" i="1"/>
  <c r="EB211" i="1" s="1"/>
  <c r="AM211" i="1"/>
  <c r="AU211" i="1"/>
  <c r="BC211" i="1"/>
  <c r="AN211" i="1"/>
  <c r="AV211" i="1"/>
  <c r="BD211" i="1"/>
  <c r="AG211" i="1"/>
  <c r="AO211" i="1"/>
  <c r="AW211" i="1"/>
  <c r="BE211" i="1"/>
  <c r="AH211" i="1"/>
  <c r="AP211" i="1"/>
  <c r="AX211" i="1"/>
  <c r="BF211" i="1"/>
  <c r="AI211" i="1"/>
  <c r="AQ211" i="1"/>
  <c r="AY211" i="1"/>
  <c r="BG211" i="1"/>
  <c r="DY211" i="1" s="1"/>
  <c r="AJ211" i="1"/>
  <c r="AR211" i="1"/>
  <c r="AZ211" i="1"/>
  <c r="BH211" i="1"/>
  <c r="DZ211" i="1" s="1"/>
  <c r="AK219" i="1"/>
  <c r="AS219" i="1"/>
  <c r="BA219" i="1"/>
  <c r="BI219" i="1"/>
  <c r="EA219" i="1" s="1"/>
  <c r="AL219" i="1"/>
  <c r="AT219" i="1"/>
  <c r="BB219" i="1"/>
  <c r="BJ219" i="1"/>
  <c r="EB219" i="1" s="1"/>
  <c r="AM219" i="1"/>
  <c r="AU219" i="1"/>
  <c r="BC219" i="1"/>
  <c r="AN219" i="1"/>
  <c r="AV219" i="1"/>
  <c r="BD219" i="1"/>
  <c r="AG219" i="1"/>
  <c r="AO219" i="1"/>
  <c r="AW219" i="1"/>
  <c r="BE219" i="1"/>
  <c r="AH219" i="1"/>
  <c r="AP219" i="1"/>
  <c r="AX219" i="1"/>
  <c r="BF219" i="1"/>
  <c r="AI219" i="1"/>
  <c r="AQ219" i="1"/>
  <c r="AY219" i="1"/>
  <c r="BG219" i="1"/>
  <c r="DY219" i="1" s="1"/>
  <c r="AJ219" i="1"/>
  <c r="AR219" i="1"/>
  <c r="AZ219" i="1"/>
  <c r="BH219" i="1"/>
  <c r="DZ219" i="1" s="1"/>
  <c r="CD167" i="1"/>
  <c r="DM167" i="1"/>
  <c r="BV167" i="1"/>
  <c r="DE167" i="1"/>
  <c r="CB167" i="1"/>
  <c r="DK167" i="1"/>
  <c r="DH167" i="1"/>
  <c r="BY167" i="1"/>
  <c r="CG230" i="1"/>
  <c r="DP230" i="1"/>
  <c r="AK237" i="1"/>
  <c r="AS237" i="1"/>
  <c r="BA237" i="1"/>
  <c r="BI237" i="1"/>
  <c r="EA237" i="1" s="1"/>
  <c r="AL237" i="1"/>
  <c r="AT237" i="1"/>
  <c r="BB237" i="1"/>
  <c r="BJ237" i="1"/>
  <c r="EB237" i="1" s="1"/>
  <c r="AM237" i="1"/>
  <c r="AU237" i="1"/>
  <c r="BC237" i="1"/>
  <c r="AN237" i="1"/>
  <c r="AV237" i="1"/>
  <c r="BD237" i="1"/>
  <c r="AG237" i="1"/>
  <c r="AO237" i="1"/>
  <c r="AW237" i="1"/>
  <c r="BE237" i="1"/>
  <c r="AH237" i="1"/>
  <c r="AP237" i="1"/>
  <c r="AX237" i="1"/>
  <c r="BF237" i="1"/>
  <c r="AI237" i="1"/>
  <c r="AQ237" i="1"/>
  <c r="AY237" i="1"/>
  <c r="BG237" i="1"/>
  <c r="DY237" i="1" s="1"/>
  <c r="AJ237" i="1"/>
  <c r="AR237" i="1"/>
  <c r="AZ237" i="1"/>
  <c r="BH237" i="1"/>
  <c r="DZ237" i="1" s="1"/>
  <c r="AK245" i="1"/>
  <c r="AS245" i="1"/>
  <c r="BA245" i="1"/>
  <c r="BI245" i="1"/>
  <c r="EA245" i="1" s="1"/>
  <c r="AL245" i="1"/>
  <c r="AT245" i="1"/>
  <c r="BB245" i="1"/>
  <c r="BJ245" i="1"/>
  <c r="EB245" i="1" s="1"/>
  <c r="AM245" i="1"/>
  <c r="AU245" i="1"/>
  <c r="BC245" i="1"/>
  <c r="AN245" i="1"/>
  <c r="AV245" i="1"/>
  <c r="BD245" i="1"/>
  <c r="AG245" i="1"/>
  <c r="AO245" i="1"/>
  <c r="AW245" i="1"/>
  <c r="BE245" i="1"/>
  <c r="AI245" i="1"/>
  <c r="AQ245" i="1"/>
  <c r="AY245" i="1"/>
  <c r="BG245" i="1"/>
  <c r="DY245" i="1" s="1"/>
  <c r="AX245" i="1"/>
  <c r="AZ245" i="1"/>
  <c r="BF245" i="1"/>
  <c r="BH245" i="1"/>
  <c r="DZ245" i="1" s="1"/>
  <c r="AH245" i="1"/>
  <c r="AJ245" i="1"/>
  <c r="AP245" i="1"/>
  <c r="AR245" i="1"/>
  <c r="DN228" i="1"/>
  <c r="CE228" i="1"/>
  <c r="BU228" i="1"/>
  <c r="DD228" i="1"/>
  <c r="DF229" i="1"/>
  <c r="BW229" i="1"/>
  <c r="CA224" i="1"/>
  <c r="DJ224" i="1"/>
  <c r="BZ224" i="1"/>
  <c r="DI224" i="1"/>
  <c r="DG224" i="1"/>
  <c r="BX224" i="1"/>
  <c r="BZ225" i="1"/>
  <c r="DI225" i="1"/>
  <c r="DG225" i="1"/>
  <c r="BX225" i="1"/>
  <c r="BZ226" i="1"/>
  <c r="DI226" i="1"/>
  <c r="DG226" i="1"/>
  <c r="BX226" i="1"/>
  <c r="BZ227" i="1"/>
  <c r="DI227" i="1"/>
  <c r="DF227" i="1"/>
  <c r="BW227" i="1"/>
  <c r="CD230" i="1"/>
  <c r="DM230" i="1"/>
  <c r="DV247" i="1"/>
  <c r="CM247" i="1"/>
  <c r="CC247" i="1"/>
  <c r="DL247" i="1"/>
  <c r="CI249" i="1"/>
  <c r="DR249" i="1"/>
  <c r="DE256" i="1"/>
  <c r="BV256" i="1"/>
  <c r="BR251" i="1"/>
  <c r="DA251" i="1"/>
  <c r="CF256" i="1"/>
  <c r="DO256" i="1"/>
  <c r="AK263" i="1"/>
  <c r="AS263" i="1"/>
  <c r="BA263" i="1"/>
  <c r="BI263" i="1"/>
  <c r="EA263" i="1" s="1"/>
  <c r="AL263" i="1"/>
  <c r="AT263" i="1"/>
  <c r="BB263" i="1"/>
  <c r="BJ263" i="1"/>
  <c r="EB263" i="1" s="1"/>
  <c r="AM263" i="1"/>
  <c r="AU263" i="1"/>
  <c r="BC263" i="1"/>
  <c r="AN263" i="1"/>
  <c r="AV263" i="1"/>
  <c r="BD263" i="1"/>
  <c r="AG263" i="1"/>
  <c r="AO263" i="1"/>
  <c r="AW263" i="1"/>
  <c r="BE263" i="1"/>
  <c r="AH263" i="1"/>
  <c r="AP263" i="1"/>
  <c r="AX263" i="1"/>
  <c r="BF263" i="1"/>
  <c r="AI263" i="1"/>
  <c r="AQ263" i="1"/>
  <c r="AY263" i="1"/>
  <c r="BG263" i="1"/>
  <c r="DY263" i="1" s="1"/>
  <c r="AJ263" i="1"/>
  <c r="AR263" i="1"/>
  <c r="AZ263" i="1"/>
  <c r="BH263" i="1"/>
  <c r="DZ263" i="1" s="1"/>
  <c r="AK271" i="1"/>
  <c r="AS271" i="1"/>
  <c r="BA271" i="1"/>
  <c r="BI271" i="1"/>
  <c r="EA271" i="1" s="1"/>
  <c r="AL271" i="1"/>
  <c r="AT271" i="1"/>
  <c r="BB271" i="1"/>
  <c r="BJ271" i="1"/>
  <c r="EB271" i="1" s="1"/>
  <c r="AM271" i="1"/>
  <c r="AU271" i="1"/>
  <c r="BC271" i="1"/>
  <c r="AN271" i="1"/>
  <c r="AV271" i="1"/>
  <c r="BD271" i="1"/>
  <c r="AG271" i="1"/>
  <c r="AO271" i="1"/>
  <c r="AW271" i="1"/>
  <c r="BE271" i="1"/>
  <c r="AH271" i="1"/>
  <c r="AP271" i="1"/>
  <c r="AX271" i="1"/>
  <c r="BF271" i="1"/>
  <c r="AI271" i="1"/>
  <c r="AQ271" i="1"/>
  <c r="AY271" i="1"/>
  <c r="BG271" i="1"/>
  <c r="DY271" i="1" s="1"/>
  <c r="AJ271" i="1"/>
  <c r="AR271" i="1"/>
  <c r="AZ271" i="1"/>
  <c r="BH271" i="1"/>
  <c r="DZ271" i="1" s="1"/>
  <c r="CL252" i="1"/>
  <c r="DU252" i="1"/>
  <c r="BQ248" i="1"/>
  <c r="CZ248" i="1"/>
  <c r="DF249" i="1"/>
  <c r="BW249" i="1"/>
  <c r="DN248" i="1"/>
  <c r="CE248" i="1"/>
  <c r="DD248" i="1"/>
  <c r="BU248" i="1"/>
  <c r="BR250" i="1"/>
  <c r="DA250" i="1"/>
  <c r="DS250" i="1"/>
  <c r="CJ250" i="1"/>
  <c r="DO249" i="1"/>
  <c r="CF249" i="1"/>
  <c r="DT253" i="1"/>
  <c r="CK253" i="1"/>
  <c r="DL255" i="1"/>
  <c r="CC255" i="1"/>
  <c r="AK285" i="1"/>
  <c r="AS285" i="1"/>
  <c r="BA285" i="1"/>
  <c r="BI285" i="1"/>
  <c r="EA285" i="1" s="1"/>
  <c r="AL285" i="1"/>
  <c r="AT285" i="1"/>
  <c r="BB285" i="1"/>
  <c r="BJ285" i="1"/>
  <c r="EB285" i="1" s="1"/>
  <c r="AM285" i="1"/>
  <c r="AU285" i="1"/>
  <c r="BC285" i="1"/>
  <c r="AN285" i="1"/>
  <c r="AV285" i="1"/>
  <c r="BD285" i="1"/>
  <c r="AG285" i="1"/>
  <c r="AO285" i="1"/>
  <c r="AW285" i="1"/>
  <c r="BE285" i="1"/>
  <c r="AH285" i="1"/>
  <c r="AP285" i="1"/>
  <c r="AX285" i="1"/>
  <c r="BF285" i="1"/>
  <c r="AI285" i="1"/>
  <c r="AQ285" i="1"/>
  <c r="AY285" i="1"/>
  <c r="BG285" i="1"/>
  <c r="DY285" i="1" s="1"/>
  <c r="AR285" i="1"/>
  <c r="AZ285" i="1"/>
  <c r="BH285" i="1"/>
  <c r="DZ285" i="1" s="1"/>
  <c r="AJ285" i="1"/>
  <c r="AK293" i="1"/>
  <c r="AS293" i="1"/>
  <c r="BA293" i="1"/>
  <c r="BI293" i="1"/>
  <c r="EA293" i="1" s="1"/>
  <c r="AL293" i="1"/>
  <c r="AT293" i="1"/>
  <c r="BB293" i="1"/>
  <c r="BJ293" i="1"/>
  <c r="EB293" i="1" s="1"/>
  <c r="AM293" i="1"/>
  <c r="AU293" i="1"/>
  <c r="BC293" i="1"/>
  <c r="AN293" i="1"/>
  <c r="AV293" i="1"/>
  <c r="BD293" i="1"/>
  <c r="AG293" i="1"/>
  <c r="AO293" i="1"/>
  <c r="AW293" i="1"/>
  <c r="BE293" i="1"/>
  <c r="AH293" i="1"/>
  <c r="AP293" i="1"/>
  <c r="AX293" i="1"/>
  <c r="BF293" i="1"/>
  <c r="AI293" i="1"/>
  <c r="AQ293" i="1"/>
  <c r="AY293" i="1"/>
  <c r="BG293" i="1"/>
  <c r="DY293" i="1" s="1"/>
  <c r="AJ293" i="1"/>
  <c r="AR293" i="1"/>
  <c r="AZ293" i="1"/>
  <c r="BH293" i="1"/>
  <c r="DZ293" i="1" s="1"/>
  <c r="AK301" i="1"/>
  <c r="AS301" i="1"/>
  <c r="BA301" i="1"/>
  <c r="BI301" i="1"/>
  <c r="EA301" i="1" s="1"/>
  <c r="AL301" i="1"/>
  <c r="AT301" i="1"/>
  <c r="BB301" i="1"/>
  <c r="BJ301" i="1"/>
  <c r="EB301" i="1" s="1"/>
  <c r="AM301" i="1"/>
  <c r="AU301" i="1"/>
  <c r="BC301" i="1"/>
  <c r="AN301" i="1"/>
  <c r="AV301" i="1"/>
  <c r="BD301" i="1"/>
  <c r="AG301" i="1"/>
  <c r="AO301" i="1"/>
  <c r="AW301" i="1"/>
  <c r="BE301" i="1"/>
  <c r="AH301" i="1"/>
  <c r="AP301" i="1"/>
  <c r="AX301" i="1"/>
  <c r="BF301" i="1"/>
  <c r="AI301" i="1"/>
  <c r="AQ301" i="1"/>
  <c r="AY301" i="1"/>
  <c r="BG301" i="1"/>
  <c r="DY301" i="1" s="1"/>
  <c r="AJ301" i="1"/>
  <c r="AR301" i="1"/>
  <c r="AZ301" i="1"/>
  <c r="BH301" i="1"/>
  <c r="DZ301" i="1" s="1"/>
  <c r="AK309" i="1"/>
  <c r="AS309" i="1"/>
  <c r="BA309" i="1"/>
  <c r="BI309" i="1"/>
  <c r="EA309" i="1" s="1"/>
  <c r="AL309" i="1"/>
  <c r="AT309" i="1"/>
  <c r="BB309" i="1"/>
  <c r="BJ309" i="1"/>
  <c r="EB309" i="1" s="1"/>
  <c r="AM309" i="1"/>
  <c r="AU309" i="1"/>
  <c r="BC309" i="1"/>
  <c r="AN309" i="1"/>
  <c r="AV309" i="1"/>
  <c r="BD309" i="1"/>
  <c r="AG309" i="1"/>
  <c r="AO309" i="1"/>
  <c r="AW309" i="1"/>
  <c r="BE309" i="1"/>
  <c r="AH309" i="1"/>
  <c r="AP309" i="1"/>
  <c r="AX309" i="1"/>
  <c r="BF309" i="1"/>
  <c r="AI309" i="1"/>
  <c r="AQ309" i="1"/>
  <c r="AY309" i="1"/>
  <c r="BG309" i="1"/>
  <c r="DY309" i="1" s="1"/>
  <c r="AJ309" i="1"/>
  <c r="AR309" i="1"/>
  <c r="AZ309" i="1"/>
  <c r="BH309" i="1"/>
  <c r="DZ309" i="1" s="1"/>
  <c r="CR250" i="1"/>
  <c r="CH322" i="1"/>
  <c r="DQ322" i="1"/>
  <c r="CA323" i="1"/>
  <c r="DJ323" i="1"/>
  <c r="DC323" i="1"/>
  <c r="BT323" i="1"/>
  <c r="AI331" i="1"/>
  <c r="AQ331" i="1"/>
  <c r="AY331" i="1"/>
  <c r="BG331" i="1"/>
  <c r="DY331" i="1" s="1"/>
  <c r="AJ331" i="1"/>
  <c r="AR331" i="1"/>
  <c r="AZ331" i="1"/>
  <c r="BH331" i="1"/>
  <c r="DZ331" i="1" s="1"/>
  <c r="AK331" i="1"/>
  <c r="AS331" i="1"/>
  <c r="BA331" i="1"/>
  <c r="BI331" i="1"/>
  <c r="EA331" i="1" s="1"/>
  <c r="AL331" i="1"/>
  <c r="AT331" i="1"/>
  <c r="BB331" i="1"/>
  <c r="BJ331" i="1"/>
  <c r="EB331" i="1" s="1"/>
  <c r="AM331" i="1"/>
  <c r="AU331" i="1"/>
  <c r="BC331" i="1"/>
  <c r="AW331" i="1"/>
  <c r="AX331" i="1"/>
  <c r="AG331" i="1"/>
  <c r="BD331" i="1"/>
  <c r="AH331" i="1"/>
  <c r="BE331" i="1"/>
  <c r="AP331" i="1"/>
  <c r="AO331" i="1"/>
  <c r="AV331" i="1"/>
  <c r="BF331" i="1"/>
  <c r="AN331" i="1"/>
  <c r="AI339" i="1"/>
  <c r="AQ339" i="1"/>
  <c r="AY339" i="1"/>
  <c r="BG339" i="1"/>
  <c r="DY339" i="1" s="1"/>
  <c r="AJ339" i="1"/>
  <c r="AR339" i="1"/>
  <c r="AZ339" i="1"/>
  <c r="BH339" i="1"/>
  <c r="DZ339" i="1" s="1"/>
  <c r="AL339" i="1"/>
  <c r="AT339" i="1"/>
  <c r="BB339" i="1"/>
  <c r="BJ339" i="1"/>
  <c r="EB339" i="1" s="1"/>
  <c r="AM339" i="1"/>
  <c r="AU339" i="1"/>
  <c r="BC339" i="1"/>
  <c r="AH339" i="1"/>
  <c r="AX339" i="1"/>
  <c r="AK339" i="1"/>
  <c r="BA339" i="1"/>
  <c r="AN339" i="1"/>
  <c r="BD339" i="1"/>
  <c r="AO339" i="1"/>
  <c r="BE339" i="1"/>
  <c r="AV339" i="1"/>
  <c r="BI339" i="1"/>
  <c r="EA339" i="1" s="1"/>
  <c r="AG339" i="1"/>
  <c r="AW339" i="1"/>
  <c r="BF339" i="1"/>
  <c r="AP339" i="1"/>
  <c r="AS339" i="1"/>
  <c r="AI347" i="1"/>
  <c r="AQ347" i="1"/>
  <c r="AY347" i="1"/>
  <c r="BG347" i="1"/>
  <c r="DY347" i="1" s="1"/>
  <c r="AJ347" i="1"/>
  <c r="AR347" i="1"/>
  <c r="AZ347" i="1"/>
  <c r="BH347" i="1"/>
  <c r="DZ347" i="1" s="1"/>
  <c r="AL347" i="1"/>
  <c r="AT347" i="1"/>
  <c r="BB347" i="1"/>
  <c r="BJ347" i="1"/>
  <c r="EB347" i="1" s="1"/>
  <c r="AM347" i="1"/>
  <c r="AU347" i="1"/>
  <c r="BC347" i="1"/>
  <c r="AH347" i="1"/>
  <c r="AX347" i="1"/>
  <c r="AK347" i="1"/>
  <c r="BA347" i="1"/>
  <c r="AN347" i="1"/>
  <c r="BD347" i="1"/>
  <c r="AO347" i="1"/>
  <c r="BE347" i="1"/>
  <c r="AV347" i="1"/>
  <c r="BI347" i="1"/>
  <c r="EA347" i="1" s="1"/>
  <c r="AG347" i="1"/>
  <c r="AW347" i="1"/>
  <c r="AP347" i="1"/>
  <c r="AS347" i="1"/>
  <c r="BF347" i="1"/>
  <c r="AI355" i="1"/>
  <c r="AQ355" i="1"/>
  <c r="AY355" i="1"/>
  <c r="BG355" i="1"/>
  <c r="DY355" i="1" s="1"/>
  <c r="AJ355" i="1"/>
  <c r="AR355" i="1"/>
  <c r="AZ355" i="1"/>
  <c r="BH355" i="1"/>
  <c r="DZ355" i="1" s="1"/>
  <c r="AL355" i="1"/>
  <c r="AT355" i="1"/>
  <c r="BB355" i="1"/>
  <c r="BJ355" i="1"/>
  <c r="EB355" i="1" s="1"/>
  <c r="AM355" i="1"/>
  <c r="AU355" i="1"/>
  <c r="BC355" i="1"/>
  <c r="AH355" i="1"/>
  <c r="AX355" i="1"/>
  <c r="AK355" i="1"/>
  <c r="BA355" i="1"/>
  <c r="AN355" i="1"/>
  <c r="BD355" i="1"/>
  <c r="AO355" i="1"/>
  <c r="BE355" i="1"/>
  <c r="AV355" i="1"/>
  <c r="BI355" i="1"/>
  <c r="EA355" i="1" s="1"/>
  <c r="AG355" i="1"/>
  <c r="AW355" i="1"/>
  <c r="AP355" i="1"/>
  <c r="AS355" i="1"/>
  <c r="BF355" i="1"/>
  <c r="DM323" i="1"/>
  <c r="CD323" i="1"/>
  <c r="AJ370" i="1"/>
  <c r="AR370" i="1"/>
  <c r="AZ370" i="1"/>
  <c r="BH370" i="1"/>
  <c r="DZ370" i="1" s="1"/>
  <c r="AK370" i="1"/>
  <c r="AS370" i="1"/>
  <c r="BA370" i="1"/>
  <c r="BI370" i="1"/>
  <c r="EA370" i="1" s="1"/>
  <c r="AL370" i="1"/>
  <c r="AT370" i="1"/>
  <c r="BB370" i="1"/>
  <c r="BJ370" i="1"/>
  <c r="EB370" i="1" s="1"/>
  <c r="AM370" i="1"/>
  <c r="AU370" i="1"/>
  <c r="BC370" i="1"/>
  <c r="AH370" i="1"/>
  <c r="AP370" i="1"/>
  <c r="AX370" i="1"/>
  <c r="BF370" i="1"/>
  <c r="AV370" i="1"/>
  <c r="AW370" i="1"/>
  <c r="AY370" i="1"/>
  <c r="AG370" i="1"/>
  <c r="BD370" i="1"/>
  <c r="AO370" i="1"/>
  <c r="AI370" i="1"/>
  <c r="AN370" i="1"/>
  <c r="AQ370" i="1"/>
  <c r="BE370" i="1"/>
  <c r="BG370" i="1"/>
  <c r="DY370" i="1" s="1"/>
  <c r="AJ356" i="1"/>
  <c r="AR356" i="1"/>
  <c r="AZ356" i="1"/>
  <c r="BH356" i="1"/>
  <c r="DZ356" i="1" s="1"/>
  <c r="AL356" i="1"/>
  <c r="AT356" i="1"/>
  <c r="BB356" i="1"/>
  <c r="BJ356" i="1"/>
  <c r="EB356" i="1" s="1"/>
  <c r="AM356" i="1"/>
  <c r="AU356" i="1"/>
  <c r="AG356" i="1"/>
  <c r="AS356" i="1"/>
  <c r="BE356" i="1"/>
  <c r="AH356" i="1"/>
  <c r="AV356" i="1"/>
  <c r="BF356" i="1"/>
  <c r="AI356" i="1"/>
  <c r="AW356" i="1"/>
  <c r="BG356" i="1"/>
  <c r="DY356" i="1" s="1"/>
  <c r="AK356" i="1"/>
  <c r="AX356" i="1"/>
  <c r="BI356" i="1"/>
  <c r="EA356" i="1" s="1"/>
  <c r="AP356" i="1"/>
  <c r="BC356" i="1"/>
  <c r="AO356" i="1"/>
  <c r="AQ356" i="1"/>
  <c r="AY356" i="1"/>
  <c r="BA356" i="1"/>
  <c r="AN356" i="1"/>
  <c r="BD356" i="1"/>
  <c r="AJ377" i="1"/>
  <c r="AR377" i="1"/>
  <c r="AZ377" i="1"/>
  <c r="BH377" i="1"/>
  <c r="DZ377" i="1" s="1"/>
  <c r="AK377" i="1"/>
  <c r="AS377" i="1"/>
  <c r="BA377" i="1"/>
  <c r="BI377" i="1"/>
  <c r="EA377" i="1" s="1"/>
  <c r="AL377" i="1"/>
  <c r="AT377" i="1"/>
  <c r="BB377" i="1"/>
  <c r="BJ377" i="1"/>
  <c r="EB377" i="1" s="1"/>
  <c r="AM377" i="1"/>
  <c r="AU377" i="1"/>
  <c r="BC377" i="1"/>
  <c r="AH377" i="1"/>
  <c r="AP377" i="1"/>
  <c r="AX377" i="1"/>
  <c r="BF377" i="1"/>
  <c r="AY377" i="1"/>
  <c r="AG377" i="1"/>
  <c r="BD377" i="1"/>
  <c r="AI377" i="1"/>
  <c r="BE377" i="1"/>
  <c r="AN377" i="1"/>
  <c r="BG377" i="1"/>
  <c r="DY377" i="1" s="1"/>
  <c r="AV377" i="1"/>
  <c r="AO377" i="1"/>
  <c r="AQ377" i="1"/>
  <c r="AW377" i="1"/>
  <c r="AJ364" i="1"/>
  <c r="AR364" i="1"/>
  <c r="AZ364" i="1"/>
  <c r="BH364" i="1"/>
  <c r="DZ364" i="1" s="1"/>
  <c r="AK364" i="1"/>
  <c r="AS364" i="1"/>
  <c r="BA364" i="1"/>
  <c r="BI364" i="1"/>
  <c r="EA364" i="1" s="1"/>
  <c r="AL364" i="1"/>
  <c r="AT364" i="1"/>
  <c r="BB364" i="1"/>
  <c r="BJ364" i="1"/>
  <c r="EB364" i="1" s="1"/>
  <c r="AM364" i="1"/>
  <c r="AU364" i="1"/>
  <c r="BC364" i="1"/>
  <c r="AH364" i="1"/>
  <c r="AP364" i="1"/>
  <c r="AX364" i="1"/>
  <c r="BF364" i="1"/>
  <c r="AI364" i="1"/>
  <c r="BE364" i="1"/>
  <c r="AN364" i="1"/>
  <c r="BG364" i="1"/>
  <c r="DY364" i="1" s="1"/>
  <c r="AO364" i="1"/>
  <c r="AQ364" i="1"/>
  <c r="AY364" i="1"/>
  <c r="AW364" i="1"/>
  <c r="BD364" i="1"/>
  <c r="AG364" i="1"/>
  <c r="AV364" i="1"/>
  <c r="DP398" i="1"/>
  <c r="CG398" i="1"/>
  <c r="CE398" i="1"/>
  <c r="DN398" i="1"/>
  <c r="CZ406" i="1"/>
  <c r="BQ406" i="1"/>
  <c r="CL406" i="1"/>
  <c r="DU406" i="1"/>
  <c r="CZ410" i="1"/>
  <c r="BQ410" i="1"/>
  <c r="CL410" i="1"/>
  <c r="DU410" i="1"/>
  <c r="AH417" i="1"/>
  <c r="AP417" i="1"/>
  <c r="AX417" i="1"/>
  <c r="BF417" i="1"/>
  <c r="AK417" i="1"/>
  <c r="AS417" i="1"/>
  <c r="BA417" i="1"/>
  <c r="BI417" i="1"/>
  <c r="EA417" i="1" s="1"/>
  <c r="AN417" i="1"/>
  <c r="AY417" i="1"/>
  <c r="BJ417" i="1"/>
  <c r="EB417" i="1" s="1"/>
  <c r="AO417" i="1"/>
  <c r="AZ417" i="1"/>
  <c r="AQ417" i="1"/>
  <c r="BB417" i="1"/>
  <c r="AG417" i="1"/>
  <c r="AR417" i="1"/>
  <c r="BC417" i="1"/>
  <c r="AI417" i="1"/>
  <c r="AT417" i="1"/>
  <c r="BD417" i="1"/>
  <c r="AL417" i="1"/>
  <c r="AV417" i="1"/>
  <c r="BG417" i="1"/>
  <c r="DY417" i="1" s="1"/>
  <c r="BH417" i="1"/>
  <c r="DZ417" i="1" s="1"/>
  <c r="AJ417" i="1"/>
  <c r="AM417" i="1"/>
  <c r="AU417" i="1"/>
  <c r="AW417" i="1"/>
  <c r="BE417" i="1"/>
  <c r="BT396" i="1"/>
  <c r="DC396" i="1"/>
  <c r="CY396" i="1"/>
  <c r="BP396" i="1"/>
  <c r="DI408" i="1"/>
  <c r="BZ408" i="1"/>
  <c r="DP409" i="1"/>
  <c r="CG409" i="1"/>
  <c r="DN409" i="1"/>
  <c r="CE409" i="1"/>
  <c r="CB395" i="1"/>
  <c r="DK395" i="1"/>
  <c r="DG395" i="1"/>
  <c r="BX395" i="1"/>
  <c r="CB402" i="1"/>
  <c r="DK402" i="1"/>
  <c r="DG402" i="1"/>
  <c r="BX402" i="1"/>
  <c r="DX408" i="1"/>
  <c r="CO408" i="1"/>
  <c r="CM408" i="1"/>
  <c r="DV408" i="1"/>
  <c r="DX412" i="1"/>
  <c r="CO412" i="1"/>
  <c r="CM412" i="1"/>
  <c r="DV412" i="1"/>
  <c r="CB418" i="1"/>
  <c r="DK418" i="1"/>
  <c r="AN415" i="1"/>
  <c r="AV415" i="1"/>
  <c r="BD415" i="1"/>
  <c r="AG415" i="1"/>
  <c r="AO415" i="1"/>
  <c r="AW415" i="1"/>
  <c r="BE415" i="1"/>
  <c r="AH415" i="1"/>
  <c r="AP415" i="1"/>
  <c r="AX415" i="1"/>
  <c r="BF415" i="1"/>
  <c r="AK415" i="1"/>
  <c r="AS415" i="1"/>
  <c r="BA415" i="1"/>
  <c r="BI415" i="1"/>
  <c r="EA415" i="1" s="1"/>
  <c r="AU415" i="1"/>
  <c r="AI415" i="1"/>
  <c r="AY415" i="1"/>
  <c r="AJ415" i="1"/>
  <c r="AZ415" i="1"/>
  <c r="AL415" i="1"/>
  <c r="BB415" i="1"/>
  <c r="AM415" i="1"/>
  <c r="BC415" i="1"/>
  <c r="AR415" i="1"/>
  <c r="BH415" i="1"/>
  <c r="DZ415" i="1" s="1"/>
  <c r="BJ415" i="1"/>
  <c r="EB415" i="1" s="1"/>
  <c r="AQ415" i="1"/>
  <c r="AT415" i="1"/>
  <c r="BG415" i="1"/>
  <c r="DY415" i="1" s="1"/>
  <c r="CJ423" i="1"/>
  <c r="DS423" i="1"/>
  <c r="DP423" i="1"/>
  <c r="CG423" i="1"/>
  <c r="CE423" i="1"/>
  <c r="DN423" i="1"/>
  <c r="DA427" i="1"/>
  <c r="BR427" i="1"/>
  <c r="CY427" i="1"/>
  <c r="BP427" i="1"/>
  <c r="DQ431" i="1"/>
  <c r="CH431" i="1"/>
  <c r="DO431" i="1"/>
  <c r="CF431" i="1"/>
  <c r="BV431" i="1"/>
  <c r="DE431" i="1"/>
  <c r="BT435" i="1"/>
  <c r="DC435" i="1"/>
  <c r="CZ435" i="1"/>
  <c r="BQ435" i="1"/>
  <c r="CL435" i="1"/>
  <c r="DU435" i="1"/>
  <c r="CJ439" i="1"/>
  <c r="DS439" i="1"/>
  <c r="DP439" i="1"/>
  <c r="CG439" i="1"/>
  <c r="CE439" i="1"/>
  <c r="DN439" i="1"/>
  <c r="DA443" i="1"/>
  <c r="BR443" i="1"/>
  <c r="CY443" i="1"/>
  <c r="BP443" i="1"/>
  <c r="DA453" i="1"/>
  <c r="BR453" i="1"/>
  <c r="CY453" i="1"/>
  <c r="BP453" i="1"/>
  <c r="EI457" i="1"/>
  <c r="EL457" i="1" s="1"/>
  <c r="BU400" i="1"/>
  <c r="DD400" i="1"/>
  <c r="CB400" i="1"/>
  <c r="DK400" i="1"/>
  <c r="DG400" i="1"/>
  <c r="BX400" i="1"/>
  <c r="CA411" i="1"/>
  <c r="DJ411" i="1"/>
  <c r="CI440" i="1"/>
  <c r="DR440" i="1"/>
  <c r="DX448" i="1"/>
  <c r="CO448" i="1"/>
  <c r="CM448" i="1"/>
  <c r="DV448" i="1"/>
  <c r="DA454" i="1"/>
  <c r="BR454" i="1"/>
  <c r="CY454" i="1"/>
  <c r="BP454" i="1"/>
  <c r="DJ457" i="1"/>
  <c r="CA457" i="1"/>
  <c r="DW401" i="1"/>
  <c r="CN401" i="1"/>
  <c r="CD401" i="1"/>
  <c r="DM401" i="1"/>
  <c r="DH404" i="1"/>
  <c r="BY404" i="1"/>
  <c r="BW404" i="1"/>
  <c r="DF404" i="1"/>
  <c r="DQ411" i="1"/>
  <c r="CH411" i="1"/>
  <c r="CJ420" i="1"/>
  <c r="DS420" i="1"/>
  <c r="DP420" i="1"/>
  <c r="CG420" i="1"/>
  <c r="CE420" i="1"/>
  <c r="DN420" i="1"/>
  <c r="BT424" i="1"/>
  <c r="DC424" i="1"/>
  <c r="CZ424" i="1"/>
  <c r="BQ424" i="1"/>
  <c r="CL424" i="1"/>
  <c r="DU424" i="1"/>
  <c r="DQ428" i="1"/>
  <c r="CH428" i="1"/>
  <c r="DO428" i="1"/>
  <c r="CF428" i="1"/>
  <c r="BV428" i="1"/>
  <c r="DE428" i="1"/>
  <c r="DA432" i="1"/>
  <c r="BR432" i="1"/>
  <c r="CY432" i="1"/>
  <c r="BP432" i="1"/>
  <c r="CJ436" i="1"/>
  <c r="DS436" i="1"/>
  <c r="DP436" i="1"/>
  <c r="CG436" i="1"/>
  <c r="CE436" i="1"/>
  <c r="DN436" i="1"/>
  <c r="BT440" i="1"/>
  <c r="DC440" i="1"/>
  <c r="CZ440" i="1"/>
  <c r="BQ440" i="1"/>
  <c r="CL440" i="1"/>
  <c r="DU440" i="1"/>
  <c r="DQ444" i="1"/>
  <c r="CH444" i="1"/>
  <c r="DO444" i="1"/>
  <c r="CF444" i="1"/>
  <c r="BV444" i="1"/>
  <c r="DE444" i="1"/>
  <c r="BT455" i="1"/>
  <c r="DC455" i="1"/>
  <c r="CZ455" i="1"/>
  <c r="BQ455" i="1"/>
  <c r="CL455" i="1"/>
  <c r="DU455" i="1"/>
  <c r="BT457" i="1"/>
  <c r="DC457" i="1"/>
  <c r="BP457" i="1"/>
  <c r="CY457" i="1"/>
  <c r="DB459" i="1"/>
  <c r="BS459" i="1"/>
  <c r="CI421" i="1"/>
  <c r="DR421" i="1"/>
  <c r="BS431" i="1"/>
  <c r="DB431" i="1"/>
  <c r="DI449" i="1"/>
  <c r="BZ449" i="1"/>
  <c r="DG449" i="1"/>
  <c r="BX449" i="1"/>
  <c r="CC450" i="1"/>
  <c r="DL450" i="1"/>
  <c r="DW456" i="1"/>
  <c r="CN456" i="1"/>
  <c r="CD456" i="1"/>
  <c r="DM456" i="1"/>
  <c r="DQ413" i="1"/>
  <c r="CH413" i="1"/>
  <c r="BT413" i="1"/>
  <c r="DC413" i="1"/>
  <c r="CY413" i="1"/>
  <c r="BP413" i="1"/>
  <c r="CB421" i="1"/>
  <c r="DK421" i="1"/>
  <c r="DH421" i="1"/>
  <c r="BY421" i="1"/>
  <c r="BW421" i="1"/>
  <c r="DF421" i="1"/>
  <c r="CB425" i="1"/>
  <c r="DK425" i="1"/>
  <c r="DH425" i="1"/>
  <c r="BY425" i="1"/>
  <c r="BW425" i="1"/>
  <c r="DF425" i="1"/>
  <c r="CB429" i="1"/>
  <c r="DK429" i="1"/>
  <c r="DH429" i="1"/>
  <c r="BY429" i="1"/>
  <c r="BW429" i="1"/>
  <c r="DF429" i="1"/>
  <c r="CB433" i="1"/>
  <c r="DK433" i="1"/>
  <c r="DH433" i="1"/>
  <c r="BY433" i="1"/>
  <c r="BW433" i="1"/>
  <c r="DF433" i="1"/>
  <c r="CB437" i="1"/>
  <c r="DK437" i="1"/>
  <c r="DH437" i="1"/>
  <c r="BY437" i="1"/>
  <c r="BW437" i="1"/>
  <c r="DF437" i="1"/>
  <c r="CB441" i="1"/>
  <c r="DK441" i="1"/>
  <c r="DH441" i="1"/>
  <c r="BY441" i="1"/>
  <c r="BW441" i="1"/>
  <c r="DF441" i="1"/>
  <c r="CB445" i="1"/>
  <c r="DK445" i="1"/>
  <c r="DH445" i="1"/>
  <c r="BY445" i="1"/>
  <c r="BW445" i="1"/>
  <c r="DF445" i="1"/>
  <c r="BU453" i="1"/>
  <c r="DD453" i="1"/>
  <c r="DT459" i="1"/>
  <c r="CK459" i="1"/>
  <c r="AH466" i="1"/>
  <c r="AP466" i="1"/>
  <c r="AX466" i="1"/>
  <c r="BF466" i="1"/>
  <c r="AI466" i="1"/>
  <c r="AQ466" i="1"/>
  <c r="AY466" i="1"/>
  <c r="BG466" i="1"/>
  <c r="DY466" i="1" s="1"/>
  <c r="AJ466" i="1"/>
  <c r="AR466" i="1"/>
  <c r="AZ466" i="1"/>
  <c r="BH466" i="1"/>
  <c r="DZ466" i="1" s="1"/>
  <c r="AK466" i="1"/>
  <c r="AS466" i="1"/>
  <c r="BA466" i="1"/>
  <c r="BI466" i="1"/>
  <c r="EA466" i="1" s="1"/>
  <c r="AL466" i="1"/>
  <c r="AT466" i="1"/>
  <c r="BB466" i="1"/>
  <c r="BJ466" i="1"/>
  <c r="EB466" i="1" s="1"/>
  <c r="AM466" i="1"/>
  <c r="AU466" i="1"/>
  <c r="BC466" i="1"/>
  <c r="AN466" i="1"/>
  <c r="AV466" i="1"/>
  <c r="BD466" i="1"/>
  <c r="AW466" i="1"/>
  <c r="BE466" i="1"/>
  <c r="AG466" i="1"/>
  <c r="AO466" i="1"/>
  <c r="AH474" i="1"/>
  <c r="AP474" i="1"/>
  <c r="AX474" i="1"/>
  <c r="BF474" i="1"/>
  <c r="AI474" i="1"/>
  <c r="AQ474" i="1"/>
  <c r="AY474" i="1"/>
  <c r="BG474" i="1"/>
  <c r="DY474" i="1" s="1"/>
  <c r="AJ474" i="1"/>
  <c r="AR474" i="1"/>
  <c r="AZ474" i="1"/>
  <c r="BH474" i="1"/>
  <c r="DZ474" i="1" s="1"/>
  <c r="AK474" i="1"/>
  <c r="AS474" i="1"/>
  <c r="BA474" i="1"/>
  <c r="BI474" i="1"/>
  <c r="EA474" i="1" s="1"/>
  <c r="AL474" i="1"/>
  <c r="AT474" i="1"/>
  <c r="BB474" i="1"/>
  <c r="BJ474" i="1"/>
  <c r="EB474" i="1" s="1"/>
  <c r="AN474" i="1"/>
  <c r="AV474" i="1"/>
  <c r="BD474" i="1"/>
  <c r="AU474" i="1"/>
  <c r="AW474" i="1"/>
  <c r="BC474" i="1"/>
  <c r="BE474" i="1"/>
  <c r="AG474" i="1"/>
  <c r="AM474" i="1"/>
  <c r="AO474" i="1"/>
  <c r="AH482" i="1"/>
  <c r="AP482" i="1"/>
  <c r="AX482" i="1"/>
  <c r="BF482" i="1"/>
  <c r="AI482" i="1"/>
  <c r="AQ482" i="1"/>
  <c r="AY482" i="1"/>
  <c r="BG482" i="1"/>
  <c r="DY482" i="1" s="1"/>
  <c r="AK482" i="1"/>
  <c r="AS482" i="1"/>
  <c r="BA482" i="1"/>
  <c r="BI482" i="1"/>
  <c r="EA482" i="1" s="1"/>
  <c r="AL482" i="1"/>
  <c r="AT482" i="1"/>
  <c r="BB482" i="1"/>
  <c r="BJ482" i="1"/>
  <c r="EB482" i="1" s="1"/>
  <c r="AN482" i="1"/>
  <c r="AV482" i="1"/>
  <c r="BD482" i="1"/>
  <c r="AJ482" i="1"/>
  <c r="BE482" i="1"/>
  <c r="AM482" i="1"/>
  <c r="BH482" i="1"/>
  <c r="DZ482" i="1" s="1"/>
  <c r="AO482" i="1"/>
  <c r="AR482" i="1"/>
  <c r="AU482" i="1"/>
  <c r="AW482" i="1"/>
  <c r="AZ482" i="1"/>
  <c r="AG482" i="1"/>
  <c r="BC482" i="1"/>
  <c r="AH490" i="1"/>
  <c r="AP490" i="1"/>
  <c r="AX490" i="1"/>
  <c r="BF490" i="1"/>
  <c r="AI490" i="1"/>
  <c r="AQ490" i="1"/>
  <c r="AY490" i="1"/>
  <c r="BG490" i="1"/>
  <c r="DY490" i="1" s="1"/>
  <c r="AK490" i="1"/>
  <c r="AS490" i="1"/>
  <c r="BA490" i="1"/>
  <c r="BI490" i="1"/>
  <c r="EA490" i="1" s="1"/>
  <c r="AL490" i="1"/>
  <c r="AT490" i="1"/>
  <c r="BB490" i="1"/>
  <c r="BJ490" i="1"/>
  <c r="EB490" i="1" s="1"/>
  <c r="AN490" i="1"/>
  <c r="AV490" i="1"/>
  <c r="BD490" i="1"/>
  <c r="AJ490" i="1"/>
  <c r="BE490" i="1"/>
  <c r="AM490" i="1"/>
  <c r="BH490" i="1"/>
  <c r="DZ490" i="1" s="1"/>
  <c r="AO490" i="1"/>
  <c r="AR490" i="1"/>
  <c r="AU490" i="1"/>
  <c r="AW490" i="1"/>
  <c r="AZ490" i="1"/>
  <c r="AG490" i="1"/>
  <c r="BC490" i="1"/>
  <c r="CJ393" i="1"/>
  <c r="DS393" i="1"/>
  <c r="DO393" i="1"/>
  <c r="CF393" i="1"/>
  <c r="BV393" i="1"/>
  <c r="DE393" i="1"/>
  <c r="CI411" i="1"/>
  <c r="DR411" i="1"/>
  <c r="CZ411" i="1"/>
  <c r="BQ411" i="1"/>
  <c r="CL411" i="1"/>
  <c r="DU411" i="1"/>
  <c r="BT446" i="1"/>
  <c r="DC446" i="1"/>
  <c r="CZ446" i="1"/>
  <c r="BQ446" i="1"/>
  <c r="CL446" i="1"/>
  <c r="DU446" i="1"/>
  <c r="DQ450" i="1"/>
  <c r="CH450" i="1"/>
  <c r="DO450" i="1"/>
  <c r="CF450" i="1"/>
  <c r="BV450" i="1"/>
  <c r="DE450" i="1"/>
  <c r="DX394" i="1"/>
  <c r="CO394" i="1"/>
  <c r="CM394" i="1"/>
  <c r="DV394" i="1"/>
  <c r="AM397" i="1"/>
  <c r="AU397" i="1"/>
  <c r="BC397" i="1"/>
  <c r="AN397" i="1"/>
  <c r="AV397" i="1"/>
  <c r="BD397" i="1"/>
  <c r="AG397" i="1"/>
  <c r="AO397" i="1"/>
  <c r="AW397" i="1"/>
  <c r="BE397" i="1"/>
  <c r="AH397" i="1"/>
  <c r="AP397" i="1"/>
  <c r="AX397" i="1"/>
  <c r="BF397" i="1"/>
  <c r="AK397" i="1"/>
  <c r="AS397" i="1"/>
  <c r="BA397" i="1"/>
  <c r="BI397" i="1"/>
  <c r="EA397" i="1" s="1"/>
  <c r="AR397" i="1"/>
  <c r="AT397" i="1"/>
  <c r="AY397" i="1"/>
  <c r="AZ397" i="1"/>
  <c r="AI397" i="1"/>
  <c r="BB397" i="1"/>
  <c r="AL397" i="1"/>
  <c r="BH397" i="1"/>
  <c r="DZ397" i="1" s="1"/>
  <c r="AJ397" i="1"/>
  <c r="AQ397" i="1"/>
  <c r="BG397" i="1"/>
  <c r="DY397" i="1" s="1"/>
  <c r="BJ397" i="1"/>
  <c r="EB397" i="1" s="1"/>
  <c r="DA422" i="1"/>
  <c r="BR422" i="1"/>
  <c r="CY422" i="1"/>
  <c r="BP422" i="1"/>
  <c r="DQ426" i="1"/>
  <c r="CH426" i="1"/>
  <c r="DO426" i="1"/>
  <c r="CF426" i="1"/>
  <c r="BV426" i="1"/>
  <c r="DE426" i="1"/>
  <c r="BT430" i="1"/>
  <c r="DC430" i="1"/>
  <c r="CZ430" i="1"/>
  <c r="BQ430" i="1"/>
  <c r="CL430" i="1"/>
  <c r="DU430" i="1"/>
  <c r="CJ434" i="1"/>
  <c r="DS434" i="1"/>
  <c r="DP434" i="1"/>
  <c r="CG434" i="1"/>
  <c r="CE434" i="1"/>
  <c r="DN434" i="1"/>
  <c r="DA438" i="1"/>
  <c r="BR438" i="1"/>
  <c r="CY438" i="1"/>
  <c r="BP438" i="1"/>
  <c r="DQ442" i="1"/>
  <c r="CH442" i="1"/>
  <c r="DO442" i="1"/>
  <c r="CF442" i="1"/>
  <c r="BV442" i="1"/>
  <c r="DE442" i="1"/>
  <c r="CB451" i="1"/>
  <c r="DK451" i="1"/>
  <c r="DH451" i="1"/>
  <c r="BY451" i="1"/>
  <c r="BW451" i="1"/>
  <c r="DF451" i="1"/>
  <c r="DB457" i="1"/>
  <c r="BS457" i="1"/>
  <c r="CA452" i="1"/>
  <c r="DJ452" i="1"/>
  <c r="BT452" i="1"/>
  <c r="DC452" i="1"/>
  <c r="CZ452" i="1"/>
  <c r="BQ452" i="1"/>
  <c r="CL452" i="1"/>
  <c r="DU452" i="1"/>
  <c r="DR497" i="1"/>
  <c r="CI497" i="1"/>
  <c r="CZ503" i="1"/>
  <c r="BQ503" i="1"/>
  <c r="AK508" i="1"/>
  <c r="AS508" i="1"/>
  <c r="BA508" i="1"/>
  <c r="BI508" i="1"/>
  <c r="EA508" i="1" s="1"/>
  <c r="AL508" i="1"/>
  <c r="AT508" i="1"/>
  <c r="BB508" i="1"/>
  <c r="BJ508" i="1"/>
  <c r="EB508" i="1" s="1"/>
  <c r="AM508" i="1"/>
  <c r="AU508" i="1"/>
  <c r="BC508" i="1"/>
  <c r="AN508" i="1"/>
  <c r="AV508" i="1"/>
  <c r="BD508" i="1"/>
  <c r="AG508" i="1"/>
  <c r="AO508" i="1"/>
  <c r="AW508" i="1"/>
  <c r="BE508" i="1"/>
  <c r="AH508" i="1"/>
  <c r="AP508" i="1"/>
  <c r="AX508" i="1"/>
  <c r="BF508" i="1"/>
  <c r="AI508" i="1"/>
  <c r="AQ508" i="1"/>
  <c r="AY508" i="1"/>
  <c r="BG508" i="1"/>
  <c r="DY508" i="1" s="1"/>
  <c r="AJ508" i="1"/>
  <c r="AR508" i="1"/>
  <c r="AZ508" i="1"/>
  <c r="BH508" i="1"/>
  <c r="DZ508" i="1" s="1"/>
  <c r="AK516" i="1"/>
  <c r="AS516" i="1"/>
  <c r="BA516" i="1"/>
  <c r="BI516" i="1"/>
  <c r="EA516" i="1" s="1"/>
  <c r="AL516" i="1"/>
  <c r="AT516" i="1"/>
  <c r="BB516" i="1"/>
  <c r="BJ516" i="1"/>
  <c r="EB516" i="1" s="1"/>
  <c r="AM516" i="1"/>
  <c r="AU516" i="1"/>
  <c r="BC516" i="1"/>
  <c r="AN516" i="1"/>
  <c r="AV516" i="1"/>
  <c r="BD516" i="1"/>
  <c r="AG516" i="1"/>
  <c r="AO516" i="1"/>
  <c r="AW516" i="1"/>
  <c r="BE516" i="1"/>
  <c r="AH516" i="1"/>
  <c r="AP516" i="1"/>
  <c r="AX516" i="1"/>
  <c r="BF516" i="1"/>
  <c r="AI516" i="1"/>
  <c r="AQ516" i="1"/>
  <c r="AY516" i="1"/>
  <c r="BG516" i="1"/>
  <c r="DY516" i="1" s="1"/>
  <c r="AJ516" i="1"/>
  <c r="AR516" i="1"/>
  <c r="AZ516" i="1"/>
  <c r="BH516" i="1"/>
  <c r="DZ516" i="1" s="1"/>
  <c r="AK524" i="1"/>
  <c r="AS524" i="1"/>
  <c r="BA524" i="1"/>
  <c r="BI524" i="1"/>
  <c r="EA524" i="1" s="1"/>
  <c r="AL524" i="1"/>
  <c r="AT524" i="1"/>
  <c r="BB524" i="1"/>
  <c r="BJ524" i="1"/>
  <c r="EB524" i="1" s="1"/>
  <c r="AM524" i="1"/>
  <c r="AU524" i="1"/>
  <c r="BC524" i="1"/>
  <c r="AN524" i="1"/>
  <c r="AV524" i="1"/>
  <c r="BD524" i="1"/>
  <c r="AG524" i="1"/>
  <c r="AO524" i="1"/>
  <c r="AW524" i="1"/>
  <c r="BE524" i="1"/>
  <c r="AH524" i="1"/>
  <c r="AP524" i="1"/>
  <c r="AX524" i="1"/>
  <c r="BF524" i="1"/>
  <c r="AI524" i="1"/>
  <c r="AQ524" i="1"/>
  <c r="AY524" i="1"/>
  <c r="BG524" i="1"/>
  <c r="DY524" i="1" s="1"/>
  <c r="AZ524" i="1"/>
  <c r="BH524" i="1"/>
  <c r="DZ524" i="1" s="1"/>
  <c r="AJ524" i="1"/>
  <c r="AR524" i="1"/>
  <c r="AK532" i="1"/>
  <c r="AS532" i="1"/>
  <c r="BA532" i="1"/>
  <c r="BI532" i="1"/>
  <c r="EA532" i="1" s="1"/>
  <c r="AL532" i="1"/>
  <c r="AT532" i="1"/>
  <c r="BB532" i="1"/>
  <c r="BJ532" i="1"/>
  <c r="EB532" i="1" s="1"/>
  <c r="AM532" i="1"/>
  <c r="AU532" i="1"/>
  <c r="BC532" i="1"/>
  <c r="AN532" i="1"/>
  <c r="AV532" i="1"/>
  <c r="BD532" i="1"/>
  <c r="AG532" i="1"/>
  <c r="AO532" i="1"/>
  <c r="AW532" i="1"/>
  <c r="BE532" i="1"/>
  <c r="AH532" i="1"/>
  <c r="AP532" i="1"/>
  <c r="AX532" i="1"/>
  <c r="BF532" i="1"/>
  <c r="AI532" i="1"/>
  <c r="AQ532" i="1"/>
  <c r="AY532" i="1"/>
  <c r="BG532" i="1"/>
  <c r="DY532" i="1" s="1"/>
  <c r="AJ532" i="1"/>
  <c r="AR532" i="1"/>
  <c r="AZ532" i="1"/>
  <c r="BH532" i="1"/>
  <c r="DZ532" i="1" s="1"/>
  <c r="BS399" i="1"/>
  <c r="DB399" i="1"/>
  <c r="BT399" i="1"/>
  <c r="DC399" i="1"/>
  <c r="CY399" i="1"/>
  <c r="BP399" i="1"/>
  <c r="BS447" i="1"/>
  <c r="DB447" i="1"/>
  <c r="DQ447" i="1"/>
  <c r="CH447" i="1"/>
  <c r="DO447" i="1"/>
  <c r="CF447" i="1"/>
  <c r="BV447" i="1"/>
  <c r="DE447" i="1"/>
  <c r="DV497" i="1"/>
  <c r="CM497" i="1"/>
  <c r="CG497" i="1"/>
  <c r="DP497" i="1"/>
  <c r="DW501" i="1"/>
  <c r="CN501" i="1"/>
  <c r="DB501" i="1"/>
  <c r="BS501" i="1"/>
  <c r="CF501" i="1"/>
  <c r="DO501" i="1"/>
  <c r="DQ407" i="1"/>
  <c r="CH407" i="1"/>
  <c r="BS407" i="1"/>
  <c r="DB407" i="1"/>
  <c r="DX407" i="1"/>
  <c r="CO407" i="1"/>
  <c r="DV407" i="1"/>
  <c r="CM407" i="1"/>
  <c r="CM499" i="1"/>
  <c r="DV499" i="1"/>
  <c r="DV503" i="1"/>
  <c r="CM503" i="1"/>
  <c r="BX543" i="1"/>
  <c r="DG543" i="1"/>
  <c r="BU543" i="1"/>
  <c r="DD543" i="1"/>
  <c r="CF546" i="1"/>
  <c r="DO546" i="1"/>
  <c r="BX549" i="1"/>
  <c r="DG549" i="1"/>
  <c r="CN551" i="1"/>
  <c r="DW551" i="1"/>
  <c r="CF554" i="1"/>
  <c r="DO554" i="1"/>
  <c r="BX557" i="1"/>
  <c r="DG557" i="1"/>
  <c r="CN559" i="1"/>
  <c r="DW559" i="1"/>
  <c r="CF562" i="1"/>
  <c r="DO562" i="1"/>
  <c r="BX565" i="1"/>
  <c r="DG565" i="1"/>
  <c r="CN567" i="1"/>
  <c r="DW567" i="1"/>
  <c r="CF570" i="1"/>
  <c r="DO570" i="1"/>
  <c r="BX573" i="1"/>
  <c r="DG573" i="1"/>
  <c r="CN575" i="1"/>
  <c r="DW575" i="1"/>
  <c r="CF578" i="1"/>
  <c r="DO578" i="1"/>
  <c r="BX581" i="1"/>
  <c r="DG581" i="1"/>
  <c r="CN583" i="1"/>
  <c r="DW583" i="1"/>
  <c r="CF586" i="1"/>
  <c r="DO586" i="1"/>
  <c r="BX589" i="1"/>
  <c r="DG589" i="1"/>
  <c r="CN591" i="1"/>
  <c r="DW591" i="1"/>
  <c r="CF594" i="1"/>
  <c r="DO594" i="1"/>
  <c r="BY545" i="1"/>
  <c r="DH545" i="1"/>
  <c r="BY547" i="1"/>
  <c r="DH547" i="1"/>
  <c r="BY549" i="1"/>
  <c r="DH549" i="1"/>
  <c r="BY551" i="1"/>
  <c r="DH551" i="1"/>
  <c r="BY553" i="1"/>
  <c r="DH553" i="1"/>
  <c r="BY555" i="1"/>
  <c r="DH555" i="1"/>
  <c r="BY557" i="1"/>
  <c r="DH557" i="1"/>
  <c r="BY559" i="1"/>
  <c r="DH559" i="1"/>
  <c r="BY561" i="1"/>
  <c r="DH561" i="1"/>
  <c r="BY563" i="1"/>
  <c r="DH563" i="1"/>
  <c r="BY565" i="1"/>
  <c r="DH565" i="1"/>
  <c r="BY567" i="1"/>
  <c r="DH567" i="1"/>
  <c r="BY569" i="1"/>
  <c r="DH569" i="1"/>
  <c r="BY571" i="1"/>
  <c r="DH571" i="1"/>
  <c r="BY573" i="1"/>
  <c r="DH573" i="1"/>
  <c r="BY575" i="1"/>
  <c r="DH575" i="1"/>
  <c r="BY577" i="1"/>
  <c r="DH577" i="1"/>
  <c r="BY579" i="1"/>
  <c r="DH579" i="1"/>
  <c r="BY581" i="1"/>
  <c r="DH581" i="1"/>
  <c r="BY583" i="1"/>
  <c r="DH583" i="1"/>
  <c r="BY585" i="1"/>
  <c r="DH585" i="1"/>
  <c r="BY587" i="1"/>
  <c r="DH587" i="1"/>
  <c r="BY589" i="1"/>
  <c r="DH589" i="1"/>
  <c r="BY591" i="1"/>
  <c r="DH591" i="1"/>
  <c r="BY593" i="1"/>
  <c r="DH593" i="1"/>
  <c r="BY595" i="1"/>
  <c r="DH595" i="1"/>
  <c r="AL541" i="1"/>
  <c r="AT541" i="1"/>
  <c r="BB541" i="1"/>
  <c r="BJ541" i="1"/>
  <c r="EB541" i="1" s="1"/>
  <c r="AM541" i="1"/>
  <c r="AU541" i="1"/>
  <c r="BC541" i="1"/>
  <c r="AN541" i="1"/>
  <c r="AV541" i="1"/>
  <c r="BD541" i="1"/>
  <c r="AG541" i="1"/>
  <c r="AO541" i="1"/>
  <c r="AW541" i="1"/>
  <c r="BE541" i="1"/>
  <c r="AI541" i="1"/>
  <c r="AY541" i="1"/>
  <c r="AJ541" i="1"/>
  <c r="AZ541" i="1"/>
  <c r="AK541" i="1"/>
  <c r="BA541" i="1"/>
  <c r="AP541" i="1"/>
  <c r="BF541" i="1"/>
  <c r="AQ541" i="1"/>
  <c r="BG541" i="1"/>
  <c r="DY541" i="1" s="1"/>
  <c r="AR541" i="1"/>
  <c r="BH541" i="1"/>
  <c r="DZ541" i="1" s="1"/>
  <c r="AS541" i="1"/>
  <c r="BI541" i="1"/>
  <c r="EA541" i="1" s="1"/>
  <c r="AH541" i="1"/>
  <c r="AX541" i="1"/>
  <c r="DQ545" i="1"/>
  <c r="CH545" i="1"/>
  <c r="DQ547" i="1"/>
  <c r="CH547" i="1"/>
  <c r="DQ549" i="1"/>
  <c r="CH549" i="1"/>
  <c r="DQ551" i="1"/>
  <c r="CH551" i="1"/>
  <c r="DQ553" i="1"/>
  <c r="CH553" i="1"/>
  <c r="DQ555" i="1"/>
  <c r="CH555" i="1"/>
  <c r="DQ557" i="1"/>
  <c r="CH557" i="1"/>
  <c r="DQ559" i="1"/>
  <c r="CH559" i="1"/>
  <c r="DQ561" i="1"/>
  <c r="CH561" i="1"/>
  <c r="DQ563" i="1"/>
  <c r="CH563" i="1"/>
  <c r="DQ565" i="1"/>
  <c r="CH565" i="1"/>
  <c r="DQ567" i="1"/>
  <c r="CH567" i="1"/>
  <c r="DQ569" i="1"/>
  <c r="CH569" i="1"/>
  <c r="DQ571" i="1"/>
  <c r="CH571" i="1"/>
  <c r="DQ573" i="1"/>
  <c r="CH573" i="1"/>
  <c r="DQ575" i="1"/>
  <c r="CH575" i="1"/>
  <c r="DQ577" i="1"/>
  <c r="CH577" i="1"/>
  <c r="DQ579" i="1"/>
  <c r="CH579" i="1"/>
  <c r="DQ581" i="1"/>
  <c r="CH581" i="1"/>
  <c r="DQ583" i="1"/>
  <c r="CH583" i="1"/>
  <c r="DQ585" i="1"/>
  <c r="CH585" i="1"/>
  <c r="DQ587" i="1"/>
  <c r="CH587" i="1"/>
  <c r="DQ589" i="1"/>
  <c r="CH589" i="1"/>
  <c r="DQ591" i="1"/>
  <c r="CH591" i="1"/>
  <c r="DQ593" i="1"/>
  <c r="CH593" i="1"/>
  <c r="DQ595" i="1"/>
  <c r="CH595" i="1"/>
  <c r="DB548" i="1"/>
  <c r="BS548" i="1"/>
  <c r="DJ549" i="1"/>
  <c r="CA549" i="1"/>
  <c r="DR550" i="1"/>
  <c r="CI550" i="1"/>
  <c r="DB556" i="1"/>
  <c r="BS556" i="1"/>
  <c r="DJ557" i="1"/>
  <c r="CA557" i="1"/>
  <c r="DR558" i="1"/>
  <c r="CI558" i="1"/>
  <c r="DB564" i="1"/>
  <c r="BS564" i="1"/>
  <c r="DJ565" i="1"/>
  <c r="CA565" i="1"/>
  <c r="DR566" i="1"/>
  <c r="CI566" i="1"/>
  <c r="DB572" i="1"/>
  <c r="BS572" i="1"/>
  <c r="DJ573" i="1"/>
  <c r="CA573" i="1"/>
  <c r="DR574" i="1"/>
  <c r="CI574" i="1"/>
  <c r="DB580" i="1"/>
  <c r="BS580" i="1"/>
  <c r="DJ581" i="1"/>
  <c r="CA581" i="1"/>
  <c r="DR582" i="1"/>
  <c r="CI582" i="1"/>
  <c r="DB588" i="1"/>
  <c r="BS588" i="1"/>
  <c r="DJ589" i="1"/>
  <c r="CA589" i="1"/>
  <c r="DR590" i="1"/>
  <c r="CI590" i="1"/>
  <c r="DB596" i="1"/>
  <c r="BS596" i="1"/>
  <c r="DS545" i="1"/>
  <c r="CJ545" i="1"/>
  <c r="DS547" i="1"/>
  <c r="CJ547" i="1"/>
  <c r="DS549" i="1"/>
  <c r="CJ549" i="1"/>
  <c r="DS551" i="1"/>
  <c r="CJ551" i="1"/>
  <c r="DK553" i="1"/>
  <c r="CB553" i="1"/>
  <c r="DC555" i="1"/>
  <c r="BT555" i="1"/>
  <c r="DC557" i="1"/>
  <c r="BT557" i="1"/>
  <c r="DC559" i="1"/>
  <c r="BT559" i="1"/>
  <c r="DC561" i="1"/>
  <c r="BT561" i="1"/>
  <c r="DC563" i="1"/>
  <c r="BT563" i="1"/>
  <c r="DC565" i="1"/>
  <c r="BT565" i="1"/>
  <c r="DC567" i="1"/>
  <c r="BT567" i="1"/>
  <c r="DC569" i="1"/>
  <c r="BT569" i="1"/>
  <c r="DC571" i="1"/>
  <c r="BT571" i="1"/>
  <c r="DC573" i="1"/>
  <c r="BT573" i="1"/>
  <c r="DC575" i="1"/>
  <c r="BT575" i="1"/>
  <c r="DC577" i="1"/>
  <c r="BT577" i="1"/>
  <c r="DK580" i="1"/>
  <c r="CB580" i="1"/>
  <c r="DS583" i="1"/>
  <c r="CJ583" i="1"/>
  <c r="DC585" i="1"/>
  <c r="BT585" i="1"/>
  <c r="DK588" i="1"/>
  <c r="CB588" i="1"/>
  <c r="DS591" i="1"/>
  <c r="CJ591" i="1"/>
  <c r="DC593" i="1"/>
  <c r="BT593" i="1"/>
  <c r="DK596" i="1"/>
  <c r="CB596" i="1"/>
  <c r="AK536" i="1"/>
  <c r="AS536" i="1"/>
  <c r="BA536" i="1"/>
  <c r="BI536" i="1"/>
  <c r="EA536" i="1" s="1"/>
  <c r="AL536" i="1"/>
  <c r="AT536" i="1"/>
  <c r="BB536" i="1"/>
  <c r="BJ536" i="1"/>
  <c r="EB536" i="1" s="1"/>
  <c r="AM536" i="1"/>
  <c r="AU536" i="1"/>
  <c r="BC536" i="1"/>
  <c r="AN536" i="1"/>
  <c r="AV536" i="1"/>
  <c r="BD536" i="1"/>
  <c r="AG536" i="1"/>
  <c r="AO536" i="1"/>
  <c r="AW536" i="1"/>
  <c r="BE536" i="1"/>
  <c r="AH536" i="1"/>
  <c r="AP536" i="1"/>
  <c r="AX536" i="1"/>
  <c r="BF536" i="1"/>
  <c r="BH536" i="1"/>
  <c r="DZ536" i="1" s="1"/>
  <c r="AI536" i="1"/>
  <c r="AJ536" i="1"/>
  <c r="AQ536" i="1"/>
  <c r="AR536" i="1"/>
  <c r="AY536" i="1"/>
  <c r="AZ536" i="1"/>
  <c r="BG536" i="1"/>
  <c r="DY536" i="1" s="1"/>
  <c r="BV544" i="1"/>
  <c r="DE544" i="1"/>
  <c r="CL546" i="1"/>
  <c r="DU546" i="1"/>
  <c r="CD549" i="1"/>
  <c r="DM549" i="1"/>
  <c r="BV552" i="1"/>
  <c r="DE552" i="1"/>
  <c r="CL554" i="1"/>
  <c r="DU554" i="1"/>
  <c r="CD557" i="1"/>
  <c r="DM557" i="1"/>
  <c r="BV560" i="1"/>
  <c r="DE560" i="1"/>
  <c r="CL562" i="1"/>
  <c r="DU562" i="1"/>
  <c r="CD565" i="1"/>
  <c r="DM565" i="1"/>
  <c r="BV568" i="1"/>
  <c r="DE568" i="1"/>
  <c r="CL570" i="1"/>
  <c r="DU570" i="1"/>
  <c r="CD573" i="1"/>
  <c r="DM573" i="1"/>
  <c r="BV576" i="1"/>
  <c r="DE576" i="1"/>
  <c r="CL578" i="1"/>
  <c r="DU578" i="1"/>
  <c r="CD581" i="1"/>
  <c r="DM581" i="1"/>
  <c r="BV584" i="1"/>
  <c r="DE584" i="1"/>
  <c r="CL586" i="1"/>
  <c r="DU586" i="1"/>
  <c r="CD589" i="1"/>
  <c r="DM589" i="1"/>
  <c r="BV592" i="1"/>
  <c r="DE592" i="1"/>
  <c r="CL594" i="1"/>
  <c r="DU594" i="1"/>
  <c r="CC601" i="1"/>
  <c r="DL601" i="1"/>
  <c r="CC609" i="1"/>
  <c r="DL609" i="1"/>
  <c r="BQ616" i="1"/>
  <c r="CZ616" i="1"/>
  <c r="DC617" i="1"/>
  <c r="BT617" i="1"/>
  <c r="DA617" i="1"/>
  <c r="BR617" i="1"/>
  <c r="CO620" i="1"/>
  <c r="DX620" i="1"/>
  <c r="DB621" i="1"/>
  <c r="BS621" i="1"/>
  <c r="BP621" i="1"/>
  <c r="CY621" i="1"/>
  <c r="CE597" i="1"/>
  <c r="DN597" i="1"/>
  <c r="CO598" i="1"/>
  <c r="DX598" i="1"/>
  <c r="BW600" i="1"/>
  <c r="DF600" i="1"/>
  <c r="DC602" i="1"/>
  <c r="BT602" i="1"/>
  <c r="DA602" i="1"/>
  <c r="BR602" i="1"/>
  <c r="BP602" i="1"/>
  <c r="CY602" i="1"/>
  <c r="DK606" i="1"/>
  <c r="CB606" i="1"/>
  <c r="DI606" i="1"/>
  <c r="BZ606" i="1"/>
  <c r="BX606" i="1"/>
  <c r="DG606" i="1"/>
  <c r="CL610" i="1"/>
  <c r="DU610" i="1"/>
  <c r="DR610" i="1"/>
  <c r="CI610" i="1"/>
  <c r="CG610" i="1"/>
  <c r="DP610" i="1"/>
  <c r="DS620" i="1"/>
  <c r="CJ620" i="1"/>
  <c r="DQ620" i="1"/>
  <c r="CH620" i="1"/>
  <c r="CC600" i="1"/>
  <c r="DL600" i="1"/>
  <c r="CC608" i="1"/>
  <c r="DL608" i="1"/>
  <c r="DM615" i="1"/>
  <c r="CD615" i="1"/>
  <c r="CA615" i="1"/>
  <c r="DJ615" i="1"/>
  <c r="BX615" i="1"/>
  <c r="DG615" i="1"/>
  <c r="BW616" i="1"/>
  <c r="DF616" i="1"/>
  <c r="BU619" i="1"/>
  <c r="DD619" i="1"/>
  <c r="DC597" i="1"/>
  <c r="BT597" i="1"/>
  <c r="DA597" i="1"/>
  <c r="BR597" i="1"/>
  <c r="BP597" i="1"/>
  <c r="CY597" i="1"/>
  <c r="DC601" i="1"/>
  <c r="BT601" i="1"/>
  <c r="DA601" i="1"/>
  <c r="BR601" i="1"/>
  <c r="BP601" i="1"/>
  <c r="CY601" i="1"/>
  <c r="DC605" i="1"/>
  <c r="BT605" i="1"/>
  <c r="DA605" i="1"/>
  <c r="BR605" i="1"/>
  <c r="BP605" i="1"/>
  <c r="CY605" i="1"/>
  <c r="DC609" i="1"/>
  <c r="BT609" i="1"/>
  <c r="DA609" i="1"/>
  <c r="BR609" i="1"/>
  <c r="BP609" i="1"/>
  <c r="CY609" i="1"/>
  <c r="DU618" i="1"/>
  <c r="CL618" i="1"/>
  <c r="CI618" i="1"/>
  <c r="DR618" i="1"/>
  <c r="CF618" i="1"/>
  <c r="DO618" i="1"/>
  <c r="BU606" i="1"/>
  <c r="DD606" i="1"/>
  <c r="DS613" i="1"/>
  <c r="CJ613" i="1"/>
  <c r="DQ613" i="1"/>
  <c r="CH613" i="1"/>
  <c r="CJ625" i="1"/>
  <c r="DS625" i="1"/>
  <c r="DA625" i="1"/>
  <c r="BR625" i="1"/>
  <c r="DK600" i="1"/>
  <c r="CB600" i="1"/>
  <c r="DI600" i="1"/>
  <c r="BZ600" i="1"/>
  <c r="BX600" i="1"/>
  <c r="DG600" i="1"/>
  <c r="DC604" i="1"/>
  <c r="BT604" i="1"/>
  <c r="DA604" i="1"/>
  <c r="BR604" i="1"/>
  <c r="BP604" i="1"/>
  <c r="CY604" i="1"/>
  <c r="CO608" i="1"/>
  <c r="DX608" i="1"/>
  <c r="DU612" i="1"/>
  <c r="CL612" i="1"/>
  <c r="CI612" i="1"/>
  <c r="DR612" i="1"/>
  <c r="CG612" i="1"/>
  <c r="DP612" i="1"/>
  <c r="DU616" i="1"/>
  <c r="CL616" i="1"/>
  <c r="CI616" i="1"/>
  <c r="DR616" i="1"/>
  <c r="CF616" i="1"/>
  <c r="DO616" i="1"/>
  <c r="EI624" i="1"/>
  <c r="EL624" i="1" s="1"/>
  <c r="CK392" i="1"/>
  <c r="DT392" i="1"/>
  <c r="DX392" i="1"/>
  <c r="CO392" i="1"/>
  <c r="DV392" i="1"/>
  <c r="CM392" i="1"/>
  <c r="CC602" i="1"/>
  <c r="DL602" i="1"/>
  <c r="DS619" i="1"/>
  <c r="CJ619" i="1"/>
  <c r="DQ619" i="1"/>
  <c r="CH619" i="1"/>
  <c r="EI623" i="1"/>
  <c r="EL623" i="1" s="1"/>
  <c r="DX635" i="1"/>
  <c r="CO635" i="1"/>
  <c r="DV635" i="1"/>
  <c r="CM635" i="1"/>
  <c r="CC635" i="1"/>
  <c r="DL635" i="1"/>
  <c r="DW641" i="1"/>
  <c r="CN641" i="1"/>
  <c r="CD641" i="1"/>
  <c r="DM641" i="1"/>
  <c r="CB646" i="1"/>
  <c r="DK646" i="1"/>
  <c r="CB662" i="1"/>
  <c r="DK662" i="1"/>
  <c r="BR664" i="1"/>
  <c r="DA664" i="1"/>
  <c r="CY664" i="1"/>
  <c r="BP664" i="1"/>
  <c r="CK664" i="1"/>
  <c r="DT664" i="1"/>
  <c r="CI668" i="1"/>
  <c r="DR668" i="1"/>
  <c r="DP668" i="1"/>
  <c r="CG668" i="1"/>
  <c r="DN668" i="1"/>
  <c r="CE668" i="1"/>
  <c r="BU668" i="1"/>
  <c r="DD668" i="1"/>
  <c r="BS672" i="1"/>
  <c r="DB672" i="1"/>
  <c r="CZ672" i="1"/>
  <c r="BQ672" i="1"/>
  <c r="CL672" i="1"/>
  <c r="DU672" i="1"/>
  <c r="CH676" i="1"/>
  <c r="DQ676" i="1"/>
  <c r="DO676" i="1"/>
  <c r="CF676" i="1"/>
  <c r="BV676" i="1"/>
  <c r="DE676" i="1"/>
  <c r="BR680" i="1"/>
  <c r="DA680" i="1"/>
  <c r="CY680" i="1"/>
  <c r="BP680" i="1"/>
  <c r="CK680" i="1"/>
  <c r="DT680" i="1"/>
  <c r="CI686" i="1"/>
  <c r="DR686" i="1"/>
  <c r="DP686" i="1"/>
  <c r="CG686" i="1"/>
  <c r="DN686" i="1"/>
  <c r="CE686" i="1"/>
  <c r="BU686" i="1"/>
  <c r="DD686" i="1"/>
  <c r="DH697" i="1"/>
  <c r="BY697" i="1"/>
  <c r="CC697" i="1"/>
  <c r="DL697" i="1"/>
  <c r="DH706" i="1"/>
  <c r="BY706" i="1"/>
  <c r="BS629" i="1"/>
  <c r="DB629" i="1"/>
  <c r="CZ629" i="1"/>
  <c r="BQ629" i="1"/>
  <c r="CL629" i="1"/>
  <c r="DU629" i="1"/>
  <c r="BT631" i="1"/>
  <c r="DC631" i="1"/>
  <c r="CH638" i="1"/>
  <c r="DQ638" i="1"/>
  <c r="DO638" i="1"/>
  <c r="CF638" i="1"/>
  <c r="BV638" i="1"/>
  <c r="DE638" i="1"/>
  <c r="DX645" i="1"/>
  <c r="CO645" i="1"/>
  <c r="DV645" i="1"/>
  <c r="CM645" i="1"/>
  <c r="CC645" i="1"/>
  <c r="DL645" i="1"/>
  <c r="DW649" i="1"/>
  <c r="CN649" i="1"/>
  <c r="CD649" i="1"/>
  <c r="DM649" i="1"/>
  <c r="DX653" i="1"/>
  <c r="CO653" i="1"/>
  <c r="DV653" i="1"/>
  <c r="CM653" i="1"/>
  <c r="CC653" i="1"/>
  <c r="DL653" i="1"/>
  <c r="DW657" i="1"/>
  <c r="CN657" i="1"/>
  <c r="CD657" i="1"/>
  <c r="DM657" i="1"/>
  <c r="DX661" i="1"/>
  <c r="CO661" i="1"/>
  <c r="DV661" i="1"/>
  <c r="CM661" i="1"/>
  <c r="CC661" i="1"/>
  <c r="DL661" i="1"/>
  <c r="CI687" i="1"/>
  <c r="DR687" i="1"/>
  <c r="DP687" i="1"/>
  <c r="CG687" i="1"/>
  <c r="DN687" i="1"/>
  <c r="CE687" i="1"/>
  <c r="BU687" i="1"/>
  <c r="DD687" i="1"/>
  <c r="DF701" i="1"/>
  <c r="BW701" i="1"/>
  <c r="CC704" i="1"/>
  <c r="DL704" i="1"/>
  <c r="CH633" i="1"/>
  <c r="DQ633" i="1"/>
  <c r="DO633" i="1"/>
  <c r="CF633" i="1"/>
  <c r="BV633" i="1"/>
  <c r="DE633" i="1"/>
  <c r="CJ639" i="1"/>
  <c r="DS639" i="1"/>
  <c r="CH665" i="1"/>
  <c r="DQ665" i="1"/>
  <c r="DO665" i="1"/>
  <c r="CF665" i="1"/>
  <c r="BV665" i="1"/>
  <c r="DE665" i="1"/>
  <c r="CI669" i="1"/>
  <c r="DR669" i="1"/>
  <c r="DP669" i="1"/>
  <c r="CG669" i="1"/>
  <c r="DN669" i="1"/>
  <c r="CE669" i="1"/>
  <c r="BU669" i="1"/>
  <c r="DD669" i="1"/>
  <c r="CH673" i="1"/>
  <c r="DQ673" i="1"/>
  <c r="DO673" i="1"/>
  <c r="CF673" i="1"/>
  <c r="BV673" i="1"/>
  <c r="DE673" i="1"/>
  <c r="CI677" i="1"/>
  <c r="DR677" i="1"/>
  <c r="DP677" i="1"/>
  <c r="CG677" i="1"/>
  <c r="DN677" i="1"/>
  <c r="CE677" i="1"/>
  <c r="BU677" i="1"/>
  <c r="DD677" i="1"/>
  <c r="CH681" i="1"/>
  <c r="DQ681" i="1"/>
  <c r="DO681" i="1"/>
  <c r="CF681" i="1"/>
  <c r="BV681" i="1"/>
  <c r="DE681" i="1"/>
  <c r="DX688" i="1"/>
  <c r="CO688" i="1"/>
  <c r="DV688" i="1"/>
  <c r="CM688" i="1"/>
  <c r="CC688" i="1"/>
  <c r="DL688" i="1"/>
  <c r="BR706" i="1"/>
  <c r="DA706" i="1"/>
  <c r="CO599" i="1"/>
  <c r="DX599" i="1"/>
  <c r="CK603" i="1"/>
  <c r="DT603" i="1"/>
  <c r="BV603" i="1"/>
  <c r="DE603" i="1"/>
  <c r="DB603" i="1"/>
  <c r="BS603" i="1"/>
  <c r="BQ603" i="1"/>
  <c r="CZ603" i="1"/>
  <c r="BW607" i="1"/>
  <c r="DF607" i="1"/>
  <c r="DK607" i="1"/>
  <c r="CB607" i="1"/>
  <c r="DI607" i="1"/>
  <c r="BZ607" i="1"/>
  <c r="BX607" i="1"/>
  <c r="DG607" i="1"/>
  <c r="CM622" i="1"/>
  <c r="DV622" i="1"/>
  <c r="CE622" i="1"/>
  <c r="DN622" i="1"/>
  <c r="CA622" i="1"/>
  <c r="DJ622" i="1"/>
  <c r="BX622" i="1"/>
  <c r="DG622" i="1"/>
  <c r="DE626" i="1"/>
  <c r="BV626" i="1"/>
  <c r="BQ626" i="1"/>
  <c r="CZ626" i="1"/>
  <c r="CI626" i="1"/>
  <c r="DR626" i="1"/>
  <c r="CI630" i="1"/>
  <c r="DR630" i="1"/>
  <c r="DP630" i="1"/>
  <c r="CG630" i="1"/>
  <c r="DN630" i="1"/>
  <c r="CE630" i="1"/>
  <c r="BU630" i="1"/>
  <c r="DD630" i="1"/>
  <c r="BS636" i="1"/>
  <c r="DB636" i="1"/>
  <c r="CZ636" i="1"/>
  <c r="BQ636" i="1"/>
  <c r="CL636" i="1"/>
  <c r="DU636" i="1"/>
  <c r="CH642" i="1"/>
  <c r="DQ642" i="1"/>
  <c r="DO642" i="1"/>
  <c r="CF642" i="1"/>
  <c r="BV642" i="1"/>
  <c r="DE642" i="1"/>
  <c r="CI646" i="1"/>
  <c r="DR646" i="1"/>
  <c r="DP646" i="1"/>
  <c r="CG646" i="1"/>
  <c r="DN646" i="1"/>
  <c r="CE646" i="1"/>
  <c r="BU646" i="1"/>
  <c r="DD646" i="1"/>
  <c r="CH650" i="1"/>
  <c r="DQ650" i="1"/>
  <c r="DO650" i="1"/>
  <c r="CF650" i="1"/>
  <c r="BV650" i="1"/>
  <c r="DE650" i="1"/>
  <c r="CI654" i="1"/>
  <c r="DR654" i="1"/>
  <c r="DP654" i="1"/>
  <c r="CG654" i="1"/>
  <c r="DN654" i="1"/>
  <c r="CE654" i="1"/>
  <c r="BU654" i="1"/>
  <c r="DD654" i="1"/>
  <c r="CH658" i="1"/>
  <c r="DQ658" i="1"/>
  <c r="DO658" i="1"/>
  <c r="CF658" i="1"/>
  <c r="BV658" i="1"/>
  <c r="DE658" i="1"/>
  <c r="CI662" i="1"/>
  <c r="DR662" i="1"/>
  <c r="DP662" i="1"/>
  <c r="CG662" i="1"/>
  <c r="DN662" i="1"/>
  <c r="CE662" i="1"/>
  <c r="BU662" i="1"/>
  <c r="DD662" i="1"/>
  <c r="BR689" i="1"/>
  <c r="DA689" i="1"/>
  <c r="CY689" i="1"/>
  <c r="BP689" i="1"/>
  <c r="CK689" i="1"/>
  <c r="DT689" i="1"/>
  <c r="DL706" i="1"/>
  <c r="CC706" i="1"/>
  <c r="BU611" i="1"/>
  <c r="DD611" i="1"/>
  <c r="DC611" i="1"/>
  <c r="BT611" i="1"/>
  <c r="DA611" i="1"/>
  <c r="BR611" i="1"/>
  <c r="BP611" i="1"/>
  <c r="CY611" i="1"/>
  <c r="CH639" i="1"/>
  <c r="DQ639" i="1"/>
  <c r="DO639" i="1"/>
  <c r="CF639" i="1"/>
  <c r="BV639" i="1"/>
  <c r="DE639" i="1"/>
  <c r="CH666" i="1"/>
  <c r="DQ666" i="1"/>
  <c r="DO666" i="1"/>
  <c r="CF666" i="1"/>
  <c r="BV666" i="1"/>
  <c r="DE666" i="1"/>
  <c r="CI670" i="1"/>
  <c r="DR670" i="1"/>
  <c r="DP670" i="1"/>
  <c r="CG670" i="1"/>
  <c r="DN670" i="1"/>
  <c r="CE670" i="1"/>
  <c r="BU670" i="1"/>
  <c r="DD670" i="1"/>
  <c r="BS674" i="1"/>
  <c r="DB674" i="1"/>
  <c r="CZ674" i="1"/>
  <c r="BQ674" i="1"/>
  <c r="CL674" i="1"/>
  <c r="DU674" i="1"/>
  <c r="CH678" i="1"/>
  <c r="DQ678" i="1"/>
  <c r="DO678" i="1"/>
  <c r="CF678" i="1"/>
  <c r="BV678" i="1"/>
  <c r="DE678" i="1"/>
  <c r="CI682" i="1"/>
  <c r="DR682" i="1"/>
  <c r="DP682" i="1"/>
  <c r="CG682" i="1"/>
  <c r="DN682" i="1"/>
  <c r="CE682" i="1"/>
  <c r="BU682" i="1"/>
  <c r="DD682" i="1"/>
  <c r="BR690" i="1"/>
  <c r="DA690" i="1"/>
  <c r="CY690" i="1"/>
  <c r="BP690" i="1"/>
  <c r="CK690" i="1"/>
  <c r="DT690" i="1"/>
  <c r="CZ696" i="1"/>
  <c r="BQ696" i="1"/>
  <c r="CH700" i="1"/>
  <c r="DQ700" i="1"/>
  <c r="DP703" i="1"/>
  <c r="CG703" i="1"/>
  <c r="DM706" i="1"/>
  <c r="CD706" i="1"/>
  <c r="DD707" i="1"/>
  <c r="BU707" i="1"/>
  <c r="BZ631" i="1"/>
  <c r="DI631" i="1"/>
  <c r="DG631" i="1"/>
  <c r="BX631" i="1"/>
  <c r="DW634" i="1"/>
  <c r="CN634" i="1"/>
  <c r="CD634" i="1"/>
  <c r="DM634" i="1"/>
  <c r="EI643" i="1"/>
  <c r="EL643" i="1" s="1"/>
  <c r="DW643" i="1"/>
  <c r="CN643" i="1"/>
  <c r="CD643" i="1"/>
  <c r="DM643" i="1"/>
  <c r="DX647" i="1"/>
  <c r="CO647" i="1"/>
  <c r="DV647" i="1"/>
  <c r="CM647" i="1"/>
  <c r="CC647" i="1"/>
  <c r="DL647" i="1"/>
  <c r="EI651" i="1"/>
  <c r="EL651" i="1" s="1"/>
  <c r="DW651" i="1"/>
  <c r="CN651" i="1"/>
  <c r="CD651" i="1"/>
  <c r="DM651" i="1"/>
  <c r="DX655" i="1"/>
  <c r="CO655" i="1"/>
  <c r="DV655" i="1"/>
  <c r="CM655" i="1"/>
  <c r="CC655" i="1"/>
  <c r="DL655" i="1"/>
  <c r="EI659" i="1"/>
  <c r="EL659" i="1" s="1"/>
  <c r="DW659" i="1"/>
  <c r="CN659" i="1"/>
  <c r="CD659" i="1"/>
  <c r="DM659" i="1"/>
  <c r="BS683" i="1"/>
  <c r="DB683" i="1"/>
  <c r="CZ683" i="1"/>
  <c r="BQ683" i="1"/>
  <c r="CL683" i="1"/>
  <c r="DU683" i="1"/>
  <c r="CA637" i="1"/>
  <c r="DJ637" i="1"/>
  <c r="DH637" i="1"/>
  <c r="BY637" i="1"/>
  <c r="DF637" i="1"/>
  <c r="BW637" i="1"/>
  <c r="DX640" i="1"/>
  <c r="CO640" i="1"/>
  <c r="DV640" i="1"/>
  <c r="CM640" i="1"/>
  <c r="CC640" i="1"/>
  <c r="DL640" i="1"/>
  <c r="CI663" i="1"/>
  <c r="DR663" i="1"/>
  <c r="DP663" i="1"/>
  <c r="CG663" i="1"/>
  <c r="DN663" i="1"/>
  <c r="CE663" i="1"/>
  <c r="BU663" i="1"/>
  <c r="DD663" i="1"/>
  <c r="BZ667" i="1"/>
  <c r="DI667" i="1"/>
  <c r="DG667" i="1"/>
  <c r="BX667" i="1"/>
  <c r="CI671" i="1"/>
  <c r="DR671" i="1"/>
  <c r="DP671" i="1"/>
  <c r="CG671" i="1"/>
  <c r="DN671" i="1"/>
  <c r="CE671" i="1"/>
  <c r="BU671" i="1"/>
  <c r="DD671" i="1"/>
  <c r="BR675" i="1"/>
  <c r="DA675" i="1"/>
  <c r="CY675" i="1"/>
  <c r="BP675" i="1"/>
  <c r="CK675" i="1"/>
  <c r="DT675" i="1"/>
  <c r="BS679" i="1"/>
  <c r="DB679" i="1"/>
  <c r="CZ679" i="1"/>
  <c r="BQ679" i="1"/>
  <c r="CL679" i="1"/>
  <c r="DU679" i="1"/>
  <c r="DX684" i="1"/>
  <c r="CO684" i="1"/>
  <c r="DV684" i="1"/>
  <c r="CM684" i="1"/>
  <c r="CC684" i="1"/>
  <c r="DL684" i="1"/>
  <c r="CF698" i="1"/>
  <c r="DO698" i="1"/>
  <c r="DT701" i="1"/>
  <c r="CK701" i="1"/>
  <c r="EI656" i="1"/>
  <c r="EL656" i="1" s="1"/>
  <c r="DW656" i="1"/>
  <c r="CN656" i="1"/>
  <c r="CD656" i="1"/>
  <c r="DM656" i="1"/>
  <c r="EI628" i="1"/>
  <c r="EL628" i="1" s="1"/>
  <c r="DW628" i="1"/>
  <c r="CN628" i="1"/>
  <c r="CD628" i="1"/>
  <c r="DM628" i="1"/>
  <c r="CB632" i="1"/>
  <c r="DK632" i="1"/>
  <c r="BZ632" i="1"/>
  <c r="DI632" i="1"/>
  <c r="DG632" i="1"/>
  <c r="BX632" i="1"/>
  <c r="CI652" i="1"/>
  <c r="DR652" i="1"/>
  <c r="DP652" i="1"/>
  <c r="CG652" i="1"/>
  <c r="DN652" i="1"/>
  <c r="CE652" i="1"/>
  <c r="BU652" i="1"/>
  <c r="DD652" i="1"/>
  <c r="AK781" i="1"/>
  <c r="AI781" i="1"/>
  <c r="AR781" i="1"/>
  <c r="AZ781" i="1"/>
  <c r="BH781" i="1"/>
  <c r="DZ781" i="1" s="1"/>
  <c r="AJ781" i="1"/>
  <c r="AS781" i="1"/>
  <c r="BA781" i="1"/>
  <c r="BI781" i="1"/>
  <c r="EA781" i="1" s="1"/>
  <c r="AL781" i="1"/>
  <c r="AT781" i="1"/>
  <c r="BB781" i="1"/>
  <c r="BJ781" i="1"/>
  <c r="EB781" i="1" s="1"/>
  <c r="AM781" i="1"/>
  <c r="AU781" i="1"/>
  <c r="BC781" i="1"/>
  <c r="AN781" i="1"/>
  <c r="AV781" i="1"/>
  <c r="BD781" i="1"/>
  <c r="AO781" i="1"/>
  <c r="AW781" i="1"/>
  <c r="BE781" i="1"/>
  <c r="AG781" i="1"/>
  <c r="AP781" i="1"/>
  <c r="AX781" i="1"/>
  <c r="BF781" i="1"/>
  <c r="AH781" i="1"/>
  <c r="AQ781" i="1"/>
  <c r="AY781" i="1"/>
  <c r="BG781" i="1"/>
  <c r="DY781" i="1" s="1"/>
  <c r="AJ722" i="1"/>
  <c r="AR722" i="1"/>
  <c r="AZ722" i="1"/>
  <c r="BH722" i="1"/>
  <c r="DZ722" i="1" s="1"/>
  <c r="AK722" i="1"/>
  <c r="AS722" i="1"/>
  <c r="BA722" i="1"/>
  <c r="BI722" i="1"/>
  <c r="EA722" i="1" s="1"/>
  <c r="AL722" i="1"/>
  <c r="AT722" i="1"/>
  <c r="BB722" i="1"/>
  <c r="BJ722" i="1"/>
  <c r="EB722" i="1" s="1"/>
  <c r="AM722" i="1"/>
  <c r="AU722" i="1"/>
  <c r="BC722" i="1"/>
  <c r="AN722" i="1"/>
  <c r="AV722" i="1"/>
  <c r="BD722" i="1"/>
  <c r="AG722" i="1"/>
  <c r="AO722" i="1"/>
  <c r="AW722" i="1"/>
  <c r="BE722" i="1"/>
  <c r="AH722" i="1"/>
  <c r="AP722" i="1"/>
  <c r="AX722" i="1"/>
  <c r="BF722" i="1"/>
  <c r="AQ722" i="1"/>
  <c r="AY722" i="1"/>
  <c r="BG722" i="1"/>
  <c r="DY722" i="1" s="1"/>
  <c r="AI722" i="1"/>
  <c r="AJ733" i="1"/>
  <c r="AR733" i="1"/>
  <c r="AZ733" i="1"/>
  <c r="BH733" i="1"/>
  <c r="DZ733" i="1" s="1"/>
  <c r="AK733" i="1"/>
  <c r="AS733" i="1"/>
  <c r="BA733" i="1"/>
  <c r="BI733" i="1"/>
  <c r="EA733" i="1" s="1"/>
  <c r="AL733" i="1"/>
  <c r="AT733" i="1"/>
  <c r="BB733" i="1"/>
  <c r="BJ733" i="1"/>
  <c r="EB733" i="1" s="1"/>
  <c r="AM733" i="1"/>
  <c r="AU733" i="1"/>
  <c r="BC733" i="1"/>
  <c r="AN733" i="1"/>
  <c r="AV733" i="1"/>
  <c r="BD733" i="1"/>
  <c r="AG733" i="1"/>
  <c r="AO733" i="1"/>
  <c r="AW733" i="1"/>
  <c r="BE733" i="1"/>
  <c r="AH733" i="1"/>
  <c r="AP733" i="1"/>
  <c r="AX733" i="1"/>
  <c r="BF733" i="1"/>
  <c r="AQ733" i="1"/>
  <c r="AY733" i="1"/>
  <c r="BG733" i="1"/>
  <c r="DY733" i="1" s="1"/>
  <c r="AI733" i="1"/>
  <c r="BW614" i="1"/>
  <c r="DF614" i="1"/>
  <c r="DM614" i="1"/>
  <c r="CD614" i="1"/>
  <c r="CA614" i="1"/>
  <c r="DJ614" i="1"/>
  <c r="BX614" i="1"/>
  <c r="DG614" i="1"/>
  <c r="CB648" i="1"/>
  <c r="DK648" i="1"/>
  <c r="BZ648" i="1"/>
  <c r="DI648" i="1"/>
  <c r="DG648" i="1"/>
  <c r="BX648" i="1"/>
  <c r="BS685" i="1"/>
  <c r="DB685" i="1"/>
  <c r="CZ685" i="1"/>
  <c r="BQ685" i="1"/>
  <c r="CL685" i="1"/>
  <c r="DU685" i="1"/>
  <c r="DX644" i="1"/>
  <c r="CO644" i="1"/>
  <c r="DV644" i="1"/>
  <c r="CM644" i="1"/>
  <c r="CC644" i="1"/>
  <c r="DL644" i="1"/>
  <c r="AJ829" i="1"/>
  <c r="AR829" i="1"/>
  <c r="AZ829" i="1"/>
  <c r="BH829" i="1"/>
  <c r="DZ829" i="1" s="1"/>
  <c r="AK829" i="1"/>
  <c r="AS829" i="1"/>
  <c r="BA829" i="1"/>
  <c r="BI829" i="1"/>
  <c r="EA829" i="1" s="1"/>
  <c r="AL829" i="1"/>
  <c r="AT829" i="1"/>
  <c r="BB829" i="1"/>
  <c r="BJ829" i="1"/>
  <c r="EB829" i="1" s="1"/>
  <c r="AM829" i="1"/>
  <c r="AU829" i="1"/>
  <c r="BC829" i="1"/>
  <c r="AN829" i="1"/>
  <c r="AV829" i="1"/>
  <c r="BD829" i="1"/>
  <c r="AG829" i="1"/>
  <c r="AO829" i="1"/>
  <c r="AW829" i="1"/>
  <c r="BE829" i="1"/>
  <c r="AH829" i="1"/>
  <c r="AP829" i="1"/>
  <c r="AX829" i="1"/>
  <c r="BF829" i="1"/>
  <c r="AI829" i="1"/>
  <c r="AQ829" i="1"/>
  <c r="AY829" i="1"/>
  <c r="BG829" i="1"/>
  <c r="DY829" i="1" s="1"/>
  <c r="EI864" i="1"/>
  <c r="EL864" i="1" s="1"/>
  <c r="AJ836" i="1"/>
  <c r="AR836" i="1"/>
  <c r="AZ836" i="1"/>
  <c r="BH836" i="1"/>
  <c r="DZ836" i="1" s="1"/>
  <c r="AK836" i="1"/>
  <c r="AS836" i="1"/>
  <c r="BA836" i="1"/>
  <c r="BI836" i="1"/>
  <c r="EA836" i="1" s="1"/>
  <c r="AL836" i="1"/>
  <c r="AT836" i="1"/>
  <c r="BB836" i="1"/>
  <c r="BJ836" i="1"/>
  <c r="EB836" i="1" s="1"/>
  <c r="AM836" i="1"/>
  <c r="AU836" i="1"/>
  <c r="BC836" i="1"/>
  <c r="AN836" i="1"/>
  <c r="AV836" i="1"/>
  <c r="BD836" i="1"/>
  <c r="AG836" i="1"/>
  <c r="AO836" i="1"/>
  <c r="AW836" i="1"/>
  <c r="BE836" i="1"/>
  <c r="AH836" i="1"/>
  <c r="AP836" i="1"/>
  <c r="AX836" i="1"/>
  <c r="BF836" i="1"/>
  <c r="BG836" i="1"/>
  <c r="DY836" i="1" s="1"/>
  <c r="AI836" i="1"/>
  <c r="AQ836" i="1"/>
  <c r="AY836" i="1"/>
  <c r="DP864" i="1"/>
  <c r="CG864" i="1"/>
  <c r="DV876" i="1"/>
  <c r="CM876" i="1"/>
  <c r="DV880" i="1"/>
  <c r="CM880" i="1"/>
  <c r="DV884" i="1"/>
  <c r="CM884" i="1"/>
  <c r="DV888" i="1"/>
  <c r="CM888" i="1"/>
  <c r="DV892" i="1"/>
  <c r="CM892" i="1"/>
  <c r="DV896" i="1"/>
  <c r="CM896" i="1"/>
  <c r="DV900" i="1"/>
  <c r="CM900" i="1"/>
  <c r="DV904" i="1"/>
  <c r="CM904" i="1"/>
  <c r="DV908" i="1"/>
  <c r="CM908" i="1"/>
  <c r="DV912" i="1"/>
  <c r="CM912" i="1"/>
  <c r="DV916" i="1"/>
  <c r="CM916" i="1"/>
  <c r="DV920" i="1"/>
  <c r="CM920" i="1"/>
  <c r="DV924" i="1"/>
  <c r="CM924" i="1"/>
  <c r="AJ784" i="1"/>
  <c r="AR784" i="1"/>
  <c r="AZ784" i="1"/>
  <c r="BH784" i="1"/>
  <c r="DZ784" i="1" s="1"/>
  <c r="AK784" i="1"/>
  <c r="AS784" i="1"/>
  <c r="BA784" i="1"/>
  <c r="BI784" i="1"/>
  <c r="EA784" i="1" s="1"/>
  <c r="AL784" i="1"/>
  <c r="AT784" i="1"/>
  <c r="BB784" i="1"/>
  <c r="BJ784" i="1"/>
  <c r="EB784" i="1" s="1"/>
  <c r="AM784" i="1"/>
  <c r="AU784" i="1"/>
  <c r="BC784" i="1"/>
  <c r="AN784" i="1"/>
  <c r="AV784" i="1"/>
  <c r="BD784" i="1"/>
  <c r="AG784" i="1"/>
  <c r="AO784" i="1"/>
  <c r="AW784" i="1"/>
  <c r="BE784" i="1"/>
  <c r="AH784" i="1"/>
  <c r="AP784" i="1"/>
  <c r="AX784" i="1"/>
  <c r="BF784" i="1"/>
  <c r="AY784" i="1"/>
  <c r="BG784" i="1"/>
  <c r="DY784" i="1" s="1"/>
  <c r="AI784" i="1"/>
  <c r="AQ784" i="1"/>
  <c r="DO866" i="1"/>
  <c r="CF866" i="1"/>
  <c r="DG869" i="1"/>
  <c r="BX869" i="1"/>
  <c r="DW871" i="1"/>
  <c r="CN871" i="1"/>
  <c r="DG874" i="1"/>
  <c r="BX874" i="1"/>
  <c r="DG876" i="1"/>
  <c r="BX876" i="1"/>
  <c r="DG878" i="1"/>
  <c r="BX878" i="1"/>
  <c r="DG880" i="1"/>
  <c r="BX880" i="1"/>
  <c r="DG882" i="1"/>
  <c r="BX882" i="1"/>
  <c r="DG884" i="1"/>
  <c r="BX884" i="1"/>
  <c r="DG886" i="1"/>
  <c r="BX886" i="1"/>
  <c r="DG888" i="1"/>
  <c r="BX888" i="1"/>
  <c r="DG890" i="1"/>
  <c r="BX890" i="1"/>
  <c r="DG892" i="1"/>
  <c r="BX892" i="1"/>
  <c r="DG894" i="1"/>
  <c r="BX894" i="1"/>
  <c r="DG896" i="1"/>
  <c r="BX896" i="1"/>
  <c r="DG898" i="1"/>
  <c r="BX898" i="1"/>
  <c r="DG900" i="1"/>
  <c r="BX900" i="1"/>
  <c r="DG902" i="1"/>
  <c r="BX902" i="1"/>
  <c r="DG904" i="1"/>
  <c r="BX904" i="1"/>
  <c r="DG906" i="1"/>
  <c r="BX906" i="1"/>
  <c r="DG908" i="1"/>
  <c r="BX908" i="1"/>
  <c r="DG910" i="1"/>
  <c r="BX910" i="1"/>
  <c r="DG912" i="1"/>
  <c r="BX912" i="1"/>
  <c r="DG914" i="1"/>
  <c r="BX914" i="1"/>
  <c r="DG916" i="1"/>
  <c r="BX916" i="1"/>
  <c r="DG918" i="1"/>
  <c r="BX918" i="1"/>
  <c r="BX920" i="1"/>
  <c r="DG920" i="1"/>
  <c r="BX922" i="1"/>
  <c r="DG922" i="1"/>
  <c r="BX924" i="1"/>
  <c r="DG924" i="1"/>
  <c r="AJ785" i="1"/>
  <c r="AR785" i="1"/>
  <c r="AZ785" i="1"/>
  <c r="BH785" i="1"/>
  <c r="DZ785" i="1" s="1"/>
  <c r="AK785" i="1"/>
  <c r="AS785" i="1"/>
  <c r="BA785" i="1"/>
  <c r="BI785" i="1"/>
  <c r="EA785" i="1" s="1"/>
  <c r="AL785" i="1"/>
  <c r="AT785" i="1"/>
  <c r="BB785" i="1"/>
  <c r="BJ785" i="1"/>
  <c r="EB785" i="1" s="1"/>
  <c r="AM785" i="1"/>
  <c r="AU785" i="1"/>
  <c r="BC785" i="1"/>
  <c r="AN785" i="1"/>
  <c r="AV785" i="1"/>
  <c r="BD785" i="1"/>
  <c r="AG785" i="1"/>
  <c r="AO785" i="1"/>
  <c r="AW785" i="1"/>
  <c r="BE785" i="1"/>
  <c r="AH785" i="1"/>
  <c r="AP785" i="1"/>
  <c r="AX785" i="1"/>
  <c r="BF785" i="1"/>
  <c r="AQ785" i="1"/>
  <c r="AY785" i="1"/>
  <c r="BG785" i="1"/>
  <c r="DY785" i="1" s="1"/>
  <c r="AI785" i="1"/>
  <c r="CM864" i="1"/>
  <c r="DV864" i="1"/>
  <c r="DP908" i="1"/>
  <c r="CG908" i="1"/>
  <c r="DP910" i="1"/>
  <c r="CG910" i="1"/>
  <c r="DP912" i="1"/>
  <c r="CG912" i="1"/>
  <c r="DP914" i="1"/>
  <c r="CG914" i="1"/>
  <c r="DP916" i="1"/>
  <c r="CG916" i="1"/>
  <c r="DP918" i="1"/>
  <c r="CG918" i="1"/>
  <c r="DP920" i="1"/>
  <c r="CG920" i="1"/>
  <c r="DP922" i="1"/>
  <c r="CG922" i="1"/>
  <c r="DP924" i="1"/>
  <c r="CG924" i="1"/>
  <c r="DX660" i="1"/>
  <c r="CO660" i="1"/>
  <c r="DV660" i="1"/>
  <c r="CM660" i="1"/>
  <c r="CC660" i="1"/>
  <c r="DL660" i="1"/>
  <c r="BR865" i="1"/>
  <c r="DA865" i="1"/>
  <c r="BZ866" i="1"/>
  <c r="DI866" i="1"/>
  <c r="CH867" i="1"/>
  <c r="DQ867" i="1"/>
  <c r="EI873" i="1"/>
  <c r="EL873" i="1" s="1"/>
  <c r="EI881" i="1"/>
  <c r="EL881" i="1" s="1"/>
  <c r="EI889" i="1"/>
  <c r="EL889" i="1" s="1"/>
  <c r="AJ858" i="1"/>
  <c r="AR858" i="1"/>
  <c r="AZ858" i="1"/>
  <c r="BH858" i="1"/>
  <c r="DZ858" i="1" s="1"/>
  <c r="AK858" i="1"/>
  <c r="AS858" i="1"/>
  <c r="BA858" i="1"/>
  <c r="BI858" i="1"/>
  <c r="EA858" i="1" s="1"/>
  <c r="AL858" i="1"/>
  <c r="AT858" i="1"/>
  <c r="BB858" i="1"/>
  <c r="BJ858" i="1"/>
  <c r="EB858" i="1" s="1"/>
  <c r="AM858" i="1"/>
  <c r="AU858" i="1"/>
  <c r="BC858" i="1"/>
  <c r="AN858" i="1"/>
  <c r="AV858" i="1"/>
  <c r="BD858" i="1"/>
  <c r="AG858" i="1"/>
  <c r="AO858" i="1"/>
  <c r="AW858" i="1"/>
  <c r="BE858" i="1"/>
  <c r="BG858" i="1"/>
  <c r="DY858" i="1" s="1"/>
  <c r="AH858" i="1"/>
  <c r="AI858" i="1"/>
  <c r="AP858" i="1"/>
  <c r="AQ858" i="1"/>
  <c r="AX858" i="1"/>
  <c r="AY858" i="1"/>
  <c r="BF858" i="1"/>
  <c r="CI865" i="1"/>
  <c r="DR865" i="1"/>
  <c r="BS871" i="1"/>
  <c r="DB871" i="1"/>
  <c r="CA872" i="1"/>
  <c r="DJ872" i="1"/>
  <c r="CI873" i="1"/>
  <c r="DR873" i="1"/>
  <c r="BS879" i="1"/>
  <c r="DB879" i="1"/>
  <c r="CA880" i="1"/>
  <c r="DJ880" i="1"/>
  <c r="CI881" i="1"/>
  <c r="DR881" i="1"/>
  <c r="BS887" i="1"/>
  <c r="DB887" i="1"/>
  <c r="CA888" i="1"/>
  <c r="DJ888" i="1"/>
  <c r="CI889" i="1"/>
  <c r="DR889" i="1"/>
  <c r="BS904" i="1"/>
  <c r="DB904" i="1"/>
  <c r="CA905" i="1"/>
  <c r="DJ905" i="1"/>
  <c r="CI906" i="1"/>
  <c r="DR906" i="1"/>
  <c r="BS912" i="1"/>
  <c r="DB912" i="1"/>
  <c r="CA913" i="1"/>
  <c r="DJ913" i="1"/>
  <c r="CI914" i="1"/>
  <c r="DR914" i="1"/>
  <c r="DB920" i="1"/>
  <c r="BS920" i="1"/>
  <c r="DJ921" i="1"/>
  <c r="CA921" i="1"/>
  <c r="DR922" i="1"/>
  <c r="CI922" i="1"/>
  <c r="DA932" i="1"/>
  <c r="BR932" i="1"/>
  <c r="BP932" i="1"/>
  <c r="CY932" i="1"/>
  <c r="CI935" i="1"/>
  <c r="DR935" i="1"/>
  <c r="CF935" i="1"/>
  <c r="DO935" i="1"/>
  <c r="CA940" i="1"/>
  <c r="DJ940" i="1"/>
  <c r="BX940" i="1"/>
  <c r="DG940" i="1"/>
  <c r="CQ895" i="1"/>
  <c r="CP898" i="1"/>
  <c r="DI926" i="1"/>
  <c r="BZ926" i="1"/>
  <c r="BX926" i="1"/>
  <c r="DG926" i="1"/>
  <c r="EI931" i="1"/>
  <c r="EL931" i="1" s="1"/>
  <c r="CN931" i="1"/>
  <c r="DW931" i="1"/>
  <c r="BT934" i="1"/>
  <c r="DC934" i="1"/>
  <c r="DI937" i="1"/>
  <c r="BZ937" i="1"/>
  <c r="BW937" i="1"/>
  <c r="DF937" i="1"/>
  <c r="CL927" i="1"/>
  <c r="DU927" i="1"/>
  <c r="DJ930" i="1"/>
  <c r="CA930" i="1"/>
  <c r="DH930" i="1"/>
  <c r="BY930" i="1"/>
  <c r="BW930" i="1"/>
  <c r="DF930" i="1"/>
  <c r="DM935" i="1"/>
  <c r="CD935" i="1"/>
  <c r="CM938" i="1"/>
  <c r="DV938" i="1"/>
  <c r="CQ903" i="1"/>
  <c r="EI929" i="1"/>
  <c r="EL929" i="1" s="1"/>
  <c r="CN929" i="1"/>
  <c r="DW929" i="1"/>
  <c r="DX934" i="1"/>
  <c r="CO934" i="1"/>
  <c r="DX936" i="1"/>
  <c r="CO936" i="1"/>
  <c r="DU939" i="1"/>
  <c r="CL939" i="1"/>
  <c r="BS941" i="1"/>
  <c r="DB941" i="1"/>
  <c r="BP941" i="1"/>
  <c r="CY941" i="1"/>
  <c r="CK942" i="1"/>
  <c r="DT942" i="1"/>
  <c r="AI949" i="1"/>
  <c r="AQ949" i="1"/>
  <c r="AY949" i="1"/>
  <c r="BG949" i="1"/>
  <c r="DY949" i="1" s="1"/>
  <c r="AJ949" i="1"/>
  <c r="AR949" i="1"/>
  <c r="AZ949" i="1"/>
  <c r="BH949" i="1"/>
  <c r="DZ949" i="1" s="1"/>
  <c r="AK949" i="1"/>
  <c r="AS949" i="1"/>
  <c r="BA949" i="1"/>
  <c r="BI949" i="1"/>
  <c r="EA949" i="1" s="1"/>
  <c r="AP949" i="1"/>
  <c r="AL949" i="1"/>
  <c r="AT949" i="1"/>
  <c r="BB949" i="1"/>
  <c r="BJ949" i="1"/>
  <c r="EB949" i="1" s="1"/>
  <c r="AX949" i="1"/>
  <c r="AM949" i="1"/>
  <c r="AU949" i="1"/>
  <c r="BC949" i="1"/>
  <c r="BF949" i="1"/>
  <c r="AN949" i="1"/>
  <c r="AV949" i="1"/>
  <c r="BD949" i="1"/>
  <c r="AH949" i="1"/>
  <c r="AG949" i="1"/>
  <c r="AO949" i="1"/>
  <c r="AW949" i="1"/>
  <c r="BE949" i="1"/>
  <c r="AI957" i="1"/>
  <c r="AQ957" i="1"/>
  <c r="AY957" i="1"/>
  <c r="BG957" i="1"/>
  <c r="DY957" i="1" s="1"/>
  <c r="AJ957" i="1"/>
  <c r="AR957" i="1"/>
  <c r="AZ957" i="1"/>
  <c r="BH957" i="1"/>
  <c r="DZ957" i="1" s="1"/>
  <c r="AH957" i="1"/>
  <c r="AK957" i="1"/>
  <c r="AS957" i="1"/>
  <c r="BA957" i="1"/>
  <c r="BI957" i="1"/>
  <c r="EA957" i="1" s="1"/>
  <c r="AL957" i="1"/>
  <c r="AT957" i="1"/>
  <c r="BB957" i="1"/>
  <c r="BJ957" i="1"/>
  <c r="EB957" i="1" s="1"/>
  <c r="AM957" i="1"/>
  <c r="AU957" i="1"/>
  <c r="BC957" i="1"/>
  <c r="AX957" i="1"/>
  <c r="AN957" i="1"/>
  <c r="AV957" i="1"/>
  <c r="BD957" i="1"/>
  <c r="AP957" i="1"/>
  <c r="AG957" i="1"/>
  <c r="AO957" i="1"/>
  <c r="AW957" i="1"/>
  <c r="BE957" i="1"/>
  <c r="BF957" i="1"/>
  <c r="AI965" i="1"/>
  <c r="AQ965" i="1"/>
  <c r="AY965" i="1"/>
  <c r="BG965" i="1"/>
  <c r="DY965" i="1" s="1"/>
  <c r="AP965" i="1"/>
  <c r="AJ965" i="1"/>
  <c r="AR965" i="1"/>
  <c r="AZ965" i="1"/>
  <c r="BH965" i="1"/>
  <c r="DZ965" i="1" s="1"/>
  <c r="AK965" i="1"/>
  <c r="AS965" i="1"/>
  <c r="BA965" i="1"/>
  <c r="BI965" i="1"/>
  <c r="EA965" i="1" s="1"/>
  <c r="AH965" i="1"/>
  <c r="AL965" i="1"/>
  <c r="AT965" i="1"/>
  <c r="BB965" i="1"/>
  <c r="BJ965" i="1"/>
  <c r="EB965" i="1" s="1"/>
  <c r="AM965" i="1"/>
  <c r="AU965" i="1"/>
  <c r="BC965" i="1"/>
  <c r="AX965" i="1"/>
  <c r="AN965" i="1"/>
  <c r="AV965" i="1"/>
  <c r="BD965" i="1"/>
  <c r="AG965" i="1"/>
  <c r="AO965" i="1"/>
  <c r="AW965" i="1"/>
  <c r="BE965" i="1"/>
  <c r="BF965" i="1"/>
  <c r="AI973" i="1"/>
  <c r="AQ973" i="1"/>
  <c r="AY973" i="1"/>
  <c r="BG973" i="1"/>
  <c r="DY973" i="1" s="1"/>
  <c r="AJ973" i="1"/>
  <c r="AR973" i="1"/>
  <c r="AZ973" i="1"/>
  <c r="BH973" i="1"/>
  <c r="DZ973" i="1" s="1"/>
  <c r="AK973" i="1"/>
  <c r="AS973" i="1"/>
  <c r="BA973" i="1"/>
  <c r="BI973" i="1"/>
  <c r="EA973" i="1" s="1"/>
  <c r="AL973" i="1"/>
  <c r="AT973" i="1"/>
  <c r="BB973" i="1"/>
  <c r="BJ973" i="1"/>
  <c r="EB973" i="1" s="1"/>
  <c r="AM973" i="1"/>
  <c r="AU973" i="1"/>
  <c r="BC973" i="1"/>
  <c r="AN973" i="1"/>
  <c r="AV973" i="1"/>
  <c r="BD973" i="1"/>
  <c r="AG973" i="1"/>
  <c r="AO973" i="1"/>
  <c r="AW973" i="1"/>
  <c r="BE973" i="1"/>
  <c r="AX973" i="1"/>
  <c r="BF973" i="1"/>
  <c r="AP973" i="1"/>
  <c r="AH973" i="1"/>
  <c r="AI981" i="1"/>
  <c r="AQ981" i="1"/>
  <c r="AY981" i="1"/>
  <c r="BG981" i="1"/>
  <c r="DY981" i="1" s="1"/>
  <c r="AJ981" i="1"/>
  <c r="AR981" i="1"/>
  <c r="AZ981" i="1"/>
  <c r="BH981" i="1"/>
  <c r="DZ981" i="1" s="1"/>
  <c r="AK981" i="1"/>
  <c r="AS981" i="1"/>
  <c r="BA981" i="1"/>
  <c r="BI981" i="1"/>
  <c r="EA981" i="1" s="1"/>
  <c r="AL981" i="1"/>
  <c r="AT981" i="1"/>
  <c r="BB981" i="1"/>
  <c r="BJ981" i="1"/>
  <c r="EB981" i="1" s="1"/>
  <c r="AM981" i="1"/>
  <c r="AU981" i="1"/>
  <c r="BC981" i="1"/>
  <c r="AN981" i="1"/>
  <c r="AV981" i="1"/>
  <c r="BD981" i="1"/>
  <c r="AG981" i="1"/>
  <c r="AO981" i="1"/>
  <c r="AW981" i="1"/>
  <c r="BE981" i="1"/>
  <c r="AX981" i="1"/>
  <c r="BF981" i="1"/>
  <c r="AP981" i="1"/>
  <c r="AH981" i="1"/>
  <c r="AI989" i="1"/>
  <c r="AQ989" i="1"/>
  <c r="AY989" i="1"/>
  <c r="BG989" i="1"/>
  <c r="DY989" i="1" s="1"/>
  <c r="AJ989" i="1"/>
  <c r="AR989" i="1"/>
  <c r="AZ989" i="1"/>
  <c r="BH989" i="1"/>
  <c r="DZ989" i="1" s="1"/>
  <c r="AK989" i="1"/>
  <c r="AS989" i="1"/>
  <c r="BA989" i="1"/>
  <c r="BI989" i="1"/>
  <c r="EA989" i="1" s="1"/>
  <c r="AL989" i="1"/>
  <c r="AT989" i="1"/>
  <c r="BB989" i="1"/>
  <c r="BJ989" i="1"/>
  <c r="EB989" i="1" s="1"/>
  <c r="AM989" i="1"/>
  <c r="AU989" i="1"/>
  <c r="BC989" i="1"/>
  <c r="AN989" i="1"/>
  <c r="AV989" i="1"/>
  <c r="BD989" i="1"/>
  <c r="AG989" i="1"/>
  <c r="AO989" i="1"/>
  <c r="AW989" i="1"/>
  <c r="BE989" i="1"/>
  <c r="AX989" i="1"/>
  <c r="BF989" i="1"/>
  <c r="AP989" i="1"/>
  <c r="AH989" i="1"/>
  <c r="AI997" i="1"/>
  <c r="AQ997" i="1"/>
  <c r="AY997" i="1"/>
  <c r="BG997" i="1"/>
  <c r="DY997" i="1" s="1"/>
  <c r="AJ997" i="1"/>
  <c r="AR997" i="1"/>
  <c r="AZ997" i="1"/>
  <c r="BH997" i="1"/>
  <c r="DZ997" i="1" s="1"/>
  <c r="AK997" i="1"/>
  <c r="AS997" i="1"/>
  <c r="BA997" i="1"/>
  <c r="BI997" i="1"/>
  <c r="EA997" i="1" s="1"/>
  <c r="AL997" i="1"/>
  <c r="AT997" i="1"/>
  <c r="BB997" i="1"/>
  <c r="BJ997" i="1"/>
  <c r="EB997" i="1" s="1"/>
  <c r="AM997" i="1"/>
  <c r="AU997" i="1"/>
  <c r="BC997" i="1"/>
  <c r="AN997" i="1"/>
  <c r="AV997" i="1"/>
  <c r="BD997" i="1"/>
  <c r="AG997" i="1"/>
  <c r="AO997" i="1"/>
  <c r="AW997" i="1"/>
  <c r="BE997" i="1"/>
  <c r="AH997" i="1"/>
  <c r="AP997" i="1"/>
  <c r="AX997" i="1"/>
  <c r="BF997" i="1"/>
  <c r="AI1005" i="1"/>
  <c r="AQ1005" i="1"/>
  <c r="AY1005" i="1"/>
  <c r="BG1005" i="1"/>
  <c r="DY1005" i="1" s="1"/>
  <c r="AJ1005" i="1"/>
  <c r="AR1005" i="1"/>
  <c r="AZ1005" i="1"/>
  <c r="BH1005" i="1"/>
  <c r="DZ1005" i="1" s="1"/>
  <c r="AK1005" i="1"/>
  <c r="AS1005" i="1"/>
  <c r="BA1005" i="1"/>
  <c r="BI1005" i="1"/>
  <c r="EA1005" i="1" s="1"/>
  <c r="AL1005" i="1"/>
  <c r="AT1005" i="1"/>
  <c r="BB1005" i="1"/>
  <c r="BJ1005" i="1"/>
  <c r="EB1005" i="1" s="1"/>
  <c r="AM1005" i="1"/>
  <c r="AU1005" i="1"/>
  <c r="BC1005" i="1"/>
  <c r="AN1005" i="1"/>
  <c r="AV1005" i="1"/>
  <c r="BD1005" i="1"/>
  <c r="AG1005" i="1"/>
  <c r="AO1005" i="1"/>
  <c r="AW1005" i="1"/>
  <c r="BE1005" i="1"/>
  <c r="AH1005" i="1"/>
  <c r="AP1005" i="1"/>
  <c r="AX1005" i="1"/>
  <c r="BF1005" i="1"/>
  <c r="AI1013" i="1"/>
  <c r="AQ1013" i="1"/>
  <c r="AY1013" i="1"/>
  <c r="BG1013" i="1"/>
  <c r="DY1013" i="1" s="1"/>
  <c r="AJ1013" i="1"/>
  <c r="AR1013" i="1"/>
  <c r="AZ1013" i="1"/>
  <c r="BH1013" i="1"/>
  <c r="DZ1013" i="1" s="1"/>
  <c r="AK1013" i="1"/>
  <c r="AS1013" i="1"/>
  <c r="BA1013" i="1"/>
  <c r="BI1013" i="1"/>
  <c r="EA1013" i="1" s="1"/>
  <c r="AL1013" i="1"/>
  <c r="AT1013" i="1"/>
  <c r="BB1013" i="1"/>
  <c r="BJ1013" i="1"/>
  <c r="EB1013" i="1" s="1"/>
  <c r="AM1013" i="1"/>
  <c r="AU1013" i="1"/>
  <c r="BC1013" i="1"/>
  <c r="AN1013" i="1"/>
  <c r="AV1013" i="1"/>
  <c r="BD1013" i="1"/>
  <c r="AG1013" i="1"/>
  <c r="AO1013" i="1"/>
  <c r="AW1013" i="1"/>
  <c r="BE1013" i="1"/>
  <c r="AH1013" i="1"/>
  <c r="AP1013" i="1"/>
  <c r="AX1013" i="1"/>
  <c r="BF1013" i="1"/>
  <c r="AI1021" i="1"/>
  <c r="AQ1021" i="1"/>
  <c r="AY1021" i="1"/>
  <c r="BG1021" i="1"/>
  <c r="DY1021" i="1" s="1"/>
  <c r="AJ1021" i="1"/>
  <c r="AR1021" i="1"/>
  <c r="AZ1021" i="1"/>
  <c r="BH1021" i="1"/>
  <c r="DZ1021" i="1" s="1"/>
  <c r="AK1021" i="1"/>
  <c r="AS1021" i="1"/>
  <c r="BA1021" i="1"/>
  <c r="BI1021" i="1"/>
  <c r="EA1021" i="1" s="1"/>
  <c r="AL1021" i="1"/>
  <c r="AT1021" i="1"/>
  <c r="BB1021" i="1"/>
  <c r="BJ1021" i="1"/>
  <c r="EB1021" i="1" s="1"/>
  <c r="AM1021" i="1"/>
  <c r="AU1021" i="1"/>
  <c r="BC1021" i="1"/>
  <c r="AN1021" i="1"/>
  <c r="AV1021" i="1"/>
  <c r="BD1021" i="1"/>
  <c r="AG1021" i="1"/>
  <c r="AO1021" i="1"/>
  <c r="AW1021" i="1"/>
  <c r="BE1021" i="1"/>
  <c r="AH1021" i="1"/>
  <c r="AP1021" i="1"/>
  <c r="AX1021" i="1"/>
  <c r="BF1021" i="1"/>
  <c r="AI1029" i="1"/>
  <c r="AQ1029" i="1"/>
  <c r="AY1029" i="1"/>
  <c r="BG1029" i="1"/>
  <c r="DY1029" i="1" s="1"/>
  <c r="AJ1029" i="1"/>
  <c r="AR1029" i="1"/>
  <c r="AZ1029" i="1"/>
  <c r="BH1029" i="1"/>
  <c r="DZ1029" i="1" s="1"/>
  <c r="AK1029" i="1"/>
  <c r="AS1029" i="1"/>
  <c r="BA1029" i="1"/>
  <c r="BI1029" i="1"/>
  <c r="EA1029" i="1" s="1"/>
  <c r="AL1029" i="1"/>
  <c r="AT1029" i="1"/>
  <c r="BB1029" i="1"/>
  <c r="BJ1029" i="1"/>
  <c r="EB1029" i="1" s="1"/>
  <c r="AM1029" i="1"/>
  <c r="AU1029" i="1"/>
  <c r="BC1029" i="1"/>
  <c r="AN1029" i="1"/>
  <c r="AV1029" i="1"/>
  <c r="BD1029" i="1"/>
  <c r="AG1029" i="1"/>
  <c r="AO1029" i="1"/>
  <c r="AW1029" i="1"/>
  <c r="BE1029" i="1"/>
  <c r="AH1029" i="1"/>
  <c r="AP1029" i="1"/>
  <c r="AX1029" i="1"/>
  <c r="BF1029" i="1"/>
  <c r="DA927" i="1"/>
  <c r="BR927" i="1"/>
  <c r="BP927" i="1"/>
  <c r="CY927" i="1"/>
  <c r="BT926" i="1"/>
  <c r="DC926" i="1"/>
  <c r="CB934" i="1"/>
  <c r="DK934" i="1"/>
  <c r="CM936" i="1"/>
  <c r="DV936" i="1"/>
  <c r="DX939" i="1"/>
  <c r="CO939" i="1"/>
  <c r="CP879" i="1"/>
  <c r="CQ882" i="1"/>
  <c r="DX928" i="1"/>
  <c r="CO928" i="1"/>
  <c r="CM928" i="1"/>
  <c r="DV928" i="1"/>
  <c r="DI939" i="1"/>
  <c r="BZ939" i="1"/>
  <c r="BW939" i="1"/>
  <c r="DF939" i="1"/>
  <c r="DR943" i="1"/>
  <c r="CI943" i="1"/>
  <c r="CF943" i="1"/>
  <c r="DO943" i="1"/>
  <c r="DQ934" i="1"/>
  <c r="CH934" i="1"/>
  <c r="BP934" i="1"/>
  <c r="CY934" i="1"/>
  <c r="CL940" i="1"/>
  <c r="DU940" i="1"/>
  <c r="DA942" i="1"/>
  <c r="BR942" i="1"/>
  <c r="DA933" i="1"/>
  <c r="BR933" i="1"/>
  <c r="BP933" i="1"/>
  <c r="CY933" i="1"/>
  <c r="G23" i="7"/>
  <c r="G35" i="7" s="1"/>
  <c r="F23" i="7"/>
  <c r="E23" i="7"/>
  <c r="D23" i="7"/>
  <c r="DL64" i="1" l="1"/>
  <c r="DL65" i="1"/>
  <c r="DF92" i="1"/>
  <c r="DV105" i="1"/>
  <c r="DU69" i="1"/>
  <c r="BW116" i="1"/>
  <c r="BS228" i="1"/>
  <c r="DB228" i="1"/>
  <c r="BP105" i="1"/>
  <c r="BP64" i="1"/>
  <c r="DE52" i="1"/>
  <c r="DT63" i="1"/>
  <c r="CI228" i="1"/>
  <c r="DR228" i="1"/>
  <c r="DD63" i="1"/>
  <c r="BX100" i="1"/>
  <c r="BV68" i="1"/>
  <c r="AQ66" i="1"/>
  <c r="BY66" i="1"/>
  <c r="DH66" i="1"/>
  <c r="BH67" i="1"/>
  <c r="BI67" i="1" s="1"/>
  <c r="EA67" i="1" s="1"/>
  <c r="EJ99" i="1"/>
  <c r="EM99" i="1" s="1"/>
  <c r="AY68" i="1"/>
  <c r="CG68" i="1"/>
  <c r="DP68" i="1"/>
  <c r="BH38" i="1"/>
  <c r="DZ38" i="1" s="1"/>
  <c r="DE63" i="1"/>
  <c r="AQ115" i="1"/>
  <c r="BI29" i="1"/>
  <c r="EA29" i="1" s="1"/>
  <c r="EI29" i="1" s="1"/>
  <c r="EL29" i="1" s="1"/>
  <c r="BO69" i="1"/>
  <c r="EG69" i="1" s="1"/>
  <c r="BO107" i="1"/>
  <c r="EG107" i="1" s="1"/>
  <c r="BH40" i="1"/>
  <c r="DZ40" i="1" s="1"/>
  <c r="BM45" i="1"/>
  <c r="BL103" i="1"/>
  <c r="BM96" i="1"/>
  <c r="BM112" i="1"/>
  <c r="BM89" i="1"/>
  <c r="BH70" i="1"/>
  <c r="DZ70" i="1" s="1"/>
  <c r="AS28" i="1"/>
  <c r="DK28" i="1" s="1"/>
  <c r="BY92" i="1"/>
  <c r="DE105" i="1"/>
  <c r="BC65" i="1"/>
  <c r="BM102" i="1"/>
  <c r="BM101" i="1"/>
  <c r="BM97" i="1"/>
  <c r="BM56" i="1"/>
  <c r="BM98" i="1"/>
  <c r="BM54" i="1"/>
  <c r="BL90" i="1"/>
  <c r="BL106" i="1"/>
  <c r="BL113" i="1"/>
  <c r="BL95" i="1"/>
  <c r="BL108" i="1"/>
  <c r="BL111" i="1"/>
  <c r="BL110" i="1"/>
  <c r="BL51" i="1"/>
  <c r="BL118" i="1"/>
  <c r="BI40" i="1"/>
  <c r="EA40" i="1" s="1"/>
  <c r="BH41" i="1"/>
  <c r="BI63" i="1"/>
  <c r="EA63" i="1" s="1"/>
  <c r="EI63" i="1" s="1"/>
  <c r="EL63" i="1" s="1"/>
  <c r="BL115" i="1"/>
  <c r="BL91" i="1"/>
  <c r="BL93" i="1"/>
  <c r="BH42" i="1"/>
  <c r="DZ42" i="1" s="1"/>
  <c r="BH76" i="1"/>
  <c r="BK58" i="1"/>
  <c r="BK76" i="1"/>
  <c r="BK109" i="1"/>
  <c r="BK40" i="1"/>
  <c r="BK42" i="1"/>
  <c r="BK70" i="1"/>
  <c r="BK47" i="1"/>
  <c r="EB53" i="1"/>
  <c r="BK53" i="1"/>
  <c r="EB94" i="1"/>
  <c r="BK94" i="1"/>
  <c r="BK64" i="1"/>
  <c r="DZ53" i="1"/>
  <c r="BI53" i="1"/>
  <c r="EA53" i="1" s="1"/>
  <c r="BK63" i="1"/>
  <c r="BK67" i="1"/>
  <c r="BK59" i="1"/>
  <c r="BK71" i="1"/>
  <c r="BK34" i="1"/>
  <c r="BK81" i="1"/>
  <c r="BK41" i="1"/>
  <c r="BC63" i="1"/>
  <c r="BK65" i="1"/>
  <c r="BK62" i="1"/>
  <c r="BI38" i="1"/>
  <c r="EA38" i="1" s="1"/>
  <c r="BK86" i="1"/>
  <c r="BK35" i="1"/>
  <c r="BK82" i="1"/>
  <c r="BK73" i="1"/>
  <c r="BK87" i="1"/>
  <c r="BK60" i="1"/>
  <c r="BK72" i="1"/>
  <c r="BK80" i="1"/>
  <c r="BK38" i="1"/>
  <c r="EB48" i="1"/>
  <c r="BK48" i="1"/>
  <c r="EB117" i="1"/>
  <c r="BK117" i="1"/>
  <c r="EB92" i="1"/>
  <c r="BK92" i="1"/>
  <c r="BH74" i="1"/>
  <c r="BI70" i="1"/>
  <c r="EA70" i="1" s="1"/>
  <c r="BI109" i="1"/>
  <c r="EA109" i="1" s="1"/>
  <c r="BH87" i="1"/>
  <c r="DZ87" i="1" s="1"/>
  <c r="BI47" i="1"/>
  <c r="EA47" i="1" s="1"/>
  <c r="BK84" i="1"/>
  <c r="BK74" i="1"/>
  <c r="BK88" i="1"/>
  <c r="BK85" i="1"/>
  <c r="BK119" i="1"/>
  <c r="BK61" i="1"/>
  <c r="BK36" i="1"/>
  <c r="AT28" i="1"/>
  <c r="CC28" i="1" s="1"/>
  <c r="EB105" i="1"/>
  <c r="BK105" i="1"/>
  <c r="EB52" i="1"/>
  <c r="BK52" i="1"/>
  <c r="BK68" i="1"/>
  <c r="BK66" i="1"/>
  <c r="BH82" i="1"/>
  <c r="BH34" i="1"/>
  <c r="BH84" i="1"/>
  <c r="BH73" i="1"/>
  <c r="BH85" i="1"/>
  <c r="BH58" i="1"/>
  <c r="BH80" i="1"/>
  <c r="BH86" i="1"/>
  <c r="BI119" i="1"/>
  <c r="EA119" i="1" s="1"/>
  <c r="BH81" i="1"/>
  <c r="BI42" i="1"/>
  <c r="EA42" i="1" s="1"/>
  <c r="BH33" i="1"/>
  <c r="DY88" i="1"/>
  <c r="BH88" i="1"/>
  <c r="DY61" i="1"/>
  <c r="BH61" i="1"/>
  <c r="BH35" i="1"/>
  <c r="CC67" i="1"/>
  <c r="AU67" i="1"/>
  <c r="BH72" i="1"/>
  <c r="BH60" i="1"/>
  <c r="BH71" i="1"/>
  <c r="AI30" i="1"/>
  <c r="AJ30" i="1" s="1"/>
  <c r="BS30" i="1" s="1"/>
  <c r="BH36" i="1"/>
  <c r="AI36" i="1"/>
  <c r="BU62" i="1"/>
  <c r="AM62" i="1"/>
  <c r="AU28" i="1"/>
  <c r="CI31" i="1"/>
  <c r="BA31" i="1"/>
  <c r="AJ48" i="1"/>
  <c r="DO52" i="1"/>
  <c r="AJ95" i="1"/>
  <c r="DA95" i="1"/>
  <c r="BR95" i="1"/>
  <c r="CO105" i="1"/>
  <c r="DX105" i="1"/>
  <c r="CD52" i="1"/>
  <c r="DM52" i="1"/>
  <c r="DZ94" i="1"/>
  <c r="BI94" i="1"/>
  <c r="EA94" i="1" s="1"/>
  <c r="BW94" i="1"/>
  <c r="AO94" i="1"/>
  <c r="DF94" i="1"/>
  <c r="DE117" i="1"/>
  <c r="AN117" i="1"/>
  <c r="CG114" i="1"/>
  <c r="DP114" i="1"/>
  <c r="BW101" i="1"/>
  <c r="AO101" i="1"/>
  <c r="DF101" i="1"/>
  <c r="DZ96" i="1"/>
  <c r="BI96" i="1"/>
  <c r="DZ97" i="1"/>
  <c r="BI97" i="1"/>
  <c r="EA97" i="1" s="1"/>
  <c r="DZ89" i="1"/>
  <c r="BI89" i="1"/>
  <c r="EA89" i="1" s="1"/>
  <c r="DY68" i="1"/>
  <c r="BH68" i="1"/>
  <c r="BI65" i="1"/>
  <c r="EA65" i="1" s="1"/>
  <c r="EI65" i="1" s="1"/>
  <c r="EL65" i="1" s="1"/>
  <c r="CD63" i="1"/>
  <c r="DM63" i="1"/>
  <c r="CY63" i="1"/>
  <c r="BP63" i="1"/>
  <c r="DZ52" i="1"/>
  <c r="BI52" i="1"/>
  <c r="EA52" i="1" s="1"/>
  <c r="CE113" i="1"/>
  <c r="AW113" i="1"/>
  <c r="BP66" i="1"/>
  <c r="CY66" i="1"/>
  <c r="BP62" i="1"/>
  <c r="CY62" i="1"/>
  <c r="DD53" i="1"/>
  <c r="AM53" i="1"/>
  <c r="BU53" i="1"/>
  <c r="BQ92" i="1"/>
  <c r="CZ92" i="1"/>
  <c r="BW99" i="1"/>
  <c r="DF99" i="1"/>
  <c r="BR98" i="1"/>
  <c r="AJ98" i="1"/>
  <c r="BY107" i="1"/>
  <c r="DH107" i="1"/>
  <c r="DE97" i="1"/>
  <c r="AN97" i="1"/>
  <c r="DZ95" i="1"/>
  <c r="BI95" i="1"/>
  <c r="EA95" i="1" s="1"/>
  <c r="DH89" i="1"/>
  <c r="AQ89" i="1"/>
  <c r="DF110" i="1"/>
  <c r="AO110" i="1"/>
  <c r="BY111" i="1"/>
  <c r="AQ111" i="1"/>
  <c r="DZ90" i="1"/>
  <c r="BI90" i="1"/>
  <c r="EA90" i="1" s="1"/>
  <c r="BV64" i="1"/>
  <c r="DE64" i="1"/>
  <c r="DN64" i="1"/>
  <c r="CE64" i="1"/>
  <c r="DF108" i="1"/>
  <c r="AO108" i="1"/>
  <c r="CD65" i="1"/>
  <c r="DM65" i="1"/>
  <c r="DZ51" i="1"/>
  <c r="BI51" i="1"/>
  <c r="EA51" i="1" s="1"/>
  <c r="BI66" i="1"/>
  <c r="EA66" i="1" s="1"/>
  <c r="EI66" i="1" s="1"/>
  <c r="EL66" i="1" s="1"/>
  <c r="BH48" i="1"/>
  <c r="BW112" i="1"/>
  <c r="DF112" i="1"/>
  <c r="AO112" i="1"/>
  <c r="CG105" i="1"/>
  <c r="DP105" i="1"/>
  <c r="DD52" i="1"/>
  <c r="BU52" i="1"/>
  <c r="BQ52" i="1"/>
  <c r="CZ52" i="1"/>
  <c r="BP94" i="1"/>
  <c r="CY94" i="1"/>
  <c r="DU92" i="1"/>
  <c r="BD92" i="1"/>
  <c r="BQ114" i="1"/>
  <c r="CZ114" i="1"/>
  <c r="CM99" i="1"/>
  <c r="DV99" i="1"/>
  <c r="BW56" i="1"/>
  <c r="AO56" i="1"/>
  <c r="DZ106" i="1"/>
  <c r="BI106" i="1"/>
  <c r="EA106" i="1" s="1"/>
  <c r="DE91" i="1"/>
  <c r="AN91" i="1"/>
  <c r="DF103" i="1"/>
  <c r="AO103" i="1"/>
  <c r="DZ101" i="1"/>
  <c r="BI101" i="1"/>
  <c r="EA101" i="1" s="1"/>
  <c r="DZ93" i="1"/>
  <c r="BI93" i="1"/>
  <c r="EA93" i="1" s="1"/>
  <c r="DZ110" i="1"/>
  <c r="BI110" i="1"/>
  <c r="EA110" i="1" s="1"/>
  <c r="DF64" i="1"/>
  <c r="BW64" i="1"/>
  <c r="CD69" i="1"/>
  <c r="DM69" i="1"/>
  <c r="CC68" i="1"/>
  <c r="DL68" i="1"/>
  <c r="BW68" i="1"/>
  <c r="DF68" i="1"/>
  <c r="BU65" i="1"/>
  <c r="DD65" i="1"/>
  <c r="BV65" i="1"/>
  <c r="DE65" i="1"/>
  <c r="BD65" i="1"/>
  <c r="CC63" i="1"/>
  <c r="DL63" i="1"/>
  <c r="DZ67" i="1"/>
  <c r="DE66" i="1"/>
  <c r="BV66" i="1"/>
  <c r="DF27" i="1"/>
  <c r="AO27" i="1"/>
  <c r="BW27" i="1"/>
  <c r="AJ90" i="1"/>
  <c r="BR90" i="1"/>
  <c r="DA90" i="1"/>
  <c r="BW105" i="1"/>
  <c r="DF105" i="1"/>
  <c r="CN52" i="1"/>
  <c r="DW52" i="1"/>
  <c r="BF52" i="1"/>
  <c r="BR93" i="1"/>
  <c r="AJ93" i="1"/>
  <c r="BQ117" i="1"/>
  <c r="CZ117" i="1"/>
  <c r="DZ92" i="1"/>
  <c r="BI92" i="1"/>
  <c r="EA92" i="1" s="1"/>
  <c r="CC114" i="1"/>
  <c r="DL114" i="1"/>
  <c r="DT114" i="1"/>
  <c r="CK114" i="1"/>
  <c r="BR99" i="1"/>
  <c r="DA99" i="1"/>
  <c r="BQ89" i="1"/>
  <c r="CZ89" i="1"/>
  <c r="DZ103" i="1"/>
  <c r="BI103" i="1"/>
  <c r="EA103" i="1" s="1"/>
  <c r="DZ91" i="1"/>
  <c r="BI91" i="1"/>
  <c r="EA91" i="1" s="1"/>
  <c r="DZ98" i="1"/>
  <c r="BI98" i="1"/>
  <c r="EA98" i="1" s="1"/>
  <c r="DF118" i="1"/>
  <c r="AO118" i="1"/>
  <c r="DZ56" i="1"/>
  <c r="BI56" i="1"/>
  <c r="EA56" i="1" s="1"/>
  <c r="DL54" i="1"/>
  <c r="AU54" i="1"/>
  <c r="CE68" i="1"/>
  <c r="DN68" i="1"/>
  <c r="BI62" i="1"/>
  <c r="EA62" i="1" s="1"/>
  <c r="EI62" i="1" s="1"/>
  <c r="EL62" i="1" s="1"/>
  <c r="CL51" i="1"/>
  <c r="BD51" i="1"/>
  <c r="CP707" i="1"/>
  <c r="CP882" i="1"/>
  <c r="BX28" i="1"/>
  <c r="CP940" i="1"/>
  <c r="DA48" i="1"/>
  <c r="CP621" i="1"/>
  <c r="CZ36" i="1"/>
  <c r="CP869" i="1"/>
  <c r="CP891" i="1"/>
  <c r="CP900" i="1"/>
  <c r="BS48" i="1"/>
  <c r="DE28" i="1"/>
  <c r="CQ886" i="1"/>
  <c r="CY36" i="1"/>
  <c r="CQ891" i="1"/>
  <c r="CP886" i="1"/>
  <c r="CP907" i="1"/>
  <c r="CQ907" i="1"/>
  <c r="CR943" i="1"/>
  <c r="CQ703" i="1"/>
  <c r="CP252" i="1"/>
  <c r="CR621" i="1"/>
  <c r="CQ943" i="1"/>
  <c r="CR252" i="1"/>
  <c r="CQ230" i="1"/>
  <c r="CP884" i="1"/>
  <c r="CP878" i="1"/>
  <c r="CQ870" i="1"/>
  <c r="DR31" i="1"/>
  <c r="CQ253" i="1"/>
  <c r="D56" i="7"/>
  <c r="C65" i="7"/>
  <c r="CR935" i="1"/>
  <c r="CR230" i="1"/>
  <c r="CP893" i="1"/>
  <c r="CB28" i="1"/>
  <c r="CQ893" i="1"/>
  <c r="CQ892" i="1"/>
  <c r="CO29" i="1"/>
  <c r="CQ29" i="1" s="1"/>
  <c r="DW29" i="1"/>
  <c r="EH29" i="1" s="1"/>
  <c r="EK29" i="1" s="1"/>
  <c r="CR892" i="1"/>
  <c r="CZ48" i="1"/>
  <c r="CN29" i="1"/>
  <c r="CY48" i="1"/>
  <c r="BP48" i="1"/>
  <c r="CF49" i="1"/>
  <c r="DO49" i="1"/>
  <c r="CB31" i="1"/>
  <c r="CD49" i="1"/>
  <c r="DM49" i="1"/>
  <c r="CP865" i="1"/>
  <c r="CP901" i="1"/>
  <c r="CR617" i="1"/>
  <c r="CQ878" i="1"/>
  <c r="EJ992" i="1"/>
  <c r="EM992" i="1" s="1"/>
  <c r="EJ968" i="1"/>
  <c r="EM968" i="1" s="1"/>
  <c r="EJ537" i="1"/>
  <c r="EM537" i="1" s="1"/>
  <c r="EJ527" i="1"/>
  <c r="EM527" i="1" s="1"/>
  <c r="EJ967" i="1"/>
  <c r="EM967" i="1" s="1"/>
  <c r="CP617" i="1"/>
  <c r="CP229" i="1"/>
  <c r="CP867" i="1"/>
  <c r="EJ812" i="1"/>
  <c r="EM812" i="1" s="1"/>
  <c r="EJ808" i="1"/>
  <c r="EM808" i="1" s="1"/>
  <c r="EJ796" i="1"/>
  <c r="EM796" i="1" s="1"/>
  <c r="EJ792" i="1"/>
  <c r="EM792" i="1" s="1"/>
  <c r="CP890" i="1"/>
  <c r="ED50" i="1"/>
  <c r="BM50" i="1"/>
  <c r="EC49" i="1"/>
  <c r="BL49" i="1"/>
  <c r="BL38" i="1"/>
  <c r="BM38" i="1"/>
  <c r="BM39" i="1"/>
  <c r="BL37" i="1"/>
  <c r="BL31" i="1"/>
  <c r="BL27" i="1"/>
  <c r="EB29" i="1"/>
  <c r="BK29" i="1"/>
  <c r="BL32" i="1"/>
  <c r="BL36" i="1"/>
  <c r="EB28" i="1"/>
  <c r="BK28" i="1"/>
  <c r="EJ207" i="1"/>
  <c r="EM207" i="1" s="1"/>
  <c r="BQ30" i="1"/>
  <c r="EJ848" i="1"/>
  <c r="EM848" i="1" s="1"/>
  <c r="CR887" i="1"/>
  <c r="BP28" i="1"/>
  <c r="CY28" i="1"/>
  <c r="CR625" i="1"/>
  <c r="CR707" i="1"/>
  <c r="EJ1012" i="1"/>
  <c r="EM1012" i="1" s="1"/>
  <c r="EJ996" i="1"/>
  <c r="EM996" i="1" s="1"/>
  <c r="CZ28" i="1"/>
  <c r="CQ884" i="1"/>
  <c r="EJ763" i="1"/>
  <c r="EM763" i="1" s="1"/>
  <c r="EJ755" i="1"/>
  <c r="EM755" i="1" s="1"/>
  <c r="CQ615" i="1"/>
  <c r="EJ530" i="1"/>
  <c r="EM530" i="1" s="1"/>
  <c r="EJ480" i="1"/>
  <c r="EM480" i="1" s="1"/>
  <c r="CQ324" i="1"/>
  <c r="CQ865" i="1"/>
  <c r="EJ517" i="1"/>
  <c r="EM517" i="1" s="1"/>
  <c r="EI111" i="1"/>
  <c r="EL111" i="1" s="1"/>
  <c r="BT28" i="1"/>
  <c r="BR28" i="1"/>
  <c r="CQ906" i="1"/>
  <c r="CR229" i="1"/>
  <c r="BH46" i="1"/>
  <c r="DZ46" i="1" s="1"/>
  <c r="CP906" i="1"/>
  <c r="CP902" i="1"/>
  <c r="EJ484" i="1"/>
  <c r="EM484" i="1" s="1"/>
  <c r="EJ468" i="1"/>
  <c r="EM468" i="1" s="1"/>
  <c r="EJ280" i="1"/>
  <c r="EM280" i="1" s="1"/>
  <c r="CA28" i="1"/>
  <c r="CQ902" i="1"/>
  <c r="BH28" i="1"/>
  <c r="DZ28" i="1" s="1"/>
  <c r="BU28" i="1"/>
  <c r="DD28" i="1"/>
  <c r="DF28" i="1"/>
  <c r="BW28" i="1"/>
  <c r="CR613" i="1"/>
  <c r="EJ496" i="1"/>
  <c r="EM496" i="1" s="1"/>
  <c r="EJ244" i="1"/>
  <c r="EM244" i="1" s="1"/>
  <c r="EJ210" i="1"/>
  <c r="EM210" i="1" s="1"/>
  <c r="EJ269" i="1"/>
  <c r="EM269" i="1" s="1"/>
  <c r="BR21" i="1"/>
  <c r="CR940" i="1"/>
  <c r="EJ693" i="1"/>
  <c r="EM693" i="1" s="1"/>
  <c r="CP887" i="1"/>
  <c r="EJ949" i="1"/>
  <c r="EM949" i="1" s="1"/>
  <c r="EJ524" i="1"/>
  <c r="EM524" i="1" s="1"/>
  <c r="EJ490" i="1"/>
  <c r="EM490" i="1" s="1"/>
  <c r="EJ474" i="1"/>
  <c r="EM474" i="1" s="1"/>
  <c r="EJ417" i="1"/>
  <c r="EM417" i="1" s="1"/>
  <c r="EJ301" i="1"/>
  <c r="EM301" i="1" s="1"/>
  <c r="EJ285" i="1"/>
  <c r="EM285" i="1" s="1"/>
  <c r="EJ263" i="1"/>
  <c r="EM263" i="1" s="1"/>
  <c r="EJ245" i="1"/>
  <c r="EM245" i="1" s="1"/>
  <c r="EJ193" i="1"/>
  <c r="EM193" i="1" s="1"/>
  <c r="EJ44" i="1"/>
  <c r="EM44" i="1" s="1"/>
  <c r="EJ348" i="1"/>
  <c r="EM348" i="1" s="1"/>
  <c r="CP619" i="1"/>
  <c r="CP613" i="1"/>
  <c r="CQ901" i="1"/>
  <c r="EJ380" i="1"/>
  <c r="EM380" i="1" s="1"/>
  <c r="CQ323" i="1"/>
  <c r="EJ276" i="1"/>
  <c r="EM276" i="1" s="1"/>
  <c r="EJ234" i="1"/>
  <c r="EM234" i="1" s="1"/>
  <c r="EJ216" i="1"/>
  <c r="EM216" i="1" s="1"/>
  <c r="EJ198" i="1"/>
  <c r="EM198" i="1" s="1"/>
  <c r="EJ855" i="1"/>
  <c r="EM855" i="1" s="1"/>
  <c r="EJ945" i="1"/>
  <c r="EM945" i="1" s="1"/>
  <c r="EJ736" i="1"/>
  <c r="EM736" i="1" s="1"/>
  <c r="EJ478" i="1"/>
  <c r="EM478" i="1" s="1"/>
  <c r="EJ462" i="1"/>
  <c r="EM462" i="1" s="1"/>
  <c r="EJ361" i="1"/>
  <c r="EM361" i="1" s="1"/>
  <c r="EJ358" i="1"/>
  <c r="EM358" i="1" s="1"/>
  <c r="EJ327" i="1"/>
  <c r="EM327" i="1" s="1"/>
  <c r="EJ241" i="1"/>
  <c r="EM241" i="1" s="1"/>
  <c r="EJ196" i="1"/>
  <c r="EM196" i="1" s="1"/>
  <c r="CP896" i="1"/>
  <c r="CP899" i="1"/>
  <c r="CQ896" i="1"/>
  <c r="DL28" i="1"/>
  <c r="EJ997" i="1"/>
  <c r="EM997" i="1" s="1"/>
  <c r="EJ981" i="1"/>
  <c r="EM981" i="1" s="1"/>
  <c r="EJ858" i="1"/>
  <c r="EM858" i="1" s="1"/>
  <c r="EJ356" i="1"/>
  <c r="EM356" i="1" s="1"/>
  <c r="EJ720" i="1"/>
  <c r="EM720" i="1" s="1"/>
  <c r="EJ542" i="1"/>
  <c r="EM542" i="1" s="1"/>
  <c r="EJ489" i="1"/>
  <c r="EM489" i="1" s="1"/>
  <c r="CP872" i="1"/>
  <c r="EJ1011" i="1"/>
  <c r="EM1011" i="1" s="1"/>
  <c r="EJ978" i="1"/>
  <c r="EM978" i="1" s="1"/>
  <c r="EJ513" i="1"/>
  <c r="EM513" i="1" s="1"/>
  <c r="CP883" i="1"/>
  <c r="EJ861" i="1"/>
  <c r="EM861" i="1" s="1"/>
  <c r="EJ130" i="1"/>
  <c r="EM130" i="1" s="1"/>
  <c r="EJ363" i="1"/>
  <c r="EM363" i="1" s="1"/>
  <c r="CR323" i="1"/>
  <c r="EJ762" i="1"/>
  <c r="EM762" i="1" s="1"/>
  <c r="EJ746" i="1"/>
  <c r="EM746" i="1" s="1"/>
  <c r="EJ692" i="1"/>
  <c r="EM692" i="1" s="1"/>
  <c r="CP615" i="1"/>
  <c r="EJ303" i="1"/>
  <c r="EM303" i="1" s="1"/>
  <c r="EJ1013" i="1"/>
  <c r="EM1013" i="1" s="1"/>
  <c r="EJ347" i="1"/>
  <c r="EM347" i="1" s="1"/>
  <c r="EJ827" i="1"/>
  <c r="EM827" i="1" s="1"/>
  <c r="EJ738" i="1"/>
  <c r="EM738" i="1" s="1"/>
  <c r="EJ817" i="1"/>
  <c r="EM817" i="1" s="1"/>
  <c r="EJ217" i="1"/>
  <c r="EM217" i="1" s="1"/>
  <c r="EJ129" i="1"/>
  <c r="EM129" i="1" s="1"/>
  <c r="CQ890" i="1"/>
  <c r="EJ785" i="1"/>
  <c r="EM785" i="1" s="1"/>
  <c r="EJ466" i="1"/>
  <c r="EM466" i="1" s="1"/>
  <c r="EJ219" i="1"/>
  <c r="EM219" i="1" s="1"/>
  <c r="EJ201" i="1"/>
  <c r="EM201" i="1" s="1"/>
  <c r="EJ1006" i="1"/>
  <c r="EM1006" i="1" s="1"/>
  <c r="EJ972" i="1"/>
  <c r="EM972" i="1" s="1"/>
  <c r="EJ948" i="1"/>
  <c r="EM948" i="1" s="1"/>
  <c r="CP905" i="1"/>
  <c r="EJ523" i="1"/>
  <c r="EM523" i="1" s="1"/>
  <c r="EJ507" i="1"/>
  <c r="EM507" i="1" s="1"/>
  <c r="EJ262" i="1"/>
  <c r="EM262" i="1" s="1"/>
  <c r="EJ192" i="1"/>
  <c r="EM192" i="1" s="1"/>
  <c r="CQ876" i="1"/>
  <c r="EJ971" i="1"/>
  <c r="EM971" i="1" s="1"/>
  <c r="EJ963" i="1"/>
  <c r="EM963" i="1" s="1"/>
  <c r="EJ947" i="1"/>
  <c r="EM947" i="1" s="1"/>
  <c r="CQ905" i="1"/>
  <c r="EJ766" i="1"/>
  <c r="EM766" i="1" s="1"/>
  <c r="EJ749" i="1"/>
  <c r="EM749" i="1" s="1"/>
  <c r="EJ385" i="1"/>
  <c r="EM385" i="1" s="1"/>
  <c r="EJ367" i="1"/>
  <c r="EM367" i="1" s="1"/>
  <c r="EJ353" i="1"/>
  <c r="EM353" i="1" s="1"/>
  <c r="EJ307" i="1"/>
  <c r="EM307" i="1" s="1"/>
  <c r="EJ291" i="1"/>
  <c r="EM291" i="1" s="1"/>
  <c r="DA36" i="1"/>
  <c r="CQ872" i="1"/>
  <c r="EJ962" i="1"/>
  <c r="EM962" i="1" s="1"/>
  <c r="EJ786" i="1"/>
  <c r="EM786" i="1" s="1"/>
  <c r="EJ847" i="1"/>
  <c r="EM847" i="1" s="1"/>
  <c r="EJ839" i="1"/>
  <c r="EM839" i="1" s="1"/>
  <c r="EJ732" i="1"/>
  <c r="EM732" i="1" s="1"/>
  <c r="EJ723" i="1"/>
  <c r="EM723" i="1" s="1"/>
  <c r="EJ709" i="1"/>
  <c r="EM709" i="1" s="1"/>
  <c r="EJ368" i="1"/>
  <c r="EM368" i="1" s="1"/>
  <c r="EJ268" i="1"/>
  <c r="EM268" i="1" s="1"/>
  <c r="BP30" i="1"/>
  <c r="EJ1009" i="1"/>
  <c r="EM1009" i="1" s="1"/>
  <c r="EJ993" i="1"/>
  <c r="EM993" i="1" s="1"/>
  <c r="EJ360" i="1"/>
  <c r="EM360" i="1" s="1"/>
  <c r="EJ375" i="1"/>
  <c r="EM375" i="1" s="1"/>
  <c r="EJ351" i="1"/>
  <c r="EM351" i="1" s="1"/>
  <c r="EJ165" i="1"/>
  <c r="EM165" i="1" s="1"/>
  <c r="EJ825" i="1"/>
  <c r="EM825" i="1" s="1"/>
  <c r="EJ737" i="1"/>
  <c r="EM737" i="1" s="1"/>
  <c r="EJ1000" i="1"/>
  <c r="EM1000" i="1" s="1"/>
  <c r="EJ984" i="1"/>
  <c r="EM984" i="1" s="1"/>
  <c r="EJ850" i="1"/>
  <c r="EM850" i="1" s="1"/>
  <c r="EJ691" i="1"/>
  <c r="EM691" i="1" s="1"/>
  <c r="EJ493" i="1"/>
  <c r="EM493" i="1" s="1"/>
  <c r="EJ222" i="1"/>
  <c r="EM222" i="1" s="1"/>
  <c r="EJ777" i="1"/>
  <c r="EM777" i="1" s="1"/>
  <c r="EJ1031" i="1"/>
  <c r="EM1031" i="1" s="1"/>
  <c r="EJ983" i="1"/>
  <c r="EM983" i="1" s="1"/>
  <c r="EJ818" i="1"/>
  <c r="EM818" i="1" s="1"/>
  <c r="EJ802" i="1"/>
  <c r="EM802" i="1" s="1"/>
  <c r="EJ719" i="1"/>
  <c r="EM719" i="1" s="1"/>
  <c r="EJ317" i="1"/>
  <c r="EM317" i="1" s="1"/>
  <c r="EJ257" i="1"/>
  <c r="EM257" i="1" s="1"/>
  <c r="EJ213" i="1"/>
  <c r="EM213" i="1" s="1"/>
  <c r="EJ1029" i="1"/>
  <c r="EM1029" i="1" s="1"/>
  <c r="EJ781" i="1"/>
  <c r="EM781" i="1" s="1"/>
  <c r="EJ364" i="1"/>
  <c r="EM364" i="1" s="1"/>
  <c r="EJ331" i="1"/>
  <c r="EM331" i="1" s="1"/>
  <c r="EJ801" i="1"/>
  <c r="EM801" i="1" s="1"/>
  <c r="EJ1026" i="1"/>
  <c r="EM1026" i="1" s="1"/>
  <c r="EJ957" i="1"/>
  <c r="EM957" i="1" s="1"/>
  <c r="EJ784" i="1"/>
  <c r="EM784" i="1" s="1"/>
  <c r="EJ733" i="1"/>
  <c r="EM733" i="1" s="1"/>
  <c r="EJ536" i="1"/>
  <c r="EM536" i="1" s="1"/>
  <c r="EJ541" i="1"/>
  <c r="EM541" i="1" s="1"/>
  <c r="EJ482" i="1"/>
  <c r="EM482" i="1" s="1"/>
  <c r="EJ309" i="1"/>
  <c r="EM309" i="1" s="1"/>
  <c r="EJ293" i="1"/>
  <c r="EM293" i="1" s="1"/>
  <c r="EJ1021" i="1"/>
  <c r="EM1021" i="1" s="1"/>
  <c r="EJ989" i="1"/>
  <c r="EM989" i="1" s="1"/>
  <c r="EJ973" i="1"/>
  <c r="EM973" i="1" s="1"/>
  <c r="EJ965" i="1"/>
  <c r="EM965" i="1" s="1"/>
  <c r="EJ829" i="1"/>
  <c r="EM829" i="1" s="1"/>
  <c r="EJ377" i="1"/>
  <c r="EM377" i="1" s="1"/>
  <c r="EJ370" i="1"/>
  <c r="EM370" i="1" s="1"/>
  <c r="EJ355" i="1"/>
  <c r="EM355" i="1" s="1"/>
  <c r="EJ339" i="1"/>
  <c r="EM339" i="1" s="1"/>
  <c r="CP876" i="1"/>
  <c r="EJ783" i="1"/>
  <c r="EM783" i="1" s="1"/>
  <c r="EJ860" i="1"/>
  <c r="EM860" i="1" s="1"/>
  <c r="EJ771" i="1"/>
  <c r="EM771" i="1" s="1"/>
  <c r="EJ735" i="1"/>
  <c r="EM735" i="1" s="1"/>
  <c r="EJ465" i="1"/>
  <c r="EM465" i="1" s="1"/>
  <c r="EJ414" i="1"/>
  <c r="EM414" i="1" s="1"/>
  <c r="EJ346" i="1"/>
  <c r="EM346" i="1" s="1"/>
  <c r="EJ330" i="1"/>
  <c r="EM330" i="1" s="1"/>
  <c r="EJ319" i="1"/>
  <c r="EM319" i="1" s="1"/>
  <c r="EJ300" i="1"/>
  <c r="EM300" i="1" s="1"/>
  <c r="EJ729" i="1"/>
  <c r="EM729" i="1" s="1"/>
  <c r="EJ272" i="1"/>
  <c r="EM272" i="1" s="1"/>
  <c r="EJ120" i="1"/>
  <c r="EM120" i="1" s="1"/>
  <c r="EJ987" i="1"/>
  <c r="EM987" i="1" s="1"/>
  <c r="EJ819" i="1"/>
  <c r="EM819" i="1" s="1"/>
  <c r="EJ815" i="1"/>
  <c r="EM815" i="1" s="1"/>
  <c r="EJ803" i="1"/>
  <c r="EM803" i="1" s="1"/>
  <c r="EJ799" i="1"/>
  <c r="EM799" i="1" s="1"/>
  <c r="EJ787" i="1"/>
  <c r="EM787" i="1" s="1"/>
  <c r="EJ859" i="1"/>
  <c r="EM859" i="1" s="1"/>
  <c r="EJ243" i="1"/>
  <c r="EM243" i="1" s="1"/>
  <c r="EJ121" i="1"/>
  <c r="EM121" i="1" s="1"/>
  <c r="EJ1002" i="1"/>
  <c r="EM1002" i="1" s="1"/>
  <c r="EJ535" i="1"/>
  <c r="EM535" i="1" s="1"/>
  <c r="EJ471" i="1"/>
  <c r="EM471" i="1" s="1"/>
  <c r="EJ344" i="1"/>
  <c r="EM344" i="1" s="1"/>
  <c r="EJ328" i="1"/>
  <c r="EM328" i="1" s="1"/>
  <c r="EJ298" i="1"/>
  <c r="EM298" i="1" s="1"/>
  <c r="EJ416" i="1"/>
  <c r="EM416" i="1" s="1"/>
  <c r="EJ728" i="1"/>
  <c r="EM728" i="1" s="1"/>
  <c r="EJ512" i="1"/>
  <c r="EM512" i="1" s="1"/>
  <c r="EJ223" i="1"/>
  <c r="EM223" i="1" s="1"/>
  <c r="EJ189" i="1"/>
  <c r="EM189" i="1" s="1"/>
  <c r="EJ133" i="1"/>
  <c r="EM133" i="1" s="1"/>
  <c r="EJ990" i="1"/>
  <c r="EM990" i="1" s="1"/>
  <c r="EJ390" i="1"/>
  <c r="EM390" i="1" s="1"/>
  <c r="CQ883" i="1"/>
  <c r="EJ826" i="1"/>
  <c r="EM826" i="1" s="1"/>
  <c r="EJ769" i="1"/>
  <c r="EM769" i="1" s="1"/>
  <c r="EJ726" i="1"/>
  <c r="EM726" i="1" s="1"/>
  <c r="EJ388" i="1"/>
  <c r="EM388" i="1" s="1"/>
  <c r="EJ381" i="1"/>
  <c r="EM381" i="1" s="1"/>
  <c r="EJ266" i="1"/>
  <c r="EM266" i="1" s="1"/>
  <c r="EJ510" i="1"/>
  <c r="EM510" i="1" s="1"/>
  <c r="EI383" i="1"/>
  <c r="EL383" i="1" s="1"/>
  <c r="BK24" i="1"/>
  <c r="BK33" i="1"/>
  <c r="BK25" i="1"/>
  <c r="BK46" i="1"/>
  <c r="EB30" i="1"/>
  <c r="BK30" i="1"/>
  <c r="BH26" i="1"/>
  <c r="DZ26" i="1" s="1"/>
  <c r="BH25" i="1"/>
  <c r="BI28" i="1"/>
  <c r="EA28" i="1" s="1"/>
  <c r="BH24" i="1"/>
  <c r="BI46" i="1"/>
  <c r="EA46" i="1" s="1"/>
  <c r="DZ27" i="1"/>
  <c r="BI27" i="1"/>
  <c r="EA27" i="1" s="1"/>
  <c r="AK30" i="1"/>
  <c r="BH30" i="1"/>
  <c r="BH23" i="1"/>
  <c r="DZ23" i="1" s="1"/>
  <c r="EI362" i="1"/>
  <c r="EL362" i="1" s="1"/>
  <c r="EJ491" i="1"/>
  <c r="EM491" i="1" s="1"/>
  <c r="EJ863" i="1"/>
  <c r="EM863" i="1" s="1"/>
  <c r="EJ774" i="1"/>
  <c r="EM774" i="1" s="1"/>
  <c r="EJ529" i="1"/>
  <c r="EM529" i="1" s="1"/>
  <c r="EJ627" i="1"/>
  <c r="EM627" i="1" s="1"/>
  <c r="EJ1030" i="1"/>
  <c r="EM1030" i="1" s="1"/>
  <c r="EJ294" i="1"/>
  <c r="EM294" i="1" s="1"/>
  <c r="EJ215" i="1"/>
  <c r="EM215" i="1" s="1"/>
  <c r="EJ508" i="1"/>
  <c r="EM508" i="1" s="1"/>
  <c r="EJ969" i="1"/>
  <c r="EM969" i="1" s="1"/>
  <c r="EJ809" i="1"/>
  <c r="EM809" i="1" s="1"/>
  <c r="EJ793" i="1"/>
  <c r="EM793" i="1" s="1"/>
  <c r="EJ235" i="1"/>
  <c r="EM235" i="1" s="1"/>
  <c r="EJ841" i="1"/>
  <c r="EM841" i="1" s="1"/>
  <c r="EJ779" i="1"/>
  <c r="EM779" i="1" s="1"/>
  <c r="EJ387" i="1"/>
  <c r="EM387" i="1" s="1"/>
  <c r="EJ960" i="1"/>
  <c r="EM960" i="1" s="1"/>
  <c r="EJ477" i="1"/>
  <c r="EM477" i="1" s="1"/>
  <c r="EJ304" i="1"/>
  <c r="EM304" i="1" s="1"/>
  <c r="EJ955" i="1"/>
  <c r="EM955" i="1" s="1"/>
  <c r="EJ506" i="1"/>
  <c r="EM506" i="1" s="1"/>
  <c r="EJ278" i="1"/>
  <c r="EM278" i="1" s="1"/>
  <c r="EJ539" i="1"/>
  <c r="EM539" i="1" s="1"/>
  <c r="EJ341" i="1"/>
  <c r="EM341" i="1" s="1"/>
  <c r="EJ203" i="1"/>
  <c r="EM203" i="1" s="1"/>
  <c r="EJ1005" i="1"/>
  <c r="EM1005" i="1" s="1"/>
  <c r="EJ78" i="1"/>
  <c r="EM78" i="1" s="1"/>
  <c r="EJ267" i="1"/>
  <c r="EM267" i="1" s="1"/>
  <c r="EJ1024" i="1"/>
  <c r="EM1024" i="1" s="1"/>
  <c r="EJ397" i="1"/>
  <c r="EM397" i="1" s="1"/>
  <c r="EJ211" i="1"/>
  <c r="EM211" i="1" s="1"/>
  <c r="EJ329" i="1"/>
  <c r="EM329" i="1" s="1"/>
  <c r="EJ297" i="1"/>
  <c r="EM297" i="1" s="1"/>
  <c r="EJ1007" i="1"/>
  <c r="EM1007" i="1" s="1"/>
  <c r="EJ764" i="1"/>
  <c r="EM764" i="1" s="1"/>
  <c r="EJ748" i="1"/>
  <c r="EM748" i="1" s="1"/>
  <c r="EJ842" i="1"/>
  <c r="EM842" i="1" s="1"/>
  <c r="EJ212" i="1"/>
  <c r="EM212" i="1" s="1"/>
  <c r="EI810" i="1"/>
  <c r="EL810" i="1" s="1"/>
  <c r="EI802" i="1"/>
  <c r="EL802" i="1" s="1"/>
  <c r="EI794" i="1"/>
  <c r="EL794" i="1" s="1"/>
  <c r="EJ699" i="1"/>
  <c r="EM699" i="1" s="1"/>
  <c r="EJ287" i="1"/>
  <c r="EM287" i="1" s="1"/>
  <c r="EJ460" i="1"/>
  <c r="EM460" i="1" s="1"/>
  <c r="EJ279" i="1"/>
  <c r="EM279" i="1" s="1"/>
  <c r="EJ265" i="1"/>
  <c r="EM265" i="1" s="1"/>
  <c r="EJ239" i="1"/>
  <c r="EM239" i="1" s="1"/>
  <c r="EJ195" i="1"/>
  <c r="EM195" i="1" s="1"/>
  <c r="EJ966" i="1"/>
  <c r="EM966" i="1" s="1"/>
  <c r="EJ776" i="1"/>
  <c r="EM776" i="1" s="1"/>
  <c r="EJ754" i="1"/>
  <c r="EM754" i="1" s="1"/>
  <c r="EJ716" i="1"/>
  <c r="EM716" i="1" s="1"/>
  <c r="EJ534" i="1"/>
  <c r="EM534" i="1" s="1"/>
  <c r="EI297" i="1"/>
  <c r="EL297" i="1" s="1"/>
  <c r="EI357" i="1"/>
  <c r="EL357" i="1" s="1"/>
  <c r="BK26" i="1"/>
  <c r="EI369" i="1"/>
  <c r="EL369" i="1" s="1"/>
  <c r="EI287" i="1"/>
  <c r="EL287" i="1" s="1"/>
  <c r="EH549" i="1"/>
  <c r="EK549" i="1" s="1"/>
  <c r="EN549" i="1" s="1"/>
  <c r="EO549" i="1" s="1"/>
  <c r="EJ357" i="1"/>
  <c r="EM357" i="1" s="1"/>
  <c r="EH564" i="1"/>
  <c r="EK564" i="1" s="1"/>
  <c r="EN564" i="1" s="1"/>
  <c r="EO564" i="1" s="1"/>
  <c r="EH870" i="1"/>
  <c r="EK870" i="1" s="1"/>
  <c r="EN870" i="1" s="1"/>
  <c r="EO870" i="1" s="1"/>
  <c r="EJ758" i="1"/>
  <c r="EM758" i="1" s="1"/>
  <c r="EJ742" i="1"/>
  <c r="EM742" i="1" s="1"/>
  <c r="CR503" i="1"/>
  <c r="CQ899" i="1"/>
  <c r="EH158" i="1"/>
  <c r="EK158" i="1" s="1"/>
  <c r="EN158" i="1" s="1"/>
  <c r="EO158" i="1" s="1"/>
  <c r="EJ334" i="1"/>
  <c r="EM334" i="1" s="1"/>
  <c r="EJ467" i="1"/>
  <c r="EM467" i="1" s="1"/>
  <c r="EH869" i="1"/>
  <c r="EK869" i="1" s="1"/>
  <c r="EN869" i="1" s="1"/>
  <c r="EO869" i="1" s="1"/>
  <c r="EJ702" i="1"/>
  <c r="EM702" i="1" s="1"/>
  <c r="EH705" i="1"/>
  <c r="EK705" i="1" s="1"/>
  <c r="EN705" i="1" s="1"/>
  <c r="EO705" i="1" s="1"/>
  <c r="EH590" i="1"/>
  <c r="EK590" i="1" s="1"/>
  <c r="EN590" i="1" s="1"/>
  <c r="EO590" i="1" s="1"/>
  <c r="EJ711" i="1"/>
  <c r="EM711" i="1" s="1"/>
  <c r="EJ717" i="1"/>
  <c r="EM717" i="1" s="1"/>
  <c r="EJ831" i="1"/>
  <c r="EM831" i="1" s="1"/>
  <c r="EJ1004" i="1"/>
  <c r="EM1004" i="1" s="1"/>
  <c r="EJ481" i="1"/>
  <c r="EM481" i="1" s="1"/>
  <c r="EJ316" i="1"/>
  <c r="EM316" i="1" s="1"/>
  <c r="EJ284" i="1"/>
  <c r="EM284" i="1" s="1"/>
  <c r="EJ998" i="1"/>
  <c r="EM998" i="1" s="1"/>
  <c r="EJ475" i="1"/>
  <c r="EM475" i="1" s="1"/>
  <c r="EJ1019" i="1"/>
  <c r="EM1019" i="1" s="1"/>
  <c r="EJ757" i="1"/>
  <c r="EM757" i="1" s="1"/>
  <c r="EJ741" i="1"/>
  <c r="EM741" i="1" s="1"/>
  <c r="EJ695" i="1"/>
  <c r="EM695" i="1" s="1"/>
  <c r="EJ694" i="1"/>
  <c r="EM694" i="1" s="1"/>
  <c r="EJ488" i="1"/>
  <c r="EM488" i="1" s="1"/>
  <c r="EJ472" i="1"/>
  <c r="EM472" i="1" s="1"/>
  <c r="EJ337" i="1"/>
  <c r="EM337" i="1" s="1"/>
  <c r="EJ277" i="1"/>
  <c r="EM277" i="1" s="1"/>
  <c r="EJ199" i="1"/>
  <c r="EM199" i="1" s="1"/>
  <c r="EJ1018" i="1"/>
  <c r="EM1018" i="1" s="1"/>
  <c r="EJ986" i="1"/>
  <c r="EM986" i="1" s="1"/>
  <c r="EJ505" i="1"/>
  <c r="EM505" i="1" s="1"/>
  <c r="EJ487" i="1"/>
  <c r="EM487" i="1" s="1"/>
  <c r="EJ314" i="1"/>
  <c r="EM314" i="1" s="1"/>
  <c r="EJ1025" i="1"/>
  <c r="EM1025" i="1" s="1"/>
  <c r="EJ504" i="1"/>
  <c r="EM504" i="1" s="1"/>
  <c r="EJ458" i="1"/>
  <c r="EM458" i="1" s="1"/>
  <c r="EJ275" i="1"/>
  <c r="EM275" i="1" s="1"/>
  <c r="EJ372" i="1"/>
  <c r="EM372" i="1" s="1"/>
  <c r="EJ374" i="1"/>
  <c r="EM374" i="1" s="1"/>
  <c r="EJ350" i="1"/>
  <c r="EM350" i="1" s="1"/>
  <c r="EJ232" i="1"/>
  <c r="EM232" i="1" s="1"/>
  <c r="EJ286" i="1"/>
  <c r="EM286" i="1" s="1"/>
  <c r="EJ999" i="1"/>
  <c r="EM999" i="1" s="1"/>
  <c r="EJ822" i="1"/>
  <c r="EM822" i="1" s="1"/>
  <c r="EJ814" i="1"/>
  <c r="EM814" i="1" s="1"/>
  <c r="EJ806" i="1"/>
  <c r="EM806" i="1" s="1"/>
  <c r="EJ798" i="1"/>
  <c r="EM798" i="1" s="1"/>
  <c r="EJ790" i="1"/>
  <c r="EM790" i="1" s="1"/>
  <c r="EJ862" i="1"/>
  <c r="EM862" i="1" s="1"/>
  <c r="EJ389" i="1"/>
  <c r="EM389" i="1" s="1"/>
  <c r="EJ369" i="1"/>
  <c r="EM369" i="1" s="1"/>
  <c r="EJ710" i="1"/>
  <c r="EM710" i="1" s="1"/>
  <c r="BL25" i="1"/>
  <c r="EJ516" i="1"/>
  <c r="EM516" i="1" s="1"/>
  <c r="EJ415" i="1"/>
  <c r="EM415" i="1" s="1"/>
  <c r="EJ853" i="1"/>
  <c r="EM853" i="1" s="1"/>
  <c r="EJ767" i="1"/>
  <c r="EM767" i="1" s="1"/>
  <c r="EJ721" i="1"/>
  <c r="EM721" i="1" s="1"/>
  <c r="EJ515" i="1"/>
  <c r="EM515" i="1" s="1"/>
  <c r="EJ379" i="1"/>
  <c r="EM379" i="1" s="1"/>
  <c r="EJ270" i="1"/>
  <c r="EM270" i="1" s="1"/>
  <c r="EJ811" i="1"/>
  <c r="EM811" i="1" s="1"/>
  <c r="EJ795" i="1"/>
  <c r="EM795" i="1" s="1"/>
  <c r="EI217" i="1"/>
  <c r="EL217" i="1" s="1"/>
  <c r="EJ209" i="1"/>
  <c r="EM209" i="1" s="1"/>
  <c r="EJ834" i="1"/>
  <c r="EM834" i="1" s="1"/>
  <c r="EJ849" i="1"/>
  <c r="EM849" i="1" s="1"/>
  <c r="EJ730" i="1"/>
  <c r="EM730" i="1" s="1"/>
  <c r="EJ724" i="1"/>
  <c r="EM724" i="1" s="1"/>
  <c r="EJ366" i="1"/>
  <c r="EM366" i="1" s="1"/>
  <c r="EJ486" i="1"/>
  <c r="EM486" i="1" s="1"/>
  <c r="EJ470" i="1"/>
  <c r="EM470" i="1" s="1"/>
  <c r="EJ335" i="1"/>
  <c r="EM335" i="1" s="1"/>
  <c r="EJ305" i="1"/>
  <c r="EM305" i="1" s="1"/>
  <c r="EJ79" i="1"/>
  <c r="EM79" i="1" s="1"/>
  <c r="EJ725" i="1"/>
  <c r="EM725" i="1" s="1"/>
  <c r="EJ773" i="1"/>
  <c r="EM773" i="1" s="1"/>
  <c r="EJ712" i="1"/>
  <c r="EM712" i="1" s="1"/>
  <c r="EJ511" i="1"/>
  <c r="EM511" i="1" s="1"/>
  <c r="EJ312" i="1"/>
  <c r="EM312" i="1" s="1"/>
  <c r="EJ756" i="1"/>
  <c r="EM756" i="1" s="1"/>
  <c r="EJ740" i="1"/>
  <c r="EM740" i="1" s="1"/>
  <c r="EJ492" i="1"/>
  <c r="EM492" i="1" s="1"/>
  <c r="EJ476" i="1"/>
  <c r="EM476" i="1" s="1"/>
  <c r="EJ325" i="1"/>
  <c r="EM325" i="1" s="1"/>
  <c r="EJ273" i="1"/>
  <c r="EM273" i="1" s="1"/>
  <c r="CP866" i="1"/>
  <c r="EJ950" i="1"/>
  <c r="EM950" i="1" s="1"/>
  <c r="EJ844" i="1"/>
  <c r="EM844" i="1" s="1"/>
  <c r="EJ980" i="1"/>
  <c r="EM980" i="1" s="1"/>
  <c r="CQ866" i="1"/>
  <c r="EJ473" i="1"/>
  <c r="EM473" i="1" s="1"/>
  <c r="EJ359" i="1"/>
  <c r="EM359" i="1" s="1"/>
  <c r="EJ338" i="1"/>
  <c r="EM338" i="1" s="1"/>
  <c r="EJ292" i="1"/>
  <c r="EM292" i="1" s="1"/>
  <c r="EJ382" i="1"/>
  <c r="EM382" i="1" s="1"/>
  <c r="EJ220" i="1"/>
  <c r="EM220" i="1" s="1"/>
  <c r="EJ1027" i="1"/>
  <c r="EM1027" i="1" s="1"/>
  <c r="EJ995" i="1"/>
  <c r="EM995" i="1" s="1"/>
  <c r="EJ770" i="1"/>
  <c r="EM770" i="1" s="1"/>
  <c r="EJ759" i="1"/>
  <c r="EM759" i="1" s="1"/>
  <c r="EJ751" i="1"/>
  <c r="EM751" i="1" s="1"/>
  <c r="EJ743" i="1"/>
  <c r="EM743" i="1" s="1"/>
  <c r="EJ538" i="1"/>
  <c r="EM538" i="1" s="1"/>
  <c r="EJ514" i="1"/>
  <c r="EM514" i="1" s="1"/>
  <c r="EJ318" i="1"/>
  <c r="EM318" i="1" s="1"/>
  <c r="EJ378" i="1"/>
  <c r="EM378" i="1" s="1"/>
  <c r="EJ345" i="1"/>
  <c r="EM345" i="1" s="1"/>
  <c r="EJ299" i="1"/>
  <c r="EM299" i="1" s="1"/>
  <c r="EJ840" i="1"/>
  <c r="EM840" i="1" s="1"/>
  <c r="EJ340" i="1"/>
  <c r="EM340" i="1" s="1"/>
  <c r="EJ994" i="1"/>
  <c r="EM994" i="1" s="1"/>
  <c r="EJ502" i="1"/>
  <c r="EM502" i="1" s="1"/>
  <c r="EJ352" i="1"/>
  <c r="EM352" i="1" s="1"/>
  <c r="EJ290" i="1"/>
  <c r="EM290" i="1" s="1"/>
  <c r="EJ830" i="1"/>
  <c r="EM830" i="1" s="1"/>
  <c r="EJ731" i="1"/>
  <c r="EM731" i="1" s="1"/>
  <c r="EJ1001" i="1"/>
  <c r="EM1001" i="1" s="1"/>
  <c r="EI953" i="1"/>
  <c r="EL953" i="1" s="1"/>
  <c r="EJ540" i="1"/>
  <c r="EM540" i="1" s="1"/>
  <c r="EJ233" i="1"/>
  <c r="EM233" i="1" s="1"/>
  <c r="EJ525" i="1"/>
  <c r="EM525" i="1" s="1"/>
  <c r="EJ264" i="1"/>
  <c r="EM264" i="1" s="1"/>
  <c r="EJ258" i="1"/>
  <c r="EM258" i="1" s="1"/>
  <c r="EJ240" i="1"/>
  <c r="EM240" i="1" s="1"/>
  <c r="EJ846" i="1"/>
  <c r="EM846" i="1" s="1"/>
  <c r="EJ483" i="1"/>
  <c r="EM483" i="1" s="1"/>
  <c r="EJ281" i="1"/>
  <c r="EM281" i="1" s="1"/>
  <c r="EJ975" i="1"/>
  <c r="EM975" i="1" s="1"/>
  <c r="EJ951" i="1"/>
  <c r="EM951" i="1" s="1"/>
  <c r="EJ816" i="1"/>
  <c r="EM816" i="1" s="1"/>
  <c r="EJ800" i="1"/>
  <c r="EM800" i="1" s="1"/>
  <c r="EJ362" i="1"/>
  <c r="EM362" i="1" s="1"/>
  <c r="EJ311" i="1"/>
  <c r="EM311" i="1" s="1"/>
  <c r="EJ122" i="1"/>
  <c r="EM122" i="1" s="1"/>
  <c r="EJ1014" i="1"/>
  <c r="EM1014" i="1" s="1"/>
  <c r="EI490" i="1"/>
  <c r="EL490" i="1" s="1"/>
  <c r="EJ956" i="1"/>
  <c r="EM956" i="1" s="1"/>
  <c r="EJ734" i="1"/>
  <c r="EM734" i="1" s="1"/>
  <c r="EJ365" i="1"/>
  <c r="EM365" i="1" s="1"/>
  <c r="EJ320" i="1"/>
  <c r="EM320" i="1" s="1"/>
  <c r="EJ236" i="1"/>
  <c r="EM236" i="1" s="1"/>
  <c r="EJ218" i="1"/>
  <c r="EM218" i="1" s="1"/>
  <c r="EJ208" i="1"/>
  <c r="EM208" i="1" s="1"/>
  <c r="EJ821" i="1"/>
  <c r="EM821" i="1" s="1"/>
  <c r="EJ813" i="1"/>
  <c r="EM813" i="1" s="1"/>
  <c r="EJ805" i="1"/>
  <c r="EM805" i="1" s="1"/>
  <c r="EJ797" i="1"/>
  <c r="EM797" i="1" s="1"/>
  <c r="EJ789" i="1"/>
  <c r="EM789" i="1" s="1"/>
  <c r="EJ391" i="1"/>
  <c r="EM391" i="1" s="1"/>
  <c r="EJ132" i="1"/>
  <c r="EM132" i="1" s="1"/>
  <c r="EJ75" i="1"/>
  <c r="EM75" i="1" s="1"/>
  <c r="EJ982" i="1"/>
  <c r="EM982" i="1" s="1"/>
  <c r="CQ889" i="1"/>
  <c r="EJ970" i="1"/>
  <c r="EM970" i="1" s="1"/>
  <c r="EJ835" i="1"/>
  <c r="EM835" i="1" s="1"/>
  <c r="EJ854" i="1"/>
  <c r="EM854" i="1" s="1"/>
  <c r="EJ843" i="1"/>
  <c r="EM843" i="1" s="1"/>
  <c r="EJ782" i="1"/>
  <c r="EM782" i="1" s="1"/>
  <c r="EJ718" i="1"/>
  <c r="EM718" i="1" s="1"/>
  <c r="EJ242" i="1"/>
  <c r="EM242" i="1" s="1"/>
  <c r="EJ206" i="1"/>
  <c r="EM206" i="1" s="1"/>
  <c r="EJ190" i="1"/>
  <c r="EM190" i="1" s="1"/>
  <c r="EJ494" i="1"/>
  <c r="EM494" i="1" s="1"/>
  <c r="EJ405" i="1"/>
  <c r="EM405" i="1" s="1"/>
  <c r="EJ343" i="1"/>
  <c r="EM343" i="1" s="1"/>
  <c r="EJ313" i="1"/>
  <c r="EM313" i="1" s="1"/>
  <c r="EJ205" i="1"/>
  <c r="EM205" i="1" s="1"/>
  <c r="EJ77" i="1"/>
  <c r="EM77" i="1" s="1"/>
  <c r="EJ1008" i="1"/>
  <c r="EM1008" i="1" s="1"/>
  <c r="EJ976" i="1"/>
  <c r="EM976" i="1" s="1"/>
  <c r="EJ952" i="1"/>
  <c r="EM952" i="1" s="1"/>
  <c r="CQ904" i="1"/>
  <c r="EJ713" i="1"/>
  <c r="EM713" i="1" s="1"/>
  <c r="EJ778" i="1"/>
  <c r="EM778" i="1" s="1"/>
  <c r="EJ519" i="1"/>
  <c r="EM519" i="1" s="1"/>
  <c r="EJ461" i="1"/>
  <c r="EM461" i="1" s="1"/>
  <c r="EJ288" i="1"/>
  <c r="EM288" i="1" s="1"/>
  <c r="EJ204" i="1"/>
  <c r="EM204" i="1" s="1"/>
  <c r="EJ959" i="1"/>
  <c r="EM959" i="1" s="1"/>
  <c r="EJ768" i="1"/>
  <c r="EM768" i="1" s="1"/>
  <c r="EJ750" i="1"/>
  <c r="EM750" i="1" s="1"/>
  <c r="EJ349" i="1"/>
  <c r="EM349" i="1" s="1"/>
  <c r="EJ333" i="1"/>
  <c r="EM333" i="1" s="1"/>
  <c r="EJ221" i="1"/>
  <c r="EM221" i="1" s="1"/>
  <c r="EH574" i="1"/>
  <c r="EK574" i="1" s="1"/>
  <c r="EN574" i="1" s="1"/>
  <c r="EO574" i="1" s="1"/>
  <c r="EJ43" i="1"/>
  <c r="EM43" i="1" s="1"/>
  <c r="EJ823" i="1"/>
  <c r="EM823" i="1" s="1"/>
  <c r="EJ1020" i="1"/>
  <c r="EM1020" i="1" s="1"/>
  <c r="EJ988" i="1"/>
  <c r="EM988" i="1" s="1"/>
  <c r="EJ964" i="1"/>
  <c r="EM964" i="1" s="1"/>
  <c r="EJ310" i="1"/>
  <c r="EM310" i="1" s="1"/>
  <c r="CP889" i="1"/>
  <c r="EJ1003" i="1"/>
  <c r="EM1003" i="1" s="1"/>
  <c r="CQ871" i="1"/>
  <c r="EJ761" i="1"/>
  <c r="EM761" i="1" s="1"/>
  <c r="EJ753" i="1"/>
  <c r="EM753" i="1" s="1"/>
  <c r="EJ745" i="1"/>
  <c r="EM745" i="1" s="1"/>
  <c r="EJ708" i="1"/>
  <c r="EM708" i="1" s="1"/>
  <c r="EJ522" i="1"/>
  <c r="EM522" i="1" s="1"/>
  <c r="EJ261" i="1"/>
  <c r="EM261" i="1" s="1"/>
  <c r="EJ321" i="1"/>
  <c r="EM321" i="1" s="1"/>
  <c r="EJ946" i="1"/>
  <c r="EM946" i="1" s="1"/>
  <c r="EJ521" i="1"/>
  <c r="EM521" i="1" s="1"/>
  <c r="EJ974" i="1"/>
  <c r="EM974" i="1" s="1"/>
  <c r="EJ838" i="1"/>
  <c r="EM838" i="1" s="1"/>
  <c r="EJ238" i="1"/>
  <c r="EM238" i="1" s="1"/>
  <c r="EJ194" i="1"/>
  <c r="EM194" i="1" s="1"/>
  <c r="EJ977" i="1"/>
  <c r="EM977" i="1" s="1"/>
  <c r="EJ953" i="1"/>
  <c r="EM953" i="1" s="1"/>
  <c r="CP904" i="1"/>
  <c r="EJ714" i="1"/>
  <c r="EM714" i="1" s="1"/>
  <c r="EJ500" i="1"/>
  <c r="EM500" i="1" s="1"/>
  <c r="EJ520" i="1"/>
  <c r="EM520" i="1" s="1"/>
  <c r="EJ259" i="1"/>
  <c r="EM259" i="1" s="1"/>
  <c r="EJ509" i="1"/>
  <c r="EM509" i="1" s="1"/>
  <c r="EJ1015" i="1"/>
  <c r="EM1015" i="1" s="1"/>
  <c r="EJ810" i="1"/>
  <c r="EM810" i="1" s="1"/>
  <c r="EJ794" i="1"/>
  <c r="EM794" i="1" s="1"/>
  <c r="EJ833" i="1"/>
  <c r="EM833" i="1" s="1"/>
  <c r="EJ856" i="1"/>
  <c r="EM856" i="1" s="1"/>
  <c r="EJ518" i="1"/>
  <c r="EM518" i="1" s="1"/>
  <c r="EJ383" i="1"/>
  <c r="EM383" i="1" s="1"/>
  <c r="EJ302" i="1"/>
  <c r="EM302" i="1" s="1"/>
  <c r="EJ246" i="1"/>
  <c r="EM246" i="1" s="1"/>
  <c r="CQ874" i="1"/>
  <c r="EJ532" i="1"/>
  <c r="EM532" i="1" s="1"/>
  <c r="EH252" i="1"/>
  <c r="EK252" i="1" s="1"/>
  <c r="EN252" i="1" s="1"/>
  <c r="EO252" i="1" s="1"/>
  <c r="EJ271" i="1"/>
  <c r="EM271" i="1" s="1"/>
  <c r="EJ237" i="1"/>
  <c r="EM237" i="1" s="1"/>
  <c r="EH183" i="1"/>
  <c r="EK183" i="1" s="1"/>
  <c r="EN183" i="1" s="1"/>
  <c r="EO183" i="1" s="1"/>
  <c r="EJ832" i="1"/>
  <c r="EM832" i="1" s="1"/>
  <c r="EJ775" i="1"/>
  <c r="EM775" i="1" s="1"/>
  <c r="EJ531" i="1"/>
  <c r="EM531" i="1" s="1"/>
  <c r="EJ384" i="1"/>
  <c r="EM384" i="1" s="1"/>
  <c r="EJ200" i="1"/>
  <c r="EM200" i="1" s="1"/>
  <c r="EJ958" i="1"/>
  <c r="EM958" i="1" s="1"/>
  <c r="EJ807" i="1"/>
  <c r="EM807" i="1" s="1"/>
  <c r="EJ791" i="1"/>
  <c r="EM791" i="1" s="1"/>
  <c r="EJ498" i="1"/>
  <c r="EM498" i="1" s="1"/>
  <c r="CQ881" i="1"/>
  <c r="EJ944" i="1"/>
  <c r="EM944" i="1" s="1"/>
  <c r="EJ954" i="1"/>
  <c r="EM954" i="1" s="1"/>
  <c r="EJ845" i="1"/>
  <c r="EM845" i="1" s="1"/>
  <c r="EJ837" i="1"/>
  <c r="EM837" i="1" s="1"/>
  <c r="EJ780" i="1"/>
  <c r="EM780" i="1" s="1"/>
  <c r="EJ373" i="1"/>
  <c r="EM373" i="1" s="1"/>
  <c r="EJ260" i="1"/>
  <c r="EM260" i="1" s="1"/>
  <c r="EJ83" i="1"/>
  <c r="EM83" i="1" s="1"/>
  <c r="EJ961" i="1"/>
  <c r="EM961" i="1" s="1"/>
  <c r="EJ824" i="1"/>
  <c r="EM824" i="1" s="1"/>
  <c r="EJ403" i="1"/>
  <c r="EM403" i="1" s="1"/>
  <c r="EJ289" i="1"/>
  <c r="EM289" i="1" s="1"/>
  <c r="EJ197" i="1"/>
  <c r="EM197" i="1" s="1"/>
  <c r="EJ851" i="1"/>
  <c r="EM851" i="1" s="1"/>
  <c r="EJ715" i="1"/>
  <c r="EM715" i="1" s="1"/>
  <c r="EJ1016" i="1"/>
  <c r="EM1016" i="1" s="1"/>
  <c r="EJ828" i="1"/>
  <c r="EM828" i="1" s="1"/>
  <c r="EJ765" i="1"/>
  <c r="EM765" i="1" s="1"/>
  <c r="EJ727" i="1"/>
  <c r="EM727" i="1" s="1"/>
  <c r="EJ485" i="1"/>
  <c r="EM485" i="1" s="1"/>
  <c r="EJ469" i="1"/>
  <c r="EM469" i="1" s="1"/>
  <c r="EJ296" i="1"/>
  <c r="EM296" i="1" s="1"/>
  <c r="EJ214" i="1"/>
  <c r="EM214" i="1" s="1"/>
  <c r="EJ772" i="1"/>
  <c r="EM772" i="1" s="1"/>
  <c r="EJ760" i="1"/>
  <c r="EM760" i="1" s="1"/>
  <c r="EJ752" i="1"/>
  <c r="EM752" i="1" s="1"/>
  <c r="EJ744" i="1"/>
  <c r="EM744" i="1" s="1"/>
  <c r="EJ495" i="1"/>
  <c r="EM495" i="1" s="1"/>
  <c r="EJ231" i="1"/>
  <c r="EM231" i="1" s="1"/>
  <c r="CP874" i="1"/>
  <c r="EJ836" i="1"/>
  <c r="EM836" i="1" s="1"/>
  <c r="EJ722" i="1"/>
  <c r="EM722" i="1" s="1"/>
  <c r="EJ376" i="1"/>
  <c r="EM376" i="1" s="1"/>
  <c r="EJ371" i="1"/>
  <c r="EM371" i="1" s="1"/>
  <c r="EJ1028" i="1"/>
  <c r="EM1028" i="1" s="1"/>
  <c r="CP871" i="1"/>
  <c r="EJ354" i="1"/>
  <c r="EM354" i="1" s="1"/>
  <c r="EJ308" i="1"/>
  <c r="EM308" i="1" s="1"/>
  <c r="EJ134" i="1"/>
  <c r="EM134" i="1" s="1"/>
  <c r="EJ202" i="1"/>
  <c r="EM202" i="1" s="1"/>
  <c r="CP881" i="1"/>
  <c r="EJ979" i="1"/>
  <c r="EM979" i="1" s="1"/>
  <c r="EJ747" i="1"/>
  <c r="EM747" i="1" s="1"/>
  <c r="EJ739" i="1"/>
  <c r="EM739" i="1" s="1"/>
  <c r="EJ464" i="1"/>
  <c r="EM464" i="1" s="1"/>
  <c r="EJ315" i="1"/>
  <c r="EM315" i="1" s="1"/>
  <c r="EJ283" i="1"/>
  <c r="EM283" i="1" s="1"/>
  <c r="EJ191" i="1"/>
  <c r="EM191" i="1" s="1"/>
  <c r="EJ1010" i="1"/>
  <c r="EM1010" i="1" s="1"/>
  <c r="EJ479" i="1"/>
  <c r="EM479" i="1" s="1"/>
  <c r="EJ463" i="1"/>
  <c r="EM463" i="1" s="1"/>
  <c r="EJ419" i="1"/>
  <c r="EM419" i="1" s="1"/>
  <c r="EJ336" i="1"/>
  <c r="EM336" i="1" s="1"/>
  <c r="EJ306" i="1"/>
  <c r="EM306" i="1" s="1"/>
  <c r="EJ1022" i="1"/>
  <c r="EM1022" i="1" s="1"/>
  <c r="EJ1017" i="1"/>
  <c r="EM1017" i="1" s="1"/>
  <c r="EJ985" i="1"/>
  <c r="EM985" i="1" s="1"/>
  <c r="EJ528" i="1"/>
  <c r="EM528" i="1" s="1"/>
  <c r="EJ57" i="1"/>
  <c r="EM57" i="1" s="1"/>
  <c r="EJ342" i="1"/>
  <c r="EM342" i="1" s="1"/>
  <c r="EJ326" i="1"/>
  <c r="EM326" i="1" s="1"/>
  <c r="EJ274" i="1"/>
  <c r="EM274" i="1" s="1"/>
  <c r="EJ533" i="1"/>
  <c r="EM533" i="1" s="1"/>
  <c r="EJ1023" i="1"/>
  <c r="EM1023" i="1" s="1"/>
  <c r="EJ991" i="1"/>
  <c r="EM991" i="1" s="1"/>
  <c r="EJ820" i="1"/>
  <c r="EM820" i="1" s="1"/>
  <c r="EJ804" i="1"/>
  <c r="EM804" i="1" s="1"/>
  <c r="EJ788" i="1"/>
  <c r="EM788" i="1" s="1"/>
  <c r="EJ857" i="1"/>
  <c r="EM857" i="1" s="1"/>
  <c r="EJ852" i="1"/>
  <c r="EM852" i="1" s="1"/>
  <c r="EJ526" i="1"/>
  <c r="EM526" i="1" s="1"/>
  <c r="EJ386" i="1"/>
  <c r="EM386" i="1" s="1"/>
  <c r="EJ295" i="1"/>
  <c r="EM295" i="1" s="1"/>
  <c r="EJ131" i="1"/>
  <c r="EM131" i="1" s="1"/>
  <c r="EJ332" i="1"/>
  <c r="EM332" i="1" s="1"/>
  <c r="EH552" i="1"/>
  <c r="EK552" i="1" s="1"/>
  <c r="EN552" i="1" s="1"/>
  <c r="EO552" i="1" s="1"/>
  <c r="CQ625" i="1"/>
  <c r="EI279" i="1"/>
  <c r="EL279" i="1" s="1"/>
  <c r="EH707" i="1"/>
  <c r="EK707" i="1" s="1"/>
  <c r="EN707" i="1" s="1"/>
  <c r="EO707" i="1" s="1"/>
  <c r="EH572" i="1"/>
  <c r="EK572" i="1" s="1"/>
  <c r="EN572" i="1" s="1"/>
  <c r="EO572" i="1" s="1"/>
  <c r="EI729" i="1"/>
  <c r="EL729" i="1" s="1"/>
  <c r="EI343" i="1"/>
  <c r="EL343" i="1" s="1"/>
  <c r="EH927" i="1"/>
  <c r="EK927" i="1" s="1"/>
  <c r="EN927" i="1" s="1"/>
  <c r="EO927" i="1" s="1"/>
  <c r="EH556" i="1"/>
  <c r="EK556" i="1" s="1"/>
  <c r="EN556" i="1" s="1"/>
  <c r="EO556" i="1" s="1"/>
  <c r="CP897" i="1"/>
  <c r="CQ897" i="1"/>
  <c r="EH871" i="1"/>
  <c r="EK871" i="1" s="1"/>
  <c r="EN871" i="1" s="1"/>
  <c r="EO871" i="1" s="1"/>
  <c r="EH251" i="1"/>
  <c r="EK251" i="1" s="1"/>
  <c r="EN251" i="1" s="1"/>
  <c r="EO251" i="1" s="1"/>
  <c r="EH150" i="1"/>
  <c r="EK150" i="1" s="1"/>
  <c r="EN150" i="1" s="1"/>
  <c r="EO150" i="1" s="1"/>
  <c r="EI851" i="1"/>
  <c r="EL851" i="1" s="1"/>
  <c r="EI715" i="1"/>
  <c r="EL715" i="1" s="1"/>
  <c r="EH157" i="1"/>
  <c r="EK157" i="1" s="1"/>
  <c r="EN157" i="1" s="1"/>
  <c r="EO157" i="1" s="1"/>
  <c r="EI723" i="1"/>
  <c r="EL723" i="1" s="1"/>
  <c r="EI304" i="1"/>
  <c r="EL304" i="1" s="1"/>
  <c r="EI361" i="1"/>
  <c r="EL361" i="1" s="1"/>
  <c r="EI382" i="1"/>
  <c r="EL382" i="1" s="1"/>
  <c r="EH170" i="1"/>
  <c r="EK170" i="1" s="1"/>
  <c r="EN170" i="1" s="1"/>
  <c r="EO170" i="1" s="1"/>
  <c r="EI954" i="1"/>
  <c r="EL954" i="1" s="1"/>
  <c r="BK23" i="1"/>
  <c r="BH21" i="1"/>
  <c r="DZ21" i="1" s="1"/>
  <c r="BH22" i="1"/>
  <c r="BK22" i="1"/>
  <c r="AK21" i="1"/>
  <c r="DB21" i="1"/>
  <c r="BS21" i="1"/>
  <c r="BK21" i="1"/>
  <c r="CY21" i="1"/>
  <c r="BP21" i="1"/>
  <c r="BQ21" i="1"/>
  <c r="CZ21" i="1"/>
  <c r="EI355" i="1"/>
  <c r="EL355" i="1" s="1"/>
  <c r="EH152" i="1"/>
  <c r="EK152" i="1" s="1"/>
  <c r="EN152" i="1" s="1"/>
  <c r="EO152" i="1" s="1"/>
  <c r="EI292" i="1"/>
  <c r="EL292" i="1" s="1"/>
  <c r="EI821" i="1"/>
  <c r="EL821" i="1" s="1"/>
  <c r="EI813" i="1"/>
  <c r="EL813" i="1" s="1"/>
  <c r="EI805" i="1"/>
  <c r="EL805" i="1" s="1"/>
  <c r="EI797" i="1"/>
  <c r="EL797" i="1" s="1"/>
  <c r="EI730" i="1"/>
  <c r="EL730" i="1" s="1"/>
  <c r="EI780" i="1"/>
  <c r="EL780" i="1" s="1"/>
  <c r="EI617" i="1"/>
  <c r="EL617" i="1" s="1"/>
  <c r="EI512" i="1"/>
  <c r="EL512" i="1" s="1"/>
  <c r="EI267" i="1"/>
  <c r="EL267" i="1" s="1"/>
  <c r="EI288" i="1"/>
  <c r="EL288" i="1" s="1"/>
  <c r="EI615" i="1"/>
  <c r="EL615" i="1" s="1"/>
  <c r="EH561" i="1"/>
  <c r="EK561" i="1" s="1"/>
  <c r="EN561" i="1" s="1"/>
  <c r="EO561" i="1" s="1"/>
  <c r="EI970" i="1"/>
  <c r="EL970" i="1" s="1"/>
  <c r="EI416" i="1"/>
  <c r="EL416" i="1" s="1"/>
  <c r="EI238" i="1"/>
  <c r="EL238" i="1" s="1"/>
  <c r="EI486" i="1"/>
  <c r="EL486" i="1" s="1"/>
  <c r="EI133" i="1"/>
  <c r="EL133" i="1" s="1"/>
  <c r="CQ867" i="1"/>
  <c r="EH422" i="1"/>
  <c r="EK422" i="1" s="1"/>
  <c r="EN422" i="1" s="1"/>
  <c r="EO422" i="1" s="1"/>
  <c r="EH454" i="1"/>
  <c r="EK454" i="1" s="1"/>
  <c r="EN454" i="1" s="1"/>
  <c r="EO454" i="1" s="1"/>
  <c r="EH941" i="1"/>
  <c r="EK941" i="1" s="1"/>
  <c r="EI340" i="1"/>
  <c r="EL340" i="1" s="1"/>
  <c r="EI458" i="1"/>
  <c r="EL458" i="1" s="1"/>
  <c r="EI817" i="1"/>
  <c r="EL817" i="1" s="1"/>
  <c r="EI809" i="1"/>
  <c r="EL809" i="1" s="1"/>
  <c r="EI801" i="1"/>
  <c r="EL801" i="1" s="1"/>
  <c r="EH176" i="1"/>
  <c r="EK176" i="1" s="1"/>
  <c r="EN176" i="1" s="1"/>
  <c r="EO176" i="1" s="1"/>
  <c r="EI130" i="1"/>
  <c r="EL130" i="1" s="1"/>
  <c r="EI693" i="1"/>
  <c r="EL693" i="1" s="1"/>
  <c r="EI726" i="1"/>
  <c r="EL726" i="1" s="1"/>
  <c r="CQ503" i="1"/>
  <c r="EI793" i="1"/>
  <c r="EL793" i="1" s="1"/>
  <c r="EI367" i="1"/>
  <c r="EL367" i="1" s="1"/>
  <c r="EI838" i="1"/>
  <c r="EL838" i="1" s="1"/>
  <c r="EI731" i="1"/>
  <c r="EL731" i="1" s="1"/>
  <c r="EI485" i="1"/>
  <c r="EL485" i="1" s="1"/>
  <c r="EI716" i="1"/>
  <c r="EL716" i="1" s="1"/>
  <c r="EI781" i="1"/>
  <c r="EL781" i="1" s="1"/>
  <c r="EI832" i="1"/>
  <c r="EL832" i="1" s="1"/>
  <c r="EI735" i="1"/>
  <c r="EL735" i="1" s="1"/>
  <c r="EH569" i="1"/>
  <c r="EK569" i="1" s="1"/>
  <c r="EN569" i="1" s="1"/>
  <c r="EO569" i="1" s="1"/>
  <c r="EI966" i="1"/>
  <c r="EL966" i="1" s="1"/>
  <c r="EI301" i="1"/>
  <c r="EL301" i="1" s="1"/>
  <c r="EI724" i="1"/>
  <c r="EL724" i="1" s="1"/>
  <c r="EI70" i="1"/>
  <c r="EL70" i="1" s="1"/>
  <c r="EI816" i="1"/>
  <c r="EL816" i="1" s="1"/>
  <c r="EI808" i="1"/>
  <c r="EL808" i="1" s="1"/>
  <c r="EI800" i="1"/>
  <c r="EL800" i="1" s="1"/>
  <c r="EI792" i="1"/>
  <c r="EL792" i="1" s="1"/>
  <c r="EI526" i="1"/>
  <c r="EL526" i="1" s="1"/>
  <c r="EI122" i="1"/>
  <c r="EL122" i="1" s="1"/>
  <c r="CQ698" i="1"/>
  <c r="CR698" i="1"/>
  <c r="EI958" i="1"/>
  <c r="EL958" i="1" s="1"/>
  <c r="EI419" i="1"/>
  <c r="EL419" i="1" s="1"/>
  <c r="EI519" i="1"/>
  <c r="EL519" i="1" s="1"/>
  <c r="EH865" i="1"/>
  <c r="EK865" i="1" s="1"/>
  <c r="EN865" i="1" s="1"/>
  <c r="EO865" i="1" s="1"/>
  <c r="EI376" i="1"/>
  <c r="EL376" i="1" s="1"/>
  <c r="EI969" i="1"/>
  <c r="EL969" i="1" s="1"/>
  <c r="EI531" i="1"/>
  <c r="EL531" i="1" s="1"/>
  <c r="EI863" i="1"/>
  <c r="EL863" i="1" s="1"/>
  <c r="EI770" i="1"/>
  <c r="EL770" i="1" s="1"/>
  <c r="EI759" i="1"/>
  <c r="EL759" i="1" s="1"/>
  <c r="EI751" i="1"/>
  <c r="EL751" i="1" s="1"/>
  <c r="EI743" i="1"/>
  <c r="EL743" i="1" s="1"/>
  <c r="EI840" i="1"/>
  <c r="EL840" i="1" s="1"/>
  <c r="EI268" i="1"/>
  <c r="EL268" i="1" s="1"/>
  <c r="EI820" i="1"/>
  <c r="EL820" i="1" s="1"/>
  <c r="EI812" i="1"/>
  <c r="EL812" i="1" s="1"/>
  <c r="EI804" i="1"/>
  <c r="EL804" i="1" s="1"/>
  <c r="EI796" i="1"/>
  <c r="EL796" i="1" s="1"/>
  <c r="EI788" i="1"/>
  <c r="EL788" i="1" s="1"/>
  <c r="EI389" i="1"/>
  <c r="EL389" i="1" s="1"/>
  <c r="EI524" i="1"/>
  <c r="EL524" i="1" s="1"/>
  <c r="EI356" i="1"/>
  <c r="EL356" i="1" s="1"/>
  <c r="EH172" i="1"/>
  <c r="EK172" i="1" s="1"/>
  <c r="EN172" i="1" s="1"/>
  <c r="EO172" i="1" s="1"/>
  <c r="EI59" i="1"/>
  <c r="EL59" i="1" s="1"/>
  <c r="EH55" i="1"/>
  <c r="EK55" i="1" s="1"/>
  <c r="EN55" i="1" s="1"/>
  <c r="EO55" i="1" s="1"/>
  <c r="F55" i="1" s="1"/>
  <c r="G55" i="1" s="1"/>
  <c r="EI44" i="1"/>
  <c r="EL44" i="1" s="1"/>
  <c r="EI950" i="1"/>
  <c r="EL950" i="1" s="1"/>
  <c r="EH591" i="1"/>
  <c r="EK591" i="1" s="1"/>
  <c r="EN591" i="1" s="1"/>
  <c r="EO591" i="1" s="1"/>
  <c r="EH583" i="1"/>
  <c r="EK583" i="1" s="1"/>
  <c r="EN583" i="1" s="1"/>
  <c r="EO583" i="1" s="1"/>
  <c r="EH575" i="1"/>
  <c r="EK575" i="1" s="1"/>
  <c r="EN575" i="1" s="1"/>
  <c r="EO575" i="1" s="1"/>
  <c r="EH567" i="1"/>
  <c r="EK567" i="1" s="1"/>
  <c r="EN567" i="1" s="1"/>
  <c r="EO567" i="1" s="1"/>
  <c r="EH559" i="1"/>
  <c r="EK559" i="1" s="1"/>
  <c r="EN559" i="1" s="1"/>
  <c r="EO559" i="1" s="1"/>
  <c r="EH551" i="1"/>
  <c r="EK551" i="1" s="1"/>
  <c r="EN551" i="1" s="1"/>
  <c r="EO551" i="1" s="1"/>
  <c r="EH323" i="1"/>
  <c r="EK323" i="1" s="1"/>
  <c r="EN323" i="1" s="1"/>
  <c r="EO323" i="1" s="1"/>
  <c r="EH141" i="1"/>
  <c r="EK141" i="1" s="1"/>
  <c r="EN141" i="1" s="1"/>
  <c r="EO141" i="1" s="1"/>
  <c r="EH867" i="1"/>
  <c r="EK867" i="1" s="1"/>
  <c r="EN867" i="1" s="1"/>
  <c r="EO867" i="1" s="1"/>
  <c r="EH100" i="1"/>
  <c r="EK100" i="1" s="1"/>
  <c r="EN100" i="1" s="1"/>
  <c r="EO100" i="1" s="1"/>
  <c r="F100" i="1" s="1"/>
  <c r="G100" i="1" s="1"/>
  <c r="EI216" i="1"/>
  <c r="EL216" i="1" s="1"/>
  <c r="EI974" i="1"/>
  <c r="EL974" i="1" s="1"/>
  <c r="EH169" i="1"/>
  <c r="EK169" i="1" s="1"/>
  <c r="EN169" i="1" s="1"/>
  <c r="EO169" i="1" s="1"/>
  <c r="EH544" i="1"/>
  <c r="EK544" i="1" s="1"/>
  <c r="EN544" i="1" s="1"/>
  <c r="EO544" i="1" s="1"/>
  <c r="EI494" i="1"/>
  <c r="EL494" i="1" s="1"/>
  <c r="EI351" i="1"/>
  <c r="EL351" i="1" s="1"/>
  <c r="EH179" i="1"/>
  <c r="EK179" i="1" s="1"/>
  <c r="EN179" i="1" s="1"/>
  <c r="EO179" i="1" s="1"/>
  <c r="EI777" i="1"/>
  <c r="EL777" i="1" s="1"/>
  <c r="EI286" i="1"/>
  <c r="EL286" i="1" s="1"/>
  <c r="EI495" i="1"/>
  <c r="EL495" i="1" s="1"/>
  <c r="CQ885" i="1"/>
  <c r="CR885" i="1"/>
  <c r="CP868" i="1"/>
  <c r="CR868" i="1"/>
  <c r="EH934" i="1"/>
  <c r="EK934" i="1" s="1"/>
  <c r="EN934" i="1" s="1"/>
  <c r="EO934" i="1" s="1"/>
  <c r="EI1013" i="1"/>
  <c r="EL1013" i="1" s="1"/>
  <c r="EI981" i="1"/>
  <c r="EL981" i="1" s="1"/>
  <c r="EI949" i="1"/>
  <c r="EL949" i="1" s="1"/>
  <c r="EH580" i="1"/>
  <c r="EK580" i="1" s="1"/>
  <c r="EN580" i="1" s="1"/>
  <c r="EO580" i="1" s="1"/>
  <c r="EI348" i="1"/>
  <c r="EL348" i="1" s="1"/>
  <c r="EI218" i="1"/>
  <c r="EL218" i="1" s="1"/>
  <c r="EI310" i="1"/>
  <c r="EL310" i="1" s="1"/>
  <c r="EH173" i="1"/>
  <c r="EK173" i="1" s="1"/>
  <c r="EN173" i="1" s="1"/>
  <c r="EO173" i="1" s="1"/>
  <c r="EI755" i="1"/>
  <c r="EL755" i="1" s="1"/>
  <c r="EI747" i="1"/>
  <c r="EL747" i="1" s="1"/>
  <c r="EI739" i="1"/>
  <c r="EL739" i="1" s="1"/>
  <c r="EH50" i="1"/>
  <c r="EK50" i="1" s="1"/>
  <c r="EI529" i="1"/>
  <c r="EL529" i="1" s="1"/>
  <c r="EI471" i="1"/>
  <c r="EL471" i="1" s="1"/>
  <c r="EI336" i="1"/>
  <c r="EL336" i="1" s="1"/>
  <c r="EI290" i="1"/>
  <c r="EL290" i="1" s="1"/>
  <c r="EI206" i="1"/>
  <c r="EL206" i="1" s="1"/>
  <c r="EI190" i="1"/>
  <c r="EL190" i="1" s="1"/>
  <c r="EH151" i="1"/>
  <c r="EK151" i="1" s="1"/>
  <c r="EN151" i="1" s="1"/>
  <c r="EO151" i="1" s="1"/>
  <c r="EH418" i="1"/>
  <c r="EK418" i="1" s="1"/>
  <c r="EN418" i="1" s="1"/>
  <c r="EO418" i="1" s="1"/>
  <c r="EI714" i="1"/>
  <c r="EL714" i="1" s="1"/>
  <c r="EI405" i="1"/>
  <c r="EL405" i="1" s="1"/>
  <c r="EH177" i="1"/>
  <c r="EK177" i="1" s="1"/>
  <c r="EN177" i="1" s="1"/>
  <c r="EO177" i="1" s="1"/>
  <c r="EI37" i="1"/>
  <c r="EL37" i="1" s="1"/>
  <c r="EI825" i="1"/>
  <c r="EL825" i="1" s="1"/>
  <c r="EI737" i="1"/>
  <c r="EL737" i="1" s="1"/>
  <c r="EI828" i="1"/>
  <c r="EL828" i="1" s="1"/>
  <c r="EI773" i="1"/>
  <c r="EL773" i="1" s="1"/>
  <c r="EI334" i="1"/>
  <c r="EL334" i="1" s="1"/>
  <c r="EH104" i="1"/>
  <c r="EK104" i="1" s="1"/>
  <c r="EN104" i="1" s="1"/>
  <c r="EO104" i="1" s="1"/>
  <c r="F104" i="1" s="1"/>
  <c r="G104" i="1" s="1"/>
  <c r="EI257" i="1"/>
  <c r="EL257" i="1" s="1"/>
  <c r="EI231" i="1"/>
  <c r="EL231" i="1" s="1"/>
  <c r="EI302" i="1"/>
  <c r="EL302" i="1" s="1"/>
  <c r="CP69" i="1"/>
  <c r="CR69" i="1"/>
  <c r="EH933" i="1"/>
  <c r="EK933" i="1" s="1"/>
  <c r="EN933" i="1" s="1"/>
  <c r="EO933" i="1" s="1"/>
  <c r="EH602" i="1"/>
  <c r="EK602" i="1" s="1"/>
  <c r="EN602" i="1" s="1"/>
  <c r="EO602" i="1" s="1"/>
  <c r="EH178" i="1"/>
  <c r="EK178" i="1" s="1"/>
  <c r="EN178" i="1" s="1"/>
  <c r="EO178" i="1" s="1"/>
  <c r="EH589" i="1"/>
  <c r="EK589" i="1" s="1"/>
  <c r="EN589" i="1" s="1"/>
  <c r="EO589" i="1" s="1"/>
  <c r="EH581" i="1"/>
  <c r="EK581" i="1" s="1"/>
  <c r="EN581" i="1" s="1"/>
  <c r="EO581" i="1" s="1"/>
  <c r="EH573" i="1"/>
  <c r="EK573" i="1" s="1"/>
  <c r="EN573" i="1" s="1"/>
  <c r="EO573" i="1" s="1"/>
  <c r="EH565" i="1"/>
  <c r="EK565" i="1" s="1"/>
  <c r="EN565" i="1" s="1"/>
  <c r="EO565" i="1" s="1"/>
  <c r="EH557" i="1"/>
  <c r="EK557" i="1" s="1"/>
  <c r="EN557" i="1" s="1"/>
  <c r="EO557" i="1" s="1"/>
  <c r="EH594" i="1"/>
  <c r="EK594" i="1" s="1"/>
  <c r="EN594" i="1" s="1"/>
  <c r="EO594" i="1" s="1"/>
  <c r="EH562" i="1"/>
  <c r="EK562" i="1" s="1"/>
  <c r="EN562" i="1" s="1"/>
  <c r="EO562" i="1" s="1"/>
  <c r="EI489" i="1"/>
  <c r="EL489" i="1" s="1"/>
  <c r="EH408" i="1"/>
  <c r="EK408" i="1" s="1"/>
  <c r="EN408" i="1" s="1"/>
  <c r="EO408" i="1" s="1"/>
  <c r="EI319" i="1"/>
  <c r="EL319" i="1" s="1"/>
  <c r="EI316" i="1"/>
  <c r="EL316" i="1" s="1"/>
  <c r="EI261" i="1"/>
  <c r="EL261" i="1" s="1"/>
  <c r="EH256" i="1"/>
  <c r="EK256" i="1" s="1"/>
  <c r="EN256" i="1" s="1"/>
  <c r="EO256" i="1" s="1"/>
  <c r="EI994" i="1"/>
  <c r="EL994" i="1" s="1"/>
  <c r="EI962" i="1"/>
  <c r="EL962" i="1" s="1"/>
  <c r="EH873" i="1"/>
  <c r="EK873" i="1" s="1"/>
  <c r="EN873" i="1" s="1"/>
  <c r="EO873" i="1" s="1"/>
  <c r="EI841" i="1"/>
  <c r="EL841" i="1" s="1"/>
  <c r="EH171" i="1"/>
  <c r="EK171" i="1" s="1"/>
  <c r="EN171" i="1" s="1"/>
  <c r="EO171" i="1" s="1"/>
  <c r="EI725" i="1"/>
  <c r="EL725" i="1" s="1"/>
  <c r="EI712" i="1"/>
  <c r="EL712" i="1" s="1"/>
  <c r="EH592" i="1"/>
  <c r="EK592" i="1" s="1"/>
  <c r="EN592" i="1" s="1"/>
  <c r="EO592" i="1" s="1"/>
  <c r="EH584" i="1"/>
  <c r="EK584" i="1" s="1"/>
  <c r="EN584" i="1" s="1"/>
  <c r="EO584" i="1" s="1"/>
  <c r="EH576" i="1"/>
  <c r="EK576" i="1" s="1"/>
  <c r="EN576" i="1" s="1"/>
  <c r="EO576" i="1" s="1"/>
  <c r="EH568" i="1"/>
  <c r="EK568" i="1" s="1"/>
  <c r="EN568" i="1" s="1"/>
  <c r="EO568" i="1" s="1"/>
  <c r="EH254" i="1"/>
  <c r="EK254" i="1" s="1"/>
  <c r="EN254" i="1" s="1"/>
  <c r="EO254" i="1" s="1"/>
  <c r="EI822" i="1"/>
  <c r="EL822" i="1" s="1"/>
  <c r="EI699" i="1"/>
  <c r="EL699" i="1" s="1"/>
  <c r="EI518" i="1"/>
  <c r="EL518" i="1" s="1"/>
  <c r="EI386" i="1"/>
  <c r="EL386" i="1" s="1"/>
  <c r="EI295" i="1"/>
  <c r="EL295" i="1" s="1"/>
  <c r="EH282" i="1"/>
  <c r="EK282" i="1" s="1"/>
  <c r="EN282" i="1" s="1"/>
  <c r="EO282" i="1" s="1"/>
  <c r="BH20" i="1"/>
  <c r="BI20" i="1" s="1"/>
  <c r="CP903" i="1"/>
  <c r="CR903" i="1"/>
  <c r="EH588" i="1"/>
  <c r="EK588" i="1" s="1"/>
  <c r="EN588" i="1" s="1"/>
  <c r="EO588" i="1" s="1"/>
  <c r="EH866" i="1"/>
  <c r="EK866" i="1" s="1"/>
  <c r="EN866" i="1" s="1"/>
  <c r="EO866" i="1" s="1"/>
  <c r="EI738" i="1"/>
  <c r="EL738" i="1" s="1"/>
  <c r="EI235" i="1"/>
  <c r="EL235" i="1" s="1"/>
  <c r="EH149" i="1"/>
  <c r="EK149" i="1" s="1"/>
  <c r="EN149" i="1" s="1"/>
  <c r="EO149" i="1" s="1"/>
  <c r="EI479" i="1"/>
  <c r="EL479" i="1" s="1"/>
  <c r="EI380" i="1"/>
  <c r="EL380" i="1" s="1"/>
  <c r="EI366" i="1"/>
  <c r="EL366" i="1" s="1"/>
  <c r="EI344" i="1"/>
  <c r="EL344" i="1" s="1"/>
  <c r="EI314" i="1"/>
  <c r="EL314" i="1" s="1"/>
  <c r="EI736" i="1"/>
  <c r="EL736" i="1" s="1"/>
  <c r="EI728" i="1"/>
  <c r="EL728" i="1" s="1"/>
  <c r="EH102" i="1"/>
  <c r="EK102" i="1" s="1"/>
  <c r="EH96" i="1"/>
  <c r="EK96" i="1" s="1"/>
  <c r="CQ877" i="1"/>
  <c r="CR877" i="1"/>
  <c r="EI201" i="1"/>
  <c r="EL201" i="1" s="1"/>
  <c r="EH595" i="1"/>
  <c r="EK595" i="1" s="1"/>
  <c r="EN595" i="1" s="1"/>
  <c r="EO595" i="1" s="1"/>
  <c r="EH587" i="1"/>
  <c r="EK587" i="1" s="1"/>
  <c r="EN587" i="1" s="1"/>
  <c r="EO587" i="1" s="1"/>
  <c r="EH579" i="1"/>
  <c r="EK579" i="1" s="1"/>
  <c r="EN579" i="1" s="1"/>
  <c r="EO579" i="1" s="1"/>
  <c r="EH571" i="1"/>
  <c r="EK571" i="1" s="1"/>
  <c r="EN571" i="1" s="1"/>
  <c r="EO571" i="1" s="1"/>
  <c r="EH563" i="1"/>
  <c r="EK563" i="1" s="1"/>
  <c r="EN563" i="1" s="1"/>
  <c r="EO563" i="1" s="1"/>
  <c r="EH555" i="1"/>
  <c r="EK555" i="1" s="1"/>
  <c r="EN555" i="1" s="1"/>
  <c r="EO555" i="1" s="1"/>
  <c r="EH547" i="1"/>
  <c r="EK547" i="1" s="1"/>
  <c r="EN547" i="1" s="1"/>
  <c r="EO547" i="1" s="1"/>
  <c r="EI998" i="1"/>
  <c r="EL998" i="1" s="1"/>
  <c r="EH578" i="1"/>
  <c r="EK578" i="1" s="1"/>
  <c r="EN578" i="1" s="1"/>
  <c r="EO578" i="1" s="1"/>
  <c r="EI522" i="1"/>
  <c r="EL522" i="1" s="1"/>
  <c r="EI464" i="1"/>
  <c r="EL464" i="1" s="1"/>
  <c r="EI385" i="1"/>
  <c r="EL385" i="1" s="1"/>
  <c r="EI345" i="1"/>
  <c r="EL345" i="1" s="1"/>
  <c r="EI307" i="1"/>
  <c r="EL307" i="1" s="1"/>
  <c r="EI269" i="1"/>
  <c r="EL269" i="1" s="1"/>
  <c r="EH154" i="1"/>
  <c r="EK154" i="1" s="1"/>
  <c r="EN154" i="1" s="1"/>
  <c r="EO154" i="1" s="1"/>
  <c r="EI1025" i="1"/>
  <c r="EL1025" i="1" s="1"/>
  <c r="EI961" i="1"/>
  <c r="EL961" i="1" s="1"/>
  <c r="EH570" i="1"/>
  <c r="EK570" i="1" s="1"/>
  <c r="EN570" i="1" s="1"/>
  <c r="EO570" i="1" s="1"/>
  <c r="EH554" i="1"/>
  <c r="EK554" i="1" s="1"/>
  <c r="EN554" i="1" s="1"/>
  <c r="EO554" i="1" s="1"/>
  <c r="EH128" i="1"/>
  <c r="EK128" i="1" s="1"/>
  <c r="EN128" i="1" s="1"/>
  <c r="EO128" i="1" s="1"/>
  <c r="EH156" i="1"/>
  <c r="EK156" i="1" s="1"/>
  <c r="EN156" i="1" s="1"/>
  <c r="EO156" i="1" s="1"/>
  <c r="EH175" i="1"/>
  <c r="EK175" i="1" s="1"/>
  <c r="EN175" i="1" s="1"/>
  <c r="EO175" i="1" s="1"/>
  <c r="EH596" i="1"/>
  <c r="EK596" i="1" s="1"/>
  <c r="EN596" i="1" s="1"/>
  <c r="EO596" i="1" s="1"/>
  <c r="EI417" i="1"/>
  <c r="EL417" i="1" s="1"/>
  <c r="EH920" i="1"/>
  <c r="EK920" i="1" s="1"/>
  <c r="EN920" i="1" s="1"/>
  <c r="EO920" i="1" s="1"/>
  <c r="EH155" i="1"/>
  <c r="EK155" i="1" s="1"/>
  <c r="EN155" i="1" s="1"/>
  <c r="EO155" i="1" s="1"/>
  <c r="EI987" i="1"/>
  <c r="EL987" i="1" s="1"/>
  <c r="EI955" i="1"/>
  <c r="EL955" i="1" s="1"/>
  <c r="EH654" i="1"/>
  <c r="EK654" i="1" s="1"/>
  <c r="EN654" i="1" s="1"/>
  <c r="EO654" i="1" s="1"/>
  <c r="EH582" i="1"/>
  <c r="EK582" i="1" s="1"/>
  <c r="EN582" i="1" s="1"/>
  <c r="EO582" i="1" s="1"/>
  <c r="EH550" i="1"/>
  <c r="EK550" i="1" s="1"/>
  <c r="EN550" i="1" s="1"/>
  <c r="EO550" i="1" s="1"/>
  <c r="EH324" i="1"/>
  <c r="EK324" i="1" s="1"/>
  <c r="EN324" i="1" s="1"/>
  <c r="EO324" i="1" s="1"/>
  <c r="EH123" i="1"/>
  <c r="EK123" i="1" s="1"/>
  <c r="EN123" i="1" s="1"/>
  <c r="EO123" i="1" s="1"/>
  <c r="EH182" i="1"/>
  <c r="EK182" i="1" s="1"/>
  <c r="EN182" i="1" s="1"/>
  <c r="EO182" i="1" s="1"/>
  <c r="EH230" i="1"/>
  <c r="EK230" i="1" s="1"/>
  <c r="EN230" i="1" s="1"/>
  <c r="EO230" i="1" s="1"/>
  <c r="EI765" i="1"/>
  <c r="EL765" i="1" s="1"/>
  <c r="EI959" i="1"/>
  <c r="EL959" i="1" s="1"/>
  <c r="CP251" i="1"/>
  <c r="CQ251" i="1"/>
  <c r="CR251" i="1"/>
  <c r="EI309" i="1"/>
  <c r="EL309" i="1" s="1"/>
  <c r="EH174" i="1"/>
  <c r="EK174" i="1" s="1"/>
  <c r="EN174" i="1" s="1"/>
  <c r="EO174" i="1" s="1"/>
  <c r="EI711" i="1"/>
  <c r="EL711" i="1" s="1"/>
  <c r="EI717" i="1"/>
  <c r="EL717" i="1" s="1"/>
  <c r="EH543" i="1"/>
  <c r="EK543" i="1" s="1"/>
  <c r="EN543" i="1" s="1"/>
  <c r="EO543" i="1" s="1"/>
  <c r="EH593" i="1"/>
  <c r="EK593" i="1" s="1"/>
  <c r="EN593" i="1" s="1"/>
  <c r="EO593" i="1" s="1"/>
  <c r="EH585" i="1"/>
  <c r="EK585" i="1" s="1"/>
  <c r="EN585" i="1" s="1"/>
  <c r="EO585" i="1" s="1"/>
  <c r="EH577" i="1"/>
  <c r="EK577" i="1" s="1"/>
  <c r="EN577" i="1" s="1"/>
  <c r="EO577" i="1" s="1"/>
  <c r="EH553" i="1"/>
  <c r="EK553" i="1" s="1"/>
  <c r="EN553" i="1" s="1"/>
  <c r="EO553" i="1" s="1"/>
  <c r="EH546" i="1"/>
  <c r="EK546" i="1" s="1"/>
  <c r="EN546" i="1" s="1"/>
  <c r="EO546" i="1" s="1"/>
  <c r="EH229" i="1"/>
  <c r="EK229" i="1" s="1"/>
  <c r="EN229" i="1" s="1"/>
  <c r="EO229" i="1" s="1"/>
  <c r="EH868" i="1"/>
  <c r="EK868" i="1" s="1"/>
  <c r="EN868" i="1" s="1"/>
  <c r="EO868" i="1" s="1"/>
  <c r="EH181" i="1"/>
  <c r="EK181" i="1" s="1"/>
  <c r="EN181" i="1" s="1"/>
  <c r="EO181" i="1" s="1"/>
  <c r="EI540" i="1"/>
  <c r="EL540" i="1" s="1"/>
  <c r="EH560" i="1"/>
  <c r="EK560" i="1" s="1"/>
  <c r="EN560" i="1" s="1"/>
  <c r="EO560" i="1" s="1"/>
  <c r="EI313" i="1"/>
  <c r="EL313" i="1" s="1"/>
  <c r="EI727" i="1"/>
  <c r="EL727" i="1" s="1"/>
  <c r="EH548" i="1"/>
  <c r="EK548" i="1" s="1"/>
  <c r="EN548" i="1" s="1"/>
  <c r="EO548" i="1" s="1"/>
  <c r="EI533" i="1"/>
  <c r="EL533" i="1" s="1"/>
  <c r="EI818" i="1"/>
  <c r="EL818" i="1" s="1"/>
  <c r="EI1005" i="1"/>
  <c r="EL1005" i="1" s="1"/>
  <c r="EI973" i="1"/>
  <c r="EL973" i="1" s="1"/>
  <c r="EI331" i="1"/>
  <c r="EL331" i="1" s="1"/>
  <c r="EH872" i="1"/>
  <c r="EK872" i="1" s="1"/>
  <c r="EN872" i="1" s="1"/>
  <c r="EO872" i="1" s="1"/>
  <c r="EI359" i="1"/>
  <c r="EL359" i="1" s="1"/>
  <c r="EI963" i="1"/>
  <c r="EL963" i="1" s="1"/>
  <c r="EI774" i="1"/>
  <c r="EL774" i="1" s="1"/>
  <c r="EI761" i="1"/>
  <c r="EL761" i="1" s="1"/>
  <c r="EI753" i="1"/>
  <c r="EL753" i="1" s="1"/>
  <c r="EI745" i="1"/>
  <c r="EL745" i="1" s="1"/>
  <c r="EI708" i="1"/>
  <c r="EL708" i="1" s="1"/>
  <c r="EH558" i="1"/>
  <c r="EK558" i="1" s="1"/>
  <c r="EN558" i="1" s="1"/>
  <c r="EO558" i="1" s="1"/>
  <c r="EI368" i="1"/>
  <c r="EL368" i="1" s="1"/>
  <c r="EH180" i="1"/>
  <c r="EK180" i="1" s="1"/>
  <c r="EN180" i="1" s="1"/>
  <c r="EO180" i="1" s="1"/>
  <c r="EH153" i="1"/>
  <c r="EK153" i="1" s="1"/>
  <c r="EN153" i="1" s="1"/>
  <c r="EO153" i="1" s="1"/>
  <c r="EH107" i="1"/>
  <c r="EK107" i="1" s="1"/>
  <c r="EI960" i="1"/>
  <c r="EL960" i="1" s="1"/>
  <c r="EI826" i="1"/>
  <c r="EL826" i="1" s="1"/>
  <c r="EH586" i="1"/>
  <c r="EK586" i="1" s="1"/>
  <c r="EN586" i="1" s="1"/>
  <c r="EO586" i="1" s="1"/>
  <c r="EH545" i="1"/>
  <c r="EK545" i="1" s="1"/>
  <c r="EN545" i="1" s="1"/>
  <c r="EO545" i="1" s="1"/>
  <c r="EH566" i="1"/>
  <c r="EK566" i="1" s="1"/>
  <c r="EN566" i="1" s="1"/>
  <c r="EO566" i="1" s="1"/>
  <c r="EH456" i="1"/>
  <c r="EK456" i="1" s="1"/>
  <c r="EN456" i="1" s="1"/>
  <c r="EO456" i="1" s="1"/>
  <c r="EI374" i="1"/>
  <c r="EL374" i="1" s="1"/>
  <c r="EH322" i="1"/>
  <c r="EK322" i="1" s="1"/>
  <c r="EN322" i="1" s="1"/>
  <c r="EO322" i="1" s="1"/>
  <c r="EI274" i="1"/>
  <c r="EL274" i="1" s="1"/>
  <c r="EI967" i="1"/>
  <c r="EL967" i="1" s="1"/>
  <c r="EI221" i="1"/>
  <c r="EL221" i="1" s="1"/>
  <c r="EI212" i="1"/>
  <c r="EL212" i="1" s="1"/>
  <c r="BR20" i="1"/>
  <c r="DA20" i="1"/>
  <c r="DN20" i="1"/>
  <c r="CE20" i="1"/>
  <c r="CC20" i="1"/>
  <c r="DL20" i="1"/>
  <c r="BZ20" i="1"/>
  <c r="DI20" i="1"/>
  <c r="DG20" i="1"/>
  <c r="BX20" i="1"/>
  <c r="CO20" i="1"/>
  <c r="DX20" i="1"/>
  <c r="DF20" i="1"/>
  <c r="BW20" i="1"/>
  <c r="BU20" i="1"/>
  <c r="DD20" i="1"/>
  <c r="CI20" i="1"/>
  <c r="DR20" i="1"/>
  <c r="CG20" i="1"/>
  <c r="DP20" i="1"/>
  <c r="CA20" i="1"/>
  <c r="DJ20" i="1"/>
  <c r="BY20" i="1"/>
  <c r="DH20" i="1"/>
  <c r="DU20" i="1"/>
  <c r="CL20" i="1"/>
  <c r="DS20" i="1"/>
  <c r="CJ20" i="1"/>
  <c r="BS20" i="1"/>
  <c r="DB20" i="1"/>
  <c r="BQ20" i="1"/>
  <c r="CZ20" i="1"/>
  <c r="DM20" i="1"/>
  <c r="CD20" i="1"/>
  <c r="DK20" i="1"/>
  <c r="CB20" i="1"/>
  <c r="DV20" i="1"/>
  <c r="CM20" i="1"/>
  <c r="BP20" i="1"/>
  <c r="CY20" i="1"/>
  <c r="CN20" i="1"/>
  <c r="DW20" i="1"/>
  <c r="DE20" i="1"/>
  <c r="BV20" i="1"/>
  <c r="DC20" i="1"/>
  <c r="BT20" i="1"/>
  <c r="CK20" i="1"/>
  <c r="DT20" i="1"/>
  <c r="CH20" i="1"/>
  <c r="DQ20" i="1"/>
  <c r="DO20" i="1"/>
  <c r="CF20" i="1"/>
  <c r="DU976" i="1"/>
  <c r="CL976" i="1"/>
  <c r="BZ539" i="1"/>
  <c r="DI539" i="1"/>
  <c r="DW539" i="1"/>
  <c r="CN539" i="1"/>
  <c r="DM539" i="1"/>
  <c r="CD539" i="1"/>
  <c r="CB539" i="1"/>
  <c r="DK539" i="1"/>
  <c r="BZ533" i="1"/>
  <c r="DI533" i="1"/>
  <c r="DG533" i="1"/>
  <c r="BX533" i="1"/>
  <c r="CI509" i="1"/>
  <c r="DR509" i="1"/>
  <c r="CO509" i="1"/>
  <c r="DX509" i="1"/>
  <c r="DV509" i="1"/>
  <c r="CM509" i="1"/>
  <c r="CC509" i="1"/>
  <c r="DL509" i="1"/>
  <c r="CD483" i="1"/>
  <c r="DM483" i="1"/>
  <c r="CO483" i="1"/>
  <c r="DX483" i="1"/>
  <c r="CQ432" i="1"/>
  <c r="CR432" i="1"/>
  <c r="CP432" i="1"/>
  <c r="DV281" i="1"/>
  <c r="CM281" i="1"/>
  <c r="DN281" i="1"/>
  <c r="CE281" i="1"/>
  <c r="CY281" i="1"/>
  <c r="BP281" i="1"/>
  <c r="DW286" i="1"/>
  <c r="CN286" i="1"/>
  <c r="DM286" i="1"/>
  <c r="CD286" i="1"/>
  <c r="CB286" i="1"/>
  <c r="DK286" i="1"/>
  <c r="BY1031" i="1"/>
  <c r="DH1031" i="1"/>
  <c r="BW1031" i="1"/>
  <c r="DF1031" i="1"/>
  <c r="EI1031" i="1"/>
  <c r="EL1031" i="1" s="1"/>
  <c r="CN1023" i="1"/>
  <c r="DW1023" i="1"/>
  <c r="DM1023" i="1"/>
  <c r="CD1023" i="1"/>
  <c r="DK1023" i="1"/>
  <c r="CB1023" i="1"/>
  <c r="BZ1023" i="1"/>
  <c r="DI1023" i="1"/>
  <c r="BX1015" i="1"/>
  <c r="DG1015" i="1"/>
  <c r="CO1007" i="1"/>
  <c r="DX1007" i="1"/>
  <c r="CM1007" i="1"/>
  <c r="DV1007" i="1"/>
  <c r="DL1007" i="1"/>
  <c r="CC1007" i="1"/>
  <c r="CA1007" i="1"/>
  <c r="DJ1007" i="1"/>
  <c r="BY999" i="1"/>
  <c r="DH999" i="1"/>
  <c r="BW999" i="1"/>
  <c r="DF999" i="1"/>
  <c r="EI999" i="1"/>
  <c r="EL999" i="1" s="1"/>
  <c r="CN991" i="1"/>
  <c r="DW991" i="1"/>
  <c r="DM991" i="1"/>
  <c r="CD991" i="1"/>
  <c r="DK991" i="1"/>
  <c r="CB991" i="1"/>
  <c r="BZ991" i="1"/>
  <c r="DI991" i="1"/>
  <c r="BX983" i="1"/>
  <c r="DG983" i="1"/>
  <c r="CG975" i="1"/>
  <c r="DP975" i="1"/>
  <c r="CM975" i="1"/>
  <c r="DV975" i="1"/>
  <c r="DL975" i="1"/>
  <c r="CC975" i="1"/>
  <c r="CA975" i="1"/>
  <c r="DJ975" i="1"/>
  <c r="BX967" i="1"/>
  <c r="DG967" i="1"/>
  <c r="DE967" i="1"/>
  <c r="BV967" i="1"/>
  <c r="DK967" i="1"/>
  <c r="CB967" i="1"/>
  <c r="CM959" i="1"/>
  <c r="DV959" i="1"/>
  <c r="DT959" i="1"/>
  <c r="CK959" i="1"/>
  <c r="BQ959" i="1"/>
  <c r="CZ959" i="1"/>
  <c r="BZ959" i="1"/>
  <c r="DI959" i="1"/>
  <c r="CE951" i="1"/>
  <c r="DN951" i="1"/>
  <c r="DL951" i="1"/>
  <c r="CC951" i="1"/>
  <c r="CG822" i="1"/>
  <c r="DP822" i="1"/>
  <c r="DN822" i="1"/>
  <c r="CE822" i="1"/>
  <c r="DD822" i="1"/>
  <c r="BU822" i="1"/>
  <c r="BS822" i="1"/>
  <c r="DB822" i="1"/>
  <c r="BQ820" i="1"/>
  <c r="CZ820" i="1"/>
  <c r="DU820" i="1"/>
  <c r="CL820" i="1"/>
  <c r="CJ820" i="1"/>
  <c r="DS820" i="1"/>
  <c r="CH818" i="1"/>
  <c r="DQ818" i="1"/>
  <c r="CF818" i="1"/>
  <c r="DO818" i="1"/>
  <c r="DE818" i="1"/>
  <c r="BV818" i="1"/>
  <c r="BT818" i="1"/>
  <c r="DC818" i="1"/>
  <c r="BR816" i="1"/>
  <c r="DA816" i="1"/>
  <c r="BP816" i="1"/>
  <c r="CY816" i="1"/>
  <c r="DT816" i="1"/>
  <c r="CK816" i="1"/>
  <c r="CI816" i="1"/>
  <c r="DR816" i="1"/>
  <c r="CG814" i="1"/>
  <c r="DP814" i="1"/>
  <c r="DN814" i="1"/>
  <c r="CE814" i="1"/>
  <c r="DD814" i="1"/>
  <c r="BU814" i="1"/>
  <c r="BS814" i="1"/>
  <c r="DB814" i="1"/>
  <c r="BQ812" i="1"/>
  <c r="CZ812" i="1"/>
  <c r="DU812" i="1"/>
  <c r="CL812" i="1"/>
  <c r="CJ812" i="1"/>
  <c r="DS812" i="1"/>
  <c r="CH810" i="1"/>
  <c r="DQ810" i="1"/>
  <c r="CF810" i="1"/>
  <c r="DO810" i="1"/>
  <c r="DE810" i="1"/>
  <c r="BV810" i="1"/>
  <c r="BT810" i="1"/>
  <c r="DC810" i="1"/>
  <c r="BR808" i="1"/>
  <c r="DA808" i="1"/>
  <c r="BP808" i="1"/>
  <c r="CY808" i="1"/>
  <c r="DT808" i="1"/>
  <c r="CK808" i="1"/>
  <c r="CI808" i="1"/>
  <c r="DR808" i="1"/>
  <c r="CG806" i="1"/>
  <c r="DP806" i="1"/>
  <c r="DN806" i="1"/>
  <c r="CE806" i="1"/>
  <c r="DD806" i="1"/>
  <c r="BU806" i="1"/>
  <c r="BS806" i="1"/>
  <c r="DB806" i="1"/>
  <c r="BQ804" i="1"/>
  <c r="CZ804" i="1"/>
  <c r="DU804" i="1"/>
  <c r="CL804" i="1"/>
  <c r="CJ804" i="1"/>
  <c r="DS804" i="1"/>
  <c r="CH802" i="1"/>
  <c r="DQ802" i="1"/>
  <c r="CF802" i="1"/>
  <c r="DO802" i="1"/>
  <c r="DE802" i="1"/>
  <c r="BV802" i="1"/>
  <c r="BT802" i="1"/>
  <c r="DC802" i="1"/>
  <c r="BR800" i="1"/>
  <c r="DA800" i="1"/>
  <c r="BP800" i="1"/>
  <c r="CY800" i="1"/>
  <c r="DT800" i="1"/>
  <c r="CK800" i="1"/>
  <c r="CI800" i="1"/>
  <c r="DR800" i="1"/>
  <c r="CG798" i="1"/>
  <c r="DP798" i="1"/>
  <c r="DN798" i="1"/>
  <c r="CE798" i="1"/>
  <c r="DD798" i="1"/>
  <c r="BU798" i="1"/>
  <c r="BS798" i="1"/>
  <c r="DB798" i="1"/>
  <c r="BQ796" i="1"/>
  <c r="CZ796" i="1"/>
  <c r="DU796" i="1"/>
  <c r="CL796" i="1"/>
  <c r="CJ796" i="1"/>
  <c r="DS796" i="1"/>
  <c r="CH794" i="1"/>
  <c r="DQ794" i="1"/>
  <c r="CF794" i="1"/>
  <c r="DO794" i="1"/>
  <c r="DE794" i="1"/>
  <c r="BV794" i="1"/>
  <c r="BT794" i="1"/>
  <c r="DC794" i="1"/>
  <c r="BR792" i="1"/>
  <c r="DA792" i="1"/>
  <c r="BP792" i="1"/>
  <c r="CY792" i="1"/>
  <c r="DT792" i="1"/>
  <c r="CK792" i="1"/>
  <c r="CI792" i="1"/>
  <c r="DR792" i="1"/>
  <c r="CG790" i="1"/>
  <c r="DP790" i="1"/>
  <c r="DN790" i="1"/>
  <c r="CE790" i="1"/>
  <c r="DD790" i="1"/>
  <c r="BU790" i="1"/>
  <c r="BS790" i="1"/>
  <c r="DB790" i="1"/>
  <c r="BQ788" i="1"/>
  <c r="CZ788" i="1"/>
  <c r="DU788" i="1"/>
  <c r="CL788" i="1"/>
  <c r="CJ788" i="1"/>
  <c r="DS788" i="1"/>
  <c r="CH719" i="1"/>
  <c r="DQ719" i="1"/>
  <c r="CF719" i="1"/>
  <c r="DO719" i="1"/>
  <c r="DE719" i="1"/>
  <c r="BV719" i="1"/>
  <c r="BT719" i="1"/>
  <c r="DC719" i="1"/>
  <c r="BR833" i="1"/>
  <c r="DA833" i="1"/>
  <c r="BP833" i="1"/>
  <c r="CY833" i="1"/>
  <c r="DT833" i="1"/>
  <c r="CK833" i="1"/>
  <c r="CI833" i="1"/>
  <c r="DR833" i="1"/>
  <c r="CH856" i="1"/>
  <c r="DQ856" i="1"/>
  <c r="BP856" i="1"/>
  <c r="CY856" i="1"/>
  <c r="DT856" i="1"/>
  <c r="CK856" i="1"/>
  <c r="CI856" i="1"/>
  <c r="DR856" i="1"/>
  <c r="BZ862" i="1"/>
  <c r="DI862" i="1"/>
  <c r="DU862" i="1"/>
  <c r="CL862" i="1"/>
  <c r="CJ862" i="1"/>
  <c r="DS862" i="1"/>
  <c r="BY857" i="1"/>
  <c r="DH857" i="1"/>
  <c r="CF857" i="1"/>
  <c r="DO857" i="1"/>
  <c r="DE857" i="1"/>
  <c r="BV857" i="1"/>
  <c r="BT857" i="1"/>
  <c r="DC857" i="1"/>
  <c r="BZ852" i="1"/>
  <c r="DI852" i="1"/>
  <c r="CF852" i="1"/>
  <c r="DO852" i="1"/>
  <c r="DE852" i="1"/>
  <c r="BV852" i="1"/>
  <c r="BT852" i="1"/>
  <c r="DC852" i="1"/>
  <c r="BS699" i="1"/>
  <c r="DB699" i="1"/>
  <c r="BZ699" i="1"/>
  <c r="DI699" i="1"/>
  <c r="BV699" i="1"/>
  <c r="DE699" i="1"/>
  <c r="BU699" i="1"/>
  <c r="DD699" i="1"/>
  <c r="BY776" i="1"/>
  <c r="DH776" i="1"/>
  <c r="CN776" i="1"/>
  <c r="DW776" i="1"/>
  <c r="DM776" i="1"/>
  <c r="CD776" i="1"/>
  <c r="CB776" i="1"/>
  <c r="DK776" i="1"/>
  <c r="BQ772" i="1"/>
  <c r="CZ772" i="1"/>
  <c r="BX772" i="1"/>
  <c r="DG772" i="1"/>
  <c r="CO768" i="1"/>
  <c r="DX768" i="1"/>
  <c r="DV768" i="1"/>
  <c r="CM768" i="1"/>
  <c r="DL768" i="1"/>
  <c r="CC768" i="1"/>
  <c r="CA768" i="1"/>
  <c r="DJ768" i="1"/>
  <c r="CG764" i="1"/>
  <c r="DP764" i="1"/>
  <c r="DF764" i="1"/>
  <c r="BW764" i="1"/>
  <c r="CH762" i="1"/>
  <c r="DQ762" i="1"/>
  <c r="CN762" i="1"/>
  <c r="DW762" i="1"/>
  <c r="DM762" i="1"/>
  <c r="CD762" i="1"/>
  <c r="CB762" i="1"/>
  <c r="DK762" i="1"/>
  <c r="BR760" i="1"/>
  <c r="DA760" i="1"/>
  <c r="BX760" i="1"/>
  <c r="DG760" i="1"/>
  <c r="CO758" i="1"/>
  <c r="DX758" i="1"/>
  <c r="DV758" i="1"/>
  <c r="CM758" i="1"/>
  <c r="DL758" i="1"/>
  <c r="CC758" i="1"/>
  <c r="CA758" i="1"/>
  <c r="DJ758" i="1"/>
  <c r="BY756" i="1"/>
  <c r="DH756" i="1"/>
  <c r="DF756" i="1"/>
  <c r="BW756" i="1"/>
  <c r="CH754" i="1"/>
  <c r="DQ754" i="1"/>
  <c r="CN754" i="1"/>
  <c r="DW754" i="1"/>
  <c r="DM754" i="1"/>
  <c r="CD754" i="1"/>
  <c r="CB754" i="1"/>
  <c r="DK754" i="1"/>
  <c r="BR752" i="1"/>
  <c r="DA752" i="1"/>
  <c r="BX752" i="1"/>
  <c r="DG752" i="1"/>
  <c r="CO750" i="1"/>
  <c r="DX750" i="1"/>
  <c r="DV750" i="1"/>
  <c r="CM750" i="1"/>
  <c r="DL750" i="1"/>
  <c r="CC750" i="1"/>
  <c r="CA750" i="1"/>
  <c r="DJ750" i="1"/>
  <c r="BY748" i="1"/>
  <c r="DH748" i="1"/>
  <c r="DF748" i="1"/>
  <c r="BW748" i="1"/>
  <c r="CH746" i="1"/>
  <c r="DQ746" i="1"/>
  <c r="CN746" i="1"/>
  <c r="DW746" i="1"/>
  <c r="DM746" i="1"/>
  <c r="CD746" i="1"/>
  <c r="CB746" i="1"/>
  <c r="DK746" i="1"/>
  <c r="BR744" i="1"/>
  <c r="DA744" i="1"/>
  <c r="BX744" i="1"/>
  <c r="DG744" i="1"/>
  <c r="CO742" i="1"/>
  <c r="DX742" i="1"/>
  <c r="DV742" i="1"/>
  <c r="CM742" i="1"/>
  <c r="DL742" i="1"/>
  <c r="CC742" i="1"/>
  <c r="CA742" i="1"/>
  <c r="DJ742" i="1"/>
  <c r="BY740" i="1"/>
  <c r="DH740" i="1"/>
  <c r="DF740" i="1"/>
  <c r="BW740" i="1"/>
  <c r="CH716" i="1"/>
  <c r="DQ716" i="1"/>
  <c r="CN716" i="1"/>
  <c r="DW716" i="1"/>
  <c r="DM716" i="1"/>
  <c r="CD716" i="1"/>
  <c r="CB716" i="1"/>
  <c r="DK716" i="1"/>
  <c r="CL692" i="1"/>
  <c r="DU692" i="1"/>
  <c r="CD692" i="1"/>
  <c r="DM692" i="1"/>
  <c r="DP692" i="1"/>
  <c r="CG692" i="1"/>
  <c r="DN692" i="1"/>
  <c r="CE692" i="1"/>
  <c r="EH698" i="1"/>
  <c r="EK698" i="1" s="1"/>
  <c r="EN698" i="1" s="1"/>
  <c r="EO698" i="1" s="1"/>
  <c r="CP667" i="1"/>
  <c r="CQ667" i="1"/>
  <c r="CR667" i="1"/>
  <c r="EH665" i="1"/>
  <c r="EK665" i="1" s="1"/>
  <c r="EN665" i="1" s="1"/>
  <c r="EO665" i="1" s="1"/>
  <c r="EH633" i="1"/>
  <c r="EK633" i="1" s="1"/>
  <c r="EN633" i="1" s="1"/>
  <c r="EO633" i="1" s="1"/>
  <c r="CH534" i="1"/>
  <c r="DQ534" i="1"/>
  <c r="BY534" i="1"/>
  <c r="DH534" i="1"/>
  <c r="DF534" i="1"/>
  <c r="BW534" i="1"/>
  <c r="CN495" i="1"/>
  <c r="DW495" i="1"/>
  <c r="DO495" i="1"/>
  <c r="CF495" i="1"/>
  <c r="DN495" i="1"/>
  <c r="CE495" i="1"/>
  <c r="CB495" i="1"/>
  <c r="DK495" i="1"/>
  <c r="BS526" i="1"/>
  <c r="DB526" i="1"/>
  <c r="BQ526" i="1"/>
  <c r="CZ526" i="1"/>
  <c r="DU526" i="1"/>
  <c r="CL526" i="1"/>
  <c r="CJ526" i="1"/>
  <c r="DS526" i="1"/>
  <c r="CH518" i="1"/>
  <c r="DQ518" i="1"/>
  <c r="DO518" i="1"/>
  <c r="CF518" i="1"/>
  <c r="DE518" i="1"/>
  <c r="BV518" i="1"/>
  <c r="BT518" i="1"/>
  <c r="DC518" i="1"/>
  <c r="BR510" i="1"/>
  <c r="DA510" i="1"/>
  <c r="CY510" i="1"/>
  <c r="BP510" i="1"/>
  <c r="CK510" i="1"/>
  <c r="DT510" i="1"/>
  <c r="CL492" i="1"/>
  <c r="DU492" i="1"/>
  <c r="BV492" i="1"/>
  <c r="DE492" i="1"/>
  <c r="DL492" i="1"/>
  <c r="CC492" i="1"/>
  <c r="BZ492" i="1"/>
  <c r="DI492" i="1"/>
  <c r="DR484" i="1"/>
  <c r="CI484" i="1"/>
  <c r="DB484" i="1"/>
  <c r="BS484" i="1"/>
  <c r="CO484" i="1"/>
  <c r="DX484" i="1"/>
  <c r="BX476" i="1"/>
  <c r="DG476" i="1"/>
  <c r="DL476" i="1"/>
  <c r="CC476" i="1"/>
  <c r="DJ476" i="1"/>
  <c r="CA476" i="1"/>
  <c r="BY476" i="1"/>
  <c r="DH476" i="1"/>
  <c r="BW468" i="1"/>
  <c r="DF468" i="1"/>
  <c r="EI468" i="1"/>
  <c r="EL468" i="1" s="1"/>
  <c r="CN460" i="1"/>
  <c r="DW460" i="1"/>
  <c r="CD460" i="1"/>
  <c r="DM460" i="1"/>
  <c r="DK460" i="1"/>
  <c r="CB460" i="1"/>
  <c r="BZ460" i="1"/>
  <c r="DI460" i="1"/>
  <c r="CK389" i="1"/>
  <c r="DT389" i="1"/>
  <c r="BU389" i="1"/>
  <c r="DD389" i="1"/>
  <c r="CZ389" i="1"/>
  <c r="BQ389" i="1"/>
  <c r="CL389" i="1"/>
  <c r="DU389" i="1"/>
  <c r="BR369" i="1"/>
  <c r="DA369" i="1"/>
  <c r="DU369" i="1"/>
  <c r="CL369" i="1"/>
  <c r="CJ369" i="1"/>
  <c r="DS369" i="1"/>
  <c r="BQ386" i="1"/>
  <c r="CZ386" i="1"/>
  <c r="CN386" i="1"/>
  <c r="DW386" i="1"/>
  <c r="DE386" i="1"/>
  <c r="BV386" i="1"/>
  <c r="DC386" i="1"/>
  <c r="BT386" i="1"/>
  <c r="DF383" i="1"/>
  <c r="BW383" i="1"/>
  <c r="CO383" i="1"/>
  <c r="DX383" i="1"/>
  <c r="DT383" i="1"/>
  <c r="CK383" i="1"/>
  <c r="CI383" i="1"/>
  <c r="DR383" i="1"/>
  <c r="BX362" i="1"/>
  <c r="DG362" i="1"/>
  <c r="BY362" i="1"/>
  <c r="DH362" i="1"/>
  <c r="DD362" i="1"/>
  <c r="BU362" i="1"/>
  <c r="BS362" i="1"/>
  <c r="DB362" i="1"/>
  <c r="DK349" i="1"/>
  <c r="CB349" i="1"/>
  <c r="DC349" i="1"/>
  <c r="BT349" i="1"/>
  <c r="DL349" i="1"/>
  <c r="CC349" i="1"/>
  <c r="BZ349" i="1"/>
  <c r="DI349" i="1"/>
  <c r="CE341" i="1"/>
  <c r="DN341" i="1"/>
  <c r="BQ341" i="1"/>
  <c r="CZ341" i="1"/>
  <c r="BP333" i="1"/>
  <c r="CY333" i="1"/>
  <c r="CF333" i="1"/>
  <c r="DO333" i="1"/>
  <c r="DL333" i="1"/>
  <c r="CC333" i="1"/>
  <c r="CA333" i="1"/>
  <c r="DJ333" i="1"/>
  <c r="CM325" i="1"/>
  <c r="DV325" i="1"/>
  <c r="BY325" i="1"/>
  <c r="DH325" i="1"/>
  <c r="EI325" i="1"/>
  <c r="EL325" i="1" s="1"/>
  <c r="CI317" i="1"/>
  <c r="DR317" i="1"/>
  <c r="CO317" i="1"/>
  <c r="DX317" i="1"/>
  <c r="DF317" i="1"/>
  <c r="BW317" i="1"/>
  <c r="CO279" i="1"/>
  <c r="DX279" i="1"/>
  <c r="CA279" i="1"/>
  <c r="DJ279" i="1"/>
  <c r="DM279" i="1"/>
  <c r="CD279" i="1"/>
  <c r="CB279" i="1"/>
  <c r="DK279" i="1"/>
  <c r="DV280" i="1"/>
  <c r="CM280" i="1"/>
  <c r="DN280" i="1"/>
  <c r="CE280" i="1"/>
  <c r="DM280" i="1"/>
  <c r="CD280" i="1"/>
  <c r="CB280" i="1"/>
  <c r="DK280" i="1"/>
  <c r="CO311" i="1"/>
  <c r="DX311" i="1"/>
  <c r="CY311" i="1"/>
  <c r="BP311" i="1"/>
  <c r="CK311" i="1"/>
  <c r="DT311" i="1"/>
  <c r="CI303" i="1"/>
  <c r="DR303" i="1"/>
  <c r="CG303" i="1"/>
  <c r="DP303" i="1"/>
  <c r="DN303" i="1"/>
  <c r="CE303" i="1"/>
  <c r="BU303" i="1"/>
  <c r="DD303" i="1"/>
  <c r="BS295" i="1"/>
  <c r="DB295" i="1"/>
  <c r="BQ295" i="1"/>
  <c r="CZ295" i="1"/>
  <c r="DU295" i="1"/>
  <c r="CL295" i="1"/>
  <c r="CJ295" i="1"/>
  <c r="DS295" i="1"/>
  <c r="CH287" i="1"/>
  <c r="DQ287" i="1"/>
  <c r="DO287" i="1"/>
  <c r="CF287" i="1"/>
  <c r="DE287" i="1"/>
  <c r="BV287" i="1"/>
  <c r="BT287" i="1"/>
  <c r="DC287" i="1"/>
  <c r="CO273" i="1"/>
  <c r="DX273" i="1"/>
  <c r="DV273" i="1"/>
  <c r="CM273" i="1"/>
  <c r="CC273" i="1"/>
  <c r="DL273" i="1"/>
  <c r="CA265" i="1"/>
  <c r="DJ265" i="1"/>
  <c r="BY265" i="1"/>
  <c r="DH265" i="1"/>
  <c r="DF265" i="1"/>
  <c r="BW265" i="1"/>
  <c r="DW257" i="1"/>
  <c r="CN257" i="1"/>
  <c r="DM257" i="1"/>
  <c r="CD257" i="1"/>
  <c r="CB257" i="1"/>
  <c r="DK257" i="1"/>
  <c r="BY239" i="1"/>
  <c r="DH239" i="1"/>
  <c r="DF239" i="1"/>
  <c r="BW239" i="1"/>
  <c r="DW231" i="1"/>
  <c r="CN231" i="1"/>
  <c r="DM231" i="1"/>
  <c r="CD231" i="1"/>
  <c r="CB231" i="1"/>
  <c r="DK231" i="1"/>
  <c r="BZ221" i="1"/>
  <c r="DI221" i="1"/>
  <c r="DG221" i="1"/>
  <c r="BX221" i="1"/>
  <c r="CA213" i="1"/>
  <c r="DJ213" i="1"/>
  <c r="CO213" i="1"/>
  <c r="DX213" i="1"/>
  <c r="DV213" i="1"/>
  <c r="CM213" i="1"/>
  <c r="CC213" i="1"/>
  <c r="DL213" i="1"/>
  <c r="CF203" i="1"/>
  <c r="DO203" i="1"/>
  <c r="DS203" i="1"/>
  <c r="CJ203" i="1"/>
  <c r="CH203" i="1"/>
  <c r="DQ203" i="1"/>
  <c r="CF195" i="1"/>
  <c r="DO195" i="1"/>
  <c r="BV195" i="1"/>
  <c r="DE195" i="1"/>
  <c r="DC195" i="1"/>
  <c r="BT195" i="1"/>
  <c r="BR195" i="1"/>
  <c r="DA195" i="1"/>
  <c r="CN131" i="1"/>
  <c r="DW131" i="1"/>
  <c r="BY131" i="1"/>
  <c r="DH131" i="1"/>
  <c r="CH122" i="1"/>
  <c r="DQ122" i="1"/>
  <c r="CM122" i="1"/>
  <c r="DV122" i="1"/>
  <c r="CA122" i="1"/>
  <c r="DJ122" i="1"/>
  <c r="EH116" i="1"/>
  <c r="EK116" i="1" s="1"/>
  <c r="EN116" i="1" s="1"/>
  <c r="EO116" i="1" s="1"/>
  <c r="F116" i="1" s="1"/>
  <c r="G116" i="1" s="1"/>
  <c r="BZ71" i="1"/>
  <c r="DI71" i="1"/>
  <c r="DW71" i="1"/>
  <c r="CN71" i="1"/>
  <c r="CD71" i="1"/>
  <c r="DM71" i="1"/>
  <c r="CF23" i="1"/>
  <c r="DO23" i="1"/>
  <c r="CD23" i="1"/>
  <c r="DM23" i="1"/>
  <c r="DK23" i="1"/>
  <c r="CB23" i="1"/>
  <c r="BZ23" i="1"/>
  <c r="DI23" i="1"/>
  <c r="CO1014" i="1"/>
  <c r="DX1014" i="1"/>
  <c r="CM1014" i="1"/>
  <c r="DV1014" i="1"/>
  <c r="DL1014" i="1"/>
  <c r="CC1014" i="1"/>
  <c r="CA1014" i="1"/>
  <c r="DJ1014" i="1"/>
  <c r="BX966" i="1"/>
  <c r="DG966" i="1"/>
  <c r="DM966" i="1"/>
  <c r="CD966" i="1"/>
  <c r="DS966" i="1"/>
  <c r="CJ966" i="1"/>
  <c r="EH940" i="1"/>
  <c r="EK940" i="1" s="1"/>
  <c r="EN940" i="1" s="1"/>
  <c r="EO940" i="1" s="1"/>
  <c r="CO842" i="1"/>
  <c r="DX842" i="1"/>
  <c r="DV842" i="1"/>
  <c r="CM842" i="1"/>
  <c r="DL842" i="1"/>
  <c r="CC842" i="1"/>
  <c r="CA842" i="1"/>
  <c r="DJ842" i="1"/>
  <c r="DK702" i="1"/>
  <c r="CB702" i="1"/>
  <c r="BZ702" i="1"/>
  <c r="DI702" i="1"/>
  <c r="DG702" i="1"/>
  <c r="BX702" i="1"/>
  <c r="DM702" i="1"/>
  <c r="CD702" i="1"/>
  <c r="BY710" i="1"/>
  <c r="DH710" i="1"/>
  <c r="DF710" i="1"/>
  <c r="BW710" i="1"/>
  <c r="CN467" i="1"/>
  <c r="DW467" i="1"/>
  <c r="BV467" i="1"/>
  <c r="DE467" i="1"/>
  <c r="DC467" i="1"/>
  <c r="BT467" i="1"/>
  <c r="BR467" i="1"/>
  <c r="DA467" i="1"/>
  <c r="DE357" i="1"/>
  <c r="BV357" i="1"/>
  <c r="BX357" i="1"/>
  <c r="DG357" i="1"/>
  <c r="CB357" i="1"/>
  <c r="DK357" i="1"/>
  <c r="DD357" i="1"/>
  <c r="BU357" i="1"/>
  <c r="BW332" i="1"/>
  <c r="DF332" i="1"/>
  <c r="DU332" i="1"/>
  <c r="CL332" i="1"/>
  <c r="DS332" i="1"/>
  <c r="CJ332" i="1"/>
  <c r="CH332" i="1"/>
  <c r="DQ332" i="1"/>
  <c r="CH302" i="1"/>
  <c r="DQ302" i="1"/>
  <c r="DO302" i="1"/>
  <c r="CF302" i="1"/>
  <c r="DE302" i="1"/>
  <c r="BV302" i="1"/>
  <c r="BT302" i="1"/>
  <c r="DC302" i="1"/>
  <c r="EH226" i="1"/>
  <c r="EK226" i="1" s="1"/>
  <c r="EN226" i="1" s="1"/>
  <c r="EO226" i="1" s="1"/>
  <c r="CO246" i="1"/>
  <c r="DX246" i="1"/>
  <c r="DO246" i="1"/>
  <c r="CF246" i="1"/>
  <c r="DE246" i="1"/>
  <c r="BV246" i="1"/>
  <c r="BT246" i="1"/>
  <c r="DC246" i="1"/>
  <c r="BR212" i="1"/>
  <c r="DA212" i="1"/>
  <c r="CY212" i="1"/>
  <c r="BP212" i="1"/>
  <c r="CK212" i="1"/>
  <c r="DT212" i="1"/>
  <c r="CF35" i="1"/>
  <c r="DO35" i="1"/>
  <c r="CN35" i="1"/>
  <c r="DW35" i="1"/>
  <c r="DE35" i="1"/>
  <c r="BV35" i="1"/>
  <c r="BS35" i="1"/>
  <c r="DB35" i="1"/>
  <c r="CN1029" i="1"/>
  <c r="DW1029" i="1"/>
  <c r="BX1021" i="1"/>
  <c r="DG1021" i="1"/>
  <c r="DL1013" i="1"/>
  <c r="CC1013" i="1"/>
  <c r="CN997" i="1"/>
  <c r="DW997" i="1"/>
  <c r="CM957" i="1"/>
  <c r="DV957" i="1"/>
  <c r="DD949" i="1"/>
  <c r="BU949" i="1"/>
  <c r="CI858" i="1"/>
  <c r="DR858" i="1"/>
  <c r="DV785" i="1"/>
  <c r="CM785" i="1"/>
  <c r="CG536" i="1"/>
  <c r="DP536" i="1"/>
  <c r="CZ541" i="1"/>
  <c r="BQ541" i="1"/>
  <c r="CI532" i="1"/>
  <c r="DR532" i="1"/>
  <c r="CJ524" i="1"/>
  <c r="DS524" i="1"/>
  <c r="CY508" i="1"/>
  <c r="BP508" i="1"/>
  <c r="CM490" i="1"/>
  <c r="DV490" i="1"/>
  <c r="BW482" i="1"/>
  <c r="DF482" i="1"/>
  <c r="DS474" i="1"/>
  <c r="CJ474" i="1"/>
  <c r="DC466" i="1"/>
  <c r="BT466" i="1"/>
  <c r="BT415" i="1"/>
  <c r="DC415" i="1"/>
  <c r="BU417" i="1"/>
  <c r="DD417" i="1"/>
  <c r="BQ364" i="1"/>
  <c r="CZ364" i="1"/>
  <c r="DP356" i="1"/>
  <c r="CG356" i="1"/>
  <c r="CI370" i="1"/>
  <c r="DR370" i="1"/>
  <c r="BS309" i="1"/>
  <c r="DB309" i="1"/>
  <c r="DE301" i="1"/>
  <c r="BV301" i="1"/>
  <c r="CG285" i="1"/>
  <c r="DP285" i="1"/>
  <c r="BR271" i="1"/>
  <c r="DA271" i="1"/>
  <c r="BU263" i="1"/>
  <c r="DD263" i="1"/>
  <c r="CO245" i="1"/>
  <c r="DX245" i="1"/>
  <c r="DV211" i="1"/>
  <c r="CM211" i="1"/>
  <c r="BV201" i="1"/>
  <c r="DE201" i="1"/>
  <c r="CD193" i="1"/>
  <c r="DM193" i="1"/>
  <c r="CZ74" i="1"/>
  <c r="BQ74" i="1"/>
  <c r="DX59" i="1"/>
  <c r="CO59" i="1"/>
  <c r="DF43" i="1"/>
  <c r="BW43" i="1"/>
  <c r="DL34" i="1"/>
  <c r="CC34" i="1"/>
  <c r="DB950" i="1"/>
  <c r="BS950" i="1"/>
  <c r="CP916" i="1"/>
  <c r="CQ916" i="1"/>
  <c r="CR916" i="1"/>
  <c r="DF844" i="1"/>
  <c r="BW844" i="1"/>
  <c r="CB627" i="1"/>
  <c r="DK627" i="1"/>
  <c r="CF491" i="1"/>
  <c r="DO491" i="1"/>
  <c r="BY371" i="1"/>
  <c r="DH371" i="1"/>
  <c r="DT84" i="1"/>
  <c r="CK84" i="1"/>
  <c r="DR22" i="1"/>
  <c r="CI22" i="1"/>
  <c r="CF823" i="1"/>
  <c r="DO823" i="1"/>
  <c r="BS831" i="1"/>
  <c r="DB831" i="1"/>
  <c r="BR1020" i="1"/>
  <c r="DA1020" i="1"/>
  <c r="CE1004" i="1"/>
  <c r="DN1004" i="1"/>
  <c r="CF988" i="1"/>
  <c r="DO988" i="1"/>
  <c r="BP980" i="1"/>
  <c r="CY980" i="1"/>
  <c r="DD972" i="1"/>
  <c r="BU972" i="1"/>
  <c r="DE964" i="1"/>
  <c r="BV964" i="1"/>
  <c r="BR956" i="1"/>
  <c r="DA956" i="1"/>
  <c r="CB832" i="1"/>
  <c r="DK832" i="1"/>
  <c r="EH598" i="1"/>
  <c r="EK598" i="1" s="1"/>
  <c r="EN598" i="1" s="1"/>
  <c r="EO598" i="1" s="1"/>
  <c r="DO523" i="1"/>
  <c r="CF523" i="1"/>
  <c r="DN507" i="1"/>
  <c r="CE507" i="1"/>
  <c r="CJ496" i="1"/>
  <c r="DS496" i="1"/>
  <c r="CC481" i="1"/>
  <c r="DL481" i="1"/>
  <c r="CM465" i="1"/>
  <c r="DV465" i="1"/>
  <c r="DW414" i="1"/>
  <c r="CN414" i="1"/>
  <c r="BQ384" i="1"/>
  <c r="CZ384" i="1"/>
  <c r="DM365" i="1"/>
  <c r="CD365" i="1"/>
  <c r="CH320" i="1"/>
  <c r="DQ320" i="1"/>
  <c r="DE359" i="1"/>
  <c r="BV359" i="1"/>
  <c r="CL346" i="1"/>
  <c r="DU346" i="1"/>
  <c r="DS330" i="1"/>
  <c r="CJ330" i="1"/>
  <c r="DE319" i="1"/>
  <c r="BV319" i="1"/>
  <c r="CO308" i="1"/>
  <c r="DX308" i="1"/>
  <c r="BT270" i="1"/>
  <c r="DC270" i="1"/>
  <c r="CJ236" i="1"/>
  <c r="DS236" i="1"/>
  <c r="DO210" i="1"/>
  <c r="CF210" i="1"/>
  <c r="CJ208" i="1"/>
  <c r="DS208" i="1"/>
  <c r="CL192" i="1"/>
  <c r="DU192" i="1"/>
  <c r="BT78" i="1"/>
  <c r="DC78" i="1"/>
  <c r="BT40" i="1"/>
  <c r="DC40" i="1"/>
  <c r="DS958" i="1"/>
  <c r="CJ958" i="1"/>
  <c r="BT729" i="1"/>
  <c r="DC729" i="1"/>
  <c r="DT475" i="1"/>
  <c r="CK475" i="1"/>
  <c r="CF382" i="1"/>
  <c r="DO382" i="1"/>
  <c r="BU272" i="1"/>
  <c r="DD272" i="1"/>
  <c r="CL202" i="1"/>
  <c r="DU202" i="1"/>
  <c r="CM1027" i="1"/>
  <c r="DV1027" i="1"/>
  <c r="BY987" i="1"/>
  <c r="DH987" i="1"/>
  <c r="DM979" i="1"/>
  <c r="CD979" i="1"/>
  <c r="CN963" i="1"/>
  <c r="DW963" i="1"/>
  <c r="CF955" i="1"/>
  <c r="DO955" i="1"/>
  <c r="CM947" i="1"/>
  <c r="DV947" i="1"/>
  <c r="DG863" i="1"/>
  <c r="BX863" i="1"/>
  <c r="DT821" i="1"/>
  <c r="CK821" i="1"/>
  <c r="BQ817" i="1"/>
  <c r="CZ817" i="1"/>
  <c r="BR813" i="1"/>
  <c r="DA813" i="1"/>
  <c r="BS811" i="1"/>
  <c r="DB811" i="1"/>
  <c r="BT807" i="1"/>
  <c r="DC807" i="1"/>
  <c r="BS803" i="1"/>
  <c r="DB803" i="1"/>
  <c r="CF799" i="1"/>
  <c r="DO799" i="1"/>
  <c r="CG795" i="1"/>
  <c r="DP795" i="1"/>
  <c r="CH791" i="1"/>
  <c r="DQ791" i="1"/>
  <c r="CI789" i="1"/>
  <c r="DR789" i="1"/>
  <c r="BP770" i="1"/>
  <c r="CY770" i="1"/>
  <c r="DD766" i="1"/>
  <c r="BU766" i="1"/>
  <c r="BZ761" i="1"/>
  <c r="DI761" i="1"/>
  <c r="BP759" i="1"/>
  <c r="CY759" i="1"/>
  <c r="DD757" i="1"/>
  <c r="BU757" i="1"/>
  <c r="BZ753" i="1"/>
  <c r="DI753" i="1"/>
  <c r="DT751" i="1"/>
  <c r="CK751" i="1"/>
  <c r="BQ747" i="1"/>
  <c r="CZ747" i="1"/>
  <c r="CF745" i="1"/>
  <c r="DO745" i="1"/>
  <c r="CI743" i="1"/>
  <c r="DR743" i="1"/>
  <c r="CJ739" i="1"/>
  <c r="DS739" i="1"/>
  <c r="DG695" i="1"/>
  <c r="BX695" i="1"/>
  <c r="CJ694" i="1"/>
  <c r="DS694" i="1"/>
  <c r="CP580" i="1"/>
  <c r="CQ580" i="1"/>
  <c r="CR580" i="1"/>
  <c r="DO522" i="1"/>
  <c r="CF522" i="1"/>
  <c r="CG506" i="1"/>
  <c r="DP506" i="1"/>
  <c r="BV488" i="1"/>
  <c r="DE488" i="1"/>
  <c r="DB480" i="1"/>
  <c r="BS480" i="1"/>
  <c r="DJ472" i="1"/>
  <c r="CA472" i="1"/>
  <c r="DF391" i="1"/>
  <c r="BW391" i="1"/>
  <c r="CO318" i="1"/>
  <c r="DX318" i="1"/>
  <c r="DM367" i="1"/>
  <c r="CD367" i="1"/>
  <c r="BR378" i="1"/>
  <c r="DA378" i="1"/>
  <c r="CN353" i="1"/>
  <c r="DW353" i="1"/>
  <c r="BV345" i="1"/>
  <c r="DE345" i="1"/>
  <c r="DT337" i="1"/>
  <c r="CK337" i="1"/>
  <c r="BR329" i="1"/>
  <c r="DA329" i="1"/>
  <c r="BQ307" i="1"/>
  <c r="CZ307" i="1"/>
  <c r="BT299" i="1"/>
  <c r="DC299" i="1"/>
  <c r="CI283" i="1"/>
  <c r="DR283" i="1"/>
  <c r="DU269" i="1"/>
  <c r="CL269" i="1"/>
  <c r="BS235" i="1"/>
  <c r="DB235" i="1"/>
  <c r="CK217" i="1"/>
  <c r="DT217" i="1"/>
  <c r="DT207" i="1"/>
  <c r="CK207" i="1"/>
  <c r="DR191" i="1"/>
  <c r="CI191" i="1"/>
  <c r="CQ140" i="1"/>
  <c r="CR140" i="1"/>
  <c r="CP140" i="1"/>
  <c r="BY132" i="1"/>
  <c r="DH132" i="1"/>
  <c r="CB129" i="1"/>
  <c r="DK129" i="1"/>
  <c r="DF81" i="1"/>
  <c r="BW81" i="1"/>
  <c r="DH73" i="1"/>
  <c r="BY73" i="1"/>
  <c r="CB39" i="1"/>
  <c r="DK39" i="1"/>
  <c r="DO45" i="1"/>
  <c r="CF45" i="1"/>
  <c r="CR927" i="1"/>
  <c r="CP927" i="1"/>
  <c r="CQ927" i="1"/>
  <c r="CA982" i="1"/>
  <c r="DJ982" i="1"/>
  <c r="BQ840" i="1"/>
  <c r="CZ840" i="1"/>
  <c r="BP340" i="1"/>
  <c r="CY340" i="1"/>
  <c r="DW321" i="1"/>
  <c r="CN321" i="1"/>
  <c r="CQ148" i="1"/>
  <c r="CR148" i="1"/>
  <c r="CP148" i="1"/>
  <c r="DT80" i="1"/>
  <c r="CK80" i="1"/>
  <c r="DS944" i="1"/>
  <c r="CJ944" i="1"/>
  <c r="BW1026" i="1"/>
  <c r="DF1026" i="1"/>
  <c r="BZ1018" i="1"/>
  <c r="DI1018" i="1"/>
  <c r="BY1002" i="1"/>
  <c r="DH1002" i="1"/>
  <c r="BY994" i="1"/>
  <c r="DH994" i="1"/>
  <c r="DM986" i="1"/>
  <c r="CD986" i="1"/>
  <c r="DT954" i="1"/>
  <c r="CK954" i="1"/>
  <c r="CN834" i="1"/>
  <c r="DW834" i="1"/>
  <c r="CN849" i="1"/>
  <c r="DW849" i="1"/>
  <c r="CO845" i="1"/>
  <c r="DX845" i="1"/>
  <c r="DF843" i="1"/>
  <c r="BW843" i="1"/>
  <c r="DF782" i="1"/>
  <c r="BW782" i="1"/>
  <c r="BZ730" i="1"/>
  <c r="DI730" i="1"/>
  <c r="BX723" i="1"/>
  <c r="DG723" i="1"/>
  <c r="CN724" i="1"/>
  <c r="DW724" i="1"/>
  <c r="DF718" i="1"/>
  <c r="BW718" i="1"/>
  <c r="BY535" i="1"/>
  <c r="DH535" i="1"/>
  <c r="BS502" i="1"/>
  <c r="DB502" i="1"/>
  <c r="DW529" i="1"/>
  <c r="CN529" i="1"/>
  <c r="CD487" i="1"/>
  <c r="DM487" i="1"/>
  <c r="BY479" i="1"/>
  <c r="DH479" i="1"/>
  <c r="CD463" i="1"/>
  <c r="DM463" i="1"/>
  <c r="DD380" i="1"/>
  <c r="BU380" i="1"/>
  <c r="BU419" i="1"/>
  <c r="DD419" i="1"/>
  <c r="CN368" i="1"/>
  <c r="DW368" i="1"/>
  <c r="DN387" i="1"/>
  <c r="CE387" i="1"/>
  <c r="CE352" i="1"/>
  <c r="DN352" i="1"/>
  <c r="CO306" i="1"/>
  <c r="DX306" i="1"/>
  <c r="DF298" i="1"/>
  <c r="BW298" i="1"/>
  <c r="CK268" i="1"/>
  <c r="DT268" i="1"/>
  <c r="CJ242" i="1"/>
  <c r="DS242" i="1"/>
  <c r="CH216" i="1"/>
  <c r="DQ216" i="1"/>
  <c r="DL198" i="1"/>
  <c r="CC198" i="1"/>
  <c r="DL83" i="1"/>
  <c r="CC83" i="1"/>
  <c r="DA38" i="1"/>
  <c r="BR38" i="1"/>
  <c r="DL26" i="1"/>
  <c r="CC26" i="1"/>
  <c r="BQ974" i="1"/>
  <c r="CZ974" i="1"/>
  <c r="CJ517" i="1"/>
  <c r="DS517" i="1"/>
  <c r="DW238" i="1"/>
  <c r="CN238" i="1"/>
  <c r="CI119" i="1"/>
  <c r="DR119" i="1"/>
  <c r="CO1025" i="1"/>
  <c r="DX1025" i="1"/>
  <c r="DM1017" i="1"/>
  <c r="CD1017" i="1"/>
  <c r="DD969" i="1"/>
  <c r="BU969" i="1"/>
  <c r="DK961" i="1"/>
  <c r="CB961" i="1"/>
  <c r="CE945" i="1"/>
  <c r="DN945" i="1"/>
  <c r="CD351" i="1"/>
  <c r="DM351" i="1"/>
  <c r="BW343" i="1"/>
  <c r="DF343" i="1"/>
  <c r="DC335" i="1"/>
  <c r="BT335" i="1"/>
  <c r="CE327" i="1"/>
  <c r="DN327" i="1"/>
  <c r="BY305" i="1"/>
  <c r="DH305" i="1"/>
  <c r="DW297" i="1"/>
  <c r="CN297" i="1"/>
  <c r="CA275" i="1"/>
  <c r="DJ275" i="1"/>
  <c r="DW267" i="1"/>
  <c r="CN267" i="1"/>
  <c r="CA215" i="1"/>
  <c r="DJ215" i="1"/>
  <c r="DU205" i="1"/>
  <c r="CL205" i="1"/>
  <c r="CN197" i="1"/>
  <c r="DW197" i="1"/>
  <c r="DL189" i="1"/>
  <c r="CC189" i="1"/>
  <c r="CK165" i="1"/>
  <c r="DT165" i="1"/>
  <c r="DR133" i="1"/>
  <c r="CI133" i="1"/>
  <c r="CN87" i="1"/>
  <c r="DW87" i="1"/>
  <c r="CD77" i="1"/>
  <c r="DM77" i="1"/>
  <c r="DI61" i="1"/>
  <c r="BZ61" i="1"/>
  <c r="DT990" i="1"/>
  <c r="CK990" i="1"/>
  <c r="CN851" i="1"/>
  <c r="DW851" i="1"/>
  <c r="DM851" i="1"/>
  <c r="CD851" i="1"/>
  <c r="BY848" i="1"/>
  <c r="DH848" i="1"/>
  <c r="CB737" i="1"/>
  <c r="DK737" i="1"/>
  <c r="DP693" i="1"/>
  <c r="CG693" i="1"/>
  <c r="DV525" i="1"/>
  <c r="CM525" i="1"/>
  <c r="DH390" i="1"/>
  <c r="BY390" i="1"/>
  <c r="CA264" i="1"/>
  <c r="DJ264" i="1"/>
  <c r="CC264" i="1"/>
  <c r="DL264" i="1"/>
  <c r="CB57" i="1"/>
  <c r="DK57" i="1"/>
  <c r="DR57" i="1"/>
  <c r="CI57" i="1"/>
  <c r="BP1024" i="1"/>
  <c r="CY1024" i="1"/>
  <c r="DT1024" i="1"/>
  <c r="CK1024" i="1"/>
  <c r="CI1024" i="1"/>
  <c r="DR1024" i="1"/>
  <c r="CO1016" i="1"/>
  <c r="DX1016" i="1"/>
  <c r="CE1016" i="1"/>
  <c r="DN1016" i="1"/>
  <c r="DD1016" i="1"/>
  <c r="BU1016" i="1"/>
  <c r="BS1016" i="1"/>
  <c r="DB1016" i="1"/>
  <c r="BY1008" i="1"/>
  <c r="DH1008" i="1"/>
  <c r="DU1008" i="1"/>
  <c r="CL1008" i="1"/>
  <c r="DS1008" i="1"/>
  <c r="CJ1008" i="1"/>
  <c r="CH1008" i="1"/>
  <c r="DQ1008" i="1"/>
  <c r="CF1000" i="1"/>
  <c r="DO1000" i="1"/>
  <c r="DE1000" i="1"/>
  <c r="BV1000" i="1"/>
  <c r="DC1000" i="1"/>
  <c r="BT1000" i="1"/>
  <c r="BR1000" i="1"/>
  <c r="DA1000" i="1"/>
  <c r="BP992" i="1"/>
  <c r="CY992" i="1"/>
  <c r="CI992" i="1"/>
  <c r="DR992" i="1"/>
  <c r="CG984" i="1"/>
  <c r="DP984" i="1"/>
  <c r="CE984" i="1"/>
  <c r="DN984" i="1"/>
  <c r="DD984" i="1"/>
  <c r="BU984" i="1"/>
  <c r="BS984" i="1"/>
  <c r="DB984" i="1"/>
  <c r="DS976" i="1"/>
  <c r="CJ976" i="1"/>
  <c r="CH976" i="1"/>
  <c r="DQ976" i="1"/>
  <c r="CE968" i="1"/>
  <c r="DN968" i="1"/>
  <c r="DT968" i="1"/>
  <c r="CK968" i="1"/>
  <c r="BR968" i="1"/>
  <c r="DA968" i="1"/>
  <c r="BW960" i="1"/>
  <c r="DF960" i="1"/>
  <c r="DD960" i="1"/>
  <c r="BU960" i="1"/>
  <c r="CA960" i="1"/>
  <c r="DJ960" i="1"/>
  <c r="CN952" i="1"/>
  <c r="DW952" i="1"/>
  <c r="DU952" i="1"/>
  <c r="CL952" i="1"/>
  <c r="DS952" i="1"/>
  <c r="CJ952" i="1"/>
  <c r="BQ952" i="1"/>
  <c r="CZ952" i="1"/>
  <c r="CG850" i="1"/>
  <c r="DP850" i="1"/>
  <c r="BX850" i="1"/>
  <c r="DG850" i="1"/>
  <c r="EH917" i="1"/>
  <c r="EK917" i="1" s="1"/>
  <c r="EN917" i="1" s="1"/>
  <c r="EO917" i="1" s="1"/>
  <c r="EH909" i="1"/>
  <c r="EK909" i="1" s="1"/>
  <c r="EN909" i="1" s="1"/>
  <c r="EO909" i="1" s="1"/>
  <c r="EH901" i="1"/>
  <c r="EK901" i="1" s="1"/>
  <c r="EN901" i="1" s="1"/>
  <c r="EO901" i="1" s="1"/>
  <c r="EH893" i="1"/>
  <c r="EK893" i="1" s="1"/>
  <c r="EN893" i="1" s="1"/>
  <c r="EO893" i="1" s="1"/>
  <c r="EH885" i="1"/>
  <c r="EK885" i="1" s="1"/>
  <c r="EN885" i="1" s="1"/>
  <c r="EO885" i="1" s="1"/>
  <c r="EH877" i="1"/>
  <c r="EK877" i="1" s="1"/>
  <c r="EN877" i="1" s="1"/>
  <c r="EO877" i="1" s="1"/>
  <c r="CG828" i="1"/>
  <c r="DP828" i="1"/>
  <c r="DN828" i="1"/>
  <c r="CE828" i="1"/>
  <c r="DD828" i="1"/>
  <c r="BU828" i="1"/>
  <c r="BS828" i="1"/>
  <c r="DB828" i="1"/>
  <c r="BQ826" i="1"/>
  <c r="CZ826" i="1"/>
  <c r="DU826" i="1"/>
  <c r="CL826" i="1"/>
  <c r="CJ826" i="1"/>
  <c r="DS826" i="1"/>
  <c r="CH725" i="1"/>
  <c r="DQ725" i="1"/>
  <c r="CF725" i="1"/>
  <c r="DO725" i="1"/>
  <c r="DE725" i="1"/>
  <c r="BV725" i="1"/>
  <c r="BT725" i="1"/>
  <c r="DC725" i="1"/>
  <c r="CH773" i="1"/>
  <c r="DQ773" i="1"/>
  <c r="CF773" i="1"/>
  <c r="DO773" i="1"/>
  <c r="DE773" i="1"/>
  <c r="BV773" i="1"/>
  <c r="BT773" i="1"/>
  <c r="DC773" i="1"/>
  <c r="BZ769" i="1"/>
  <c r="DI769" i="1"/>
  <c r="BP769" i="1"/>
  <c r="CY769" i="1"/>
  <c r="DT769" i="1"/>
  <c r="CK769" i="1"/>
  <c r="CI769" i="1"/>
  <c r="DR769" i="1"/>
  <c r="BR765" i="1"/>
  <c r="DA765" i="1"/>
  <c r="DN765" i="1"/>
  <c r="CE765" i="1"/>
  <c r="DD765" i="1"/>
  <c r="BU765" i="1"/>
  <c r="BS765" i="1"/>
  <c r="DB765" i="1"/>
  <c r="BQ726" i="1"/>
  <c r="CZ726" i="1"/>
  <c r="DU726" i="1"/>
  <c r="CL726" i="1"/>
  <c r="CJ726" i="1"/>
  <c r="DS726" i="1"/>
  <c r="CH712" i="1"/>
  <c r="DQ712" i="1"/>
  <c r="CF712" i="1"/>
  <c r="DO712" i="1"/>
  <c r="DE712" i="1"/>
  <c r="BV712" i="1"/>
  <c r="BT712" i="1"/>
  <c r="DC712" i="1"/>
  <c r="CG727" i="1"/>
  <c r="DP727" i="1"/>
  <c r="DN727" i="1"/>
  <c r="CE727" i="1"/>
  <c r="DD727" i="1"/>
  <c r="BU727" i="1"/>
  <c r="BS727" i="1"/>
  <c r="DB727" i="1"/>
  <c r="BQ713" i="1"/>
  <c r="CZ713" i="1"/>
  <c r="DU713" i="1"/>
  <c r="CL713" i="1"/>
  <c r="CJ713" i="1"/>
  <c r="DS713" i="1"/>
  <c r="CG778" i="1"/>
  <c r="DP778" i="1"/>
  <c r="DU778" i="1"/>
  <c r="CL778" i="1"/>
  <c r="CJ778" i="1"/>
  <c r="DS778" i="1"/>
  <c r="CJ691" i="1"/>
  <c r="DS691" i="1"/>
  <c r="CZ691" i="1"/>
  <c r="BQ691" i="1"/>
  <c r="CL691" i="1"/>
  <c r="DU691" i="1"/>
  <c r="CP678" i="1"/>
  <c r="CQ678" i="1"/>
  <c r="CR678" i="1"/>
  <c r="CP658" i="1"/>
  <c r="CQ658" i="1"/>
  <c r="CR658" i="1"/>
  <c r="EH657" i="1"/>
  <c r="EK657" i="1" s="1"/>
  <c r="EN657" i="1" s="1"/>
  <c r="EO657" i="1" s="1"/>
  <c r="CY537" i="1"/>
  <c r="BP537" i="1"/>
  <c r="CK537" i="1"/>
  <c r="DT537" i="1"/>
  <c r="CA527" i="1"/>
  <c r="DJ527" i="1"/>
  <c r="BQ527" i="1"/>
  <c r="CZ527" i="1"/>
  <c r="DU527" i="1"/>
  <c r="CL527" i="1"/>
  <c r="CJ527" i="1"/>
  <c r="DS527" i="1"/>
  <c r="CH519" i="1"/>
  <c r="DQ519" i="1"/>
  <c r="DO519" i="1"/>
  <c r="CF519" i="1"/>
  <c r="DE519" i="1"/>
  <c r="BV519" i="1"/>
  <c r="BT519" i="1"/>
  <c r="DC519" i="1"/>
  <c r="BR511" i="1"/>
  <c r="DA511" i="1"/>
  <c r="CY511" i="1"/>
  <c r="BP511" i="1"/>
  <c r="CK511" i="1"/>
  <c r="DT511" i="1"/>
  <c r="DG493" i="1"/>
  <c r="BX493" i="1"/>
  <c r="CF493" i="1"/>
  <c r="DO493" i="1"/>
  <c r="DD493" i="1"/>
  <c r="BU493" i="1"/>
  <c r="BR493" i="1"/>
  <c r="DA493" i="1"/>
  <c r="BV485" i="1"/>
  <c r="DE485" i="1"/>
  <c r="CM485" i="1"/>
  <c r="DV485" i="1"/>
  <c r="DS485" i="1"/>
  <c r="CJ485" i="1"/>
  <c r="CG485" i="1"/>
  <c r="DP485" i="1"/>
  <c r="BX477" i="1"/>
  <c r="DG477" i="1"/>
  <c r="DD477" i="1"/>
  <c r="BU477" i="1"/>
  <c r="DB477" i="1"/>
  <c r="BS477" i="1"/>
  <c r="BQ477" i="1"/>
  <c r="CZ477" i="1"/>
  <c r="CL469" i="1"/>
  <c r="DU469" i="1"/>
  <c r="DS469" i="1"/>
  <c r="CJ469" i="1"/>
  <c r="CH469" i="1"/>
  <c r="DQ469" i="1"/>
  <c r="CF461" i="1"/>
  <c r="DO461" i="1"/>
  <c r="BV461" i="1"/>
  <c r="DE461" i="1"/>
  <c r="DC461" i="1"/>
  <c r="BT461" i="1"/>
  <c r="BR461" i="1"/>
  <c r="DA461" i="1"/>
  <c r="CQ428" i="1"/>
  <c r="CR428" i="1"/>
  <c r="CP428" i="1"/>
  <c r="CH372" i="1"/>
  <c r="DQ372" i="1"/>
  <c r="CG372" i="1"/>
  <c r="DP372" i="1"/>
  <c r="DL372" i="1"/>
  <c r="CC372" i="1"/>
  <c r="CA372" i="1"/>
  <c r="DJ372" i="1"/>
  <c r="CA388" i="1"/>
  <c r="DJ388" i="1"/>
  <c r="CM388" i="1"/>
  <c r="DV388" i="1"/>
  <c r="CF381" i="1"/>
  <c r="DO381" i="1"/>
  <c r="DV381" i="1"/>
  <c r="CM381" i="1"/>
  <c r="DM381" i="1"/>
  <c r="CD381" i="1"/>
  <c r="DK381" i="1"/>
  <c r="CB381" i="1"/>
  <c r="CH363" i="1"/>
  <c r="DQ363" i="1"/>
  <c r="BX363" i="1"/>
  <c r="DG363" i="1"/>
  <c r="CG374" i="1"/>
  <c r="DP374" i="1"/>
  <c r="DL374" i="1"/>
  <c r="CC374" i="1"/>
  <c r="CA374" i="1"/>
  <c r="DJ374" i="1"/>
  <c r="DH350" i="1"/>
  <c r="BY350" i="1"/>
  <c r="DC350" i="1"/>
  <c r="BT350" i="1"/>
  <c r="DL350" i="1"/>
  <c r="CC350" i="1"/>
  <c r="BZ350" i="1"/>
  <c r="DI350" i="1"/>
  <c r="CE342" i="1"/>
  <c r="DN342" i="1"/>
  <c r="BQ342" i="1"/>
  <c r="CZ342" i="1"/>
  <c r="BP334" i="1"/>
  <c r="CY334" i="1"/>
  <c r="BX334" i="1"/>
  <c r="DG334" i="1"/>
  <c r="CD334" i="1"/>
  <c r="DM334" i="1"/>
  <c r="CA334" i="1"/>
  <c r="DJ334" i="1"/>
  <c r="CG326" i="1"/>
  <c r="DP326" i="1"/>
  <c r="BX326" i="1"/>
  <c r="DG326" i="1"/>
  <c r="EI326" i="1"/>
  <c r="EL326" i="1" s="1"/>
  <c r="BQ312" i="1"/>
  <c r="CZ312" i="1"/>
  <c r="CY312" i="1"/>
  <c r="BP312" i="1"/>
  <c r="CK312" i="1"/>
  <c r="DT312" i="1"/>
  <c r="BS304" i="1"/>
  <c r="DB304" i="1"/>
  <c r="CG304" i="1"/>
  <c r="DP304" i="1"/>
  <c r="DN304" i="1"/>
  <c r="CE304" i="1"/>
  <c r="BU304" i="1"/>
  <c r="DD304" i="1"/>
  <c r="CI296" i="1"/>
  <c r="DR296" i="1"/>
  <c r="BQ296" i="1"/>
  <c r="CZ296" i="1"/>
  <c r="DU296" i="1"/>
  <c r="CL296" i="1"/>
  <c r="CJ296" i="1"/>
  <c r="DS296" i="1"/>
  <c r="CH288" i="1"/>
  <c r="DQ288" i="1"/>
  <c r="DO288" i="1"/>
  <c r="CF288" i="1"/>
  <c r="DE288" i="1"/>
  <c r="BV288" i="1"/>
  <c r="BT288" i="1"/>
  <c r="DC288" i="1"/>
  <c r="DW274" i="1"/>
  <c r="CN274" i="1"/>
  <c r="DM274" i="1"/>
  <c r="CD274" i="1"/>
  <c r="CB274" i="1"/>
  <c r="DK274" i="1"/>
  <c r="BZ266" i="1"/>
  <c r="DI266" i="1"/>
  <c r="DG266" i="1"/>
  <c r="BX266" i="1"/>
  <c r="CO258" i="1"/>
  <c r="DX258" i="1"/>
  <c r="DV258" i="1"/>
  <c r="CM258" i="1"/>
  <c r="CC258" i="1"/>
  <c r="DL258" i="1"/>
  <c r="CO240" i="1"/>
  <c r="DX240" i="1"/>
  <c r="DV240" i="1"/>
  <c r="CM240" i="1"/>
  <c r="CC240" i="1"/>
  <c r="DL240" i="1"/>
  <c r="CA232" i="1"/>
  <c r="DJ232" i="1"/>
  <c r="BY232" i="1"/>
  <c r="DH232" i="1"/>
  <c r="DF232" i="1"/>
  <c r="BW232" i="1"/>
  <c r="BS222" i="1"/>
  <c r="DB222" i="1"/>
  <c r="BQ222" i="1"/>
  <c r="CZ222" i="1"/>
  <c r="DU222" i="1"/>
  <c r="CL222" i="1"/>
  <c r="CJ222" i="1"/>
  <c r="DS222" i="1"/>
  <c r="CH214" i="1"/>
  <c r="DQ214" i="1"/>
  <c r="DO214" i="1"/>
  <c r="CF214" i="1"/>
  <c r="DE214" i="1"/>
  <c r="BV214" i="1"/>
  <c r="BT214" i="1"/>
  <c r="DC214" i="1"/>
  <c r="CL204" i="1"/>
  <c r="DU204" i="1"/>
  <c r="DD204" i="1"/>
  <c r="BU204" i="1"/>
  <c r="DB204" i="1"/>
  <c r="BS204" i="1"/>
  <c r="BQ204" i="1"/>
  <c r="CZ204" i="1"/>
  <c r="CL196" i="1"/>
  <c r="DU196" i="1"/>
  <c r="DS196" i="1"/>
  <c r="CJ196" i="1"/>
  <c r="CH196" i="1"/>
  <c r="DQ196" i="1"/>
  <c r="BT72" i="1"/>
  <c r="DC72" i="1"/>
  <c r="BS72" i="1"/>
  <c r="DB72" i="1"/>
  <c r="CY72" i="1"/>
  <c r="BP72" i="1"/>
  <c r="CK72" i="1"/>
  <c r="DT72" i="1"/>
  <c r="DQ60" i="1"/>
  <c r="CH60" i="1"/>
  <c r="DX60" i="1"/>
  <c r="CO60" i="1"/>
  <c r="DV60" i="1"/>
  <c r="CM60" i="1"/>
  <c r="DB47" i="1"/>
  <c r="BS47" i="1"/>
  <c r="CF47" i="1"/>
  <c r="DO47" i="1"/>
  <c r="CH46" i="1"/>
  <c r="DQ46" i="1"/>
  <c r="DN46" i="1"/>
  <c r="CE46" i="1"/>
  <c r="BY46" i="1"/>
  <c r="DH46" i="1"/>
  <c r="BQ846" i="1"/>
  <c r="CZ846" i="1"/>
  <c r="DU846" i="1"/>
  <c r="CL846" i="1"/>
  <c r="CJ846" i="1"/>
  <c r="DS846" i="1"/>
  <c r="CO777" i="1"/>
  <c r="DX777" i="1"/>
  <c r="CF777" i="1"/>
  <c r="DO777" i="1"/>
  <c r="DE777" i="1"/>
  <c r="BV777" i="1"/>
  <c r="BT777" i="1"/>
  <c r="DC777" i="1"/>
  <c r="CF1029" i="1"/>
  <c r="DO1029" i="1"/>
  <c r="DE1029" i="1"/>
  <c r="BV1029" i="1"/>
  <c r="DC1029" i="1"/>
  <c r="BT1029" i="1"/>
  <c r="BR1029" i="1"/>
  <c r="DA1029" i="1"/>
  <c r="BP1021" i="1"/>
  <c r="CY1021" i="1"/>
  <c r="DT1021" i="1"/>
  <c r="CK1021" i="1"/>
  <c r="CI1021" i="1"/>
  <c r="DR1021" i="1"/>
  <c r="CG1013" i="1"/>
  <c r="DP1013" i="1"/>
  <c r="CE1013" i="1"/>
  <c r="DN1013" i="1"/>
  <c r="DD1013" i="1"/>
  <c r="BU1013" i="1"/>
  <c r="BS1013" i="1"/>
  <c r="DB1013" i="1"/>
  <c r="BQ1005" i="1"/>
  <c r="CZ1005" i="1"/>
  <c r="DU1005" i="1"/>
  <c r="CL1005" i="1"/>
  <c r="DS1005" i="1"/>
  <c r="CJ1005" i="1"/>
  <c r="CH1005" i="1"/>
  <c r="DQ1005" i="1"/>
  <c r="CF997" i="1"/>
  <c r="DO997" i="1"/>
  <c r="DE997" i="1"/>
  <c r="BV997" i="1"/>
  <c r="DC997" i="1"/>
  <c r="BT997" i="1"/>
  <c r="BR997" i="1"/>
  <c r="DA997" i="1"/>
  <c r="BP989" i="1"/>
  <c r="CY989" i="1"/>
  <c r="DT989" i="1"/>
  <c r="CK989" i="1"/>
  <c r="CI989" i="1"/>
  <c r="DR989" i="1"/>
  <c r="BY981" i="1"/>
  <c r="DH981" i="1"/>
  <c r="CE981" i="1"/>
  <c r="DN981" i="1"/>
  <c r="DD981" i="1"/>
  <c r="BU981" i="1"/>
  <c r="BS981" i="1"/>
  <c r="DB981" i="1"/>
  <c r="CG973" i="1"/>
  <c r="DP973" i="1"/>
  <c r="DU973" i="1"/>
  <c r="CL973" i="1"/>
  <c r="DS973" i="1"/>
  <c r="CJ973" i="1"/>
  <c r="CH973" i="1"/>
  <c r="DQ973" i="1"/>
  <c r="CM965" i="1"/>
  <c r="DV965" i="1"/>
  <c r="DT965" i="1"/>
  <c r="CK965" i="1"/>
  <c r="BR965" i="1"/>
  <c r="DA965" i="1"/>
  <c r="CE957" i="1"/>
  <c r="DN957" i="1"/>
  <c r="DL957" i="1"/>
  <c r="CC957" i="1"/>
  <c r="CI957" i="1"/>
  <c r="DR957" i="1"/>
  <c r="CF949" i="1"/>
  <c r="DO949" i="1"/>
  <c r="DU949" i="1"/>
  <c r="CL949" i="1"/>
  <c r="BY949" i="1"/>
  <c r="DH949" i="1"/>
  <c r="DB949" i="1"/>
  <c r="BS949" i="1"/>
  <c r="BY858" i="1"/>
  <c r="DH858" i="1"/>
  <c r="DV858" i="1"/>
  <c r="CM858" i="1"/>
  <c r="DL858" i="1"/>
  <c r="CC858" i="1"/>
  <c r="CA858" i="1"/>
  <c r="DJ858" i="1"/>
  <c r="CG785" i="1"/>
  <c r="DP785" i="1"/>
  <c r="DN785" i="1"/>
  <c r="CE785" i="1"/>
  <c r="DD785" i="1"/>
  <c r="BU785" i="1"/>
  <c r="BS785" i="1"/>
  <c r="DB785" i="1"/>
  <c r="CG784" i="1"/>
  <c r="DP784" i="1"/>
  <c r="DN784" i="1"/>
  <c r="CE784" i="1"/>
  <c r="DD784" i="1"/>
  <c r="BU784" i="1"/>
  <c r="BS784" i="1"/>
  <c r="DB784" i="1"/>
  <c r="EI836" i="1"/>
  <c r="EL836" i="1" s="1"/>
  <c r="BP836" i="1"/>
  <c r="CY836" i="1"/>
  <c r="DT836" i="1"/>
  <c r="CK836" i="1"/>
  <c r="CI836" i="1"/>
  <c r="DR836" i="1"/>
  <c r="CO829" i="1"/>
  <c r="DX829" i="1"/>
  <c r="DV829" i="1"/>
  <c r="CM829" i="1"/>
  <c r="DL829" i="1"/>
  <c r="CC829" i="1"/>
  <c r="CA829" i="1"/>
  <c r="DJ829" i="1"/>
  <c r="EI733" i="1"/>
  <c r="EL733" i="1" s="1"/>
  <c r="CF733" i="1"/>
  <c r="DO733" i="1"/>
  <c r="DE733" i="1"/>
  <c r="BV733" i="1"/>
  <c r="BT733" i="1"/>
  <c r="DC733" i="1"/>
  <c r="BZ722" i="1"/>
  <c r="DI722" i="1"/>
  <c r="BP722" i="1"/>
  <c r="CY722" i="1"/>
  <c r="DT722" i="1"/>
  <c r="CK722" i="1"/>
  <c r="CI722" i="1"/>
  <c r="DR722" i="1"/>
  <c r="CG781" i="1"/>
  <c r="DP781" i="1"/>
  <c r="DF781" i="1"/>
  <c r="BW781" i="1"/>
  <c r="BT781" i="1"/>
  <c r="DC781" i="1"/>
  <c r="CP640" i="1"/>
  <c r="CQ640" i="1"/>
  <c r="CR640" i="1"/>
  <c r="CQ392" i="1"/>
  <c r="CR392" i="1"/>
  <c r="CP392" i="1"/>
  <c r="EH609" i="1"/>
  <c r="EK609" i="1" s="1"/>
  <c r="EN609" i="1" s="1"/>
  <c r="EO609" i="1" s="1"/>
  <c r="CQ598" i="1"/>
  <c r="CP598" i="1"/>
  <c r="CR598" i="1"/>
  <c r="CH536" i="1"/>
  <c r="DQ536" i="1"/>
  <c r="BY536" i="1"/>
  <c r="DH536" i="1"/>
  <c r="DF536" i="1"/>
  <c r="BW536" i="1"/>
  <c r="CJ541" i="1"/>
  <c r="DS541" i="1"/>
  <c r="DG541" i="1"/>
  <c r="BX541" i="1"/>
  <c r="CQ407" i="1"/>
  <c r="CR407" i="1"/>
  <c r="CP407" i="1"/>
  <c r="CA532" i="1"/>
  <c r="DJ532" i="1"/>
  <c r="BY532" i="1"/>
  <c r="DH532" i="1"/>
  <c r="DF532" i="1"/>
  <c r="BW532" i="1"/>
  <c r="DW524" i="1"/>
  <c r="CN524" i="1"/>
  <c r="DM524" i="1"/>
  <c r="CD524" i="1"/>
  <c r="CB524" i="1"/>
  <c r="DK524" i="1"/>
  <c r="BZ516" i="1"/>
  <c r="DI516" i="1"/>
  <c r="DG516" i="1"/>
  <c r="BX516" i="1"/>
  <c r="CO508" i="1"/>
  <c r="DX508" i="1"/>
  <c r="DV508" i="1"/>
  <c r="CM508" i="1"/>
  <c r="CC508" i="1"/>
  <c r="DL508" i="1"/>
  <c r="CK397" i="1"/>
  <c r="DT397" i="1"/>
  <c r="CB397" i="1"/>
  <c r="DK397" i="1"/>
  <c r="DG397" i="1"/>
  <c r="BX397" i="1"/>
  <c r="CD490" i="1"/>
  <c r="DM490" i="1"/>
  <c r="CE490" i="1"/>
  <c r="DN490" i="1"/>
  <c r="DK490" i="1"/>
  <c r="CB490" i="1"/>
  <c r="BY490" i="1"/>
  <c r="DH490" i="1"/>
  <c r="BX482" i="1"/>
  <c r="DG482" i="1"/>
  <c r="EI482" i="1"/>
  <c r="EL482" i="1" s="1"/>
  <c r="BX474" i="1"/>
  <c r="DG474" i="1"/>
  <c r="CE474" i="1"/>
  <c r="DN474" i="1"/>
  <c r="DK474" i="1"/>
  <c r="CB474" i="1"/>
  <c r="BZ474" i="1"/>
  <c r="DI474" i="1"/>
  <c r="CN466" i="1"/>
  <c r="DW466" i="1"/>
  <c r="CO466" i="1"/>
  <c r="DX466" i="1"/>
  <c r="EH457" i="1"/>
  <c r="EK457" i="1" s="1"/>
  <c r="EN457" i="1" s="1"/>
  <c r="EO457" i="1" s="1"/>
  <c r="DB415" i="1"/>
  <c r="BS415" i="1"/>
  <c r="DX415" i="1"/>
  <c r="CO415" i="1"/>
  <c r="CM415" i="1"/>
  <c r="DV415" i="1"/>
  <c r="CF417" i="1"/>
  <c r="DO417" i="1"/>
  <c r="DV417" i="1"/>
  <c r="CM417" i="1"/>
  <c r="DR417" i="1"/>
  <c r="CI417" i="1"/>
  <c r="BT417" i="1"/>
  <c r="DC417" i="1"/>
  <c r="EI364" i="1"/>
  <c r="EL364" i="1" s="1"/>
  <c r="DU364" i="1"/>
  <c r="CL364" i="1"/>
  <c r="DS364" i="1"/>
  <c r="CJ364" i="1"/>
  <c r="BZ377" i="1"/>
  <c r="DI377" i="1"/>
  <c r="BP377" i="1"/>
  <c r="CY377" i="1"/>
  <c r="DE377" i="1"/>
  <c r="BV377" i="1"/>
  <c r="BT377" i="1"/>
  <c r="DC377" i="1"/>
  <c r="DS356" i="1"/>
  <c r="CJ356" i="1"/>
  <c r="BT356" i="1"/>
  <c r="DC356" i="1"/>
  <c r="CB356" i="1"/>
  <c r="DK356" i="1"/>
  <c r="BR370" i="1"/>
  <c r="DA370" i="1"/>
  <c r="CG370" i="1"/>
  <c r="DP370" i="1"/>
  <c r="DL370" i="1"/>
  <c r="CC370" i="1"/>
  <c r="CA370" i="1"/>
  <c r="DJ370" i="1"/>
  <c r="CF355" i="1"/>
  <c r="DO355" i="1"/>
  <c r="CJ355" i="1"/>
  <c r="DS355" i="1"/>
  <c r="DT355" i="1"/>
  <c r="CK355" i="1"/>
  <c r="CH355" i="1"/>
  <c r="DQ355" i="1"/>
  <c r="CG347" i="1"/>
  <c r="DP347" i="1"/>
  <c r="DD347" i="1"/>
  <c r="BU347" i="1"/>
  <c r="BR347" i="1"/>
  <c r="DA347" i="1"/>
  <c r="CN339" i="1"/>
  <c r="DW339" i="1"/>
  <c r="CL339" i="1"/>
  <c r="DU339" i="1"/>
  <c r="CI339" i="1"/>
  <c r="DR339" i="1"/>
  <c r="CO331" i="1"/>
  <c r="DX331" i="1"/>
  <c r="CG331" i="1"/>
  <c r="DP331" i="1"/>
  <c r="DD331" i="1"/>
  <c r="BU331" i="1"/>
  <c r="BS331" i="1"/>
  <c r="DB331" i="1"/>
  <c r="DW309" i="1"/>
  <c r="CN309" i="1"/>
  <c r="DM309" i="1"/>
  <c r="CD309" i="1"/>
  <c r="CB309" i="1"/>
  <c r="DK309" i="1"/>
  <c r="BZ301" i="1"/>
  <c r="DI301" i="1"/>
  <c r="DG301" i="1"/>
  <c r="BX301" i="1"/>
  <c r="CO293" i="1"/>
  <c r="DX293" i="1"/>
  <c r="DV293" i="1"/>
  <c r="CM293" i="1"/>
  <c r="CC293" i="1"/>
  <c r="DL293" i="1"/>
  <c r="CI285" i="1"/>
  <c r="DR285" i="1"/>
  <c r="BY285" i="1"/>
  <c r="DH285" i="1"/>
  <c r="DF285" i="1"/>
  <c r="BW285" i="1"/>
  <c r="CO271" i="1"/>
  <c r="DX271" i="1"/>
  <c r="DV271" i="1"/>
  <c r="CM271" i="1"/>
  <c r="CC271" i="1"/>
  <c r="DL271" i="1"/>
  <c r="CA263" i="1"/>
  <c r="DJ263" i="1"/>
  <c r="BY263" i="1"/>
  <c r="DH263" i="1"/>
  <c r="DF263" i="1"/>
  <c r="BW263" i="1"/>
  <c r="CI245" i="1"/>
  <c r="DR245" i="1"/>
  <c r="DG245" i="1"/>
  <c r="BX245" i="1"/>
  <c r="CO237" i="1"/>
  <c r="DX237" i="1"/>
  <c r="DV237" i="1"/>
  <c r="CM237" i="1"/>
  <c r="CC237" i="1"/>
  <c r="DL237" i="1"/>
  <c r="BR219" i="1"/>
  <c r="DA219" i="1"/>
  <c r="CY219" i="1"/>
  <c r="BP219" i="1"/>
  <c r="CK219" i="1"/>
  <c r="DT219" i="1"/>
  <c r="CI211" i="1"/>
  <c r="DR211" i="1"/>
  <c r="CG211" i="1"/>
  <c r="DP211" i="1"/>
  <c r="DN211" i="1"/>
  <c r="CE211" i="1"/>
  <c r="BU211" i="1"/>
  <c r="DD211" i="1"/>
  <c r="CM201" i="1"/>
  <c r="DV201" i="1"/>
  <c r="DS201" i="1"/>
  <c r="CJ201" i="1"/>
  <c r="CH201" i="1"/>
  <c r="DQ201" i="1"/>
  <c r="CF193" i="1"/>
  <c r="DO193" i="1"/>
  <c r="BV193" i="1"/>
  <c r="DE193" i="1"/>
  <c r="DC193" i="1"/>
  <c r="BT193" i="1"/>
  <c r="BR193" i="1"/>
  <c r="DA193" i="1"/>
  <c r="CQ184" i="1"/>
  <c r="CP184" i="1"/>
  <c r="CR184" i="1"/>
  <c r="CP162" i="1"/>
  <c r="CQ162" i="1"/>
  <c r="CR162" i="1"/>
  <c r="EH127" i="1"/>
  <c r="EK127" i="1" s="1"/>
  <c r="EN127" i="1" s="1"/>
  <c r="EO127" i="1" s="1"/>
  <c r="CH82" i="1"/>
  <c r="DQ82" i="1"/>
  <c r="CN82" i="1"/>
  <c r="DW82" i="1"/>
  <c r="DM82" i="1"/>
  <c r="CD82" i="1"/>
  <c r="CB82" i="1"/>
  <c r="DK82" i="1"/>
  <c r="BR74" i="1"/>
  <c r="DA74" i="1"/>
  <c r="DW74" i="1"/>
  <c r="CN74" i="1"/>
  <c r="CD74" i="1"/>
  <c r="DM74" i="1"/>
  <c r="CJ58" i="1"/>
  <c r="DS58" i="1"/>
  <c r="CK58" i="1"/>
  <c r="DT58" i="1"/>
  <c r="DP58" i="1"/>
  <c r="CG58" i="1"/>
  <c r="DN58" i="1"/>
  <c r="CE58" i="1"/>
  <c r="DQ59" i="1"/>
  <c r="CH59" i="1"/>
  <c r="DI59" i="1"/>
  <c r="BZ59" i="1"/>
  <c r="DP59" i="1"/>
  <c r="CG59" i="1"/>
  <c r="CE59" i="1"/>
  <c r="DN59" i="1"/>
  <c r="BS44" i="1"/>
  <c r="DB44" i="1"/>
  <c r="CY44" i="1"/>
  <c r="BP44" i="1"/>
  <c r="CK44" i="1"/>
  <c r="DT44" i="1"/>
  <c r="BY43" i="1"/>
  <c r="DH43" i="1"/>
  <c r="BR43" i="1"/>
  <c r="DA43" i="1"/>
  <c r="DU43" i="1"/>
  <c r="CL43" i="1"/>
  <c r="CJ43" i="1"/>
  <c r="DS43" i="1"/>
  <c r="CO34" i="1"/>
  <c r="DX34" i="1"/>
  <c r="CE34" i="1"/>
  <c r="DN34" i="1"/>
  <c r="DD34" i="1"/>
  <c r="BU34" i="1"/>
  <c r="BS34" i="1"/>
  <c r="DB34" i="1"/>
  <c r="BP1006" i="1"/>
  <c r="CY1006" i="1"/>
  <c r="DT1006" i="1"/>
  <c r="CK1006" i="1"/>
  <c r="CI1006" i="1"/>
  <c r="DR1006" i="1"/>
  <c r="CN950" i="1"/>
  <c r="DW950" i="1"/>
  <c r="DU950" i="1"/>
  <c r="CL950" i="1"/>
  <c r="BQ950" i="1"/>
  <c r="CZ950" i="1"/>
  <c r="BQ844" i="1"/>
  <c r="CZ844" i="1"/>
  <c r="DU844" i="1"/>
  <c r="CL844" i="1"/>
  <c r="CJ844" i="1"/>
  <c r="DS844" i="1"/>
  <c r="CH711" i="1"/>
  <c r="DQ711" i="1"/>
  <c r="CF711" i="1"/>
  <c r="DO711" i="1"/>
  <c r="DE711" i="1"/>
  <c r="BV711" i="1"/>
  <c r="BT711" i="1"/>
  <c r="DC711" i="1"/>
  <c r="CH717" i="1"/>
  <c r="DQ717" i="1"/>
  <c r="CF717" i="1"/>
  <c r="DO717" i="1"/>
  <c r="DE717" i="1"/>
  <c r="BV717" i="1"/>
  <c r="BT717" i="1"/>
  <c r="DC717" i="1"/>
  <c r="CA627" i="1"/>
  <c r="DJ627" i="1"/>
  <c r="DF627" i="1"/>
  <c r="BW627" i="1"/>
  <c r="DM627" i="1"/>
  <c r="CD627" i="1"/>
  <c r="BT627" i="1"/>
  <c r="DC627" i="1"/>
  <c r="CD491" i="1"/>
  <c r="DM491" i="1"/>
  <c r="CO491" i="1"/>
  <c r="DX491" i="1"/>
  <c r="BX376" i="1"/>
  <c r="DG376" i="1"/>
  <c r="BQ376" i="1"/>
  <c r="CZ376" i="1"/>
  <c r="BR371" i="1"/>
  <c r="DA371" i="1"/>
  <c r="BQ371" i="1"/>
  <c r="CZ371" i="1"/>
  <c r="BP348" i="1"/>
  <c r="CY348" i="1"/>
  <c r="BX348" i="1"/>
  <c r="DG348" i="1"/>
  <c r="CD348" i="1"/>
  <c r="DM348" i="1"/>
  <c r="CA348" i="1"/>
  <c r="DJ348" i="1"/>
  <c r="EH188" i="1"/>
  <c r="EK188" i="1" s="1"/>
  <c r="EN188" i="1" s="1"/>
  <c r="EO188" i="1" s="1"/>
  <c r="CO84" i="1"/>
  <c r="DX84" i="1"/>
  <c r="DV84" i="1"/>
  <c r="CM84" i="1"/>
  <c r="DL84" i="1"/>
  <c r="CC84" i="1"/>
  <c r="CA84" i="1"/>
  <c r="DJ84" i="1"/>
  <c r="CM22" i="1"/>
  <c r="DV22" i="1"/>
  <c r="DL22" i="1"/>
  <c r="CC22" i="1"/>
  <c r="DJ22" i="1"/>
  <c r="CA22" i="1"/>
  <c r="BY22" i="1"/>
  <c r="DH22" i="1"/>
  <c r="BZ823" i="1"/>
  <c r="DI823" i="1"/>
  <c r="BX823" i="1"/>
  <c r="DG823" i="1"/>
  <c r="BY831" i="1"/>
  <c r="DH831" i="1"/>
  <c r="DF831" i="1"/>
  <c r="BW831" i="1"/>
  <c r="CN1028" i="1"/>
  <c r="DW1028" i="1"/>
  <c r="DM1028" i="1"/>
  <c r="CD1028" i="1"/>
  <c r="DK1028" i="1"/>
  <c r="CB1028" i="1"/>
  <c r="BZ1028" i="1"/>
  <c r="DI1028" i="1"/>
  <c r="BX1020" i="1"/>
  <c r="DG1020" i="1"/>
  <c r="CO1012" i="1"/>
  <c r="DX1012" i="1"/>
  <c r="CM1012" i="1"/>
  <c r="DV1012" i="1"/>
  <c r="DL1012" i="1"/>
  <c r="CC1012" i="1"/>
  <c r="CA1012" i="1"/>
  <c r="DJ1012" i="1"/>
  <c r="BY1004" i="1"/>
  <c r="DH1004" i="1"/>
  <c r="BW1004" i="1"/>
  <c r="DF1004" i="1"/>
  <c r="EI1004" i="1"/>
  <c r="EL1004" i="1" s="1"/>
  <c r="CN996" i="1"/>
  <c r="DW996" i="1"/>
  <c r="DM996" i="1"/>
  <c r="CD996" i="1"/>
  <c r="DK996" i="1"/>
  <c r="CB996" i="1"/>
  <c r="BZ996" i="1"/>
  <c r="DI996" i="1"/>
  <c r="BX988" i="1"/>
  <c r="DG988" i="1"/>
  <c r="CO980" i="1"/>
  <c r="DX980" i="1"/>
  <c r="CM980" i="1"/>
  <c r="DV980" i="1"/>
  <c r="DL980" i="1"/>
  <c r="CC980" i="1"/>
  <c r="CA980" i="1"/>
  <c r="DJ980" i="1"/>
  <c r="CG972" i="1"/>
  <c r="DP972" i="1"/>
  <c r="BW972" i="1"/>
  <c r="DF972" i="1"/>
  <c r="EI972" i="1"/>
  <c r="EL972" i="1" s="1"/>
  <c r="BP964" i="1"/>
  <c r="CY964" i="1"/>
  <c r="DC964" i="1"/>
  <c r="BT964" i="1"/>
  <c r="BZ964" i="1"/>
  <c r="DI964" i="1"/>
  <c r="CE956" i="1"/>
  <c r="DN956" i="1"/>
  <c r="DT956" i="1"/>
  <c r="CK956" i="1"/>
  <c r="CI956" i="1"/>
  <c r="DR956" i="1"/>
  <c r="CN948" i="1"/>
  <c r="DW948" i="1"/>
  <c r="CL948" i="1"/>
  <c r="DU948" i="1"/>
  <c r="DB948" i="1"/>
  <c r="BS948" i="1"/>
  <c r="CH832" i="1"/>
  <c r="DQ832" i="1"/>
  <c r="CF832" i="1"/>
  <c r="DO832" i="1"/>
  <c r="DE832" i="1"/>
  <c r="BV832" i="1"/>
  <c r="BT832" i="1"/>
  <c r="DC832" i="1"/>
  <c r="BQ853" i="1"/>
  <c r="CZ853" i="1"/>
  <c r="DU853" i="1"/>
  <c r="CL853" i="1"/>
  <c r="CJ853" i="1"/>
  <c r="DS853" i="1"/>
  <c r="EH912" i="1"/>
  <c r="EK912" i="1" s="1"/>
  <c r="EN912" i="1" s="1"/>
  <c r="EO912" i="1" s="1"/>
  <c r="EH904" i="1"/>
  <c r="EK904" i="1" s="1"/>
  <c r="EN904" i="1" s="1"/>
  <c r="EO904" i="1" s="1"/>
  <c r="EH896" i="1"/>
  <c r="EK896" i="1" s="1"/>
  <c r="EN896" i="1" s="1"/>
  <c r="EO896" i="1" s="1"/>
  <c r="EH888" i="1"/>
  <c r="EK888" i="1" s="1"/>
  <c r="EN888" i="1" s="1"/>
  <c r="EO888" i="1" s="1"/>
  <c r="EH880" i="1"/>
  <c r="EK880" i="1" s="1"/>
  <c r="EN880" i="1" s="1"/>
  <c r="EO880" i="1" s="1"/>
  <c r="BQ827" i="1"/>
  <c r="CZ827" i="1"/>
  <c r="DU827" i="1"/>
  <c r="CL827" i="1"/>
  <c r="CJ827" i="1"/>
  <c r="DS827" i="1"/>
  <c r="BZ783" i="1"/>
  <c r="DI783" i="1"/>
  <c r="CF783" i="1"/>
  <c r="DO783" i="1"/>
  <c r="DE783" i="1"/>
  <c r="BV783" i="1"/>
  <c r="BT783" i="1"/>
  <c r="DC783" i="1"/>
  <c r="BZ860" i="1"/>
  <c r="DI860" i="1"/>
  <c r="CF860" i="1"/>
  <c r="DO860" i="1"/>
  <c r="DE860" i="1"/>
  <c r="BV860" i="1"/>
  <c r="BT860" i="1"/>
  <c r="DC860" i="1"/>
  <c r="BZ775" i="1"/>
  <c r="DI775" i="1"/>
  <c r="BP775" i="1"/>
  <c r="CY775" i="1"/>
  <c r="DT775" i="1"/>
  <c r="CK775" i="1"/>
  <c r="CI775" i="1"/>
  <c r="DR775" i="1"/>
  <c r="BR771" i="1"/>
  <c r="DA771" i="1"/>
  <c r="DN771" i="1"/>
  <c r="CE771" i="1"/>
  <c r="DD771" i="1"/>
  <c r="BU771" i="1"/>
  <c r="BS771" i="1"/>
  <c r="DB771" i="1"/>
  <c r="EI767" i="1"/>
  <c r="EL767" i="1" s="1"/>
  <c r="DU767" i="1"/>
  <c r="CL767" i="1"/>
  <c r="CJ767" i="1"/>
  <c r="DS767" i="1"/>
  <c r="CH735" i="1"/>
  <c r="DQ735" i="1"/>
  <c r="CF735" i="1"/>
  <c r="DO735" i="1"/>
  <c r="DE735" i="1"/>
  <c r="BV735" i="1"/>
  <c r="BT735" i="1"/>
  <c r="DC735" i="1"/>
  <c r="BR720" i="1"/>
  <c r="DA720" i="1"/>
  <c r="BP720" i="1"/>
  <c r="CY720" i="1"/>
  <c r="DT720" i="1"/>
  <c r="CK720" i="1"/>
  <c r="CI720" i="1"/>
  <c r="DR720" i="1"/>
  <c r="CG734" i="1"/>
  <c r="DP734" i="1"/>
  <c r="DN734" i="1"/>
  <c r="CE734" i="1"/>
  <c r="DD734" i="1"/>
  <c r="BU734" i="1"/>
  <c r="BS734" i="1"/>
  <c r="DB734" i="1"/>
  <c r="BQ721" i="1"/>
  <c r="CZ721" i="1"/>
  <c r="DU721" i="1"/>
  <c r="CL721" i="1"/>
  <c r="CJ721" i="1"/>
  <c r="DS721" i="1"/>
  <c r="CP652" i="1"/>
  <c r="CQ652" i="1"/>
  <c r="CR652" i="1"/>
  <c r="CP663" i="1"/>
  <c r="CQ663" i="1"/>
  <c r="CR663" i="1"/>
  <c r="EH655" i="1"/>
  <c r="EK655" i="1" s="1"/>
  <c r="EN655" i="1" s="1"/>
  <c r="EO655" i="1" s="1"/>
  <c r="CP630" i="1"/>
  <c r="CQ630" i="1"/>
  <c r="CR630" i="1"/>
  <c r="EH700" i="1"/>
  <c r="EK700" i="1" s="1"/>
  <c r="EN700" i="1" s="1"/>
  <c r="EO700" i="1" s="1"/>
  <c r="BS542" i="1"/>
  <c r="DB542" i="1"/>
  <c r="CA542" i="1"/>
  <c r="DJ542" i="1"/>
  <c r="CL542" i="1"/>
  <c r="DU542" i="1"/>
  <c r="DW531" i="1"/>
  <c r="CN531" i="1"/>
  <c r="DM531" i="1"/>
  <c r="CD531" i="1"/>
  <c r="CB531" i="1"/>
  <c r="DK531" i="1"/>
  <c r="BZ523" i="1"/>
  <c r="DI523" i="1"/>
  <c r="DG523" i="1"/>
  <c r="BX523" i="1"/>
  <c r="CO515" i="1"/>
  <c r="DX515" i="1"/>
  <c r="DV515" i="1"/>
  <c r="CM515" i="1"/>
  <c r="CC515" i="1"/>
  <c r="DL515" i="1"/>
  <c r="CA507" i="1"/>
  <c r="DJ507" i="1"/>
  <c r="BY507" i="1"/>
  <c r="DH507" i="1"/>
  <c r="DF507" i="1"/>
  <c r="BW507" i="1"/>
  <c r="BV496" i="1"/>
  <c r="DE496" i="1"/>
  <c r="CD496" i="1"/>
  <c r="DM496" i="1"/>
  <c r="DN496" i="1"/>
  <c r="CE496" i="1"/>
  <c r="CB496" i="1"/>
  <c r="DK496" i="1"/>
  <c r="CY489" i="1"/>
  <c r="BP489" i="1"/>
  <c r="DT489" i="1"/>
  <c r="CK489" i="1"/>
  <c r="CH489" i="1"/>
  <c r="DQ489" i="1"/>
  <c r="DG481" i="1"/>
  <c r="BX481" i="1"/>
  <c r="CF481" i="1"/>
  <c r="DO481" i="1"/>
  <c r="DD481" i="1"/>
  <c r="BU481" i="1"/>
  <c r="BR481" i="1"/>
  <c r="DA481" i="1"/>
  <c r="CF473" i="1"/>
  <c r="DO473" i="1"/>
  <c r="DT473" i="1"/>
  <c r="CK473" i="1"/>
  <c r="DR473" i="1"/>
  <c r="CI473" i="1"/>
  <c r="CG473" i="1"/>
  <c r="DP473" i="1"/>
  <c r="CE465" i="1"/>
  <c r="DN465" i="1"/>
  <c r="DD465" i="1"/>
  <c r="BU465" i="1"/>
  <c r="DB465" i="1"/>
  <c r="BS465" i="1"/>
  <c r="BQ465" i="1"/>
  <c r="CZ465" i="1"/>
  <c r="EH448" i="1"/>
  <c r="EK448" i="1" s="1"/>
  <c r="EN448" i="1" s="1"/>
  <c r="EO448" i="1" s="1"/>
  <c r="EI414" i="1"/>
  <c r="EL414" i="1" s="1"/>
  <c r="CJ414" i="1"/>
  <c r="DS414" i="1"/>
  <c r="DO414" i="1"/>
  <c r="CF414" i="1"/>
  <c r="BV414" i="1"/>
  <c r="DE414" i="1"/>
  <c r="EI384" i="1"/>
  <c r="EL384" i="1" s="1"/>
  <c r="DU384" i="1"/>
  <c r="CL384" i="1"/>
  <c r="DS384" i="1"/>
  <c r="CJ384" i="1"/>
  <c r="CF365" i="1"/>
  <c r="DO365" i="1"/>
  <c r="BP365" i="1"/>
  <c r="CY365" i="1"/>
  <c r="DE365" i="1"/>
  <c r="BV365" i="1"/>
  <c r="BT365" i="1"/>
  <c r="DC365" i="1"/>
  <c r="CH379" i="1"/>
  <c r="DQ379" i="1"/>
  <c r="CO379" i="1"/>
  <c r="DX379" i="1"/>
  <c r="DT379" i="1"/>
  <c r="CK379" i="1"/>
  <c r="CI379" i="1"/>
  <c r="DR379" i="1"/>
  <c r="DE320" i="1"/>
  <c r="BV320" i="1"/>
  <c r="BQ320" i="1"/>
  <c r="CZ320" i="1"/>
  <c r="BP320" i="1"/>
  <c r="CY320" i="1"/>
  <c r="DC320" i="1"/>
  <c r="BT320" i="1"/>
  <c r="CO359" i="1"/>
  <c r="DX359" i="1"/>
  <c r="CH359" i="1"/>
  <c r="DQ359" i="1"/>
  <c r="CE354" i="1"/>
  <c r="DN354" i="1"/>
  <c r="BQ354" i="1"/>
  <c r="CZ354" i="1"/>
  <c r="DX346" i="1"/>
  <c r="CO346" i="1"/>
  <c r="BX346" i="1"/>
  <c r="DG346" i="1"/>
  <c r="CD346" i="1"/>
  <c r="DM346" i="1"/>
  <c r="CA346" i="1"/>
  <c r="DJ346" i="1"/>
  <c r="BW338" i="1"/>
  <c r="DF338" i="1"/>
  <c r="EI338" i="1"/>
  <c r="EL338" i="1" s="1"/>
  <c r="CO330" i="1"/>
  <c r="DX330" i="1"/>
  <c r="DM330" i="1"/>
  <c r="CD330" i="1"/>
  <c r="DK330" i="1"/>
  <c r="CB330" i="1"/>
  <c r="BZ330" i="1"/>
  <c r="DI330" i="1"/>
  <c r="DV319" i="1"/>
  <c r="CM319" i="1"/>
  <c r="CG319" i="1"/>
  <c r="DP319" i="1"/>
  <c r="CC319" i="1"/>
  <c r="DL319" i="1"/>
  <c r="BQ316" i="1"/>
  <c r="CZ316" i="1"/>
  <c r="CY316" i="1"/>
  <c r="BP316" i="1"/>
  <c r="CK316" i="1"/>
  <c r="DT316" i="1"/>
  <c r="BS308" i="1"/>
  <c r="DB308" i="1"/>
  <c r="CG308" i="1"/>
  <c r="DP308" i="1"/>
  <c r="DN308" i="1"/>
  <c r="CE308" i="1"/>
  <c r="BU308" i="1"/>
  <c r="DD308" i="1"/>
  <c r="CI300" i="1"/>
  <c r="DR300" i="1"/>
  <c r="BQ300" i="1"/>
  <c r="CZ300" i="1"/>
  <c r="DU300" i="1"/>
  <c r="CL300" i="1"/>
  <c r="CJ300" i="1"/>
  <c r="DS300" i="1"/>
  <c r="CH292" i="1"/>
  <c r="DQ292" i="1"/>
  <c r="DO292" i="1"/>
  <c r="CF292" i="1"/>
  <c r="DE292" i="1"/>
  <c r="BV292" i="1"/>
  <c r="BT292" i="1"/>
  <c r="DC292" i="1"/>
  <c r="BR284" i="1"/>
  <c r="DA284" i="1"/>
  <c r="CY284" i="1"/>
  <c r="BP284" i="1"/>
  <c r="CK284" i="1"/>
  <c r="DT284" i="1"/>
  <c r="BZ270" i="1"/>
  <c r="DI270" i="1"/>
  <c r="DG270" i="1"/>
  <c r="BX270" i="1"/>
  <c r="CO262" i="1"/>
  <c r="DX262" i="1"/>
  <c r="DV262" i="1"/>
  <c r="CM262" i="1"/>
  <c r="CC262" i="1"/>
  <c r="DL262" i="1"/>
  <c r="BS244" i="1"/>
  <c r="DB244" i="1"/>
  <c r="BR244" i="1"/>
  <c r="DA244" i="1"/>
  <c r="DF244" i="1"/>
  <c r="BW244" i="1"/>
  <c r="EI236" i="1"/>
  <c r="EL236" i="1" s="1"/>
  <c r="DW236" i="1"/>
  <c r="CN236" i="1"/>
  <c r="DM236" i="1"/>
  <c r="CD236" i="1"/>
  <c r="CB236" i="1"/>
  <c r="DK236" i="1"/>
  <c r="DW218" i="1"/>
  <c r="CN218" i="1"/>
  <c r="DM218" i="1"/>
  <c r="CD218" i="1"/>
  <c r="CB218" i="1"/>
  <c r="DK218" i="1"/>
  <c r="BZ210" i="1"/>
  <c r="DI210" i="1"/>
  <c r="DG210" i="1"/>
  <c r="BX210" i="1"/>
  <c r="CM208" i="1"/>
  <c r="DV208" i="1"/>
  <c r="CE208" i="1"/>
  <c r="DN208" i="1"/>
  <c r="CB208" i="1"/>
  <c r="DK208" i="1"/>
  <c r="BZ208" i="1"/>
  <c r="DI208" i="1"/>
  <c r="BW200" i="1"/>
  <c r="DF200" i="1"/>
  <c r="EI200" i="1"/>
  <c r="EL200" i="1" s="1"/>
  <c r="CN192" i="1"/>
  <c r="DW192" i="1"/>
  <c r="CD192" i="1"/>
  <c r="DM192" i="1"/>
  <c r="DK192" i="1"/>
  <c r="CB192" i="1"/>
  <c r="BZ192" i="1"/>
  <c r="DI192" i="1"/>
  <c r="BP134" i="1"/>
  <c r="CY134" i="1"/>
  <c r="BW134" i="1"/>
  <c r="DF134" i="1"/>
  <c r="DD134" i="1"/>
  <c r="BU134" i="1"/>
  <c r="DB134" i="1"/>
  <c r="BS134" i="1"/>
  <c r="BR78" i="1"/>
  <c r="DA78" i="1"/>
  <c r="CI78" i="1"/>
  <c r="DR78" i="1"/>
  <c r="DO78" i="1"/>
  <c r="CF78" i="1"/>
  <c r="BV78" i="1"/>
  <c r="DE78" i="1"/>
  <c r="CL40" i="1"/>
  <c r="DU40" i="1"/>
  <c r="DW40" i="1"/>
  <c r="CN40" i="1"/>
  <c r="CG998" i="1"/>
  <c r="DP998" i="1"/>
  <c r="CE998" i="1"/>
  <c r="DN998" i="1"/>
  <c r="DD998" i="1"/>
  <c r="BU998" i="1"/>
  <c r="BS998" i="1"/>
  <c r="DB998" i="1"/>
  <c r="BX958" i="1"/>
  <c r="DG958" i="1"/>
  <c r="DM958" i="1"/>
  <c r="CD958" i="1"/>
  <c r="DK958" i="1"/>
  <c r="CB958" i="1"/>
  <c r="CH958" i="1"/>
  <c r="DQ958" i="1"/>
  <c r="BX729" i="1"/>
  <c r="DG729" i="1"/>
  <c r="CN738" i="1"/>
  <c r="DW738" i="1"/>
  <c r="DM738" i="1"/>
  <c r="CD738" i="1"/>
  <c r="CB738" i="1"/>
  <c r="DK738" i="1"/>
  <c r="EH622" i="1"/>
  <c r="EK622" i="1" s="1"/>
  <c r="EN622" i="1" s="1"/>
  <c r="EO622" i="1" s="1"/>
  <c r="CQ602" i="1"/>
  <c r="CP602" i="1"/>
  <c r="CR602" i="1"/>
  <c r="BP475" i="1"/>
  <c r="CY475" i="1"/>
  <c r="DL475" i="1"/>
  <c r="CC475" i="1"/>
  <c r="DJ475" i="1"/>
  <c r="CA475" i="1"/>
  <c r="BY475" i="1"/>
  <c r="DH475" i="1"/>
  <c r="BZ382" i="1"/>
  <c r="DI382" i="1"/>
  <c r="DN382" i="1"/>
  <c r="CE382" i="1"/>
  <c r="DW310" i="1"/>
  <c r="CN310" i="1"/>
  <c r="DM310" i="1"/>
  <c r="CD310" i="1"/>
  <c r="CB310" i="1"/>
  <c r="DK310" i="1"/>
  <c r="BY272" i="1"/>
  <c r="DH272" i="1"/>
  <c r="DF272" i="1"/>
  <c r="BW272" i="1"/>
  <c r="BZ220" i="1"/>
  <c r="DI220" i="1"/>
  <c r="DG220" i="1"/>
  <c r="BX220" i="1"/>
  <c r="CF202" i="1"/>
  <c r="DO202" i="1"/>
  <c r="EI202" i="1"/>
  <c r="EL202" i="1" s="1"/>
  <c r="CH120" i="1"/>
  <c r="DQ120" i="1"/>
  <c r="DF120" i="1"/>
  <c r="BW120" i="1"/>
  <c r="CR942" i="1"/>
  <c r="CP942" i="1"/>
  <c r="CQ942" i="1"/>
  <c r="BY1027" i="1"/>
  <c r="DH1027" i="1"/>
  <c r="CE1027" i="1"/>
  <c r="DN1027" i="1"/>
  <c r="DD1027" i="1"/>
  <c r="BU1027" i="1"/>
  <c r="BS1027" i="1"/>
  <c r="DB1027" i="1"/>
  <c r="CO1019" i="1"/>
  <c r="DX1019" i="1"/>
  <c r="DU1019" i="1"/>
  <c r="CL1019" i="1"/>
  <c r="DS1019" i="1"/>
  <c r="CJ1019" i="1"/>
  <c r="CH1019" i="1"/>
  <c r="DQ1019" i="1"/>
  <c r="CF1011" i="1"/>
  <c r="DO1011" i="1"/>
  <c r="DE1011" i="1"/>
  <c r="BV1011" i="1"/>
  <c r="DC1011" i="1"/>
  <c r="BT1011" i="1"/>
  <c r="BR1011" i="1"/>
  <c r="DA1011" i="1"/>
  <c r="BP1003" i="1"/>
  <c r="CY1003" i="1"/>
  <c r="DT1003" i="1"/>
  <c r="CK1003" i="1"/>
  <c r="CI1003" i="1"/>
  <c r="DR1003" i="1"/>
  <c r="CG995" i="1"/>
  <c r="DP995" i="1"/>
  <c r="CE995" i="1"/>
  <c r="DN995" i="1"/>
  <c r="DD995" i="1"/>
  <c r="BU995" i="1"/>
  <c r="BS995" i="1"/>
  <c r="DB995" i="1"/>
  <c r="BQ987" i="1"/>
  <c r="CZ987" i="1"/>
  <c r="DU987" i="1"/>
  <c r="CL987" i="1"/>
  <c r="DS987" i="1"/>
  <c r="CJ987" i="1"/>
  <c r="CH987" i="1"/>
  <c r="DQ987" i="1"/>
  <c r="CF979" i="1"/>
  <c r="DO979" i="1"/>
  <c r="DE979" i="1"/>
  <c r="BV979" i="1"/>
  <c r="DC979" i="1"/>
  <c r="BT979" i="1"/>
  <c r="BR979" i="1"/>
  <c r="DA979" i="1"/>
  <c r="CE971" i="1"/>
  <c r="DN971" i="1"/>
  <c r="DL971" i="1"/>
  <c r="CC971" i="1"/>
  <c r="CA971" i="1"/>
  <c r="DJ971" i="1"/>
  <c r="CF963" i="1"/>
  <c r="DO963" i="1"/>
  <c r="DM963" i="1"/>
  <c r="CD963" i="1"/>
  <c r="BY963" i="1"/>
  <c r="DH963" i="1"/>
  <c r="BX955" i="1"/>
  <c r="DG955" i="1"/>
  <c r="DM955" i="1"/>
  <c r="CD955" i="1"/>
  <c r="DS955" i="1"/>
  <c r="CJ955" i="1"/>
  <c r="CH955" i="1"/>
  <c r="DQ955" i="1"/>
  <c r="CE947" i="1"/>
  <c r="DN947" i="1"/>
  <c r="DL947" i="1"/>
  <c r="CC947" i="1"/>
  <c r="BR947" i="1"/>
  <c r="DA947" i="1"/>
  <c r="BR863" i="1"/>
  <c r="DA863" i="1"/>
  <c r="CY863" i="1"/>
  <c r="BP863" i="1"/>
  <c r="CK863" i="1"/>
  <c r="DT863" i="1"/>
  <c r="CO821" i="1"/>
  <c r="DX821" i="1"/>
  <c r="DV821" i="1"/>
  <c r="CM821" i="1"/>
  <c r="DL821" i="1"/>
  <c r="CC821" i="1"/>
  <c r="CA821" i="1"/>
  <c r="DJ821" i="1"/>
  <c r="BY819" i="1"/>
  <c r="DH819" i="1"/>
  <c r="DF819" i="1"/>
  <c r="BW819" i="1"/>
  <c r="CN817" i="1"/>
  <c r="DW817" i="1"/>
  <c r="DM817" i="1"/>
  <c r="CD817" i="1"/>
  <c r="CB817" i="1"/>
  <c r="DK817" i="1"/>
  <c r="BZ815" i="1"/>
  <c r="DI815" i="1"/>
  <c r="BX815" i="1"/>
  <c r="DG815" i="1"/>
  <c r="CO813" i="1"/>
  <c r="DX813" i="1"/>
  <c r="DV813" i="1"/>
  <c r="CM813" i="1"/>
  <c r="DL813" i="1"/>
  <c r="CC813" i="1"/>
  <c r="CA813" i="1"/>
  <c r="DJ813" i="1"/>
  <c r="BY811" i="1"/>
  <c r="DH811" i="1"/>
  <c r="DF811" i="1"/>
  <c r="BW811" i="1"/>
  <c r="CN809" i="1"/>
  <c r="DW809" i="1"/>
  <c r="DM809" i="1"/>
  <c r="CD809" i="1"/>
  <c r="CB809" i="1"/>
  <c r="DK809" i="1"/>
  <c r="BZ807" i="1"/>
  <c r="DI807" i="1"/>
  <c r="BX807" i="1"/>
  <c r="DG807" i="1"/>
  <c r="CO805" i="1"/>
  <c r="DX805" i="1"/>
  <c r="DV805" i="1"/>
  <c r="CM805" i="1"/>
  <c r="DL805" i="1"/>
  <c r="CC805" i="1"/>
  <c r="CA805" i="1"/>
  <c r="DJ805" i="1"/>
  <c r="BY803" i="1"/>
  <c r="DH803" i="1"/>
  <c r="DF803" i="1"/>
  <c r="BW803" i="1"/>
  <c r="CN801" i="1"/>
  <c r="DW801" i="1"/>
  <c r="DM801" i="1"/>
  <c r="CD801" i="1"/>
  <c r="CB801" i="1"/>
  <c r="DK801" i="1"/>
  <c r="BZ799" i="1"/>
  <c r="DI799" i="1"/>
  <c r="BX799" i="1"/>
  <c r="DG799" i="1"/>
  <c r="CO797" i="1"/>
  <c r="DX797" i="1"/>
  <c r="DV797" i="1"/>
  <c r="CM797" i="1"/>
  <c r="DL797" i="1"/>
  <c r="CC797" i="1"/>
  <c r="CA797" i="1"/>
  <c r="DJ797" i="1"/>
  <c r="BY795" i="1"/>
  <c r="DH795" i="1"/>
  <c r="DF795" i="1"/>
  <c r="BW795" i="1"/>
  <c r="CN793" i="1"/>
  <c r="DW793" i="1"/>
  <c r="DM793" i="1"/>
  <c r="CD793" i="1"/>
  <c r="CB793" i="1"/>
  <c r="DK793" i="1"/>
  <c r="BZ791" i="1"/>
  <c r="DI791" i="1"/>
  <c r="BX791" i="1"/>
  <c r="DG791" i="1"/>
  <c r="CO789" i="1"/>
  <c r="DX789" i="1"/>
  <c r="DV789" i="1"/>
  <c r="CM789" i="1"/>
  <c r="DL789" i="1"/>
  <c r="CC789" i="1"/>
  <c r="CA789" i="1"/>
  <c r="DJ789" i="1"/>
  <c r="BY787" i="1"/>
  <c r="DH787" i="1"/>
  <c r="DF787" i="1"/>
  <c r="BW787" i="1"/>
  <c r="BZ859" i="1"/>
  <c r="DI859" i="1"/>
  <c r="DF859" i="1"/>
  <c r="BW859" i="1"/>
  <c r="BQ774" i="1"/>
  <c r="CZ774" i="1"/>
  <c r="BX774" i="1"/>
  <c r="DG774" i="1"/>
  <c r="CO770" i="1"/>
  <c r="DX770" i="1"/>
  <c r="DV770" i="1"/>
  <c r="CM770" i="1"/>
  <c r="DL770" i="1"/>
  <c r="CC770" i="1"/>
  <c r="CA770" i="1"/>
  <c r="DJ770" i="1"/>
  <c r="CG766" i="1"/>
  <c r="DP766" i="1"/>
  <c r="DF766" i="1"/>
  <c r="BW766" i="1"/>
  <c r="CH763" i="1"/>
  <c r="DQ763" i="1"/>
  <c r="CN763" i="1"/>
  <c r="DW763" i="1"/>
  <c r="DM763" i="1"/>
  <c r="CD763" i="1"/>
  <c r="CB763" i="1"/>
  <c r="DK763" i="1"/>
  <c r="BR761" i="1"/>
  <c r="DA761" i="1"/>
  <c r="BX761" i="1"/>
  <c r="DG761" i="1"/>
  <c r="CO759" i="1"/>
  <c r="DX759" i="1"/>
  <c r="DV759" i="1"/>
  <c r="CM759" i="1"/>
  <c r="DL759" i="1"/>
  <c r="CC759" i="1"/>
  <c r="CA759" i="1"/>
  <c r="DJ759" i="1"/>
  <c r="BY757" i="1"/>
  <c r="DH757" i="1"/>
  <c r="DF757" i="1"/>
  <c r="BW757" i="1"/>
  <c r="CH755" i="1"/>
  <c r="DQ755" i="1"/>
  <c r="CN755" i="1"/>
  <c r="DW755" i="1"/>
  <c r="DM755" i="1"/>
  <c r="CD755" i="1"/>
  <c r="CB755" i="1"/>
  <c r="DK755" i="1"/>
  <c r="BR753" i="1"/>
  <c r="DA753" i="1"/>
  <c r="BX753" i="1"/>
  <c r="DG753" i="1"/>
  <c r="CO751" i="1"/>
  <c r="DX751" i="1"/>
  <c r="DV751" i="1"/>
  <c r="CM751" i="1"/>
  <c r="DL751" i="1"/>
  <c r="CC751" i="1"/>
  <c r="CA751" i="1"/>
  <c r="DJ751" i="1"/>
  <c r="BY749" i="1"/>
  <c r="DH749" i="1"/>
  <c r="DF749" i="1"/>
  <c r="BW749" i="1"/>
  <c r="CH747" i="1"/>
  <c r="DQ747" i="1"/>
  <c r="CN747" i="1"/>
  <c r="DW747" i="1"/>
  <c r="DM747" i="1"/>
  <c r="CD747" i="1"/>
  <c r="CB747" i="1"/>
  <c r="DK747" i="1"/>
  <c r="BR745" i="1"/>
  <c r="DA745" i="1"/>
  <c r="BX745" i="1"/>
  <c r="DG745" i="1"/>
  <c r="CO743" i="1"/>
  <c r="DX743" i="1"/>
  <c r="DV743" i="1"/>
  <c r="CM743" i="1"/>
  <c r="DL743" i="1"/>
  <c r="CC743" i="1"/>
  <c r="CA743" i="1"/>
  <c r="DJ743" i="1"/>
  <c r="BY741" i="1"/>
  <c r="DH741" i="1"/>
  <c r="DF741" i="1"/>
  <c r="BW741" i="1"/>
  <c r="CH739" i="1"/>
  <c r="DQ739" i="1"/>
  <c r="CN739" i="1"/>
  <c r="DW739" i="1"/>
  <c r="DM739" i="1"/>
  <c r="CD739" i="1"/>
  <c r="CB739" i="1"/>
  <c r="DK739" i="1"/>
  <c r="BR708" i="1"/>
  <c r="DA708" i="1"/>
  <c r="BX708" i="1"/>
  <c r="DG708" i="1"/>
  <c r="EH663" i="1"/>
  <c r="EK663" i="1" s="1"/>
  <c r="EN663" i="1" s="1"/>
  <c r="EO663" i="1" s="1"/>
  <c r="DJ695" i="1"/>
  <c r="CA695" i="1"/>
  <c r="DB695" i="1"/>
  <c r="BS695" i="1"/>
  <c r="BP695" i="1"/>
  <c r="CY695" i="1"/>
  <c r="CB694" i="1"/>
  <c r="DK694" i="1"/>
  <c r="BT694" i="1"/>
  <c r="DC694" i="1"/>
  <c r="BP694" i="1"/>
  <c r="CY694" i="1"/>
  <c r="DU498" i="1"/>
  <c r="CL498" i="1"/>
  <c r="BU498" i="1"/>
  <c r="DD498" i="1"/>
  <c r="EI538" i="1"/>
  <c r="EL538" i="1" s="1"/>
  <c r="CO538" i="1"/>
  <c r="DX538" i="1"/>
  <c r="DV538" i="1"/>
  <c r="CM538" i="1"/>
  <c r="CC538" i="1"/>
  <c r="DL538" i="1"/>
  <c r="EI530" i="1"/>
  <c r="EL530" i="1" s="1"/>
  <c r="DW530" i="1"/>
  <c r="CN530" i="1"/>
  <c r="DM530" i="1"/>
  <c r="CD530" i="1"/>
  <c r="CB530" i="1"/>
  <c r="DK530" i="1"/>
  <c r="BZ522" i="1"/>
  <c r="DI522" i="1"/>
  <c r="DG522" i="1"/>
  <c r="BX522" i="1"/>
  <c r="BS514" i="1"/>
  <c r="DB514" i="1"/>
  <c r="CO514" i="1"/>
  <c r="DX514" i="1"/>
  <c r="DV514" i="1"/>
  <c r="CM514" i="1"/>
  <c r="CC514" i="1"/>
  <c r="DL514" i="1"/>
  <c r="CI506" i="1"/>
  <c r="DR506" i="1"/>
  <c r="BY506" i="1"/>
  <c r="DH506" i="1"/>
  <c r="DF506" i="1"/>
  <c r="BW506" i="1"/>
  <c r="CY488" i="1"/>
  <c r="BP488" i="1"/>
  <c r="CN488" i="1"/>
  <c r="DW488" i="1"/>
  <c r="BU488" i="1"/>
  <c r="DD488" i="1"/>
  <c r="BR488" i="1"/>
  <c r="DA488" i="1"/>
  <c r="DO480" i="1"/>
  <c r="CF480" i="1"/>
  <c r="CM480" i="1"/>
  <c r="DV480" i="1"/>
  <c r="DS480" i="1"/>
  <c r="CJ480" i="1"/>
  <c r="CG480" i="1"/>
  <c r="DP480" i="1"/>
  <c r="BV472" i="1"/>
  <c r="DE472" i="1"/>
  <c r="DD472" i="1"/>
  <c r="BU472" i="1"/>
  <c r="DB472" i="1"/>
  <c r="BS472" i="1"/>
  <c r="BQ472" i="1"/>
  <c r="CZ472" i="1"/>
  <c r="CL464" i="1"/>
  <c r="DU464" i="1"/>
  <c r="DS464" i="1"/>
  <c r="CJ464" i="1"/>
  <c r="CH464" i="1"/>
  <c r="DQ464" i="1"/>
  <c r="CQ404" i="1"/>
  <c r="CR404" i="1"/>
  <c r="CP404" i="1"/>
  <c r="EH423" i="1"/>
  <c r="EK423" i="1" s="1"/>
  <c r="EN423" i="1" s="1"/>
  <c r="EO423" i="1" s="1"/>
  <c r="CC391" i="1"/>
  <c r="DL391" i="1"/>
  <c r="CZ391" i="1"/>
  <c r="BQ391" i="1"/>
  <c r="CL391" i="1"/>
  <c r="DU391" i="1"/>
  <c r="DF385" i="1"/>
  <c r="BW385" i="1"/>
  <c r="BY385" i="1"/>
  <c r="DH385" i="1"/>
  <c r="DD385" i="1"/>
  <c r="BU385" i="1"/>
  <c r="BS385" i="1"/>
  <c r="DB385" i="1"/>
  <c r="DB318" i="1"/>
  <c r="BS318" i="1"/>
  <c r="DJ318" i="1"/>
  <c r="CA318" i="1"/>
  <c r="CK318" i="1"/>
  <c r="DT318" i="1"/>
  <c r="CH367" i="1"/>
  <c r="DQ367" i="1"/>
  <c r="BZ367" i="1"/>
  <c r="DI367" i="1"/>
  <c r="DE367" i="1"/>
  <c r="BV367" i="1"/>
  <c r="DC367" i="1"/>
  <c r="BT367" i="1"/>
  <c r="CN378" i="1"/>
  <c r="DW378" i="1"/>
  <c r="CO378" i="1"/>
  <c r="DX378" i="1"/>
  <c r="DT378" i="1"/>
  <c r="CK378" i="1"/>
  <c r="CI378" i="1"/>
  <c r="DR378" i="1"/>
  <c r="BP353" i="1"/>
  <c r="CY353" i="1"/>
  <c r="BX353" i="1"/>
  <c r="DG353" i="1"/>
  <c r="CD353" i="1"/>
  <c r="DM353" i="1"/>
  <c r="CA353" i="1"/>
  <c r="DJ353" i="1"/>
  <c r="DX345" i="1"/>
  <c r="CO345" i="1"/>
  <c r="BW345" i="1"/>
  <c r="DF345" i="1"/>
  <c r="DK337" i="1"/>
  <c r="CB337" i="1"/>
  <c r="DC337" i="1"/>
  <c r="BT337" i="1"/>
  <c r="DL337" i="1"/>
  <c r="CC337" i="1"/>
  <c r="BZ337" i="1"/>
  <c r="DI337" i="1"/>
  <c r="BW329" i="1"/>
  <c r="DF329" i="1"/>
  <c r="CA315" i="1"/>
  <c r="DJ315" i="1"/>
  <c r="BZ315" i="1"/>
  <c r="DI315" i="1"/>
  <c r="DF315" i="1"/>
  <c r="BW315" i="1"/>
  <c r="DW307" i="1"/>
  <c r="CN307" i="1"/>
  <c r="DM307" i="1"/>
  <c r="CD307" i="1"/>
  <c r="CB307" i="1"/>
  <c r="DK307" i="1"/>
  <c r="BZ299" i="1"/>
  <c r="DI299" i="1"/>
  <c r="DG299" i="1"/>
  <c r="BX299" i="1"/>
  <c r="CO291" i="1"/>
  <c r="DX291" i="1"/>
  <c r="DV291" i="1"/>
  <c r="CM291" i="1"/>
  <c r="CC291" i="1"/>
  <c r="DL291" i="1"/>
  <c r="CA283" i="1"/>
  <c r="DJ283" i="1"/>
  <c r="BY283" i="1"/>
  <c r="DH283" i="1"/>
  <c r="DF283" i="1"/>
  <c r="BW283" i="1"/>
  <c r="CO277" i="1"/>
  <c r="DX277" i="1"/>
  <c r="BR277" i="1"/>
  <c r="DA277" i="1"/>
  <c r="DF277" i="1"/>
  <c r="BW277" i="1"/>
  <c r="DW269" i="1"/>
  <c r="CN269" i="1"/>
  <c r="DM269" i="1"/>
  <c r="CD269" i="1"/>
  <c r="CB269" i="1"/>
  <c r="DK269" i="1"/>
  <c r="BZ261" i="1"/>
  <c r="DI261" i="1"/>
  <c r="DG261" i="1"/>
  <c r="BX261" i="1"/>
  <c r="CA243" i="1"/>
  <c r="DJ243" i="1"/>
  <c r="BY243" i="1"/>
  <c r="DH243" i="1"/>
  <c r="DF243" i="1"/>
  <c r="BW243" i="1"/>
  <c r="DW235" i="1"/>
  <c r="CN235" i="1"/>
  <c r="DM235" i="1"/>
  <c r="CD235" i="1"/>
  <c r="CB235" i="1"/>
  <c r="DK235" i="1"/>
  <c r="CA217" i="1"/>
  <c r="DJ217" i="1"/>
  <c r="CO217" i="1"/>
  <c r="DX217" i="1"/>
  <c r="DV217" i="1"/>
  <c r="CM217" i="1"/>
  <c r="CC217" i="1"/>
  <c r="DL217" i="1"/>
  <c r="BY209" i="1"/>
  <c r="DH209" i="1"/>
  <c r="DF209" i="1"/>
  <c r="BW209" i="1"/>
  <c r="CM207" i="1"/>
  <c r="DV207" i="1"/>
  <c r="CE207" i="1"/>
  <c r="DN207" i="1"/>
  <c r="DL207" i="1"/>
  <c r="CC207" i="1"/>
  <c r="CA207" i="1"/>
  <c r="DJ207" i="1"/>
  <c r="BX199" i="1"/>
  <c r="DG199" i="1"/>
  <c r="CO199" i="1"/>
  <c r="DX199" i="1"/>
  <c r="CM191" i="1"/>
  <c r="DV191" i="1"/>
  <c r="DL191" i="1"/>
  <c r="CC191" i="1"/>
  <c r="DJ191" i="1"/>
  <c r="CA191" i="1"/>
  <c r="BY191" i="1"/>
  <c r="DH191" i="1"/>
  <c r="EH185" i="1"/>
  <c r="EK185" i="1" s="1"/>
  <c r="EN185" i="1" s="1"/>
  <c r="EO185" i="1" s="1"/>
  <c r="CN132" i="1"/>
  <c r="DW132" i="1"/>
  <c r="CF132" i="1"/>
  <c r="DO132" i="1"/>
  <c r="DD132" i="1"/>
  <c r="BU132" i="1"/>
  <c r="BS132" i="1"/>
  <c r="DB132" i="1"/>
  <c r="EI129" i="1"/>
  <c r="EL129" i="1" s="1"/>
  <c r="CG129" i="1"/>
  <c r="DP129" i="1"/>
  <c r="DE129" i="1"/>
  <c r="BV129" i="1"/>
  <c r="BT129" i="1"/>
  <c r="DC129" i="1"/>
  <c r="BX121" i="1"/>
  <c r="DG121" i="1"/>
  <c r="BQ121" i="1"/>
  <c r="CZ121" i="1"/>
  <c r="DT121" i="1"/>
  <c r="CK121" i="1"/>
  <c r="CI121" i="1"/>
  <c r="DR121" i="1"/>
  <c r="BQ81" i="1"/>
  <c r="CZ81" i="1"/>
  <c r="DU81" i="1"/>
  <c r="CL81" i="1"/>
  <c r="CJ81" i="1"/>
  <c r="DS81" i="1"/>
  <c r="CZ73" i="1"/>
  <c r="BQ73" i="1"/>
  <c r="CL73" i="1"/>
  <c r="DU73" i="1"/>
  <c r="BR75" i="1"/>
  <c r="DA75" i="1"/>
  <c r="CI75" i="1"/>
  <c r="DR75" i="1"/>
  <c r="DO75" i="1"/>
  <c r="CF75" i="1"/>
  <c r="BV75" i="1"/>
  <c r="DE75" i="1"/>
  <c r="BR42" i="1"/>
  <c r="DA42" i="1"/>
  <c r="DU42" i="1"/>
  <c r="CL42" i="1"/>
  <c r="CJ42" i="1"/>
  <c r="DS42" i="1"/>
  <c r="BV39" i="1"/>
  <c r="DE39" i="1"/>
  <c r="DJ39" i="1"/>
  <c r="CA39" i="1"/>
  <c r="DH39" i="1"/>
  <c r="BY39" i="1"/>
  <c r="BW39" i="1"/>
  <c r="DF39" i="1"/>
  <c r="CF33" i="1"/>
  <c r="DO33" i="1"/>
  <c r="DU33" i="1"/>
  <c r="CL33" i="1"/>
  <c r="CJ33" i="1"/>
  <c r="DS33" i="1"/>
  <c r="BR45" i="1"/>
  <c r="DA45" i="1"/>
  <c r="DG45" i="1"/>
  <c r="BX45" i="1"/>
  <c r="BP1030" i="1"/>
  <c r="CY1030" i="1"/>
  <c r="DT1030" i="1"/>
  <c r="CK1030" i="1"/>
  <c r="CI1030" i="1"/>
  <c r="DR1030" i="1"/>
  <c r="BQ982" i="1"/>
  <c r="CZ982" i="1"/>
  <c r="CE982" i="1"/>
  <c r="DN982" i="1"/>
  <c r="DD982" i="1"/>
  <c r="BU982" i="1"/>
  <c r="BS982" i="1"/>
  <c r="DB982" i="1"/>
  <c r="CN840" i="1"/>
  <c r="DW840" i="1"/>
  <c r="DM840" i="1"/>
  <c r="CD840" i="1"/>
  <c r="CB840" i="1"/>
  <c r="DK840" i="1"/>
  <c r="EH614" i="1"/>
  <c r="EK614" i="1" s="1"/>
  <c r="EN614" i="1" s="1"/>
  <c r="EO614" i="1" s="1"/>
  <c r="DK340" i="1"/>
  <c r="CB340" i="1"/>
  <c r="CM340" i="1"/>
  <c r="DV340" i="1"/>
  <c r="BV340" i="1"/>
  <c r="DE340" i="1"/>
  <c r="BS340" i="1"/>
  <c r="DB340" i="1"/>
  <c r="DB321" i="1"/>
  <c r="BS321" i="1"/>
  <c r="BZ321" i="1"/>
  <c r="DI321" i="1"/>
  <c r="DO321" i="1"/>
  <c r="CF321" i="1"/>
  <c r="CJ321" i="1"/>
  <c r="DS321" i="1"/>
  <c r="CO80" i="1"/>
  <c r="DX80" i="1"/>
  <c r="DV80" i="1"/>
  <c r="CM80" i="1"/>
  <c r="DL80" i="1"/>
  <c r="CC80" i="1"/>
  <c r="CA80" i="1"/>
  <c r="DJ80" i="1"/>
  <c r="CO86" i="1"/>
  <c r="DX86" i="1"/>
  <c r="DV86" i="1"/>
  <c r="CM86" i="1"/>
  <c r="DL86" i="1"/>
  <c r="CC86" i="1"/>
  <c r="CA86" i="1"/>
  <c r="DJ86" i="1"/>
  <c r="EI944" i="1"/>
  <c r="EL944" i="1" s="1"/>
  <c r="CE944" i="1"/>
  <c r="DN944" i="1"/>
  <c r="CC944" i="1"/>
  <c r="DL944" i="1"/>
  <c r="BZ944" i="1"/>
  <c r="DI944" i="1"/>
  <c r="CO1026" i="1"/>
  <c r="DX1026" i="1"/>
  <c r="DU1026" i="1"/>
  <c r="CL1026" i="1"/>
  <c r="DS1026" i="1"/>
  <c r="CJ1026" i="1"/>
  <c r="CH1026" i="1"/>
  <c r="DQ1026" i="1"/>
  <c r="CF1018" i="1"/>
  <c r="DO1018" i="1"/>
  <c r="DE1018" i="1"/>
  <c r="BV1018" i="1"/>
  <c r="DC1018" i="1"/>
  <c r="BT1018" i="1"/>
  <c r="BR1018" i="1"/>
  <c r="DA1018" i="1"/>
  <c r="BP1010" i="1"/>
  <c r="CY1010" i="1"/>
  <c r="DT1010" i="1"/>
  <c r="CK1010" i="1"/>
  <c r="CI1010" i="1"/>
  <c r="DR1010" i="1"/>
  <c r="CG1002" i="1"/>
  <c r="DP1002" i="1"/>
  <c r="CE1002" i="1"/>
  <c r="DN1002" i="1"/>
  <c r="DD1002" i="1"/>
  <c r="BU1002" i="1"/>
  <c r="BS1002" i="1"/>
  <c r="DB1002" i="1"/>
  <c r="BQ994" i="1"/>
  <c r="CZ994" i="1"/>
  <c r="DU994" i="1"/>
  <c r="CL994" i="1"/>
  <c r="DS994" i="1"/>
  <c r="CJ994" i="1"/>
  <c r="CH994" i="1"/>
  <c r="DQ994" i="1"/>
  <c r="CF986" i="1"/>
  <c r="DO986" i="1"/>
  <c r="DE986" i="1"/>
  <c r="BV986" i="1"/>
  <c r="DC986" i="1"/>
  <c r="BT986" i="1"/>
  <c r="BR986" i="1"/>
  <c r="DA986" i="1"/>
  <c r="BP978" i="1"/>
  <c r="CY978" i="1"/>
  <c r="DT978" i="1"/>
  <c r="CK978" i="1"/>
  <c r="CI978" i="1"/>
  <c r="DR978" i="1"/>
  <c r="CN970" i="1"/>
  <c r="DW970" i="1"/>
  <c r="BQ970" i="1"/>
  <c r="CZ970" i="1"/>
  <c r="CO970" i="1"/>
  <c r="DX970" i="1"/>
  <c r="BP962" i="1"/>
  <c r="CY962" i="1"/>
  <c r="BQ962" i="1"/>
  <c r="CZ962" i="1"/>
  <c r="CH962" i="1"/>
  <c r="DQ962" i="1"/>
  <c r="CM954" i="1"/>
  <c r="DV954" i="1"/>
  <c r="DL954" i="1"/>
  <c r="CC954" i="1"/>
  <c r="BR954" i="1"/>
  <c r="DA954" i="1"/>
  <c r="BW946" i="1"/>
  <c r="DF946" i="1"/>
  <c r="DD946" i="1"/>
  <c r="BU946" i="1"/>
  <c r="DJ946" i="1"/>
  <c r="CA946" i="1"/>
  <c r="BR786" i="1"/>
  <c r="DA786" i="1"/>
  <c r="BP786" i="1"/>
  <c r="CY786" i="1"/>
  <c r="DT786" i="1"/>
  <c r="CK786" i="1"/>
  <c r="CI786" i="1"/>
  <c r="DR786" i="1"/>
  <c r="EI834" i="1"/>
  <c r="EL834" i="1" s="1"/>
  <c r="CF834" i="1"/>
  <c r="DO834" i="1"/>
  <c r="DE834" i="1"/>
  <c r="BV834" i="1"/>
  <c r="BT834" i="1"/>
  <c r="DC834" i="1"/>
  <c r="BQ835" i="1"/>
  <c r="CZ835" i="1"/>
  <c r="DU835" i="1"/>
  <c r="CL835" i="1"/>
  <c r="CJ835" i="1"/>
  <c r="DS835" i="1"/>
  <c r="BZ854" i="1"/>
  <c r="DI854" i="1"/>
  <c r="DU854" i="1"/>
  <c r="CL854" i="1"/>
  <c r="CJ854" i="1"/>
  <c r="DS854" i="1"/>
  <c r="BY849" i="1"/>
  <c r="DH849" i="1"/>
  <c r="CF849" i="1"/>
  <c r="DO849" i="1"/>
  <c r="DE849" i="1"/>
  <c r="BV849" i="1"/>
  <c r="BT849" i="1"/>
  <c r="DC849" i="1"/>
  <c r="BR847" i="1"/>
  <c r="DA847" i="1"/>
  <c r="BP847" i="1"/>
  <c r="CY847" i="1"/>
  <c r="DT847" i="1"/>
  <c r="CK847" i="1"/>
  <c r="CI847" i="1"/>
  <c r="DR847" i="1"/>
  <c r="CG845" i="1"/>
  <c r="DP845" i="1"/>
  <c r="DN845" i="1"/>
  <c r="CE845" i="1"/>
  <c r="DD845" i="1"/>
  <c r="BU845" i="1"/>
  <c r="BS845" i="1"/>
  <c r="DB845" i="1"/>
  <c r="BQ843" i="1"/>
  <c r="CZ843" i="1"/>
  <c r="DU843" i="1"/>
  <c r="CL843" i="1"/>
  <c r="CJ843" i="1"/>
  <c r="DS843" i="1"/>
  <c r="CH841" i="1"/>
  <c r="DQ841" i="1"/>
  <c r="CF841" i="1"/>
  <c r="DO841" i="1"/>
  <c r="DE841" i="1"/>
  <c r="BV841" i="1"/>
  <c r="BT841" i="1"/>
  <c r="DC841" i="1"/>
  <c r="BR839" i="1"/>
  <c r="DA839" i="1"/>
  <c r="BP839" i="1"/>
  <c r="CY839" i="1"/>
  <c r="DT839" i="1"/>
  <c r="CK839" i="1"/>
  <c r="CI839" i="1"/>
  <c r="DR839" i="1"/>
  <c r="CG837" i="1"/>
  <c r="DP837" i="1"/>
  <c r="DN837" i="1"/>
  <c r="CE837" i="1"/>
  <c r="DD837" i="1"/>
  <c r="BU837" i="1"/>
  <c r="BS837" i="1"/>
  <c r="DB837" i="1"/>
  <c r="BQ782" i="1"/>
  <c r="CZ782" i="1"/>
  <c r="DU782" i="1"/>
  <c r="CL782" i="1"/>
  <c r="CJ782" i="1"/>
  <c r="DS782" i="1"/>
  <c r="CH779" i="1"/>
  <c r="DQ779" i="1"/>
  <c r="BQ779" i="1"/>
  <c r="CZ779" i="1"/>
  <c r="DE779" i="1"/>
  <c r="BV779" i="1"/>
  <c r="BT779" i="1"/>
  <c r="DC779" i="1"/>
  <c r="BQ732" i="1"/>
  <c r="CZ732" i="1"/>
  <c r="DU732" i="1"/>
  <c r="CL732" i="1"/>
  <c r="CJ732" i="1"/>
  <c r="DS732" i="1"/>
  <c r="BR730" i="1"/>
  <c r="DA730" i="1"/>
  <c r="CF730" i="1"/>
  <c r="DO730" i="1"/>
  <c r="DE730" i="1"/>
  <c r="BV730" i="1"/>
  <c r="BT730" i="1"/>
  <c r="DC730" i="1"/>
  <c r="CH723" i="1"/>
  <c r="DQ723" i="1"/>
  <c r="BP723" i="1"/>
  <c r="CY723" i="1"/>
  <c r="DT723" i="1"/>
  <c r="CK723" i="1"/>
  <c r="CI723" i="1"/>
  <c r="DR723" i="1"/>
  <c r="CH724" i="1"/>
  <c r="DQ724" i="1"/>
  <c r="CF724" i="1"/>
  <c r="DO724" i="1"/>
  <c r="DE724" i="1"/>
  <c r="BV724" i="1"/>
  <c r="BT724" i="1"/>
  <c r="DC724" i="1"/>
  <c r="BR709" i="1"/>
  <c r="DA709" i="1"/>
  <c r="BP709" i="1"/>
  <c r="CY709" i="1"/>
  <c r="DT709" i="1"/>
  <c r="CK709" i="1"/>
  <c r="CI709" i="1"/>
  <c r="DR709" i="1"/>
  <c r="BR780" i="1"/>
  <c r="DA780" i="1"/>
  <c r="BZ780" i="1"/>
  <c r="DI780" i="1"/>
  <c r="DD780" i="1"/>
  <c r="BU780" i="1"/>
  <c r="DB780" i="1"/>
  <c r="BS780" i="1"/>
  <c r="BQ718" i="1"/>
  <c r="CZ718" i="1"/>
  <c r="DU718" i="1"/>
  <c r="CL718" i="1"/>
  <c r="CJ718" i="1"/>
  <c r="DS718" i="1"/>
  <c r="CP629" i="1"/>
  <c r="CQ629" i="1"/>
  <c r="CR629" i="1"/>
  <c r="CA535" i="1"/>
  <c r="DJ535" i="1"/>
  <c r="BQ535" i="1"/>
  <c r="CZ535" i="1"/>
  <c r="DU535" i="1"/>
  <c r="CL535" i="1"/>
  <c r="CJ535" i="1"/>
  <c r="DS535" i="1"/>
  <c r="DA502" i="1"/>
  <c r="BR502" i="1"/>
  <c r="CY502" i="1"/>
  <c r="BP502" i="1"/>
  <c r="DM502" i="1"/>
  <c r="CD502" i="1"/>
  <c r="DV502" i="1"/>
  <c r="CM502" i="1"/>
  <c r="CH529" i="1"/>
  <c r="DQ529" i="1"/>
  <c r="DO529" i="1"/>
  <c r="CF529" i="1"/>
  <c r="DE529" i="1"/>
  <c r="BV529" i="1"/>
  <c r="BT529" i="1"/>
  <c r="DC529" i="1"/>
  <c r="BR521" i="1"/>
  <c r="DA521" i="1"/>
  <c r="CY521" i="1"/>
  <c r="BP521" i="1"/>
  <c r="CK521" i="1"/>
  <c r="DT521" i="1"/>
  <c r="CA513" i="1"/>
  <c r="DJ513" i="1"/>
  <c r="CG513" i="1"/>
  <c r="DP513" i="1"/>
  <c r="DN513" i="1"/>
  <c r="CE513" i="1"/>
  <c r="BU513" i="1"/>
  <c r="DD513" i="1"/>
  <c r="BQ505" i="1"/>
  <c r="CZ505" i="1"/>
  <c r="DU505" i="1"/>
  <c r="CL505" i="1"/>
  <c r="CJ505" i="1"/>
  <c r="DS505" i="1"/>
  <c r="CQ430" i="1"/>
  <c r="CR430" i="1"/>
  <c r="CP430" i="1"/>
  <c r="BV487" i="1"/>
  <c r="DE487" i="1"/>
  <c r="CM487" i="1"/>
  <c r="DV487" i="1"/>
  <c r="DS487" i="1"/>
  <c r="CJ487" i="1"/>
  <c r="CG487" i="1"/>
  <c r="DP487" i="1"/>
  <c r="DB479" i="1"/>
  <c r="BS479" i="1"/>
  <c r="BW479" i="1"/>
  <c r="DF479" i="1"/>
  <c r="DC479" i="1"/>
  <c r="BT479" i="1"/>
  <c r="BQ479" i="1"/>
  <c r="CZ479" i="1"/>
  <c r="CL471" i="1"/>
  <c r="DU471" i="1"/>
  <c r="DS471" i="1"/>
  <c r="CJ471" i="1"/>
  <c r="CH471" i="1"/>
  <c r="DQ471" i="1"/>
  <c r="CF463" i="1"/>
  <c r="DO463" i="1"/>
  <c r="BV463" i="1"/>
  <c r="DE463" i="1"/>
  <c r="DC463" i="1"/>
  <c r="BT463" i="1"/>
  <c r="BR463" i="1"/>
  <c r="DA463" i="1"/>
  <c r="CQ424" i="1"/>
  <c r="CR424" i="1"/>
  <c r="CP424" i="1"/>
  <c r="BX380" i="1"/>
  <c r="DG380" i="1"/>
  <c r="BQ380" i="1"/>
  <c r="CZ380" i="1"/>
  <c r="CZ419" i="1"/>
  <c r="BQ419" i="1"/>
  <c r="DO419" i="1"/>
  <c r="CF419" i="1"/>
  <c r="CL419" i="1"/>
  <c r="DU419" i="1"/>
  <c r="CB419" i="1"/>
  <c r="DK419" i="1"/>
  <c r="CQ406" i="1"/>
  <c r="CR406" i="1"/>
  <c r="CP406" i="1"/>
  <c r="DN368" i="1"/>
  <c r="CE368" i="1"/>
  <c r="BR368" i="1"/>
  <c r="DA368" i="1"/>
  <c r="EI373" i="1"/>
  <c r="EL373" i="1" s="1"/>
  <c r="CG373" i="1"/>
  <c r="DP373" i="1"/>
  <c r="DL373" i="1"/>
  <c r="CC373" i="1"/>
  <c r="CA373" i="1"/>
  <c r="DJ373" i="1"/>
  <c r="DH387" i="1"/>
  <c r="BY387" i="1"/>
  <c r="EI387" i="1"/>
  <c r="EL387" i="1" s="1"/>
  <c r="BR387" i="1"/>
  <c r="DA387" i="1"/>
  <c r="BR366" i="1"/>
  <c r="DA366" i="1"/>
  <c r="CH366" i="1"/>
  <c r="DQ366" i="1"/>
  <c r="DM366" i="1"/>
  <c r="CD366" i="1"/>
  <c r="CB366" i="1"/>
  <c r="DK366" i="1"/>
  <c r="CN352" i="1"/>
  <c r="DW352" i="1"/>
  <c r="CL352" i="1"/>
  <c r="DU352" i="1"/>
  <c r="CI352" i="1"/>
  <c r="DR352" i="1"/>
  <c r="BP344" i="1"/>
  <c r="CY344" i="1"/>
  <c r="CM344" i="1"/>
  <c r="DV344" i="1"/>
  <c r="BV344" i="1"/>
  <c r="DE344" i="1"/>
  <c r="BS344" i="1"/>
  <c r="DB344" i="1"/>
  <c r="DX336" i="1"/>
  <c r="CO336" i="1"/>
  <c r="DS336" i="1"/>
  <c r="CJ336" i="1"/>
  <c r="DT336" i="1"/>
  <c r="CK336" i="1"/>
  <c r="CH336" i="1"/>
  <c r="DQ336" i="1"/>
  <c r="BY328" i="1"/>
  <c r="DH328" i="1"/>
  <c r="DE328" i="1"/>
  <c r="BV328" i="1"/>
  <c r="DC328" i="1"/>
  <c r="BT328" i="1"/>
  <c r="BR328" i="1"/>
  <c r="DA328" i="1"/>
  <c r="CG314" i="1"/>
  <c r="DP314" i="1"/>
  <c r="CY314" i="1"/>
  <c r="BP314" i="1"/>
  <c r="CK314" i="1"/>
  <c r="DT314" i="1"/>
  <c r="CI306" i="1"/>
  <c r="DR306" i="1"/>
  <c r="CG306" i="1"/>
  <c r="DP306" i="1"/>
  <c r="DN306" i="1"/>
  <c r="CE306" i="1"/>
  <c r="BU306" i="1"/>
  <c r="DD306" i="1"/>
  <c r="BS298" i="1"/>
  <c r="DB298" i="1"/>
  <c r="BQ298" i="1"/>
  <c r="CZ298" i="1"/>
  <c r="DU298" i="1"/>
  <c r="CL298" i="1"/>
  <c r="CJ298" i="1"/>
  <c r="DS298" i="1"/>
  <c r="CH290" i="1"/>
  <c r="DQ290" i="1"/>
  <c r="DO290" i="1"/>
  <c r="CF290" i="1"/>
  <c r="DE290" i="1"/>
  <c r="BV290" i="1"/>
  <c r="BT290" i="1"/>
  <c r="DC290" i="1"/>
  <c r="BZ276" i="1"/>
  <c r="DI276" i="1"/>
  <c r="DG276" i="1"/>
  <c r="BX276" i="1"/>
  <c r="CA268" i="1"/>
  <c r="DJ268" i="1"/>
  <c r="CO268" i="1"/>
  <c r="DX268" i="1"/>
  <c r="DV268" i="1"/>
  <c r="CM268" i="1"/>
  <c r="CC268" i="1"/>
  <c r="DL268" i="1"/>
  <c r="BY260" i="1"/>
  <c r="DH260" i="1"/>
  <c r="DF260" i="1"/>
  <c r="BW260" i="1"/>
  <c r="CP255" i="1"/>
  <c r="CQ255" i="1"/>
  <c r="CR255" i="1"/>
  <c r="EI242" i="1"/>
  <c r="EL242" i="1" s="1"/>
  <c r="DW242" i="1"/>
  <c r="CN242" i="1"/>
  <c r="DM242" i="1"/>
  <c r="CD242" i="1"/>
  <c r="CB242" i="1"/>
  <c r="DK242" i="1"/>
  <c r="BZ234" i="1"/>
  <c r="DI234" i="1"/>
  <c r="DG234" i="1"/>
  <c r="BX234" i="1"/>
  <c r="BZ216" i="1"/>
  <c r="DI216" i="1"/>
  <c r="DG216" i="1"/>
  <c r="BX216" i="1"/>
  <c r="EH164" i="1"/>
  <c r="EK164" i="1" s="1"/>
  <c r="EN164" i="1" s="1"/>
  <c r="EO164" i="1" s="1"/>
  <c r="BP206" i="1"/>
  <c r="CY206" i="1"/>
  <c r="BW206" i="1"/>
  <c r="DF206" i="1"/>
  <c r="DS206" i="1"/>
  <c r="CJ206" i="1"/>
  <c r="CH206" i="1"/>
  <c r="DQ206" i="1"/>
  <c r="CE198" i="1"/>
  <c r="DN198" i="1"/>
  <c r="DD198" i="1"/>
  <c r="BU198" i="1"/>
  <c r="DB198" i="1"/>
  <c r="BS198" i="1"/>
  <c r="BQ198" i="1"/>
  <c r="CZ198" i="1"/>
  <c r="CL190" i="1"/>
  <c r="DU190" i="1"/>
  <c r="DS190" i="1"/>
  <c r="CJ190" i="1"/>
  <c r="CH190" i="1"/>
  <c r="DQ190" i="1"/>
  <c r="EH124" i="1"/>
  <c r="EK124" i="1" s="1"/>
  <c r="EN124" i="1" s="1"/>
  <c r="EO124" i="1" s="1"/>
  <c r="BR85" i="1"/>
  <c r="DA85" i="1"/>
  <c r="BP85" i="1"/>
  <c r="CY85" i="1"/>
  <c r="DT85" i="1"/>
  <c r="CK85" i="1"/>
  <c r="CI85" i="1"/>
  <c r="DR85" i="1"/>
  <c r="CG83" i="1"/>
  <c r="DP83" i="1"/>
  <c r="DN83" i="1"/>
  <c r="CE83" i="1"/>
  <c r="DD83" i="1"/>
  <c r="BU83" i="1"/>
  <c r="BS83" i="1"/>
  <c r="DB83" i="1"/>
  <c r="CJ70" i="1"/>
  <c r="DS70" i="1"/>
  <c r="BS70" i="1"/>
  <c r="DB70" i="1"/>
  <c r="CY70" i="1"/>
  <c r="BP70" i="1"/>
  <c r="CK70" i="1"/>
  <c r="DT70" i="1"/>
  <c r="BU41" i="1"/>
  <c r="DD41" i="1"/>
  <c r="CC41" i="1"/>
  <c r="DL41" i="1"/>
  <c r="CJ41" i="1"/>
  <c r="DS41" i="1"/>
  <c r="DG41" i="1"/>
  <c r="BX41" i="1"/>
  <c r="DX38" i="1"/>
  <c r="CO38" i="1"/>
  <c r="CM38" i="1"/>
  <c r="DV38" i="1"/>
  <c r="BP26" i="1"/>
  <c r="CY26" i="1"/>
  <c r="CN26" i="1"/>
  <c r="DW26" i="1"/>
  <c r="BU26" i="1"/>
  <c r="DD26" i="1"/>
  <c r="DB26" i="1"/>
  <c r="BS26" i="1"/>
  <c r="DF25" i="1"/>
  <c r="BW25" i="1"/>
  <c r="BZ25" i="1"/>
  <c r="DI25" i="1"/>
  <c r="DD25" i="1"/>
  <c r="BU25" i="1"/>
  <c r="DB25" i="1"/>
  <c r="BS25" i="1"/>
  <c r="CG1022" i="1"/>
  <c r="DP1022" i="1"/>
  <c r="CE1022" i="1"/>
  <c r="DN1022" i="1"/>
  <c r="DD1022" i="1"/>
  <c r="BU1022" i="1"/>
  <c r="BS1022" i="1"/>
  <c r="DB1022" i="1"/>
  <c r="CO974" i="1"/>
  <c r="DX974" i="1"/>
  <c r="DU974" i="1"/>
  <c r="CL974" i="1"/>
  <c r="DS974" i="1"/>
  <c r="CJ974" i="1"/>
  <c r="CH974" i="1"/>
  <c r="DQ974" i="1"/>
  <c r="CH838" i="1"/>
  <c r="DQ838" i="1"/>
  <c r="CF838" i="1"/>
  <c r="DO838" i="1"/>
  <c r="DE838" i="1"/>
  <c r="BV838" i="1"/>
  <c r="BT838" i="1"/>
  <c r="DC838" i="1"/>
  <c r="BR830" i="1"/>
  <c r="DA830" i="1"/>
  <c r="BP830" i="1"/>
  <c r="CY830" i="1"/>
  <c r="DT830" i="1"/>
  <c r="CK830" i="1"/>
  <c r="CI830" i="1"/>
  <c r="DR830" i="1"/>
  <c r="CH731" i="1"/>
  <c r="DQ731" i="1"/>
  <c r="BP731" i="1"/>
  <c r="CY731" i="1"/>
  <c r="DT731" i="1"/>
  <c r="CK731" i="1"/>
  <c r="CI731" i="1"/>
  <c r="DR731" i="1"/>
  <c r="EI517" i="1"/>
  <c r="EL517" i="1" s="1"/>
  <c r="DW517" i="1"/>
  <c r="CN517" i="1"/>
  <c r="DM517" i="1"/>
  <c r="CD517" i="1"/>
  <c r="CB517" i="1"/>
  <c r="DK517" i="1"/>
  <c r="BV416" i="1"/>
  <c r="DE416" i="1"/>
  <c r="CM416" i="1"/>
  <c r="DV416" i="1"/>
  <c r="DK416" i="1"/>
  <c r="CB416" i="1"/>
  <c r="BX416" i="1"/>
  <c r="DG416" i="1"/>
  <c r="CI294" i="1"/>
  <c r="DR294" i="1"/>
  <c r="CG294" i="1"/>
  <c r="DP294" i="1"/>
  <c r="DN294" i="1"/>
  <c r="CE294" i="1"/>
  <c r="BU294" i="1"/>
  <c r="DD294" i="1"/>
  <c r="CH238" i="1"/>
  <c r="DQ238" i="1"/>
  <c r="DO238" i="1"/>
  <c r="CF238" i="1"/>
  <c r="DE238" i="1"/>
  <c r="BV238" i="1"/>
  <c r="BT238" i="1"/>
  <c r="DC238" i="1"/>
  <c r="CF194" i="1"/>
  <c r="DO194" i="1"/>
  <c r="BV194" i="1"/>
  <c r="DE194" i="1"/>
  <c r="DC194" i="1"/>
  <c r="BT194" i="1"/>
  <c r="BR194" i="1"/>
  <c r="DA194" i="1"/>
  <c r="DV119" i="1"/>
  <c r="CM119" i="1"/>
  <c r="BZ119" i="1"/>
  <c r="DI119" i="1"/>
  <c r="BX119" i="1"/>
  <c r="DG119" i="1"/>
  <c r="BR76" i="1"/>
  <c r="DA76" i="1"/>
  <c r="CI76" i="1"/>
  <c r="DR76" i="1"/>
  <c r="DO76" i="1"/>
  <c r="CF76" i="1"/>
  <c r="BV76" i="1"/>
  <c r="DE76" i="1"/>
  <c r="CG855" i="1"/>
  <c r="DP855" i="1"/>
  <c r="CF855" i="1"/>
  <c r="DO855" i="1"/>
  <c r="DE855" i="1"/>
  <c r="BV855" i="1"/>
  <c r="BT855" i="1"/>
  <c r="DC855" i="1"/>
  <c r="CG1025" i="1"/>
  <c r="DP1025" i="1"/>
  <c r="DU1025" i="1"/>
  <c r="CL1025" i="1"/>
  <c r="DS1025" i="1"/>
  <c r="CJ1025" i="1"/>
  <c r="CH1025" i="1"/>
  <c r="DQ1025" i="1"/>
  <c r="CF1017" i="1"/>
  <c r="DO1017" i="1"/>
  <c r="DE1017" i="1"/>
  <c r="BV1017" i="1"/>
  <c r="DC1017" i="1"/>
  <c r="BT1017" i="1"/>
  <c r="BR1017" i="1"/>
  <c r="DA1017" i="1"/>
  <c r="BP1009" i="1"/>
  <c r="CY1009" i="1"/>
  <c r="DT1009" i="1"/>
  <c r="CK1009" i="1"/>
  <c r="CI1009" i="1"/>
  <c r="DR1009" i="1"/>
  <c r="BY1001" i="1"/>
  <c r="DH1001" i="1"/>
  <c r="CE1001" i="1"/>
  <c r="DN1001" i="1"/>
  <c r="DD1001" i="1"/>
  <c r="BU1001" i="1"/>
  <c r="BS1001" i="1"/>
  <c r="DB1001" i="1"/>
  <c r="BQ993" i="1"/>
  <c r="CZ993" i="1"/>
  <c r="DU993" i="1"/>
  <c r="CL993" i="1"/>
  <c r="DS993" i="1"/>
  <c r="CJ993" i="1"/>
  <c r="CH993" i="1"/>
  <c r="DQ993" i="1"/>
  <c r="CF985" i="1"/>
  <c r="DO985" i="1"/>
  <c r="DE985" i="1"/>
  <c r="BV985" i="1"/>
  <c r="DC985" i="1"/>
  <c r="BT985" i="1"/>
  <c r="BR985" i="1"/>
  <c r="DA985" i="1"/>
  <c r="BP977" i="1"/>
  <c r="CY977" i="1"/>
  <c r="DT977" i="1"/>
  <c r="CK977" i="1"/>
  <c r="CI977" i="1"/>
  <c r="DR977" i="1"/>
  <c r="CN969" i="1"/>
  <c r="DW969" i="1"/>
  <c r="DU969" i="1"/>
  <c r="CL969" i="1"/>
  <c r="CO969" i="1"/>
  <c r="DX969" i="1"/>
  <c r="BP961" i="1"/>
  <c r="CY961" i="1"/>
  <c r="DC961" i="1"/>
  <c r="BT961" i="1"/>
  <c r="CH961" i="1"/>
  <c r="DQ961" i="1"/>
  <c r="CM953" i="1"/>
  <c r="DV953" i="1"/>
  <c r="DT953" i="1"/>
  <c r="CK953" i="1"/>
  <c r="BR953" i="1"/>
  <c r="DA953" i="1"/>
  <c r="BW945" i="1"/>
  <c r="DF945" i="1"/>
  <c r="DD945" i="1"/>
  <c r="BU945" i="1"/>
  <c r="DR945" i="1"/>
  <c r="CI945" i="1"/>
  <c r="EI861" i="1"/>
  <c r="EL861" i="1" s="1"/>
  <c r="CN861" i="1"/>
  <c r="DW861" i="1"/>
  <c r="DM861" i="1"/>
  <c r="CD861" i="1"/>
  <c r="CB861" i="1"/>
  <c r="DK861" i="1"/>
  <c r="CH736" i="1"/>
  <c r="DQ736" i="1"/>
  <c r="CF736" i="1"/>
  <c r="DO736" i="1"/>
  <c r="DE736" i="1"/>
  <c r="BV736" i="1"/>
  <c r="BT736" i="1"/>
  <c r="DC736" i="1"/>
  <c r="BR824" i="1"/>
  <c r="DA824" i="1"/>
  <c r="BP824" i="1"/>
  <c r="CY824" i="1"/>
  <c r="DT824" i="1"/>
  <c r="CK824" i="1"/>
  <c r="CI824" i="1"/>
  <c r="DR824" i="1"/>
  <c r="CH728" i="1"/>
  <c r="DQ728" i="1"/>
  <c r="BX728" i="1"/>
  <c r="DG728" i="1"/>
  <c r="CO714" i="1"/>
  <c r="DX714" i="1"/>
  <c r="DV714" i="1"/>
  <c r="CM714" i="1"/>
  <c r="DL714" i="1"/>
  <c r="CC714" i="1"/>
  <c r="CA714" i="1"/>
  <c r="DJ714" i="1"/>
  <c r="EH683" i="1"/>
  <c r="EK683" i="1" s="1"/>
  <c r="EN683" i="1" s="1"/>
  <c r="EO683" i="1" s="1"/>
  <c r="EH674" i="1"/>
  <c r="EK674" i="1" s="1"/>
  <c r="EN674" i="1" s="1"/>
  <c r="EO674" i="1" s="1"/>
  <c r="CP649" i="1"/>
  <c r="CQ649" i="1"/>
  <c r="CR649" i="1"/>
  <c r="CC500" i="1"/>
  <c r="DL500" i="1"/>
  <c r="DR500" i="1"/>
  <c r="CI500" i="1"/>
  <c r="EI500" i="1"/>
  <c r="EL500" i="1" s="1"/>
  <c r="CB500" i="1"/>
  <c r="DK500" i="1"/>
  <c r="BS540" i="1"/>
  <c r="DB540" i="1"/>
  <c r="DG540" i="1"/>
  <c r="BX540" i="1"/>
  <c r="CA528" i="1"/>
  <c r="DJ528" i="1"/>
  <c r="BY528" i="1"/>
  <c r="DH528" i="1"/>
  <c r="DF528" i="1"/>
  <c r="BW528" i="1"/>
  <c r="EI520" i="1"/>
  <c r="EL520" i="1" s="1"/>
  <c r="DW520" i="1"/>
  <c r="CN520" i="1"/>
  <c r="DM520" i="1"/>
  <c r="CD520" i="1"/>
  <c r="CB520" i="1"/>
  <c r="DK520" i="1"/>
  <c r="BZ512" i="1"/>
  <c r="DI512" i="1"/>
  <c r="DG512" i="1"/>
  <c r="BX512" i="1"/>
  <c r="CO504" i="1"/>
  <c r="DX504" i="1"/>
  <c r="DV504" i="1"/>
  <c r="CM504" i="1"/>
  <c r="CC504" i="1"/>
  <c r="DL504" i="1"/>
  <c r="DJ494" i="1"/>
  <c r="CA494" i="1"/>
  <c r="BW494" i="1"/>
  <c r="DF494" i="1"/>
  <c r="DC494" i="1"/>
  <c r="BT494" i="1"/>
  <c r="BQ494" i="1"/>
  <c r="CZ494" i="1"/>
  <c r="DT486" i="1"/>
  <c r="CK486" i="1"/>
  <c r="CH486" i="1"/>
  <c r="DQ486" i="1"/>
  <c r="BV478" i="1"/>
  <c r="DE478" i="1"/>
  <c r="BW478" i="1"/>
  <c r="DF478" i="1"/>
  <c r="DC478" i="1"/>
  <c r="BT478" i="1"/>
  <c r="BR478" i="1"/>
  <c r="DA478" i="1"/>
  <c r="BP470" i="1"/>
  <c r="CY470" i="1"/>
  <c r="DT470" i="1"/>
  <c r="CK470" i="1"/>
  <c r="DR470" i="1"/>
  <c r="CI470" i="1"/>
  <c r="CG470" i="1"/>
  <c r="DP470" i="1"/>
  <c r="CE462" i="1"/>
  <c r="DN462" i="1"/>
  <c r="DD462" i="1"/>
  <c r="BU462" i="1"/>
  <c r="DB462" i="1"/>
  <c r="BS462" i="1"/>
  <c r="BQ462" i="1"/>
  <c r="CZ462" i="1"/>
  <c r="DT458" i="1"/>
  <c r="CK458" i="1"/>
  <c r="DB458" i="1"/>
  <c r="BS458" i="1"/>
  <c r="DX458" i="1"/>
  <c r="CO458" i="1"/>
  <c r="BS405" i="1"/>
  <c r="DB405" i="1"/>
  <c r="DQ405" i="1"/>
  <c r="CH405" i="1"/>
  <c r="DP405" i="1"/>
  <c r="CG405" i="1"/>
  <c r="DN405" i="1"/>
  <c r="CE405" i="1"/>
  <c r="DQ403" i="1"/>
  <c r="CH403" i="1"/>
  <c r="CJ403" i="1"/>
  <c r="DS403" i="1"/>
  <c r="DO403" i="1"/>
  <c r="CF403" i="1"/>
  <c r="BV403" i="1"/>
  <c r="DE403" i="1"/>
  <c r="EH410" i="1"/>
  <c r="EK410" i="1" s="1"/>
  <c r="EN410" i="1" s="1"/>
  <c r="EO410" i="1" s="1"/>
  <c r="BP360" i="1"/>
  <c r="CY360" i="1"/>
  <c r="CO360" i="1"/>
  <c r="DX360" i="1"/>
  <c r="DT360" i="1"/>
  <c r="CK360" i="1"/>
  <c r="CI360" i="1"/>
  <c r="DR360" i="1"/>
  <c r="DF361" i="1"/>
  <c r="BW361" i="1"/>
  <c r="BY361" i="1"/>
  <c r="DH361" i="1"/>
  <c r="DD361" i="1"/>
  <c r="BU361" i="1"/>
  <c r="BS361" i="1"/>
  <c r="DB361" i="1"/>
  <c r="CF375" i="1"/>
  <c r="DO375" i="1"/>
  <c r="DU375" i="1"/>
  <c r="CL375" i="1"/>
  <c r="DS375" i="1"/>
  <c r="CJ375" i="1"/>
  <c r="CN358" i="1"/>
  <c r="DW358" i="1"/>
  <c r="EI358" i="1"/>
  <c r="EL358" i="1" s="1"/>
  <c r="BP358" i="1"/>
  <c r="CY358" i="1"/>
  <c r="DD358" i="1"/>
  <c r="BU358" i="1"/>
  <c r="DK351" i="1"/>
  <c r="CB351" i="1"/>
  <c r="CM351" i="1"/>
  <c r="DV351" i="1"/>
  <c r="BV351" i="1"/>
  <c r="DE351" i="1"/>
  <c r="BS351" i="1"/>
  <c r="DB351" i="1"/>
  <c r="CF343" i="1"/>
  <c r="DO343" i="1"/>
  <c r="DS343" i="1"/>
  <c r="CJ343" i="1"/>
  <c r="DT343" i="1"/>
  <c r="CK343" i="1"/>
  <c r="CH343" i="1"/>
  <c r="DQ343" i="1"/>
  <c r="CF335" i="1"/>
  <c r="DO335" i="1"/>
  <c r="CG335" i="1"/>
  <c r="DP335" i="1"/>
  <c r="DD335" i="1"/>
  <c r="BU335" i="1"/>
  <c r="BR335" i="1"/>
  <c r="DA335" i="1"/>
  <c r="BY327" i="1"/>
  <c r="DH327" i="1"/>
  <c r="DT327" i="1"/>
  <c r="CK327" i="1"/>
  <c r="CI327" i="1"/>
  <c r="DR327" i="1"/>
  <c r="BZ278" i="1"/>
  <c r="DI278" i="1"/>
  <c r="DO278" i="1"/>
  <c r="CF278" i="1"/>
  <c r="DE278" i="1"/>
  <c r="BV278" i="1"/>
  <c r="BT278" i="1"/>
  <c r="DC278" i="1"/>
  <c r="BQ313" i="1"/>
  <c r="CZ313" i="1"/>
  <c r="CH313" i="1"/>
  <c r="DQ313" i="1"/>
  <c r="DN313" i="1"/>
  <c r="CE313" i="1"/>
  <c r="BU313" i="1"/>
  <c r="DD313" i="1"/>
  <c r="BS305" i="1"/>
  <c r="DB305" i="1"/>
  <c r="BQ305" i="1"/>
  <c r="CZ305" i="1"/>
  <c r="DU305" i="1"/>
  <c r="CL305" i="1"/>
  <c r="CJ305" i="1"/>
  <c r="DS305" i="1"/>
  <c r="CH297" i="1"/>
  <c r="DQ297" i="1"/>
  <c r="DO297" i="1"/>
  <c r="CF297" i="1"/>
  <c r="DE297" i="1"/>
  <c r="BV297" i="1"/>
  <c r="BT297" i="1"/>
  <c r="DC297" i="1"/>
  <c r="BR289" i="1"/>
  <c r="DA289" i="1"/>
  <c r="CY289" i="1"/>
  <c r="BP289" i="1"/>
  <c r="CK289" i="1"/>
  <c r="DT289" i="1"/>
  <c r="BS275" i="1"/>
  <c r="DB275" i="1"/>
  <c r="BQ275" i="1"/>
  <c r="CZ275" i="1"/>
  <c r="DU275" i="1"/>
  <c r="CL275" i="1"/>
  <c r="CJ275" i="1"/>
  <c r="DS275" i="1"/>
  <c r="CH267" i="1"/>
  <c r="DQ267" i="1"/>
  <c r="DO267" i="1"/>
  <c r="CF267" i="1"/>
  <c r="DE267" i="1"/>
  <c r="BV267" i="1"/>
  <c r="BT267" i="1"/>
  <c r="DC267" i="1"/>
  <c r="BR259" i="1"/>
  <c r="DA259" i="1"/>
  <c r="CY259" i="1"/>
  <c r="BP259" i="1"/>
  <c r="CK259" i="1"/>
  <c r="DT259" i="1"/>
  <c r="BR241" i="1"/>
  <c r="DA241" i="1"/>
  <c r="CY241" i="1"/>
  <c r="BP241" i="1"/>
  <c r="CK241" i="1"/>
  <c r="DT241" i="1"/>
  <c r="CI233" i="1"/>
  <c r="DR233" i="1"/>
  <c r="CG233" i="1"/>
  <c r="DP233" i="1"/>
  <c r="DN233" i="1"/>
  <c r="CE233" i="1"/>
  <c r="BU233" i="1"/>
  <c r="DD233" i="1"/>
  <c r="CJ223" i="1"/>
  <c r="DS223" i="1"/>
  <c r="BZ223" i="1"/>
  <c r="DI223" i="1"/>
  <c r="DG223" i="1"/>
  <c r="BX223" i="1"/>
  <c r="BS215" i="1"/>
  <c r="DB215" i="1"/>
  <c r="BQ215" i="1"/>
  <c r="CZ215" i="1"/>
  <c r="DU215" i="1"/>
  <c r="CL215" i="1"/>
  <c r="CJ215" i="1"/>
  <c r="DS215" i="1"/>
  <c r="DM205" i="1"/>
  <c r="CD205" i="1"/>
  <c r="DE205" i="1"/>
  <c r="BV205" i="1"/>
  <c r="DD205" i="1"/>
  <c r="BU205" i="1"/>
  <c r="BS205" i="1"/>
  <c r="DB205" i="1"/>
  <c r="CF197" i="1"/>
  <c r="DO197" i="1"/>
  <c r="DT197" i="1"/>
  <c r="CK197" i="1"/>
  <c r="DR197" i="1"/>
  <c r="CI197" i="1"/>
  <c r="CG197" i="1"/>
  <c r="DP197" i="1"/>
  <c r="CE189" i="1"/>
  <c r="DN189" i="1"/>
  <c r="DD189" i="1"/>
  <c r="BU189" i="1"/>
  <c r="DB189" i="1"/>
  <c r="BS189" i="1"/>
  <c r="BQ189" i="1"/>
  <c r="CZ189" i="1"/>
  <c r="BU165" i="1"/>
  <c r="DD165" i="1"/>
  <c r="CJ165" i="1"/>
  <c r="DS165" i="1"/>
  <c r="CG165" i="1"/>
  <c r="DP165" i="1"/>
  <c r="CP179" i="1"/>
  <c r="CQ179" i="1"/>
  <c r="CR179" i="1"/>
  <c r="CP171" i="1"/>
  <c r="CQ171" i="1"/>
  <c r="CR171" i="1"/>
  <c r="CP152" i="1"/>
  <c r="CQ152" i="1"/>
  <c r="CR152" i="1"/>
  <c r="EH138" i="1"/>
  <c r="EK138" i="1" s="1"/>
  <c r="EN138" i="1" s="1"/>
  <c r="EO138" i="1" s="1"/>
  <c r="DM133" i="1"/>
  <c r="CD133" i="1"/>
  <c r="DE133" i="1"/>
  <c r="BV133" i="1"/>
  <c r="DL133" i="1"/>
  <c r="CC133" i="1"/>
  <c r="DJ133" i="1"/>
  <c r="CA133" i="1"/>
  <c r="CN130" i="1"/>
  <c r="DW130" i="1"/>
  <c r="DF130" i="1"/>
  <c r="BW130" i="1"/>
  <c r="DF109" i="1"/>
  <c r="BW109" i="1"/>
  <c r="DT109" i="1"/>
  <c r="CK109" i="1"/>
  <c r="DQ109" i="1"/>
  <c r="CH109" i="1"/>
  <c r="DK109" i="1"/>
  <c r="CB109" i="1"/>
  <c r="CH87" i="1"/>
  <c r="DQ87" i="1"/>
  <c r="DN87" i="1"/>
  <c r="CE87" i="1"/>
  <c r="DD87" i="1"/>
  <c r="BU87" i="1"/>
  <c r="BS87" i="1"/>
  <c r="DB87" i="1"/>
  <c r="CF88" i="1"/>
  <c r="DO88" i="1"/>
  <c r="DU88" i="1"/>
  <c r="CL88" i="1"/>
  <c r="DS88" i="1"/>
  <c r="CJ88" i="1"/>
  <c r="BR77" i="1"/>
  <c r="DA77" i="1"/>
  <c r="CI77" i="1"/>
  <c r="DR77" i="1"/>
  <c r="DO77" i="1"/>
  <c r="CF77" i="1"/>
  <c r="BV77" i="1"/>
  <c r="DE77" i="1"/>
  <c r="CE79" i="1"/>
  <c r="DN79" i="1"/>
  <c r="BZ79" i="1"/>
  <c r="DI79" i="1"/>
  <c r="CI79" i="1"/>
  <c r="DR79" i="1"/>
  <c r="DT79" i="1"/>
  <c r="CK79" i="1"/>
  <c r="BU61" i="1"/>
  <c r="DD61" i="1"/>
  <c r="CC61" i="1"/>
  <c r="DL61" i="1"/>
  <c r="CJ61" i="1"/>
  <c r="DS61" i="1"/>
  <c r="DG61" i="1"/>
  <c r="BX61" i="1"/>
  <c r="EH32" i="1"/>
  <c r="EK32" i="1" s="1"/>
  <c r="CL37" i="1"/>
  <c r="DU37" i="1"/>
  <c r="CJ37" i="1"/>
  <c r="DS37" i="1"/>
  <c r="DQ37" i="1"/>
  <c r="CH37" i="1"/>
  <c r="CF37" i="1"/>
  <c r="DO37" i="1"/>
  <c r="CN24" i="1"/>
  <c r="DW24" i="1"/>
  <c r="DF24" i="1"/>
  <c r="BW24" i="1"/>
  <c r="CO24" i="1"/>
  <c r="DX24" i="1"/>
  <c r="BY990" i="1"/>
  <c r="DH990" i="1"/>
  <c r="CM990" i="1"/>
  <c r="DV990" i="1"/>
  <c r="DL990" i="1"/>
  <c r="CC990" i="1"/>
  <c r="CA990" i="1"/>
  <c r="DJ990" i="1"/>
  <c r="BQ851" i="1"/>
  <c r="CZ851" i="1"/>
  <c r="CF851" i="1"/>
  <c r="DO851" i="1"/>
  <c r="DE851" i="1"/>
  <c r="BV851" i="1"/>
  <c r="BT851" i="1"/>
  <c r="DC851" i="1"/>
  <c r="BQ848" i="1"/>
  <c r="CZ848" i="1"/>
  <c r="DU848" i="1"/>
  <c r="CL848" i="1"/>
  <c r="CJ848" i="1"/>
  <c r="DS848" i="1"/>
  <c r="CH825" i="1"/>
  <c r="DQ825" i="1"/>
  <c r="CF825" i="1"/>
  <c r="DO825" i="1"/>
  <c r="DE825" i="1"/>
  <c r="BV825" i="1"/>
  <c r="BT825" i="1"/>
  <c r="DC825" i="1"/>
  <c r="BR715" i="1"/>
  <c r="DA715" i="1"/>
  <c r="CF715" i="1"/>
  <c r="DO715" i="1"/>
  <c r="DE715" i="1"/>
  <c r="BV715" i="1"/>
  <c r="BT715" i="1"/>
  <c r="DC715" i="1"/>
  <c r="CH737" i="1"/>
  <c r="DQ737" i="1"/>
  <c r="CF737" i="1"/>
  <c r="DO737" i="1"/>
  <c r="DE737" i="1"/>
  <c r="BV737" i="1"/>
  <c r="BT737" i="1"/>
  <c r="DC737" i="1"/>
  <c r="BT693" i="1"/>
  <c r="DC693" i="1"/>
  <c r="DH693" i="1"/>
  <c r="BY693" i="1"/>
  <c r="DF693" i="1"/>
  <c r="BW693" i="1"/>
  <c r="CI525" i="1"/>
  <c r="DR525" i="1"/>
  <c r="CG525" i="1"/>
  <c r="DP525" i="1"/>
  <c r="DN525" i="1"/>
  <c r="CE525" i="1"/>
  <c r="BU525" i="1"/>
  <c r="DD525" i="1"/>
  <c r="BS390" i="1"/>
  <c r="DB390" i="1"/>
  <c r="CA390" i="1"/>
  <c r="DJ390" i="1"/>
  <c r="CZ390" i="1"/>
  <c r="BQ390" i="1"/>
  <c r="CL390" i="1"/>
  <c r="DU390" i="1"/>
  <c r="BS264" i="1"/>
  <c r="DB264" i="1"/>
  <c r="CG264" i="1"/>
  <c r="DP264" i="1"/>
  <c r="DN264" i="1"/>
  <c r="CE264" i="1"/>
  <c r="BU264" i="1"/>
  <c r="DD264" i="1"/>
  <c r="DI57" i="1"/>
  <c r="BZ57" i="1"/>
  <c r="DQ57" i="1"/>
  <c r="CH57" i="1"/>
  <c r="DJ57" i="1"/>
  <c r="CA57" i="1"/>
  <c r="BX57" i="1"/>
  <c r="DG57" i="1"/>
  <c r="BQ1024" i="1"/>
  <c r="CZ1024" i="1"/>
  <c r="CM1024" i="1"/>
  <c r="DV1024" i="1"/>
  <c r="DL1024" i="1"/>
  <c r="CC1024" i="1"/>
  <c r="CA1024" i="1"/>
  <c r="DJ1024" i="1"/>
  <c r="CG1016" i="1"/>
  <c r="DP1016" i="1"/>
  <c r="BW1016" i="1"/>
  <c r="DF1016" i="1"/>
  <c r="EI1016" i="1"/>
  <c r="EL1016" i="1" s="1"/>
  <c r="CN1008" i="1"/>
  <c r="DW1008" i="1"/>
  <c r="DM1008" i="1"/>
  <c r="CD1008" i="1"/>
  <c r="DK1008" i="1"/>
  <c r="CB1008" i="1"/>
  <c r="BZ1008" i="1"/>
  <c r="DI1008" i="1"/>
  <c r="BX1000" i="1"/>
  <c r="DG1000" i="1"/>
  <c r="CO992" i="1"/>
  <c r="DX992" i="1"/>
  <c r="CM992" i="1"/>
  <c r="DV992" i="1"/>
  <c r="DL992" i="1"/>
  <c r="CC992" i="1"/>
  <c r="CA992" i="1"/>
  <c r="DJ992" i="1"/>
  <c r="BY984" i="1"/>
  <c r="DH984" i="1"/>
  <c r="BW984" i="1"/>
  <c r="DF984" i="1"/>
  <c r="EI984" i="1"/>
  <c r="EL984" i="1" s="1"/>
  <c r="CN976" i="1"/>
  <c r="DW976" i="1"/>
  <c r="DM976" i="1"/>
  <c r="CD976" i="1"/>
  <c r="DK976" i="1"/>
  <c r="CB976" i="1"/>
  <c r="BZ976" i="1"/>
  <c r="DI976" i="1"/>
  <c r="BW968" i="1"/>
  <c r="DF968" i="1"/>
  <c r="DL968" i="1"/>
  <c r="CC968" i="1"/>
  <c r="CI968" i="1"/>
  <c r="DR968" i="1"/>
  <c r="CO960" i="1"/>
  <c r="DX960" i="1"/>
  <c r="CG960" i="1"/>
  <c r="DP960" i="1"/>
  <c r="DB960" i="1"/>
  <c r="BS960" i="1"/>
  <c r="CF952" i="1"/>
  <c r="DO952" i="1"/>
  <c r="CD952" i="1"/>
  <c r="DM952" i="1"/>
  <c r="DK952" i="1"/>
  <c r="CB952" i="1"/>
  <c r="EI952" i="1"/>
  <c r="EL952" i="1" s="1"/>
  <c r="BZ850" i="1"/>
  <c r="DI850" i="1"/>
  <c r="BP850" i="1"/>
  <c r="CY850" i="1"/>
  <c r="DT850" i="1"/>
  <c r="CK850" i="1"/>
  <c r="CI850" i="1"/>
  <c r="DR850" i="1"/>
  <c r="EH923" i="1"/>
  <c r="EK923" i="1" s="1"/>
  <c r="EN923" i="1" s="1"/>
  <c r="EO923" i="1" s="1"/>
  <c r="BY828" i="1"/>
  <c r="DH828" i="1"/>
  <c r="DF828" i="1"/>
  <c r="BW828" i="1"/>
  <c r="CH826" i="1"/>
  <c r="DQ826" i="1"/>
  <c r="CN826" i="1"/>
  <c r="DW826" i="1"/>
  <c r="DM826" i="1"/>
  <c r="CD826" i="1"/>
  <c r="CB826" i="1"/>
  <c r="DK826" i="1"/>
  <c r="BZ725" i="1"/>
  <c r="DI725" i="1"/>
  <c r="BX725" i="1"/>
  <c r="DG725" i="1"/>
  <c r="CG773" i="1"/>
  <c r="DP773" i="1"/>
  <c r="BX773" i="1"/>
  <c r="DG773" i="1"/>
  <c r="BY769" i="1"/>
  <c r="DH769" i="1"/>
  <c r="DV769" i="1"/>
  <c r="CM769" i="1"/>
  <c r="DL769" i="1"/>
  <c r="CC769" i="1"/>
  <c r="CA769" i="1"/>
  <c r="DJ769" i="1"/>
  <c r="BQ765" i="1"/>
  <c r="CZ765" i="1"/>
  <c r="DF765" i="1"/>
  <c r="BW765" i="1"/>
  <c r="CN726" i="1"/>
  <c r="DW726" i="1"/>
  <c r="DM726" i="1"/>
  <c r="CD726" i="1"/>
  <c r="CB726" i="1"/>
  <c r="DK726" i="1"/>
  <c r="BZ712" i="1"/>
  <c r="DI712" i="1"/>
  <c r="BX712" i="1"/>
  <c r="DG712" i="1"/>
  <c r="BY727" i="1"/>
  <c r="DH727" i="1"/>
  <c r="DF727" i="1"/>
  <c r="BW727" i="1"/>
  <c r="EI713" i="1"/>
  <c r="EL713" i="1" s="1"/>
  <c r="CN713" i="1"/>
  <c r="DW713" i="1"/>
  <c r="DM713" i="1"/>
  <c r="CD713" i="1"/>
  <c r="CB713" i="1"/>
  <c r="DK713" i="1"/>
  <c r="BZ778" i="1"/>
  <c r="DI778" i="1"/>
  <c r="CN778" i="1"/>
  <c r="DW778" i="1"/>
  <c r="DM778" i="1"/>
  <c r="CD778" i="1"/>
  <c r="CB778" i="1"/>
  <c r="DK778" i="1"/>
  <c r="CA691" i="1"/>
  <c r="DJ691" i="1"/>
  <c r="BR691" i="1"/>
  <c r="DA691" i="1"/>
  <c r="CN691" i="1"/>
  <c r="DW691" i="1"/>
  <c r="CD691" i="1"/>
  <c r="DM691" i="1"/>
  <c r="EH641" i="1"/>
  <c r="EK641" i="1" s="1"/>
  <c r="EN641" i="1" s="1"/>
  <c r="EO641" i="1" s="1"/>
  <c r="EI625" i="1"/>
  <c r="EL625" i="1" s="1"/>
  <c r="EI537" i="1"/>
  <c r="EL537" i="1" s="1"/>
  <c r="CO537" i="1"/>
  <c r="DX537" i="1"/>
  <c r="DV537" i="1"/>
  <c r="CM537" i="1"/>
  <c r="CC537" i="1"/>
  <c r="DL537" i="1"/>
  <c r="EI527" i="1"/>
  <c r="EL527" i="1" s="1"/>
  <c r="DW527" i="1"/>
  <c r="CN527" i="1"/>
  <c r="DM527" i="1"/>
  <c r="CD527" i="1"/>
  <c r="CB527" i="1"/>
  <c r="DK527" i="1"/>
  <c r="BZ519" i="1"/>
  <c r="DI519" i="1"/>
  <c r="DG519" i="1"/>
  <c r="BX519" i="1"/>
  <c r="CO511" i="1"/>
  <c r="DX511" i="1"/>
  <c r="DV511" i="1"/>
  <c r="CM511" i="1"/>
  <c r="CC511" i="1"/>
  <c r="DL511" i="1"/>
  <c r="CD493" i="1"/>
  <c r="DM493" i="1"/>
  <c r="CO493" i="1"/>
  <c r="DX493" i="1"/>
  <c r="DW485" i="1"/>
  <c r="CN485" i="1"/>
  <c r="CE485" i="1"/>
  <c r="DN485" i="1"/>
  <c r="DK485" i="1"/>
  <c r="CB485" i="1"/>
  <c r="BY485" i="1"/>
  <c r="DH485" i="1"/>
  <c r="BV477" i="1"/>
  <c r="DE477" i="1"/>
  <c r="EI477" i="1"/>
  <c r="EL477" i="1" s="1"/>
  <c r="CN469" i="1"/>
  <c r="DW469" i="1"/>
  <c r="CD469" i="1"/>
  <c r="DM469" i="1"/>
  <c r="DK469" i="1"/>
  <c r="CB469" i="1"/>
  <c r="BZ469" i="1"/>
  <c r="DI469" i="1"/>
  <c r="BX461" i="1"/>
  <c r="DG461" i="1"/>
  <c r="CO461" i="1"/>
  <c r="DX461" i="1"/>
  <c r="BZ372" i="1"/>
  <c r="DI372" i="1"/>
  <c r="BY372" i="1"/>
  <c r="DH372" i="1"/>
  <c r="DD372" i="1"/>
  <c r="BU372" i="1"/>
  <c r="BS372" i="1"/>
  <c r="DB372" i="1"/>
  <c r="CZ388" i="1"/>
  <c r="BQ388" i="1"/>
  <c r="DA388" i="1"/>
  <c r="BR388" i="1"/>
  <c r="DN388" i="1"/>
  <c r="CE388" i="1"/>
  <c r="BZ381" i="1"/>
  <c r="DI381" i="1"/>
  <c r="BP381" i="1"/>
  <c r="CY381" i="1"/>
  <c r="DE381" i="1"/>
  <c r="BV381" i="1"/>
  <c r="BT381" i="1"/>
  <c r="DC381" i="1"/>
  <c r="DF363" i="1"/>
  <c r="BW363" i="1"/>
  <c r="CO363" i="1"/>
  <c r="DX363" i="1"/>
  <c r="DT363" i="1"/>
  <c r="CK363" i="1"/>
  <c r="CI363" i="1"/>
  <c r="DR363" i="1"/>
  <c r="BX374" i="1"/>
  <c r="DG374" i="1"/>
  <c r="BY374" i="1"/>
  <c r="DH374" i="1"/>
  <c r="DD374" i="1"/>
  <c r="BU374" i="1"/>
  <c r="BS374" i="1"/>
  <c r="DB374" i="1"/>
  <c r="BP350" i="1"/>
  <c r="CY350" i="1"/>
  <c r="CG350" i="1"/>
  <c r="DP350" i="1"/>
  <c r="DD350" i="1"/>
  <c r="BU350" i="1"/>
  <c r="BR350" i="1"/>
  <c r="DA350" i="1"/>
  <c r="CN342" i="1"/>
  <c r="DW342" i="1"/>
  <c r="CL342" i="1"/>
  <c r="DU342" i="1"/>
  <c r="CI342" i="1"/>
  <c r="DR342" i="1"/>
  <c r="CF334" i="1"/>
  <c r="DO334" i="1"/>
  <c r="CM334" i="1"/>
  <c r="DV334" i="1"/>
  <c r="BV334" i="1"/>
  <c r="DE334" i="1"/>
  <c r="BS334" i="1"/>
  <c r="DB334" i="1"/>
  <c r="BW326" i="1"/>
  <c r="DF326" i="1"/>
  <c r="DU326" i="1"/>
  <c r="CL326" i="1"/>
  <c r="DS326" i="1"/>
  <c r="CJ326" i="1"/>
  <c r="CH326" i="1"/>
  <c r="DQ326" i="1"/>
  <c r="EI312" i="1"/>
  <c r="EL312" i="1" s="1"/>
  <c r="DV312" i="1"/>
  <c r="CM312" i="1"/>
  <c r="CC312" i="1"/>
  <c r="DL312" i="1"/>
  <c r="BY304" i="1"/>
  <c r="DH304" i="1"/>
  <c r="DF304" i="1"/>
  <c r="BW304" i="1"/>
  <c r="EI296" i="1"/>
  <c r="EL296" i="1" s="1"/>
  <c r="DW296" i="1"/>
  <c r="CN296" i="1"/>
  <c r="DM296" i="1"/>
  <c r="CD296" i="1"/>
  <c r="CB296" i="1"/>
  <c r="DK296" i="1"/>
  <c r="BZ288" i="1"/>
  <c r="DI288" i="1"/>
  <c r="DG288" i="1"/>
  <c r="BX288" i="1"/>
  <c r="CH274" i="1"/>
  <c r="DQ274" i="1"/>
  <c r="DO274" i="1"/>
  <c r="CF274" i="1"/>
  <c r="DE274" i="1"/>
  <c r="BV274" i="1"/>
  <c r="BT274" i="1"/>
  <c r="DC274" i="1"/>
  <c r="BR266" i="1"/>
  <c r="DA266" i="1"/>
  <c r="CY266" i="1"/>
  <c r="BP266" i="1"/>
  <c r="CK266" i="1"/>
  <c r="DT266" i="1"/>
  <c r="CI258" i="1"/>
  <c r="DR258" i="1"/>
  <c r="CG258" i="1"/>
  <c r="DP258" i="1"/>
  <c r="DN258" i="1"/>
  <c r="CE258" i="1"/>
  <c r="BU258" i="1"/>
  <c r="DD258" i="1"/>
  <c r="CI240" i="1"/>
  <c r="DR240" i="1"/>
  <c r="CG240" i="1"/>
  <c r="DP240" i="1"/>
  <c r="DN240" i="1"/>
  <c r="CE240" i="1"/>
  <c r="BU240" i="1"/>
  <c r="DD240" i="1"/>
  <c r="BS232" i="1"/>
  <c r="DB232" i="1"/>
  <c r="BQ232" i="1"/>
  <c r="CZ232" i="1"/>
  <c r="DU232" i="1"/>
  <c r="CL232" i="1"/>
  <c r="CJ232" i="1"/>
  <c r="DS232" i="1"/>
  <c r="EI222" i="1"/>
  <c r="EL222" i="1" s="1"/>
  <c r="DW222" i="1"/>
  <c r="CN222" i="1"/>
  <c r="DM222" i="1"/>
  <c r="CD222" i="1"/>
  <c r="CB222" i="1"/>
  <c r="DK222" i="1"/>
  <c r="BZ214" i="1"/>
  <c r="DI214" i="1"/>
  <c r="DG214" i="1"/>
  <c r="BX214" i="1"/>
  <c r="CF204" i="1"/>
  <c r="DO204" i="1"/>
  <c r="EI204" i="1"/>
  <c r="EL204" i="1" s="1"/>
  <c r="CF196" i="1"/>
  <c r="DO196" i="1"/>
  <c r="CD196" i="1"/>
  <c r="DM196" i="1"/>
  <c r="DK196" i="1"/>
  <c r="CB196" i="1"/>
  <c r="BZ196" i="1"/>
  <c r="DI196" i="1"/>
  <c r="EH136" i="1"/>
  <c r="EK136" i="1" s="1"/>
  <c r="EN136" i="1" s="1"/>
  <c r="EO136" i="1" s="1"/>
  <c r="BR72" i="1"/>
  <c r="DA72" i="1"/>
  <c r="DX72" i="1"/>
  <c r="CO72" i="1"/>
  <c r="DV72" i="1"/>
  <c r="CM72" i="1"/>
  <c r="CC72" i="1"/>
  <c r="DL72" i="1"/>
  <c r="BT60" i="1"/>
  <c r="DC60" i="1"/>
  <c r="CB60" i="1"/>
  <c r="DK60" i="1"/>
  <c r="DP60" i="1"/>
  <c r="CG60" i="1"/>
  <c r="DN60" i="1"/>
  <c r="CE60" i="1"/>
  <c r="DS47" i="1"/>
  <c r="CJ47" i="1"/>
  <c r="CH47" i="1"/>
  <c r="DQ47" i="1"/>
  <c r="BW47" i="1"/>
  <c r="DF47" i="1"/>
  <c r="DT47" i="1"/>
  <c r="CK47" i="1"/>
  <c r="DF46" i="1"/>
  <c r="BW46" i="1"/>
  <c r="BQ46" i="1"/>
  <c r="CZ46" i="1"/>
  <c r="DU46" i="1"/>
  <c r="CL46" i="1"/>
  <c r="DS46" i="1"/>
  <c r="CJ46" i="1"/>
  <c r="EI846" i="1"/>
  <c r="EL846" i="1" s="1"/>
  <c r="CN846" i="1"/>
  <c r="DW846" i="1"/>
  <c r="DM846" i="1"/>
  <c r="CD846" i="1"/>
  <c r="CB846" i="1"/>
  <c r="DK846" i="1"/>
  <c r="CH777" i="1"/>
  <c r="DQ777" i="1"/>
  <c r="BX777" i="1"/>
  <c r="DG777" i="1"/>
  <c r="BS539" i="1"/>
  <c r="DB539" i="1"/>
  <c r="DO539" i="1"/>
  <c r="CF539" i="1"/>
  <c r="DE539" i="1"/>
  <c r="BV539" i="1"/>
  <c r="BT539" i="1"/>
  <c r="DC539" i="1"/>
  <c r="BR533" i="1"/>
  <c r="DA533" i="1"/>
  <c r="CY533" i="1"/>
  <c r="BP533" i="1"/>
  <c r="CK533" i="1"/>
  <c r="DT533" i="1"/>
  <c r="CA509" i="1"/>
  <c r="DJ509" i="1"/>
  <c r="CG509" i="1"/>
  <c r="DP509" i="1"/>
  <c r="DN509" i="1"/>
  <c r="CE509" i="1"/>
  <c r="BU509" i="1"/>
  <c r="DD509" i="1"/>
  <c r="BV483" i="1"/>
  <c r="DE483" i="1"/>
  <c r="CM483" i="1"/>
  <c r="DV483" i="1"/>
  <c r="DS483" i="1"/>
  <c r="CJ483" i="1"/>
  <c r="CG483" i="1"/>
  <c r="DP483" i="1"/>
  <c r="EH395" i="1"/>
  <c r="EK395" i="1" s="1"/>
  <c r="EN395" i="1" s="1"/>
  <c r="EO395" i="1" s="1"/>
  <c r="DF281" i="1"/>
  <c r="BW281" i="1"/>
  <c r="CL281" i="1"/>
  <c r="DU281" i="1"/>
  <c r="CJ281" i="1"/>
  <c r="DS281" i="1"/>
  <c r="CH286" i="1"/>
  <c r="DQ286" i="1"/>
  <c r="DO286" i="1"/>
  <c r="CF286" i="1"/>
  <c r="DE286" i="1"/>
  <c r="BV286" i="1"/>
  <c r="BT286" i="1"/>
  <c r="DC286" i="1"/>
  <c r="EH943" i="1"/>
  <c r="EK943" i="1" s="1"/>
  <c r="EN943" i="1" s="1"/>
  <c r="EO943" i="1" s="1"/>
  <c r="BQ1031" i="1"/>
  <c r="CZ1031" i="1"/>
  <c r="DU1031" i="1"/>
  <c r="CL1031" i="1"/>
  <c r="DS1031" i="1"/>
  <c r="CJ1031" i="1"/>
  <c r="CH1031" i="1"/>
  <c r="DQ1031" i="1"/>
  <c r="CF1023" i="1"/>
  <c r="DO1023" i="1"/>
  <c r="DE1023" i="1"/>
  <c r="BV1023" i="1"/>
  <c r="DC1023" i="1"/>
  <c r="BT1023" i="1"/>
  <c r="BR1023" i="1"/>
  <c r="DA1023" i="1"/>
  <c r="BP1015" i="1"/>
  <c r="CY1015" i="1"/>
  <c r="DT1015" i="1"/>
  <c r="CK1015" i="1"/>
  <c r="CI1015" i="1"/>
  <c r="DR1015" i="1"/>
  <c r="CG1007" i="1"/>
  <c r="DP1007" i="1"/>
  <c r="CE1007" i="1"/>
  <c r="DN1007" i="1"/>
  <c r="DD1007" i="1"/>
  <c r="BU1007" i="1"/>
  <c r="BS1007" i="1"/>
  <c r="DB1007" i="1"/>
  <c r="BQ999" i="1"/>
  <c r="CZ999" i="1"/>
  <c r="DU999" i="1"/>
  <c r="CL999" i="1"/>
  <c r="DS999" i="1"/>
  <c r="CJ999" i="1"/>
  <c r="CH999" i="1"/>
  <c r="DQ999" i="1"/>
  <c r="CF991" i="1"/>
  <c r="DO991" i="1"/>
  <c r="DE991" i="1"/>
  <c r="BV991" i="1"/>
  <c r="DC991" i="1"/>
  <c r="BT991" i="1"/>
  <c r="BR991" i="1"/>
  <c r="DA991" i="1"/>
  <c r="BP983" i="1"/>
  <c r="CY983" i="1"/>
  <c r="DT983" i="1"/>
  <c r="CK983" i="1"/>
  <c r="CI983" i="1"/>
  <c r="DR983" i="1"/>
  <c r="CO975" i="1"/>
  <c r="DX975" i="1"/>
  <c r="CE975" i="1"/>
  <c r="DN975" i="1"/>
  <c r="DD975" i="1"/>
  <c r="BU975" i="1"/>
  <c r="BS975" i="1"/>
  <c r="DB975" i="1"/>
  <c r="BP967" i="1"/>
  <c r="CY967" i="1"/>
  <c r="CO967" i="1"/>
  <c r="DX967" i="1"/>
  <c r="DC967" i="1"/>
  <c r="BT967" i="1"/>
  <c r="CH967" i="1"/>
  <c r="DQ967" i="1"/>
  <c r="CE959" i="1"/>
  <c r="DN959" i="1"/>
  <c r="DL959" i="1"/>
  <c r="CC959" i="1"/>
  <c r="BR959" i="1"/>
  <c r="DA959" i="1"/>
  <c r="BW951" i="1"/>
  <c r="DF951" i="1"/>
  <c r="DD951" i="1"/>
  <c r="BU951" i="1"/>
  <c r="DR951" i="1"/>
  <c r="CI951" i="1"/>
  <c r="BY822" i="1"/>
  <c r="DH822" i="1"/>
  <c r="DF822" i="1"/>
  <c r="BW822" i="1"/>
  <c r="CN820" i="1"/>
  <c r="DW820" i="1"/>
  <c r="DM820" i="1"/>
  <c r="CD820" i="1"/>
  <c r="CB820" i="1"/>
  <c r="DK820" i="1"/>
  <c r="BZ818" i="1"/>
  <c r="DI818" i="1"/>
  <c r="BX818" i="1"/>
  <c r="DG818" i="1"/>
  <c r="CO816" i="1"/>
  <c r="DX816" i="1"/>
  <c r="DV816" i="1"/>
  <c r="CM816" i="1"/>
  <c r="DL816" i="1"/>
  <c r="CC816" i="1"/>
  <c r="CA816" i="1"/>
  <c r="DJ816" i="1"/>
  <c r="BY814" i="1"/>
  <c r="DH814" i="1"/>
  <c r="DF814" i="1"/>
  <c r="BW814" i="1"/>
  <c r="CN812" i="1"/>
  <c r="DW812" i="1"/>
  <c r="DM812" i="1"/>
  <c r="CD812" i="1"/>
  <c r="CB812" i="1"/>
  <c r="DK812" i="1"/>
  <c r="BZ810" i="1"/>
  <c r="DI810" i="1"/>
  <c r="BX810" i="1"/>
  <c r="DG810" i="1"/>
  <c r="CO808" i="1"/>
  <c r="DX808" i="1"/>
  <c r="DV808" i="1"/>
  <c r="CM808" i="1"/>
  <c r="DL808" i="1"/>
  <c r="CC808" i="1"/>
  <c r="CA808" i="1"/>
  <c r="DJ808" i="1"/>
  <c r="BY806" i="1"/>
  <c r="DH806" i="1"/>
  <c r="DF806" i="1"/>
  <c r="BW806" i="1"/>
  <c r="CN804" i="1"/>
  <c r="DW804" i="1"/>
  <c r="DM804" i="1"/>
  <c r="CD804" i="1"/>
  <c r="CB804" i="1"/>
  <c r="DK804" i="1"/>
  <c r="BZ802" i="1"/>
  <c r="DI802" i="1"/>
  <c r="BX802" i="1"/>
  <c r="DG802" i="1"/>
  <c r="CO800" i="1"/>
  <c r="DX800" i="1"/>
  <c r="DV800" i="1"/>
  <c r="CM800" i="1"/>
  <c r="DL800" i="1"/>
  <c r="CC800" i="1"/>
  <c r="CA800" i="1"/>
  <c r="DJ800" i="1"/>
  <c r="BY798" i="1"/>
  <c r="DH798" i="1"/>
  <c r="DF798" i="1"/>
  <c r="BW798" i="1"/>
  <c r="CN796" i="1"/>
  <c r="DW796" i="1"/>
  <c r="DM796" i="1"/>
  <c r="CD796" i="1"/>
  <c r="CB796" i="1"/>
  <c r="DK796" i="1"/>
  <c r="BZ794" i="1"/>
  <c r="DI794" i="1"/>
  <c r="BX794" i="1"/>
  <c r="DG794" i="1"/>
  <c r="CO792" i="1"/>
  <c r="DX792" i="1"/>
  <c r="DV792" i="1"/>
  <c r="CM792" i="1"/>
  <c r="DL792" i="1"/>
  <c r="CC792" i="1"/>
  <c r="CA792" i="1"/>
  <c r="DJ792" i="1"/>
  <c r="BY790" i="1"/>
  <c r="DH790" i="1"/>
  <c r="DF790" i="1"/>
  <c r="BW790" i="1"/>
  <c r="CN788" i="1"/>
  <c r="DW788" i="1"/>
  <c r="DM788" i="1"/>
  <c r="CD788" i="1"/>
  <c r="CB788" i="1"/>
  <c r="DK788" i="1"/>
  <c r="BZ719" i="1"/>
  <c r="DI719" i="1"/>
  <c r="BX719" i="1"/>
  <c r="DG719" i="1"/>
  <c r="CO833" i="1"/>
  <c r="DX833" i="1"/>
  <c r="DV833" i="1"/>
  <c r="CM833" i="1"/>
  <c r="DL833" i="1"/>
  <c r="CC833" i="1"/>
  <c r="CA833" i="1"/>
  <c r="DJ833" i="1"/>
  <c r="CG856" i="1"/>
  <c r="DP856" i="1"/>
  <c r="DV856" i="1"/>
  <c r="CM856" i="1"/>
  <c r="DL856" i="1"/>
  <c r="CC856" i="1"/>
  <c r="CA856" i="1"/>
  <c r="DJ856" i="1"/>
  <c r="BY862" i="1"/>
  <c r="DH862" i="1"/>
  <c r="CN862" i="1"/>
  <c r="DW862" i="1"/>
  <c r="DM862" i="1"/>
  <c r="CD862" i="1"/>
  <c r="CB862" i="1"/>
  <c r="DK862" i="1"/>
  <c r="BR857" i="1"/>
  <c r="DA857" i="1"/>
  <c r="BX857" i="1"/>
  <c r="DG857" i="1"/>
  <c r="BY852" i="1"/>
  <c r="DH852" i="1"/>
  <c r="BX852" i="1"/>
  <c r="DG852" i="1"/>
  <c r="DV699" i="1"/>
  <c r="CM699" i="1"/>
  <c r="CI699" i="1"/>
  <c r="DR699" i="1"/>
  <c r="CN699" i="1"/>
  <c r="DW699" i="1"/>
  <c r="BR776" i="1"/>
  <c r="DA776" i="1"/>
  <c r="CF776" i="1"/>
  <c r="DO776" i="1"/>
  <c r="DE776" i="1"/>
  <c r="BV776" i="1"/>
  <c r="BT776" i="1"/>
  <c r="DC776" i="1"/>
  <c r="EI772" i="1"/>
  <c r="EL772" i="1" s="1"/>
  <c r="BP772" i="1"/>
  <c r="CY772" i="1"/>
  <c r="DT772" i="1"/>
  <c r="CK772" i="1"/>
  <c r="CI772" i="1"/>
  <c r="DR772" i="1"/>
  <c r="CH768" i="1"/>
  <c r="DQ768" i="1"/>
  <c r="DN768" i="1"/>
  <c r="CE768" i="1"/>
  <c r="DD768" i="1"/>
  <c r="BU768" i="1"/>
  <c r="BS768" i="1"/>
  <c r="DB768" i="1"/>
  <c r="BZ764" i="1"/>
  <c r="DI764" i="1"/>
  <c r="DU764" i="1"/>
  <c r="CL764" i="1"/>
  <c r="CJ764" i="1"/>
  <c r="DS764" i="1"/>
  <c r="BZ762" i="1"/>
  <c r="DI762" i="1"/>
  <c r="CF762" i="1"/>
  <c r="DO762" i="1"/>
  <c r="DE762" i="1"/>
  <c r="BV762" i="1"/>
  <c r="BT762" i="1"/>
  <c r="DC762" i="1"/>
  <c r="EI760" i="1"/>
  <c r="EL760" i="1" s="1"/>
  <c r="BP760" i="1"/>
  <c r="CY760" i="1"/>
  <c r="DT760" i="1"/>
  <c r="CK760" i="1"/>
  <c r="CI760" i="1"/>
  <c r="DR760" i="1"/>
  <c r="CG758" i="1"/>
  <c r="DP758" i="1"/>
  <c r="DN758" i="1"/>
  <c r="CE758" i="1"/>
  <c r="DD758" i="1"/>
  <c r="BU758" i="1"/>
  <c r="BS758" i="1"/>
  <c r="DB758" i="1"/>
  <c r="BQ756" i="1"/>
  <c r="CZ756" i="1"/>
  <c r="DU756" i="1"/>
  <c r="CL756" i="1"/>
  <c r="CJ756" i="1"/>
  <c r="DS756" i="1"/>
  <c r="BZ754" i="1"/>
  <c r="DI754" i="1"/>
  <c r="CF754" i="1"/>
  <c r="DO754" i="1"/>
  <c r="DE754" i="1"/>
  <c r="BV754" i="1"/>
  <c r="BT754" i="1"/>
  <c r="DC754" i="1"/>
  <c r="EI752" i="1"/>
  <c r="EL752" i="1" s="1"/>
  <c r="BP752" i="1"/>
  <c r="CY752" i="1"/>
  <c r="DT752" i="1"/>
  <c r="CK752" i="1"/>
  <c r="CI752" i="1"/>
  <c r="DR752" i="1"/>
  <c r="CG750" i="1"/>
  <c r="DP750" i="1"/>
  <c r="DN750" i="1"/>
  <c r="CE750" i="1"/>
  <c r="DD750" i="1"/>
  <c r="BU750" i="1"/>
  <c r="BS750" i="1"/>
  <c r="DB750" i="1"/>
  <c r="BQ748" i="1"/>
  <c r="CZ748" i="1"/>
  <c r="DU748" i="1"/>
  <c r="CL748" i="1"/>
  <c r="CJ748" i="1"/>
  <c r="DS748" i="1"/>
  <c r="BZ746" i="1"/>
  <c r="DI746" i="1"/>
  <c r="CF746" i="1"/>
  <c r="DO746" i="1"/>
  <c r="DE746" i="1"/>
  <c r="BV746" i="1"/>
  <c r="BT746" i="1"/>
  <c r="DC746" i="1"/>
  <c r="EI744" i="1"/>
  <c r="EL744" i="1" s="1"/>
  <c r="BP744" i="1"/>
  <c r="CY744" i="1"/>
  <c r="DT744" i="1"/>
  <c r="CK744" i="1"/>
  <c r="CI744" i="1"/>
  <c r="DR744" i="1"/>
  <c r="CG742" i="1"/>
  <c r="DP742" i="1"/>
  <c r="DN742" i="1"/>
  <c r="CE742" i="1"/>
  <c r="DD742" i="1"/>
  <c r="BU742" i="1"/>
  <c r="BS742" i="1"/>
  <c r="DB742" i="1"/>
  <c r="BQ740" i="1"/>
  <c r="CZ740" i="1"/>
  <c r="DU740" i="1"/>
  <c r="CL740" i="1"/>
  <c r="CJ740" i="1"/>
  <c r="DS740" i="1"/>
  <c r="BZ716" i="1"/>
  <c r="DI716" i="1"/>
  <c r="CF716" i="1"/>
  <c r="DO716" i="1"/>
  <c r="DE716" i="1"/>
  <c r="BV716" i="1"/>
  <c r="BT716" i="1"/>
  <c r="DC716" i="1"/>
  <c r="BV692" i="1"/>
  <c r="DE692" i="1"/>
  <c r="DH692" i="1"/>
  <c r="BY692" i="1"/>
  <c r="DF692" i="1"/>
  <c r="BW692" i="1"/>
  <c r="CP631" i="1"/>
  <c r="CQ631" i="1"/>
  <c r="CR631" i="1"/>
  <c r="EH650" i="1"/>
  <c r="EK650" i="1" s="1"/>
  <c r="EN650" i="1" s="1"/>
  <c r="EO650" i="1" s="1"/>
  <c r="EH616" i="1"/>
  <c r="EK616" i="1" s="1"/>
  <c r="EN616" i="1" s="1"/>
  <c r="EO616" i="1" s="1"/>
  <c r="CA534" i="1"/>
  <c r="DJ534" i="1"/>
  <c r="BQ534" i="1"/>
  <c r="CZ534" i="1"/>
  <c r="DU534" i="1"/>
  <c r="CL534" i="1"/>
  <c r="CJ534" i="1"/>
  <c r="DS534" i="1"/>
  <c r="CP591" i="1"/>
  <c r="CQ591" i="1"/>
  <c r="CR591" i="1"/>
  <c r="CP583" i="1"/>
  <c r="CQ583" i="1"/>
  <c r="CR583" i="1"/>
  <c r="CP575" i="1"/>
  <c r="CQ575" i="1"/>
  <c r="CR575" i="1"/>
  <c r="CP567" i="1"/>
  <c r="CQ567" i="1"/>
  <c r="CR567" i="1"/>
  <c r="CP559" i="1"/>
  <c r="CQ559" i="1"/>
  <c r="CR559" i="1"/>
  <c r="CP551" i="1"/>
  <c r="CQ551" i="1"/>
  <c r="CR551" i="1"/>
  <c r="BX495" i="1"/>
  <c r="DG495" i="1"/>
  <c r="CY495" i="1"/>
  <c r="BP495" i="1"/>
  <c r="DF495" i="1"/>
  <c r="BW495" i="1"/>
  <c r="BT495" i="1"/>
  <c r="DC495" i="1"/>
  <c r="CR501" i="1"/>
  <c r="CP501" i="1"/>
  <c r="CQ501" i="1"/>
  <c r="DW526" i="1"/>
  <c r="CN526" i="1"/>
  <c r="DM526" i="1"/>
  <c r="CD526" i="1"/>
  <c r="CB526" i="1"/>
  <c r="DK526" i="1"/>
  <c r="BZ518" i="1"/>
  <c r="DI518" i="1"/>
  <c r="DG518" i="1"/>
  <c r="BX518" i="1"/>
  <c r="BS510" i="1"/>
  <c r="DB510" i="1"/>
  <c r="CO510" i="1"/>
  <c r="DX510" i="1"/>
  <c r="DV510" i="1"/>
  <c r="CM510" i="1"/>
  <c r="CC510" i="1"/>
  <c r="DL510" i="1"/>
  <c r="CY492" i="1"/>
  <c r="BP492" i="1"/>
  <c r="CN492" i="1"/>
  <c r="DW492" i="1"/>
  <c r="BU492" i="1"/>
  <c r="DD492" i="1"/>
  <c r="BR492" i="1"/>
  <c r="DA492" i="1"/>
  <c r="DO484" i="1"/>
  <c r="CF484" i="1"/>
  <c r="CM484" i="1"/>
  <c r="DV484" i="1"/>
  <c r="DS484" i="1"/>
  <c r="CJ484" i="1"/>
  <c r="CG484" i="1"/>
  <c r="DP484" i="1"/>
  <c r="BV476" i="1"/>
  <c r="DE476" i="1"/>
  <c r="DD476" i="1"/>
  <c r="BU476" i="1"/>
  <c r="DB476" i="1"/>
  <c r="BS476" i="1"/>
  <c r="BQ476" i="1"/>
  <c r="CZ476" i="1"/>
  <c r="CL468" i="1"/>
  <c r="DU468" i="1"/>
  <c r="DS468" i="1"/>
  <c r="CJ468" i="1"/>
  <c r="CH468" i="1"/>
  <c r="DQ468" i="1"/>
  <c r="CF460" i="1"/>
  <c r="DO460" i="1"/>
  <c r="BV460" i="1"/>
  <c r="DE460" i="1"/>
  <c r="DC460" i="1"/>
  <c r="BT460" i="1"/>
  <c r="BR460" i="1"/>
  <c r="DA460" i="1"/>
  <c r="EH428" i="1"/>
  <c r="EK428" i="1" s="1"/>
  <c r="EN428" i="1" s="1"/>
  <c r="EO428" i="1" s="1"/>
  <c r="EH459" i="1"/>
  <c r="EK459" i="1" s="1"/>
  <c r="EN459" i="1" s="1"/>
  <c r="EO459" i="1" s="1"/>
  <c r="CQ395" i="1"/>
  <c r="CR395" i="1"/>
  <c r="CP395" i="1"/>
  <c r="DA389" i="1"/>
  <c r="BR389" i="1"/>
  <c r="DW389" i="1"/>
  <c r="CN389" i="1"/>
  <c r="CD389" i="1"/>
  <c r="DM389" i="1"/>
  <c r="BZ369" i="1"/>
  <c r="DI369" i="1"/>
  <c r="DV369" i="1"/>
  <c r="CM369" i="1"/>
  <c r="DM369" i="1"/>
  <c r="CD369" i="1"/>
  <c r="DK369" i="1"/>
  <c r="CB369" i="1"/>
  <c r="DP386" i="1"/>
  <c r="CG386" i="1"/>
  <c r="BX386" i="1"/>
  <c r="DG386" i="1"/>
  <c r="BP383" i="1"/>
  <c r="CY383" i="1"/>
  <c r="CG383" i="1"/>
  <c r="DP383" i="1"/>
  <c r="DL383" i="1"/>
  <c r="CC383" i="1"/>
  <c r="CA383" i="1"/>
  <c r="DJ383" i="1"/>
  <c r="DV362" i="1"/>
  <c r="CM362" i="1"/>
  <c r="BQ362" i="1"/>
  <c r="CZ362" i="1"/>
  <c r="DH349" i="1"/>
  <c r="BY349" i="1"/>
  <c r="CG349" i="1"/>
  <c r="DP349" i="1"/>
  <c r="DD349" i="1"/>
  <c r="BU349" i="1"/>
  <c r="BR349" i="1"/>
  <c r="DA349" i="1"/>
  <c r="CN341" i="1"/>
  <c r="DW341" i="1"/>
  <c r="CL341" i="1"/>
  <c r="DU341" i="1"/>
  <c r="CI341" i="1"/>
  <c r="DR341" i="1"/>
  <c r="CM333" i="1"/>
  <c r="DV333" i="1"/>
  <c r="CE333" i="1"/>
  <c r="DN333" i="1"/>
  <c r="DD333" i="1"/>
  <c r="BU333" i="1"/>
  <c r="BS333" i="1"/>
  <c r="DB333" i="1"/>
  <c r="BX325" i="1"/>
  <c r="DG325" i="1"/>
  <c r="DU325" i="1"/>
  <c r="CL325" i="1"/>
  <c r="DS325" i="1"/>
  <c r="CJ325" i="1"/>
  <c r="CH325" i="1"/>
  <c r="DQ325" i="1"/>
  <c r="CG317" i="1"/>
  <c r="DP317" i="1"/>
  <c r="BR317" i="1"/>
  <c r="DA317" i="1"/>
  <c r="DU317" i="1"/>
  <c r="CL317" i="1"/>
  <c r="CJ317" i="1"/>
  <c r="DS317" i="1"/>
  <c r="BS279" i="1"/>
  <c r="DB279" i="1"/>
  <c r="DW279" i="1"/>
  <c r="CN279" i="1"/>
  <c r="DE279" i="1"/>
  <c r="BV279" i="1"/>
  <c r="DC279" i="1"/>
  <c r="BT279" i="1"/>
  <c r="DF280" i="1"/>
  <c r="BW280" i="1"/>
  <c r="DE280" i="1"/>
  <c r="BV280" i="1"/>
  <c r="DC280" i="1"/>
  <c r="BT280" i="1"/>
  <c r="CG311" i="1"/>
  <c r="DP311" i="1"/>
  <c r="EI311" i="1"/>
  <c r="EL311" i="1" s="1"/>
  <c r="DV311" i="1"/>
  <c r="CM311" i="1"/>
  <c r="CC311" i="1"/>
  <c r="DL311" i="1"/>
  <c r="CA303" i="1"/>
  <c r="DJ303" i="1"/>
  <c r="BY303" i="1"/>
  <c r="DH303" i="1"/>
  <c r="DF303" i="1"/>
  <c r="BW303" i="1"/>
  <c r="DW295" i="1"/>
  <c r="CN295" i="1"/>
  <c r="DM295" i="1"/>
  <c r="CD295" i="1"/>
  <c r="CB295" i="1"/>
  <c r="DK295" i="1"/>
  <c r="BZ287" i="1"/>
  <c r="DI287" i="1"/>
  <c r="DG287" i="1"/>
  <c r="BX287" i="1"/>
  <c r="CI273" i="1"/>
  <c r="DR273" i="1"/>
  <c r="CG273" i="1"/>
  <c r="DP273" i="1"/>
  <c r="DN273" i="1"/>
  <c r="CE273" i="1"/>
  <c r="BU273" i="1"/>
  <c r="DD273" i="1"/>
  <c r="BS265" i="1"/>
  <c r="DB265" i="1"/>
  <c r="BQ265" i="1"/>
  <c r="CZ265" i="1"/>
  <c r="DU265" i="1"/>
  <c r="CL265" i="1"/>
  <c r="CJ265" i="1"/>
  <c r="DS265" i="1"/>
  <c r="CH257" i="1"/>
  <c r="DQ257" i="1"/>
  <c r="DO257" i="1"/>
  <c r="CF257" i="1"/>
  <c r="DE257" i="1"/>
  <c r="BV257" i="1"/>
  <c r="BT257" i="1"/>
  <c r="DC257" i="1"/>
  <c r="CI239" i="1"/>
  <c r="DR239" i="1"/>
  <c r="BQ239" i="1"/>
  <c r="CZ239" i="1"/>
  <c r="DU239" i="1"/>
  <c r="CL239" i="1"/>
  <c r="CJ239" i="1"/>
  <c r="DS239" i="1"/>
  <c r="CH231" i="1"/>
  <c r="DQ231" i="1"/>
  <c r="DO231" i="1"/>
  <c r="CF231" i="1"/>
  <c r="DE231" i="1"/>
  <c r="BV231" i="1"/>
  <c r="BT231" i="1"/>
  <c r="DC231" i="1"/>
  <c r="BR221" i="1"/>
  <c r="DA221" i="1"/>
  <c r="CY221" i="1"/>
  <c r="BP221" i="1"/>
  <c r="CK221" i="1"/>
  <c r="DT221" i="1"/>
  <c r="BS213" i="1"/>
  <c r="DB213" i="1"/>
  <c r="CG213" i="1"/>
  <c r="DP213" i="1"/>
  <c r="DN213" i="1"/>
  <c r="CE213" i="1"/>
  <c r="BU213" i="1"/>
  <c r="DD213" i="1"/>
  <c r="BX203" i="1"/>
  <c r="DG203" i="1"/>
  <c r="CE203" i="1"/>
  <c r="DN203" i="1"/>
  <c r="DK203" i="1"/>
  <c r="CB203" i="1"/>
  <c r="BZ203" i="1"/>
  <c r="DI203" i="1"/>
  <c r="BX195" i="1"/>
  <c r="DG195" i="1"/>
  <c r="CO195" i="1"/>
  <c r="DX195" i="1"/>
  <c r="EH143" i="1"/>
  <c r="EK143" i="1" s="1"/>
  <c r="EN143" i="1" s="1"/>
  <c r="EO143" i="1" s="1"/>
  <c r="CH131" i="1"/>
  <c r="DQ131" i="1"/>
  <c r="BQ131" i="1"/>
  <c r="CZ131" i="1"/>
  <c r="DT131" i="1"/>
  <c r="CK131" i="1"/>
  <c r="DR131" i="1"/>
  <c r="CI131" i="1"/>
  <c r="BR122" i="1"/>
  <c r="DA122" i="1"/>
  <c r="BZ122" i="1"/>
  <c r="DI122" i="1"/>
  <c r="CE122" i="1"/>
  <c r="DN122" i="1"/>
  <c r="BS122" i="1"/>
  <c r="DB122" i="1"/>
  <c r="BT71" i="1"/>
  <c r="DC71" i="1"/>
  <c r="CI71" i="1"/>
  <c r="DR71" i="1"/>
  <c r="DO71" i="1"/>
  <c r="CF71" i="1"/>
  <c r="BV71" i="1"/>
  <c r="DE71" i="1"/>
  <c r="BX23" i="1"/>
  <c r="DG23" i="1"/>
  <c r="BV23" i="1"/>
  <c r="DE23" i="1"/>
  <c r="DC23" i="1"/>
  <c r="BT23" i="1"/>
  <c r="BR23" i="1"/>
  <c r="DA23" i="1"/>
  <c r="CG1014" i="1"/>
  <c r="DP1014" i="1"/>
  <c r="CE1014" i="1"/>
  <c r="DN1014" i="1"/>
  <c r="DD1014" i="1"/>
  <c r="BU1014" i="1"/>
  <c r="BS1014" i="1"/>
  <c r="DB1014" i="1"/>
  <c r="BP966" i="1"/>
  <c r="CY966" i="1"/>
  <c r="BV966" i="1"/>
  <c r="DE966" i="1"/>
  <c r="DK966" i="1"/>
  <c r="CB966" i="1"/>
  <c r="CH966" i="1"/>
  <c r="DQ966" i="1"/>
  <c r="CG842" i="1"/>
  <c r="DP842" i="1"/>
  <c r="DN842" i="1"/>
  <c r="CE842" i="1"/>
  <c r="DD842" i="1"/>
  <c r="BU842" i="1"/>
  <c r="BS842" i="1"/>
  <c r="DB842" i="1"/>
  <c r="DB702" i="1"/>
  <c r="BS702" i="1"/>
  <c r="CZ702" i="1"/>
  <c r="BQ702" i="1"/>
  <c r="CO702" i="1"/>
  <c r="DX702" i="1"/>
  <c r="DC702" i="1"/>
  <c r="BT702" i="1"/>
  <c r="BQ710" i="1"/>
  <c r="CZ710" i="1"/>
  <c r="DU710" i="1"/>
  <c r="CL710" i="1"/>
  <c r="CJ710" i="1"/>
  <c r="DS710" i="1"/>
  <c r="CF467" i="1"/>
  <c r="DO467" i="1"/>
  <c r="CO467" i="1"/>
  <c r="DX467" i="1"/>
  <c r="CO357" i="1"/>
  <c r="DX357" i="1"/>
  <c r="BQ357" i="1"/>
  <c r="CZ357" i="1"/>
  <c r="BQ332" i="1"/>
  <c r="CZ332" i="1"/>
  <c r="DM332" i="1"/>
  <c r="CD332" i="1"/>
  <c r="DK332" i="1"/>
  <c r="CB332" i="1"/>
  <c r="BZ332" i="1"/>
  <c r="DI332" i="1"/>
  <c r="BZ302" i="1"/>
  <c r="DI302" i="1"/>
  <c r="DG302" i="1"/>
  <c r="BX302" i="1"/>
  <c r="CI246" i="1"/>
  <c r="DR246" i="1"/>
  <c r="DG246" i="1"/>
  <c r="BX246" i="1"/>
  <c r="CO212" i="1"/>
  <c r="DX212" i="1"/>
  <c r="DV212" i="1"/>
  <c r="CM212" i="1"/>
  <c r="CC212" i="1"/>
  <c r="DL212" i="1"/>
  <c r="CQ144" i="1"/>
  <c r="CR144" i="1"/>
  <c r="CP144" i="1"/>
  <c r="BR35" i="1"/>
  <c r="DA35" i="1"/>
  <c r="BZ35" i="1"/>
  <c r="DI35" i="1"/>
  <c r="DL785" i="1"/>
  <c r="CC785" i="1"/>
  <c r="BR829" i="1"/>
  <c r="DA829" i="1"/>
  <c r="CH722" i="1"/>
  <c r="DQ722" i="1"/>
  <c r="DN781" i="1"/>
  <c r="CE781" i="1"/>
  <c r="CP655" i="1"/>
  <c r="CQ655" i="1"/>
  <c r="CR655" i="1"/>
  <c r="BU536" i="1"/>
  <c r="DD536" i="1"/>
  <c r="DO541" i="1"/>
  <c r="CF541" i="1"/>
  <c r="DN532" i="1"/>
  <c r="CE532" i="1"/>
  <c r="CH516" i="1"/>
  <c r="DQ516" i="1"/>
  <c r="BR508" i="1"/>
  <c r="DA508" i="1"/>
  <c r="BV397" i="1"/>
  <c r="DE397" i="1"/>
  <c r="DS490" i="1"/>
  <c r="CJ490" i="1"/>
  <c r="DC482" i="1"/>
  <c r="BT482" i="1"/>
  <c r="CH474" i="1"/>
  <c r="DQ474" i="1"/>
  <c r="BV466" i="1"/>
  <c r="DE466" i="1"/>
  <c r="CY415" i="1"/>
  <c r="BP415" i="1"/>
  <c r="DI417" i="1"/>
  <c r="BZ417" i="1"/>
  <c r="CF377" i="1"/>
  <c r="DO377" i="1"/>
  <c r="CE339" i="1"/>
  <c r="DN339" i="1"/>
  <c r="BR293" i="1"/>
  <c r="DA293" i="1"/>
  <c r="BZ193" i="1"/>
  <c r="DI193" i="1"/>
  <c r="CJ82" i="1"/>
  <c r="DS82" i="1"/>
  <c r="DV58" i="1"/>
  <c r="CM58" i="1"/>
  <c r="BX34" i="1"/>
  <c r="DG34" i="1"/>
  <c r="CO950" i="1"/>
  <c r="DX950" i="1"/>
  <c r="CN717" i="1"/>
  <c r="DW717" i="1"/>
  <c r="DG491" i="1"/>
  <c r="BX491" i="1"/>
  <c r="BS371" i="1"/>
  <c r="DB371" i="1"/>
  <c r="DE823" i="1"/>
  <c r="BV823" i="1"/>
  <c r="BQ1028" i="1"/>
  <c r="CZ1028" i="1"/>
  <c r="DC1020" i="1"/>
  <c r="BT1020" i="1"/>
  <c r="CG1004" i="1"/>
  <c r="DP1004" i="1"/>
  <c r="CH996" i="1"/>
  <c r="DQ996" i="1"/>
  <c r="CI980" i="1"/>
  <c r="DR980" i="1"/>
  <c r="BX964" i="1"/>
  <c r="DG964" i="1"/>
  <c r="DM783" i="1"/>
  <c r="CD783" i="1"/>
  <c r="CB860" i="1"/>
  <c r="DK860" i="1"/>
  <c r="DV771" i="1"/>
  <c r="CM771" i="1"/>
  <c r="BQ767" i="1"/>
  <c r="CZ767" i="1"/>
  <c r="CA734" i="1"/>
  <c r="DJ734" i="1"/>
  <c r="DF542" i="1"/>
  <c r="BW542" i="1"/>
  <c r="BQ531" i="1"/>
  <c r="CZ531" i="1"/>
  <c r="BT523" i="1"/>
  <c r="DC523" i="1"/>
  <c r="BU507" i="1"/>
  <c r="DD507" i="1"/>
  <c r="DJ481" i="1"/>
  <c r="CA481" i="1"/>
  <c r="CQ439" i="1"/>
  <c r="CR439" i="1"/>
  <c r="CP439" i="1"/>
  <c r="DV365" i="1"/>
  <c r="CM365" i="1"/>
  <c r="CZ359" i="1"/>
  <c r="BQ359" i="1"/>
  <c r="DD354" i="1"/>
  <c r="BU354" i="1"/>
  <c r="BS338" i="1"/>
  <c r="DB338" i="1"/>
  <c r="DE270" i="1"/>
  <c r="BV270" i="1"/>
  <c r="BU244" i="1"/>
  <c r="DD244" i="1"/>
  <c r="BQ218" i="1"/>
  <c r="CZ218" i="1"/>
  <c r="BX208" i="1"/>
  <c r="DG208" i="1"/>
  <c r="DB200" i="1"/>
  <c r="BS200" i="1"/>
  <c r="CD134" i="1"/>
  <c r="DM134" i="1"/>
  <c r="BR729" i="1"/>
  <c r="DA729" i="1"/>
  <c r="BV475" i="1"/>
  <c r="DE475" i="1"/>
  <c r="BQ310" i="1"/>
  <c r="CZ310" i="1"/>
  <c r="CH220" i="1"/>
  <c r="DQ220" i="1"/>
  <c r="DB202" i="1"/>
  <c r="BS202" i="1"/>
  <c r="BW1019" i="1"/>
  <c r="DF1019" i="1"/>
  <c r="DK1011" i="1"/>
  <c r="CB1011" i="1"/>
  <c r="DL995" i="1"/>
  <c r="CC995" i="1"/>
  <c r="BZ979" i="1"/>
  <c r="DI979" i="1"/>
  <c r="BQ963" i="1"/>
  <c r="CZ963" i="1"/>
  <c r="CO947" i="1"/>
  <c r="DX947" i="1"/>
  <c r="DD819" i="1"/>
  <c r="BU819" i="1"/>
  <c r="CF815" i="1"/>
  <c r="DO815" i="1"/>
  <c r="DD811" i="1"/>
  <c r="BU811" i="1"/>
  <c r="DE807" i="1"/>
  <c r="BV807" i="1"/>
  <c r="DN803" i="1"/>
  <c r="CE803" i="1"/>
  <c r="BT799" i="1"/>
  <c r="DC799" i="1"/>
  <c r="DD795" i="1"/>
  <c r="BU795" i="1"/>
  <c r="DE791" i="1"/>
  <c r="BV791" i="1"/>
  <c r="DN787" i="1"/>
  <c r="CE787" i="1"/>
  <c r="CG859" i="1"/>
  <c r="DP859" i="1"/>
  <c r="BR774" i="1"/>
  <c r="DA774" i="1"/>
  <c r="DT770" i="1"/>
  <c r="CK770" i="1"/>
  <c r="BQ763" i="1"/>
  <c r="CZ763" i="1"/>
  <c r="CF761" i="1"/>
  <c r="DO761" i="1"/>
  <c r="CI759" i="1"/>
  <c r="DR759" i="1"/>
  <c r="BQ755" i="1"/>
  <c r="CZ755" i="1"/>
  <c r="CF753" i="1"/>
  <c r="DO753" i="1"/>
  <c r="CI751" i="1"/>
  <c r="DR751" i="1"/>
  <c r="CJ747" i="1"/>
  <c r="DS747" i="1"/>
  <c r="DE745" i="1"/>
  <c r="BV745" i="1"/>
  <c r="DT743" i="1"/>
  <c r="CK743" i="1"/>
  <c r="BQ739" i="1"/>
  <c r="CZ739" i="1"/>
  <c r="DE708" i="1"/>
  <c r="BV708" i="1"/>
  <c r="BU694" i="1"/>
  <c r="DD694" i="1"/>
  <c r="CP588" i="1"/>
  <c r="CQ588" i="1"/>
  <c r="CR588" i="1"/>
  <c r="DE522" i="1"/>
  <c r="BV522" i="1"/>
  <c r="DN506" i="1"/>
  <c r="CE506" i="1"/>
  <c r="BZ488" i="1"/>
  <c r="DI488" i="1"/>
  <c r="BX472" i="1"/>
  <c r="DG472" i="1"/>
  <c r="DE299" i="1"/>
  <c r="BV299" i="1"/>
  <c r="CG283" i="1"/>
  <c r="DP283" i="1"/>
  <c r="CJ269" i="1"/>
  <c r="DS269" i="1"/>
  <c r="DN243" i="1"/>
  <c r="CE243" i="1"/>
  <c r="BR217" i="1"/>
  <c r="DA217" i="1"/>
  <c r="BR199" i="1"/>
  <c r="DA199" i="1"/>
  <c r="BY81" i="1"/>
  <c r="DH81" i="1"/>
  <c r="DR39" i="1"/>
  <c r="CI39" i="1"/>
  <c r="DL982" i="1"/>
  <c r="CC982" i="1"/>
  <c r="CD340" i="1"/>
  <c r="DM340" i="1"/>
  <c r="BR86" i="1"/>
  <c r="DA86" i="1"/>
  <c r="CN944" i="1"/>
  <c r="DW944" i="1"/>
  <c r="CN1018" i="1"/>
  <c r="DW1018" i="1"/>
  <c r="BZ986" i="1"/>
  <c r="DI986" i="1"/>
  <c r="CG970" i="1"/>
  <c r="DP970" i="1"/>
  <c r="DC962" i="1"/>
  <c r="BT962" i="1"/>
  <c r="CE946" i="1"/>
  <c r="DN946" i="1"/>
  <c r="BZ786" i="1"/>
  <c r="DI786" i="1"/>
  <c r="CP913" i="1"/>
  <c r="CQ913" i="1"/>
  <c r="CR913" i="1"/>
  <c r="DF835" i="1"/>
  <c r="BW835" i="1"/>
  <c r="BZ839" i="1"/>
  <c r="DI839" i="1"/>
  <c r="DL837" i="1"/>
  <c r="CC837" i="1"/>
  <c r="CN779" i="1"/>
  <c r="DW779" i="1"/>
  <c r="BY732" i="1"/>
  <c r="DH732" i="1"/>
  <c r="CN730" i="1"/>
  <c r="DW730" i="1"/>
  <c r="BX709" i="1"/>
  <c r="DG709" i="1"/>
  <c r="DH502" i="1"/>
  <c r="BY502" i="1"/>
  <c r="BY505" i="1"/>
  <c r="DH505" i="1"/>
  <c r="CE479" i="1"/>
  <c r="DN479" i="1"/>
  <c r="CN463" i="1"/>
  <c r="DW463" i="1"/>
  <c r="BS380" i="1"/>
  <c r="DB380" i="1"/>
  <c r="DE368" i="1"/>
  <c r="BV368" i="1"/>
  <c r="BX387" i="1"/>
  <c r="DG387" i="1"/>
  <c r="CD344" i="1"/>
  <c r="DM344" i="1"/>
  <c r="DK328" i="1"/>
  <c r="CB328" i="1"/>
  <c r="BY298" i="1"/>
  <c r="DH298" i="1"/>
  <c r="DE276" i="1"/>
  <c r="BV276" i="1"/>
  <c r="BU260" i="1"/>
  <c r="DD260" i="1"/>
  <c r="BQ242" i="1"/>
  <c r="CZ242" i="1"/>
  <c r="BW190" i="1"/>
  <c r="DF190" i="1"/>
  <c r="DI41" i="1"/>
  <c r="BZ41" i="1"/>
  <c r="DN25" i="1"/>
  <c r="CE25" i="1"/>
  <c r="DL1022" i="1"/>
  <c r="CC1022" i="1"/>
  <c r="CB838" i="1"/>
  <c r="DK838" i="1"/>
  <c r="CJ416" i="1"/>
  <c r="DS416" i="1"/>
  <c r="DV294" i="1"/>
  <c r="CM294" i="1"/>
  <c r="CB238" i="1"/>
  <c r="DK238" i="1"/>
  <c r="DE119" i="1"/>
  <c r="BV119" i="1"/>
  <c r="BT76" i="1"/>
  <c r="DC76" i="1"/>
  <c r="CH855" i="1"/>
  <c r="DQ855" i="1"/>
  <c r="BW1025" i="1"/>
  <c r="DF1025" i="1"/>
  <c r="DK1017" i="1"/>
  <c r="CB1017" i="1"/>
  <c r="CM1001" i="1"/>
  <c r="DV1001" i="1"/>
  <c r="BW993" i="1"/>
  <c r="DF993" i="1"/>
  <c r="DK985" i="1"/>
  <c r="CB985" i="1"/>
  <c r="BY969" i="1"/>
  <c r="DH969" i="1"/>
  <c r="DE961" i="1"/>
  <c r="BV961" i="1"/>
  <c r="BX824" i="1"/>
  <c r="DG824" i="1"/>
  <c r="BZ714" i="1"/>
  <c r="DI714" i="1"/>
  <c r="EH679" i="1"/>
  <c r="EK679" i="1" s="1"/>
  <c r="EN679" i="1" s="1"/>
  <c r="EO679" i="1" s="1"/>
  <c r="CN500" i="1"/>
  <c r="DW500" i="1"/>
  <c r="BT540" i="1"/>
  <c r="DC540" i="1"/>
  <c r="DU520" i="1"/>
  <c r="CL520" i="1"/>
  <c r="BT512" i="1"/>
  <c r="DC512" i="1"/>
  <c r="DK494" i="1"/>
  <c r="CB494" i="1"/>
  <c r="BX478" i="1"/>
  <c r="DG478" i="1"/>
  <c r="CO470" i="1"/>
  <c r="DX470" i="1"/>
  <c r="BT458" i="1"/>
  <c r="DC458" i="1"/>
  <c r="BZ289" i="1"/>
  <c r="DI289" i="1"/>
  <c r="BY275" i="1"/>
  <c r="DH275" i="1"/>
  <c r="CB267" i="1"/>
  <c r="DK267" i="1"/>
  <c r="CH223" i="1"/>
  <c r="DQ223" i="1"/>
  <c r="DJ189" i="1"/>
  <c r="CA189" i="1"/>
  <c r="CO165" i="1"/>
  <c r="DX165" i="1"/>
  <c r="DU133" i="1"/>
  <c r="CL133" i="1"/>
  <c r="DD130" i="1"/>
  <c r="BU130" i="1"/>
  <c r="DV87" i="1"/>
  <c r="CM87" i="1"/>
  <c r="CH88" i="1"/>
  <c r="DQ88" i="1"/>
  <c r="DF848" i="1"/>
  <c r="BW848" i="1"/>
  <c r="CM1021" i="1"/>
  <c r="DV1021" i="1"/>
  <c r="BW1013" i="1"/>
  <c r="DF1013" i="1"/>
  <c r="DK1005" i="1"/>
  <c r="CB1005" i="1"/>
  <c r="BQ989" i="1"/>
  <c r="CZ989" i="1"/>
  <c r="CO981" i="1"/>
  <c r="DX981" i="1"/>
  <c r="BZ973" i="1"/>
  <c r="DI973" i="1"/>
  <c r="DD957" i="1"/>
  <c r="BU957" i="1"/>
  <c r="CA836" i="1"/>
  <c r="DJ836" i="1"/>
  <c r="CA722" i="1"/>
  <c r="DJ722" i="1"/>
  <c r="CG466" i="1"/>
  <c r="DP466" i="1"/>
  <c r="CE415" i="1"/>
  <c r="DN415" i="1"/>
  <c r="BX417" i="1"/>
  <c r="DG417" i="1"/>
  <c r="DD370" i="1"/>
  <c r="BU370" i="1"/>
  <c r="BQ347" i="1"/>
  <c r="CZ347" i="1"/>
  <c r="DK339" i="1"/>
  <c r="CB339" i="1"/>
  <c r="CF331" i="1"/>
  <c r="DO331" i="1"/>
  <c r="BT309" i="1"/>
  <c r="DC309" i="1"/>
  <c r="DN293" i="1"/>
  <c r="CE293" i="1"/>
  <c r="CJ263" i="1"/>
  <c r="DS263" i="1"/>
  <c r="CG245" i="1"/>
  <c r="DP245" i="1"/>
  <c r="DN237" i="1"/>
  <c r="CE237" i="1"/>
  <c r="CP180" i="1"/>
  <c r="CQ180" i="1"/>
  <c r="CR180" i="1"/>
  <c r="CP149" i="1"/>
  <c r="CQ149" i="1"/>
  <c r="CR149" i="1"/>
  <c r="DA59" i="1"/>
  <c r="BR59" i="1"/>
  <c r="CC44" i="1"/>
  <c r="DL44" i="1"/>
  <c r="BS43" i="1"/>
  <c r="DB43" i="1"/>
  <c r="DF34" i="1"/>
  <c r="BW34" i="1"/>
  <c r="CM1006" i="1"/>
  <c r="DV1006" i="1"/>
  <c r="DS950" i="1"/>
  <c r="CJ950" i="1"/>
  <c r="CN627" i="1"/>
  <c r="DW627" i="1"/>
  <c r="DS491" i="1"/>
  <c r="CJ491" i="1"/>
  <c r="DS376" i="1"/>
  <c r="CJ376" i="1"/>
  <c r="DK348" i="1"/>
  <c r="CB348" i="1"/>
  <c r="DD84" i="1"/>
  <c r="BU84" i="1"/>
  <c r="BQ22" i="1"/>
  <c r="CZ22" i="1"/>
  <c r="DT823" i="1"/>
  <c r="CK823" i="1"/>
  <c r="CF1028" i="1"/>
  <c r="DO1028" i="1"/>
  <c r="CI1020" i="1"/>
  <c r="DR1020" i="1"/>
  <c r="DU1004" i="1"/>
  <c r="CL1004" i="1"/>
  <c r="DC996" i="1"/>
  <c r="BT996" i="1"/>
  <c r="BQ980" i="1"/>
  <c r="CZ980" i="1"/>
  <c r="DU972" i="1"/>
  <c r="CL972" i="1"/>
  <c r="DT964" i="1"/>
  <c r="CK964" i="1"/>
  <c r="CA956" i="1"/>
  <c r="DJ956" i="1"/>
  <c r="DM853" i="1"/>
  <c r="CD853" i="1"/>
  <c r="CN827" i="1"/>
  <c r="DW827" i="1"/>
  <c r="BX783" i="1"/>
  <c r="DG783" i="1"/>
  <c r="BX860" i="1"/>
  <c r="DG860" i="1"/>
  <c r="BQ771" i="1"/>
  <c r="CZ771" i="1"/>
  <c r="EI721" i="1"/>
  <c r="EL721" i="1" s="1"/>
  <c r="CP662" i="1"/>
  <c r="CQ662" i="1"/>
  <c r="CR662" i="1"/>
  <c r="DO531" i="1"/>
  <c r="CF531" i="1"/>
  <c r="DN515" i="1"/>
  <c r="CE515" i="1"/>
  <c r="DR489" i="1"/>
  <c r="CI489" i="1"/>
  <c r="CO481" i="1"/>
  <c r="DX481" i="1"/>
  <c r="DJ473" i="1"/>
  <c r="CA473" i="1"/>
  <c r="BS414" i="1"/>
  <c r="DB414" i="1"/>
  <c r="DV384" i="1"/>
  <c r="CM384" i="1"/>
  <c r="BZ365" i="1"/>
  <c r="DI365" i="1"/>
  <c r="DF379" i="1"/>
  <c r="BW379" i="1"/>
  <c r="CG320" i="1"/>
  <c r="DP320" i="1"/>
  <c r="DT359" i="1"/>
  <c r="CK359" i="1"/>
  <c r="BV346" i="1"/>
  <c r="DE346" i="1"/>
  <c r="BR330" i="1"/>
  <c r="DA330" i="1"/>
  <c r="EI300" i="1"/>
  <c r="EL300" i="1" s="1"/>
  <c r="BZ292" i="1"/>
  <c r="DI292" i="1"/>
  <c r="CC284" i="1"/>
  <c r="DL284" i="1"/>
  <c r="BR270" i="1"/>
  <c r="DA270" i="1"/>
  <c r="BU262" i="1"/>
  <c r="DD262" i="1"/>
  <c r="CJ244" i="1"/>
  <c r="DS244" i="1"/>
  <c r="CH218" i="1"/>
  <c r="DQ218" i="1"/>
  <c r="CY210" i="1"/>
  <c r="BP210" i="1"/>
  <c r="BW208" i="1"/>
  <c r="DF208" i="1"/>
  <c r="CH200" i="1"/>
  <c r="DQ200" i="1"/>
  <c r="CN134" i="1"/>
  <c r="DW134" i="1"/>
  <c r="CA78" i="1"/>
  <c r="DJ78" i="1"/>
  <c r="DB40" i="1"/>
  <c r="BS40" i="1"/>
  <c r="DC958" i="1"/>
  <c r="BT958" i="1"/>
  <c r="CI729" i="1"/>
  <c r="DR729" i="1"/>
  <c r="CH738" i="1"/>
  <c r="DQ738" i="1"/>
  <c r="CF738" i="1"/>
  <c r="DO738" i="1"/>
  <c r="DE738" i="1"/>
  <c r="BV738" i="1"/>
  <c r="BT738" i="1"/>
  <c r="DC738" i="1"/>
  <c r="CN475" i="1"/>
  <c r="DW475" i="1"/>
  <c r="DD475" i="1"/>
  <c r="BU475" i="1"/>
  <c r="DB475" i="1"/>
  <c r="BS475" i="1"/>
  <c r="BQ475" i="1"/>
  <c r="CZ475" i="1"/>
  <c r="CO382" i="1"/>
  <c r="DX382" i="1"/>
  <c r="DT382" i="1"/>
  <c r="CK382" i="1"/>
  <c r="CI382" i="1"/>
  <c r="DR382" i="1"/>
  <c r="CH310" i="1"/>
  <c r="DQ310" i="1"/>
  <c r="DO310" i="1"/>
  <c r="CF310" i="1"/>
  <c r="DE310" i="1"/>
  <c r="BV310" i="1"/>
  <c r="BT310" i="1"/>
  <c r="DC310" i="1"/>
  <c r="CI272" i="1"/>
  <c r="DR272" i="1"/>
  <c r="BQ272" i="1"/>
  <c r="CZ272" i="1"/>
  <c r="DU272" i="1"/>
  <c r="CL272" i="1"/>
  <c r="CJ272" i="1"/>
  <c r="DS272" i="1"/>
  <c r="BR220" i="1"/>
  <c r="DA220" i="1"/>
  <c r="CY220" i="1"/>
  <c r="BP220" i="1"/>
  <c r="CK220" i="1"/>
  <c r="DT220" i="1"/>
  <c r="CD202" i="1"/>
  <c r="DM202" i="1"/>
  <c r="DS202" i="1"/>
  <c r="CJ202" i="1"/>
  <c r="CH202" i="1"/>
  <c r="DQ202" i="1"/>
  <c r="CF120" i="1"/>
  <c r="DO120" i="1"/>
  <c r="DU120" i="1"/>
  <c r="CL120" i="1"/>
  <c r="CJ120" i="1"/>
  <c r="DS120" i="1"/>
  <c r="BQ1027" i="1"/>
  <c r="CZ1027" i="1"/>
  <c r="BW1027" i="1"/>
  <c r="DF1027" i="1"/>
  <c r="EI1027" i="1"/>
  <c r="EL1027" i="1" s="1"/>
  <c r="CN1019" i="1"/>
  <c r="DW1019" i="1"/>
  <c r="DM1019" i="1"/>
  <c r="CD1019" i="1"/>
  <c r="DK1019" i="1"/>
  <c r="CB1019" i="1"/>
  <c r="BZ1019" i="1"/>
  <c r="DI1019" i="1"/>
  <c r="BX1011" i="1"/>
  <c r="DG1011" i="1"/>
  <c r="CG1003" i="1"/>
  <c r="DP1003" i="1"/>
  <c r="CM1003" i="1"/>
  <c r="DV1003" i="1"/>
  <c r="DL1003" i="1"/>
  <c r="CC1003" i="1"/>
  <c r="CA1003" i="1"/>
  <c r="DJ1003" i="1"/>
  <c r="BY995" i="1"/>
  <c r="DH995" i="1"/>
  <c r="BW995" i="1"/>
  <c r="DF995" i="1"/>
  <c r="EI995" i="1"/>
  <c r="EL995" i="1" s="1"/>
  <c r="CN987" i="1"/>
  <c r="DW987" i="1"/>
  <c r="DM987" i="1"/>
  <c r="CD987" i="1"/>
  <c r="DK987" i="1"/>
  <c r="CB987" i="1"/>
  <c r="BZ987" i="1"/>
  <c r="DI987" i="1"/>
  <c r="BX979" i="1"/>
  <c r="DG979" i="1"/>
  <c r="BY971" i="1"/>
  <c r="DH971" i="1"/>
  <c r="BW971" i="1"/>
  <c r="DF971" i="1"/>
  <c r="DD971" i="1"/>
  <c r="BU971" i="1"/>
  <c r="BS971" i="1"/>
  <c r="DB971" i="1"/>
  <c r="BX963" i="1"/>
  <c r="DG963" i="1"/>
  <c r="DE963" i="1"/>
  <c r="BV963" i="1"/>
  <c r="DS963" i="1"/>
  <c r="CJ963" i="1"/>
  <c r="BP955" i="1"/>
  <c r="CY955" i="1"/>
  <c r="DE955" i="1"/>
  <c r="BV955" i="1"/>
  <c r="DK955" i="1"/>
  <c r="CB955" i="1"/>
  <c r="BZ955" i="1"/>
  <c r="DI955" i="1"/>
  <c r="BW947" i="1"/>
  <c r="DF947" i="1"/>
  <c r="DD947" i="1"/>
  <c r="BU947" i="1"/>
  <c r="DR947" i="1"/>
  <c r="CI947" i="1"/>
  <c r="CO863" i="1"/>
  <c r="DX863" i="1"/>
  <c r="DV863" i="1"/>
  <c r="CM863" i="1"/>
  <c r="CC863" i="1"/>
  <c r="DL863" i="1"/>
  <c r="CG821" i="1"/>
  <c r="DP821" i="1"/>
  <c r="DN821" i="1"/>
  <c r="CE821" i="1"/>
  <c r="DD821" i="1"/>
  <c r="BU821" i="1"/>
  <c r="BS821" i="1"/>
  <c r="DB821" i="1"/>
  <c r="BQ819" i="1"/>
  <c r="CZ819" i="1"/>
  <c r="DU819" i="1"/>
  <c r="CL819" i="1"/>
  <c r="CJ819" i="1"/>
  <c r="DS819" i="1"/>
  <c r="CH817" i="1"/>
  <c r="DQ817" i="1"/>
  <c r="CF817" i="1"/>
  <c r="DO817" i="1"/>
  <c r="DE817" i="1"/>
  <c r="BV817" i="1"/>
  <c r="BT817" i="1"/>
  <c r="DC817" i="1"/>
  <c r="BR815" i="1"/>
  <c r="DA815" i="1"/>
  <c r="BP815" i="1"/>
  <c r="CY815" i="1"/>
  <c r="DT815" i="1"/>
  <c r="CK815" i="1"/>
  <c r="CI815" i="1"/>
  <c r="DR815" i="1"/>
  <c r="CG813" i="1"/>
  <c r="DP813" i="1"/>
  <c r="DN813" i="1"/>
  <c r="CE813" i="1"/>
  <c r="DD813" i="1"/>
  <c r="BU813" i="1"/>
  <c r="BS813" i="1"/>
  <c r="DB813" i="1"/>
  <c r="BQ811" i="1"/>
  <c r="CZ811" i="1"/>
  <c r="DU811" i="1"/>
  <c r="CL811" i="1"/>
  <c r="CJ811" i="1"/>
  <c r="DS811" i="1"/>
  <c r="CH809" i="1"/>
  <c r="DQ809" i="1"/>
  <c r="CF809" i="1"/>
  <c r="DO809" i="1"/>
  <c r="DE809" i="1"/>
  <c r="BV809" i="1"/>
  <c r="BT809" i="1"/>
  <c r="DC809" i="1"/>
  <c r="BR807" i="1"/>
  <c r="DA807" i="1"/>
  <c r="BP807" i="1"/>
  <c r="CY807" i="1"/>
  <c r="DT807" i="1"/>
  <c r="CK807" i="1"/>
  <c r="CI807" i="1"/>
  <c r="DR807" i="1"/>
  <c r="CG805" i="1"/>
  <c r="DP805" i="1"/>
  <c r="DN805" i="1"/>
  <c r="CE805" i="1"/>
  <c r="DD805" i="1"/>
  <c r="BU805" i="1"/>
  <c r="BS805" i="1"/>
  <c r="DB805" i="1"/>
  <c r="BQ803" i="1"/>
  <c r="CZ803" i="1"/>
  <c r="DU803" i="1"/>
  <c r="CL803" i="1"/>
  <c r="CJ803" i="1"/>
  <c r="DS803" i="1"/>
  <c r="CH801" i="1"/>
  <c r="DQ801" i="1"/>
  <c r="CF801" i="1"/>
  <c r="DO801" i="1"/>
  <c r="DE801" i="1"/>
  <c r="BV801" i="1"/>
  <c r="BT801" i="1"/>
  <c r="DC801" i="1"/>
  <c r="BR799" i="1"/>
  <c r="DA799" i="1"/>
  <c r="BP799" i="1"/>
  <c r="CY799" i="1"/>
  <c r="DT799" i="1"/>
  <c r="CK799" i="1"/>
  <c r="CI799" i="1"/>
  <c r="DR799" i="1"/>
  <c r="CG797" i="1"/>
  <c r="DP797" i="1"/>
  <c r="DN797" i="1"/>
  <c r="CE797" i="1"/>
  <c r="DD797" i="1"/>
  <c r="BU797" i="1"/>
  <c r="BS797" i="1"/>
  <c r="DB797" i="1"/>
  <c r="BQ795" i="1"/>
  <c r="CZ795" i="1"/>
  <c r="DU795" i="1"/>
  <c r="CL795" i="1"/>
  <c r="CJ795" i="1"/>
  <c r="DS795" i="1"/>
  <c r="CH793" i="1"/>
  <c r="DQ793" i="1"/>
  <c r="CF793" i="1"/>
  <c r="DO793" i="1"/>
  <c r="DE793" i="1"/>
  <c r="BV793" i="1"/>
  <c r="BT793" i="1"/>
  <c r="DC793" i="1"/>
  <c r="BR791" i="1"/>
  <c r="DA791" i="1"/>
  <c r="BP791" i="1"/>
  <c r="CY791" i="1"/>
  <c r="DT791" i="1"/>
  <c r="CK791" i="1"/>
  <c r="CI791" i="1"/>
  <c r="DR791" i="1"/>
  <c r="CG789" i="1"/>
  <c r="DP789" i="1"/>
  <c r="DN789" i="1"/>
  <c r="CE789" i="1"/>
  <c r="DD789" i="1"/>
  <c r="BU789" i="1"/>
  <c r="BS789" i="1"/>
  <c r="DB789" i="1"/>
  <c r="BQ787" i="1"/>
  <c r="CZ787" i="1"/>
  <c r="DU787" i="1"/>
  <c r="CL787" i="1"/>
  <c r="CJ787" i="1"/>
  <c r="DS787" i="1"/>
  <c r="BY859" i="1"/>
  <c r="DH859" i="1"/>
  <c r="DU859" i="1"/>
  <c r="CL859" i="1"/>
  <c r="CJ859" i="1"/>
  <c r="DS859" i="1"/>
  <c r="EH652" i="1"/>
  <c r="EK652" i="1" s="1"/>
  <c r="EN652" i="1" s="1"/>
  <c r="EO652" i="1" s="1"/>
  <c r="BP774" i="1"/>
  <c r="CY774" i="1"/>
  <c r="DT774" i="1"/>
  <c r="CK774" i="1"/>
  <c r="CI774" i="1"/>
  <c r="DR774" i="1"/>
  <c r="CH770" i="1"/>
  <c r="DQ770" i="1"/>
  <c r="DN770" i="1"/>
  <c r="CE770" i="1"/>
  <c r="DD770" i="1"/>
  <c r="BU770" i="1"/>
  <c r="BS770" i="1"/>
  <c r="DB770" i="1"/>
  <c r="BZ766" i="1"/>
  <c r="DI766" i="1"/>
  <c r="DU766" i="1"/>
  <c r="CL766" i="1"/>
  <c r="CJ766" i="1"/>
  <c r="DS766" i="1"/>
  <c r="BZ763" i="1"/>
  <c r="DI763" i="1"/>
  <c r="CF763" i="1"/>
  <c r="DO763" i="1"/>
  <c r="DE763" i="1"/>
  <c r="BV763" i="1"/>
  <c r="BT763" i="1"/>
  <c r="DC763" i="1"/>
  <c r="BP761" i="1"/>
  <c r="CY761" i="1"/>
  <c r="DT761" i="1"/>
  <c r="CK761" i="1"/>
  <c r="CI761" i="1"/>
  <c r="DR761" i="1"/>
  <c r="CG759" i="1"/>
  <c r="DP759" i="1"/>
  <c r="DN759" i="1"/>
  <c r="CE759" i="1"/>
  <c r="DD759" i="1"/>
  <c r="BU759" i="1"/>
  <c r="BS759" i="1"/>
  <c r="DB759" i="1"/>
  <c r="BQ757" i="1"/>
  <c r="CZ757" i="1"/>
  <c r="DU757" i="1"/>
  <c r="CL757" i="1"/>
  <c r="CJ757" i="1"/>
  <c r="DS757" i="1"/>
  <c r="BZ755" i="1"/>
  <c r="DI755" i="1"/>
  <c r="CF755" i="1"/>
  <c r="DO755" i="1"/>
  <c r="DE755" i="1"/>
  <c r="BV755" i="1"/>
  <c r="BT755" i="1"/>
  <c r="DC755" i="1"/>
  <c r="BP753" i="1"/>
  <c r="CY753" i="1"/>
  <c r="DT753" i="1"/>
  <c r="CK753" i="1"/>
  <c r="CI753" i="1"/>
  <c r="DR753" i="1"/>
  <c r="CG751" i="1"/>
  <c r="DP751" i="1"/>
  <c r="DN751" i="1"/>
  <c r="CE751" i="1"/>
  <c r="DD751" i="1"/>
  <c r="BU751" i="1"/>
  <c r="BS751" i="1"/>
  <c r="DB751" i="1"/>
  <c r="BQ749" i="1"/>
  <c r="CZ749" i="1"/>
  <c r="DU749" i="1"/>
  <c r="CL749" i="1"/>
  <c r="CJ749" i="1"/>
  <c r="DS749" i="1"/>
  <c r="BZ747" i="1"/>
  <c r="DI747" i="1"/>
  <c r="CF747" i="1"/>
  <c r="DO747" i="1"/>
  <c r="DE747" i="1"/>
  <c r="BV747" i="1"/>
  <c r="BT747" i="1"/>
  <c r="DC747" i="1"/>
  <c r="BP745" i="1"/>
  <c r="CY745" i="1"/>
  <c r="DT745" i="1"/>
  <c r="CK745" i="1"/>
  <c r="CI745" i="1"/>
  <c r="DR745" i="1"/>
  <c r="CG743" i="1"/>
  <c r="DP743" i="1"/>
  <c r="DN743" i="1"/>
  <c r="CE743" i="1"/>
  <c r="DD743" i="1"/>
  <c r="BU743" i="1"/>
  <c r="BS743" i="1"/>
  <c r="DB743" i="1"/>
  <c r="BQ741" i="1"/>
  <c r="CZ741" i="1"/>
  <c r="DU741" i="1"/>
  <c r="CL741" i="1"/>
  <c r="CJ741" i="1"/>
  <c r="DS741" i="1"/>
  <c r="BZ739" i="1"/>
  <c r="DI739" i="1"/>
  <c r="CF739" i="1"/>
  <c r="DO739" i="1"/>
  <c r="DE739" i="1"/>
  <c r="BV739" i="1"/>
  <c r="BT739" i="1"/>
  <c r="DC739" i="1"/>
  <c r="BP708" i="1"/>
  <c r="CY708" i="1"/>
  <c r="DT708" i="1"/>
  <c r="CK708" i="1"/>
  <c r="CI708" i="1"/>
  <c r="DR708" i="1"/>
  <c r="EH670" i="1"/>
  <c r="EK670" i="1" s="1"/>
  <c r="EN670" i="1" s="1"/>
  <c r="EO670" i="1" s="1"/>
  <c r="EI695" i="1"/>
  <c r="EL695" i="1" s="1"/>
  <c r="DX695" i="1"/>
  <c r="CO695" i="1"/>
  <c r="DV695" i="1"/>
  <c r="CM695" i="1"/>
  <c r="DX694" i="1"/>
  <c r="CO694" i="1"/>
  <c r="DV694" i="1"/>
  <c r="CM694" i="1"/>
  <c r="CA498" i="1"/>
  <c r="DJ498" i="1"/>
  <c r="CH498" i="1"/>
  <c r="DQ498" i="1"/>
  <c r="CM498" i="1"/>
  <c r="DV498" i="1"/>
  <c r="EH620" i="1"/>
  <c r="EK620" i="1" s="1"/>
  <c r="EN620" i="1" s="1"/>
  <c r="EO620" i="1" s="1"/>
  <c r="CI538" i="1"/>
  <c r="DR538" i="1"/>
  <c r="CG538" i="1"/>
  <c r="DP538" i="1"/>
  <c r="DN538" i="1"/>
  <c r="CE538" i="1"/>
  <c r="BU538" i="1"/>
  <c r="DD538" i="1"/>
  <c r="CP594" i="1"/>
  <c r="CQ594" i="1"/>
  <c r="CR594" i="1"/>
  <c r="CP586" i="1"/>
  <c r="CQ586" i="1"/>
  <c r="CR586" i="1"/>
  <c r="CP578" i="1"/>
  <c r="CQ578" i="1"/>
  <c r="CR578" i="1"/>
  <c r="CP570" i="1"/>
  <c r="CQ570" i="1"/>
  <c r="CR570" i="1"/>
  <c r="CP562" i="1"/>
  <c r="CQ562" i="1"/>
  <c r="CR562" i="1"/>
  <c r="CP554" i="1"/>
  <c r="CQ554" i="1"/>
  <c r="CR554" i="1"/>
  <c r="CP546" i="1"/>
  <c r="CQ546" i="1"/>
  <c r="CR546" i="1"/>
  <c r="CH530" i="1"/>
  <c r="DQ530" i="1"/>
  <c r="DO530" i="1"/>
  <c r="CF530" i="1"/>
  <c r="DE530" i="1"/>
  <c r="BV530" i="1"/>
  <c r="BT530" i="1"/>
  <c r="DC530" i="1"/>
  <c r="BR522" i="1"/>
  <c r="DA522" i="1"/>
  <c r="CY522" i="1"/>
  <c r="BP522" i="1"/>
  <c r="CK522" i="1"/>
  <c r="DT522" i="1"/>
  <c r="CG514" i="1"/>
  <c r="DP514" i="1"/>
  <c r="DN514" i="1"/>
  <c r="CE514" i="1"/>
  <c r="BU514" i="1"/>
  <c r="DD514" i="1"/>
  <c r="CA506" i="1"/>
  <c r="DJ506" i="1"/>
  <c r="BQ506" i="1"/>
  <c r="CZ506" i="1"/>
  <c r="DU506" i="1"/>
  <c r="CL506" i="1"/>
  <c r="CJ506" i="1"/>
  <c r="DS506" i="1"/>
  <c r="DR488" i="1"/>
  <c r="CI488" i="1"/>
  <c r="DB488" i="1"/>
  <c r="BS488" i="1"/>
  <c r="CO488" i="1"/>
  <c r="DX488" i="1"/>
  <c r="CD480" i="1"/>
  <c r="DM480" i="1"/>
  <c r="CE480" i="1"/>
  <c r="DN480" i="1"/>
  <c r="DK480" i="1"/>
  <c r="CB480" i="1"/>
  <c r="BY480" i="1"/>
  <c r="DH480" i="1"/>
  <c r="BP472" i="1"/>
  <c r="CY472" i="1"/>
  <c r="EI472" i="1"/>
  <c r="EL472" i="1" s="1"/>
  <c r="CN464" i="1"/>
  <c r="DW464" i="1"/>
  <c r="CD464" i="1"/>
  <c r="DM464" i="1"/>
  <c r="DK464" i="1"/>
  <c r="CB464" i="1"/>
  <c r="BZ464" i="1"/>
  <c r="DI464" i="1"/>
  <c r="DI391" i="1"/>
  <c r="BZ391" i="1"/>
  <c r="DW391" i="1"/>
  <c r="CN391" i="1"/>
  <c r="CD391" i="1"/>
  <c r="DM391" i="1"/>
  <c r="CN385" i="1"/>
  <c r="DW385" i="1"/>
  <c r="BQ385" i="1"/>
  <c r="CZ385" i="1"/>
  <c r="DU318" i="1"/>
  <c r="CL318" i="1"/>
  <c r="DV318" i="1"/>
  <c r="CM318" i="1"/>
  <c r="CC318" i="1"/>
  <c r="DL318" i="1"/>
  <c r="BX367" i="1"/>
  <c r="DG367" i="1"/>
  <c r="EI378" i="1"/>
  <c r="EL378" i="1" s="1"/>
  <c r="CG378" i="1"/>
  <c r="DP378" i="1"/>
  <c r="DL378" i="1"/>
  <c r="CC378" i="1"/>
  <c r="CA378" i="1"/>
  <c r="DJ378" i="1"/>
  <c r="CM353" i="1"/>
  <c r="DV353" i="1"/>
  <c r="BV353" i="1"/>
  <c r="DE353" i="1"/>
  <c r="BS353" i="1"/>
  <c r="DB353" i="1"/>
  <c r="CF345" i="1"/>
  <c r="DO345" i="1"/>
  <c r="DS345" i="1"/>
  <c r="CJ345" i="1"/>
  <c r="DT345" i="1"/>
  <c r="CK345" i="1"/>
  <c r="CH345" i="1"/>
  <c r="DQ345" i="1"/>
  <c r="DH337" i="1"/>
  <c r="BY337" i="1"/>
  <c r="CG337" i="1"/>
  <c r="DP337" i="1"/>
  <c r="DD337" i="1"/>
  <c r="BU337" i="1"/>
  <c r="BR337" i="1"/>
  <c r="DA337" i="1"/>
  <c r="CN329" i="1"/>
  <c r="DW329" i="1"/>
  <c r="DT329" i="1"/>
  <c r="CK329" i="1"/>
  <c r="CI329" i="1"/>
  <c r="DR329" i="1"/>
  <c r="BY315" i="1"/>
  <c r="DH315" i="1"/>
  <c r="BR315" i="1"/>
  <c r="DA315" i="1"/>
  <c r="DU315" i="1"/>
  <c r="CL315" i="1"/>
  <c r="CJ315" i="1"/>
  <c r="DS315" i="1"/>
  <c r="CH307" i="1"/>
  <c r="DQ307" i="1"/>
  <c r="DO307" i="1"/>
  <c r="CF307" i="1"/>
  <c r="DE307" i="1"/>
  <c r="BV307" i="1"/>
  <c r="BT307" i="1"/>
  <c r="DC307" i="1"/>
  <c r="BR299" i="1"/>
  <c r="DA299" i="1"/>
  <c r="CY299" i="1"/>
  <c r="BP299" i="1"/>
  <c r="CK299" i="1"/>
  <c r="DT299" i="1"/>
  <c r="CI291" i="1"/>
  <c r="DR291" i="1"/>
  <c r="CG291" i="1"/>
  <c r="DP291" i="1"/>
  <c r="DN291" i="1"/>
  <c r="CE291" i="1"/>
  <c r="BU291" i="1"/>
  <c r="DD291" i="1"/>
  <c r="BS283" i="1"/>
  <c r="DB283" i="1"/>
  <c r="BQ283" i="1"/>
  <c r="CZ283" i="1"/>
  <c r="DU283" i="1"/>
  <c r="CL283" i="1"/>
  <c r="CJ283" i="1"/>
  <c r="DS283" i="1"/>
  <c r="CI277" i="1"/>
  <c r="DR277" i="1"/>
  <c r="BQ277" i="1"/>
  <c r="CZ277" i="1"/>
  <c r="DU277" i="1"/>
  <c r="CL277" i="1"/>
  <c r="CJ277" i="1"/>
  <c r="DS277" i="1"/>
  <c r="CH269" i="1"/>
  <c r="DQ269" i="1"/>
  <c r="DO269" i="1"/>
  <c r="CF269" i="1"/>
  <c r="DE269" i="1"/>
  <c r="BV269" i="1"/>
  <c r="BT269" i="1"/>
  <c r="DC269" i="1"/>
  <c r="BR261" i="1"/>
  <c r="DA261" i="1"/>
  <c r="CY261" i="1"/>
  <c r="BP261" i="1"/>
  <c r="CK261" i="1"/>
  <c r="DT261" i="1"/>
  <c r="BS243" i="1"/>
  <c r="DB243" i="1"/>
  <c r="BQ243" i="1"/>
  <c r="CZ243" i="1"/>
  <c r="DU243" i="1"/>
  <c r="CL243" i="1"/>
  <c r="CJ243" i="1"/>
  <c r="DS243" i="1"/>
  <c r="CH235" i="1"/>
  <c r="DQ235" i="1"/>
  <c r="DO235" i="1"/>
  <c r="CF235" i="1"/>
  <c r="DE235" i="1"/>
  <c r="BV235" i="1"/>
  <c r="BT235" i="1"/>
  <c r="DC235" i="1"/>
  <c r="BS217" i="1"/>
  <c r="DB217" i="1"/>
  <c r="CG217" i="1"/>
  <c r="DP217" i="1"/>
  <c r="DN217" i="1"/>
  <c r="CE217" i="1"/>
  <c r="BU217" i="1"/>
  <c r="DD217" i="1"/>
  <c r="CI209" i="1"/>
  <c r="DR209" i="1"/>
  <c r="BQ209" i="1"/>
  <c r="CZ209" i="1"/>
  <c r="DU209" i="1"/>
  <c r="CL209" i="1"/>
  <c r="CJ209" i="1"/>
  <c r="DS209" i="1"/>
  <c r="BW207" i="1"/>
  <c r="DF207" i="1"/>
  <c r="DM207" i="1"/>
  <c r="CD207" i="1"/>
  <c r="DD207" i="1"/>
  <c r="BU207" i="1"/>
  <c r="DB207" i="1"/>
  <c r="BS207" i="1"/>
  <c r="BP199" i="1"/>
  <c r="CY199" i="1"/>
  <c r="DT199" i="1"/>
  <c r="CK199" i="1"/>
  <c r="DR199" i="1"/>
  <c r="CI199" i="1"/>
  <c r="CG199" i="1"/>
  <c r="DP199" i="1"/>
  <c r="CE191" i="1"/>
  <c r="DN191" i="1"/>
  <c r="DD191" i="1"/>
  <c r="BU191" i="1"/>
  <c r="DB191" i="1"/>
  <c r="BS191" i="1"/>
  <c r="BQ191" i="1"/>
  <c r="CZ191" i="1"/>
  <c r="BX132" i="1"/>
  <c r="DG132" i="1"/>
  <c r="BP132" i="1"/>
  <c r="CY132" i="1"/>
  <c r="CN129" i="1"/>
  <c r="DW129" i="1"/>
  <c r="BY129" i="1"/>
  <c r="DH129" i="1"/>
  <c r="BR121" i="1"/>
  <c r="DA121" i="1"/>
  <c r="DV121" i="1"/>
  <c r="CM121" i="1"/>
  <c r="DL121" i="1"/>
  <c r="CC121" i="1"/>
  <c r="CA121" i="1"/>
  <c r="DJ121" i="1"/>
  <c r="BZ81" i="1"/>
  <c r="DI81" i="1"/>
  <c r="CN81" i="1"/>
  <c r="DW81" i="1"/>
  <c r="DM81" i="1"/>
  <c r="CD81" i="1"/>
  <c r="CB81" i="1"/>
  <c r="DK81" i="1"/>
  <c r="DW73" i="1"/>
  <c r="CN73" i="1"/>
  <c r="CD73" i="1"/>
  <c r="DM73" i="1"/>
  <c r="CA75" i="1"/>
  <c r="DJ75" i="1"/>
  <c r="DG75" i="1"/>
  <c r="BX75" i="1"/>
  <c r="CO42" i="1"/>
  <c r="DX42" i="1"/>
  <c r="DW42" i="1"/>
  <c r="CN42" i="1"/>
  <c r="DM42" i="1"/>
  <c r="CD42" i="1"/>
  <c r="CB42" i="1"/>
  <c r="DK42" i="1"/>
  <c r="BT39" i="1"/>
  <c r="DC39" i="1"/>
  <c r="DB39" i="1"/>
  <c r="BS39" i="1"/>
  <c r="CZ39" i="1"/>
  <c r="BQ39" i="1"/>
  <c r="BZ33" i="1"/>
  <c r="DI33" i="1"/>
  <c r="CO33" i="1"/>
  <c r="DX33" i="1"/>
  <c r="DM33" i="1"/>
  <c r="CD33" i="1"/>
  <c r="CB33" i="1"/>
  <c r="DK33" i="1"/>
  <c r="CI45" i="1"/>
  <c r="DR45" i="1"/>
  <c r="CY45" i="1"/>
  <c r="BP45" i="1"/>
  <c r="CK45" i="1"/>
  <c r="DT45" i="1"/>
  <c r="CO1030" i="1"/>
  <c r="DX1030" i="1"/>
  <c r="CM1030" i="1"/>
  <c r="DV1030" i="1"/>
  <c r="DL1030" i="1"/>
  <c r="CC1030" i="1"/>
  <c r="CA1030" i="1"/>
  <c r="DJ1030" i="1"/>
  <c r="CG982" i="1"/>
  <c r="DP982" i="1"/>
  <c r="BW982" i="1"/>
  <c r="DF982" i="1"/>
  <c r="EI982" i="1"/>
  <c r="EL982" i="1" s="1"/>
  <c r="CH840" i="1"/>
  <c r="DQ840" i="1"/>
  <c r="CF840" i="1"/>
  <c r="DO840" i="1"/>
  <c r="DE840" i="1"/>
  <c r="BV840" i="1"/>
  <c r="BT840" i="1"/>
  <c r="DC840" i="1"/>
  <c r="DH340" i="1"/>
  <c r="BY340" i="1"/>
  <c r="BW340" i="1"/>
  <c r="DF340" i="1"/>
  <c r="DU321" i="1"/>
  <c r="CL321" i="1"/>
  <c r="BX321" i="1"/>
  <c r="DG321" i="1"/>
  <c r="DK321" i="1"/>
  <c r="CB321" i="1"/>
  <c r="CG80" i="1"/>
  <c r="DP80" i="1"/>
  <c r="DN80" i="1"/>
  <c r="CE80" i="1"/>
  <c r="DD80" i="1"/>
  <c r="BU80" i="1"/>
  <c r="BS80" i="1"/>
  <c r="DB80" i="1"/>
  <c r="CG86" i="1"/>
  <c r="DP86" i="1"/>
  <c r="DN86" i="1"/>
  <c r="CE86" i="1"/>
  <c r="DD86" i="1"/>
  <c r="BU86" i="1"/>
  <c r="BS86" i="1"/>
  <c r="DB86" i="1"/>
  <c r="CG944" i="1"/>
  <c r="DP944" i="1"/>
  <c r="DE944" i="1"/>
  <c r="BV944" i="1"/>
  <c r="DC944" i="1"/>
  <c r="BT944" i="1"/>
  <c r="CZ944" i="1"/>
  <c r="BQ944" i="1"/>
  <c r="CN1026" i="1"/>
  <c r="DW1026" i="1"/>
  <c r="DM1026" i="1"/>
  <c r="CD1026" i="1"/>
  <c r="DK1026" i="1"/>
  <c r="CB1026" i="1"/>
  <c r="BZ1026" i="1"/>
  <c r="DI1026" i="1"/>
  <c r="BX1018" i="1"/>
  <c r="DG1018" i="1"/>
  <c r="BY1010" i="1"/>
  <c r="DH1010" i="1"/>
  <c r="CM1010" i="1"/>
  <c r="DV1010" i="1"/>
  <c r="DL1010" i="1"/>
  <c r="CC1010" i="1"/>
  <c r="CA1010" i="1"/>
  <c r="DJ1010" i="1"/>
  <c r="BQ1002" i="1"/>
  <c r="CZ1002" i="1"/>
  <c r="BW1002" i="1"/>
  <c r="DF1002" i="1"/>
  <c r="EI1002" i="1"/>
  <c r="EL1002" i="1" s="1"/>
  <c r="CN994" i="1"/>
  <c r="DW994" i="1"/>
  <c r="DM994" i="1"/>
  <c r="CD994" i="1"/>
  <c r="DK994" i="1"/>
  <c r="CB994" i="1"/>
  <c r="BZ994" i="1"/>
  <c r="DI994" i="1"/>
  <c r="BX986" i="1"/>
  <c r="DG986" i="1"/>
  <c r="CO978" i="1"/>
  <c r="DX978" i="1"/>
  <c r="CM978" i="1"/>
  <c r="DV978" i="1"/>
  <c r="DL978" i="1"/>
  <c r="CC978" i="1"/>
  <c r="CA978" i="1"/>
  <c r="DJ978" i="1"/>
  <c r="CF970" i="1"/>
  <c r="DO970" i="1"/>
  <c r="DU970" i="1"/>
  <c r="CL970" i="1"/>
  <c r="DS970" i="1"/>
  <c r="CJ970" i="1"/>
  <c r="CM962" i="1"/>
  <c r="DV962" i="1"/>
  <c r="DT962" i="1"/>
  <c r="CK962" i="1"/>
  <c r="BZ962" i="1"/>
  <c r="DI962" i="1"/>
  <c r="CE954" i="1"/>
  <c r="DN954" i="1"/>
  <c r="DD954" i="1"/>
  <c r="BU954" i="1"/>
  <c r="CI954" i="1"/>
  <c r="DR954" i="1"/>
  <c r="BY946" i="1"/>
  <c r="DH946" i="1"/>
  <c r="CG946" i="1"/>
  <c r="DP946" i="1"/>
  <c r="BS946" i="1"/>
  <c r="DB946" i="1"/>
  <c r="CO786" i="1"/>
  <c r="DX786" i="1"/>
  <c r="DV786" i="1"/>
  <c r="CM786" i="1"/>
  <c r="DL786" i="1"/>
  <c r="CC786" i="1"/>
  <c r="CA786" i="1"/>
  <c r="DJ786" i="1"/>
  <c r="CP919" i="1"/>
  <c r="CR919" i="1"/>
  <c r="CQ919" i="1"/>
  <c r="CP911" i="1"/>
  <c r="CQ911" i="1"/>
  <c r="CR911" i="1"/>
  <c r="CH834" i="1"/>
  <c r="DQ834" i="1"/>
  <c r="BX834" i="1"/>
  <c r="DG834" i="1"/>
  <c r="BZ835" i="1"/>
  <c r="DI835" i="1"/>
  <c r="CN835" i="1"/>
  <c r="DW835" i="1"/>
  <c r="DM835" i="1"/>
  <c r="CD835" i="1"/>
  <c r="CB835" i="1"/>
  <c r="DK835" i="1"/>
  <c r="BY854" i="1"/>
  <c r="DH854" i="1"/>
  <c r="CN854" i="1"/>
  <c r="DW854" i="1"/>
  <c r="DM854" i="1"/>
  <c r="CD854" i="1"/>
  <c r="CB854" i="1"/>
  <c r="DK854" i="1"/>
  <c r="BR849" i="1"/>
  <c r="DA849" i="1"/>
  <c r="BX849" i="1"/>
  <c r="DG849" i="1"/>
  <c r="CO847" i="1"/>
  <c r="DX847" i="1"/>
  <c r="DV847" i="1"/>
  <c r="CM847" i="1"/>
  <c r="DL847" i="1"/>
  <c r="CC847" i="1"/>
  <c r="CA847" i="1"/>
  <c r="DJ847" i="1"/>
  <c r="BY845" i="1"/>
  <c r="DH845" i="1"/>
  <c r="DF845" i="1"/>
  <c r="BW845" i="1"/>
  <c r="EI843" i="1"/>
  <c r="EL843" i="1" s="1"/>
  <c r="CN843" i="1"/>
  <c r="DW843" i="1"/>
  <c r="DM843" i="1"/>
  <c r="CD843" i="1"/>
  <c r="CB843" i="1"/>
  <c r="DK843" i="1"/>
  <c r="BZ841" i="1"/>
  <c r="DI841" i="1"/>
  <c r="BX841" i="1"/>
  <c r="DG841" i="1"/>
  <c r="CO839" i="1"/>
  <c r="DX839" i="1"/>
  <c r="DV839" i="1"/>
  <c r="CM839" i="1"/>
  <c r="DL839" i="1"/>
  <c r="CC839" i="1"/>
  <c r="CA839" i="1"/>
  <c r="DJ839" i="1"/>
  <c r="BY837" i="1"/>
  <c r="DH837" i="1"/>
  <c r="DF837" i="1"/>
  <c r="BW837" i="1"/>
  <c r="EI782" i="1"/>
  <c r="EL782" i="1" s="1"/>
  <c r="CN782" i="1"/>
  <c r="DW782" i="1"/>
  <c r="DM782" i="1"/>
  <c r="CD782" i="1"/>
  <c r="CB782" i="1"/>
  <c r="DK782" i="1"/>
  <c r="CG779" i="1"/>
  <c r="DP779" i="1"/>
  <c r="BX779" i="1"/>
  <c r="DG779" i="1"/>
  <c r="CP685" i="1"/>
  <c r="CQ685" i="1"/>
  <c r="CR685" i="1"/>
  <c r="BZ732" i="1"/>
  <c r="DI732" i="1"/>
  <c r="CN732" i="1"/>
  <c r="DW732" i="1"/>
  <c r="DM732" i="1"/>
  <c r="CD732" i="1"/>
  <c r="CB732" i="1"/>
  <c r="DK732" i="1"/>
  <c r="BX730" i="1"/>
  <c r="DG730" i="1"/>
  <c r="CO723" i="1"/>
  <c r="DX723" i="1"/>
  <c r="DV723" i="1"/>
  <c r="CM723" i="1"/>
  <c r="DL723" i="1"/>
  <c r="CC723" i="1"/>
  <c r="CA723" i="1"/>
  <c r="DJ723" i="1"/>
  <c r="BZ724" i="1"/>
  <c r="DI724" i="1"/>
  <c r="BX724" i="1"/>
  <c r="DG724" i="1"/>
  <c r="CO709" i="1"/>
  <c r="DX709" i="1"/>
  <c r="DV709" i="1"/>
  <c r="CM709" i="1"/>
  <c r="DL709" i="1"/>
  <c r="CC709" i="1"/>
  <c r="CA709" i="1"/>
  <c r="DJ709" i="1"/>
  <c r="DV780" i="1"/>
  <c r="CM780" i="1"/>
  <c r="EI718" i="1"/>
  <c r="EL718" i="1" s="1"/>
  <c r="CN718" i="1"/>
  <c r="DW718" i="1"/>
  <c r="DM718" i="1"/>
  <c r="CD718" i="1"/>
  <c r="CB718" i="1"/>
  <c r="DK718" i="1"/>
  <c r="CQ603" i="1"/>
  <c r="CP603" i="1"/>
  <c r="CR603" i="1"/>
  <c r="BZ535" i="1"/>
  <c r="DI535" i="1"/>
  <c r="DW535" i="1"/>
  <c r="CN535" i="1"/>
  <c r="DM535" i="1"/>
  <c r="CD535" i="1"/>
  <c r="CB535" i="1"/>
  <c r="DK535" i="1"/>
  <c r="EI502" i="1"/>
  <c r="EL502" i="1" s="1"/>
  <c r="DD502" i="1"/>
  <c r="BU502" i="1"/>
  <c r="DN502" i="1"/>
  <c r="CE502" i="1"/>
  <c r="BZ529" i="1"/>
  <c r="DI529" i="1"/>
  <c r="DG529" i="1"/>
  <c r="BX529" i="1"/>
  <c r="CI521" i="1"/>
  <c r="DR521" i="1"/>
  <c r="CO521" i="1"/>
  <c r="DX521" i="1"/>
  <c r="DV521" i="1"/>
  <c r="CM521" i="1"/>
  <c r="CC521" i="1"/>
  <c r="DL521" i="1"/>
  <c r="BS513" i="1"/>
  <c r="DB513" i="1"/>
  <c r="BY513" i="1"/>
  <c r="DH513" i="1"/>
  <c r="DF513" i="1"/>
  <c r="BW513" i="1"/>
  <c r="EI505" i="1"/>
  <c r="EL505" i="1" s="1"/>
  <c r="DW505" i="1"/>
  <c r="CN505" i="1"/>
  <c r="DM505" i="1"/>
  <c r="CD505" i="1"/>
  <c r="CB505" i="1"/>
  <c r="DK505" i="1"/>
  <c r="CQ411" i="1"/>
  <c r="CR411" i="1"/>
  <c r="CP411" i="1"/>
  <c r="DW487" i="1"/>
  <c r="CN487" i="1"/>
  <c r="CE487" i="1"/>
  <c r="DN487" i="1"/>
  <c r="DK487" i="1"/>
  <c r="CB487" i="1"/>
  <c r="BY487" i="1"/>
  <c r="DH487" i="1"/>
  <c r="CL479" i="1"/>
  <c r="DU479" i="1"/>
  <c r="CN471" i="1"/>
  <c r="DW471" i="1"/>
  <c r="CD471" i="1"/>
  <c r="DM471" i="1"/>
  <c r="DK471" i="1"/>
  <c r="CB471" i="1"/>
  <c r="BZ471" i="1"/>
  <c r="DI471" i="1"/>
  <c r="BX463" i="1"/>
  <c r="DG463" i="1"/>
  <c r="CO463" i="1"/>
  <c r="DX463" i="1"/>
  <c r="DU380" i="1"/>
  <c r="CL380" i="1"/>
  <c r="DS380" i="1"/>
  <c r="CJ380" i="1"/>
  <c r="BW419" i="1"/>
  <c r="DF419" i="1"/>
  <c r="CC419" i="1"/>
  <c r="DL419" i="1"/>
  <c r="BT419" i="1"/>
  <c r="DC419" i="1"/>
  <c r="DV368" i="1"/>
  <c r="CM368" i="1"/>
  <c r="CO368" i="1"/>
  <c r="DX368" i="1"/>
  <c r="DT368" i="1"/>
  <c r="CK368" i="1"/>
  <c r="CI368" i="1"/>
  <c r="DR368" i="1"/>
  <c r="DF373" i="1"/>
  <c r="BW373" i="1"/>
  <c r="BY373" i="1"/>
  <c r="DH373" i="1"/>
  <c r="DD373" i="1"/>
  <c r="BU373" i="1"/>
  <c r="BS373" i="1"/>
  <c r="DB373" i="1"/>
  <c r="CZ387" i="1"/>
  <c r="BQ387" i="1"/>
  <c r="CG387" i="1"/>
  <c r="DP387" i="1"/>
  <c r="DE387" i="1"/>
  <c r="BV387" i="1"/>
  <c r="CF366" i="1"/>
  <c r="DO366" i="1"/>
  <c r="DE366" i="1"/>
  <c r="BV366" i="1"/>
  <c r="DC366" i="1"/>
  <c r="BT366" i="1"/>
  <c r="DK352" i="1"/>
  <c r="CB352" i="1"/>
  <c r="BX352" i="1"/>
  <c r="DG352" i="1"/>
  <c r="CD352" i="1"/>
  <c r="DM352" i="1"/>
  <c r="CA352" i="1"/>
  <c r="DJ352" i="1"/>
  <c r="DH344" i="1"/>
  <c r="BY344" i="1"/>
  <c r="BW344" i="1"/>
  <c r="DF344" i="1"/>
  <c r="CF336" i="1"/>
  <c r="DO336" i="1"/>
  <c r="DC336" i="1"/>
  <c r="BT336" i="1"/>
  <c r="DL336" i="1"/>
  <c r="CC336" i="1"/>
  <c r="BZ336" i="1"/>
  <c r="DI336" i="1"/>
  <c r="BX328" i="1"/>
  <c r="DG328" i="1"/>
  <c r="BY314" i="1"/>
  <c r="DH314" i="1"/>
  <c r="DV314" i="1"/>
  <c r="CM314" i="1"/>
  <c r="CC314" i="1"/>
  <c r="DL314" i="1"/>
  <c r="CA306" i="1"/>
  <c r="DJ306" i="1"/>
  <c r="BY306" i="1"/>
  <c r="DH306" i="1"/>
  <c r="DF306" i="1"/>
  <c r="BW306" i="1"/>
  <c r="EI298" i="1"/>
  <c r="EL298" i="1" s="1"/>
  <c r="DW298" i="1"/>
  <c r="CN298" i="1"/>
  <c r="DM298" i="1"/>
  <c r="CD298" i="1"/>
  <c r="CB298" i="1"/>
  <c r="DK298" i="1"/>
  <c r="BZ290" i="1"/>
  <c r="DI290" i="1"/>
  <c r="DG290" i="1"/>
  <c r="BX290" i="1"/>
  <c r="CP249" i="1"/>
  <c r="CQ249" i="1"/>
  <c r="CR249" i="1"/>
  <c r="BR276" i="1"/>
  <c r="DA276" i="1"/>
  <c r="CY276" i="1"/>
  <c r="BP276" i="1"/>
  <c r="CK276" i="1"/>
  <c r="DT276" i="1"/>
  <c r="BS268" i="1"/>
  <c r="DB268" i="1"/>
  <c r="CG268" i="1"/>
  <c r="DP268" i="1"/>
  <c r="DN268" i="1"/>
  <c r="CE268" i="1"/>
  <c r="BU268" i="1"/>
  <c r="DD268" i="1"/>
  <c r="CI260" i="1"/>
  <c r="DR260" i="1"/>
  <c r="BQ260" i="1"/>
  <c r="CZ260" i="1"/>
  <c r="DU260" i="1"/>
  <c r="CL260" i="1"/>
  <c r="CJ260" i="1"/>
  <c r="DS260" i="1"/>
  <c r="CH242" i="1"/>
  <c r="DQ242" i="1"/>
  <c r="DO242" i="1"/>
  <c r="CF242" i="1"/>
  <c r="DE242" i="1"/>
  <c r="BV242" i="1"/>
  <c r="BT242" i="1"/>
  <c r="DC242" i="1"/>
  <c r="BR234" i="1"/>
  <c r="DA234" i="1"/>
  <c r="CY234" i="1"/>
  <c r="BP234" i="1"/>
  <c r="CK234" i="1"/>
  <c r="DT234" i="1"/>
  <c r="BR216" i="1"/>
  <c r="DA216" i="1"/>
  <c r="CY216" i="1"/>
  <c r="BP216" i="1"/>
  <c r="CK216" i="1"/>
  <c r="DT216" i="1"/>
  <c r="CE206" i="1"/>
  <c r="DN206" i="1"/>
  <c r="DU206" i="1"/>
  <c r="CL206" i="1"/>
  <c r="DK206" i="1"/>
  <c r="CB206" i="1"/>
  <c r="BZ206" i="1"/>
  <c r="DI206" i="1"/>
  <c r="BW198" i="1"/>
  <c r="DF198" i="1"/>
  <c r="EI198" i="1"/>
  <c r="EL198" i="1" s="1"/>
  <c r="BP190" i="1"/>
  <c r="CY190" i="1"/>
  <c r="CD190" i="1"/>
  <c r="DM190" i="1"/>
  <c r="DK190" i="1"/>
  <c r="CB190" i="1"/>
  <c r="BZ190" i="1"/>
  <c r="DI190" i="1"/>
  <c r="CQ139" i="1"/>
  <c r="CR139" i="1"/>
  <c r="CP139" i="1"/>
  <c r="CQ138" i="1"/>
  <c r="CR138" i="1"/>
  <c r="CP138" i="1"/>
  <c r="CO85" i="1"/>
  <c r="DX85" i="1"/>
  <c r="DV85" i="1"/>
  <c r="CM85" i="1"/>
  <c r="DL85" i="1"/>
  <c r="CC85" i="1"/>
  <c r="CA85" i="1"/>
  <c r="DJ85" i="1"/>
  <c r="BY83" i="1"/>
  <c r="DH83" i="1"/>
  <c r="DF83" i="1"/>
  <c r="BW83" i="1"/>
  <c r="CH70" i="1"/>
  <c r="DQ70" i="1"/>
  <c r="DX70" i="1"/>
  <c r="CO70" i="1"/>
  <c r="DV70" i="1"/>
  <c r="CM70" i="1"/>
  <c r="CC70" i="1"/>
  <c r="DL70" i="1"/>
  <c r="DA41" i="1"/>
  <c r="BR41" i="1"/>
  <c r="BV41" i="1"/>
  <c r="DE41" i="1"/>
  <c r="CY41" i="1"/>
  <c r="BP41" i="1"/>
  <c r="CK38" i="1"/>
  <c r="DT38" i="1"/>
  <c r="DR38" i="1"/>
  <c r="CI38" i="1"/>
  <c r="DP38" i="1"/>
  <c r="CG38" i="1"/>
  <c r="CE38" i="1"/>
  <c r="DN38" i="1"/>
  <c r="CH26" i="1"/>
  <c r="DQ26" i="1"/>
  <c r="BR26" i="1"/>
  <c r="DA26" i="1"/>
  <c r="CO26" i="1"/>
  <c r="DX26" i="1"/>
  <c r="CN25" i="1"/>
  <c r="DW25" i="1"/>
  <c r="BX25" i="1"/>
  <c r="DG25" i="1"/>
  <c r="CO25" i="1"/>
  <c r="DX25" i="1"/>
  <c r="BY1022" i="1"/>
  <c r="DH1022" i="1"/>
  <c r="BW1022" i="1"/>
  <c r="DF1022" i="1"/>
  <c r="EI1022" i="1"/>
  <c r="EL1022" i="1" s="1"/>
  <c r="CN974" i="1"/>
  <c r="DW974" i="1"/>
  <c r="DM974" i="1"/>
  <c r="CD974" i="1"/>
  <c r="DK974" i="1"/>
  <c r="CB974" i="1"/>
  <c r="BZ974" i="1"/>
  <c r="DI974" i="1"/>
  <c r="CP910" i="1"/>
  <c r="CQ910" i="1"/>
  <c r="CR910" i="1"/>
  <c r="BZ838" i="1"/>
  <c r="DI838" i="1"/>
  <c r="BX838" i="1"/>
  <c r="DG838" i="1"/>
  <c r="CO830" i="1"/>
  <c r="DX830" i="1"/>
  <c r="DV830" i="1"/>
  <c r="CM830" i="1"/>
  <c r="DL830" i="1"/>
  <c r="CC830" i="1"/>
  <c r="CA830" i="1"/>
  <c r="DJ830" i="1"/>
  <c r="CO731" i="1"/>
  <c r="DX731" i="1"/>
  <c r="DV731" i="1"/>
  <c r="CM731" i="1"/>
  <c r="DL731" i="1"/>
  <c r="CC731" i="1"/>
  <c r="CA731" i="1"/>
  <c r="DJ731" i="1"/>
  <c r="CH517" i="1"/>
  <c r="DQ517" i="1"/>
  <c r="DO517" i="1"/>
  <c r="CF517" i="1"/>
  <c r="DE517" i="1"/>
  <c r="BV517" i="1"/>
  <c r="BT517" i="1"/>
  <c r="DC517" i="1"/>
  <c r="DQ416" i="1"/>
  <c r="CH416" i="1"/>
  <c r="DJ416" i="1"/>
  <c r="CA416" i="1"/>
  <c r="DC416" i="1"/>
  <c r="BT416" i="1"/>
  <c r="CY416" i="1"/>
  <c r="BP416" i="1"/>
  <c r="CA294" i="1"/>
  <c r="DJ294" i="1"/>
  <c r="BY294" i="1"/>
  <c r="DH294" i="1"/>
  <c r="DF294" i="1"/>
  <c r="BW294" i="1"/>
  <c r="BZ238" i="1"/>
  <c r="DI238" i="1"/>
  <c r="DG238" i="1"/>
  <c r="BX238" i="1"/>
  <c r="BX194" i="1"/>
  <c r="DG194" i="1"/>
  <c r="CO194" i="1"/>
  <c r="DX194" i="1"/>
  <c r="DM119" i="1"/>
  <c r="CD119" i="1"/>
  <c r="BQ119" i="1"/>
  <c r="CZ119" i="1"/>
  <c r="CO119" i="1"/>
  <c r="DX119" i="1"/>
  <c r="CA76" i="1"/>
  <c r="DJ76" i="1"/>
  <c r="DG76" i="1"/>
  <c r="BX76" i="1"/>
  <c r="EH942" i="1"/>
  <c r="EK942" i="1" s="1"/>
  <c r="EN942" i="1" s="1"/>
  <c r="EO942" i="1" s="1"/>
  <c r="BZ855" i="1"/>
  <c r="DI855" i="1"/>
  <c r="BX855" i="1"/>
  <c r="DG855" i="1"/>
  <c r="CN1025" i="1"/>
  <c r="DW1025" i="1"/>
  <c r="DM1025" i="1"/>
  <c r="CD1025" i="1"/>
  <c r="DK1025" i="1"/>
  <c r="CB1025" i="1"/>
  <c r="BZ1025" i="1"/>
  <c r="DI1025" i="1"/>
  <c r="BX1017" i="1"/>
  <c r="DG1017" i="1"/>
  <c r="BQ1009" i="1"/>
  <c r="CZ1009" i="1"/>
  <c r="CM1009" i="1"/>
  <c r="DV1009" i="1"/>
  <c r="DL1009" i="1"/>
  <c r="CC1009" i="1"/>
  <c r="CA1009" i="1"/>
  <c r="DJ1009" i="1"/>
  <c r="CO1001" i="1"/>
  <c r="DX1001" i="1"/>
  <c r="BW1001" i="1"/>
  <c r="DF1001" i="1"/>
  <c r="EI1001" i="1"/>
  <c r="EL1001" i="1" s="1"/>
  <c r="CN993" i="1"/>
  <c r="DW993" i="1"/>
  <c r="DM993" i="1"/>
  <c r="CD993" i="1"/>
  <c r="DK993" i="1"/>
  <c r="CB993" i="1"/>
  <c r="BZ993" i="1"/>
  <c r="DI993" i="1"/>
  <c r="BX985" i="1"/>
  <c r="DG985" i="1"/>
  <c r="CO977" i="1"/>
  <c r="DX977" i="1"/>
  <c r="CM977" i="1"/>
  <c r="DV977" i="1"/>
  <c r="DL977" i="1"/>
  <c r="CC977" i="1"/>
  <c r="CA977" i="1"/>
  <c r="DJ977" i="1"/>
  <c r="CF969" i="1"/>
  <c r="DO969" i="1"/>
  <c r="DM969" i="1"/>
  <c r="CD969" i="1"/>
  <c r="DS969" i="1"/>
  <c r="CJ969" i="1"/>
  <c r="CM961" i="1"/>
  <c r="DV961" i="1"/>
  <c r="DT961" i="1"/>
  <c r="CK961" i="1"/>
  <c r="CO961" i="1"/>
  <c r="DX961" i="1"/>
  <c r="BZ961" i="1"/>
  <c r="DI961" i="1"/>
  <c r="CE953" i="1"/>
  <c r="DN953" i="1"/>
  <c r="DL953" i="1"/>
  <c r="CC953" i="1"/>
  <c r="DR953" i="1"/>
  <c r="CI953" i="1"/>
  <c r="BY945" i="1"/>
  <c r="DH945" i="1"/>
  <c r="BQ945" i="1"/>
  <c r="CZ945" i="1"/>
  <c r="CG945" i="1"/>
  <c r="DP945" i="1"/>
  <c r="CA945" i="1"/>
  <c r="DJ945" i="1"/>
  <c r="CO861" i="1"/>
  <c r="DX861" i="1"/>
  <c r="CF861" i="1"/>
  <c r="DO861" i="1"/>
  <c r="DE861" i="1"/>
  <c r="BV861" i="1"/>
  <c r="BT861" i="1"/>
  <c r="DC861" i="1"/>
  <c r="BZ736" i="1"/>
  <c r="DI736" i="1"/>
  <c r="BX736" i="1"/>
  <c r="DG736" i="1"/>
  <c r="CO824" i="1"/>
  <c r="DX824" i="1"/>
  <c r="DV824" i="1"/>
  <c r="CM824" i="1"/>
  <c r="DL824" i="1"/>
  <c r="CC824" i="1"/>
  <c r="CA824" i="1"/>
  <c r="DJ824" i="1"/>
  <c r="BZ728" i="1"/>
  <c r="DI728" i="1"/>
  <c r="BP728" i="1"/>
  <c r="CY728" i="1"/>
  <c r="DT728" i="1"/>
  <c r="CK728" i="1"/>
  <c r="CI728" i="1"/>
  <c r="DR728" i="1"/>
  <c r="CG714" i="1"/>
  <c r="DP714" i="1"/>
  <c r="DN714" i="1"/>
  <c r="CE714" i="1"/>
  <c r="DD714" i="1"/>
  <c r="BU714" i="1"/>
  <c r="BS714" i="1"/>
  <c r="DB714" i="1"/>
  <c r="EH696" i="1"/>
  <c r="EK696" i="1" s="1"/>
  <c r="EN696" i="1" s="1"/>
  <c r="EO696" i="1" s="1"/>
  <c r="EH617" i="1"/>
  <c r="EK617" i="1" s="1"/>
  <c r="EN617" i="1" s="1"/>
  <c r="EO617" i="1" s="1"/>
  <c r="BR500" i="1"/>
  <c r="DA500" i="1"/>
  <c r="BY500" i="1"/>
  <c r="DH500" i="1"/>
  <c r="CF500" i="1"/>
  <c r="DO500" i="1"/>
  <c r="BT500" i="1"/>
  <c r="DC500" i="1"/>
  <c r="CO540" i="1"/>
  <c r="DX540" i="1"/>
  <c r="CY540" i="1"/>
  <c r="BP540" i="1"/>
  <c r="CK540" i="1"/>
  <c r="DT540" i="1"/>
  <c r="BS528" i="1"/>
  <c r="DB528" i="1"/>
  <c r="BQ528" i="1"/>
  <c r="CZ528" i="1"/>
  <c r="DU528" i="1"/>
  <c r="CL528" i="1"/>
  <c r="CJ528" i="1"/>
  <c r="DS528" i="1"/>
  <c r="CH520" i="1"/>
  <c r="DQ520" i="1"/>
  <c r="DO520" i="1"/>
  <c r="CF520" i="1"/>
  <c r="DE520" i="1"/>
  <c r="BV520" i="1"/>
  <c r="BT520" i="1"/>
  <c r="DC520" i="1"/>
  <c r="BR512" i="1"/>
  <c r="DA512" i="1"/>
  <c r="CY512" i="1"/>
  <c r="BP512" i="1"/>
  <c r="CK512" i="1"/>
  <c r="DT512" i="1"/>
  <c r="CI504" i="1"/>
  <c r="DR504" i="1"/>
  <c r="CG504" i="1"/>
  <c r="DP504" i="1"/>
  <c r="DN504" i="1"/>
  <c r="CE504" i="1"/>
  <c r="BU504" i="1"/>
  <c r="DD504" i="1"/>
  <c r="EH452" i="1"/>
  <c r="EK452" i="1" s="1"/>
  <c r="EN452" i="1" s="1"/>
  <c r="EO452" i="1" s="1"/>
  <c r="EH411" i="1"/>
  <c r="EK411" i="1" s="1"/>
  <c r="EN411" i="1" s="1"/>
  <c r="EO411" i="1" s="1"/>
  <c r="BX494" i="1"/>
  <c r="DG494" i="1"/>
  <c r="CL486" i="1"/>
  <c r="DU486" i="1"/>
  <c r="BV486" i="1"/>
  <c r="DE486" i="1"/>
  <c r="DL486" i="1"/>
  <c r="CC486" i="1"/>
  <c r="BZ486" i="1"/>
  <c r="DI486" i="1"/>
  <c r="BP478" i="1"/>
  <c r="CY478" i="1"/>
  <c r="CO478" i="1"/>
  <c r="DX478" i="1"/>
  <c r="CM470" i="1"/>
  <c r="DV470" i="1"/>
  <c r="DL470" i="1"/>
  <c r="CC470" i="1"/>
  <c r="DJ470" i="1"/>
  <c r="CA470" i="1"/>
  <c r="BY470" i="1"/>
  <c r="DH470" i="1"/>
  <c r="BW462" i="1"/>
  <c r="DF462" i="1"/>
  <c r="EI462" i="1"/>
  <c r="EL462" i="1" s="1"/>
  <c r="DG458" i="1"/>
  <c r="BX458" i="1"/>
  <c r="DP458" i="1"/>
  <c r="CG458" i="1"/>
  <c r="CC405" i="1"/>
  <c r="DL405" i="1"/>
  <c r="DH405" i="1"/>
  <c r="BY405" i="1"/>
  <c r="BW405" i="1"/>
  <c r="DF405" i="1"/>
  <c r="CC403" i="1"/>
  <c r="DL403" i="1"/>
  <c r="CB403" i="1"/>
  <c r="DK403" i="1"/>
  <c r="DG403" i="1"/>
  <c r="BX403" i="1"/>
  <c r="CH360" i="1"/>
  <c r="DQ360" i="1"/>
  <c r="CG360" i="1"/>
  <c r="DP360" i="1"/>
  <c r="DL360" i="1"/>
  <c r="CC360" i="1"/>
  <c r="CA360" i="1"/>
  <c r="DJ360" i="1"/>
  <c r="CN361" i="1"/>
  <c r="DW361" i="1"/>
  <c r="BQ361" i="1"/>
  <c r="CZ361" i="1"/>
  <c r="BP375" i="1"/>
  <c r="CY375" i="1"/>
  <c r="DN375" i="1"/>
  <c r="CE375" i="1"/>
  <c r="DM375" i="1"/>
  <c r="CD375" i="1"/>
  <c r="CB375" i="1"/>
  <c r="DK375" i="1"/>
  <c r="CF358" i="1"/>
  <c r="DO358" i="1"/>
  <c r="CJ358" i="1"/>
  <c r="DS358" i="1"/>
  <c r="DH351" i="1"/>
  <c r="BY351" i="1"/>
  <c r="BW351" i="1"/>
  <c r="DF351" i="1"/>
  <c r="BP343" i="1"/>
  <c r="CY343" i="1"/>
  <c r="DC343" i="1"/>
  <c r="BT343" i="1"/>
  <c r="DL343" i="1"/>
  <c r="CC343" i="1"/>
  <c r="BZ343" i="1"/>
  <c r="DI343" i="1"/>
  <c r="CE335" i="1"/>
  <c r="DN335" i="1"/>
  <c r="BQ335" i="1"/>
  <c r="CZ335" i="1"/>
  <c r="BQ327" i="1"/>
  <c r="CZ327" i="1"/>
  <c r="BX327" i="1"/>
  <c r="DG327" i="1"/>
  <c r="DL327" i="1"/>
  <c r="CC327" i="1"/>
  <c r="CA327" i="1"/>
  <c r="DJ327" i="1"/>
  <c r="DG278" i="1"/>
  <c r="BX278" i="1"/>
  <c r="BZ313" i="1"/>
  <c r="DI313" i="1"/>
  <c r="DF313" i="1"/>
  <c r="BW313" i="1"/>
  <c r="EI305" i="1"/>
  <c r="EL305" i="1" s="1"/>
  <c r="DW305" i="1"/>
  <c r="CN305" i="1"/>
  <c r="DM305" i="1"/>
  <c r="CD305" i="1"/>
  <c r="CB305" i="1"/>
  <c r="DK305" i="1"/>
  <c r="BZ297" i="1"/>
  <c r="DI297" i="1"/>
  <c r="DG297" i="1"/>
  <c r="BX297" i="1"/>
  <c r="CO289" i="1"/>
  <c r="DX289" i="1"/>
  <c r="DV289" i="1"/>
  <c r="CM289" i="1"/>
  <c r="CC289" i="1"/>
  <c r="DL289" i="1"/>
  <c r="EI275" i="1"/>
  <c r="EL275" i="1" s="1"/>
  <c r="DW275" i="1"/>
  <c r="CN275" i="1"/>
  <c r="DM275" i="1"/>
  <c r="CD275" i="1"/>
  <c r="CB275" i="1"/>
  <c r="DK275" i="1"/>
  <c r="BZ267" i="1"/>
  <c r="DI267" i="1"/>
  <c r="DG267" i="1"/>
  <c r="BX267" i="1"/>
  <c r="CO259" i="1"/>
  <c r="DX259" i="1"/>
  <c r="DV259" i="1"/>
  <c r="CM259" i="1"/>
  <c r="CC259" i="1"/>
  <c r="DL259" i="1"/>
  <c r="CO241" i="1"/>
  <c r="DX241" i="1"/>
  <c r="DV241" i="1"/>
  <c r="CM241" i="1"/>
  <c r="CC241" i="1"/>
  <c r="DL241" i="1"/>
  <c r="CA233" i="1"/>
  <c r="DJ233" i="1"/>
  <c r="BY233" i="1"/>
  <c r="DH233" i="1"/>
  <c r="DF233" i="1"/>
  <c r="BW233" i="1"/>
  <c r="CI223" i="1"/>
  <c r="DR223" i="1"/>
  <c r="BR223" i="1"/>
  <c r="DA223" i="1"/>
  <c r="CY223" i="1"/>
  <c r="BP223" i="1"/>
  <c r="CK223" i="1"/>
  <c r="DT223" i="1"/>
  <c r="EI215" i="1"/>
  <c r="EL215" i="1" s="1"/>
  <c r="DW215" i="1"/>
  <c r="CN215" i="1"/>
  <c r="DM215" i="1"/>
  <c r="CD215" i="1"/>
  <c r="CB215" i="1"/>
  <c r="DK215" i="1"/>
  <c r="CO205" i="1"/>
  <c r="DX205" i="1"/>
  <c r="CG205" i="1"/>
  <c r="DP205" i="1"/>
  <c r="EI205" i="1"/>
  <c r="EL205" i="1" s="1"/>
  <c r="CM197" i="1"/>
  <c r="DV197" i="1"/>
  <c r="DL197" i="1"/>
  <c r="CC197" i="1"/>
  <c r="DJ197" i="1"/>
  <c r="CA197" i="1"/>
  <c r="BY197" i="1"/>
  <c r="DH197" i="1"/>
  <c r="BW189" i="1"/>
  <c r="DF189" i="1"/>
  <c r="EI189" i="1"/>
  <c r="EL189" i="1" s="1"/>
  <c r="EI165" i="1"/>
  <c r="EL165" i="1" s="1"/>
  <c r="DQ165" i="1"/>
  <c r="CH165" i="1"/>
  <c r="CB165" i="1"/>
  <c r="DK165" i="1"/>
  <c r="BY165" i="1"/>
  <c r="DH165" i="1"/>
  <c r="EH161" i="1"/>
  <c r="EK161" i="1" s="1"/>
  <c r="EN161" i="1" s="1"/>
  <c r="EO161" i="1" s="1"/>
  <c r="CH133" i="1"/>
  <c r="DQ133" i="1"/>
  <c r="DD133" i="1"/>
  <c r="BU133" i="1"/>
  <c r="DB133" i="1"/>
  <c r="BS133" i="1"/>
  <c r="CH130" i="1"/>
  <c r="DQ130" i="1"/>
  <c r="DU130" i="1"/>
  <c r="CL130" i="1"/>
  <c r="CJ130" i="1"/>
  <c r="DS130" i="1"/>
  <c r="DD109" i="1"/>
  <c r="BU109" i="1"/>
  <c r="DJ109" i="1"/>
  <c r="CA109" i="1"/>
  <c r="BY109" i="1"/>
  <c r="DH109" i="1"/>
  <c r="DC109" i="1"/>
  <c r="BT109" i="1"/>
  <c r="CF87" i="1"/>
  <c r="DO87" i="1"/>
  <c r="DF87" i="1"/>
  <c r="BW87" i="1"/>
  <c r="BZ88" i="1"/>
  <c r="DI88" i="1"/>
  <c r="CO88" i="1"/>
  <c r="DX88" i="1"/>
  <c r="DM88" i="1"/>
  <c r="CD88" i="1"/>
  <c r="DK88" i="1"/>
  <c r="CB88" i="1"/>
  <c r="CA77" i="1"/>
  <c r="DJ77" i="1"/>
  <c r="DG77" i="1"/>
  <c r="BX77" i="1"/>
  <c r="BR79" i="1"/>
  <c r="DA79" i="1"/>
  <c r="DU79" i="1"/>
  <c r="CL79" i="1"/>
  <c r="CA79" i="1"/>
  <c r="DJ79" i="1"/>
  <c r="DL79" i="1"/>
  <c r="CC79" i="1"/>
  <c r="EH69" i="1"/>
  <c r="EK69" i="1" s="1"/>
  <c r="DA61" i="1"/>
  <c r="BR61" i="1"/>
  <c r="BV61" i="1"/>
  <c r="DE61" i="1"/>
  <c r="CY61" i="1"/>
  <c r="BP61" i="1"/>
  <c r="CD37" i="1"/>
  <c r="DM37" i="1"/>
  <c r="CB37" i="1"/>
  <c r="DK37" i="1"/>
  <c r="DI37" i="1"/>
  <c r="BZ37" i="1"/>
  <c r="BX37" i="1"/>
  <c r="DG37" i="1"/>
  <c r="CH24" i="1"/>
  <c r="DQ24" i="1"/>
  <c r="CL24" i="1"/>
  <c r="DU24" i="1"/>
  <c r="CJ24" i="1"/>
  <c r="DS24" i="1"/>
  <c r="CG24" i="1"/>
  <c r="DP24" i="1"/>
  <c r="BQ990" i="1"/>
  <c r="CZ990" i="1"/>
  <c r="CE990" i="1"/>
  <c r="DN990" i="1"/>
  <c r="DD990" i="1"/>
  <c r="BU990" i="1"/>
  <c r="BS990" i="1"/>
  <c r="DB990" i="1"/>
  <c r="CP920" i="1"/>
  <c r="CR920" i="1"/>
  <c r="CQ920" i="1"/>
  <c r="BX851" i="1"/>
  <c r="DG851" i="1"/>
  <c r="EI848" i="1"/>
  <c r="EL848" i="1" s="1"/>
  <c r="CN848" i="1"/>
  <c r="DW848" i="1"/>
  <c r="DM848" i="1"/>
  <c r="CD848" i="1"/>
  <c r="CB848" i="1"/>
  <c r="DK848" i="1"/>
  <c r="BZ825" i="1"/>
  <c r="DI825" i="1"/>
  <c r="BX825" i="1"/>
  <c r="DG825" i="1"/>
  <c r="BX715" i="1"/>
  <c r="DG715" i="1"/>
  <c r="BZ737" i="1"/>
  <c r="DI737" i="1"/>
  <c r="BX737" i="1"/>
  <c r="DG737" i="1"/>
  <c r="CP690" i="1"/>
  <c r="CQ690" i="1"/>
  <c r="CR690" i="1"/>
  <c r="DR693" i="1"/>
  <c r="CI693" i="1"/>
  <c r="DJ693" i="1"/>
  <c r="CA693" i="1"/>
  <c r="CZ693" i="1"/>
  <c r="BQ693" i="1"/>
  <c r="EH600" i="1"/>
  <c r="EK600" i="1" s="1"/>
  <c r="EN600" i="1" s="1"/>
  <c r="EO600" i="1" s="1"/>
  <c r="CA525" i="1"/>
  <c r="DJ525" i="1"/>
  <c r="BY525" i="1"/>
  <c r="DH525" i="1"/>
  <c r="DF525" i="1"/>
  <c r="BW525" i="1"/>
  <c r="DW390" i="1"/>
  <c r="CN390" i="1"/>
  <c r="CD390" i="1"/>
  <c r="DM390" i="1"/>
  <c r="CQ427" i="1"/>
  <c r="CR427" i="1"/>
  <c r="CP427" i="1"/>
  <c r="BY264" i="1"/>
  <c r="DH264" i="1"/>
  <c r="DF264" i="1"/>
  <c r="BW264" i="1"/>
  <c r="CD57" i="1"/>
  <c r="DM57" i="1"/>
  <c r="DB57" i="1"/>
  <c r="BS57" i="1"/>
  <c r="BP57" i="1"/>
  <c r="CY57" i="1"/>
  <c r="CO1024" i="1"/>
  <c r="DX1024" i="1"/>
  <c r="CE1024" i="1"/>
  <c r="DN1024" i="1"/>
  <c r="DD1024" i="1"/>
  <c r="BU1024" i="1"/>
  <c r="BS1024" i="1"/>
  <c r="DB1024" i="1"/>
  <c r="BY1016" i="1"/>
  <c r="DH1016" i="1"/>
  <c r="DU1016" i="1"/>
  <c r="CL1016" i="1"/>
  <c r="DS1016" i="1"/>
  <c r="CJ1016" i="1"/>
  <c r="CH1016" i="1"/>
  <c r="DQ1016" i="1"/>
  <c r="CF1008" i="1"/>
  <c r="DO1008" i="1"/>
  <c r="DE1008" i="1"/>
  <c r="BV1008" i="1"/>
  <c r="DC1008" i="1"/>
  <c r="BT1008" i="1"/>
  <c r="BR1008" i="1"/>
  <c r="DA1008" i="1"/>
  <c r="BP1000" i="1"/>
  <c r="CY1000" i="1"/>
  <c r="DT1000" i="1"/>
  <c r="CK1000" i="1"/>
  <c r="CI1000" i="1"/>
  <c r="DR1000" i="1"/>
  <c r="CG992" i="1"/>
  <c r="DP992" i="1"/>
  <c r="CE992" i="1"/>
  <c r="DN992" i="1"/>
  <c r="DD992" i="1"/>
  <c r="BU992" i="1"/>
  <c r="BS992" i="1"/>
  <c r="DB992" i="1"/>
  <c r="BQ984" i="1"/>
  <c r="CZ984" i="1"/>
  <c r="DU984" i="1"/>
  <c r="CL984" i="1"/>
  <c r="DS984" i="1"/>
  <c r="CJ984" i="1"/>
  <c r="CH984" i="1"/>
  <c r="DQ984" i="1"/>
  <c r="CF976" i="1"/>
  <c r="DO976" i="1"/>
  <c r="DE976" i="1"/>
  <c r="BV976" i="1"/>
  <c r="DC976" i="1"/>
  <c r="BT976" i="1"/>
  <c r="BR976" i="1"/>
  <c r="DA976" i="1"/>
  <c r="CO968" i="1"/>
  <c r="DX968" i="1"/>
  <c r="DD968" i="1"/>
  <c r="BU968" i="1"/>
  <c r="DJ968" i="1"/>
  <c r="CA968" i="1"/>
  <c r="CN960" i="1"/>
  <c r="DW960" i="1"/>
  <c r="DU960" i="1"/>
  <c r="CL960" i="1"/>
  <c r="DS960" i="1"/>
  <c r="CJ960" i="1"/>
  <c r="BQ960" i="1"/>
  <c r="CZ960" i="1"/>
  <c r="BX952" i="1"/>
  <c r="DG952" i="1"/>
  <c r="DE952" i="1"/>
  <c r="BV952" i="1"/>
  <c r="DC952" i="1"/>
  <c r="BT952" i="1"/>
  <c r="CH952" i="1"/>
  <c r="DQ952" i="1"/>
  <c r="EH931" i="1"/>
  <c r="EK931" i="1" s="1"/>
  <c r="EN931" i="1" s="1"/>
  <c r="EO931" i="1" s="1"/>
  <c r="BY850" i="1"/>
  <c r="DH850" i="1"/>
  <c r="DV850" i="1"/>
  <c r="CM850" i="1"/>
  <c r="DL850" i="1"/>
  <c r="CC850" i="1"/>
  <c r="CA850" i="1"/>
  <c r="DJ850" i="1"/>
  <c r="EH915" i="1"/>
  <c r="EK915" i="1" s="1"/>
  <c r="EN915" i="1" s="1"/>
  <c r="EO915" i="1" s="1"/>
  <c r="EH907" i="1"/>
  <c r="EK907" i="1" s="1"/>
  <c r="EN907" i="1" s="1"/>
  <c r="EO907" i="1" s="1"/>
  <c r="EH899" i="1"/>
  <c r="EK899" i="1" s="1"/>
  <c r="EN899" i="1" s="1"/>
  <c r="EO899" i="1" s="1"/>
  <c r="EH891" i="1"/>
  <c r="EK891" i="1" s="1"/>
  <c r="EN891" i="1" s="1"/>
  <c r="EO891" i="1" s="1"/>
  <c r="EH883" i="1"/>
  <c r="EK883" i="1" s="1"/>
  <c r="EN883" i="1" s="1"/>
  <c r="EO883" i="1" s="1"/>
  <c r="EH875" i="1"/>
  <c r="EK875" i="1" s="1"/>
  <c r="EN875" i="1" s="1"/>
  <c r="EO875" i="1" s="1"/>
  <c r="BQ828" i="1"/>
  <c r="CZ828" i="1"/>
  <c r="DU828" i="1"/>
  <c r="CL828" i="1"/>
  <c r="CJ828" i="1"/>
  <c r="DS828" i="1"/>
  <c r="BZ826" i="1"/>
  <c r="DI826" i="1"/>
  <c r="CF826" i="1"/>
  <c r="DO826" i="1"/>
  <c r="DE826" i="1"/>
  <c r="BV826" i="1"/>
  <c r="BT826" i="1"/>
  <c r="DC826" i="1"/>
  <c r="BR725" i="1"/>
  <c r="DA725" i="1"/>
  <c r="BP725" i="1"/>
  <c r="CY725" i="1"/>
  <c r="DT725" i="1"/>
  <c r="CK725" i="1"/>
  <c r="CI725" i="1"/>
  <c r="DR725" i="1"/>
  <c r="BZ773" i="1"/>
  <c r="DI773" i="1"/>
  <c r="BP773" i="1"/>
  <c r="CY773" i="1"/>
  <c r="DT773" i="1"/>
  <c r="CK773" i="1"/>
  <c r="CI773" i="1"/>
  <c r="DR773" i="1"/>
  <c r="BR769" i="1"/>
  <c r="DA769" i="1"/>
  <c r="DN769" i="1"/>
  <c r="CE769" i="1"/>
  <c r="DD769" i="1"/>
  <c r="BU769" i="1"/>
  <c r="BS769" i="1"/>
  <c r="DB769" i="1"/>
  <c r="DU765" i="1"/>
  <c r="CL765" i="1"/>
  <c r="CJ765" i="1"/>
  <c r="DS765" i="1"/>
  <c r="CH726" i="1"/>
  <c r="DQ726" i="1"/>
  <c r="CF726" i="1"/>
  <c r="DO726" i="1"/>
  <c r="DE726" i="1"/>
  <c r="BV726" i="1"/>
  <c r="BT726" i="1"/>
  <c r="DC726" i="1"/>
  <c r="BR712" i="1"/>
  <c r="DA712" i="1"/>
  <c r="BP712" i="1"/>
  <c r="CY712" i="1"/>
  <c r="DT712" i="1"/>
  <c r="CK712" i="1"/>
  <c r="CI712" i="1"/>
  <c r="DR712" i="1"/>
  <c r="BQ727" i="1"/>
  <c r="CZ727" i="1"/>
  <c r="DU727" i="1"/>
  <c r="CL727" i="1"/>
  <c r="CJ727" i="1"/>
  <c r="DS727" i="1"/>
  <c r="CH713" i="1"/>
  <c r="DQ713" i="1"/>
  <c r="CF713" i="1"/>
  <c r="DO713" i="1"/>
  <c r="DE713" i="1"/>
  <c r="BV713" i="1"/>
  <c r="BT713" i="1"/>
  <c r="DC713" i="1"/>
  <c r="BY778" i="1"/>
  <c r="DH778" i="1"/>
  <c r="CF778" i="1"/>
  <c r="DO778" i="1"/>
  <c r="DE778" i="1"/>
  <c r="BV778" i="1"/>
  <c r="BT778" i="1"/>
  <c r="DC778" i="1"/>
  <c r="EH656" i="1"/>
  <c r="EK656" i="1" s="1"/>
  <c r="EN656" i="1" s="1"/>
  <c r="EO656" i="1" s="1"/>
  <c r="CI691" i="1"/>
  <c r="DR691" i="1"/>
  <c r="DO691" i="1"/>
  <c r="CF691" i="1"/>
  <c r="BV691" i="1"/>
  <c r="DE691" i="1"/>
  <c r="EH651" i="1"/>
  <c r="EK651" i="1" s="1"/>
  <c r="EN651" i="1" s="1"/>
  <c r="EO651" i="1" s="1"/>
  <c r="CP681" i="1"/>
  <c r="CQ681" i="1"/>
  <c r="CR681" i="1"/>
  <c r="CI537" i="1"/>
  <c r="DR537" i="1"/>
  <c r="CG537" i="1"/>
  <c r="DP537" i="1"/>
  <c r="DN537" i="1"/>
  <c r="CE537" i="1"/>
  <c r="BU537" i="1"/>
  <c r="DD537" i="1"/>
  <c r="CH527" i="1"/>
  <c r="DQ527" i="1"/>
  <c r="DO527" i="1"/>
  <c r="CF527" i="1"/>
  <c r="DE527" i="1"/>
  <c r="BV527" i="1"/>
  <c r="BT527" i="1"/>
  <c r="DC527" i="1"/>
  <c r="BR519" i="1"/>
  <c r="DA519" i="1"/>
  <c r="CY519" i="1"/>
  <c r="BP519" i="1"/>
  <c r="CK519" i="1"/>
  <c r="DT519" i="1"/>
  <c r="CI511" i="1"/>
  <c r="DR511" i="1"/>
  <c r="CG511" i="1"/>
  <c r="DP511" i="1"/>
  <c r="DN511" i="1"/>
  <c r="CE511" i="1"/>
  <c r="BU511" i="1"/>
  <c r="DD511" i="1"/>
  <c r="BV493" i="1"/>
  <c r="DE493" i="1"/>
  <c r="CM493" i="1"/>
  <c r="DV493" i="1"/>
  <c r="DS493" i="1"/>
  <c r="CJ493" i="1"/>
  <c r="CG493" i="1"/>
  <c r="DP493" i="1"/>
  <c r="DB485" i="1"/>
  <c r="BS485" i="1"/>
  <c r="BW485" i="1"/>
  <c r="DF485" i="1"/>
  <c r="DC485" i="1"/>
  <c r="BT485" i="1"/>
  <c r="BQ485" i="1"/>
  <c r="CZ485" i="1"/>
  <c r="CM477" i="1"/>
  <c r="DV477" i="1"/>
  <c r="DS477" i="1"/>
  <c r="CJ477" i="1"/>
  <c r="CH477" i="1"/>
  <c r="DQ477" i="1"/>
  <c r="CF469" i="1"/>
  <c r="DO469" i="1"/>
  <c r="BV469" i="1"/>
  <c r="DE469" i="1"/>
  <c r="DC469" i="1"/>
  <c r="BT469" i="1"/>
  <c r="BR469" i="1"/>
  <c r="DA469" i="1"/>
  <c r="BP461" i="1"/>
  <c r="CY461" i="1"/>
  <c r="DT461" i="1"/>
  <c r="CK461" i="1"/>
  <c r="DR461" i="1"/>
  <c r="CI461" i="1"/>
  <c r="CG461" i="1"/>
  <c r="DP461" i="1"/>
  <c r="BX372" i="1"/>
  <c r="DG372" i="1"/>
  <c r="BQ372" i="1"/>
  <c r="CZ372" i="1"/>
  <c r="CI388" i="1"/>
  <c r="DR388" i="1"/>
  <c r="EI388" i="1"/>
  <c r="EL388" i="1" s="1"/>
  <c r="DX388" i="1"/>
  <c r="CO388" i="1"/>
  <c r="BV388" i="1"/>
  <c r="DE388" i="1"/>
  <c r="BX381" i="1"/>
  <c r="DG381" i="1"/>
  <c r="CH381" i="1"/>
  <c r="DQ381" i="1"/>
  <c r="BP363" i="1"/>
  <c r="CY363" i="1"/>
  <c r="CG363" i="1"/>
  <c r="DP363" i="1"/>
  <c r="DL363" i="1"/>
  <c r="CC363" i="1"/>
  <c r="CA363" i="1"/>
  <c r="DJ363" i="1"/>
  <c r="DV374" i="1"/>
  <c r="CM374" i="1"/>
  <c r="BQ374" i="1"/>
  <c r="CZ374" i="1"/>
  <c r="CE350" i="1"/>
  <c r="DN350" i="1"/>
  <c r="BQ350" i="1"/>
  <c r="CZ350" i="1"/>
  <c r="DX342" i="1"/>
  <c r="CO342" i="1"/>
  <c r="BX342" i="1"/>
  <c r="DG342" i="1"/>
  <c r="CD342" i="1"/>
  <c r="DM342" i="1"/>
  <c r="CA342" i="1"/>
  <c r="DJ342" i="1"/>
  <c r="DH334" i="1"/>
  <c r="BY334" i="1"/>
  <c r="BW334" i="1"/>
  <c r="DF334" i="1"/>
  <c r="BP326" i="1"/>
  <c r="CY326" i="1"/>
  <c r="DM326" i="1"/>
  <c r="CD326" i="1"/>
  <c r="DK326" i="1"/>
  <c r="CB326" i="1"/>
  <c r="BZ326" i="1"/>
  <c r="DI326" i="1"/>
  <c r="CO312" i="1"/>
  <c r="DX312" i="1"/>
  <c r="CH312" i="1"/>
  <c r="DQ312" i="1"/>
  <c r="DN312" i="1"/>
  <c r="CE312" i="1"/>
  <c r="BU312" i="1"/>
  <c r="DD312" i="1"/>
  <c r="CI304" i="1"/>
  <c r="DR304" i="1"/>
  <c r="BQ304" i="1"/>
  <c r="CZ304" i="1"/>
  <c r="DU304" i="1"/>
  <c r="CL304" i="1"/>
  <c r="CJ304" i="1"/>
  <c r="DS304" i="1"/>
  <c r="CH296" i="1"/>
  <c r="DQ296" i="1"/>
  <c r="DO296" i="1"/>
  <c r="CF296" i="1"/>
  <c r="DE296" i="1"/>
  <c r="BV296" i="1"/>
  <c r="BT296" i="1"/>
  <c r="DC296" i="1"/>
  <c r="BR288" i="1"/>
  <c r="DA288" i="1"/>
  <c r="CY288" i="1"/>
  <c r="BP288" i="1"/>
  <c r="CK288" i="1"/>
  <c r="DT288" i="1"/>
  <c r="BZ274" i="1"/>
  <c r="DI274" i="1"/>
  <c r="DG274" i="1"/>
  <c r="BX274" i="1"/>
  <c r="CO266" i="1"/>
  <c r="DX266" i="1"/>
  <c r="DV266" i="1"/>
  <c r="CM266" i="1"/>
  <c r="CC266" i="1"/>
  <c r="DL266" i="1"/>
  <c r="CA258" i="1"/>
  <c r="DJ258" i="1"/>
  <c r="BY258" i="1"/>
  <c r="DH258" i="1"/>
  <c r="DF258" i="1"/>
  <c r="BW258" i="1"/>
  <c r="CA240" i="1"/>
  <c r="DJ240" i="1"/>
  <c r="BY240" i="1"/>
  <c r="DH240" i="1"/>
  <c r="DF240" i="1"/>
  <c r="BW240" i="1"/>
  <c r="EI232" i="1"/>
  <c r="EL232" i="1" s="1"/>
  <c r="DW232" i="1"/>
  <c r="CN232" i="1"/>
  <c r="DM232" i="1"/>
  <c r="CD232" i="1"/>
  <c r="CB232" i="1"/>
  <c r="DK232" i="1"/>
  <c r="CH222" i="1"/>
  <c r="DQ222" i="1"/>
  <c r="DO222" i="1"/>
  <c r="CF222" i="1"/>
  <c r="DE222" i="1"/>
  <c r="BV222" i="1"/>
  <c r="BT222" i="1"/>
  <c r="DC222" i="1"/>
  <c r="BR214" i="1"/>
  <c r="DA214" i="1"/>
  <c r="CY214" i="1"/>
  <c r="BP214" i="1"/>
  <c r="CK214" i="1"/>
  <c r="DT214" i="1"/>
  <c r="CE204" i="1"/>
  <c r="DN204" i="1"/>
  <c r="DS204" i="1"/>
  <c r="CJ204" i="1"/>
  <c r="CH204" i="1"/>
  <c r="DQ204" i="1"/>
  <c r="BX196" i="1"/>
  <c r="DG196" i="1"/>
  <c r="BV196" i="1"/>
  <c r="DE196" i="1"/>
  <c r="DC196" i="1"/>
  <c r="BT196" i="1"/>
  <c r="BR196" i="1"/>
  <c r="DA196" i="1"/>
  <c r="DP72" i="1"/>
  <c r="CG72" i="1"/>
  <c r="DN72" i="1"/>
  <c r="CE72" i="1"/>
  <c r="BU72" i="1"/>
  <c r="DD72" i="1"/>
  <c r="CL60" i="1"/>
  <c r="DU60" i="1"/>
  <c r="DH60" i="1"/>
  <c r="BY60" i="1"/>
  <c r="BW60" i="1"/>
  <c r="DF60" i="1"/>
  <c r="DJ47" i="1"/>
  <c r="CA47" i="1"/>
  <c r="BY47" i="1"/>
  <c r="DH47" i="1"/>
  <c r="CN47" i="1"/>
  <c r="DW47" i="1"/>
  <c r="DL47" i="1"/>
  <c r="CC47" i="1"/>
  <c r="CG46" i="1"/>
  <c r="DP46" i="1"/>
  <c r="CO46" i="1"/>
  <c r="DX46" i="1"/>
  <c r="DM46" i="1"/>
  <c r="CD46" i="1"/>
  <c r="CB46" i="1"/>
  <c r="DK46" i="1"/>
  <c r="CH846" i="1"/>
  <c r="DQ846" i="1"/>
  <c r="CF846" i="1"/>
  <c r="DO846" i="1"/>
  <c r="DE846" i="1"/>
  <c r="BV846" i="1"/>
  <c r="BT846" i="1"/>
  <c r="DC846" i="1"/>
  <c r="CG777" i="1"/>
  <c r="DP777" i="1"/>
  <c r="BP777" i="1"/>
  <c r="CY777" i="1"/>
  <c r="DT777" i="1"/>
  <c r="CK777" i="1"/>
  <c r="CI777" i="1"/>
  <c r="DR777" i="1"/>
  <c r="BR539" i="1"/>
  <c r="DA539" i="1"/>
  <c r="DG539" i="1"/>
  <c r="BX539" i="1"/>
  <c r="CA533" i="1"/>
  <c r="DJ533" i="1"/>
  <c r="CO533" i="1"/>
  <c r="DX533" i="1"/>
  <c r="DV533" i="1"/>
  <c r="CM533" i="1"/>
  <c r="CC533" i="1"/>
  <c r="DL533" i="1"/>
  <c r="BS509" i="1"/>
  <c r="DB509" i="1"/>
  <c r="BY509" i="1"/>
  <c r="DH509" i="1"/>
  <c r="DF509" i="1"/>
  <c r="BW509" i="1"/>
  <c r="DW483" i="1"/>
  <c r="CN483" i="1"/>
  <c r="CE483" i="1"/>
  <c r="DN483" i="1"/>
  <c r="DK483" i="1"/>
  <c r="CB483" i="1"/>
  <c r="BY483" i="1"/>
  <c r="DH483" i="1"/>
  <c r="CI281" i="1"/>
  <c r="DR281" i="1"/>
  <c r="CA281" i="1"/>
  <c r="DJ281" i="1"/>
  <c r="CD281" i="1"/>
  <c r="DM281" i="1"/>
  <c r="CB281" i="1"/>
  <c r="DK281" i="1"/>
  <c r="BZ286" i="1"/>
  <c r="DI286" i="1"/>
  <c r="DG286" i="1"/>
  <c r="BX286" i="1"/>
  <c r="CN1031" i="1"/>
  <c r="DW1031" i="1"/>
  <c r="DM1031" i="1"/>
  <c r="CD1031" i="1"/>
  <c r="DK1031" i="1"/>
  <c r="CB1031" i="1"/>
  <c r="BZ1031" i="1"/>
  <c r="DI1031" i="1"/>
  <c r="BX1023" i="1"/>
  <c r="DG1023" i="1"/>
  <c r="CO1015" i="1"/>
  <c r="DX1015" i="1"/>
  <c r="CM1015" i="1"/>
  <c r="DV1015" i="1"/>
  <c r="DL1015" i="1"/>
  <c r="CC1015" i="1"/>
  <c r="CA1015" i="1"/>
  <c r="DJ1015" i="1"/>
  <c r="BY1007" i="1"/>
  <c r="DH1007" i="1"/>
  <c r="BW1007" i="1"/>
  <c r="DF1007" i="1"/>
  <c r="EI1007" i="1"/>
  <c r="EL1007" i="1" s="1"/>
  <c r="CN999" i="1"/>
  <c r="DW999" i="1"/>
  <c r="DM999" i="1"/>
  <c r="CD999" i="1"/>
  <c r="DK999" i="1"/>
  <c r="CB999" i="1"/>
  <c r="BZ999" i="1"/>
  <c r="DI999" i="1"/>
  <c r="BX991" i="1"/>
  <c r="DG991" i="1"/>
  <c r="CG983" i="1"/>
  <c r="DP983" i="1"/>
  <c r="CM983" i="1"/>
  <c r="DV983" i="1"/>
  <c r="DL983" i="1"/>
  <c r="CC983" i="1"/>
  <c r="CA983" i="1"/>
  <c r="DJ983" i="1"/>
  <c r="BY975" i="1"/>
  <c r="DH975" i="1"/>
  <c r="BW975" i="1"/>
  <c r="DF975" i="1"/>
  <c r="EI975" i="1"/>
  <c r="EL975" i="1" s="1"/>
  <c r="CM967" i="1"/>
  <c r="DV967" i="1"/>
  <c r="BZ967" i="1"/>
  <c r="DI967" i="1"/>
  <c r="BW959" i="1"/>
  <c r="DF959" i="1"/>
  <c r="DD959" i="1"/>
  <c r="BU959" i="1"/>
  <c r="DR959" i="1"/>
  <c r="CI959" i="1"/>
  <c r="CN951" i="1"/>
  <c r="DW951" i="1"/>
  <c r="BY951" i="1"/>
  <c r="DH951" i="1"/>
  <c r="CG951" i="1"/>
  <c r="DP951" i="1"/>
  <c r="DJ951" i="1"/>
  <c r="CA951" i="1"/>
  <c r="BQ822" i="1"/>
  <c r="CZ822" i="1"/>
  <c r="DU822" i="1"/>
  <c r="CL822" i="1"/>
  <c r="CJ822" i="1"/>
  <c r="DS822" i="1"/>
  <c r="CH820" i="1"/>
  <c r="DQ820" i="1"/>
  <c r="CF820" i="1"/>
  <c r="DO820" i="1"/>
  <c r="DE820" i="1"/>
  <c r="BV820" i="1"/>
  <c r="BT820" i="1"/>
  <c r="DC820" i="1"/>
  <c r="BR818" i="1"/>
  <c r="DA818" i="1"/>
  <c r="BP818" i="1"/>
  <c r="CY818" i="1"/>
  <c r="DT818" i="1"/>
  <c r="CK818" i="1"/>
  <c r="CI818" i="1"/>
  <c r="DR818" i="1"/>
  <c r="CG816" i="1"/>
  <c r="DP816" i="1"/>
  <c r="DN816" i="1"/>
  <c r="CE816" i="1"/>
  <c r="DD816" i="1"/>
  <c r="BU816" i="1"/>
  <c r="BS816" i="1"/>
  <c r="DB816" i="1"/>
  <c r="BQ814" i="1"/>
  <c r="CZ814" i="1"/>
  <c r="DU814" i="1"/>
  <c r="CL814" i="1"/>
  <c r="CJ814" i="1"/>
  <c r="DS814" i="1"/>
  <c r="CH812" i="1"/>
  <c r="DQ812" i="1"/>
  <c r="CF812" i="1"/>
  <c r="DO812" i="1"/>
  <c r="DE812" i="1"/>
  <c r="BV812" i="1"/>
  <c r="BT812" i="1"/>
  <c r="DC812" i="1"/>
  <c r="BR810" i="1"/>
  <c r="DA810" i="1"/>
  <c r="BP810" i="1"/>
  <c r="CY810" i="1"/>
  <c r="DT810" i="1"/>
  <c r="CK810" i="1"/>
  <c r="CI810" i="1"/>
  <c r="DR810" i="1"/>
  <c r="CG808" i="1"/>
  <c r="DP808" i="1"/>
  <c r="DN808" i="1"/>
  <c r="CE808" i="1"/>
  <c r="DD808" i="1"/>
  <c r="BU808" i="1"/>
  <c r="BS808" i="1"/>
  <c r="DB808" i="1"/>
  <c r="BQ806" i="1"/>
  <c r="CZ806" i="1"/>
  <c r="DU806" i="1"/>
  <c r="CL806" i="1"/>
  <c r="CJ806" i="1"/>
  <c r="DS806" i="1"/>
  <c r="CH804" i="1"/>
  <c r="DQ804" i="1"/>
  <c r="CF804" i="1"/>
  <c r="DO804" i="1"/>
  <c r="DE804" i="1"/>
  <c r="BV804" i="1"/>
  <c r="BT804" i="1"/>
  <c r="DC804" i="1"/>
  <c r="BR802" i="1"/>
  <c r="DA802" i="1"/>
  <c r="BP802" i="1"/>
  <c r="CY802" i="1"/>
  <c r="DT802" i="1"/>
  <c r="CK802" i="1"/>
  <c r="CI802" i="1"/>
  <c r="DR802" i="1"/>
  <c r="CG800" i="1"/>
  <c r="DP800" i="1"/>
  <c r="DN800" i="1"/>
  <c r="CE800" i="1"/>
  <c r="DD800" i="1"/>
  <c r="BU800" i="1"/>
  <c r="BS800" i="1"/>
  <c r="DB800" i="1"/>
  <c r="BQ798" i="1"/>
  <c r="CZ798" i="1"/>
  <c r="DU798" i="1"/>
  <c r="CL798" i="1"/>
  <c r="CJ798" i="1"/>
  <c r="DS798" i="1"/>
  <c r="CH796" i="1"/>
  <c r="DQ796" i="1"/>
  <c r="CF796" i="1"/>
  <c r="DO796" i="1"/>
  <c r="DE796" i="1"/>
  <c r="BV796" i="1"/>
  <c r="BT796" i="1"/>
  <c r="DC796" i="1"/>
  <c r="BR794" i="1"/>
  <c r="DA794" i="1"/>
  <c r="BP794" i="1"/>
  <c r="CY794" i="1"/>
  <c r="DT794" i="1"/>
  <c r="CK794" i="1"/>
  <c r="CI794" i="1"/>
  <c r="DR794" i="1"/>
  <c r="CG792" i="1"/>
  <c r="DP792" i="1"/>
  <c r="DN792" i="1"/>
  <c r="CE792" i="1"/>
  <c r="DD792" i="1"/>
  <c r="BU792" i="1"/>
  <c r="BS792" i="1"/>
  <c r="DB792" i="1"/>
  <c r="BQ790" i="1"/>
  <c r="CZ790" i="1"/>
  <c r="DU790" i="1"/>
  <c r="CL790" i="1"/>
  <c r="CJ790" i="1"/>
  <c r="DS790" i="1"/>
  <c r="CH788" i="1"/>
  <c r="DQ788" i="1"/>
  <c r="CF788" i="1"/>
  <c r="DO788" i="1"/>
  <c r="DE788" i="1"/>
  <c r="BV788" i="1"/>
  <c r="BT788" i="1"/>
  <c r="DC788" i="1"/>
  <c r="BR719" i="1"/>
  <c r="DA719" i="1"/>
  <c r="BP719" i="1"/>
  <c r="CY719" i="1"/>
  <c r="DT719" i="1"/>
  <c r="CK719" i="1"/>
  <c r="CI719" i="1"/>
  <c r="DR719" i="1"/>
  <c r="CG833" i="1"/>
  <c r="DP833" i="1"/>
  <c r="DN833" i="1"/>
  <c r="CE833" i="1"/>
  <c r="DD833" i="1"/>
  <c r="BU833" i="1"/>
  <c r="BS833" i="1"/>
  <c r="DB833" i="1"/>
  <c r="BZ856" i="1"/>
  <c r="DI856" i="1"/>
  <c r="DN856" i="1"/>
  <c r="CE856" i="1"/>
  <c r="DD856" i="1"/>
  <c r="BU856" i="1"/>
  <c r="BS856" i="1"/>
  <c r="DB856" i="1"/>
  <c r="BR862" i="1"/>
  <c r="DA862" i="1"/>
  <c r="CF862" i="1"/>
  <c r="DO862" i="1"/>
  <c r="DE862" i="1"/>
  <c r="BV862" i="1"/>
  <c r="BT862" i="1"/>
  <c r="DC862" i="1"/>
  <c r="BQ857" i="1"/>
  <c r="CZ857" i="1"/>
  <c r="BP857" i="1"/>
  <c r="CY857" i="1"/>
  <c r="DT857" i="1"/>
  <c r="CK857" i="1"/>
  <c r="CI857" i="1"/>
  <c r="DR857" i="1"/>
  <c r="BR852" i="1"/>
  <c r="DA852" i="1"/>
  <c r="BP852" i="1"/>
  <c r="CY852" i="1"/>
  <c r="DT852" i="1"/>
  <c r="CK852" i="1"/>
  <c r="CI852" i="1"/>
  <c r="DR852" i="1"/>
  <c r="CB699" i="1"/>
  <c r="DK699" i="1"/>
  <c r="DH699" i="1"/>
  <c r="BY699" i="1"/>
  <c r="CF699" i="1"/>
  <c r="DO699" i="1"/>
  <c r="BQ776" i="1"/>
  <c r="CZ776" i="1"/>
  <c r="BX776" i="1"/>
  <c r="DG776" i="1"/>
  <c r="CO772" i="1"/>
  <c r="DX772" i="1"/>
  <c r="DV772" i="1"/>
  <c r="CM772" i="1"/>
  <c r="DL772" i="1"/>
  <c r="CC772" i="1"/>
  <c r="CA772" i="1"/>
  <c r="DJ772" i="1"/>
  <c r="CG768" i="1"/>
  <c r="DP768" i="1"/>
  <c r="DF768" i="1"/>
  <c r="BW768" i="1"/>
  <c r="BY764" i="1"/>
  <c r="DH764" i="1"/>
  <c r="CN764" i="1"/>
  <c r="DW764" i="1"/>
  <c r="DM764" i="1"/>
  <c r="CD764" i="1"/>
  <c r="CB764" i="1"/>
  <c r="DK764" i="1"/>
  <c r="BR762" i="1"/>
  <c r="DA762" i="1"/>
  <c r="BX762" i="1"/>
  <c r="DG762" i="1"/>
  <c r="CO760" i="1"/>
  <c r="DX760" i="1"/>
  <c r="DV760" i="1"/>
  <c r="CM760" i="1"/>
  <c r="DL760" i="1"/>
  <c r="CC760" i="1"/>
  <c r="CA760" i="1"/>
  <c r="DJ760" i="1"/>
  <c r="BY758" i="1"/>
  <c r="DH758" i="1"/>
  <c r="DF758" i="1"/>
  <c r="BW758" i="1"/>
  <c r="CH756" i="1"/>
  <c r="DQ756" i="1"/>
  <c r="CN756" i="1"/>
  <c r="DW756" i="1"/>
  <c r="DM756" i="1"/>
  <c r="CD756" i="1"/>
  <c r="CB756" i="1"/>
  <c r="DK756" i="1"/>
  <c r="BR754" i="1"/>
  <c r="DA754" i="1"/>
  <c r="BX754" i="1"/>
  <c r="DG754" i="1"/>
  <c r="CO752" i="1"/>
  <c r="DX752" i="1"/>
  <c r="DV752" i="1"/>
  <c r="CM752" i="1"/>
  <c r="DL752" i="1"/>
  <c r="CC752" i="1"/>
  <c r="CA752" i="1"/>
  <c r="DJ752" i="1"/>
  <c r="BY750" i="1"/>
  <c r="DH750" i="1"/>
  <c r="DF750" i="1"/>
  <c r="BW750" i="1"/>
  <c r="CH748" i="1"/>
  <c r="DQ748" i="1"/>
  <c r="CN748" i="1"/>
  <c r="DW748" i="1"/>
  <c r="DM748" i="1"/>
  <c r="CD748" i="1"/>
  <c r="CB748" i="1"/>
  <c r="DK748" i="1"/>
  <c r="BR746" i="1"/>
  <c r="DA746" i="1"/>
  <c r="BX746" i="1"/>
  <c r="DG746" i="1"/>
  <c r="CO744" i="1"/>
  <c r="DX744" i="1"/>
  <c r="DV744" i="1"/>
  <c r="CM744" i="1"/>
  <c r="DL744" i="1"/>
  <c r="CC744" i="1"/>
  <c r="CA744" i="1"/>
  <c r="DJ744" i="1"/>
  <c r="BY742" i="1"/>
  <c r="DH742" i="1"/>
  <c r="DF742" i="1"/>
  <c r="BW742" i="1"/>
  <c r="CH740" i="1"/>
  <c r="DQ740" i="1"/>
  <c r="CN740" i="1"/>
  <c r="DW740" i="1"/>
  <c r="DM740" i="1"/>
  <c r="CD740" i="1"/>
  <c r="CB740" i="1"/>
  <c r="DK740" i="1"/>
  <c r="BR716" i="1"/>
  <c r="DA716" i="1"/>
  <c r="BX716" i="1"/>
  <c r="DG716" i="1"/>
  <c r="CP632" i="1"/>
  <c r="CQ632" i="1"/>
  <c r="CR632" i="1"/>
  <c r="CJ692" i="1"/>
  <c r="DS692" i="1"/>
  <c r="CB692" i="1"/>
  <c r="DK692" i="1"/>
  <c r="CZ692" i="1"/>
  <c r="BQ692" i="1"/>
  <c r="EH673" i="1"/>
  <c r="EK673" i="1" s="1"/>
  <c r="EN673" i="1" s="1"/>
  <c r="EO673" i="1" s="1"/>
  <c r="EH638" i="1"/>
  <c r="EK638" i="1" s="1"/>
  <c r="EN638" i="1" s="1"/>
  <c r="EO638" i="1" s="1"/>
  <c r="CQ600" i="1"/>
  <c r="CP600" i="1"/>
  <c r="CR600" i="1"/>
  <c r="BZ534" i="1"/>
  <c r="DI534" i="1"/>
  <c r="DW534" i="1"/>
  <c r="CN534" i="1"/>
  <c r="DM534" i="1"/>
  <c r="CD534" i="1"/>
  <c r="CB534" i="1"/>
  <c r="DK534" i="1"/>
  <c r="CL495" i="1"/>
  <c r="DU495" i="1"/>
  <c r="CD495" i="1"/>
  <c r="DM495" i="1"/>
  <c r="CO495" i="1"/>
  <c r="DX495" i="1"/>
  <c r="EH447" i="1"/>
  <c r="EK447" i="1" s="1"/>
  <c r="EN447" i="1" s="1"/>
  <c r="EO447" i="1" s="1"/>
  <c r="CH526" i="1"/>
  <c r="DQ526" i="1"/>
  <c r="DO526" i="1"/>
  <c r="CF526" i="1"/>
  <c r="DE526" i="1"/>
  <c r="BV526" i="1"/>
  <c r="BT526" i="1"/>
  <c r="DC526" i="1"/>
  <c r="BR518" i="1"/>
  <c r="DA518" i="1"/>
  <c r="CY518" i="1"/>
  <c r="BP518" i="1"/>
  <c r="CK518" i="1"/>
  <c r="DT518" i="1"/>
  <c r="CG510" i="1"/>
  <c r="DP510" i="1"/>
  <c r="DN510" i="1"/>
  <c r="CE510" i="1"/>
  <c r="BU510" i="1"/>
  <c r="DD510" i="1"/>
  <c r="EH426" i="1"/>
  <c r="EK426" i="1" s="1"/>
  <c r="EN426" i="1" s="1"/>
  <c r="EO426" i="1" s="1"/>
  <c r="DR492" i="1"/>
  <c r="CI492" i="1"/>
  <c r="DB492" i="1"/>
  <c r="BS492" i="1"/>
  <c r="CO492" i="1"/>
  <c r="DX492" i="1"/>
  <c r="CD484" i="1"/>
  <c r="DM484" i="1"/>
  <c r="CE484" i="1"/>
  <c r="DN484" i="1"/>
  <c r="DK484" i="1"/>
  <c r="CB484" i="1"/>
  <c r="BY484" i="1"/>
  <c r="DH484" i="1"/>
  <c r="BP476" i="1"/>
  <c r="CY476" i="1"/>
  <c r="EI476" i="1"/>
  <c r="EL476" i="1" s="1"/>
  <c r="CN468" i="1"/>
  <c r="DW468" i="1"/>
  <c r="CD468" i="1"/>
  <c r="DM468" i="1"/>
  <c r="DK468" i="1"/>
  <c r="CB468" i="1"/>
  <c r="BZ468" i="1"/>
  <c r="DI468" i="1"/>
  <c r="BX460" i="1"/>
  <c r="DG460" i="1"/>
  <c r="CO460" i="1"/>
  <c r="DX460" i="1"/>
  <c r="CQ449" i="1"/>
  <c r="CR449" i="1"/>
  <c r="CP449" i="1"/>
  <c r="DQ389" i="1"/>
  <c r="CH389" i="1"/>
  <c r="CJ389" i="1"/>
  <c r="DS389" i="1"/>
  <c r="DO389" i="1"/>
  <c r="CF389" i="1"/>
  <c r="BV389" i="1"/>
  <c r="DE389" i="1"/>
  <c r="BX369" i="1"/>
  <c r="DG369" i="1"/>
  <c r="BP369" i="1"/>
  <c r="CY369" i="1"/>
  <c r="DE369" i="1"/>
  <c r="BV369" i="1"/>
  <c r="BT369" i="1"/>
  <c r="DC369" i="1"/>
  <c r="DN386" i="1"/>
  <c r="CE386" i="1"/>
  <c r="DV386" i="1"/>
  <c r="CM386" i="1"/>
  <c r="DT386" i="1"/>
  <c r="CK386" i="1"/>
  <c r="CI386" i="1"/>
  <c r="DR386" i="1"/>
  <c r="CN383" i="1"/>
  <c r="DW383" i="1"/>
  <c r="BY383" i="1"/>
  <c r="DH383" i="1"/>
  <c r="DD383" i="1"/>
  <c r="BU383" i="1"/>
  <c r="BS383" i="1"/>
  <c r="DB383" i="1"/>
  <c r="BP362" i="1"/>
  <c r="CY362" i="1"/>
  <c r="DU362" i="1"/>
  <c r="CL362" i="1"/>
  <c r="CJ362" i="1"/>
  <c r="DS362" i="1"/>
  <c r="CE349" i="1"/>
  <c r="DN349" i="1"/>
  <c r="BQ349" i="1"/>
  <c r="CZ349" i="1"/>
  <c r="BX341" i="1"/>
  <c r="DG341" i="1"/>
  <c r="CD341" i="1"/>
  <c r="DM341" i="1"/>
  <c r="CA341" i="1"/>
  <c r="DJ341" i="1"/>
  <c r="BQ333" i="1"/>
  <c r="CZ333" i="1"/>
  <c r="DH333" i="1"/>
  <c r="BY333" i="1"/>
  <c r="EI333" i="1"/>
  <c r="EL333" i="1" s="1"/>
  <c r="BQ325" i="1"/>
  <c r="CZ325" i="1"/>
  <c r="DM325" i="1"/>
  <c r="CD325" i="1"/>
  <c r="DK325" i="1"/>
  <c r="CB325" i="1"/>
  <c r="BZ325" i="1"/>
  <c r="DI325" i="1"/>
  <c r="CA317" i="1"/>
  <c r="DJ317" i="1"/>
  <c r="DW317" i="1"/>
  <c r="CN317" i="1"/>
  <c r="DM317" i="1"/>
  <c r="CD317" i="1"/>
  <c r="CB317" i="1"/>
  <c r="DK317" i="1"/>
  <c r="DV279" i="1"/>
  <c r="CM279" i="1"/>
  <c r="DO279" i="1"/>
  <c r="CF279" i="1"/>
  <c r="CI280" i="1"/>
  <c r="DR280" i="1"/>
  <c r="CA280" i="1"/>
  <c r="DJ280" i="1"/>
  <c r="CI311" i="1"/>
  <c r="DR311" i="1"/>
  <c r="CH311" i="1"/>
  <c r="DQ311" i="1"/>
  <c r="DN311" i="1"/>
  <c r="CE311" i="1"/>
  <c r="BU311" i="1"/>
  <c r="DD311" i="1"/>
  <c r="BS303" i="1"/>
  <c r="DB303" i="1"/>
  <c r="BQ303" i="1"/>
  <c r="CZ303" i="1"/>
  <c r="DU303" i="1"/>
  <c r="CL303" i="1"/>
  <c r="CJ303" i="1"/>
  <c r="DS303" i="1"/>
  <c r="CH295" i="1"/>
  <c r="DQ295" i="1"/>
  <c r="DO295" i="1"/>
  <c r="CF295" i="1"/>
  <c r="DE295" i="1"/>
  <c r="BV295" i="1"/>
  <c r="BT295" i="1"/>
  <c r="DC295" i="1"/>
  <c r="BR287" i="1"/>
  <c r="DA287" i="1"/>
  <c r="CY287" i="1"/>
  <c r="BP287" i="1"/>
  <c r="CK287" i="1"/>
  <c r="DT287" i="1"/>
  <c r="CA273" i="1"/>
  <c r="DJ273" i="1"/>
  <c r="BY273" i="1"/>
  <c r="DH273" i="1"/>
  <c r="DF273" i="1"/>
  <c r="BW273" i="1"/>
  <c r="EI265" i="1"/>
  <c r="EL265" i="1" s="1"/>
  <c r="DW265" i="1"/>
  <c r="CN265" i="1"/>
  <c r="DM265" i="1"/>
  <c r="CD265" i="1"/>
  <c r="CB265" i="1"/>
  <c r="DK265" i="1"/>
  <c r="BZ257" i="1"/>
  <c r="DI257" i="1"/>
  <c r="DG257" i="1"/>
  <c r="BX257" i="1"/>
  <c r="CP224" i="1"/>
  <c r="CQ224" i="1"/>
  <c r="CR224" i="1"/>
  <c r="EI239" i="1"/>
  <c r="EL239" i="1" s="1"/>
  <c r="DW239" i="1"/>
  <c r="CN239" i="1"/>
  <c r="DM239" i="1"/>
  <c r="CD239" i="1"/>
  <c r="CB239" i="1"/>
  <c r="DK239" i="1"/>
  <c r="BZ231" i="1"/>
  <c r="DI231" i="1"/>
  <c r="DG231" i="1"/>
  <c r="BX231" i="1"/>
  <c r="CA221" i="1"/>
  <c r="DJ221" i="1"/>
  <c r="CO221" i="1"/>
  <c r="DX221" i="1"/>
  <c r="DV221" i="1"/>
  <c r="CM221" i="1"/>
  <c r="CC221" i="1"/>
  <c r="DL221" i="1"/>
  <c r="BY213" i="1"/>
  <c r="DH213" i="1"/>
  <c r="DF213" i="1"/>
  <c r="BW213" i="1"/>
  <c r="BW203" i="1"/>
  <c r="DF203" i="1"/>
  <c r="CD203" i="1"/>
  <c r="DM203" i="1"/>
  <c r="DC203" i="1"/>
  <c r="BT203" i="1"/>
  <c r="BR203" i="1"/>
  <c r="DA203" i="1"/>
  <c r="BP195" i="1"/>
  <c r="CY195" i="1"/>
  <c r="DT195" i="1"/>
  <c r="CK195" i="1"/>
  <c r="DR195" i="1"/>
  <c r="CI195" i="1"/>
  <c r="CG195" i="1"/>
  <c r="DP195" i="1"/>
  <c r="CF131" i="1"/>
  <c r="DO131" i="1"/>
  <c r="DV131" i="1"/>
  <c r="CM131" i="1"/>
  <c r="DL131" i="1"/>
  <c r="CC131" i="1"/>
  <c r="DJ131" i="1"/>
  <c r="CA131" i="1"/>
  <c r="CF122" i="1"/>
  <c r="DO122" i="1"/>
  <c r="CN122" i="1"/>
  <c r="DW122" i="1"/>
  <c r="BW122" i="1"/>
  <c r="DF122" i="1"/>
  <c r="BR71" i="1"/>
  <c r="DA71" i="1"/>
  <c r="CA71" i="1"/>
  <c r="DJ71" i="1"/>
  <c r="DG71" i="1"/>
  <c r="BX71" i="1"/>
  <c r="BP23" i="1"/>
  <c r="CY23" i="1"/>
  <c r="CO23" i="1"/>
  <c r="DX23" i="1"/>
  <c r="BY1014" i="1"/>
  <c r="DH1014" i="1"/>
  <c r="BW1014" i="1"/>
  <c r="DF1014" i="1"/>
  <c r="EI1014" i="1"/>
  <c r="EL1014" i="1" s="1"/>
  <c r="CM966" i="1"/>
  <c r="DV966" i="1"/>
  <c r="CO966" i="1"/>
  <c r="DX966" i="1"/>
  <c r="DC966" i="1"/>
  <c r="BT966" i="1"/>
  <c r="BZ966" i="1"/>
  <c r="DI966" i="1"/>
  <c r="BY842" i="1"/>
  <c r="DH842" i="1"/>
  <c r="DF842" i="1"/>
  <c r="BW842" i="1"/>
  <c r="DU702" i="1"/>
  <c r="CL702" i="1"/>
  <c r="CF702" i="1"/>
  <c r="DO702" i="1"/>
  <c r="EI710" i="1"/>
  <c r="EL710" i="1" s="1"/>
  <c r="CN710" i="1"/>
  <c r="DW710" i="1"/>
  <c r="DM710" i="1"/>
  <c r="CD710" i="1"/>
  <c r="CB710" i="1"/>
  <c r="DK710" i="1"/>
  <c r="BX467" i="1"/>
  <c r="DG467" i="1"/>
  <c r="DT467" i="1"/>
  <c r="CK467" i="1"/>
  <c r="DR467" i="1"/>
  <c r="CI467" i="1"/>
  <c r="CG467" i="1"/>
  <c r="DP467" i="1"/>
  <c r="DF357" i="1"/>
  <c r="BW357" i="1"/>
  <c r="DN357" i="1"/>
  <c r="CE357" i="1"/>
  <c r="CL357" i="1"/>
  <c r="DU357" i="1"/>
  <c r="CI357" i="1"/>
  <c r="DR357" i="1"/>
  <c r="BX332" i="1"/>
  <c r="DG332" i="1"/>
  <c r="DE332" i="1"/>
  <c r="BV332" i="1"/>
  <c r="DC332" i="1"/>
  <c r="BT332" i="1"/>
  <c r="BR332" i="1"/>
  <c r="DA332" i="1"/>
  <c r="BR302" i="1"/>
  <c r="DA302" i="1"/>
  <c r="CY302" i="1"/>
  <c r="BP302" i="1"/>
  <c r="CK302" i="1"/>
  <c r="DT302" i="1"/>
  <c r="CG246" i="1"/>
  <c r="DP246" i="1"/>
  <c r="CY246" i="1"/>
  <c r="BP246" i="1"/>
  <c r="CK246" i="1"/>
  <c r="DT246" i="1"/>
  <c r="CI212" i="1"/>
  <c r="DR212" i="1"/>
  <c r="CG212" i="1"/>
  <c r="DP212" i="1"/>
  <c r="DN212" i="1"/>
  <c r="CE212" i="1"/>
  <c r="BU212" i="1"/>
  <c r="DD212" i="1"/>
  <c r="CM35" i="1"/>
  <c r="DV35" i="1"/>
  <c r="CJ35" i="1"/>
  <c r="DS35" i="1"/>
  <c r="BX989" i="1"/>
  <c r="DG989" i="1"/>
  <c r="DL981" i="1"/>
  <c r="CC981" i="1"/>
  <c r="BP965" i="1"/>
  <c r="CY965" i="1"/>
  <c r="DT957" i="1"/>
  <c r="CK957" i="1"/>
  <c r="CR934" i="1"/>
  <c r="CP934" i="1"/>
  <c r="CQ934" i="1"/>
  <c r="DT858" i="1"/>
  <c r="CK858" i="1"/>
  <c r="CO785" i="1"/>
  <c r="DX785" i="1"/>
  <c r="DL784" i="1"/>
  <c r="CC784" i="1"/>
  <c r="BR836" i="1"/>
  <c r="DA836" i="1"/>
  <c r="DT829" i="1"/>
  <c r="CK829" i="1"/>
  <c r="CN733" i="1"/>
  <c r="DW733" i="1"/>
  <c r="CO781" i="1"/>
  <c r="DX781" i="1"/>
  <c r="CI524" i="1"/>
  <c r="DR524" i="1"/>
  <c r="BT516" i="1"/>
  <c r="DC516" i="1"/>
  <c r="CJ397" i="1"/>
  <c r="DS397" i="1"/>
  <c r="DO490" i="1"/>
  <c r="CF490" i="1"/>
  <c r="DJ482" i="1"/>
  <c r="CA482" i="1"/>
  <c r="BQ482" i="1"/>
  <c r="CZ482" i="1"/>
  <c r="BP466" i="1"/>
  <c r="CY466" i="1"/>
  <c r="BR466" i="1"/>
  <c r="DA466" i="1"/>
  <c r="CN417" i="1"/>
  <c r="DW417" i="1"/>
  <c r="BX364" i="1"/>
  <c r="DG364" i="1"/>
  <c r="DF356" i="1"/>
  <c r="BW356" i="1"/>
  <c r="CO370" i="1"/>
  <c r="DX370" i="1"/>
  <c r="BP347" i="1"/>
  <c r="CY347" i="1"/>
  <c r="BP331" i="1"/>
  <c r="CY331" i="1"/>
  <c r="DU309" i="1"/>
  <c r="CL309" i="1"/>
  <c r="CK271" i="1"/>
  <c r="DT271" i="1"/>
  <c r="BT245" i="1"/>
  <c r="DC245" i="1"/>
  <c r="CN193" i="1"/>
  <c r="DW193" i="1"/>
  <c r="CM34" i="1"/>
  <c r="DV34" i="1"/>
  <c r="BY950" i="1"/>
  <c r="DH950" i="1"/>
  <c r="DU627" i="1"/>
  <c r="CL627" i="1"/>
  <c r="BS376" i="1"/>
  <c r="DB376" i="1"/>
  <c r="CI348" i="1"/>
  <c r="DR348" i="1"/>
  <c r="CI84" i="1"/>
  <c r="DR84" i="1"/>
  <c r="CG831" i="1"/>
  <c r="DP831" i="1"/>
  <c r="DS1028" i="1"/>
  <c r="CJ1028" i="1"/>
  <c r="DT1012" i="1"/>
  <c r="CK1012" i="1"/>
  <c r="DS996" i="1"/>
  <c r="CJ996" i="1"/>
  <c r="DT980" i="1"/>
  <c r="CK980" i="1"/>
  <c r="CH964" i="1"/>
  <c r="DQ964" i="1"/>
  <c r="DJ948" i="1"/>
  <c r="CA948" i="1"/>
  <c r="CR938" i="1"/>
  <c r="CQ938" i="1"/>
  <c r="CP938" i="1"/>
  <c r="DM860" i="1"/>
  <c r="CD860" i="1"/>
  <c r="BZ720" i="1"/>
  <c r="DI720" i="1"/>
  <c r="CR497" i="1"/>
  <c r="CP497" i="1"/>
  <c r="CQ497" i="1"/>
  <c r="CH523" i="1"/>
  <c r="DQ523" i="1"/>
  <c r="CY515" i="1"/>
  <c r="BP515" i="1"/>
  <c r="DV496" i="1"/>
  <c r="CM496" i="1"/>
  <c r="CL489" i="1"/>
  <c r="DU489" i="1"/>
  <c r="BZ481" i="1"/>
  <c r="DI481" i="1"/>
  <c r="DJ465" i="1"/>
  <c r="CA465" i="1"/>
  <c r="BX379" i="1"/>
  <c r="DG379" i="1"/>
  <c r="CB320" i="1"/>
  <c r="DK320" i="1"/>
  <c r="CG354" i="1"/>
  <c r="DP354" i="1"/>
  <c r="DX338" i="1"/>
  <c r="CO338" i="1"/>
  <c r="CH330" i="1"/>
  <c r="DQ330" i="1"/>
  <c r="DV308" i="1"/>
  <c r="CM308" i="1"/>
  <c r="DF300" i="1"/>
  <c r="BW300" i="1"/>
  <c r="BZ284" i="1"/>
  <c r="DI284" i="1"/>
  <c r="DO270" i="1"/>
  <c r="CF270" i="1"/>
  <c r="BZ244" i="1"/>
  <c r="DI244" i="1"/>
  <c r="DE210" i="1"/>
  <c r="BV210" i="1"/>
  <c r="BQ200" i="1"/>
  <c r="CZ200" i="1"/>
  <c r="DW78" i="1"/>
  <c r="CN78" i="1"/>
  <c r="CZ40" i="1"/>
  <c r="BQ40" i="1"/>
  <c r="CA998" i="1"/>
  <c r="DJ998" i="1"/>
  <c r="BQ738" i="1"/>
  <c r="CZ738" i="1"/>
  <c r="DU310" i="1"/>
  <c r="CL310" i="1"/>
  <c r="BQ202" i="1"/>
  <c r="CZ202" i="1"/>
  <c r="CN120" i="1"/>
  <c r="DW120" i="1"/>
  <c r="CA1027" i="1"/>
  <c r="DJ1027" i="1"/>
  <c r="DM1011" i="1"/>
  <c r="CD1011" i="1"/>
  <c r="CA995" i="1"/>
  <c r="DJ995" i="1"/>
  <c r="DK979" i="1"/>
  <c r="CB979" i="1"/>
  <c r="DU963" i="1"/>
  <c r="CL963" i="1"/>
  <c r="BZ947" i="1"/>
  <c r="DI947" i="1"/>
  <c r="BR821" i="1"/>
  <c r="DA821" i="1"/>
  <c r="BS819" i="1"/>
  <c r="DB819" i="1"/>
  <c r="BT815" i="1"/>
  <c r="DC815" i="1"/>
  <c r="CG811" i="1"/>
  <c r="DP811" i="1"/>
  <c r="CH807" i="1"/>
  <c r="DQ807" i="1"/>
  <c r="BP805" i="1"/>
  <c r="CY805" i="1"/>
  <c r="CJ801" i="1"/>
  <c r="DS801" i="1"/>
  <c r="BP797" i="1"/>
  <c r="CY797" i="1"/>
  <c r="DU793" i="1"/>
  <c r="CL793" i="1"/>
  <c r="BP789" i="1"/>
  <c r="CY789" i="1"/>
  <c r="BT774" i="1"/>
  <c r="DC774" i="1"/>
  <c r="BT708" i="1"/>
  <c r="DC708" i="1"/>
  <c r="BU695" i="1"/>
  <c r="DD695" i="1"/>
  <c r="BR498" i="1"/>
  <c r="DA498" i="1"/>
  <c r="CP572" i="1"/>
  <c r="CQ572" i="1"/>
  <c r="CR572" i="1"/>
  <c r="BQ530" i="1"/>
  <c r="CZ530" i="1"/>
  <c r="BR514" i="1"/>
  <c r="DA514" i="1"/>
  <c r="DR480" i="1"/>
  <c r="CI480" i="1"/>
  <c r="DL472" i="1"/>
  <c r="CC472" i="1"/>
  <c r="CQ441" i="1"/>
  <c r="CR441" i="1"/>
  <c r="CP441" i="1"/>
  <c r="BU391" i="1"/>
  <c r="DD391" i="1"/>
  <c r="CG385" i="1"/>
  <c r="DP385" i="1"/>
  <c r="DV367" i="1"/>
  <c r="CM367" i="1"/>
  <c r="BP345" i="1"/>
  <c r="CY345" i="1"/>
  <c r="DS337" i="1"/>
  <c r="CJ337" i="1"/>
  <c r="DE329" i="1"/>
  <c r="BV329" i="1"/>
  <c r="CH315" i="1"/>
  <c r="DQ315" i="1"/>
  <c r="CJ307" i="1"/>
  <c r="DS307" i="1"/>
  <c r="CY291" i="1"/>
  <c r="BP291" i="1"/>
  <c r="BQ269" i="1"/>
  <c r="CZ269" i="1"/>
  <c r="CG243" i="1"/>
  <c r="DP243" i="1"/>
  <c r="BU209" i="1"/>
  <c r="DD209" i="1"/>
  <c r="DC199" i="1"/>
  <c r="BT199" i="1"/>
  <c r="CA132" i="1"/>
  <c r="DJ132" i="1"/>
  <c r="BZ121" i="1"/>
  <c r="DI121" i="1"/>
  <c r="DW75" i="1"/>
  <c r="CN75" i="1"/>
  <c r="DF42" i="1"/>
  <c r="BW42" i="1"/>
  <c r="CH33" i="1"/>
  <c r="DQ33" i="1"/>
  <c r="CO45" i="1"/>
  <c r="DX45" i="1"/>
  <c r="BX340" i="1"/>
  <c r="DG340" i="1"/>
  <c r="CQ123" i="1"/>
  <c r="CR123" i="1"/>
  <c r="CP123" i="1"/>
  <c r="CI86" i="1"/>
  <c r="DR86" i="1"/>
  <c r="EI1026" i="1"/>
  <c r="EL1026" i="1" s="1"/>
  <c r="BX1010" i="1"/>
  <c r="DG1010" i="1"/>
  <c r="DL1002" i="1"/>
  <c r="CC1002" i="1"/>
  <c r="DD970" i="1"/>
  <c r="BU970" i="1"/>
  <c r="DC954" i="1"/>
  <c r="BT954" i="1"/>
  <c r="DM834" i="1"/>
  <c r="CD834" i="1"/>
  <c r="BZ849" i="1"/>
  <c r="DI849" i="1"/>
  <c r="BX847" i="1"/>
  <c r="DG847" i="1"/>
  <c r="DL845" i="1"/>
  <c r="CC845" i="1"/>
  <c r="CN841" i="1"/>
  <c r="DW841" i="1"/>
  <c r="CO837" i="1"/>
  <c r="DX837" i="1"/>
  <c r="DM724" i="1"/>
  <c r="CD724" i="1"/>
  <c r="DJ780" i="1"/>
  <c r="CA780" i="1"/>
  <c r="CP679" i="1"/>
  <c r="CQ679" i="1"/>
  <c r="CR679" i="1"/>
  <c r="DF535" i="1"/>
  <c r="BW535" i="1"/>
  <c r="DJ502" i="1"/>
  <c r="CA502" i="1"/>
  <c r="DG521" i="1"/>
  <c r="BX521" i="1"/>
  <c r="BS505" i="1"/>
  <c r="DB505" i="1"/>
  <c r="DW479" i="1"/>
  <c r="CN479" i="1"/>
  <c r="BZ463" i="1"/>
  <c r="DI463" i="1"/>
  <c r="DG419" i="1"/>
  <c r="BX419" i="1"/>
  <c r="CI373" i="1"/>
  <c r="DR373" i="1"/>
  <c r="DU366" i="1"/>
  <c r="CL366" i="1"/>
  <c r="CA344" i="1"/>
  <c r="DJ344" i="1"/>
  <c r="BZ328" i="1"/>
  <c r="DI328" i="1"/>
  <c r="BR268" i="1"/>
  <c r="DA268" i="1"/>
  <c r="DU242" i="1"/>
  <c r="CL242" i="1"/>
  <c r="DO216" i="1"/>
  <c r="CF216" i="1"/>
  <c r="CM206" i="1"/>
  <c r="DV206" i="1"/>
  <c r="BY198" i="1"/>
  <c r="DH198" i="1"/>
  <c r="BX85" i="1"/>
  <c r="DG85" i="1"/>
  <c r="CA83" i="1"/>
  <c r="DJ83" i="1"/>
  <c r="BT38" i="1"/>
  <c r="DC38" i="1"/>
  <c r="DF26" i="1"/>
  <c r="BW26" i="1"/>
  <c r="CA1022" i="1"/>
  <c r="DJ1022" i="1"/>
  <c r="DK194" i="1"/>
  <c r="CB194" i="1"/>
  <c r="DW76" i="1"/>
  <c r="CN76" i="1"/>
  <c r="BX1009" i="1"/>
  <c r="DG1009" i="1"/>
  <c r="CA1001" i="1"/>
  <c r="DJ1001" i="1"/>
  <c r="BZ985" i="1"/>
  <c r="DI985" i="1"/>
  <c r="BZ953" i="1"/>
  <c r="DI953" i="1"/>
  <c r="DU861" i="1"/>
  <c r="CL861" i="1"/>
  <c r="BP500" i="1"/>
  <c r="CY500" i="1"/>
  <c r="DO540" i="1"/>
  <c r="CF540" i="1"/>
  <c r="CG528" i="1"/>
  <c r="DP528" i="1"/>
  <c r="BQ520" i="1"/>
  <c r="CZ520" i="1"/>
  <c r="DE512" i="1"/>
  <c r="BV512" i="1"/>
  <c r="CD494" i="1"/>
  <c r="DM494" i="1"/>
  <c r="BX486" i="1"/>
  <c r="DG486" i="1"/>
  <c r="CF458" i="1"/>
  <c r="DO458" i="1"/>
  <c r="DV405" i="1"/>
  <c r="CM405" i="1"/>
  <c r="DW403" i="1"/>
  <c r="CN403" i="1"/>
  <c r="CA361" i="1"/>
  <c r="DJ361" i="1"/>
  <c r="DC358" i="1"/>
  <c r="BT358" i="1"/>
  <c r="DL335" i="1"/>
  <c r="CC335" i="1"/>
  <c r="DM278" i="1"/>
  <c r="CD278" i="1"/>
  <c r="CC313" i="1"/>
  <c r="DL313" i="1"/>
  <c r="DF305" i="1"/>
  <c r="BW305" i="1"/>
  <c r="DG289" i="1"/>
  <c r="BX289" i="1"/>
  <c r="EH167" i="1"/>
  <c r="EK167" i="1" s="1"/>
  <c r="EN167" i="1" s="1"/>
  <c r="EO167" i="1" s="1"/>
  <c r="BY215" i="1"/>
  <c r="DH215" i="1"/>
  <c r="DL205" i="1"/>
  <c r="CC205" i="1"/>
  <c r="CM189" i="1"/>
  <c r="DV189" i="1"/>
  <c r="DT133" i="1"/>
  <c r="CK133" i="1"/>
  <c r="DM109" i="1"/>
  <c r="CD109" i="1"/>
  <c r="DW77" i="1"/>
  <c r="CN77" i="1"/>
  <c r="DR61" i="1"/>
  <c r="CI61" i="1"/>
  <c r="DN24" i="1"/>
  <c r="CE24" i="1"/>
  <c r="CI990" i="1"/>
  <c r="DR990" i="1"/>
  <c r="DM825" i="1"/>
  <c r="CD825" i="1"/>
  <c r="CN715" i="1"/>
  <c r="DW715" i="1"/>
  <c r="CB715" i="1"/>
  <c r="DK715" i="1"/>
  <c r="DM737" i="1"/>
  <c r="CD737" i="1"/>
  <c r="DN693" i="1"/>
  <c r="CE693" i="1"/>
  <c r="CC525" i="1"/>
  <c r="DL525" i="1"/>
  <c r="BW390" i="1"/>
  <c r="DF390" i="1"/>
  <c r="CF57" i="1"/>
  <c r="DO57" i="1"/>
  <c r="DT992" i="1"/>
  <c r="CK992" i="1"/>
  <c r="BX997" i="1"/>
  <c r="DG997" i="1"/>
  <c r="CE965" i="1"/>
  <c r="DN965" i="1"/>
  <c r="BW957" i="1"/>
  <c r="DF957" i="1"/>
  <c r="DM949" i="1"/>
  <c r="CD949" i="1"/>
  <c r="DD858" i="1"/>
  <c r="BU858" i="1"/>
  <c r="BY784" i="1"/>
  <c r="DH784" i="1"/>
  <c r="CO836" i="1"/>
  <c r="DX836" i="1"/>
  <c r="DN829" i="1"/>
  <c r="CE829" i="1"/>
  <c r="CO722" i="1"/>
  <c r="DX722" i="1"/>
  <c r="CJ781" i="1"/>
  <c r="DS781" i="1"/>
  <c r="BQ536" i="1"/>
  <c r="CZ536" i="1"/>
  <c r="CK541" i="1"/>
  <c r="DT541" i="1"/>
  <c r="BQ532" i="1"/>
  <c r="CZ532" i="1"/>
  <c r="DE524" i="1"/>
  <c r="BV524" i="1"/>
  <c r="CI508" i="1"/>
  <c r="DR508" i="1"/>
  <c r="DJ490" i="1"/>
  <c r="CA490" i="1"/>
  <c r="CH482" i="1"/>
  <c r="DQ482" i="1"/>
  <c r="CF466" i="1"/>
  <c r="DO466" i="1"/>
  <c r="DN364" i="1"/>
  <c r="CE364" i="1"/>
  <c r="BX377" i="1"/>
  <c r="DG377" i="1"/>
  <c r="BP356" i="1"/>
  <c r="CY356" i="1"/>
  <c r="BZ355" i="1"/>
  <c r="DI355" i="1"/>
  <c r="BX339" i="1"/>
  <c r="DG339" i="1"/>
  <c r="DE309" i="1"/>
  <c r="BV309" i="1"/>
  <c r="CY301" i="1"/>
  <c r="BP301" i="1"/>
  <c r="BQ285" i="1"/>
  <c r="CZ285" i="1"/>
  <c r="DN271" i="1"/>
  <c r="CE271" i="1"/>
  <c r="CK245" i="1"/>
  <c r="DT245" i="1"/>
  <c r="CC219" i="1"/>
  <c r="DL219" i="1"/>
  <c r="CE201" i="1"/>
  <c r="DN201" i="1"/>
  <c r="CO193" i="1"/>
  <c r="DX193" i="1"/>
  <c r="BT82" i="1"/>
  <c r="DC82" i="1"/>
  <c r="DF58" i="1"/>
  <c r="BW58" i="1"/>
  <c r="CH44" i="1"/>
  <c r="DQ44" i="1"/>
  <c r="DW43" i="1"/>
  <c r="CN43" i="1"/>
  <c r="DL1006" i="1"/>
  <c r="CC1006" i="1"/>
  <c r="EI844" i="1"/>
  <c r="EL844" i="1" s="1"/>
  <c r="BV491" i="1"/>
  <c r="DE491" i="1"/>
  <c r="DS371" i="1"/>
  <c r="CJ371" i="1"/>
  <c r="BS84" i="1"/>
  <c r="DB84" i="1"/>
  <c r="DB22" i="1"/>
  <c r="BS22" i="1"/>
  <c r="BR823" i="1"/>
  <c r="DA823" i="1"/>
  <c r="DE1028" i="1"/>
  <c r="BV1028" i="1"/>
  <c r="CG1012" i="1"/>
  <c r="DP1012" i="1"/>
  <c r="DS1004" i="1"/>
  <c r="CJ1004" i="1"/>
  <c r="BP988" i="1"/>
  <c r="CY988" i="1"/>
  <c r="BS980" i="1"/>
  <c r="DB980" i="1"/>
  <c r="CM964" i="1"/>
  <c r="DV964" i="1"/>
  <c r="CN853" i="1"/>
  <c r="DW853" i="1"/>
  <c r="CB827" i="1"/>
  <c r="DK827" i="1"/>
  <c r="BY860" i="1"/>
  <c r="DH860" i="1"/>
  <c r="CH542" i="1"/>
  <c r="DQ542" i="1"/>
  <c r="BR523" i="1"/>
  <c r="DA523" i="1"/>
  <c r="BU515" i="1"/>
  <c r="DD515" i="1"/>
  <c r="BZ489" i="1"/>
  <c r="DI489" i="1"/>
  <c r="DL473" i="1"/>
  <c r="CC473" i="1"/>
  <c r="DG414" i="1"/>
  <c r="BX414" i="1"/>
  <c r="DK384" i="1"/>
  <c r="CB384" i="1"/>
  <c r="CG379" i="1"/>
  <c r="DP379" i="1"/>
  <c r="CN354" i="1"/>
  <c r="DW354" i="1"/>
  <c r="CM346" i="1"/>
  <c r="DV346" i="1"/>
  <c r="CH338" i="1"/>
  <c r="DQ338" i="1"/>
  <c r="DM319" i="1"/>
  <c r="CD319" i="1"/>
  <c r="DW300" i="1"/>
  <c r="CN300" i="1"/>
  <c r="DG292" i="1"/>
  <c r="BX292" i="1"/>
  <c r="CK270" i="1"/>
  <c r="DT270" i="1"/>
  <c r="DO236" i="1"/>
  <c r="CF236" i="1"/>
  <c r="DO218" i="1"/>
  <c r="CF218" i="1"/>
  <c r="BR210" i="1"/>
  <c r="DA210" i="1"/>
  <c r="BR208" i="1"/>
  <c r="DA208" i="1"/>
  <c r="BV192" i="1"/>
  <c r="DE192" i="1"/>
  <c r="DG78" i="1"/>
  <c r="BX78" i="1"/>
  <c r="CF40" i="1"/>
  <c r="DO40" i="1"/>
  <c r="BY998" i="1"/>
  <c r="DH998" i="1"/>
  <c r="BP958" i="1"/>
  <c r="CY958" i="1"/>
  <c r="BZ958" i="1"/>
  <c r="DI958" i="1"/>
  <c r="CH729" i="1"/>
  <c r="DQ729" i="1"/>
  <c r="BP729" i="1"/>
  <c r="CY729" i="1"/>
  <c r="EH704" i="1"/>
  <c r="EK704" i="1" s="1"/>
  <c r="EN704" i="1" s="1"/>
  <c r="EO704" i="1" s="1"/>
  <c r="BP1029" i="1"/>
  <c r="CY1029" i="1"/>
  <c r="DT1029" i="1"/>
  <c r="CK1029" i="1"/>
  <c r="CI1029" i="1"/>
  <c r="DR1029" i="1"/>
  <c r="CG1021" i="1"/>
  <c r="DP1021" i="1"/>
  <c r="CE1021" i="1"/>
  <c r="DN1021" i="1"/>
  <c r="DD1021" i="1"/>
  <c r="BU1021" i="1"/>
  <c r="BS1021" i="1"/>
  <c r="DB1021" i="1"/>
  <c r="BQ1013" i="1"/>
  <c r="CZ1013" i="1"/>
  <c r="DU1013" i="1"/>
  <c r="CL1013" i="1"/>
  <c r="DS1013" i="1"/>
  <c r="CJ1013" i="1"/>
  <c r="CH1013" i="1"/>
  <c r="DQ1013" i="1"/>
  <c r="CF1005" i="1"/>
  <c r="DO1005" i="1"/>
  <c r="DE1005" i="1"/>
  <c r="BV1005" i="1"/>
  <c r="DC1005" i="1"/>
  <c r="BT1005" i="1"/>
  <c r="BR1005" i="1"/>
  <c r="DA1005" i="1"/>
  <c r="BP997" i="1"/>
  <c r="CY997" i="1"/>
  <c r="DT997" i="1"/>
  <c r="CK997" i="1"/>
  <c r="CI997" i="1"/>
  <c r="DR997" i="1"/>
  <c r="BY989" i="1"/>
  <c r="DH989" i="1"/>
  <c r="CE989" i="1"/>
  <c r="DN989" i="1"/>
  <c r="DD989" i="1"/>
  <c r="BU989" i="1"/>
  <c r="BS989" i="1"/>
  <c r="DB989" i="1"/>
  <c r="CG981" i="1"/>
  <c r="DP981" i="1"/>
  <c r="DU981" i="1"/>
  <c r="CL981" i="1"/>
  <c r="DS981" i="1"/>
  <c r="CJ981" i="1"/>
  <c r="CH981" i="1"/>
  <c r="DQ981" i="1"/>
  <c r="CF973" i="1"/>
  <c r="DO973" i="1"/>
  <c r="DE973" i="1"/>
  <c r="BV973" i="1"/>
  <c r="DC973" i="1"/>
  <c r="BT973" i="1"/>
  <c r="BR973" i="1"/>
  <c r="DA973" i="1"/>
  <c r="BW965" i="1"/>
  <c r="DF965" i="1"/>
  <c r="DD965" i="1"/>
  <c r="BU965" i="1"/>
  <c r="DJ965" i="1"/>
  <c r="CA965" i="1"/>
  <c r="CN957" i="1"/>
  <c r="DW957" i="1"/>
  <c r="CG957" i="1"/>
  <c r="DP957" i="1"/>
  <c r="DB957" i="1"/>
  <c r="BS957" i="1"/>
  <c r="BP949" i="1"/>
  <c r="CY949" i="1"/>
  <c r="DE949" i="1"/>
  <c r="BV949" i="1"/>
  <c r="DS949" i="1"/>
  <c r="CJ949" i="1"/>
  <c r="CH949" i="1"/>
  <c r="DQ949" i="1"/>
  <c r="BQ858" i="1"/>
  <c r="CZ858" i="1"/>
  <c r="DF858" i="1"/>
  <c r="BW858" i="1"/>
  <c r="BQ785" i="1"/>
  <c r="CZ785" i="1"/>
  <c r="DU785" i="1"/>
  <c r="CL785" i="1"/>
  <c r="CJ785" i="1"/>
  <c r="DS785" i="1"/>
  <c r="BQ784" i="1"/>
  <c r="CZ784" i="1"/>
  <c r="DU784" i="1"/>
  <c r="CL784" i="1"/>
  <c r="CJ784" i="1"/>
  <c r="DS784" i="1"/>
  <c r="CG836" i="1"/>
  <c r="DP836" i="1"/>
  <c r="DN836" i="1"/>
  <c r="CE836" i="1"/>
  <c r="DD836" i="1"/>
  <c r="BU836" i="1"/>
  <c r="BS836" i="1"/>
  <c r="DB836" i="1"/>
  <c r="BY829" i="1"/>
  <c r="DH829" i="1"/>
  <c r="DF829" i="1"/>
  <c r="BW829" i="1"/>
  <c r="BZ733" i="1"/>
  <c r="DI733" i="1"/>
  <c r="BP733" i="1"/>
  <c r="CY733" i="1"/>
  <c r="DT733" i="1"/>
  <c r="CK733" i="1"/>
  <c r="CI733" i="1"/>
  <c r="DR733" i="1"/>
  <c r="CG722" i="1"/>
  <c r="DP722" i="1"/>
  <c r="DN722" i="1"/>
  <c r="CE722" i="1"/>
  <c r="DD722" i="1"/>
  <c r="BU722" i="1"/>
  <c r="BS722" i="1"/>
  <c r="DB722" i="1"/>
  <c r="BP781" i="1"/>
  <c r="CY781" i="1"/>
  <c r="DM781" i="1"/>
  <c r="CD781" i="1"/>
  <c r="CB781" i="1"/>
  <c r="DK781" i="1"/>
  <c r="CP684" i="1"/>
  <c r="CQ684" i="1"/>
  <c r="CR684" i="1"/>
  <c r="CP647" i="1"/>
  <c r="CQ647" i="1"/>
  <c r="CR647" i="1"/>
  <c r="EH689" i="1"/>
  <c r="EK689" i="1" s="1"/>
  <c r="EN689" i="1" s="1"/>
  <c r="EO689" i="1" s="1"/>
  <c r="CQ608" i="1"/>
  <c r="CP608" i="1"/>
  <c r="CR608" i="1"/>
  <c r="EH597" i="1"/>
  <c r="EK597" i="1" s="1"/>
  <c r="EN597" i="1" s="1"/>
  <c r="EO597" i="1" s="1"/>
  <c r="CP620" i="1"/>
  <c r="CQ620" i="1"/>
  <c r="CR620" i="1"/>
  <c r="BZ536" i="1"/>
  <c r="DI536" i="1"/>
  <c r="DW536" i="1"/>
  <c r="CN536" i="1"/>
  <c r="DM536" i="1"/>
  <c r="CD536" i="1"/>
  <c r="CB536" i="1"/>
  <c r="DK536" i="1"/>
  <c r="CI541" i="1"/>
  <c r="DR541" i="1"/>
  <c r="DV541" i="1"/>
  <c r="CM541" i="1"/>
  <c r="CC541" i="1"/>
  <c r="DL541" i="1"/>
  <c r="EI532" i="1"/>
  <c r="EL532" i="1" s="1"/>
  <c r="DW532" i="1"/>
  <c r="CN532" i="1"/>
  <c r="DM532" i="1"/>
  <c r="CD532" i="1"/>
  <c r="CB532" i="1"/>
  <c r="DK532" i="1"/>
  <c r="BZ524" i="1"/>
  <c r="DI524" i="1"/>
  <c r="DG524" i="1"/>
  <c r="BX524" i="1"/>
  <c r="CO516" i="1"/>
  <c r="DX516" i="1"/>
  <c r="DV516" i="1"/>
  <c r="CM516" i="1"/>
  <c r="CC516" i="1"/>
  <c r="DL516" i="1"/>
  <c r="CA508" i="1"/>
  <c r="DJ508" i="1"/>
  <c r="BY508" i="1"/>
  <c r="DH508" i="1"/>
  <c r="DF508" i="1"/>
  <c r="BW508" i="1"/>
  <c r="CI397" i="1"/>
  <c r="DR397" i="1"/>
  <c r="DX397" i="1"/>
  <c r="CO397" i="1"/>
  <c r="DV397" i="1"/>
  <c r="CM397" i="1"/>
  <c r="CQ394" i="1"/>
  <c r="CR394" i="1"/>
  <c r="CP394" i="1"/>
  <c r="BX490" i="1"/>
  <c r="DG490" i="1"/>
  <c r="CL482" i="1"/>
  <c r="DU482" i="1"/>
  <c r="BV482" i="1"/>
  <c r="DE482" i="1"/>
  <c r="DL482" i="1"/>
  <c r="CC482" i="1"/>
  <c r="BZ482" i="1"/>
  <c r="DI482" i="1"/>
  <c r="BP474" i="1"/>
  <c r="CY474" i="1"/>
  <c r="CO474" i="1"/>
  <c r="DX474" i="1"/>
  <c r="CM466" i="1"/>
  <c r="DV466" i="1"/>
  <c r="DL466" i="1"/>
  <c r="CC466" i="1"/>
  <c r="DJ466" i="1"/>
  <c r="CA466" i="1"/>
  <c r="BY466" i="1"/>
  <c r="DH466" i="1"/>
  <c r="EH453" i="1"/>
  <c r="EK453" i="1" s="1"/>
  <c r="EN453" i="1" s="1"/>
  <c r="EO453" i="1" s="1"/>
  <c r="DJ415" i="1"/>
  <c r="CA415" i="1"/>
  <c r="DA415" i="1"/>
  <c r="BR415" i="1"/>
  <c r="DH415" i="1"/>
  <c r="BY415" i="1"/>
  <c r="BW415" i="1"/>
  <c r="DF415" i="1"/>
  <c r="BV417" i="1"/>
  <c r="DE417" i="1"/>
  <c r="DA417" i="1"/>
  <c r="BR417" i="1"/>
  <c r="CG417" i="1"/>
  <c r="DP417" i="1"/>
  <c r="BP364" i="1"/>
  <c r="CY364" i="1"/>
  <c r="CN364" i="1"/>
  <c r="DW364" i="1"/>
  <c r="DE364" i="1"/>
  <c r="BV364" i="1"/>
  <c r="DC364" i="1"/>
  <c r="BT364" i="1"/>
  <c r="DN377" i="1"/>
  <c r="CE377" i="1"/>
  <c r="CO377" i="1"/>
  <c r="DX377" i="1"/>
  <c r="DT377" i="1"/>
  <c r="CK377" i="1"/>
  <c r="CI377" i="1"/>
  <c r="DR377" i="1"/>
  <c r="BZ356" i="1"/>
  <c r="DI356" i="1"/>
  <c r="CF356" i="1"/>
  <c r="DO356" i="1"/>
  <c r="CD356" i="1"/>
  <c r="DM356" i="1"/>
  <c r="CA356" i="1"/>
  <c r="DJ356" i="1"/>
  <c r="DV370" i="1"/>
  <c r="CM370" i="1"/>
  <c r="BQ370" i="1"/>
  <c r="CZ370" i="1"/>
  <c r="DP355" i="1"/>
  <c r="CG355" i="1"/>
  <c r="DD355" i="1"/>
  <c r="BU355" i="1"/>
  <c r="BR355" i="1"/>
  <c r="DA355" i="1"/>
  <c r="CN347" i="1"/>
  <c r="DW347" i="1"/>
  <c r="CL347" i="1"/>
  <c r="DU347" i="1"/>
  <c r="CI347" i="1"/>
  <c r="DR347" i="1"/>
  <c r="DH339" i="1"/>
  <c r="BY339" i="1"/>
  <c r="CM339" i="1"/>
  <c r="DV339" i="1"/>
  <c r="BV339" i="1"/>
  <c r="DE339" i="1"/>
  <c r="BS339" i="1"/>
  <c r="DB339" i="1"/>
  <c r="BX331" i="1"/>
  <c r="DG331" i="1"/>
  <c r="DU331" i="1"/>
  <c r="CL331" i="1"/>
  <c r="DS331" i="1"/>
  <c r="CJ331" i="1"/>
  <c r="CH331" i="1"/>
  <c r="DQ331" i="1"/>
  <c r="BZ309" i="1"/>
  <c r="DI309" i="1"/>
  <c r="DG309" i="1"/>
  <c r="BX309" i="1"/>
  <c r="CO301" i="1"/>
  <c r="DX301" i="1"/>
  <c r="DV301" i="1"/>
  <c r="CM301" i="1"/>
  <c r="CC301" i="1"/>
  <c r="DL301" i="1"/>
  <c r="CA293" i="1"/>
  <c r="DJ293" i="1"/>
  <c r="BY293" i="1"/>
  <c r="DH293" i="1"/>
  <c r="DF293" i="1"/>
  <c r="BW293" i="1"/>
  <c r="EI285" i="1"/>
  <c r="EL285" i="1" s="1"/>
  <c r="DW285" i="1"/>
  <c r="CN285" i="1"/>
  <c r="DM285" i="1"/>
  <c r="CD285" i="1"/>
  <c r="CB285" i="1"/>
  <c r="DK285" i="1"/>
  <c r="CA271" i="1"/>
  <c r="DJ271" i="1"/>
  <c r="BY271" i="1"/>
  <c r="DH271" i="1"/>
  <c r="DF271" i="1"/>
  <c r="BW271" i="1"/>
  <c r="EI263" i="1"/>
  <c r="EL263" i="1" s="1"/>
  <c r="DW263" i="1"/>
  <c r="CN263" i="1"/>
  <c r="DM263" i="1"/>
  <c r="CD263" i="1"/>
  <c r="CB263" i="1"/>
  <c r="DK263" i="1"/>
  <c r="CA245" i="1"/>
  <c r="DJ245" i="1"/>
  <c r="EI245" i="1"/>
  <c r="EL245" i="1" s="1"/>
  <c r="DV245" i="1"/>
  <c r="CM245" i="1"/>
  <c r="CC245" i="1"/>
  <c r="DL245" i="1"/>
  <c r="CA237" i="1"/>
  <c r="DJ237" i="1"/>
  <c r="BY237" i="1"/>
  <c r="DH237" i="1"/>
  <c r="DF237" i="1"/>
  <c r="BW237" i="1"/>
  <c r="CI219" i="1"/>
  <c r="DR219" i="1"/>
  <c r="CG219" i="1"/>
  <c r="DP219" i="1"/>
  <c r="DN219" i="1"/>
  <c r="CE219" i="1"/>
  <c r="BU219" i="1"/>
  <c r="DD219" i="1"/>
  <c r="BS211" i="1"/>
  <c r="DB211" i="1"/>
  <c r="BQ211" i="1"/>
  <c r="CZ211" i="1"/>
  <c r="DU211" i="1"/>
  <c r="CL211" i="1"/>
  <c r="CJ211" i="1"/>
  <c r="DS211" i="1"/>
  <c r="CN201" i="1"/>
  <c r="DW201" i="1"/>
  <c r="BW201" i="1"/>
  <c r="DF201" i="1"/>
  <c r="DC201" i="1"/>
  <c r="BT201" i="1"/>
  <c r="BR201" i="1"/>
  <c r="DA201" i="1"/>
  <c r="BP193" i="1"/>
  <c r="CY193" i="1"/>
  <c r="DT193" i="1"/>
  <c r="CK193" i="1"/>
  <c r="DR193" i="1"/>
  <c r="CI193" i="1"/>
  <c r="CG193" i="1"/>
  <c r="DP193" i="1"/>
  <c r="CQ114" i="1"/>
  <c r="CP114" i="1"/>
  <c r="CR114" i="1"/>
  <c r="BR82" i="1"/>
  <c r="DA82" i="1"/>
  <c r="BX82" i="1"/>
  <c r="DG82" i="1"/>
  <c r="CA74" i="1"/>
  <c r="DJ74" i="1"/>
  <c r="DG74" i="1"/>
  <c r="BX74" i="1"/>
  <c r="CD58" i="1"/>
  <c r="DM58" i="1"/>
  <c r="BU58" i="1"/>
  <c r="DD58" i="1"/>
  <c r="CZ58" i="1"/>
  <c r="BQ58" i="1"/>
  <c r="CD59" i="1"/>
  <c r="DM59" i="1"/>
  <c r="BV59" i="1"/>
  <c r="DE59" i="1"/>
  <c r="CZ59" i="1"/>
  <c r="BQ59" i="1"/>
  <c r="CG44" i="1"/>
  <c r="DP44" i="1"/>
  <c r="BR44" i="1"/>
  <c r="DA44" i="1"/>
  <c r="DN44" i="1"/>
  <c r="CE44" i="1"/>
  <c r="BU44" i="1"/>
  <c r="DD44" i="1"/>
  <c r="BQ43" i="1"/>
  <c r="CZ43" i="1"/>
  <c r="DO43" i="1"/>
  <c r="CF43" i="1"/>
  <c r="DE43" i="1"/>
  <c r="BV43" i="1"/>
  <c r="BT43" i="1"/>
  <c r="DC43" i="1"/>
  <c r="CN34" i="1"/>
  <c r="DW34" i="1"/>
  <c r="DU34" i="1"/>
  <c r="CL34" i="1"/>
  <c r="CJ34" i="1"/>
  <c r="DS34" i="1"/>
  <c r="CG1006" i="1"/>
  <c r="DP1006" i="1"/>
  <c r="CE1006" i="1"/>
  <c r="DN1006" i="1"/>
  <c r="DD1006" i="1"/>
  <c r="BU1006" i="1"/>
  <c r="BS1006" i="1"/>
  <c r="DB1006" i="1"/>
  <c r="BX950" i="1"/>
  <c r="DG950" i="1"/>
  <c r="DE950" i="1"/>
  <c r="BV950" i="1"/>
  <c r="DK950" i="1"/>
  <c r="CB950" i="1"/>
  <c r="CH950" i="1"/>
  <c r="DQ950" i="1"/>
  <c r="CH844" i="1"/>
  <c r="DQ844" i="1"/>
  <c r="CF844" i="1"/>
  <c r="DO844" i="1"/>
  <c r="DE844" i="1"/>
  <c r="BV844" i="1"/>
  <c r="BT844" i="1"/>
  <c r="DC844" i="1"/>
  <c r="BR711" i="1"/>
  <c r="DA711" i="1"/>
  <c r="BP711" i="1"/>
  <c r="CY711" i="1"/>
  <c r="DT711" i="1"/>
  <c r="CK711" i="1"/>
  <c r="CI711" i="1"/>
  <c r="DR711" i="1"/>
  <c r="BR717" i="1"/>
  <c r="DA717" i="1"/>
  <c r="BP717" i="1"/>
  <c r="CY717" i="1"/>
  <c r="DT717" i="1"/>
  <c r="CK717" i="1"/>
  <c r="CI717" i="1"/>
  <c r="DR717" i="1"/>
  <c r="CK627" i="1"/>
  <c r="DT627" i="1"/>
  <c r="CG627" i="1"/>
  <c r="DP627" i="1"/>
  <c r="CM627" i="1"/>
  <c r="DV627" i="1"/>
  <c r="DO627" i="1"/>
  <c r="CF627" i="1"/>
  <c r="DW491" i="1"/>
  <c r="CN491" i="1"/>
  <c r="CE491" i="1"/>
  <c r="DN491" i="1"/>
  <c r="DK491" i="1"/>
  <c r="CB491" i="1"/>
  <c r="BY491" i="1"/>
  <c r="DH491" i="1"/>
  <c r="CQ413" i="1"/>
  <c r="CR413" i="1"/>
  <c r="CP413" i="1"/>
  <c r="CQ454" i="1"/>
  <c r="CR454" i="1"/>
  <c r="CP454" i="1"/>
  <c r="DV376" i="1"/>
  <c r="CM376" i="1"/>
  <c r="DF376" i="1"/>
  <c r="BW376" i="1"/>
  <c r="DM376" i="1"/>
  <c r="CD376" i="1"/>
  <c r="DK376" i="1"/>
  <c r="CB376" i="1"/>
  <c r="DF371" i="1"/>
  <c r="BW371" i="1"/>
  <c r="DN371" i="1"/>
  <c r="CE371" i="1"/>
  <c r="DM371" i="1"/>
  <c r="CD371" i="1"/>
  <c r="CB371" i="1"/>
  <c r="DK371" i="1"/>
  <c r="DH348" i="1"/>
  <c r="BY348" i="1"/>
  <c r="BW348" i="1"/>
  <c r="DF348" i="1"/>
  <c r="BY84" i="1"/>
  <c r="DH84" i="1"/>
  <c r="DF84" i="1"/>
  <c r="BW84" i="1"/>
  <c r="BW22" i="1"/>
  <c r="DF22" i="1"/>
  <c r="CO823" i="1"/>
  <c r="DX823" i="1"/>
  <c r="DV823" i="1"/>
  <c r="CM823" i="1"/>
  <c r="DL823" i="1"/>
  <c r="CC823" i="1"/>
  <c r="CA823" i="1"/>
  <c r="DJ823" i="1"/>
  <c r="EI831" i="1"/>
  <c r="EL831" i="1" s="1"/>
  <c r="CN831" i="1"/>
  <c r="DW831" i="1"/>
  <c r="DM831" i="1"/>
  <c r="CD831" i="1"/>
  <c r="CB831" i="1"/>
  <c r="DK831" i="1"/>
  <c r="BX1028" i="1"/>
  <c r="DG1028" i="1"/>
  <c r="CO1020" i="1"/>
  <c r="DX1020" i="1"/>
  <c r="CM1020" i="1"/>
  <c r="DV1020" i="1"/>
  <c r="DL1020" i="1"/>
  <c r="CC1020" i="1"/>
  <c r="CA1020" i="1"/>
  <c r="DJ1020" i="1"/>
  <c r="BY1012" i="1"/>
  <c r="DH1012" i="1"/>
  <c r="BW1012" i="1"/>
  <c r="DF1012" i="1"/>
  <c r="EI1012" i="1"/>
  <c r="EL1012" i="1" s="1"/>
  <c r="CN1004" i="1"/>
  <c r="DW1004" i="1"/>
  <c r="DM1004" i="1"/>
  <c r="CD1004" i="1"/>
  <c r="DK1004" i="1"/>
  <c r="CB1004" i="1"/>
  <c r="BZ1004" i="1"/>
  <c r="DI1004" i="1"/>
  <c r="BX996" i="1"/>
  <c r="DG996" i="1"/>
  <c r="CO988" i="1"/>
  <c r="DX988" i="1"/>
  <c r="CM988" i="1"/>
  <c r="DV988" i="1"/>
  <c r="DL988" i="1"/>
  <c r="CC988" i="1"/>
  <c r="CA988" i="1"/>
  <c r="DJ988" i="1"/>
  <c r="CG980" i="1"/>
  <c r="DP980" i="1"/>
  <c r="BW980" i="1"/>
  <c r="DF980" i="1"/>
  <c r="EI980" i="1"/>
  <c r="EL980" i="1" s="1"/>
  <c r="CN972" i="1"/>
  <c r="DW972" i="1"/>
  <c r="DM972" i="1"/>
  <c r="CD972" i="1"/>
  <c r="DK972" i="1"/>
  <c r="CB972" i="1"/>
  <c r="BZ972" i="1"/>
  <c r="DI972" i="1"/>
  <c r="CE964" i="1"/>
  <c r="DN964" i="1"/>
  <c r="DL964" i="1"/>
  <c r="CC964" i="1"/>
  <c r="DR964" i="1"/>
  <c r="CI964" i="1"/>
  <c r="BY956" i="1"/>
  <c r="DH956" i="1"/>
  <c r="CO956" i="1"/>
  <c r="DX956" i="1"/>
  <c r="DD956" i="1"/>
  <c r="BU956" i="1"/>
  <c r="BS956" i="1"/>
  <c r="DB956" i="1"/>
  <c r="BX948" i="1"/>
  <c r="DG948" i="1"/>
  <c r="DE948" i="1"/>
  <c r="BV948" i="1"/>
  <c r="DK948" i="1"/>
  <c r="CB948" i="1"/>
  <c r="EI948" i="1"/>
  <c r="EL948" i="1" s="1"/>
  <c r="BR832" i="1"/>
  <c r="DA832" i="1"/>
  <c r="BP832" i="1"/>
  <c r="CY832" i="1"/>
  <c r="DT832" i="1"/>
  <c r="CK832" i="1"/>
  <c r="CI832" i="1"/>
  <c r="DR832" i="1"/>
  <c r="CO853" i="1"/>
  <c r="DX853" i="1"/>
  <c r="CF853" i="1"/>
  <c r="DO853" i="1"/>
  <c r="DE853" i="1"/>
  <c r="BV853" i="1"/>
  <c r="BT853" i="1"/>
  <c r="DC853" i="1"/>
  <c r="EH660" i="1"/>
  <c r="EK660" i="1" s="1"/>
  <c r="EN660" i="1" s="1"/>
  <c r="EO660" i="1" s="1"/>
  <c r="EH864" i="1"/>
  <c r="EK864" i="1" s="1"/>
  <c r="EN864" i="1" s="1"/>
  <c r="EO864" i="1" s="1"/>
  <c r="EH918" i="1"/>
  <c r="EK918" i="1" s="1"/>
  <c r="EN918" i="1" s="1"/>
  <c r="EO918" i="1" s="1"/>
  <c r="EH910" i="1"/>
  <c r="EK910" i="1" s="1"/>
  <c r="EN910" i="1" s="1"/>
  <c r="EO910" i="1" s="1"/>
  <c r="EH902" i="1"/>
  <c r="EK902" i="1" s="1"/>
  <c r="EN902" i="1" s="1"/>
  <c r="EO902" i="1" s="1"/>
  <c r="EH894" i="1"/>
  <c r="EK894" i="1" s="1"/>
  <c r="EN894" i="1" s="1"/>
  <c r="EO894" i="1" s="1"/>
  <c r="EH886" i="1"/>
  <c r="EK886" i="1" s="1"/>
  <c r="EN886" i="1" s="1"/>
  <c r="EO886" i="1" s="1"/>
  <c r="EH878" i="1"/>
  <c r="EK878" i="1" s="1"/>
  <c r="EN878" i="1" s="1"/>
  <c r="EO878" i="1" s="1"/>
  <c r="BZ827" i="1"/>
  <c r="DI827" i="1"/>
  <c r="CF827" i="1"/>
  <c r="DO827" i="1"/>
  <c r="DE827" i="1"/>
  <c r="BV827" i="1"/>
  <c r="BT827" i="1"/>
  <c r="DC827" i="1"/>
  <c r="EI783" i="1"/>
  <c r="EL783" i="1" s="1"/>
  <c r="BP783" i="1"/>
  <c r="CY783" i="1"/>
  <c r="DT783" i="1"/>
  <c r="CK783" i="1"/>
  <c r="CI783" i="1"/>
  <c r="DR783" i="1"/>
  <c r="BR860" i="1"/>
  <c r="DA860" i="1"/>
  <c r="BP860" i="1"/>
  <c r="CY860" i="1"/>
  <c r="DT860" i="1"/>
  <c r="CK860" i="1"/>
  <c r="CI860" i="1"/>
  <c r="DR860" i="1"/>
  <c r="BR775" i="1"/>
  <c r="DA775" i="1"/>
  <c r="DN775" i="1"/>
  <c r="CE775" i="1"/>
  <c r="DD775" i="1"/>
  <c r="BU775" i="1"/>
  <c r="BS775" i="1"/>
  <c r="DB775" i="1"/>
  <c r="EI771" i="1"/>
  <c r="EL771" i="1" s="1"/>
  <c r="DU771" i="1"/>
  <c r="CL771" i="1"/>
  <c r="CJ771" i="1"/>
  <c r="DS771" i="1"/>
  <c r="CH767" i="1"/>
  <c r="DQ767" i="1"/>
  <c r="CF767" i="1"/>
  <c r="DO767" i="1"/>
  <c r="DE767" i="1"/>
  <c r="BV767" i="1"/>
  <c r="BT767" i="1"/>
  <c r="DC767" i="1"/>
  <c r="BR735" i="1"/>
  <c r="DA735" i="1"/>
  <c r="BP735" i="1"/>
  <c r="CY735" i="1"/>
  <c r="DT735" i="1"/>
  <c r="CK735" i="1"/>
  <c r="CI735" i="1"/>
  <c r="DR735" i="1"/>
  <c r="CG720" i="1"/>
  <c r="DP720" i="1"/>
  <c r="DN720" i="1"/>
  <c r="CE720" i="1"/>
  <c r="DD720" i="1"/>
  <c r="BU720" i="1"/>
  <c r="BS720" i="1"/>
  <c r="DB720" i="1"/>
  <c r="BQ734" i="1"/>
  <c r="CZ734" i="1"/>
  <c r="DU734" i="1"/>
  <c r="CL734" i="1"/>
  <c r="CJ734" i="1"/>
  <c r="DS734" i="1"/>
  <c r="CH721" i="1"/>
  <c r="DQ721" i="1"/>
  <c r="CF721" i="1"/>
  <c r="DO721" i="1"/>
  <c r="DE721" i="1"/>
  <c r="BV721" i="1"/>
  <c r="BT721" i="1"/>
  <c r="DC721" i="1"/>
  <c r="CP686" i="1"/>
  <c r="CQ686" i="1"/>
  <c r="CR686" i="1"/>
  <c r="CQ612" i="1"/>
  <c r="CP612" i="1"/>
  <c r="CR612" i="1"/>
  <c r="CQ610" i="1"/>
  <c r="CP610" i="1"/>
  <c r="CR610" i="1"/>
  <c r="BZ542" i="1"/>
  <c r="DI542" i="1"/>
  <c r="BR542" i="1"/>
  <c r="DA542" i="1"/>
  <c r="DO542" i="1"/>
  <c r="CF542" i="1"/>
  <c r="BV542" i="1"/>
  <c r="DE542" i="1"/>
  <c r="BZ531" i="1"/>
  <c r="DI531" i="1"/>
  <c r="DG531" i="1"/>
  <c r="BX531" i="1"/>
  <c r="CO523" i="1"/>
  <c r="DX523" i="1"/>
  <c r="DV523" i="1"/>
  <c r="CM523" i="1"/>
  <c r="CC523" i="1"/>
  <c r="DL523" i="1"/>
  <c r="CA515" i="1"/>
  <c r="DJ515" i="1"/>
  <c r="BY515" i="1"/>
  <c r="DH515" i="1"/>
  <c r="DF515" i="1"/>
  <c r="BW515" i="1"/>
  <c r="EI507" i="1"/>
  <c r="EL507" i="1" s="1"/>
  <c r="DW507" i="1"/>
  <c r="CN507" i="1"/>
  <c r="DM507" i="1"/>
  <c r="CD507" i="1"/>
  <c r="CB507" i="1"/>
  <c r="DK507" i="1"/>
  <c r="DR496" i="1"/>
  <c r="CI496" i="1"/>
  <c r="DJ496" i="1"/>
  <c r="CA496" i="1"/>
  <c r="CO496" i="1"/>
  <c r="DX496" i="1"/>
  <c r="DG489" i="1"/>
  <c r="BX489" i="1"/>
  <c r="CF489" i="1"/>
  <c r="DO489" i="1"/>
  <c r="DD489" i="1"/>
  <c r="BU489" i="1"/>
  <c r="BR489" i="1"/>
  <c r="DA489" i="1"/>
  <c r="BV481" i="1"/>
  <c r="DE481" i="1"/>
  <c r="CM481" i="1"/>
  <c r="DV481" i="1"/>
  <c r="DS481" i="1"/>
  <c r="CJ481" i="1"/>
  <c r="CG481" i="1"/>
  <c r="DP481" i="1"/>
  <c r="BX473" i="1"/>
  <c r="DG473" i="1"/>
  <c r="DD473" i="1"/>
  <c r="BU473" i="1"/>
  <c r="DB473" i="1"/>
  <c r="BS473" i="1"/>
  <c r="BQ473" i="1"/>
  <c r="CZ473" i="1"/>
  <c r="CL465" i="1"/>
  <c r="DU465" i="1"/>
  <c r="DS465" i="1"/>
  <c r="CJ465" i="1"/>
  <c r="CH465" i="1"/>
  <c r="DQ465" i="1"/>
  <c r="CK414" i="1"/>
  <c r="DT414" i="1"/>
  <c r="BT414" i="1"/>
  <c r="DC414" i="1"/>
  <c r="CY414" i="1"/>
  <c r="BP414" i="1"/>
  <c r="DN384" i="1"/>
  <c r="CE384" i="1"/>
  <c r="CN384" i="1"/>
  <c r="DW384" i="1"/>
  <c r="DE384" i="1"/>
  <c r="BV384" i="1"/>
  <c r="DC384" i="1"/>
  <c r="BT384" i="1"/>
  <c r="DN365" i="1"/>
  <c r="CE365" i="1"/>
  <c r="CO365" i="1"/>
  <c r="DX365" i="1"/>
  <c r="DT365" i="1"/>
  <c r="CK365" i="1"/>
  <c r="CI365" i="1"/>
  <c r="DR365" i="1"/>
  <c r="CN379" i="1"/>
  <c r="DW379" i="1"/>
  <c r="BY379" i="1"/>
  <c r="DH379" i="1"/>
  <c r="DD379" i="1"/>
  <c r="BU379" i="1"/>
  <c r="BS379" i="1"/>
  <c r="DB379" i="1"/>
  <c r="DB320" i="1"/>
  <c r="BS320" i="1"/>
  <c r="DJ320" i="1"/>
  <c r="CA320" i="1"/>
  <c r="CK320" i="1"/>
  <c r="DT320" i="1"/>
  <c r="BZ359" i="1"/>
  <c r="DI359" i="1"/>
  <c r="CM359" i="1"/>
  <c r="DV359" i="1"/>
  <c r="CC359" i="1"/>
  <c r="DL359" i="1"/>
  <c r="DX354" i="1"/>
  <c r="CO354" i="1"/>
  <c r="BX354" i="1"/>
  <c r="DG354" i="1"/>
  <c r="CD354" i="1"/>
  <c r="DM354" i="1"/>
  <c r="CA354" i="1"/>
  <c r="DJ354" i="1"/>
  <c r="BW346" i="1"/>
  <c r="DF346" i="1"/>
  <c r="EI346" i="1"/>
  <c r="EL346" i="1" s="1"/>
  <c r="DH338" i="1"/>
  <c r="BY338" i="1"/>
  <c r="DC338" i="1"/>
  <c r="BT338" i="1"/>
  <c r="DL338" i="1"/>
  <c r="CC338" i="1"/>
  <c r="BZ338" i="1"/>
  <c r="DI338" i="1"/>
  <c r="CN330" i="1"/>
  <c r="DW330" i="1"/>
  <c r="BR319" i="1"/>
  <c r="DA319" i="1"/>
  <c r="DU319" i="1"/>
  <c r="CL319" i="1"/>
  <c r="DW319" i="1"/>
  <c r="CN319" i="1"/>
  <c r="CO316" i="1"/>
  <c r="DX316" i="1"/>
  <c r="CH316" i="1"/>
  <c r="DQ316" i="1"/>
  <c r="DN316" i="1"/>
  <c r="CE316" i="1"/>
  <c r="BU316" i="1"/>
  <c r="DD316" i="1"/>
  <c r="CI308" i="1"/>
  <c r="DR308" i="1"/>
  <c r="BQ308" i="1"/>
  <c r="CZ308" i="1"/>
  <c r="DU308" i="1"/>
  <c r="CL308" i="1"/>
  <c r="CJ308" i="1"/>
  <c r="DS308" i="1"/>
  <c r="CH300" i="1"/>
  <c r="DQ300" i="1"/>
  <c r="DO300" i="1"/>
  <c r="CF300" i="1"/>
  <c r="DE300" i="1"/>
  <c r="BV300" i="1"/>
  <c r="BT300" i="1"/>
  <c r="DC300" i="1"/>
  <c r="BR292" i="1"/>
  <c r="DA292" i="1"/>
  <c r="CY292" i="1"/>
  <c r="BP292" i="1"/>
  <c r="CK292" i="1"/>
  <c r="DT292" i="1"/>
  <c r="CI284" i="1"/>
  <c r="DR284" i="1"/>
  <c r="CG284" i="1"/>
  <c r="DP284" i="1"/>
  <c r="DN284" i="1"/>
  <c r="CE284" i="1"/>
  <c r="BU284" i="1"/>
  <c r="DD284" i="1"/>
  <c r="CO270" i="1"/>
  <c r="DX270" i="1"/>
  <c r="DV270" i="1"/>
  <c r="CM270" i="1"/>
  <c r="CC270" i="1"/>
  <c r="DL270" i="1"/>
  <c r="CA262" i="1"/>
  <c r="DJ262" i="1"/>
  <c r="BY262" i="1"/>
  <c r="DH262" i="1"/>
  <c r="DF262" i="1"/>
  <c r="BW262" i="1"/>
  <c r="CO244" i="1"/>
  <c r="DX244" i="1"/>
  <c r="DW244" i="1"/>
  <c r="CN244" i="1"/>
  <c r="DM244" i="1"/>
  <c r="CD244" i="1"/>
  <c r="CB244" i="1"/>
  <c r="DK244" i="1"/>
  <c r="BZ236" i="1"/>
  <c r="DI236" i="1"/>
  <c r="DG236" i="1"/>
  <c r="BX236" i="1"/>
  <c r="BZ218" i="1"/>
  <c r="DI218" i="1"/>
  <c r="DG218" i="1"/>
  <c r="BX218" i="1"/>
  <c r="CO210" i="1"/>
  <c r="DX210" i="1"/>
  <c r="DV210" i="1"/>
  <c r="CM210" i="1"/>
  <c r="CC210" i="1"/>
  <c r="DL210" i="1"/>
  <c r="CL208" i="1"/>
  <c r="DU208" i="1"/>
  <c r="CN200" i="1"/>
  <c r="DW200" i="1"/>
  <c r="CD200" i="1"/>
  <c r="DM200" i="1"/>
  <c r="DK200" i="1"/>
  <c r="CB200" i="1"/>
  <c r="BZ200" i="1"/>
  <c r="DI200" i="1"/>
  <c r="BX192" i="1"/>
  <c r="DG192" i="1"/>
  <c r="CO192" i="1"/>
  <c r="DX192" i="1"/>
  <c r="EH184" i="1"/>
  <c r="EK184" i="1" s="1"/>
  <c r="EN184" i="1" s="1"/>
  <c r="EO184" i="1" s="1"/>
  <c r="BZ134" i="1"/>
  <c r="DI134" i="1"/>
  <c r="BV134" i="1"/>
  <c r="DE134" i="1"/>
  <c r="CJ134" i="1"/>
  <c r="DS134" i="1"/>
  <c r="EI78" i="1"/>
  <c r="EL78" i="1" s="1"/>
  <c r="BS78" i="1"/>
  <c r="DB78" i="1"/>
  <c r="CY78" i="1"/>
  <c r="BP78" i="1"/>
  <c r="CK78" i="1"/>
  <c r="DT78" i="1"/>
  <c r="CP49" i="1"/>
  <c r="CQ49" i="1"/>
  <c r="CR49" i="1"/>
  <c r="CB40" i="1"/>
  <c r="DK40" i="1"/>
  <c r="CJ40" i="1"/>
  <c r="DS40" i="1"/>
  <c r="DI40" i="1"/>
  <c r="BZ40" i="1"/>
  <c r="BX40" i="1"/>
  <c r="DG40" i="1"/>
  <c r="BQ998" i="1"/>
  <c r="CZ998" i="1"/>
  <c r="DU998" i="1"/>
  <c r="CL998" i="1"/>
  <c r="DS998" i="1"/>
  <c r="CJ998" i="1"/>
  <c r="CH998" i="1"/>
  <c r="DQ998" i="1"/>
  <c r="CO958" i="1"/>
  <c r="DX958" i="1"/>
  <c r="BR958" i="1"/>
  <c r="DA958" i="1"/>
  <c r="CP918" i="1"/>
  <c r="CQ918" i="1"/>
  <c r="CR918" i="1"/>
  <c r="CO729" i="1"/>
  <c r="DX729" i="1"/>
  <c r="DV729" i="1"/>
  <c r="CM729" i="1"/>
  <c r="DL729" i="1"/>
  <c r="CC729" i="1"/>
  <c r="CA729" i="1"/>
  <c r="DJ729" i="1"/>
  <c r="BZ738" i="1"/>
  <c r="DI738" i="1"/>
  <c r="BX738" i="1"/>
  <c r="DG738" i="1"/>
  <c r="CP675" i="1"/>
  <c r="CQ675" i="1"/>
  <c r="CR675" i="1"/>
  <c r="CQ605" i="1"/>
  <c r="CP605" i="1"/>
  <c r="CR605" i="1"/>
  <c r="CQ422" i="1"/>
  <c r="CR422" i="1"/>
  <c r="CP422" i="1"/>
  <c r="CL475" i="1"/>
  <c r="DU475" i="1"/>
  <c r="EI475" i="1"/>
  <c r="EL475" i="1" s="1"/>
  <c r="CN382" i="1"/>
  <c r="DW382" i="1"/>
  <c r="CG382" i="1"/>
  <c r="DP382" i="1"/>
  <c r="DL382" i="1"/>
  <c r="CC382" i="1"/>
  <c r="CA382" i="1"/>
  <c r="DJ382" i="1"/>
  <c r="BZ310" i="1"/>
  <c r="DI310" i="1"/>
  <c r="DG310" i="1"/>
  <c r="BX310" i="1"/>
  <c r="EI272" i="1"/>
  <c r="EL272" i="1" s="1"/>
  <c r="DW272" i="1"/>
  <c r="CN272" i="1"/>
  <c r="DM272" i="1"/>
  <c r="CD272" i="1"/>
  <c r="CB272" i="1"/>
  <c r="DK272" i="1"/>
  <c r="CO220" i="1"/>
  <c r="DX220" i="1"/>
  <c r="DV220" i="1"/>
  <c r="CM220" i="1"/>
  <c r="CC220" i="1"/>
  <c r="DL220" i="1"/>
  <c r="BX202" i="1"/>
  <c r="DG202" i="1"/>
  <c r="CE202" i="1"/>
  <c r="DN202" i="1"/>
  <c r="DK202" i="1"/>
  <c r="CB202" i="1"/>
  <c r="BZ202" i="1"/>
  <c r="DI202" i="1"/>
  <c r="BZ120" i="1"/>
  <c r="DI120" i="1"/>
  <c r="CO120" i="1"/>
  <c r="DX120" i="1"/>
  <c r="DM120" i="1"/>
  <c r="CD120" i="1"/>
  <c r="CB120" i="1"/>
  <c r="DK120" i="1"/>
  <c r="CO1027" i="1"/>
  <c r="DX1027" i="1"/>
  <c r="DU1027" i="1"/>
  <c r="CL1027" i="1"/>
  <c r="DS1027" i="1"/>
  <c r="CJ1027" i="1"/>
  <c r="CH1027" i="1"/>
  <c r="DQ1027" i="1"/>
  <c r="CF1019" i="1"/>
  <c r="DO1019" i="1"/>
  <c r="DE1019" i="1"/>
  <c r="BV1019" i="1"/>
  <c r="DC1019" i="1"/>
  <c r="BT1019" i="1"/>
  <c r="BR1019" i="1"/>
  <c r="DA1019" i="1"/>
  <c r="BP1011" i="1"/>
  <c r="CY1011" i="1"/>
  <c r="DT1011" i="1"/>
  <c r="CK1011" i="1"/>
  <c r="CI1011" i="1"/>
  <c r="DR1011" i="1"/>
  <c r="CO1003" i="1"/>
  <c r="DX1003" i="1"/>
  <c r="CE1003" i="1"/>
  <c r="DN1003" i="1"/>
  <c r="DD1003" i="1"/>
  <c r="BU1003" i="1"/>
  <c r="BS1003" i="1"/>
  <c r="DB1003" i="1"/>
  <c r="BQ995" i="1"/>
  <c r="CZ995" i="1"/>
  <c r="DU995" i="1"/>
  <c r="CL995" i="1"/>
  <c r="DS995" i="1"/>
  <c r="CJ995" i="1"/>
  <c r="CH995" i="1"/>
  <c r="DQ995" i="1"/>
  <c r="CF987" i="1"/>
  <c r="DO987" i="1"/>
  <c r="DE987" i="1"/>
  <c r="BV987" i="1"/>
  <c r="DC987" i="1"/>
  <c r="BT987" i="1"/>
  <c r="BR987" i="1"/>
  <c r="DA987" i="1"/>
  <c r="BP979" i="1"/>
  <c r="CY979" i="1"/>
  <c r="DT979" i="1"/>
  <c r="CK979" i="1"/>
  <c r="CI979" i="1"/>
  <c r="DR979" i="1"/>
  <c r="CN971" i="1"/>
  <c r="DW971" i="1"/>
  <c r="CO971" i="1"/>
  <c r="DX971" i="1"/>
  <c r="BQ971" i="1"/>
  <c r="CZ971" i="1"/>
  <c r="BP963" i="1"/>
  <c r="CY963" i="1"/>
  <c r="DK963" i="1"/>
  <c r="CB963" i="1"/>
  <c r="CH963" i="1"/>
  <c r="DQ963" i="1"/>
  <c r="BY955" i="1"/>
  <c r="DH955" i="1"/>
  <c r="DC955" i="1"/>
  <c r="BT955" i="1"/>
  <c r="BR955" i="1"/>
  <c r="DA955" i="1"/>
  <c r="DU947" i="1"/>
  <c r="CL947" i="1"/>
  <c r="CG947" i="1"/>
  <c r="DP947" i="1"/>
  <c r="DJ947" i="1"/>
  <c r="CA947" i="1"/>
  <c r="CG863" i="1"/>
  <c r="DP863" i="1"/>
  <c r="BQ863" i="1"/>
  <c r="CZ863" i="1"/>
  <c r="DN863" i="1"/>
  <c r="CE863" i="1"/>
  <c r="BU863" i="1"/>
  <c r="DD863" i="1"/>
  <c r="BY821" i="1"/>
  <c r="DH821" i="1"/>
  <c r="DF821" i="1"/>
  <c r="BW821" i="1"/>
  <c r="EI819" i="1"/>
  <c r="EL819" i="1" s="1"/>
  <c r="CN819" i="1"/>
  <c r="DW819" i="1"/>
  <c r="DM819" i="1"/>
  <c r="CD819" i="1"/>
  <c r="CB819" i="1"/>
  <c r="DK819" i="1"/>
  <c r="BZ817" i="1"/>
  <c r="DI817" i="1"/>
  <c r="BX817" i="1"/>
  <c r="DG817" i="1"/>
  <c r="CO815" i="1"/>
  <c r="DX815" i="1"/>
  <c r="DV815" i="1"/>
  <c r="CM815" i="1"/>
  <c r="DL815" i="1"/>
  <c r="CC815" i="1"/>
  <c r="CA815" i="1"/>
  <c r="DJ815" i="1"/>
  <c r="BY813" i="1"/>
  <c r="DH813" i="1"/>
  <c r="DF813" i="1"/>
  <c r="BW813" i="1"/>
  <c r="EI811" i="1"/>
  <c r="EL811" i="1" s="1"/>
  <c r="CN811" i="1"/>
  <c r="DW811" i="1"/>
  <c r="DM811" i="1"/>
  <c r="CD811" i="1"/>
  <c r="CB811" i="1"/>
  <c r="DK811" i="1"/>
  <c r="BZ809" i="1"/>
  <c r="DI809" i="1"/>
  <c r="BX809" i="1"/>
  <c r="DG809" i="1"/>
  <c r="CO807" i="1"/>
  <c r="DX807" i="1"/>
  <c r="DV807" i="1"/>
  <c r="CM807" i="1"/>
  <c r="DL807" i="1"/>
  <c r="CC807" i="1"/>
  <c r="CA807" i="1"/>
  <c r="DJ807" i="1"/>
  <c r="BY805" i="1"/>
  <c r="DH805" i="1"/>
  <c r="DF805" i="1"/>
  <c r="BW805" i="1"/>
  <c r="EI803" i="1"/>
  <c r="EL803" i="1" s="1"/>
  <c r="CN803" i="1"/>
  <c r="DW803" i="1"/>
  <c r="DM803" i="1"/>
  <c r="CD803" i="1"/>
  <c r="CB803" i="1"/>
  <c r="DK803" i="1"/>
  <c r="BZ801" i="1"/>
  <c r="DI801" i="1"/>
  <c r="BX801" i="1"/>
  <c r="DG801" i="1"/>
  <c r="CO799" i="1"/>
  <c r="DX799" i="1"/>
  <c r="DV799" i="1"/>
  <c r="CM799" i="1"/>
  <c r="DL799" i="1"/>
  <c r="CC799" i="1"/>
  <c r="CA799" i="1"/>
  <c r="DJ799" i="1"/>
  <c r="BY797" i="1"/>
  <c r="DH797" i="1"/>
  <c r="DF797" i="1"/>
  <c r="BW797" i="1"/>
  <c r="EI795" i="1"/>
  <c r="EL795" i="1" s="1"/>
  <c r="CN795" i="1"/>
  <c r="DW795" i="1"/>
  <c r="DM795" i="1"/>
  <c r="CD795" i="1"/>
  <c r="CB795" i="1"/>
  <c r="DK795" i="1"/>
  <c r="BZ793" i="1"/>
  <c r="DI793" i="1"/>
  <c r="BX793" i="1"/>
  <c r="DG793" i="1"/>
  <c r="CO791" i="1"/>
  <c r="DX791" i="1"/>
  <c r="DV791" i="1"/>
  <c r="CM791" i="1"/>
  <c r="DL791" i="1"/>
  <c r="CC791" i="1"/>
  <c r="CA791" i="1"/>
  <c r="DJ791" i="1"/>
  <c r="BY789" i="1"/>
  <c r="DH789" i="1"/>
  <c r="DF789" i="1"/>
  <c r="BW789" i="1"/>
  <c r="EI787" i="1"/>
  <c r="EL787" i="1" s="1"/>
  <c r="CN787" i="1"/>
  <c r="DW787" i="1"/>
  <c r="DM787" i="1"/>
  <c r="CD787" i="1"/>
  <c r="CB787" i="1"/>
  <c r="DK787" i="1"/>
  <c r="BR859" i="1"/>
  <c r="DA859" i="1"/>
  <c r="CN859" i="1"/>
  <c r="DW859" i="1"/>
  <c r="DM859" i="1"/>
  <c r="CD859" i="1"/>
  <c r="CB859" i="1"/>
  <c r="DK859" i="1"/>
  <c r="CO774" i="1"/>
  <c r="DX774" i="1"/>
  <c r="DV774" i="1"/>
  <c r="CM774" i="1"/>
  <c r="DL774" i="1"/>
  <c r="CC774" i="1"/>
  <c r="CA774" i="1"/>
  <c r="DJ774" i="1"/>
  <c r="CG770" i="1"/>
  <c r="DP770" i="1"/>
  <c r="DF770" i="1"/>
  <c r="BW770" i="1"/>
  <c r="BY766" i="1"/>
  <c r="DH766" i="1"/>
  <c r="CN766" i="1"/>
  <c r="DW766" i="1"/>
  <c r="DM766" i="1"/>
  <c r="CD766" i="1"/>
  <c r="CB766" i="1"/>
  <c r="DK766" i="1"/>
  <c r="BR763" i="1"/>
  <c r="DA763" i="1"/>
  <c r="BX763" i="1"/>
  <c r="DG763" i="1"/>
  <c r="CO761" i="1"/>
  <c r="DX761" i="1"/>
  <c r="DV761" i="1"/>
  <c r="CM761" i="1"/>
  <c r="DL761" i="1"/>
  <c r="CC761" i="1"/>
  <c r="CA761" i="1"/>
  <c r="DJ761" i="1"/>
  <c r="BY759" i="1"/>
  <c r="DH759" i="1"/>
  <c r="DF759" i="1"/>
  <c r="BW759" i="1"/>
  <c r="CH757" i="1"/>
  <c r="DQ757" i="1"/>
  <c r="CN757" i="1"/>
  <c r="DW757" i="1"/>
  <c r="DM757" i="1"/>
  <c r="CD757" i="1"/>
  <c r="CB757" i="1"/>
  <c r="DK757" i="1"/>
  <c r="BR755" i="1"/>
  <c r="DA755" i="1"/>
  <c r="BX755" i="1"/>
  <c r="DG755" i="1"/>
  <c r="CO753" i="1"/>
  <c r="DX753" i="1"/>
  <c r="DV753" i="1"/>
  <c r="CM753" i="1"/>
  <c r="DL753" i="1"/>
  <c r="CC753" i="1"/>
  <c r="CA753" i="1"/>
  <c r="DJ753" i="1"/>
  <c r="BY751" i="1"/>
  <c r="DH751" i="1"/>
  <c r="DF751" i="1"/>
  <c r="BW751" i="1"/>
  <c r="CH749" i="1"/>
  <c r="DQ749" i="1"/>
  <c r="CN749" i="1"/>
  <c r="DW749" i="1"/>
  <c r="DM749" i="1"/>
  <c r="CD749" i="1"/>
  <c r="CB749" i="1"/>
  <c r="DK749" i="1"/>
  <c r="BR747" i="1"/>
  <c r="DA747" i="1"/>
  <c r="BX747" i="1"/>
  <c r="DG747" i="1"/>
  <c r="CO745" i="1"/>
  <c r="DX745" i="1"/>
  <c r="DV745" i="1"/>
  <c r="CM745" i="1"/>
  <c r="DL745" i="1"/>
  <c r="CC745" i="1"/>
  <c r="CA745" i="1"/>
  <c r="DJ745" i="1"/>
  <c r="BY743" i="1"/>
  <c r="DH743" i="1"/>
  <c r="DF743" i="1"/>
  <c r="BW743" i="1"/>
  <c r="CH741" i="1"/>
  <c r="DQ741" i="1"/>
  <c r="CN741" i="1"/>
  <c r="DW741" i="1"/>
  <c r="DM741" i="1"/>
  <c r="CD741" i="1"/>
  <c r="CB741" i="1"/>
  <c r="DK741" i="1"/>
  <c r="BR739" i="1"/>
  <c r="DA739" i="1"/>
  <c r="BX739" i="1"/>
  <c r="DG739" i="1"/>
  <c r="CO708" i="1"/>
  <c r="DX708" i="1"/>
  <c r="DV708" i="1"/>
  <c r="CM708" i="1"/>
  <c r="DL708" i="1"/>
  <c r="CC708" i="1"/>
  <c r="CA708" i="1"/>
  <c r="DJ708" i="1"/>
  <c r="EH626" i="1"/>
  <c r="EK626" i="1" s="1"/>
  <c r="EN626" i="1" s="1"/>
  <c r="EO626" i="1" s="1"/>
  <c r="CH695" i="1"/>
  <c r="DQ695" i="1"/>
  <c r="BZ695" i="1"/>
  <c r="DI695" i="1"/>
  <c r="DP695" i="1"/>
  <c r="CG695" i="1"/>
  <c r="DN695" i="1"/>
  <c r="CE695" i="1"/>
  <c r="DB694" i="1"/>
  <c r="BS694" i="1"/>
  <c r="DJ694" i="1"/>
  <c r="CA694" i="1"/>
  <c r="DP694" i="1"/>
  <c r="CG694" i="1"/>
  <c r="DN694" i="1"/>
  <c r="CE694" i="1"/>
  <c r="EH703" i="1"/>
  <c r="EK703" i="1" s="1"/>
  <c r="EN703" i="1" s="1"/>
  <c r="EO703" i="1" s="1"/>
  <c r="CO498" i="1"/>
  <c r="DX498" i="1"/>
  <c r="BQ498" i="1"/>
  <c r="CZ498" i="1"/>
  <c r="DG498" i="1"/>
  <c r="BX498" i="1"/>
  <c r="CE498" i="1"/>
  <c r="DN498" i="1"/>
  <c r="EH613" i="1"/>
  <c r="EK613" i="1" s="1"/>
  <c r="CH538" i="1"/>
  <c r="DQ538" i="1"/>
  <c r="BY538" i="1"/>
  <c r="DH538" i="1"/>
  <c r="DF538" i="1"/>
  <c r="BW538" i="1"/>
  <c r="BZ530" i="1"/>
  <c r="DI530" i="1"/>
  <c r="DG530" i="1"/>
  <c r="BX530" i="1"/>
  <c r="CO522" i="1"/>
  <c r="DX522" i="1"/>
  <c r="DV522" i="1"/>
  <c r="CM522" i="1"/>
  <c r="CC522" i="1"/>
  <c r="DL522" i="1"/>
  <c r="CI514" i="1"/>
  <c r="DR514" i="1"/>
  <c r="BY514" i="1"/>
  <c r="DH514" i="1"/>
  <c r="DF514" i="1"/>
  <c r="BW514" i="1"/>
  <c r="EI506" i="1"/>
  <c r="EL506" i="1" s="1"/>
  <c r="DW506" i="1"/>
  <c r="CN506" i="1"/>
  <c r="DM506" i="1"/>
  <c r="CD506" i="1"/>
  <c r="CB506" i="1"/>
  <c r="DK506" i="1"/>
  <c r="DO488" i="1"/>
  <c r="CF488" i="1"/>
  <c r="CM488" i="1"/>
  <c r="DV488" i="1"/>
  <c r="DS488" i="1"/>
  <c r="CJ488" i="1"/>
  <c r="CG488" i="1"/>
  <c r="DP488" i="1"/>
  <c r="DJ480" i="1"/>
  <c r="CA480" i="1"/>
  <c r="BW480" i="1"/>
  <c r="DF480" i="1"/>
  <c r="DC480" i="1"/>
  <c r="BT480" i="1"/>
  <c r="BQ480" i="1"/>
  <c r="CZ480" i="1"/>
  <c r="CM472" i="1"/>
  <c r="DV472" i="1"/>
  <c r="DS472" i="1"/>
  <c r="CJ472" i="1"/>
  <c r="CH472" i="1"/>
  <c r="DQ472" i="1"/>
  <c r="CF464" i="1"/>
  <c r="DO464" i="1"/>
  <c r="BV464" i="1"/>
  <c r="DE464" i="1"/>
  <c r="DC464" i="1"/>
  <c r="BT464" i="1"/>
  <c r="BR464" i="1"/>
  <c r="DA464" i="1"/>
  <c r="EH439" i="1"/>
  <c r="EK439" i="1" s="1"/>
  <c r="EN439" i="1" s="1"/>
  <c r="EO439" i="1" s="1"/>
  <c r="EH409" i="1"/>
  <c r="EK409" i="1" s="1"/>
  <c r="EN409" i="1" s="1"/>
  <c r="EO409" i="1" s="1"/>
  <c r="EH398" i="1"/>
  <c r="EK398" i="1" s="1"/>
  <c r="EN398" i="1" s="1"/>
  <c r="EO398" i="1" s="1"/>
  <c r="EI391" i="1"/>
  <c r="EL391" i="1" s="1"/>
  <c r="CJ391" i="1"/>
  <c r="DS391" i="1"/>
  <c r="DO391" i="1"/>
  <c r="CF391" i="1"/>
  <c r="BV391" i="1"/>
  <c r="DE391" i="1"/>
  <c r="BR385" i="1"/>
  <c r="DA385" i="1"/>
  <c r="DU385" i="1"/>
  <c r="CL385" i="1"/>
  <c r="DS385" i="1"/>
  <c r="CJ385" i="1"/>
  <c r="DR318" i="1"/>
  <c r="CI318" i="1"/>
  <c r="DN318" i="1"/>
  <c r="CE318" i="1"/>
  <c r="BZ318" i="1"/>
  <c r="DI318" i="1"/>
  <c r="BU318" i="1"/>
  <c r="DD318" i="1"/>
  <c r="DF367" i="1"/>
  <c r="BW367" i="1"/>
  <c r="CO367" i="1"/>
  <c r="DX367" i="1"/>
  <c r="DT367" i="1"/>
  <c r="CK367" i="1"/>
  <c r="CI367" i="1"/>
  <c r="DR367" i="1"/>
  <c r="BX378" i="1"/>
  <c r="DG378" i="1"/>
  <c r="BY378" i="1"/>
  <c r="DH378" i="1"/>
  <c r="DD378" i="1"/>
  <c r="BU378" i="1"/>
  <c r="BS378" i="1"/>
  <c r="DB378" i="1"/>
  <c r="DX353" i="1"/>
  <c r="CO353" i="1"/>
  <c r="BW353" i="1"/>
  <c r="DF353" i="1"/>
  <c r="EI353" i="1"/>
  <c r="EL353" i="1" s="1"/>
  <c r="DK345" i="1"/>
  <c r="CB345" i="1"/>
  <c r="DC345" i="1"/>
  <c r="BT345" i="1"/>
  <c r="DL345" i="1"/>
  <c r="CC345" i="1"/>
  <c r="BZ345" i="1"/>
  <c r="DI345" i="1"/>
  <c r="CE337" i="1"/>
  <c r="DN337" i="1"/>
  <c r="BQ337" i="1"/>
  <c r="CZ337" i="1"/>
  <c r="CE329" i="1"/>
  <c r="DN329" i="1"/>
  <c r="BQ329" i="1"/>
  <c r="CZ329" i="1"/>
  <c r="DL329" i="1"/>
  <c r="CC329" i="1"/>
  <c r="CA329" i="1"/>
  <c r="DJ329" i="1"/>
  <c r="BS315" i="1"/>
  <c r="DB315" i="1"/>
  <c r="DW315" i="1"/>
  <c r="CN315" i="1"/>
  <c r="DM315" i="1"/>
  <c r="CD315" i="1"/>
  <c r="CB315" i="1"/>
  <c r="DK315" i="1"/>
  <c r="BZ307" i="1"/>
  <c r="DI307" i="1"/>
  <c r="DG307" i="1"/>
  <c r="BX307" i="1"/>
  <c r="CO299" i="1"/>
  <c r="DX299" i="1"/>
  <c r="DV299" i="1"/>
  <c r="CM299" i="1"/>
  <c r="CC299" i="1"/>
  <c r="DL299" i="1"/>
  <c r="CA291" i="1"/>
  <c r="DJ291" i="1"/>
  <c r="BY291" i="1"/>
  <c r="DH291" i="1"/>
  <c r="DF291" i="1"/>
  <c r="BW291" i="1"/>
  <c r="EI283" i="1"/>
  <c r="EL283" i="1" s="1"/>
  <c r="DW283" i="1"/>
  <c r="CN283" i="1"/>
  <c r="DM283" i="1"/>
  <c r="CD283" i="1"/>
  <c r="CB283" i="1"/>
  <c r="DK283" i="1"/>
  <c r="CG277" i="1"/>
  <c r="DP277" i="1"/>
  <c r="DW277" i="1"/>
  <c r="CN277" i="1"/>
  <c r="DM277" i="1"/>
  <c r="CD277" i="1"/>
  <c r="CB277" i="1"/>
  <c r="DK277" i="1"/>
  <c r="BZ269" i="1"/>
  <c r="DI269" i="1"/>
  <c r="DG269" i="1"/>
  <c r="BX269" i="1"/>
  <c r="CO261" i="1"/>
  <c r="DX261" i="1"/>
  <c r="DV261" i="1"/>
  <c r="CM261" i="1"/>
  <c r="CC261" i="1"/>
  <c r="DL261" i="1"/>
  <c r="EI243" i="1"/>
  <c r="EL243" i="1" s="1"/>
  <c r="DW243" i="1"/>
  <c r="CN243" i="1"/>
  <c r="DM243" i="1"/>
  <c r="CD243" i="1"/>
  <c r="CB243" i="1"/>
  <c r="DK243" i="1"/>
  <c r="BZ235" i="1"/>
  <c r="DI235" i="1"/>
  <c r="DG235" i="1"/>
  <c r="BX235" i="1"/>
  <c r="BY217" i="1"/>
  <c r="DH217" i="1"/>
  <c r="DF217" i="1"/>
  <c r="BW217" i="1"/>
  <c r="EI209" i="1"/>
  <c r="EL209" i="1" s="1"/>
  <c r="DW209" i="1"/>
  <c r="CN209" i="1"/>
  <c r="DM209" i="1"/>
  <c r="CD209" i="1"/>
  <c r="CB209" i="1"/>
  <c r="DK209" i="1"/>
  <c r="DU207" i="1"/>
  <c r="CL207" i="1"/>
  <c r="CO207" i="1"/>
  <c r="DX207" i="1"/>
  <c r="EI207" i="1"/>
  <c r="EL207" i="1" s="1"/>
  <c r="CM199" i="1"/>
  <c r="DV199" i="1"/>
  <c r="DL199" i="1"/>
  <c r="CC199" i="1"/>
  <c r="DJ199" i="1"/>
  <c r="CA199" i="1"/>
  <c r="BY199" i="1"/>
  <c r="DH199" i="1"/>
  <c r="BW191" i="1"/>
  <c r="DF191" i="1"/>
  <c r="EI191" i="1"/>
  <c r="EL191" i="1" s="1"/>
  <c r="EH166" i="1"/>
  <c r="EK166" i="1" s="1"/>
  <c r="EN166" i="1" s="1"/>
  <c r="EO166" i="1" s="1"/>
  <c r="DU132" i="1"/>
  <c r="CL132" i="1"/>
  <c r="DV132" i="1"/>
  <c r="CM132" i="1"/>
  <c r="CJ132" i="1"/>
  <c r="DS132" i="1"/>
  <c r="CH129" i="1"/>
  <c r="DQ129" i="1"/>
  <c r="BQ129" i="1"/>
  <c r="CZ129" i="1"/>
  <c r="DT129" i="1"/>
  <c r="CK129" i="1"/>
  <c r="CI129" i="1"/>
  <c r="DR129" i="1"/>
  <c r="BP121" i="1"/>
  <c r="CY121" i="1"/>
  <c r="DN121" i="1"/>
  <c r="CE121" i="1"/>
  <c r="DD121" i="1"/>
  <c r="BU121" i="1"/>
  <c r="BS121" i="1"/>
  <c r="DB121" i="1"/>
  <c r="BR81" i="1"/>
  <c r="DA81" i="1"/>
  <c r="CF81" i="1"/>
  <c r="DO81" i="1"/>
  <c r="DE81" i="1"/>
  <c r="BV81" i="1"/>
  <c r="BT81" i="1"/>
  <c r="DC81" i="1"/>
  <c r="CJ73" i="1"/>
  <c r="DS73" i="1"/>
  <c r="CI73" i="1"/>
  <c r="DR73" i="1"/>
  <c r="DO73" i="1"/>
  <c r="CF73" i="1"/>
  <c r="BV73" i="1"/>
  <c r="DE73" i="1"/>
  <c r="EI75" i="1"/>
  <c r="EL75" i="1" s="1"/>
  <c r="BS75" i="1"/>
  <c r="DB75" i="1"/>
  <c r="CY75" i="1"/>
  <c r="BP75" i="1"/>
  <c r="CK75" i="1"/>
  <c r="DT75" i="1"/>
  <c r="CI42" i="1"/>
  <c r="DR42" i="1"/>
  <c r="DO42" i="1"/>
  <c r="CF42" i="1"/>
  <c r="DE42" i="1"/>
  <c r="BV42" i="1"/>
  <c r="BT42" i="1"/>
  <c r="DC42" i="1"/>
  <c r="EI39" i="1"/>
  <c r="EL39" i="1" s="1"/>
  <c r="DW39" i="1"/>
  <c r="CN39" i="1"/>
  <c r="BX33" i="1"/>
  <c r="DG33" i="1"/>
  <c r="CG33" i="1"/>
  <c r="DP33" i="1"/>
  <c r="DE33" i="1"/>
  <c r="BV33" i="1"/>
  <c r="BT33" i="1"/>
  <c r="DC33" i="1"/>
  <c r="BZ45" i="1"/>
  <c r="DI45" i="1"/>
  <c r="BQ45" i="1"/>
  <c r="CZ45" i="1"/>
  <c r="DV45" i="1"/>
  <c r="CM45" i="1"/>
  <c r="CC45" i="1"/>
  <c r="DL45" i="1"/>
  <c r="CG1030" i="1"/>
  <c r="DP1030" i="1"/>
  <c r="CE1030" i="1"/>
  <c r="DN1030" i="1"/>
  <c r="DD1030" i="1"/>
  <c r="BU1030" i="1"/>
  <c r="BS1030" i="1"/>
  <c r="DB1030" i="1"/>
  <c r="CO982" i="1"/>
  <c r="DX982" i="1"/>
  <c r="DU982" i="1"/>
  <c r="CL982" i="1"/>
  <c r="DS982" i="1"/>
  <c r="CJ982" i="1"/>
  <c r="CH982" i="1"/>
  <c r="DQ982" i="1"/>
  <c r="BZ840" i="1"/>
  <c r="DI840" i="1"/>
  <c r="BX840" i="1"/>
  <c r="DG840" i="1"/>
  <c r="EH606" i="1"/>
  <c r="EK606" i="1" s="1"/>
  <c r="EN606" i="1" s="1"/>
  <c r="EO606" i="1" s="1"/>
  <c r="DS340" i="1"/>
  <c r="CJ340" i="1"/>
  <c r="DT340" i="1"/>
  <c r="CK340" i="1"/>
  <c r="CH340" i="1"/>
  <c r="DQ340" i="1"/>
  <c r="EI321" i="1"/>
  <c r="EL321" i="1" s="1"/>
  <c r="BY321" i="1"/>
  <c r="DH321" i="1"/>
  <c r="CY321" i="1"/>
  <c r="BP321" i="1"/>
  <c r="DC321" i="1"/>
  <c r="BT321" i="1"/>
  <c r="CP256" i="1"/>
  <c r="CQ256" i="1"/>
  <c r="CR256" i="1"/>
  <c r="EH224" i="1"/>
  <c r="EK224" i="1" s="1"/>
  <c r="EN224" i="1" s="1"/>
  <c r="EO224" i="1" s="1"/>
  <c r="BY80" i="1"/>
  <c r="DH80" i="1"/>
  <c r="DF80" i="1"/>
  <c r="BW80" i="1"/>
  <c r="BY86" i="1"/>
  <c r="DH86" i="1"/>
  <c r="DF86" i="1"/>
  <c r="BW86" i="1"/>
  <c r="BX944" i="1"/>
  <c r="DG944" i="1"/>
  <c r="BY944" i="1"/>
  <c r="DH944" i="1"/>
  <c r="CH944" i="1"/>
  <c r="DQ944" i="1"/>
  <c r="CF1026" i="1"/>
  <c r="DO1026" i="1"/>
  <c r="DE1026" i="1"/>
  <c r="BV1026" i="1"/>
  <c r="DC1026" i="1"/>
  <c r="BT1026" i="1"/>
  <c r="BR1026" i="1"/>
  <c r="DA1026" i="1"/>
  <c r="BP1018" i="1"/>
  <c r="CY1018" i="1"/>
  <c r="DT1018" i="1"/>
  <c r="CK1018" i="1"/>
  <c r="CI1018" i="1"/>
  <c r="DR1018" i="1"/>
  <c r="BQ1010" i="1"/>
  <c r="CZ1010" i="1"/>
  <c r="CE1010" i="1"/>
  <c r="DN1010" i="1"/>
  <c r="DD1010" i="1"/>
  <c r="BU1010" i="1"/>
  <c r="BS1010" i="1"/>
  <c r="DB1010" i="1"/>
  <c r="CO1002" i="1"/>
  <c r="DX1002" i="1"/>
  <c r="DU1002" i="1"/>
  <c r="CL1002" i="1"/>
  <c r="DS1002" i="1"/>
  <c r="CJ1002" i="1"/>
  <c r="CH1002" i="1"/>
  <c r="DQ1002" i="1"/>
  <c r="CF994" i="1"/>
  <c r="DO994" i="1"/>
  <c r="DE994" i="1"/>
  <c r="BV994" i="1"/>
  <c r="DC994" i="1"/>
  <c r="BT994" i="1"/>
  <c r="BR994" i="1"/>
  <c r="DA994" i="1"/>
  <c r="BP986" i="1"/>
  <c r="CY986" i="1"/>
  <c r="DT986" i="1"/>
  <c r="CK986" i="1"/>
  <c r="CI986" i="1"/>
  <c r="DR986" i="1"/>
  <c r="CG978" i="1"/>
  <c r="DP978" i="1"/>
  <c r="CE978" i="1"/>
  <c r="DN978" i="1"/>
  <c r="DD978" i="1"/>
  <c r="BU978" i="1"/>
  <c r="BS978" i="1"/>
  <c r="DB978" i="1"/>
  <c r="BX970" i="1"/>
  <c r="DG970" i="1"/>
  <c r="CD970" i="1"/>
  <c r="DM970" i="1"/>
  <c r="DK970" i="1"/>
  <c r="CB970" i="1"/>
  <c r="CH970" i="1"/>
  <c r="DQ970" i="1"/>
  <c r="CE962" i="1"/>
  <c r="DN962" i="1"/>
  <c r="DL962" i="1"/>
  <c r="CC962" i="1"/>
  <c r="DR962" i="1"/>
  <c r="CI962" i="1"/>
  <c r="BR962" i="1"/>
  <c r="DA962" i="1"/>
  <c r="BW954" i="1"/>
  <c r="DF954" i="1"/>
  <c r="CO954" i="1"/>
  <c r="DX954" i="1"/>
  <c r="CA954" i="1"/>
  <c r="DJ954" i="1"/>
  <c r="CN946" i="1"/>
  <c r="DW946" i="1"/>
  <c r="DU946" i="1"/>
  <c r="CL946" i="1"/>
  <c r="DS946" i="1"/>
  <c r="CJ946" i="1"/>
  <c r="CO946" i="1"/>
  <c r="DX946" i="1"/>
  <c r="EH930" i="1"/>
  <c r="EK930" i="1" s="1"/>
  <c r="EN930" i="1" s="1"/>
  <c r="EO930" i="1" s="1"/>
  <c r="CG786" i="1"/>
  <c r="DP786" i="1"/>
  <c r="DN786" i="1"/>
  <c r="CE786" i="1"/>
  <c r="DD786" i="1"/>
  <c r="BU786" i="1"/>
  <c r="BS786" i="1"/>
  <c r="DB786" i="1"/>
  <c r="BZ834" i="1"/>
  <c r="DI834" i="1"/>
  <c r="BP834" i="1"/>
  <c r="CY834" i="1"/>
  <c r="DT834" i="1"/>
  <c r="CK834" i="1"/>
  <c r="CI834" i="1"/>
  <c r="DR834" i="1"/>
  <c r="BR835" i="1"/>
  <c r="DA835" i="1"/>
  <c r="CF835" i="1"/>
  <c r="DO835" i="1"/>
  <c r="DE835" i="1"/>
  <c r="BV835" i="1"/>
  <c r="BT835" i="1"/>
  <c r="DC835" i="1"/>
  <c r="BR854" i="1"/>
  <c r="DA854" i="1"/>
  <c r="CF854" i="1"/>
  <c r="DO854" i="1"/>
  <c r="DE854" i="1"/>
  <c r="BV854" i="1"/>
  <c r="BT854" i="1"/>
  <c r="DC854" i="1"/>
  <c r="BQ849" i="1"/>
  <c r="CZ849" i="1"/>
  <c r="BP849" i="1"/>
  <c r="CY849" i="1"/>
  <c r="DT849" i="1"/>
  <c r="CK849" i="1"/>
  <c r="CI849" i="1"/>
  <c r="DR849" i="1"/>
  <c r="CG847" i="1"/>
  <c r="DP847" i="1"/>
  <c r="DN847" i="1"/>
  <c r="CE847" i="1"/>
  <c r="DD847" i="1"/>
  <c r="BU847" i="1"/>
  <c r="BS847" i="1"/>
  <c r="DB847" i="1"/>
  <c r="BQ845" i="1"/>
  <c r="CZ845" i="1"/>
  <c r="DU845" i="1"/>
  <c r="CL845" i="1"/>
  <c r="CJ845" i="1"/>
  <c r="DS845" i="1"/>
  <c r="CH843" i="1"/>
  <c r="DQ843" i="1"/>
  <c r="CF843" i="1"/>
  <c r="DO843" i="1"/>
  <c r="DE843" i="1"/>
  <c r="BV843" i="1"/>
  <c r="BT843" i="1"/>
  <c r="DC843" i="1"/>
  <c r="BR841" i="1"/>
  <c r="DA841" i="1"/>
  <c r="BP841" i="1"/>
  <c r="CY841" i="1"/>
  <c r="DT841" i="1"/>
  <c r="CK841" i="1"/>
  <c r="CI841" i="1"/>
  <c r="DR841" i="1"/>
  <c r="CG839" i="1"/>
  <c r="DP839" i="1"/>
  <c r="DN839" i="1"/>
  <c r="CE839" i="1"/>
  <c r="DD839" i="1"/>
  <c r="BU839" i="1"/>
  <c r="BS839" i="1"/>
  <c r="DB839" i="1"/>
  <c r="BQ837" i="1"/>
  <c r="CZ837" i="1"/>
  <c r="DU837" i="1"/>
  <c r="CL837" i="1"/>
  <c r="CJ837" i="1"/>
  <c r="DS837" i="1"/>
  <c r="CH782" i="1"/>
  <c r="DQ782" i="1"/>
  <c r="CF782" i="1"/>
  <c r="DO782" i="1"/>
  <c r="DE782" i="1"/>
  <c r="BV782" i="1"/>
  <c r="BT782" i="1"/>
  <c r="DC782" i="1"/>
  <c r="CF779" i="1"/>
  <c r="DO779" i="1"/>
  <c r="BP779" i="1"/>
  <c r="CY779" i="1"/>
  <c r="DT779" i="1"/>
  <c r="CK779" i="1"/>
  <c r="CI779" i="1"/>
  <c r="DR779" i="1"/>
  <c r="BR732" i="1"/>
  <c r="DA732" i="1"/>
  <c r="CF732" i="1"/>
  <c r="DO732" i="1"/>
  <c r="DE732" i="1"/>
  <c r="BV732" i="1"/>
  <c r="BT732" i="1"/>
  <c r="DC732" i="1"/>
  <c r="CH730" i="1"/>
  <c r="DQ730" i="1"/>
  <c r="BP730" i="1"/>
  <c r="CY730" i="1"/>
  <c r="DT730" i="1"/>
  <c r="CK730" i="1"/>
  <c r="CI730" i="1"/>
  <c r="DR730" i="1"/>
  <c r="CG723" i="1"/>
  <c r="DP723" i="1"/>
  <c r="DN723" i="1"/>
  <c r="CE723" i="1"/>
  <c r="DD723" i="1"/>
  <c r="BU723" i="1"/>
  <c r="BS723" i="1"/>
  <c r="DB723" i="1"/>
  <c r="BR724" i="1"/>
  <c r="DA724" i="1"/>
  <c r="BP724" i="1"/>
  <c r="CY724" i="1"/>
  <c r="DT724" i="1"/>
  <c r="CK724" i="1"/>
  <c r="CI724" i="1"/>
  <c r="DR724" i="1"/>
  <c r="CG709" i="1"/>
  <c r="DP709" i="1"/>
  <c r="DN709" i="1"/>
  <c r="CE709" i="1"/>
  <c r="DD709" i="1"/>
  <c r="BU709" i="1"/>
  <c r="BS709" i="1"/>
  <c r="DB709" i="1"/>
  <c r="DN780" i="1"/>
  <c r="CE780" i="1"/>
  <c r="BY780" i="1"/>
  <c r="DH780" i="1"/>
  <c r="DS780" i="1"/>
  <c r="CJ780" i="1"/>
  <c r="CH718" i="1"/>
  <c r="DQ718" i="1"/>
  <c r="CF718" i="1"/>
  <c r="DO718" i="1"/>
  <c r="DE718" i="1"/>
  <c r="BV718" i="1"/>
  <c r="BT718" i="1"/>
  <c r="DC718" i="1"/>
  <c r="CP696" i="1"/>
  <c r="CR696" i="1"/>
  <c r="CQ696" i="1"/>
  <c r="BS535" i="1"/>
  <c r="DB535" i="1"/>
  <c r="DO535" i="1"/>
  <c r="CF535" i="1"/>
  <c r="DE535" i="1"/>
  <c r="BV535" i="1"/>
  <c r="BT535" i="1"/>
  <c r="DC535" i="1"/>
  <c r="DR502" i="1"/>
  <c r="CI502" i="1"/>
  <c r="DP502" i="1"/>
  <c r="CG502" i="1"/>
  <c r="CL502" i="1"/>
  <c r="DU502" i="1"/>
  <c r="DF502" i="1"/>
  <c r="BW502" i="1"/>
  <c r="BR529" i="1"/>
  <c r="DA529" i="1"/>
  <c r="CY529" i="1"/>
  <c r="BP529" i="1"/>
  <c r="CK529" i="1"/>
  <c r="DT529" i="1"/>
  <c r="CA521" i="1"/>
  <c r="DJ521" i="1"/>
  <c r="CG521" i="1"/>
  <c r="DP521" i="1"/>
  <c r="DN521" i="1"/>
  <c r="CE521" i="1"/>
  <c r="BU521" i="1"/>
  <c r="DD521" i="1"/>
  <c r="BQ513" i="1"/>
  <c r="CZ513" i="1"/>
  <c r="DU513" i="1"/>
  <c r="CL513" i="1"/>
  <c r="CJ513" i="1"/>
  <c r="DS513" i="1"/>
  <c r="CH505" i="1"/>
  <c r="DQ505" i="1"/>
  <c r="DO505" i="1"/>
  <c r="CF505" i="1"/>
  <c r="DE505" i="1"/>
  <c r="BV505" i="1"/>
  <c r="BT505" i="1"/>
  <c r="DC505" i="1"/>
  <c r="DB487" i="1"/>
  <c r="BS487" i="1"/>
  <c r="BW487" i="1"/>
  <c r="DF487" i="1"/>
  <c r="DC487" i="1"/>
  <c r="BT487" i="1"/>
  <c r="BQ487" i="1"/>
  <c r="CZ487" i="1"/>
  <c r="CY479" i="1"/>
  <c r="BP479" i="1"/>
  <c r="DT479" i="1"/>
  <c r="CK479" i="1"/>
  <c r="CH479" i="1"/>
  <c r="DQ479" i="1"/>
  <c r="CF471" i="1"/>
  <c r="DO471" i="1"/>
  <c r="BV471" i="1"/>
  <c r="DE471" i="1"/>
  <c r="DC471" i="1"/>
  <c r="BT471" i="1"/>
  <c r="BR471" i="1"/>
  <c r="DA471" i="1"/>
  <c r="BP463" i="1"/>
  <c r="CY463" i="1"/>
  <c r="DT463" i="1"/>
  <c r="CK463" i="1"/>
  <c r="DR463" i="1"/>
  <c r="CI463" i="1"/>
  <c r="CG463" i="1"/>
  <c r="DP463" i="1"/>
  <c r="EH441" i="1"/>
  <c r="EK441" i="1" s="1"/>
  <c r="EN441" i="1" s="1"/>
  <c r="EO441" i="1" s="1"/>
  <c r="EH433" i="1"/>
  <c r="EK433" i="1" s="1"/>
  <c r="EN433" i="1" s="1"/>
  <c r="EO433" i="1" s="1"/>
  <c r="EH425" i="1"/>
  <c r="EK425" i="1" s="1"/>
  <c r="EN425" i="1" s="1"/>
  <c r="EO425" i="1" s="1"/>
  <c r="CP459" i="1"/>
  <c r="CQ459" i="1"/>
  <c r="CR459" i="1"/>
  <c r="DV380" i="1"/>
  <c r="CM380" i="1"/>
  <c r="DF380" i="1"/>
  <c r="BW380" i="1"/>
  <c r="DM380" i="1"/>
  <c r="CD380" i="1"/>
  <c r="DK380" i="1"/>
  <c r="CB380" i="1"/>
  <c r="DW419" i="1"/>
  <c r="CN419" i="1"/>
  <c r="BS419" i="1"/>
  <c r="DB419" i="1"/>
  <c r="CH368" i="1"/>
  <c r="DQ368" i="1"/>
  <c r="CG368" i="1"/>
  <c r="DP368" i="1"/>
  <c r="DL368" i="1"/>
  <c r="CC368" i="1"/>
  <c r="CA368" i="1"/>
  <c r="DJ368" i="1"/>
  <c r="CN373" i="1"/>
  <c r="DW373" i="1"/>
  <c r="BQ373" i="1"/>
  <c r="CZ373" i="1"/>
  <c r="DR387" i="1"/>
  <c r="CI387" i="1"/>
  <c r="DU387" i="1"/>
  <c r="CL387" i="1"/>
  <c r="DF387" i="1"/>
  <c r="BW387" i="1"/>
  <c r="CN366" i="1"/>
  <c r="DW366" i="1"/>
  <c r="DN366" i="1"/>
  <c r="CE366" i="1"/>
  <c r="BP352" i="1"/>
  <c r="CY352" i="1"/>
  <c r="CM352" i="1"/>
  <c r="DV352" i="1"/>
  <c r="BV352" i="1"/>
  <c r="DE352" i="1"/>
  <c r="BS352" i="1"/>
  <c r="DB352" i="1"/>
  <c r="DS344" i="1"/>
  <c r="CJ344" i="1"/>
  <c r="DT344" i="1"/>
  <c r="CK344" i="1"/>
  <c r="CH344" i="1"/>
  <c r="DQ344" i="1"/>
  <c r="DK336" i="1"/>
  <c r="CB336" i="1"/>
  <c r="CG336" i="1"/>
  <c r="DP336" i="1"/>
  <c r="DD336" i="1"/>
  <c r="BU336" i="1"/>
  <c r="BR336" i="1"/>
  <c r="DA336" i="1"/>
  <c r="CO328" i="1"/>
  <c r="DX328" i="1"/>
  <c r="DT328" i="1"/>
  <c r="CK328" i="1"/>
  <c r="CI328" i="1"/>
  <c r="DR328" i="1"/>
  <c r="CA314" i="1"/>
  <c r="DJ314" i="1"/>
  <c r="CH314" i="1"/>
  <c r="DQ314" i="1"/>
  <c r="DN314" i="1"/>
  <c r="CE314" i="1"/>
  <c r="BU314" i="1"/>
  <c r="DD314" i="1"/>
  <c r="BS306" i="1"/>
  <c r="DB306" i="1"/>
  <c r="BQ306" i="1"/>
  <c r="CZ306" i="1"/>
  <c r="DU306" i="1"/>
  <c r="CL306" i="1"/>
  <c r="CJ306" i="1"/>
  <c r="DS306" i="1"/>
  <c r="CH298" i="1"/>
  <c r="DQ298" i="1"/>
  <c r="DO298" i="1"/>
  <c r="CF298" i="1"/>
  <c r="DE298" i="1"/>
  <c r="BV298" i="1"/>
  <c r="BT298" i="1"/>
  <c r="DC298" i="1"/>
  <c r="BR290" i="1"/>
  <c r="DA290" i="1"/>
  <c r="CY290" i="1"/>
  <c r="BP290" i="1"/>
  <c r="CK290" i="1"/>
  <c r="DT290" i="1"/>
  <c r="CA276" i="1"/>
  <c r="DJ276" i="1"/>
  <c r="CO276" i="1"/>
  <c r="DX276" i="1"/>
  <c r="DV276" i="1"/>
  <c r="CM276" i="1"/>
  <c r="CC276" i="1"/>
  <c r="DL276" i="1"/>
  <c r="BY268" i="1"/>
  <c r="DH268" i="1"/>
  <c r="DF268" i="1"/>
  <c r="BW268" i="1"/>
  <c r="EI260" i="1"/>
  <c r="EL260" i="1" s="1"/>
  <c r="DW260" i="1"/>
  <c r="CN260" i="1"/>
  <c r="DM260" i="1"/>
  <c r="CD260" i="1"/>
  <c r="CB260" i="1"/>
  <c r="DK260" i="1"/>
  <c r="BZ242" i="1"/>
  <c r="DI242" i="1"/>
  <c r="DG242" i="1"/>
  <c r="BX242" i="1"/>
  <c r="BS234" i="1"/>
  <c r="DB234" i="1"/>
  <c r="CO234" i="1"/>
  <c r="DX234" i="1"/>
  <c r="DV234" i="1"/>
  <c r="CM234" i="1"/>
  <c r="CC234" i="1"/>
  <c r="DL234" i="1"/>
  <c r="CO216" i="1"/>
  <c r="DX216" i="1"/>
  <c r="DV216" i="1"/>
  <c r="CM216" i="1"/>
  <c r="CC216" i="1"/>
  <c r="DL216" i="1"/>
  <c r="DM206" i="1"/>
  <c r="CD206" i="1"/>
  <c r="DE206" i="1"/>
  <c r="BV206" i="1"/>
  <c r="DC206" i="1"/>
  <c r="BT206" i="1"/>
  <c r="BR206" i="1"/>
  <c r="DA206" i="1"/>
  <c r="CL198" i="1"/>
  <c r="DU198" i="1"/>
  <c r="DS198" i="1"/>
  <c r="CJ198" i="1"/>
  <c r="CH198" i="1"/>
  <c r="DQ198" i="1"/>
  <c r="CN190" i="1"/>
  <c r="DW190" i="1"/>
  <c r="BV190" i="1"/>
  <c r="DE190" i="1"/>
  <c r="DC190" i="1"/>
  <c r="BT190" i="1"/>
  <c r="BR190" i="1"/>
  <c r="DA190" i="1"/>
  <c r="CR125" i="1"/>
  <c r="CP125" i="1"/>
  <c r="CQ125" i="1"/>
  <c r="CG85" i="1"/>
  <c r="DP85" i="1"/>
  <c r="DN85" i="1"/>
  <c r="CE85" i="1"/>
  <c r="DD85" i="1"/>
  <c r="BU85" i="1"/>
  <c r="BS85" i="1"/>
  <c r="DB85" i="1"/>
  <c r="BQ83" i="1"/>
  <c r="CZ83" i="1"/>
  <c r="DU83" i="1"/>
  <c r="CL83" i="1"/>
  <c r="CJ83" i="1"/>
  <c r="DS83" i="1"/>
  <c r="CB70" i="1"/>
  <c r="DK70" i="1"/>
  <c r="DP70" i="1"/>
  <c r="CG70" i="1"/>
  <c r="DN70" i="1"/>
  <c r="CE70" i="1"/>
  <c r="BU70" i="1"/>
  <c r="DD70" i="1"/>
  <c r="DQ41" i="1"/>
  <c r="CH41" i="1"/>
  <c r="DX41" i="1"/>
  <c r="CO41" i="1"/>
  <c r="DV41" i="1"/>
  <c r="CM41" i="1"/>
  <c r="CC38" i="1"/>
  <c r="DL38" i="1"/>
  <c r="DJ38" i="1"/>
  <c r="CA38" i="1"/>
  <c r="DH38" i="1"/>
  <c r="BY38" i="1"/>
  <c r="BW38" i="1"/>
  <c r="DF38" i="1"/>
  <c r="CF26" i="1"/>
  <c r="DO26" i="1"/>
  <c r="CL26" i="1"/>
  <c r="DU26" i="1"/>
  <c r="CJ26" i="1"/>
  <c r="DS26" i="1"/>
  <c r="CG26" i="1"/>
  <c r="DP26" i="1"/>
  <c r="BR25" i="1"/>
  <c r="DA25" i="1"/>
  <c r="CL25" i="1"/>
  <c r="DU25" i="1"/>
  <c r="DS25" i="1"/>
  <c r="CJ25" i="1"/>
  <c r="CG25" i="1"/>
  <c r="DP25" i="1"/>
  <c r="BQ1022" i="1"/>
  <c r="CZ1022" i="1"/>
  <c r="DU1022" i="1"/>
  <c r="CL1022" i="1"/>
  <c r="DS1022" i="1"/>
  <c r="CJ1022" i="1"/>
  <c r="CH1022" i="1"/>
  <c r="DQ1022" i="1"/>
  <c r="CF974" i="1"/>
  <c r="DO974" i="1"/>
  <c r="DE974" i="1"/>
  <c r="BV974" i="1"/>
  <c r="DC974" i="1"/>
  <c r="BT974" i="1"/>
  <c r="BR974" i="1"/>
  <c r="DA974" i="1"/>
  <c r="BR838" i="1"/>
  <c r="DA838" i="1"/>
  <c r="BP838" i="1"/>
  <c r="CY838" i="1"/>
  <c r="DT838" i="1"/>
  <c r="CK838" i="1"/>
  <c r="CI838" i="1"/>
  <c r="DR838" i="1"/>
  <c r="CG830" i="1"/>
  <c r="DP830" i="1"/>
  <c r="DN830" i="1"/>
  <c r="CE830" i="1"/>
  <c r="DD830" i="1"/>
  <c r="BU830" i="1"/>
  <c r="BS830" i="1"/>
  <c r="DB830" i="1"/>
  <c r="CG731" i="1"/>
  <c r="DP731" i="1"/>
  <c r="DN731" i="1"/>
  <c r="CE731" i="1"/>
  <c r="DD731" i="1"/>
  <c r="BU731" i="1"/>
  <c r="BS731" i="1"/>
  <c r="DB731" i="1"/>
  <c r="CQ399" i="1"/>
  <c r="CR399" i="1"/>
  <c r="CP399" i="1"/>
  <c r="BZ517" i="1"/>
  <c r="DI517" i="1"/>
  <c r="DG517" i="1"/>
  <c r="BX517" i="1"/>
  <c r="BU416" i="1"/>
  <c r="DD416" i="1"/>
  <c r="CL416" i="1"/>
  <c r="DU416" i="1"/>
  <c r="CO416" i="1"/>
  <c r="DX416" i="1"/>
  <c r="BS294" i="1"/>
  <c r="DB294" i="1"/>
  <c r="BQ294" i="1"/>
  <c r="CZ294" i="1"/>
  <c r="DU294" i="1"/>
  <c r="CL294" i="1"/>
  <c r="CJ294" i="1"/>
  <c r="DS294" i="1"/>
  <c r="BR238" i="1"/>
  <c r="DA238" i="1"/>
  <c r="CY238" i="1"/>
  <c r="BP238" i="1"/>
  <c r="CK238" i="1"/>
  <c r="DT238" i="1"/>
  <c r="BP194" i="1"/>
  <c r="CY194" i="1"/>
  <c r="DT194" i="1"/>
  <c r="CK194" i="1"/>
  <c r="DR194" i="1"/>
  <c r="CI194" i="1"/>
  <c r="CG194" i="1"/>
  <c r="DP194" i="1"/>
  <c r="DU119" i="1"/>
  <c r="CL119" i="1"/>
  <c r="DD119" i="1"/>
  <c r="BU119" i="1"/>
  <c r="CF119" i="1"/>
  <c r="DO119" i="1"/>
  <c r="BS76" i="1"/>
  <c r="DB76" i="1"/>
  <c r="CY76" i="1"/>
  <c r="BP76" i="1"/>
  <c r="CK76" i="1"/>
  <c r="DT76" i="1"/>
  <c r="BY855" i="1"/>
  <c r="DH855" i="1"/>
  <c r="BP855" i="1"/>
  <c r="CY855" i="1"/>
  <c r="DT855" i="1"/>
  <c r="CK855" i="1"/>
  <c r="CI855" i="1"/>
  <c r="DR855" i="1"/>
  <c r="CF1025" i="1"/>
  <c r="DO1025" i="1"/>
  <c r="DE1025" i="1"/>
  <c r="BV1025" i="1"/>
  <c r="DC1025" i="1"/>
  <c r="BT1025" i="1"/>
  <c r="BR1025" i="1"/>
  <c r="DA1025" i="1"/>
  <c r="BP1017" i="1"/>
  <c r="CY1017" i="1"/>
  <c r="DT1017" i="1"/>
  <c r="CK1017" i="1"/>
  <c r="CI1017" i="1"/>
  <c r="DR1017" i="1"/>
  <c r="BY1009" i="1"/>
  <c r="DH1009" i="1"/>
  <c r="CE1009" i="1"/>
  <c r="DN1009" i="1"/>
  <c r="DD1009" i="1"/>
  <c r="BU1009" i="1"/>
  <c r="BS1009" i="1"/>
  <c r="DB1009" i="1"/>
  <c r="CG1001" i="1"/>
  <c r="DP1001" i="1"/>
  <c r="DU1001" i="1"/>
  <c r="CL1001" i="1"/>
  <c r="DS1001" i="1"/>
  <c r="CJ1001" i="1"/>
  <c r="CH1001" i="1"/>
  <c r="DQ1001" i="1"/>
  <c r="CF993" i="1"/>
  <c r="DO993" i="1"/>
  <c r="DE993" i="1"/>
  <c r="BV993" i="1"/>
  <c r="DC993" i="1"/>
  <c r="BT993" i="1"/>
  <c r="BR993" i="1"/>
  <c r="DA993" i="1"/>
  <c r="BP985" i="1"/>
  <c r="CY985" i="1"/>
  <c r="DT985" i="1"/>
  <c r="CK985" i="1"/>
  <c r="CI985" i="1"/>
  <c r="DR985" i="1"/>
  <c r="CG977" i="1"/>
  <c r="DP977" i="1"/>
  <c r="CE977" i="1"/>
  <c r="DN977" i="1"/>
  <c r="DD977" i="1"/>
  <c r="BU977" i="1"/>
  <c r="BS977" i="1"/>
  <c r="DB977" i="1"/>
  <c r="BX969" i="1"/>
  <c r="DG969" i="1"/>
  <c r="DE969" i="1"/>
  <c r="BV969" i="1"/>
  <c r="DK969" i="1"/>
  <c r="CB969" i="1"/>
  <c r="CH969" i="1"/>
  <c r="DQ969" i="1"/>
  <c r="CE961" i="1"/>
  <c r="DN961" i="1"/>
  <c r="DL961" i="1"/>
  <c r="CC961" i="1"/>
  <c r="BR961" i="1"/>
  <c r="DA961" i="1"/>
  <c r="BW953" i="1"/>
  <c r="DF953" i="1"/>
  <c r="DD953" i="1"/>
  <c r="BU953" i="1"/>
  <c r="CA953" i="1"/>
  <c r="DJ953" i="1"/>
  <c r="CN945" i="1"/>
  <c r="DW945" i="1"/>
  <c r="DU945" i="1"/>
  <c r="CL945" i="1"/>
  <c r="DB945" i="1"/>
  <c r="BS945" i="1"/>
  <c r="CR931" i="1"/>
  <c r="CQ931" i="1"/>
  <c r="CP931" i="1"/>
  <c r="CH861" i="1"/>
  <c r="DQ861" i="1"/>
  <c r="BX861" i="1"/>
  <c r="DG861" i="1"/>
  <c r="BR736" i="1"/>
  <c r="DA736" i="1"/>
  <c r="BP736" i="1"/>
  <c r="CY736" i="1"/>
  <c r="DT736" i="1"/>
  <c r="CK736" i="1"/>
  <c r="CI736" i="1"/>
  <c r="DR736" i="1"/>
  <c r="CG824" i="1"/>
  <c r="DP824" i="1"/>
  <c r="DN824" i="1"/>
  <c r="CE824" i="1"/>
  <c r="DD824" i="1"/>
  <c r="BU824" i="1"/>
  <c r="BS824" i="1"/>
  <c r="DB824" i="1"/>
  <c r="CO728" i="1"/>
  <c r="DX728" i="1"/>
  <c r="DV728" i="1"/>
  <c r="CM728" i="1"/>
  <c r="DL728" i="1"/>
  <c r="CC728" i="1"/>
  <c r="CA728" i="1"/>
  <c r="DJ728" i="1"/>
  <c r="BY714" i="1"/>
  <c r="DH714" i="1"/>
  <c r="DF714" i="1"/>
  <c r="BW714" i="1"/>
  <c r="CP656" i="1"/>
  <c r="CQ656" i="1"/>
  <c r="CR656" i="1"/>
  <c r="CP651" i="1"/>
  <c r="CQ651" i="1"/>
  <c r="CR651" i="1"/>
  <c r="EH603" i="1"/>
  <c r="EK603" i="1" s="1"/>
  <c r="EN603" i="1" s="1"/>
  <c r="EO603" i="1" s="1"/>
  <c r="EH629" i="1"/>
  <c r="EK629" i="1" s="1"/>
  <c r="EN629" i="1" s="1"/>
  <c r="EO629" i="1" s="1"/>
  <c r="EH625" i="1"/>
  <c r="EK625" i="1" s="1"/>
  <c r="EN625" i="1" s="1"/>
  <c r="EO625" i="1" s="1"/>
  <c r="DU500" i="1"/>
  <c r="CL500" i="1"/>
  <c r="BU500" i="1"/>
  <c r="DD500" i="1"/>
  <c r="CG540" i="1"/>
  <c r="DP540" i="1"/>
  <c r="BR540" i="1"/>
  <c r="DA540" i="1"/>
  <c r="DV540" i="1"/>
  <c r="CM540" i="1"/>
  <c r="CC540" i="1"/>
  <c r="DL540" i="1"/>
  <c r="EI528" i="1"/>
  <c r="EL528" i="1" s="1"/>
  <c r="DW528" i="1"/>
  <c r="CN528" i="1"/>
  <c r="DM528" i="1"/>
  <c r="CD528" i="1"/>
  <c r="CB528" i="1"/>
  <c r="DK528" i="1"/>
  <c r="BZ520" i="1"/>
  <c r="DI520" i="1"/>
  <c r="DG520" i="1"/>
  <c r="BX520" i="1"/>
  <c r="CO512" i="1"/>
  <c r="DX512" i="1"/>
  <c r="DV512" i="1"/>
  <c r="CM512" i="1"/>
  <c r="CC512" i="1"/>
  <c r="DL512" i="1"/>
  <c r="CA504" i="1"/>
  <c r="DJ504" i="1"/>
  <c r="BY504" i="1"/>
  <c r="DH504" i="1"/>
  <c r="DF504" i="1"/>
  <c r="BW504" i="1"/>
  <c r="DT494" i="1"/>
  <c r="CK494" i="1"/>
  <c r="CH494" i="1"/>
  <c r="DQ494" i="1"/>
  <c r="CY486" i="1"/>
  <c r="BP486" i="1"/>
  <c r="CN486" i="1"/>
  <c r="DW486" i="1"/>
  <c r="BU486" i="1"/>
  <c r="DD486" i="1"/>
  <c r="BR486" i="1"/>
  <c r="DA486" i="1"/>
  <c r="CN478" i="1"/>
  <c r="DW478" i="1"/>
  <c r="DT478" i="1"/>
  <c r="CK478" i="1"/>
  <c r="DR478" i="1"/>
  <c r="CI478" i="1"/>
  <c r="CG478" i="1"/>
  <c r="DP478" i="1"/>
  <c r="CE470" i="1"/>
  <c r="DN470" i="1"/>
  <c r="DD470" i="1"/>
  <c r="BU470" i="1"/>
  <c r="DB470" i="1"/>
  <c r="BS470" i="1"/>
  <c r="BQ470" i="1"/>
  <c r="CZ470" i="1"/>
  <c r="CL462" i="1"/>
  <c r="DU462" i="1"/>
  <c r="DS462" i="1"/>
  <c r="CJ462" i="1"/>
  <c r="CH462" i="1"/>
  <c r="DQ462" i="1"/>
  <c r="DL458" i="1"/>
  <c r="CC458" i="1"/>
  <c r="DR458" i="1"/>
  <c r="CI458" i="1"/>
  <c r="CD458" i="1"/>
  <c r="DM458" i="1"/>
  <c r="DH458" i="1"/>
  <c r="BY458" i="1"/>
  <c r="CA405" i="1"/>
  <c r="DJ405" i="1"/>
  <c r="CZ405" i="1"/>
  <c r="BQ405" i="1"/>
  <c r="CL405" i="1"/>
  <c r="DU405" i="1"/>
  <c r="EH455" i="1"/>
  <c r="EK455" i="1" s="1"/>
  <c r="EN455" i="1" s="1"/>
  <c r="EO455" i="1" s="1"/>
  <c r="CP418" i="1"/>
  <c r="CQ418" i="1"/>
  <c r="CR418" i="1"/>
  <c r="CA403" i="1"/>
  <c r="DJ403" i="1"/>
  <c r="BT403" i="1"/>
  <c r="DC403" i="1"/>
  <c r="CY403" i="1"/>
  <c r="BP403" i="1"/>
  <c r="BZ360" i="1"/>
  <c r="DI360" i="1"/>
  <c r="BY360" i="1"/>
  <c r="DH360" i="1"/>
  <c r="DD360" i="1"/>
  <c r="BU360" i="1"/>
  <c r="BS360" i="1"/>
  <c r="DB360" i="1"/>
  <c r="BR361" i="1"/>
  <c r="DA361" i="1"/>
  <c r="DU361" i="1"/>
  <c r="CL361" i="1"/>
  <c r="DS361" i="1"/>
  <c r="CJ361" i="1"/>
  <c r="DF375" i="1"/>
  <c r="BW375" i="1"/>
  <c r="BZ375" i="1"/>
  <c r="DI375" i="1"/>
  <c r="DE375" i="1"/>
  <c r="BV375" i="1"/>
  <c r="DC375" i="1"/>
  <c r="BT375" i="1"/>
  <c r="BR358" i="1"/>
  <c r="DA358" i="1"/>
  <c r="BV358" i="1"/>
  <c r="DE358" i="1"/>
  <c r="BY358" i="1"/>
  <c r="DH358" i="1"/>
  <c r="CI358" i="1"/>
  <c r="DR358" i="1"/>
  <c r="CF351" i="1"/>
  <c r="DO351" i="1"/>
  <c r="DS351" i="1"/>
  <c r="CJ351" i="1"/>
  <c r="DT351" i="1"/>
  <c r="CK351" i="1"/>
  <c r="CH351" i="1"/>
  <c r="DQ351" i="1"/>
  <c r="CG343" i="1"/>
  <c r="DP343" i="1"/>
  <c r="DD343" i="1"/>
  <c r="BU343" i="1"/>
  <c r="BR343" i="1"/>
  <c r="DA343" i="1"/>
  <c r="CN335" i="1"/>
  <c r="DW335" i="1"/>
  <c r="CL335" i="1"/>
  <c r="DU335" i="1"/>
  <c r="CI335" i="1"/>
  <c r="DR335" i="1"/>
  <c r="CN327" i="1"/>
  <c r="DW327" i="1"/>
  <c r="CO327" i="1"/>
  <c r="DX327" i="1"/>
  <c r="DD327" i="1"/>
  <c r="BU327" i="1"/>
  <c r="BS327" i="1"/>
  <c r="DB327" i="1"/>
  <c r="BY278" i="1"/>
  <c r="DH278" i="1"/>
  <c r="CY278" i="1"/>
  <c r="BP278" i="1"/>
  <c r="CK278" i="1"/>
  <c r="DT278" i="1"/>
  <c r="CO313" i="1"/>
  <c r="DX313" i="1"/>
  <c r="BR313" i="1"/>
  <c r="DA313" i="1"/>
  <c r="DU313" i="1"/>
  <c r="CL313" i="1"/>
  <c r="CJ313" i="1"/>
  <c r="DS313" i="1"/>
  <c r="CH305" i="1"/>
  <c r="DQ305" i="1"/>
  <c r="DO305" i="1"/>
  <c r="CF305" i="1"/>
  <c r="DE305" i="1"/>
  <c r="BV305" i="1"/>
  <c r="BT305" i="1"/>
  <c r="DC305" i="1"/>
  <c r="BR297" i="1"/>
  <c r="DA297" i="1"/>
  <c r="CY297" i="1"/>
  <c r="BP297" i="1"/>
  <c r="CK297" i="1"/>
  <c r="DT297" i="1"/>
  <c r="CI289" i="1"/>
  <c r="DR289" i="1"/>
  <c r="CG289" i="1"/>
  <c r="DP289" i="1"/>
  <c r="DN289" i="1"/>
  <c r="CE289" i="1"/>
  <c r="BU289" i="1"/>
  <c r="DD289" i="1"/>
  <c r="CH275" i="1"/>
  <c r="DQ275" i="1"/>
  <c r="DO275" i="1"/>
  <c r="CF275" i="1"/>
  <c r="DE275" i="1"/>
  <c r="BV275" i="1"/>
  <c r="BT275" i="1"/>
  <c r="DC275" i="1"/>
  <c r="BR267" i="1"/>
  <c r="DA267" i="1"/>
  <c r="CY267" i="1"/>
  <c r="BP267" i="1"/>
  <c r="CK267" i="1"/>
  <c r="DT267" i="1"/>
  <c r="CI259" i="1"/>
  <c r="DR259" i="1"/>
  <c r="CG259" i="1"/>
  <c r="DP259" i="1"/>
  <c r="DN259" i="1"/>
  <c r="CE259" i="1"/>
  <c r="BU259" i="1"/>
  <c r="DD259" i="1"/>
  <c r="CI241" i="1"/>
  <c r="DR241" i="1"/>
  <c r="CG241" i="1"/>
  <c r="DP241" i="1"/>
  <c r="DN241" i="1"/>
  <c r="CE241" i="1"/>
  <c r="BU241" i="1"/>
  <c r="DD241" i="1"/>
  <c r="BS233" i="1"/>
  <c r="DB233" i="1"/>
  <c r="BQ233" i="1"/>
  <c r="CZ233" i="1"/>
  <c r="DU233" i="1"/>
  <c r="CL233" i="1"/>
  <c r="CJ233" i="1"/>
  <c r="DS233" i="1"/>
  <c r="CB223" i="1"/>
  <c r="DK223" i="1"/>
  <c r="DX223" i="1"/>
  <c r="CO223" i="1"/>
  <c r="DV223" i="1"/>
  <c r="CM223" i="1"/>
  <c r="CC223" i="1"/>
  <c r="DL223" i="1"/>
  <c r="CH215" i="1"/>
  <c r="DQ215" i="1"/>
  <c r="DO215" i="1"/>
  <c r="CF215" i="1"/>
  <c r="DE215" i="1"/>
  <c r="BV215" i="1"/>
  <c r="BT215" i="1"/>
  <c r="DC215" i="1"/>
  <c r="BY205" i="1"/>
  <c r="DH205" i="1"/>
  <c r="BQ205" i="1"/>
  <c r="CZ205" i="1"/>
  <c r="DS205" i="1"/>
  <c r="CJ205" i="1"/>
  <c r="CH205" i="1"/>
  <c r="DQ205" i="1"/>
  <c r="CE197" i="1"/>
  <c r="DN197" i="1"/>
  <c r="DD197" i="1"/>
  <c r="BU197" i="1"/>
  <c r="DB197" i="1"/>
  <c r="BS197" i="1"/>
  <c r="BQ197" i="1"/>
  <c r="CZ197" i="1"/>
  <c r="CL189" i="1"/>
  <c r="DU189" i="1"/>
  <c r="DS189" i="1"/>
  <c r="CJ189" i="1"/>
  <c r="CH189" i="1"/>
  <c r="DQ189" i="1"/>
  <c r="DI165" i="1"/>
  <c r="BZ165" i="1"/>
  <c r="DA165" i="1"/>
  <c r="BR165" i="1"/>
  <c r="BT165" i="1"/>
  <c r="DC165" i="1"/>
  <c r="BQ165" i="1"/>
  <c r="CZ165" i="1"/>
  <c r="CP177" i="1"/>
  <c r="CQ177" i="1"/>
  <c r="CR177" i="1"/>
  <c r="CP169" i="1"/>
  <c r="CQ169" i="1"/>
  <c r="CR169" i="1"/>
  <c r="EH139" i="1"/>
  <c r="EK139" i="1" s="1"/>
  <c r="EN139" i="1" s="1"/>
  <c r="EO139" i="1" s="1"/>
  <c r="CQ158" i="1"/>
  <c r="CP158" i="1"/>
  <c r="CR158" i="1"/>
  <c r="CP150" i="1"/>
  <c r="CQ150" i="1"/>
  <c r="CR150" i="1"/>
  <c r="BZ133" i="1"/>
  <c r="DI133" i="1"/>
  <c r="BR133" i="1"/>
  <c r="DA133" i="1"/>
  <c r="CF130" i="1"/>
  <c r="DO130" i="1"/>
  <c r="CO130" i="1"/>
  <c r="DX130" i="1"/>
  <c r="DM130" i="1"/>
  <c r="CD130" i="1"/>
  <c r="CB130" i="1"/>
  <c r="DK130" i="1"/>
  <c r="DW109" i="1"/>
  <c r="CN109" i="1"/>
  <c r="DA109" i="1"/>
  <c r="BR109" i="1"/>
  <c r="BP109" i="1"/>
  <c r="CY109" i="1"/>
  <c r="BZ87" i="1"/>
  <c r="DI87" i="1"/>
  <c r="DU87" i="1"/>
  <c r="CL87" i="1"/>
  <c r="CJ87" i="1"/>
  <c r="DS87" i="1"/>
  <c r="BX88" i="1"/>
  <c r="DG88" i="1"/>
  <c r="CG88" i="1"/>
  <c r="DP88" i="1"/>
  <c r="DE88" i="1"/>
  <c r="BV88" i="1"/>
  <c r="DC88" i="1"/>
  <c r="BT88" i="1"/>
  <c r="EI77" i="1"/>
  <c r="EL77" i="1" s="1"/>
  <c r="BS77" i="1"/>
  <c r="DB77" i="1"/>
  <c r="CY77" i="1"/>
  <c r="BP77" i="1"/>
  <c r="CK77" i="1"/>
  <c r="DT77" i="1"/>
  <c r="EI79" i="1"/>
  <c r="EL79" i="1" s="1"/>
  <c r="BY79" i="1"/>
  <c r="DH79" i="1"/>
  <c r="BS79" i="1"/>
  <c r="DB79" i="1"/>
  <c r="BU79" i="1"/>
  <c r="DD79" i="1"/>
  <c r="DQ61" i="1"/>
  <c r="CH61" i="1"/>
  <c r="DX61" i="1"/>
  <c r="CO61" i="1"/>
  <c r="DV61" i="1"/>
  <c r="CM61" i="1"/>
  <c r="BV37" i="1"/>
  <c r="DE37" i="1"/>
  <c r="BT37" i="1"/>
  <c r="DC37" i="1"/>
  <c r="DA37" i="1"/>
  <c r="BR37" i="1"/>
  <c r="BP37" i="1"/>
  <c r="CY37" i="1"/>
  <c r="CF24" i="1"/>
  <c r="DO24" i="1"/>
  <c r="CD24" i="1"/>
  <c r="DM24" i="1"/>
  <c r="CB24" i="1"/>
  <c r="DK24" i="1"/>
  <c r="BY24" i="1"/>
  <c r="DH24" i="1"/>
  <c r="CG990" i="1"/>
  <c r="DP990" i="1"/>
  <c r="BW990" i="1"/>
  <c r="DF990" i="1"/>
  <c r="EI990" i="1"/>
  <c r="EL990" i="1" s="1"/>
  <c r="CO851" i="1"/>
  <c r="DX851" i="1"/>
  <c r="BP851" i="1"/>
  <c r="CY851" i="1"/>
  <c r="DT851" i="1"/>
  <c r="CK851" i="1"/>
  <c r="CI851" i="1"/>
  <c r="DR851" i="1"/>
  <c r="CH848" i="1"/>
  <c r="DQ848" i="1"/>
  <c r="CF848" i="1"/>
  <c r="DO848" i="1"/>
  <c r="DE848" i="1"/>
  <c r="BV848" i="1"/>
  <c r="BT848" i="1"/>
  <c r="DC848" i="1"/>
  <c r="BR825" i="1"/>
  <c r="DA825" i="1"/>
  <c r="BP825" i="1"/>
  <c r="CY825" i="1"/>
  <c r="DT825" i="1"/>
  <c r="CK825" i="1"/>
  <c r="CI825" i="1"/>
  <c r="DR825" i="1"/>
  <c r="CH715" i="1"/>
  <c r="DQ715" i="1"/>
  <c r="BP715" i="1"/>
  <c r="CY715" i="1"/>
  <c r="DT715" i="1"/>
  <c r="CK715" i="1"/>
  <c r="CI715" i="1"/>
  <c r="DR715" i="1"/>
  <c r="BR737" i="1"/>
  <c r="DA737" i="1"/>
  <c r="BP737" i="1"/>
  <c r="CY737" i="1"/>
  <c r="DT737" i="1"/>
  <c r="CK737" i="1"/>
  <c r="CI737" i="1"/>
  <c r="DR737" i="1"/>
  <c r="DB693" i="1"/>
  <c r="BS693" i="1"/>
  <c r="CN693" i="1"/>
  <c r="DW693" i="1"/>
  <c r="CK693" i="1"/>
  <c r="DT693" i="1"/>
  <c r="BS525" i="1"/>
  <c r="DB525" i="1"/>
  <c r="BQ525" i="1"/>
  <c r="CZ525" i="1"/>
  <c r="DU525" i="1"/>
  <c r="CL525" i="1"/>
  <c r="CJ525" i="1"/>
  <c r="DS525" i="1"/>
  <c r="BU390" i="1"/>
  <c r="DD390" i="1"/>
  <c r="CJ390" i="1"/>
  <c r="DS390" i="1"/>
  <c r="DO390" i="1"/>
  <c r="CF390" i="1"/>
  <c r="BV390" i="1"/>
  <c r="DE390" i="1"/>
  <c r="CI264" i="1"/>
  <c r="DR264" i="1"/>
  <c r="BQ264" i="1"/>
  <c r="CZ264" i="1"/>
  <c r="DU264" i="1"/>
  <c r="CL264" i="1"/>
  <c r="CJ264" i="1"/>
  <c r="DS264" i="1"/>
  <c r="EH225" i="1"/>
  <c r="EK225" i="1" s="1"/>
  <c r="EN225" i="1" s="1"/>
  <c r="EO225" i="1" s="1"/>
  <c r="CR126" i="1"/>
  <c r="CP126" i="1"/>
  <c r="CQ126" i="1"/>
  <c r="BV57" i="1"/>
  <c r="DE57" i="1"/>
  <c r="DX57" i="1"/>
  <c r="CO57" i="1"/>
  <c r="DV57" i="1"/>
  <c r="CM57" i="1"/>
  <c r="CG1024" i="1"/>
  <c r="DP1024" i="1"/>
  <c r="BW1024" i="1"/>
  <c r="DF1024" i="1"/>
  <c r="EI1024" i="1"/>
  <c r="EL1024" i="1" s="1"/>
  <c r="CN1016" i="1"/>
  <c r="DW1016" i="1"/>
  <c r="DM1016" i="1"/>
  <c r="CD1016" i="1"/>
  <c r="DK1016" i="1"/>
  <c r="CB1016" i="1"/>
  <c r="BZ1016" i="1"/>
  <c r="DI1016" i="1"/>
  <c r="BX1008" i="1"/>
  <c r="DG1008" i="1"/>
  <c r="BQ1000" i="1"/>
  <c r="CZ1000" i="1"/>
  <c r="CM1000" i="1"/>
  <c r="DV1000" i="1"/>
  <c r="DL1000" i="1"/>
  <c r="CC1000" i="1"/>
  <c r="CA1000" i="1"/>
  <c r="DJ1000" i="1"/>
  <c r="BY992" i="1"/>
  <c r="DH992" i="1"/>
  <c r="BW992" i="1"/>
  <c r="DF992" i="1"/>
  <c r="EI992" i="1"/>
  <c r="EL992" i="1" s="1"/>
  <c r="CN984" i="1"/>
  <c r="DW984" i="1"/>
  <c r="DM984" i="1"/>
  <c r="CD984" i="1"/>
  <c r="DK984" i="1"/>
  <c r="CB984" i="1"/>
  <c r="BZ984" i="1"/>
  <c r="DI984" i="1"/>
  <c r="BX976" i="1"/>
  <c r="DG976" i="1"/>
  <c r="CN968" i="1"/>
  <c r="DW968" i="1"/>
  <c r="CL968" i="1"/>
  <c r="DU968" i="1"/>
  <c r="BY968" i="1"/>
  <c r="DH968" i="1"/>
  <c r="DB968" i="1"/>
  <c r="BS968" i="1"/>
  <c r="CF960" i="1"/>
  <c r="DO960" i="1"/>
  <c r="DM960" i="1"/>
  <c r="CD960" i="1"/>
  <c r="DK960" i="1"/>
  <c r="CB960" i="1"/>
  <c r="BP952" i="1"/>
  <c r="CY952" i="1"/>
  <c r="CO952" i="1"/>
  <c r="DX952" i="1"/>
  <c r="BZ952" i="1"/>
  <c r="DI952" i="1"/>
  <c r="BR850" i="1"/>
  <c r="DA850" i="1"/>
  <c r="DN850" i="1"/>
  <c r="CE850" i="1"/>
  <c r="DD850" i="1"/>
  <c r="BU850" i="1"/>
  <c r="BS850" i="1"/>
  <c r="DB850" i="1"/>
  <c r="EH921" i="1"/>
  <c r="EK921" i="1" s="1"/>
  <c r="EN921" i="1" s="1"/>
  <c r="EO921" i="1" s="1"/>
  <c r="CH828" i="1"/>
  <c r="DQ828" i="1"/>
  <c r="CN828" i="1"/>
  <c r="DW828" i="1"/>
  <c r="DM828" i="1"/>
  <c r="CD828" i="1"/>
  <c r="CB828" i="1"/>
  <c r="DK828" i="1"/>
  <c r="BR826" i="1"/>
  <c r="DA826" i="1"/>
  <c r="BX826" i="1"/>
  <c r="DG826" i="1"/>
  <c r="CO725" i="1"/>
  <c r="DX725" i="1"/>
  <c r="DV725" i="1"/>
  <c r="CM725" i="1"/>
  <c r="DL725" i="1"/>
  <c r="CC725" i="1"/>
  <c r="CA725" i="1"/>
  <c r="DJ725" i="1"/>
  <c r="BY773" i="1"/>
  <c r="DH773" i="1"/>
  <c r="DV773" i="1"/>
  <c r="CM773" i="1"/>
  <c r="DL773" i="1"/>
  <c r="CC773" i="1"/>
  <c r="CA773" i="1"/>
  <c r="DJ773" i="1"/>
  <c r="BQ769" i="1"/>
  <c r="CZ769" i="1"/>
  <c r="DF769" i="1"/>
  <c r="BW769" i="1"/>
  <c r="CO765" i="1"/>
  <c r="DX765" i="1"/>
  <c r="CN765" i="1"/>
  <c r="DW765" i="1"/>
  <c r="DM765" i="1"/>
  <c r="CD765" i="1"/>
  <c r="CB765" i="1"/>
  <c r="DK765" i="1"/>
  <c r="BZ726" i="1"/>
  <c r="DI726" i="1"/>
  <c r="BX726" i="1"/>
  <c r="DG726" i="1"/>
  <c r="CO712" i="1"/>
  <c r="DX712" i="1"/>
  <c r="DV712" i="1"/>
  <c r="CM712" i="1"/>
  <c r="DL712" i="1"/>
  <c r="CC712" i="1"/>
  <c r="CA712" i="1"/>
  <c r="DJ712" i="1"/>
  <c r="CN727" i="1"/>
  <c r="DW727" i="1"/>
  <c r="DM727" i="1"/>
  <c r="CD727" i="1"/>
  <c r="CB727" i="1"/>
  <c r="DK727" i="1"/>
  <c r="BZ713" i="1"/>
  <c r="DI713" i="1"/>
  <c r="BX713" i="1"/>
  <c r="DG713" i="1"/>
  <c r="BR778" i="1"/>
  <c r="DA778" i="1"/>
  <c r="BX778" i="1"/>
  <c r="DG778" i="1"/>
  <c r="BZ691" i="1"/>
  <c r="DI691" i="1"/>
  <c r="CH691" i="1"/>
  <c r="DQ691" i="1"/>
  <c r="DG691" i="1"/>
  <c r="BX691" i="1"/>
  <c r="CP650" i="1"/>
  <c r="CQ650" i="1"/>
  <c r="CR650" i="1"/>
  <c r="CH537" i="1"/>
  <c r="DQ537" i="1"/>
  <c r="BY537" i="1"/>
  <c r="DH537" i="1"/>
  <c r="DF537" i="1"/>
  <c r="BW537" i="1"/>
  <c r="BZ527" i="1"/>
  <c r="DI527" i="1"/>
  <c r="DG527" i="1"/>
  <c r="BX527" i="1"/>
  <c r="CO519" i="1"/>
  <c r="DX519" i="1"/>
  <c r="DV519" i="1"/>
  <c r="CM519" i="1"/>
  <c r="CC519" i="1"/>
  <c r="DL519" i="1"/>
  <c r="CA511" i="1"/>
  <c r="DJ511" i="1"/>
  <c r="BY511" i="1"/>
  <c r="DH511" i="1"/>
  <c r="DF511" i="1"/>
  <c r="BW511" i="1"/>
  <c r="CQ426" i="1"/>
  <c r="CR426" i="1"/>
  <c r="CP426" i="1"/>
  <c r="CQ393" i="1"/>
  <c r="CR393" i="1"/>
  <c r="CP393" i="1"/>
  <c r="DW493" i="1"/>
  <c r="CN493" i="1"/>
  <c r="CE493" i="1"/>
  <c r="DN493" i="1"/>
  <c r="DK493" i="1"/>
  <c r="CB493" i="1"/>
  <c r="BY493" i="1"/>
  <c r="DH493" i="1"/>
  <c r="CL485" i="1"/>
  <c r="DU485" i="1"/>
  <c r="BP477" i="1"/>
  <c r="CY477" i="1"/>
  <c r="CE477" i="1"/>
  <c r="DN477" i="1"/>
  <c r="DK477" i="1"/>
  <c r="CB477" i="1"/>
  <c r="BZ477" i="1"/>
  <c r="DI477" i="1"/>
  <c r="BX469" i="1"/>
  <c r="DG469" i="1"/>
  <c r="CO469" i="1"/>
  <c r="DX469" i="1"/>
  <c r="CM461" i="1"/>
  <c r="DV461" i="1"/>
  <c r="DL461" i="1"/>
  <c r="CC461" i="1"/>
  <c r="DJ461" i="1"/>
  <c r="CA461" i="1"/>
  <c r="BY461" i="1"/>
  <c r="DH461" i="1"/>
  <c r="EI372" i="1"/>
  <c r="EL372" i="1" s="1"/>
  <c r="DU372" i="1"/>
  <c r="CL372" i="1"/>
  <c r="DS372" i="1"/>
  <c r="CJ372" i="1"/>
  <c r="CB388" i="1"/>
  <c r="DK388" i="1"/>
  <c r="CY388" i="1"/>
  <c r="BP388" i="1"/>
  <c r="DP388" i="1"/>
  <c r="CG388" i="1"/>
  <c r="CL388" i="1"/>
  <c r="DU388" i="1"/>
  <c r="DN381" i="1"/>
  <c r="CE381" i="1"/>
  <c r="CO381" i="1"/>
  <c r="DX381" i="1"/>
  <c r="DT381" i="1"/>
  <c r="CK381" i="1"/>
  <c r="CI381" i="1"/>
  <c r="DR381" i="1"/>
  <c r="CN363" i="1"/>
  <c r="DW363" i="1"/>
  <c r="BY363" i="1"/>
  <c r="DH363" i="1"/>
  <c r="DD363" i="1"/>
  <c r="BU363" i="1"/>
  <c r="BS363" i="1"/>
  <c r="DB363" i="1"/>
  <c r="BP374" i="1"/>
  <c r="CY374" i="1"/>
  <c r="DU374" i="1"/>
  <c r="CL374" i="1"/>
  <c r="CJ374" i="1"/>
  <c r="DS374" i="1"/>
  <c r="CN350" i="1"/>
  <c r="DW350" i="1"/>
  <c r="CL350" i="1"/>
  <c r="DU350" i="1"/>
  <c r="CI350" i="1"/>
  <c r="DR350" i="1"/>
  <c r="CF342" i="1"/>
  <c r="DO342" i="1"/>
  <c r="CM342" i="1"/>
  <c r="DV342" i="1"/>
  <c r="BV342" i="1"/>
  <c r="DE342" i="1"/>
  <c r="BS342" i="1"/>
  <c r="DB342" i="1"/>
  <c r="DK334" i="1"/>
  <c r="CB334" i="1"/>
  <c r="DS334" i="1"/>
  <c r="CJ334" i="1"/>
  <c r="DT334" i="1"/>
  <c r="CK334" i="1"/>
  <c r="CH334" i="1"/>
  <c r="DQ334" i="1"/>
  <c r="CN326" i="1"/>
  <c r="DW326" i="1"/>
  <c r="DE326" i="1"/>
  <c r="BV326" i="1"/>
  <c r="DC326" i="1"/>
  <c r="BT326" i="1"/>
  <c r="BR326" i="1"/>
  <c r="DA326" i="1"/>
  <c r="CI312" i="1"/>
  <c r="DR312" i="1"/>
  <c r="BZ312" i="1"/>
  <c r="DI312" i="1"/>
  <c r="DF312" i="1"/>
  <c r="BW312" i="1"/>
  <c r="DW304" i="1"/>
  <c r="CN304" i="1"/>
  <c r="DM304" i="1"/>
  <c r="CD304" i="1"/>
  <c r="CB304" i="1"/>
  <c r="DK304" i="1"/>
  <c r="BZ296" i="1"/>
  <c r="DI296" i="1"/>
  <c r="DG296" i="1"/>
  <c r="BX296" i="1"/>
  <c r="CA288" i="1"/>
  <c r="DJ288" i="1"/>
  <c r="CO288" i="1"/>
  <c r="DX288" i="1"/>
  <c r="DV288" i="1"/>
  <c r="CM288" i="1"/>
  <c r="CC288" i="1"/>
  <c r="DL288" i="1"/>
  <c r="BR274" i="1"/>
  <c r="DA274" i="1"/>
  <c r="CY274" i="1"/>
  <c r="BP274" i="1"/>
  <c r="CK274" i="1"/>
  <c r="DT274" i="1"/>
  <c r="CI266" i="1"/>
  <c r="DR266" i="1"/>
  <c r="CG266" i="1"/>
  <c r="DP266" i="1"/>
  <c r="DN266" i="1"/>
  <c r="CE266" i="1"/>
  <c r="BU266" i="1"/>
  <c r="DD266" i="1"/>
  <c r="BS258" i="1"/>
  <c r="DB258" i="1"/>
  <c r="BQ258" i="1"/>
  <c r="CZ258" i="1"/>
  <c r="DU258" i="1"/>
  <c r="CL258" i="1"/>
  <c r="CJ258" i="1"/>
  <c r="DS258" i="1"/>
  <c r="BS240" i="1"/>
  <c r="DB240" i="1"/>
  <c r="BQ240" i="1"/>
  <c r="CZ240" i="1"/>
  <c r="DU240" i="1"/>
  <c r="CL240" i="1"/>
  <c r="CJ240" i="1"/>
  <c r="DS240" i="1"/>
  <c r="CH232" i="1"/>
  <c r="DQ232" i="1"/>
  <c r="DO232" i="1"/>
  <c r="CF232" i="1"/>
  <c r="DE232" i="1"/>
  <c r="BV232" i="1"/>
  <c r="BT232" i="1"/>
  <c r="DC232" i="1"/>
  <c r="BZ222" i="1"/>
  <c r="DI222" i="1"/>
  <c r="DG222" i="1"/>
  <c r="BX222" i="1"/>
  <c r="CO214" i="1"/>
  <c r="DX214" i="1"/>
  <c r="DV214" i="1"/>
  <c r="CM214" i="1"/>
  <c r="CC214" i="1"/>
  <c r="DL214" i="1"/>
  <c r="BW204" i="1"/>
  <c r="DF204" i="1"/>
  <c r="CD204" i="1"/>
  <c r="DM204" i="1"/>
  <c r="DK204" i="1"/>
  <c r="CB204" i="1"/>
  <c r="BZ204" i="1"/>
  <c r="DI204" i="1"/>
  <c r="BP196" i="1"/>
  <c r="CY196" i="1"/>
  <c r="CO196" i="1"/>
  <c r="DX196" i="1"/>
  <c r="CQ159" i="1"/>
  <c r="CP159" i="1"/>
  <c r="CR159" i="1"/>
  <c r="CQ160" i="1"/>
  <c r="CP160" i="1"/>
  <c r="CR160" i="1"/>
  <c r="EH106" i="1"/>
  <c r="EK106" i="1" s="1"/>
  <c r="DH72" i="1"/>
  <c r="BY72" i="1"/>
  <c r="DF72" i="1"/>
  <c r="BW72" i="1"/>
  <c r="CD60" i="1"/>
  <c r="DM60" i="1"/>
  <c r="DJ60" i="1"/>
  <c r="CA60" i="1"/>
  <c r="CZ60" i="1"/>
  <c r="BQ60" i="1"/>
  <c r="BR47" i="1"/>
  <c r="DA47" i="1"/>
  <c r="BP47" i="1"/>
  <c r="CY47" i="1"/>
  <c r="CE47" i="1"/>
  <c r="DN47" i="1"/>
  <c r="DD47" i="1"/>
  <c r="BU47" i="1"/>
  <c r="BS46" i="1"/>
  <c r="DB46" i="1"/>
  <c r="CA46" i="1"/>
  <c r="DJ46" i="1"/>
  <c r="DE46" i="1"/>
  <c r="BV46" i="1"/>
  <c r="DC46" i="1"/>
  <c r="BT46" i="1"/>
  <c r="BZ846" i="1"/>
  <c r="DI846" i="1"/>
  <c r="BX846" i="1"/>
  <c r="DG846" i="1"/>
  <c r="BZ777" i="1"/>
  <c r="DI777" i="1"/>
  <c r="DV777" i="1"/>
  <c r="CM777" i="1"/>
  <c r="DL777" i="1"/>
  <c r="CC777" i="1"/>
  <c r="CA777" i="1"/>
  <c r="DJ777" i="1"/>
  <c r="CY539" i="1"/>
  <c r="BP539" i="1"/>
  <c r="CK539" i="1"/>
  <c r="DT539" i="1"/>
  <c r="BS533" i="1"/>
  <c r="DB533" i="1"/>
  <c r="CG533" i="1"/>
  <c r="DP533" i="1"/>
  <c r="DN533" i="1"/>
  <c r="CE533" i="1"/>
  <c r="BU533" i="1"/>
  <c r="DD533" i="1"/>
  <c r="BQ509" i="1"/>
  <c r="CZ509" i="1"/>
  <c r="DU509" i="1"/>
  <c r="CL509" i="1"/>
  <c r="CJ509" i="1"/>
  <c r="DS509" i="1"/>
  <c r="DB483" i="1"/>
  <c r="BS483" i="1"/>
  <c r="BW483" i="1"/>
  <c r="DF483" i="1"/>
  <c r="DC483" i="1"/>
  <c r="BT483" i="1"/>
  <c r="BQ483" i="1"/>
  <c r="CZ483" i="1"/>
  <c r="BS281" i="1"/>
  <c r="DB281" i="1"/>
  <c r="EI281" i="1"/>
  <c r="EL281" i="1" s="1"/>
  <c r="DE281" i="1"/>
  <c r="BV281" i="1"/>
  <c r="BT281" i="1"/>
  <c r="DC281" i="1"/>
  <c r="BR286" i="1"/>
  <c r="DA286" i="1"/>
  <c r="CY286" i="1"/>
  <c r="BP286" i="1"/>
  <c r="CK286" i="1"/>
  <c r="DT286" i="1"/>
  <c r="CF1031" i="1"/>
  <c r="DO1031" i="1"/>
  <c r="DE1031" i="1"/>
  <c r="BV1031" i="1"/>
  <c r="DC1031" i="1"/>
  <c r="BT1031" i="1"/>
  <c r="BR1031" i="1"/>
  <c r="DA1031" i="1"/>
  <c r="BP1023" i="1"/>
  <c r="CY1023" i="1"/>
  <c r="DT1023" i="1"/>
  <c r="CK1023" i="1"/>
  <c r="CI1023" i="1"/>
  <c r="DR1023" i="1"/>
  <c r="CG1015" i="1"/>
  <c r="DP1015" i="1"/>
  <c r="CE1015" i="1"/>
  <c r="DN1015" i="1"/>
  <c r="DD1015" i="1"/>
  <c r="BU1015" i="1"/>
  <c r="BS1015" i="1"/>
  <c r="DB1015" i="1"/>
  <c r="BQ1007" i="1"/>
  <c r="CZ1007" i="1"/>
  <c r="DU1007" i="1"/>
  <c r="CL1007" i="1"/>
  <c r="DS1007" i="1"/>
  <c r="CJ1007" i="1"/>
  <c r="CH1007" i="1"/>
  <c r="DQ1007" i="1"/>
  <c r="CF999" i="1"/>
  <c r="DO999" i="1"/>
  <c r="DE999" i="1"/>
  <c r="BV999" i="1"/>
  <c r="DC999" i="1"/>
  <c r="BT999" i="1"/>
  <c r="BR999" i="1"/>
  <c r="DA999" i="1"/>
  <c r="BP991" i="1"/>
  <c r="CY991" i="1"/>
  <c r="DT991" i="1"/>
  <c r="CK991" i="1"/>
  <c r="CI991" i="1"/>
  <c r="DR991" i="1"/>
  <c r="BY983" i="1"/>
  <c r="DH983" i="1"/>
  <c r="CE983" i="1"/>
  <c r="DN983" i="1"/>
  <c r="DD983" i="1"/>
  <c r="BU983" i="1"/>
  <c r="BS983" i="1"/>
  <c r="DB983" i="1"/>
  <c r="BQ975" i="1"/>
  <c r="CZ975" i="1"/>
  <c r="DU975" i="1"/>
  <c r="CL975" i="1"/>
  <c r="DS975" i="1"/>
  <c r="CJ975" i="1"/>
  <c r="CH975" i="1"/>
  <c r="DQ975" i="1"/>
  <c r="CE967" i="1"/>
  <c r="DN967" i="1"/>
  <c r="DT967" i="1"/>
  <c r="CK967" i="1"/>
  <c r="DR967" i="1"/>
  <c r="CI967" i="1"/>
  <c r="BR967" i="1"/>
  <c r="DA967" i="1"/>
  <c r="CO959" i="1"/>
  <c r="DX959" i="1"/>
  <c r="BY959" i="1"/>
  <c r="DH959" i="1"/>
  <c r="CA959" i="1"/>
  <c r="DJ959" i="1"/>
  <c r="CF951" i="1"/>
  <c r="DO951" i="1"/>
  <c r="DU951" i="1"/>
  <c r="CL951" i="1"/>
  <c r="DB951" i="1"/>
  <c r="BS951" i="1"/>
  <c r="CN822" i="1"/>
  <c r="DW822" i="1"/>
  <c r="DM822" i="1"/>
  <c r="CD822" i="1"/>
  <c r="CB822" i="1"/>
  <c r="DK822" i="1"/>
  <c r="BZ820" i="1"/>
  <c r="DI820" i="1"/>
  <c r="BX820" i="1"/>
  <c r="DG820" i="1"/>
  <c r="CO818" i="1"/>
  <c r="DX818" i="1"/>
  <c r="DV818" i="1"/>
  <c r="CM818" i="1"/>
  <c r="DL818" i="1"/>
  <c r="CC818" i="1"/>
  <c r="CA818" i="1"/>
  <c r="DJ818" i="1"/>
  <c r="BY816" i="1"/>
  <c r="DH816" i="1"/>
  <c r="DF816" i="1"/>
  <c r="BW816" i="1"/>
  <c r="EI814" i="1"/>
  <c r="EL814" i="1" s="1"/>
  <c r="CN814" i="1"/>
  <c r="DW814" i="1"/>
  <c r="DM814" i="1"/>
  <c r="CD814" i="1"/>
  <c r="CB814" i="1"/>
  <c r="DK814" i="1"/>
  <c r="BZ812" i="1"/>
  <c r="DI812" i="1"/>
  <c r="BX812" i="1"/>
  <c r="DG812" i="1"/>
  <c r="CO810" i="1"/>
  <c r="DX810" i="1"/>
  <c r="DV810" i="1"/>
  <c r="CM810" i="1"/>
  <c r="DL810" i="1"/>
  <c r="CC810" i="1"/>
  <c r="CA810" i="1"/>
  <c r="DJ810" i="1"/>
  <c r="BY808" i="1"/>
  <c r="DH808" i="1"/>
  <c r="DF808" i="1"/>
  <c r="BW808" i="1"/>
  <c r="EI806" i="1"/>
  <c r="EL806" i="1" s="1"/>
  <c r="CN806" i="1"/>
  <c r="DW806" i="1"/>
  <c r="DM806" i="1"/>
  <c r="CD806" i="1"/>
  <c r="CB806" i="1"/>
  <c r="DK806" i="1"/>
  <c r="BZ804" i="1"/>
  <c r="DI804" i="1"/>
  <c r="BX804" i="1"/>
  <c r="DG804" i="1"/>
  <c r="CO802" i="1"/>
  <c r="DX802" i="1"/>
  <c r="DV802" i="1"/>
  <c r="CM802" i="1"/>
  <c r="DL802" i="1"/>
  <c r="CC802" i="1"/>
  <c r="CA802" i="1"/>
  <c r="DJ802" i="1"/>
  <c r="BY800" i="1"/>
  <c r="DH800" i="1"/>
  <c r="DF800" i="1"/>
  <c r="BW800" i="1"/>
  <c r="EI798" i="1"/>
  <c r="EL798" i="1" s="1"/>
  <c r="CN798" i="1"/>
  <c r="DW798" i="1"/>
  <c r="DM798" i="1"/>
  <c r="CD798" i="1"/>
  <c r="CB798" i="1"/>
  <c r="DK798" i="1"/>
  <c r="BZ796" i="1"/>
  <c r="DI796" i="1"/>
  <c r="BX796" i="1"/>
  <c r="DG796" i="1"/>
  <c r="CO794" i="1"/>
  <c r="DX794" i="1"/>
  <c r="DV794" i="1"/>
  <c r="CM794" i="1"/>
  <c r="DL794" i="1"/>
  <c r="CC794" i="1"/>
  <c r="CA794" i="1"/>
  <c r="DJ794" i="1"/>
  <c r="BY792" i="1"/>
  <c r="DH792" i="1"/>
  <c r="DF792" i="1"/>
  <c r="BW792" i="1"/>
  <c r="EI790" i="1"/>
  <c r="EL790" i="1" s="1"/>
  <c r="CN790" i="1"/>
  <c r="DW790" i="1"/>
  <c r="DM790" i="1"/>
  <c r="CD790" i="1"/>
  <c r="CB790" i="1"/>
  <c r="DK790" i="1"/>
  <c r="BZ788" i="1"/>
  <c r="DI788" i="1"/>
  <c r="BX788" i="1"/>
  <c r="DG788" i="1"/>
  <c r="CO719" i="1"/>
  <c r="DX719" i="1"/>
  <c r="DV719" i="1"/>
  <c r="CM719" i="1"/>
  <c r="DL719" i="1"/>
  <c r="CC719" i="1"/>
  <c r="CA719" i="1"/>
  <c r="DJ719" i="1"/>
  <c r="BY833" i="1"/>
  <c r="DH833" i="1"/>
  <c r="DF833" i="1"/>
  <c r="BW833" i="1"/>
  <c r="BY856" i="1"/>
  <c r="DH856" i="1"/>
  <c r="DF856" i="1"/>
  <c r="BW856" i="1"/>
  <c r="BQ862" i="1"/>
  <c r="CZ862" i="1"/>
  <c r="BX862" i="1"/>
  <c r="DG862" i="1"/>
  <c r="EI857" i="1"/>
  <c r="EL857" i="1" s="1"/>
  <c r="DV857" i="1"/>
  <c r="CM857" i="1"/>
  <c r="DL857" i="1"/>
  <c r="CC857" i="1"/>
  <c r="CA857" i="1"/>
  <c r="DJ857" i="1"/>
  <c r="BQ852" i="1"/>
  <c r="CZ852" i="1"/>
  <c r="DV852" i="1"/>
  <c r="CM852" i="1"/>
  <c r="DL852" i="1"/>
  <c r="CC852" i="1"/>
  <c r="CA852" i="1"/>
  <c r="DJ852" i="1"/>
  <c r="BR699" i="1"/>
  <c r="DA699" i="1"/>
  <c r="BX699" i="1"/>
  <c r="DG699" i="1"/>
  <c r="EI776" i="1"/>
  <c r="EL776" i="1" s="1"/>
  <c r="BP776" i="1"/>
  <c r="CY776" i="1"/>
  <c r="DT776" i="1"/>
  <c r="CK776" i="1"/>
  <c r="CI776" i="1"/>
  <c r="DR776" i="1"/>
  <c r="CH772" i="1"/>
  <c r="DQ772" i="1"/>
  <c r="DN772" i="1"/>
  <c r="CE772" i="1"/>
  <c r="DD772" i="1"/>
  <c r="BU772" i="1"/>
  <c r="BS772" i="1"/>
  <c r="DB772" i="1"/>
  <c r="BZ768" i="1"/>
  <c r="DI768" i="1"/>
  <c r="DU768" i="1"/>
  <c r="CL768" i="1"/>
  <c r="CJ768" i="1"/>
  <c r="DS768" i="1"/>
  <c r="BR764" i="1"/>
  <c r="DA764" i="1"/>
  <c r="CF764" i="1"/>
  <c r="DO764" i="1"/>
  <c r="DE764" i="1"/>
  <c r="BV764" i="1"/>
  <c r="BT764" i="1"/>
  <c r="DC764" i="1"/>
  <c r="EI762" i="1"/>
  <c r="EL762" i="1" s="1"/>
  <c r="BP762" i="1"/>
  <c r="CY762" i="1"/>
  <c r="DT762" i="1"/>
  <c r="CK762" i="1"/>
  <c r="CI762" i="1"/>
  <c r="DR762" i="1"/>
  <c r="CG760" i="1"/>
  <c r="DP760" i="1"/>
  <c r="DN760" i="1"/>
  <c r="CE760" i="1"/>
  <c r="DD760" i="1"/>
  <c r="BU760" i="1"/>
  <c r="BS760" i="1"/>
  <c r="DB760" i="1"/>
  <c r="BQ758" i="1"/>
  <c r="CZ758" i="1"/>
  <c r="DU758" i="1"/>
  <c r="CL758" i="1"/>
  <c r="CJ758" i="1"/>
  <c r="DS758" i="1"/>
  <c r="BZ756" i="1"/>
  <c r="DI756" i="1"/>
  <c r="CF756" i="1"/>
  <c r="DO756" i="1"/>
  <c r="DE756" i="1"/>
  <c r="BV756" i="1"/>
  <c r="BT756" i="1"/>
  <c r="DC756" i="1"/>
  <c r="EI754" i="1"/>
  <c r="EL754" i="1" s="1"/>
  <c r="BP754" i="1"/>
  <c r="CY754" i="1"/>
  <c r="DT754" i="1"/>
  <c r="CK754" i="1"/>
  <c r="CI754" i="1"/>
  <c r="DR754" i="1"/>
  <c r="CG752" i="1"/>
  <c r="DP752" i="1"/>
  <c r="DN752" i="1"/>
  <c r="CE752" i="1"/>
  <c r="DD752" i="1"/>
  <c r="BU752" i="1"/>
  <c r="BS752" i="1"/>
  <c r="DB752" i="1"/>
  <c r="BQ750" i="1"/>
  <c r="CZ750" i="1"/>
  <c r="DU750" i="1"/>
  <c r="CL750" i="1"/>
  <c r="CJ750" i="1"/>
  <c r="DS750" i="1"/>
  <c r="BZ748" i="1"/>
  <c r="DI748" i="1"/>
  <c r="CF748" i="1"/>
  <c r="DO748" i="1"/>
  <c r="DE748" i="1"/>
  <c r="BV748" i="1"/>
  <c r="BT748" i="1"/>
  <c r="DC748" i="1"/>
  <c r="EI746" i="1"/>
  <c r="EL746" i="1" s="1"/>
  <c r="BP746" i="1"/>
  <c r="CY746" i="1"/>
  <c r="DT746" i="1"/>
  <c r="CK746" i="1"/>
  <c r="CI746" i="1"/>
  <c r="DR746" i="1"/>
  <c r="CG744" i="1"/>
  <c r="DP744" i="1"/>
  <c r="DN744" i="1"/>
  <c r="CE744" i="1"/>
  <c r="DD744" i="1"/>
  <c r="BU744" i="1"/>
  <c r="BS744" i="1"/>
  <c r="DB744" i="1"/>
  <c r="BQ742" i="1"/>
  <c r="CZ742" i="1"/>
  <c r="DU742" i="1"/>
  <c r="CL742" i="1"/>
  <c r="CJ742" i="1"/>
  <c r="DS742" i="1"/>
  <c r="BZ740" i="1"/>
  <c r="DI740" i="1"/>
  <c r="CF740" i="1"/>
  <c r="DO740" i="1"/>
  <c r="DE740" i="1"/>
  <c r="BV740" i="1"/>
  <c r="BT740" i="1"/>
  <c r="DC740" i="1"/>
  <c r="BP716" i="1"/>
  <c r="CY716" i="1"/>
  <c r="DT716" i="1"/>
  <c r="CK716" i="1"/>
  <c r="CI716" i="1"/>
  <c r="DR716" i="1"/>
  <c r="BT692" i="1"/>
  <c r="DC692" i="1"/>
  <c r="CN692" i="1"/>
  <c r="DW692" i="1"/>
  <c r="CK692" i="1"/>
  <c r="DT692" i="1"/>
  <c r="EH678" i="1"/>
  <c r="EK678" i="1" s="1"/>
  <c r="EN678" i="1" s="1"/>
  <c r="EO678" i="1" s="1"/>
  <c r="EH639" i="1"/>
  <c r="EK639" i="1" s="1"/>
  <c r="EN639" i="1" s="1"/>
  <c r="EO639" i="1" s="1"/>
  <c r="BS534" i="1"/>
  <c r="DB534" i="1"/>
  <c r="DO534" i="1"/>
  <c r="CF534" i="1"/>
  <c r="DE534" i="1"/>
  <c r="BV534" i="1"/>
  <c r="BT534" i="1"/>
  <c r="DC534" i="1"/>
  <c r="CP589" i="1"/>
  <c r="CQ589" i="1"/>
  <c r="CR589" i="1"/>
  <c r="CP581" i="1"/>
  <c r="CQ581" i="1"/>
  <c r="CR581" i="1"/>
  <c r="CP573" i="1"/>
  <c r="CQ573" i="1"/>
  <c r="CR573" i="1"/>
  <c r="CP565" i="1"/>
  <c r="CQ565" i="1"/>
  <c r="CR565" i="1"/>
  <c r="CP557" i="1"/>
  <c r="CQ557" i="1"/>
  <c r="CR557" i="1"/>
  <c r="CP549" i="1"/>
  <c r="CQ549" i="1"/>
  <c r="CR549" i="1"/>
  <c r="BV495" i="1"/>
  <c r="DE495" i="1"/>
  <c r="CK495" i="1"/>
  <c r="DT495" i="1"/>
  <c r="CG495" i="1"/>
  <c r="DP495" i="1"/>
  <c r="BZ526" i="1"/>
  <c r="DI526" i="1"/>
  <c r="DG526" i="1"/>
  <c r="BX526" i="1"/>
  <c r="BS518" i="1"/>
  <c r="DB518" i="1"/>
  <c r="CO518" i="1"/>
  <c r="DX518" i="1"/>
  <c r="DV518" i="1"/>
  <c r="CM518" i="1"/>
  <c r="CC518" i="1"/>
  <c r="DL518" i="1"/>
  <c r="CI510" i="1"/>
  <c r="DR510" i="1"/>
  <c r="BY510" i="1"/>
  <c r="DH510" i="1"/>
  <c r="DF510" i="1"/>
  <c r="BW510" i="1"/>
  <c r="DO492" i="1"/>
  <c r="CF492" i="1"/>
  <c r="CM492" i="1"/>
  <c r="DV492" i="1"/>
  <c r="DS492" i="1"/>
  <c r="CJ492" i="1"/>
  <c r="CG492" i="1"/>
  <c r="DP492" i="1"/>
  <c r="DJ484" i="1"/>
  <c r="CA484" i="1"/>
  <c r="BW484" i="1"/>
  <c r="DF484" i="1"/>
  <c r="DC484" i="1"/>
  <c r="BT484" i="1"/>
  <c r="BQ484" i="1"/>
  <c r="CZ484" i="1"/>
  <c r="CM476" i="1"/>
  <c r="DV476" i="1"/>
  <c r="DS476" i="1"/>
  <c r="CJ476" i="1"/>
  <c r="CH476" i="1"/>
  <c r="DQ476" i="1"/>
  <c r="CF468" i="1"/>
  <c r="DO468" i="1"/>
  <c r="BV468" i="1"/>
  <c r="DE468" i="1"/>
  <c r="DC468" i="1"/>
  <c r="BT468" i="1"/>
  <c r="BR468" i="1"/>
  <c r="DA468" i="1"/>
  <c r="BP460" i="1"/>
  <c r="CY460" i="1"/>
  <c r="DT460" i="1"/>
  <c r="CK460" i="1"/>
  <c r="DR460" i="1"/>
  <c r="CI460" i="1"/>
  <c r="CG460" i="1"/>
  <c r="DP460" i="1"/>
  <c r="EH444" i="1"/>
  <c r="EK444" i="1" s="1"/>
  <c r="EN444" i="1" s="1"/>
  <c r="EO444" i="1" s="1"/>
  <c r="CC389" i="1"/>
  <c r="DL389" i="1"/>
  <c r="CB389" i="1"/>
  <c r="DK389" i="1"/>
  <c r="DG389" i="1"/>
  <c r="BX389" i="1"/>
  <c r="CF369" i="1"/>
  <c r="DO369" i="1"/>
  <c r="CH369" i="1"/>
  <c r="DQ369" i="1"/>
  <c r="BZ386" i="1"/>
  <c r="DI386" i="1"/>
  <c r="DF386" i="1"/>
  <c r="BW386" i="1"/>
  <c r="DL386" i="1"/>
  <c r="CC386" i="1"/>
  <c r="CA386" i="1"/>
  <c r="DJ386" i="1"/>
  <c r="BR383" i="1"/>
  <c r="DA383" i="1"/>
  <c r="BQ383" i="1"/>
  <c r="CZ383" i="1"/>
  <c r="DF362" i="1"/>
  <c r="BW362" i="1"/>
  <c r="CH362" i="1"/>
  <c r="DQ362" i="1"/>
  <c r="DM362" i="1"/>
  <c r="CD362" i="1"/>
  <c r="CB362" i="1"/>
  <c r="DK362" i="1"/>
  <c r="CN349" i="1"/>
  <c r="DW349" i="1"/>
  <c r="CL349" i="1"/>
  <c r="DU349" i="1"/>
  <c r="CI349" i="1"/>
  <c r="DR349" i="1"/>
  <c r="BP341" i="1"/>
  <c r="CY341" i="1"/>
  <c r="CM341" i="1"/>
  <c r="DV341" i="1"/>
  <c r="BV341" i="1"/>
  <c r="DE341" i="1"/>
  <c r="BS341" i="1"/>
  <c r="DB341" i="1"/>
  <c r="BX333" i="1"/>
  <c r="DG333" i="1"/>
  <c r="CL333" i="1"/>
  <c r="DU333" i="1"/>
  <c r="DS333" i="1"/>
  <c r="CJ333" i="1"/>
  <c r="CH333" i="1"/>
  <c r="DQ333" i="1"/>
  <c r="CO325" i="1"/>
  <c r="DX325" i="1"/>
  <c r="DE325" i="1"/>
  <c r="BV325" i="1"/>
  <c r="DC325" i="1"/>
  <c r="BT325" i="1"/>
  <c r="BR325" i="1"/>
  <c r="DA325" i="1"/>
  <c r="BZ317" i="1"/>
  <c r="DI317" i="1"/>
  <c r="DO317" i="1"/>
  <c r="CF317" i="1"/>
  <c r="DE317" i="1"/>
  <c r="BV317" i="1"/>
  <c r="BT317" i="1"/>
  <c r="DC317" i="1"/>
  <c r="BR279" i="1"/>
  <c r="DA279" i="1"/>
  <c r="DG279" i="1"/>
  <c r="BX279" i="1"/>
  <c r="CK279" i="1"/>
  <c r="DT279" i="1"/>
  <c r="BS280" i="1"/>
  <c r="DB280" i="1"/>
  <c r="DW280" i="1"/>
  <c r="CN280" i="1"/>
  <c r="CK280" i="1"/>
  <c r="DT280" i="1"/>
  <c r="CA311" i="1"/>
  <c r="DJ311" i="1"/>
  <c r="BZ311" i="1"/>
  <c r="DI311" i="1"/>
  <c r="DF311" i="1"/>
  <c r="BW311" i="1"/>
  <c r="EI303" i="1"/>
  <c r="EL303" i="1" s="1"/>
  <c r="DW303" i="1"/>
  <c r="CN303" i="1"/>
  <c r="DM303" i="1"/>
  <c r="CD303" i="1"/>
  <c r="CB303" i="1"/>
  <c r="DK303" i="1"/>
  <c r="BZ295" i="1"/>
  <c r="DI295" i="1"/>
  <c r="DG295" i="1"/>
  <c r="BX295" i="1"/>
  <c r="CO287" i="1"/>
  <c r="DX287" i="1"/>
  <c r="DV287" i="1"/>
  <c r="CM287" i="1"/>
  <c r="CC287" i="1"/>
  <c r="DL287" i="1"/>
  <c r="BS273" i="1"/>
  <c r="DB273" i="1"/>
  <c r="BQ273" i="1"/>
  <c r="CZ273" i="1"/>
  <c r="DU273" i="1"/>
  <c r="CL273" i="1"/>
  <c r="CJ273" i="1"/>
  <c r="DS273" i="1"/>
  <c r="CH265" i="1"/>
  <c r="DQ265" i="1"/>
  <c r="DO265" i="1"/>
  <c r="CF265" i="1"/>
  <c r="DE265" i="1"/>
  <c r="BV265" i="1"/>
  <c r="BT265" i="1"/>
  <c r="DC265" i="1"/>
  <c r="BR257" i="1"/>
  <c r="DA257" i="1"/>
  <c r="CY257" i="1"/>
  <c r="BP257" i="1"/>
  <c r="CK257" i="1"/>
  <c r="DT257" i="1"/>
  <c r="CH239" i="1"/>
  <c r="DQ239" i="1"/>
  <c r="DO239" i="1"/>
  <c r="CF239" i="1"/>
  <c r="DE239" i="1"/>
  <c r="BV239" i="1"/>
  <c r="BT239" i="1"/>
  <c r="DC239" i="1"/>
  <c r="BR231" i="1"/>
  <c r="DA231" i="1"/>
  <c r="CY231" i="1"/>
  <c r="BP231" i="1"/>
  <c r="CK231" i="1"/>
  <c r="DT231" i="1"/>
  <c r="BS221" i="1"/>
  <c r="DB221" i="1"/>
  <c r="CG221" i="1"/>
  <c r="DP221" i="1"/>
  <c r="DN221" i="1"/>
  <c r="CE221" i="1"/>
  <c r="BU221" i="1"/>
  <c r="DD221" i="1"/>
  <c r="CI213" i="1"/>
  <c r="DR213" i="1"/>
  <c r="BQ213" i="1"/>
  <c r="CZ213" i="1"/>
  <c r="DU213" i="1"/>
  <c r="CL213" i="1"/>
  <c r="CJ213" i="1"/>
  <c r="DS213" i="1"/>
  <c r="CQ187" i="1"/>
  <c r="CP187" i="1"/>
  <c r="CR187" i="1"/>
  <c r="CN203" i="1"/>
  <c r="DW203" i="1"/>
  <c r="CO203" i="1"/>
  <c r="DX203" i="1"/>
  <c r="CM195" i="1"/>
  <c r="DV195" i="1"/>
  <c r="DL195" i="1"/>
  <c r="CC195" i="1"/>
  <c r="DJ195" i="1"/>
  <c r="CA195" i="1"/>
  <c r="BY195" i="1"/>
  <c r="DH195" i="1"/>
  <c r="BZ131" i="1"/>
  <c r="DI131" i="1"/>
  <c r="DN131" i="1"/>
  <c r="CE131" i="1"/>
  <c r="DD131" i="1"/>
  <c r="BU131" i="1"/>
  <c r="BS131" i="1"/>
  <c r="DB131" i="1"/>
  <c r="BP122" i="1"/>
  <c r="CY122" i="1"/>
  <c r="BX122" i="1"/>
  <c r="DG122" i="1"/>
  <c r="CL122" i="1"/>
  <c r="DU122" i="1"/>
  <c r="BS71" i="1"/>
  <c r="DB71" i="1"/>
  <c r="CY71" i="1"/>
  <c r="BP71" i="1"/>
  <c r="CK71" i="1"/>
  <c r="DT71" i="1"/>
  <c r="CN23" i="1"/>
  <c r="DW23" i="1"/>
  <c r="DT23" i="1"/>
  <c r="CK23" i="1"/>
  <c r="DR23" i="1"/>
  <c r="CI23" i="1"/>
  <c r="CG23" i="1"/>
  <c r="DP23" i="1"/>
  <c r="BQ1014" i="1"/>
  <c r="CZ1014" i="1"/>
  <c r="DU1014" i="1"/>
  <c r="CL1014" i="1"/>
  <c r="DS1014" i="1"/>
  <c r="CJ1014" i="1"/>
  <c r="CH1014" i="1"/>
  <c r="DQ1014" i="1"/>
  <c r="CE966" i="1"/>
  <c r="DN966" i="1"/>
  <c r="BR966" i="1"/>
  <c r="DA966" i="1"/>
  <c r="BQ842" i="1"/>
  <c r="CZ842" i="1"/>
  <c r="DU842" i="1"/>
  <c r="CL842" i="1"/>
  <c r="CJ842" i="1"/>
  <c r="DS842" i="1"/>
  <c r="DS702" i="1"/>
  <c r="CJ702" i="1"/>
  <c r="CH702" i="1"/>
  <c r="DQ702" i="1"/>
  <c r="DF702" i="1"/>
  <c r="BW702" i="1"/>
  <c r="DT702" i="1"/>
  <c r="CK702" i="1"/>
  <c r="CH710" i="1"/>
  <c r="DQ710" i="1"/>
  <c r="CF710" i="1"/>
  <c r="DO710" i="1"/>
  <c r="DE710" i="1"/>
  <c r="BV710" i="1"/>
  <c r="BT710" i="1"/>
  <c r="DC710" i="1"/>
  <c r="CM467" i="1"/>
  <c r="DV467" i="1"/>
  <c r="DL467" i="1"/>
  <c r="CC467" i="1"/>
  <c r="DJ467" i="1"/>
  <c r="CA467" i="1"/>
  <c r="BY467" i="1"/>
  <c r="DH467" i="1"/>
  <c r="DC357" i="1"/>
  <c r="BT357" i="1"/>
  <c r="BZ357" i="1"/>
  <c r="DI357" i="1"/>
  <c r="CA357" i="1"/>
  <c r="DJ357" i="1"/>
  <c r="CM332" i="1"/>
  <c r="DV332" i="1"/>
  <c r="CO302" i="1"/>
  <c r="DX302" i="1"/>
  <c r="DV302" i="1"/>
  <c r="CM302" i="1"/>
  <c r="CC302" i="1"/>
  <c r="DL302" i="1"/>
  <c r="CA246" i="1"/>
  <c r="DJ246" i="1"/>
  <c r="EI246" i="1"/>
  <c r="EL246" i="1" s="1"/>
  <c r="DV246" i="1"/>
  <c r="CM246" i="1"/>
  <c r="CC246" i="1"/>
  <c r="DL246" i="1"/>
  <c r="CA212" i="1"/>
  <c r="DJ212" i="1"/>
  <c r="BY212" i="1"/>
  <c r="DH212" i="1"/>
  <c r="DF212" i="1"/>
  <c r="BW212" i="1"/>
  <c r="DQ35" i="1"/>
  <c r="CH35" i="1"/>
  <c r="CE35" i="1"/>
  <c r="DN35" i="1"/>
  <c r="BY35" i="1"/>
  <c r="DH35" i="1"/>
  <c r="CB35" i="1"/>
  <c r="DK35" i="1"/>
  <c r="DM1029" i="1"/>
  <c r="CD1029" i="1"/>
  <c r="CM1013" i="1"/>
  <c r="DV1013" i="1"/>
  <c r="CA981" i="1"/>
  <c r="DJ981" i="1"/>
  <c r="BZ965" i="1"/>
  <c r="DI965" i="1"/>
  <c r="CN949" i="1"/>
  <c r="DW949" i="1"/>
  <c r="CA784" i="1"/>
  <c r="DJ784" i="1"/>
  <c r="BX836" i="1"/>
  <c r="DG836" i="1"/>
  <c r="DM733" i="1"/>
  <c r="CD733" i="1"/>
  <c r="BR781" i="1"/>
  <c r="DA781" i="1"/>
  <c r="DN536" i="1"/>
  <c r="CE536" i="1"/>
  <c r="DE541" i="1"/>
  <c r="BV541" i="1"/>
  <c r="BQ524" i="1"/>
  <c r="CZ524" i="1"/>
  <c r="CN356" i="1"/>
  <c r="DW356" i="1"/>
  <c r="DT370" i="1"/>
  <c r="CK370" i="1"/>
  <c r="DC347" i="1"/>
  <c r="BT347" i="1"/>
  <c r="BW331" i="1"/>
  <c r="DF331" i="1"/>
  <c r="BQ309" i="1"/>
  <c r="CZ309" i="1"/>
  <c r="BT301" i="1"/>
  <c r="DC301" i="1"/>
  <c r="DN285" i="1"/>
  <c r="CE285" i="1"/>
  <c r="CY271" i="1"/>
  <c r="BP271" i="1"/>
  <c r="DN263" i="1"/>
  <c r="CE263" i="1"/>
  <c r="BR237" i="1"/>
  <c r="DA237" i="1"/>
  <c r="BZ219" i="1"/>
  <c r="DI219" i="1"/>
  <c r="CP151" i="1"/>
  <c r="CQ151" i="1"/>
  <c r="CR151" i="1"/>
  <c r="BQ82" i="1"/>
  <c r="CZ82" i="1"/>
  <c r="DV59" i="1"/>
  <c r="CM59" i="1"/>
  <c r="DG44" i="1"/>
  <c r="BX44" i="1"/>
  <c r="CA43" i="1"/>
  <c r="DJ43" i="1"/>
  <c r="CA34" i="1"/>
  <c r="DJ34" i="1"/>
  <c r="BX1006" i="1"/>
  <c r="DG1006" i="1"/>
  <c r="DM711" i="1"/>
  <c r="CD711" i="1"/>
  <c r="DD491" i="1"/>
  <c r="BU491" i="1"/>
  <c r="BY376" i="1"/>
  <c r="DH376" i="1"/>
  <c r="CN348" i="1"/>
  <c r="DW348" i="1"/>
  <c r="BR84" i="1"/>
  <c r="DA84" i="1"/>
  <c r="BP22" i="1"/>
  <c r="CY22" i="1"/>
  <c r="DD831" i="1"/>
  <c r="BU831" i="1"/>
  <c r="CF1020" i="1"/>
  <c r="DO1020" i="1"/>
  <c r="DD1004" i="1"/>
  <c r="BU1004" i="1"/>
  <c r="CN832" i="1"/>
  <c r="DW832" i="1"/>
  <c r="DF853" i="1"/>
  <c r="BW853" i="1"/>
  <c r="CH783" i="1"/>
  <c r="DQ783" i="1"/>
  <c r="CN860" i="1"/>
  <c r="DW860" i="1"/>
  <c r="BX775" i="1"/>
  <c r="DG775" i="1"/>
  <c r="DM735" i="1"/>
  <c r="CD735" i="1"/>
  <c r="BY721" i="1"/>
  <c r="DH721" i="1"/>
  <c r="CP670" i="1"/>
  <c r="CQ670" i="1"/>
  <c r="CR670" i="1"/>
  <c r="CP646" i="1"/>
  <c r="CQ646" i="1"/>
  <c r="CR646" i="1"/>
  <c r="CI542" i="1"/>
  <c r="DR542" i="1"/>
  <c r="DU531" i="1"/>
  <c r="CL531" i="1"/>
  <c r="BR515" i="1"/>
  <c r="DA515" i="1"/>
  <c r="CI507" i="1"/>
  <c r="DR507" i="1"/>
  <c r="BP496" i="1"/>
  <c r="CY496" i="1"/>
  <c r="CL473" i="1"/>
  <c r="DU473" i="1"/>
  <c r="BY465" i="1"/>
  <c r="DH465" i="1"/>
  <c r="BX384" i="1"/>
  <c r="DG384" i="1"/>
  <c r="DK365" i="1"/>
  <c r="CB365" i="1"/>
  <c r="DM320" i="1"/>
  <c r="CD320" i="1"/>
  <c r="BY359" i="1"/>
  <c r="DH359" i="1"/>
  <c r="BR354" i="1"/>
  <c r="DA354" i="1"/>
  <c r="CM338" i="1"/>
  <c r="DV338" i="1"/>
  <c r="CE330" i="1"/>
  <c r="DN330" i="1"/>
  <c r="DJ319" i="1"/>
  <c r="CA319" i="1"/>
  <c r="BS316" i="1"/>
  <c r="DB316" i="1"/>
  <c r="CC308" i="1"/>
  <c r="DL308" i="1"/>
  <c r="CB292" i="1"/>
  <c r="DK292" i="1"/>
  <c r="CK262" i="1"/>
  <c r="DT262" i="1"/>
  <c r="BY244" i="1"/>
  <c r="DH244" i="1"/>
  <c r="DU236" i="1"/>
  <c r="CL236" i="1"/>
  <c r="CH210" i="1"/>
  <c r="DQ210" i="1"/>
  <c r="BP208" i="1"/>
  <c r="CY208" i="1"/>
  <c r="DS192" i="1"/>
  <c r="CJ192" i="1"/>
  <c r="CD78" i="1"/>
  <c r="DM78" i="1"/>
  <c r="DL998" i="1"/>
  <c r="CC998" i="1"/>
  <c r="CF729" i="1"/>
  <c r="DO729" i="1"/>
  <c r="BS310" i="1"/>
  <c r="DB310" i="1"/>
  <c r="CG272" i="1"/>
  <c r="DP272" i="1"/>
  <c r="BT220" i="1"/>
  <c r="DC220" i="1"/>
  <c r="BS120" i="1"/>
  <c r="DB120" i="1"/>
  <c r="DT971" i="1"/>
  <c r="CK971" i="1"/>
  <c r="CI821" i="1"/>
  <c r="DR821" i="1"/>
  <c r="DU817" i="1"/>
  <c r="CL817" i="1"/>
  <c r="BP813" i="1"/>
  <c r="CY813" i="1"/>
  <c r="CJ809" i="1"/>
  <c r="DS809" i="1"/>
  <c r="CI805" i="1"/>
  <c r="DR805" i="1"/>
  <c r="BQ801" i="1"/>
  <c r="CZ801" i="1"/>
  <c r="BR797" i="1"/>
  <c r="DA797" i="1"/>
  <c r="BS795" i="1"/>
  <c r="DB795" i="1"/>
  <c r="CF791" i="1"/>
  <c r="DO791" i="1"/>
  <c r="CG787" i="1"/>
  <c r="DP787" i="1"/>
  <c r="CF774" i="1"/>
  <c r="DO774" i="1"/>
  <c r="CH766" i="1"/>
  <c r="DQ766" i="1"/>
  <c r="DU763" i="1"/>
  <c r="CL763" i="1"/>
  <c r="DE761" i="1"/>
  <c r="BV761" i="1"/>
  <c r="CG757" i="1"/>
  <c r="DP757" i="1"/>
  <c r="CJ755" i="1"/>
  <c r="DS755" i="1"/>
  <c r="BP751" i="1"/>
  <c r="CY751" i="1"/>
  <c r="BS749" i="1"/>
  <c r="DB749" i="1"/>
  <c r="BZ745" i="1"/>
  <c r="DI745" i="1"/>
  <c r="BP743" i="1"/>
  <c r="CY743" i="1"/>
  <c r="DD741" i="1"/>
  <c r="BU741" i="1"/>
  <c r="CF708" i="1"/>
  <c r="DO708" i="1"/>
  <c r="BY498" i="1"/>
  <c r="DH498" i="1"/>
  <c r="CQ624" i="1"/>
  <c r="CR624" i="1"/>
  <c r="CP624" i="1"/>
  <c r="CY538" i="1"/>
  <c r="BP538" i="1"/>
  <c r="CP556" i="1"/>
  <c r="CQ556" i="1"/>
  <c r="CR556" i="1"/>
  <c r="CJ530" i="1"/>
  <c r="DS530" i="1"/>
  <c r="CY514" i="1"/>
  <c r="BP514" i="1"/>
  <c r="DQ391" i="1"/>
  <c r="CH391" i="1"/>
  <c r="DL385" i="1"/>
  <c r="CC385" i="1"/>
  <c r="CI353" i="1"/>
  <c r="DR353" i="1"/>
  <c r="CF337" i="1"/>
  <c r="DO337" i="1"/>
  <c r="DC329" i="1"/>
  <c r="BT329" i="1"/>
  <c r="BU315" i="1"/>
  <c r="DD315" i="1"/>
  <c r="DO299" i="1"/>
  <c r="CF299" i="1"/>
  <c r="DN283" i="1"/>
  <c r="CE283" i="1"/>
  <c r="BZ277" i="1"/>
  <c r="DI277" i="1"/>
  <c r="CH261" i="1"/>
  <c r="DQ261" i="1"/>
  <c r="BQ235" i="1"/>
  <c r="CZ235" i="1"/>
  <c r="CG209" i="1"/>
  <c r="DP209" i="1"/>
  <c r="DR207" i="1"/>
  <c r="CI207" i="1"/>
  <c r="BP191" i="1"/>
  <c r="CY191" i="1"/>
  <c r="BP129" i="1"/>
  <c r="CY129" i="1"/>
  <c r="BY121" i="1"/>
  <c r="DH121" i="1"/>
  <c r="CD75" i="1"/>
  <c r="DM75" i="1"/>
  <c r="BQ42" i="1"/>
  <c r="CZ42" i="1"/>
  <c r="CE39" i="1"/>
  <c r="DN39" i="1"/>
  <c r="CJ840" i="1"/>
  <c r="DS840" i="1"/>
  <c r="CQ443" i="1"/>
  <c r="CR443" i="1"/>
  <c r="CP443" i="1"/>
  <c r="DV321" i="1"/>
  <c r="CM321" i="1"/>
  <c r="CI80" i="1"/>
  <c r="DR80" i="1"/>
  <c r="BS970" i="1"/>
  <c r="DB970" i="1"/>
  <c r="BQ954" i="1"/>
  <c r="CZ954" i="1"/>
  <c r="BX786" i="1"/>
  <c r="DG786" i="1"/>
  <c r="BR834" i="1"/>
  <c r="DA834" i="1"/>
  <c r="BZ847" i="1"/>
  <c r="DI847" i="1"/>
  <c r="CA845" i="1"/>
  <c r="DJ845" i="1"/>
  <c r="CB841" i="1"/>
  <c r="DK841" i="1"/>
  <c r="CA837" i="1"/>
  <c r="DJ837" i="1"/>
  <c r="CB779" i="1"/>
  <c r="DK779" i="1"/>
  <c r="BY718" i="1"/>
  <c r="DH718" i="1"/>
  <c r="CI513" i="1"/>
  <c r="DR513" i="1"/>
  <c r="DF505" i="1"/>
  <c r="BW505" i="1"/>
  <c r="CO487" i="1"/>
  <c r="DX487" i="1"/>
  <c r="BW471" i="1"/>
  <c r="DF471" i="1"/>
  <c r="BY380" i="1"/>
  <c r="DH380" i="1"/>
  <c r="CJ419" i="1"/>
  <c r="DS419" i="1"/>
  <c r="DC368" i="1"/>
  <c r="BT368" i="1"/>
  <c r="DS387" i="1"/>
  <c r="CJ387" i="1"/>
  <c r="CG328" i="1"/>
  <c r="DP328" i="1"/>
  <c r="CI314" i="1"/>
  <c r="DR314" i="1"/>
  <c r="DV306" i="1"/>
  <c r="CM306" i="1"/>
  <c r="DM290" i="1"/>
  <c r="CD290" i="1"/>
  <c r="BT276" i="1"/>
  <c r="DC276" i="1"/>
  <c r="DN260" i="1"/>
  <c r="CE260" i="1"/>
  <c r="CA242" i="1"/>
  <c r="DJ242" i="1"/>
  <c r="DO234" i="1"/>
  <c r="CF234" i="1"/>
  <c r="DE216" i="1"/>
  <c r="BV216" i="1"/>
  <c r="CF206" i="1"/>
  <c r="DO206" i="1"/>
  <c r="CO83" i="1"/>
  <c r="DX83" i="1"/>
  <c r="CA70" i="1"/>
  <c r="DJ70" i="1"/>
  <c r="CF41" i="1"/>
  <c r="DO41" i="1"/>
  <c r="DL25" i="1"/>
  <c r="CC25" i="1"/>
  <c r="CP922" i="1"/>
  <c r="CR922" i="1"/>
  <c r="CQ922" i="1"/>
  <c r="DN416" i="1"/>
  <c r="CE416" i="1"/>
  <c r="CD194" i="1"/>
  <c r="DM194" i="1"/>
  <c r="BZ1017" i="1"/>
  <c r="DI1017" i="1"/>
  <c r="BQ1001" i="1"/>
  <c r="CZ1001" i="1"/>
  <c r="BY993" i="1"/>
  <c r="DH993" i="1"/>
  <c r="DM985" i="1"/>
  <c r="CD985" i="1"/>
  <c r="CG969" i="1"/>
  <c r="DP969" i="1"/>
  <c r="BX961" i="1"/>
  <c r="DG961" i="1"/>
  <c r="DC953" i="1"/>
  <c r="BT953" i="1"/>
  <c r="CB736" i="1"/>
  <c r="DK736" i="1"/>
  <c r="BZ824" i="1"/>
  <c r="DI824" i="1"/>
  <c r="DE728" i="1"/>
  <c r="BV728" i="1"/>
  <c r="BP714" i="1"/>
  <c r="CY714" i="1"/>
  <c r="DE500" i="1"/>
  <c r="BV500" i="1"/>
  <c r="DE540" i="1"/>
  <c r="BV540" i="1"/>
  <c r="BU528" i="1"/>
  <c r="DD528" i="1"/>
  <c r="CH512" i="1"/>
  <c r="DQ512" i="1"/>
  <c r="CY504" i="1"/>
  <c r="BP504" i="1"/>
  <c r="DK478" i="1"/>
  <c r="CB478" i="1"/>
  <c r="CM462" i="1"/>
  <c r="DV462" i="1"/>
  <c r="DI458" i="1"/>
  <c r="BZ458" i="1"/>
  <c r="DA403" i="1"/>
  <c r="BR403" i="1"/>
  <c r="DL361" i="1"/>
  <c r="CC361" i="1"/>
  <c r="BQ375" i="1"/>
  <c r="CZ375" i="1"/>
  <c r="BZ358" i="1"/>
  <c r="DI358" i="1"/>
  <c r="CA351" i="1"/>
  <c r="DJ351" i="1"/>
  <c r="CA278" i="1"/>
  <c r="DJ278" i="1"/>
  <c r="DV313" i="1"/>
  <c r="CM313" i="1"/>
  <c r="CA305" i="1"/>
  <c r="DJ305" i="1"/>
  <c r="DM297" i="1"/>
  <c r="CD297" i="1"/>
  <c r="CC233" i="1"/>
  <c r="DL233" i="1"/>
  <c r="BS130" i="1"/>
  <c r="DB130" i="1"/>
  <c r="DL989" i="1"/>
  <c r="CC989" i="1"/>
  <c r="CN973" i="1"/>
  <c r="DW973" i="1"/>
  <c r="DR965" i="1"/>
  <c r="CI965" i="1"/>
  <c r="BS858" i="1"/>
  <c r="DB858" i="1"/>
  <c r="CG829" i="1"/>
  <c r="DP829" i="1"/>
  <c r="CP644" i="1"/>
  <c r="CQ644" i="1"/>
  <c r="CR644" i="1"/>
  <c r="CH733" i="1"/>
  <c r="DQ733" i="1"/>
  <c r="DV722" i="1"/>
  <c r="CM722" i="1"/>
  <c r="CP661" i="1"/>
  <c r="CQ661" i="1"/>
  <c r="CR661" i="1"/>
  <c r="CJ536" i="1"/>
  <c r="DS536" i="1"/>
  <c r="DU532" i="1"/>
  <c r="CL532" i="1"/>
  <c r="BT524" i="1"/>
  <c r="DC524" i="1"/>
  <c r="CG508" i="1"/>
  <c r="DP508" i="1"/>
  <c r="BW490" i="1"/>
  <c r="DF490" i="1"/>
  <c r="DT482" i="1"/>
  <c r="CK482" i="1"/>
  <c r="DC474" i="1"/>
  <c r="BT474" i="1"/>
  <c r="DQ415" i="1"/>
  <c r="CH415" i="1"/>
  <c r="CD417" i="1"/>
  <c r="DM417" i="1"/>
  <c r="BX370" i="1"/>
  <c r="DG370" i="1"/>
  <c r="DC355" i="1"/>
  <c r="BT355" i="1"/>
  <c r="CI293" i="1"/>
  <c r="DR293" i="1"/>
  <c r="DU285" i="1"/>
  <c r="CL285" i="1"/>
  <c r="CG271" i="1"/>
  <c r="DP271" i="1"/>
  <c r="BQ263" i="1"/>
  <c r="CZ263" i="1"/>
  <c r="CI237" i="1"/>
  <c r="DR237" i="1"/>
  <c r="CO219" i="1"/>
  <c r="DX219" i="1"/>
  <c r="BY211" i="1"/>
  <c r="DH211" i="1"/>
  <c r="BP201" i="1"/>
  <c r="CY201" i="1"/>
  <c r="BX193" i="1"/>
  <c r="DG193" i="1"/>
  <c r="DH58" i="1"/>
  <c r="BY58" i="1"/>
  <c r="BW59" i="1"/>
  <c r="DF59" i="1"/>
  <c r="CO44" i="1"/>
  <c r="DX44" i="1"/>
  <c r="CB43" i="1"/>
  <c r="DK43" i="1"/>
  <c r="DM950" i="1"/>
  <c r="CD950" i="1"/>
  <c r="BX717" i="1"/>
  <c r="DG717" i="1"/>
  <c r="CI823" i="1"/>
  <c r="DR823" i="1"/>
  <c r="BP1020" i="1"/>
  <c r="CY1020" i="1"/>
  <c r="BS1012" i="1"/>
  <c r="DB1012" i="1"/>
  <c r="BR996" i="1"/>
  <c r="DA996" i="1"/>
  <c r="DD980" i="1"/>
  <c r="BU980" i="1"/>
  <c r="CF948" i="1"/>
  <c r="DO948" i="1"/>
  <c r="CB853" i="1"/>
  <c r="DK853" i="1"/>
  <c r="DM827" i="1"/>
  <c r="CD827" i="1"/>
  <c r="DV775" i="1"/>
  <c r="CM775" i="1"/>
  <c r="DF771" i="1"/>
  <c r="BW771" i="1"/>
  <c r="CB767" i="1"/>
  <c r="DK767" i="1"/>
  <c r="DV720" i="1"/>
  <c r="CM720" i="1"/>
  <c r="BY734" i="1"/>
  <c r="DH734" i="1"/>
  <c r="DM721" i="1"/>
  <c r="CD721" i="1"/>
  <c r="EH684" i="1"/>
  <c r="EK684" i="1" s="1"/>
  <c r="EN684" i="1" s="1"/>
  <c r="EO684" i="1" s="1"/>
  <c r="EH661" i="1"/>
  <c r="EK661" i="1" s="1"/>
  <c r="EN661" i="1" s="1"/>
  <c r="EO661" i="1" s="1"/>
  <c r="DW542" i="1"/>
  <c r="CN542" i="1"/>
  <c r="DE531" i="1"/>
  <c r="BV531" i="1"/>
  <c r="CI515" i="1"/>
  <c r="DR515" i="1"/>
  <c r="DU507" i="1"/>
  <c r="CL507" i="1"/>
  <c r="DF496" i="1"/>
  <c r="BW496" i="1"/>
  <c r="DJ489" i="1"/>
  <c r="CA489" i="1"/>
  <c r="CD481" i="1"/>
  <c r="DM481" i="1"/>
  <c r="CD473" i="1"/>
  <c r="DM473" i="1"/>
  <c r="BW465" i="1"/>
  <c r="DF465" i="1"/>
  <c r="CO320" i="1"/>
  <c r="DX320" i="1"/>
  <c r="BS346" i="1"/>
  <c r="DB346" i="1"/>
  <c r="BW330" i="1"/>
  <c r="DF330" i="1"/>
  <c r="BZ319" i="1"/>
  <c r="DI319" i="1"/>
  <c r="DV316" i="1"/>
  <c r="CM316" i="1"/>
  <c r="DF308" i="1"/>
  <c r="BW308" i="1"/>
  <c r="DM300" i="1"/>
  <c r="CD300" i="1"/>
  <c r="DV284" i="1"/>
  <c r="CM284" i="1"/>
  <c r="EH247" i="1"/>
  <c r="EK247" i="1" s="1"/>
  <c r="EN247" i="1" s="1"/>
  <c r="EO247" i="1" s="1"/>
  <c r="DU244" i="1"/>
  <c r="CL244" i="1"/>
  <c r="BT218" i="1"/>
  <c r="DC218" i="1"/>
  <c r="CO1029" i="1"/>
  <c r="DX1029" i="1"/>
  <c r="CM1029" i="1"/>
  <c r="DV1029" i="1"/>
  <c r="DL1029" i="1"/>
  <c r="CC1029" i="1"/>
  <c r="CA1029" i="1"/>
  <c r="DJ1029" i="1"/>
  <c r="BY1021" i="1"/>
  <c r="DH1021" i="1"/>
  <c r="BW1021" i="1"/>
  <c r="DF1021" i="1"/>
  <c r="EI1021" i="1"/>
  <c r="EL1021" i="1" s="1"/>
  <c r="CN1013" i="1"/>
  <c r="DW1013" i="1"/>
  <c r="DM1013" i="1"/>
  <c r="CD1013" i="1"/>
  <c r="DK1013" i="1"/>
  <c r="CB1013" i="1"/>
  <c r="BZ1013" i="1"/>
  <c r="DI1013" i="1"/>
  <c r="BX1005" i="1"/>
  <c r="DG1005" i="1"/>
  <c r="CO997" i="1"/>
  <c r="DX997" i="1"/>
  <c r="CM997" i="1"/>
  <c r="DV997" i="1"/>
  <c r="DL997" i="1"/>
  <c r="CC997" i="1"/>
  <c r="CA997" i="1"/>
  <c r="DJ997" i="1"/>
  <c r="CO989" i="1"/>
  <c r="DX989" i="1"/>
  <c r="BW989" i="1"/>
  <c r="DF989" i="1"/>
  <c r="EI989" i="1"/>
  <c r="EL989" i="1" s="1"/>
  <c r="CN981" i="1"/>
  <c r="DW981" i="1"/>
  <c r="DM981" i="1"/>
  <c r="CD981" i="1"/>
  <c r="DK981" i="1"/>
  <c r="CB981" i="1"/>
  <c r="BZ981" i="1"/>
  <c r="DI981" i="1"/>
  <c r="BX973" i="1"/>
  <c r="DG973" i="1"/>
  <c r="CO965" i="1"/>
  <c r="DX965" i="1"/>
  <c r="CG965" i="1"/>
  <c r="DP965" i="1"/>
  <c r="BQ965" i="1"/>
  <c r="CZ965" i="1"/>
  <c r="BS965" i="1"/>
  <c r="DB965" i="1"/>
  <c r="CF957" i="1"/>
  <c r="DO957" i="1"/>
  <c r="DU957" i="1"/>
  <c r="CL957" i="1"/>
  <c r="DS957" i="1"/>
  <c r="CJ957" i="1"/>
  <c r="EI957" i="1"/>
  <c r="EL957" i="1" s="1"/>
  <c r="BQ949" i="1"/>
  <c r="CZ949" i="1"/>
  <c r="CG949" i="1"/>
  <c r="DP949" i="1"/>
  <c r="DK949" i="1"/>
  <c r="CB949" i="1"/>
  <c r="BZ949" i="1"/>
  <c r="DI949" i="1"/>
  <c r="EI858" i="1"/>
  <c r="EL858" i="1" s="1"/>
  <c r="DU858" i="1"/>
  <c r="CL858" i="1"/>
  <c r="CJ858" i="1"/>
  <c r="DS858" i="1"/>
  <c r="BR785" i="1"/>
  <c r="DA785" i="1"/>
  <c r="CN785" i="1"/>
  <c r="DW785" i="1"/>
  <c r="DM785" i="1"/>
  <c r="CD785" i="1"/>
  <c r="CB785" i="1"/>
  <c r="DK785" i="1"/>
  <c r="BZ784" i="1"/>
  <c r="DI784" i="1"/>
  <c r="CN784" i="1"/>
  <c r="DW784" i="1"/>
  <c r="DM784" i="1"/>
  <c r="CD784" i="1"/>
  <c r="CB784" i="1"/>
  <c r="DK784" i="1"/>
  <c r="BY836" i="1"/>
  <c r="DH836" i="1"/>
  <c r="DF836" i="1"/>
  <c r="BW836" i="1"/>
  <c r="BQ829" i="1"/>
  <c r="CZ829" i="1"/>
  <c r="DU829" i="1"/>
  <c r="CL829" i="1"/>
  <c r="CJ829" i="1"/>
  <c r="DS829" i="1"/>
  <c r="CO733" i="1"/>
  <c r="DX733" i="1"/>
  <c r="DV733" i="1"/>
  <c r="CM733" i="1"/>
  <c r="DL733" i="1"/>
  <c r="CC733" i="1"/>
  <c r="CA733" i="1"/>
  <c r="DJ733" i="1"/>
  <c r="BY722" i="1"/>
  <c r="DH722" i="1"/>
  <c r="DF722" i="1"/>
  <c r="BW722" i="1"/>
  <c r="CN781" i="1"/>
  <c r="DW781" i="1"/>
  <c r="DE781" i="1"/>
  <c r="BV781" i="1"/>
  <c r="BS781" i="1"/>
  <c r="DB781" i="1"/>
  <c r="CP653" i="1"/>
  <c r="CQ653" i="1"/>
  <c r="CR653" i="1"/>
  <c r="EH604" i="1"/>
  <c r="EK604" i="1" s="1"/>
  <c r="EN604" i="1" s="1"/>
  <c r="EO604" i="1" s="1"/>
  <c r="BS536" i="1"/>
  <c r="DB536" i="1"/>
  <c r="DO536" i="1"/>
  <c r="CF536" i="1"/>
  <c r="DE536" i="1"/>
  <c r="BV536" i="1"/>
  <c r="BT536" i="1"/>
  <c r="DC536" i="1"/>
  <c r="CA541" i="1"/>
  <c r="DJ541" i="1"/>
  <c r="BS541" i="1"/>
  <c r="DB541" i="1"/>
  <c r="DN541" i="1"/>
  <c r="CE541" i="1"/>
  <c r="BU541" i="1"/>
  <c r="DD541" i="1"/>
  <c r="CH532" i="1"/>
  <c r="DQ532" i="1"/>
  <c r="DO532" i="1"/>
  <c r="CF532" i="1"/>
  <c r="DE532" i="1"/>
  <c r="BV532" i="1"/>
  <c r="BT532" i="1"/>
  <c r="DC532" i="1"/>
  <c r="BR524" i="1"/>
  <c r="DA524" i="1"/>
  <c r="CY524" i="1"/>
  <c r="BP524" i="1"/>
  <c r="CK524" i="1"/>
  <c r="DT524" i="1"/>
  <c r="CI516" i="1"/>
  <c r="DR516" i="1"/>
  <c r="CG516" i="1"/>
  <c r="DP516" i="1"/>
  <c r="DN516" i="1"/>
  <c r="CE516" i="1"/>
  <c r="BU516" i="1"/>
  <c r="DD516" i="1"/>
  <c r="BS508" i="1"/>
  <c r="DB508" i="1"/>
  <c r="BQ508" i="1"/>
  <c r="CZ508" i="1"/>
  <c r="DU508" i="1"/>
  <c r="CL508" i="1"/>
  <c r="CJ508" i="1"/>
  <c r="DS508" i="1"/>
  <c r="EI397" i="1"/>
  <c r="EL397" i="1" s="1"/>
  <c r="DQ397" i="1"/>
  <c r="CH397" i="1"/>
  <c r="DP397" i="1"/>
  <c r="CG397" i="1"/>
  <c r="DN397" i="1"/>
  <c r="CE397" i="1"/>
  <c r="DT490" i="1"/>
  <c r="CK490" i="1"/>
  <c r="CH490" i="1"/>
  <c r="DQ490" i="1"/>
  <c r="CY482" i="1"/>
  <c r="BP482" i="1"/>
  <c r="CN482" i="1"/>
  <c r="DW482" i="1"/>
  <c r="BU482" i="1"/>
  <c r="DD482" i="1"/>
  <c r="BR482" i="1"/>
  <c r="DA482" i="1"/>
  <c r="CN474" i="1"/>
  <c r="DW474" i="1"/>
  <c r="DT474" i="1"/>
  <c r="CK474" i="1"/>
  <c r="DR474" i="1"/>
  <c r="CI474" i="1"/>
  <c r="CG474" i="1"/>
  <c r="DP474" i="1"/>
  <c r="CE466" i="1"/>
  <c r="DN466" i="1"/>
  <c r="DD466" i="1"/>
  <c r="BU466" i="1"/>
  <c r="DB466" i="1"/>
  <c r="BS466" i="1"/>
  <c r="BQ466" i="1"/>
  <c r="CZ466" i="1"/>
  <c r="EH413" i="1"/>
  <c r="EK413" i="1" s="1"/>
  <c r="EN413" i="1" s="1"/>
  <c r="EO413" i="1" s="1"/>
  <c r="CL415" i="1"/>
  <c r="DU415" i="1"/>
  <c r="CD415" i="1"/>
  <c r="DM415" i="1"/>
  <c r="CZ415" i="1"/>
  <c r="BQ415" i="1"/>
  <c r="CQ408" i="1"/>
  <c r="CR408" i="1"/>
  <c r="CP408" i="1"/>
  <c r="DB417" i="1"/>
  <c r="BS417" i="1"/>
  <c r="CL417" i="1"/>
  <c r="DU417" i="1"/>
  <c r="CH417" i="1"/>
  <c r="DQ417" i="1"/>
  <c r="BY417" i="1"/>
  <c r="DH417" i="1"/>
  <c r="DV364" i="1"/>
  <c r="CM364" i="1"/>
  <c r="BR364" i="1"/>
  <c r="DA364" i="1"/>
  <c r="EI377" i="1"/>
  <c r="EL377" i="1" s="1"/>
  <c r="CG377" i="1"/>
  <c r="DP377" i="1"/>
  <c r="DL377" i="1"/>
  <c r="CC377" i="1"/>
  <c r="CA377" i="1"/>
  <c r="DJ377" i="1"/>
  <c r="BX356" i="1"/>
  <c r="DG356" i="1"/>
  <c r="BR356" i="1"/>
  <c r="DA356" i="1"/>
  <c r="BV356" i="1"/>
  <c r="DE356" i="1"/>
  <c r="BS356" i="1"/>
  <c r="DB356" i="1"/>
  <c r="BP370" i="1"/>
  <c r="CY370" i="1"/>
  <c r="DU370" i="1"/>
  <c r="CL370" i="1"/>
  <c r="CJ370" i="1"/>
  <c r="DS370" i="1"/>
  <c r="DN355" i="1"/>
  <c r="CE355" i="1"/>
  <c r="CZ355" i="1"/>
  <c r="BQ355" i="1"/>
  <c r="DX347" i="1"/>
  <c r="CO347" i="1"/>
  <c r="BX347" i="1"/>
  <c r="DG347" i="1"/>
  <c r="CD347" i="1"/>
  <c r="DM347" i="1"/>
  <c r="CA347" i="1"/>
  <c r="DJ347" i="1"/>
  <c r="DX339" i="1"/>
  <c r="CO339" i="1"/>
  <c r="BW339" i="1"/>
  <c r="DF339" i="1"/>
  <c r="EI339" i="1"/>
  <c r="EL339" i="1" s="1"/>
  <c r="BY331" i="1"/>
  <c r="DH331" i="1"/>
  <c r="DM331" i="1"/>
  <c r="CD331" i="1"/>
  <c r="DK331" i="1"/>
  <c r="CB331" i="1"/>
  <c r="BZ331" i="1"/>
  <c r="DI331" i="1"/>
  <c r="BR309" i="1"/>
  <c r="DA309" i="1"/>
  <c r="CY309" i="1"/>
  <c r="BP309" i="1"/>
  <c r="CK309" i="1"/>
  <c r="DT309" i="1"/>
  <c r="CI301" i="1"/>
  <c r="DR301" i="1"/>
  <c r="CG301" i="1"/>
  <c r="DP301" i="1"/>
  <c r="DN301" i="1"/>
  <c r="CE301" i="1"/>
  <c r="BU301" i="1"/>
  <c r="DD301" i="1"/>
  <c r="BS293" i="1"/>
  <c r="DB293" i="1"/>
  <c r="BQ293" i="1"/>
  <c r="CZ293" i="1"/>
  <c r="DU293" i="1"/>
  <c r="CL293" i="1"/>
  <c r="CJ293" i="1"/>
  <c r="DS293" i="1"/>
  <c r="CH285" i="1"/>
  <c r="DQ285" i="1"/>
  <c r="DO285" i="1"/>
  <c r="CF285" i="1"/>
  <c r="DE285" i="1"/>
  <c r="BV285" i="1"/>
  <c r="BT285" i="1"/>
  <c r="DC285" i="1"/>
  <c r="BS271" i="1"/>
  <c r="DB271" i="1"/>
  <c r="BQ271" i="1"/>
  <c r="CZ271" i="1"/>
  <c r="DU271" i="1"/>
  <c r="CL271" i="1"/>
  <c r="CJ271" i="1"/>
  <c r="DS271" i="1"/>
  <c r="CH263" i="1"/>
  <c r="DQ263" i="1"/>
  <c r="DO263" i="1"/>
  <c r="CF263" i="1"/>
  <c r="DE263" i="1"/>
  <c r="BV263" i="1"/>
  <c r="BT263" i="1"/>
  <c r="DC263" i="1"/>
  <c r="BY245" i="1"/>
  <c r="DH245" i="1"/>
  <c r="CH245" i="1"/>
  <c r="DQ245" i="1"/>
  <c r="DN245" i="1"/>
  <c r="CE245" i="1"/>
  <c r="BU245" i="1"/>
  <c r="DD245" i="1"/>
  <c r="BS237" i="1"/>
  <c r="DB237" i="1"/>
  <c r="BQ237" i="1"/>
  <c r="CZ237" i="1"/>
  <c r="DU237" i="1"/>
  <c r="CL237" i="1"/>
  <c r="CJ237" i="1"/>
  <c r="DS237" i="1"/>
  <c r="CA219" i="1"/>
  <c r="DJ219" i="1"/>
  <c r="BY219" i="1"/>
  <c r="DH219" i="1"/>
  <c r="DF219" i="1"/>
  <c r="BW219" i="1"/>
  <c r="EI211" i="1"/>
  <c r="EL211" i="1" s="1"/>
  <c r="DW211" i="1"/>
  <c r="CN211" i="1"/>
  <c r="DM211" i="1"/>
  <c r="CD211" i="1"/>
  <c r="CB211" i="1"/>
  <c r="DK211" i="1"/>
  <c r="CL201" i="1"/>
  <c r="DU201" i="1"/>
  <c r="CO201" i="1"/>
  <c r="DX201" i="1"/>
  <c r="CM193" i="1"/>
  <c r="DV193" i="1"/>
  <c r="DL193" i="1"/>
  <c r="CC193" i="1"/>
  <c r="DJ193" i="1"/>
  <c r="CA193" i="1"/>
  <c r="BY193" i="1"/>
  <c r="DH193" i="1"/>
  <c r="CP178" i="1"/>
  <c r="CQ178" i="1"/>
  <c r="CR178" i="1"/>
  <c r="CP170" i="1"/>
  <c r="CQ170" i="1"/>
  <c r="CR170" i="1"/>
  <c r="EH135" i="1"/>
  <c r="EK135" i="1" s="1"/>
  <c r="EN135" i="1" s="1"/>
  <c r="EO135" i="1" s="1"/>
  <c r="CP155" i="1"/>
  <c r="CQ155" i="1"/>
  <c r="CR155" i="1"/>
  <c r="BP82" i="1"/>
  <c r="CY82" i="1"/>
  <c r="DT82" i="1"/>
  <c r="CK82" i="1"/>
  <c r="CI82" i="1"/>
  <c r="DR82" i="1"/>
  <c r="CJ74" i="1"/>
  <c r="DS74" i="1"/>
  <c r="BS74" i="1"/>
  <c r="DB74" i="1"/>
  <c r="CY74" i="1"/>
  <c r="BP74" i="1"/>
  <c r="CK74" i="1"/>
  <c r="DT74" i="1"/>
  <c r="CB58" i="1"/>
  <c r="DK58" i="1"/>
  <c r="CN58" i="1"/>
  <c r="DW58" i="1"/>
  <c r="DW59" i="1"/>
  <c r="CN59" i="1"/>
  <c r="CA44" i="1"/>
  <c r="DJ44" i="1"/>
  <c r="CI44" i="1"/>
  <c r="DR44" i="1"/>
  <c r="DF44" i="1"/>
  <c r="BW44" i="1"/>
  <c r="DG43" i="1"/>
  <c r="BX43" i="1"/>
  <c r="CF34" i="1"/>
  <c r="DO34" i="1"/>
  <c r="BQ34" i="1"/>
  <c r="CZ34" i="1"/>
  <c r="DM34" i="1"/>
  <c r="CD34" i="1"/>
  <c r="CB34" i="1"/>
  <c r="DK34" i="1"/>
  <c r="BY1006" i="1"/>
  <c r="DH1006" i="1"/>
  <c r="BW1006" i="1"/>
  <c r="DF1006" i="1"/>
  <c r="EI1006" i="1"/>
  <c r="EL1006" i="1" s="1"/>
  <c r="BP950" i="1"/>
  <c r="CY950" i="1"/>
  <c r="DC950" i="1"/>
  <c r="BT950" i="1"/>
  <c r="BZ950" i="1"/>
  <c r="DI950" i="1"/>
  <c r="BZ844" i="1"/>
  <c r="DI844" i="1"/>
  <c r="BX844" i="1"/>
  <c r="DG844" i="1"/>
  <c r="CO711" i="1"/>
  <c r="DX711" i="1"/>
  <c r="DV711" i="1"/>
  <c r="CM711" i="1"/>
  <c r="DL711" i="1"/>
  <c r="CC711" i="1"/>
  <c r="CA711" i="1"/>
  <c r="DJ711" i="1"/>
  <c r="CO717" i="1"/>
  <c r="DX717" i="1"/>
  <c r="DV717" i="1"/>
  <c r="CM717" i="1"/>
  <c r="DL717" i="1"/>
  <c r="CC717" i="1"/>
  <c r="CA717" i="1"/>
  <c r="DJ717" i="1"/>
  <c r="DI627" i="1"/>
  <c r="BZ627" i="1"/>
  <c r="DE627" i="1"/>
  <c r="BV627" i="1"/>
  <c r="CC627" i="1"/>
  <c r="DL627" i="1"/>
  <c r="BX627" i="1"/>
  <c r="DG627" i="1"/>
  <c r="DB491" i="1"/>
  <c r="BS491" i="1"/>
  <c r="BW491" i="1"/>
  <c r="DF491" i="1"/>
  <c r="DC491" i="1"/>
  <c r="BT491" i="1"/>
  <c r="BQ491" i="1"/>
  <c r="CZ491" i="1"/>
  <c r="CF376" i="1"/>
  <c r="DO376" i="1"/>
  <c r="CN376" i="1"/>
  <c r="DW376" i="1"/>
  <c r="DE376" i="1"/>
  <c r="BV376" i="1"/>
  <c r="BT376" i="1"/>
  <c r="DC376" i="1"/>
  <c r="DV371" i="1"/>
  <c r="CM371" i="1"/>
  <c r="BZ371" i="1"/>
  <c r="DI371" i="1"/>
  <c r="DE371" i="1"/>
  <c r="BV371" i="1"/>
  <c r="DC371" i="1"/>
  <c r="BT371" i="1"/>
  <c r="DS348" i="1"/>
  <c r="CJ348" i="1"/>
  <c r="DT348" i="1"/>
  <c r="CK348" i="1"/>
  <c r="CH348" i="1"/>
  <c r="DQ348" i="1"/>
  <c r="BQ84" i="1"/>
  <c r="CZ84" i="1"/>
  <c r="DU84" i="1"/>
  <c r="CL84" i="1"/>
  <c r="CJ84" i="1"/>
  <c r="DS84" i="1"/>
  <c r="CL22" i="1"/>
  <c r="DU22" i="1"/>
  <c r="DS22" i="1"/>
  <c r="CJ22" i="1"/>
  <c r="CH22" i="1"/>
  <c r="DQ22" i="1"/>
  <c r="EH928" i="1"/>
  <c r="EK928" i="1" s="1"/>
  <c r="EN928" i="1" s="1"/>
  <c r="EO928" i="1" s="1"/>
  <c r="CG823" i="1"/>
  <c r="DP823" i="1"/>
  <c r="DN823" i="1"/>
  <c r="CE823" i="1"/>
  <c r="DD823" i="1"/>
  <c r="BU823" i="1"/>
  <c r="BS823" i="1"/>
  <c r="DB823" i="1"/>
  <c r="CH831" i="1"/>
  <c r="DQ831" i="1"/>
  <c r="CF831" i="1"/>
  <c r="DO831" i="1"/>
  <c r="DE831" i="1"/>
  <c r="BV831" i="1"/>
  <c r="BT831" i="1"/>
  <c r="DC831" i="1"/>
  <c r="BP1028" i="1"/>
  <c r="CY1028" i="1"/>
  <c r="DT1028" i="1"/>
  <c r="CK1028" i="1"/>
  <c r="CI1028" i="1"/>
  <c r="DR1028" i="1"/>
  <c r="CG1020" i="1"/>
  <c r="DP1020" i="1"/>
  <c r="CE1020" i="1"/>
  <c r="DN1020" i="1"/>
  <c r="DD1020" i="1"/>
  <c r="BU1020" i="1"/>
  <c r="BS1020" i="1"/>
  <c r="DB1020" i="1"/>
  <c r="BQ1012" i="1"/>
  <c r="CZ1012" i="1"/>
  <c r="DU1012" i="1"/>
  <c r="CL1012" i="1"/>
  <c r="DS1012" i="1"/>
  <c r="CJ1012" i="1"/>
  <c r="CH1012" i="1"/>
  <c r="DQ1012" i="1"/>
  <c r="CF1004" i="1"/>
  <c r="DO1004" i="1"/>
  <c r="DE1004" i="1"/>
  <c r="BV1004" i="1"/>
  <c r="DC1004" i="1"/>
  <c r="BT1004" i="1"/>
  <c r="BR1004" i="1"/>
  <c r="DA1004" i="1"/>
  <c r="BP996" i="1"/>
  <c r="CY996" i="1"/>
  <c r="DT996" i="1"/>
  <c r="CK996" i="1"/>
  <c r="CI996" i="1"/>
  <c r="DR996" i="1"/>
  <c r="BQ988" i="1"/>
  <c r="CZ988" i="1"/>
  <c r="CE988" i="1"/>
  <c r="DN988" i="1"/>
  <c r="DD988" i="1"/>
  <c r="BU988" i="1"/>
  <c r="BS988" i="1"/>
  <c r="DB988" i="1"/>
  <c r="BY980" i="1"/>
  <c r="DH980" i="1"/>
  <c r="DU980" i="1"/>
  <c r="CL980" i="1"/>
  <c r="DS980" i="1"/>
  <c r="CJ980" i="1"/>
  <c r="CH980" i="1"/>
  <c r="DQ980" i="1"/>
  <c r="CF972" i="1"/>
  <c r="DO972" i="1"/>
  <c r="DE972" i="1"/>
  <c r="BV972" i="1"/>
  <c r="DC972" i="1"/>
  <c r="BT972" i="1"/>
  <c r="BR972" i="1"/>
  <c r="DA972" i="1"/>
  <c r="BW964" i="1"/>
  <c r="DF964" i="1"/>
  <c r="DD964" i="1"/>
  <c r="BU964" i="1"/>
  <c r="CA964" i="1"/>
  <c r="DJ964" i="1"/>
  <c r="CN956" i="1"/>
  <c r="DW956" i="1"/>
  <c r="DU956" i="1"/>
  <c r="CL956" i="1"/>
  <c r="CG956" i="1"/>
  <c r="DP956" i="1"/>
  <c r="BP948" i="1"/>
  <c r="CY948" i="1"/>
  <c r="CO948" i="1"/>
  <c r="DX948" i="1"/>
  <c r="DC948" i="1"/>
  <c r="BT948" i="1"/>
  <c r="CH948" i="1"/>
  <c r="DQ948" i="1"/>
  <c r="CO832" i="1"/>
  <c r="DX832" i="1"/>
  <c r="DV832" i="1"/>
  <c r="CM832" i="1"/>
  <c r="DL832" i="1"/>
  <c r="CC832" i="1"/>
  <c r="CA832" i="1"/>
  <c r="DJ832" i="1"/>
  <c r="CH853" i="1"/>
  <c r="DQ853" i="1"/>
  <c r="BX853" i="1"/>
  <c r="DG853" i="1"/>
  <c r="EH924" i="1"/>
  <c r="EK924" i="1" s="1"/>
  <c r="EN924" i="1" s="1"/>
  <c r="EO924" i="1" s="1"/>
  <c r="BR827" i="1"/>
  <c r="DA827" i="1"/>
  <c r="BX827" i="1"/>
  <c r="DG827" i="1"/>
  <c r="CO783" i="1"/>
  <c r="DX783" i="1"/>
  <c r="DV783" i="1"/>
  <c r="CM783" i="1"/>
  <c r="DL783" i="1"/>
  <c r="CC783" i="1"/>
  <c r="CA783" i="1"/>
  <c r="DJ783" i="1"/>
  <c r="BQ860" i="1"/>
  <c r="CZ860" i="1"/>
  <c r="DV860" i="1"/>
  <c r="CM860" i="1"/>
  <c r="DL860" i="1"/>
  <c r="CC860" i="1"/>
  <c r="CA860" i="1"/>
  <c r="DJ860" i="1"/>
  <c r="BQ775" i="1"/>
  <c r="CZ775" i="1"/>
  <c r="DF775" i="1"/>
  <c r="BW775" i="1"/>
  <c r="CO771" i="1"/>
  <c r="DX771" i="1"/>
  <c r="CN771" i="1"/>
  <c r="DW771" i="1"/>
  <c r="DM771" i="1"/>
  <c r="CD771" i="1"/>
  <c r="CB771" i="1"/>
  <c r="DK771" i="1"/>
  <c r="CG767" i="1"/>
  <c r="DP767" i="1"/>
  <c r="BX767" i="1"/>
  <c r="DG767" i="1"/>
  <c r="CO735" i="1"/>
  <c r="DX735" i="1"/>
  <c r="DV735" i="1"/>
  <c r="CM735" i="1"/>
  <c r="DL735" i="1"/>
  <c r="CC735" i="1"/>
  <c r="CA735" i="1"/>
  <c r="DJ735" i="1"/>
  <c r="BY720" i="1"/>
  <c r="DH720" i="1"/>
  <c r="DF720" i="1"/>
  <c r="BW720" i="1"/>
  <c r="EI734" i="1"/>
  <c r="EL734" i="1" s="1"/>
  <c r="CN734" i="1"/>
  <c r="DW734" i="1"/>
  <c r="DM734" i="1"/>
  <c r="CD734" i="1"/>
  <c r="CB734" i="1"/>
  <c r="DK734" i="1"/>
  <c r="BZ721" i="1"/>
  <c r="DI721" i="1"/>
  <c r="BX721" i="1"/>
  <c r="DG721" i="1"/>
  <c r="CP677" i="1"/>
  <c r="CQ677" i="1"/>
  <c r="CR677" i="1"/>
  <c r="EH624" i="1"/>
  <c r="EK624" i="1" s="1"/>
  <c r="EN624" i="1" s="1"/>
  <c r="EO624" i="1" s="1"/>
  <c r="EH608" i="1"/>
  <c r="EK608" i="1" s="1"/>
  <c r="EN608" i="1" s="1"/>
  <c r="EO608" i="1" s="1"/>
  <c r="DX542" i="1"/>
  <c r="CO542" i="1"/>
  <c r="DP542" i="1"/>
  <c r="CG542" i="1"/>
  <c r="DG542" i="1"/>
  <c r="BX542" i="1"/>
  <c r="BR531" i="1"/>
  <c r="DA531" i="1"/>
  <c r="CY531" i="1"/>
  <c r="BP531" i="1"/>
  <c r="CK531" i="1"/>
  <c r="DT531" i="1"/>
  <c r="CI523" i="1"/>
  <c r="DR523" i="1"/>
  <c r="CG523" i="1"/>
  <c r="DP523" i="1"/>
  <c r="DN523" i="1"/>
  <c r="CE523" i="1"/>
  <c r="BU523" i="1"/>
  <c r="DD523" i="1"/>
  <c r="BS515" i="1"/>
  <c r="DB515" i="1"/>
  <c r="BQ515" i="1"/>
  <c r="CZ515" i="1"/>
  <c r="DU515" i="1"/>
  <c r="CL515" i="1"/>
  <c r="CJ515" i="1"/>
  <c r="DS515" i="1"/>
  <c r="CH507" i="1"/>
  <c r="DQ507" i="1"/>
  <c r="DO507" i="1"/>
  <c r="CF507" i="1"/>
  <c r="DE507" i="1"/>
  <c r="BV507" i="1"/>
  <c r="BT507" i="1"/>
  <c r="DC507" i="1"/>
  <c r="DB496" i="1"/>
  <c r="BS496" i="1"/>
  <c r="EI496" i="1"/>
  <c r="EL496" i="1" s="1"/>
  <c r="DT496" i="1"/>
  <c r="CK496" i="1"/>
  <c r="CG496" i="1"/>
  <c r="DP496" i="1"/>
  <c r="EH394" i="1"/>
  <c r="EK394" i="1" s="1"/>
  <c r="EN394" i="1" s="1"/>
  <c r="EO394" i="1" s="1"/>
  <c r="CD489" i="1"/>
  <c r="DM489" i="1"/>
  <c r="CO489" i="1"/>
  <c r="DX489" i="1"/>
  <c r="DW481" i="1"/>
  <c r="CN481" i="1"/>
  <c r="CE481" i="1"/>
  <c r="DN481" i="1"/>
  <c r="DK481" i="1"/>
  <c r="CB481" i="1"/>
  <c r="BY481" i="1"/>
  <c r="DH481" i="1"/>
  <c r="BV473" i="1"/>
  <c r="DE473" i="1"/>
  <c r="EI473" i="1"/>
  <c r="EL473" i="1" s="1"/>
  <c r="CF465" i="1"/>
  <c r="DO465" i="1"/>
  <c r="CD465" i="1"/>
  <c r="DM465" i="1"/>
  <c r="DK465" i="1"/>
  <c r="CB465" i="1"/>
  <c r="BZ465" i="1"/>
  <c r="DI465" i="1"/>
  <c r="CQ423" i="1"/>
  <c r="CR423" i="1"/>
  <c r="CP423" i="1"/>
  <c r="EH412" i="1"/>
  <c r="EK412" i="1" s="1"/>
  <c r="EN412" i="1" s="1"/>
  <c r="EO412" i="1" s="1"/>
  <c r="BU414" i="1"/>
  <c r="DD414" i="1"/>
  <c r="DA414" i="1"/>
  <c r="BR414" i="1"/>
  <c r="DX414" i="1"/>
  <c r="CO414" i="1"/>
  <c r="DV414" i="1"/>
  <c r="CM414" i="1"/>
  <c r="CF384" i="1"/>
  <c r="DO384" i="1"/>
  <c r="BR384" i="1"/>
  <c r="DA384" i="1"/>
  <c r="EI365" i="1"/>
  <c r="EL365" i="1" s="1"/>
  <c r="CG365" i="1"/>
  <c r="DP365" i="1"/>
  <c r="DL365" i="1"/>
  <c r="CC365" i="1"/>
  <c r="CA365" i="1"/>
  <c r="DJ365" i="1"/>
  <c r="BR379" i="1"/>
  <c r="DA379" i="1"/>
  <c r="BQ379" i="1"/>
  <c r="CZ379" i="1"/>
  <c r="DU320" i="1"/>
  <c r="CL320" i="1"/>
  <c r="DV320" i="1"/>
  <c r="CM320" i="1"/>
  <c r="CC320" i="1"/>
  <c r="DL320" i="1"/>
  <c r="CB359" i="1"/>
  <c r="DK359" i="1"/>
  <c r="CN359" i="1"/>
  <c r="DW359" i="1"/>
  <c r="CG359" i="1"/>
  <c r="DP359" i="1"/>
  <c r="DD359" i="1"/>
  <c r="BU359" i="1"/>
  <c r="CF354" i="1"/>
  <c r="DO354" i="1"/>
  <c r="CM354" i="1"/>
  <c r="DV354" i="1"/>
  <c r="BV354" i="1"/>
  <c r="DE354" i="1"/>
  <c r="BS354" i="1"/>
  <c r="DB354" i="1"/>
  <c r="DK346" i="1"/>
  <c r="CB346" i="1"/>
  <c r="DS346" i="1"/>
  <c r="CJ346" i="1"/>
  <c r="DT346" i="1"/>
  <c r="CK346" i="1"/>
  <c r="CH346" i="1"/>
  <c r="DQ346" i="1"/>
  <c r="BP338" i="1"/>
  <c r="CY338" i="1"/>
  <c r="CG338" i="1"/>
  <c r="DP338" i="1"/>
  <c r="DD338" i="1"/>
  <c r="BU338" i="1"/>
  <c r="BR338" i="1"/>
  <c r="DA338" i="1"/>
  <c r="BQ330" i="1"/>
  <c r="CZ330" i="1"/>
  <c r="DT330" i="1"/>
  <c r="CK330" i="1"/>
  <c r="CI330" i="1"/>
  <c r="DR330" i="1"/>
  <c r="DN319" i="1"/>
  <c r="CE319" i="1"/>
  <c r="BY319" i="1"/>
  <c r="DH319" i="1"/>
  <c r="DO319" i="1"/>
  <c r="CF319" i="1"/>
  <c r="CJ319" i="1"/>
  <c r="DS319" i="1"/>
  <c r="CI316" i="1"/>
  <c r="DR316" i="1"/>
  <c r="BZ316" i="1"/>
  <c r="DI316" i="1"/>
  <c r="DF316" i="1"/>
  <c r="BW316" i="1"/>
  <c r="EI308" i="1"/>
  <c r="EL308" i="1" s="1"/>
  <c r="DW308" i="1"/>
  <c r="CN308" i="1"/>
  <c r="DM308" i="1"/>
  <c r="CD308" i="1"/>
  <c r="CB308" i="1"/>
  <c r="DK308" i="1"/>
  <c r="BZ300" i="1"/>
  <c r="DI300" i="1"/>
  <c r="DG300" i="1"/>
  <c r="BX300" i="1"/>
  <c r="CA292" i="1"/>
  <c r="DJ292" i="1"/>
  <c r="CO292" i="1"/>
  <c r="DX292" i="1"/>
  <c r="DV292" i="1"/>
  <c r="CM292" i="1"/>
  <c r="CC292" i="1"/>
  <c r="DL292" i="1"/>
  <c r="CA284" i="1"/>
  <c r="DJ284" i="1"/>
  <c r="BY284" i="1"/>
  <c r="DH284" i="1"/>
  <c r="DF284" i="1"/>
  <c r="BW284" i="1"/>
  <c r="CI270" i="1"/>
  <c r="DR270" i="1"/>
  <c r="CG270" i="1"/>
  <c r="DP270" i="1"/>
  <c r="DN270" i="1"/>
  <c r="CE270" i="1"/>
  <c r="BU270" i="1"/>
  <c r="DD270" i="1"/>
  <c r="BS262" i="1"/>
  <c r="DB262" i="1"/>
  <c r="BQ262" i="1"/>
  <c r="CZ262" i="1"/>
  <c r="DU262" i="1"/>
  <c r="CL262" i="1"/>
  <c r="CJ262" i="1"/>
  <c r="DS262" i="1"/>
  <c r="CI244" i="1"/>
  <c r="DR244" i="1"/>
  <c r="DO244" i="1"/>
  <c r="CF244" i="1"/>
  <c r="DE244" i="1"/>
  <c r="BV244" i="1"/>
  <c r="BT244" i="1"/>
  <c r="DC244" i="1"/>
  <c r="BR236" i="1"/>
  <c r="DA236" i="1"/>
  <c r="CY236" i="1"/>
  <c r="BP236" i="1"/>
  <c r="CK236" i="1"/>
  <c r="DT236" i="1"/>
  <c r="BR218" i="1"/>
  <c r="DA218" i="1"/>
  <c r="CY218" i="1"/>
  <c r="BP218" i="1"/>
  <c r="CK218" i="1"/>
  <c r="DT218" i="1"/>
  <c r="CI210" i="1"/>
  <c r="DR210" i="1"/>
  <c r="CG210" i="1"/>
  <c r="DP210" i="1"/>
  <c r="DN210" i="1"/>
  <c r="CE210" i="1"/>
  <c r="BU210" i="1"/>
  <c r="DD210" i="1"/>
  <c r="BV208" i="1"/>
  <c r="DE208" i="1"/>
  <c r="DT208" i="1"/>
  <c r="CK208" i="1"/>
  <c r="CI208" i="1"/>
  <c r="DR208" i="1"/>
  <c r="CF200" i="1"/>
  <c r="DO200" i="1"/>
  <c r="BV200" i="1"/>
  <c r="DE200" i="1"/>
  <c r="DC200" i="1"/>
  <c r="BT200" i="1"/>
  <c r="BR200" i="1"/>
  <c r="DA200" i="1"/>
  <c r="BP192" i="1"/>
  <c r="CY192" i="1"/>
  <c r="DT192" i="1"/>
  <c r="CK192" i="1"/>
  <c r="DR192" i="1"/>
  <c r="CI192" i="1"/>
  <c r="CG192" i="1"/>
  <c r="DP192" i="1"/>
  <c r="CP166" i="1"/>
  <c r="CQ166" i="1"/>
  <c r="CR166" i="1"/>
  <c r="EI134" i="1"/>
  <c r="EL134" i="1" s="1"/>
  <c r="CM134" i="1"/>
  <c r="DV134" i="1"/>
  <c r="CF134" i="1"/>
  <c r="DO134" i="1"/>
  <c r="CB134" i="1"/>
  <c r="DK134" i="1"/>
  <c r="CJ78" i="1"/>
  <c r="DS78" i="1"/>
  <c r="DX78" i="1"/>
  <c r="CO78" i="1"/>
  <c r="DV78" i="1"/>
  <c r="CM78" i="1"/>
  <c r="CC78" i="1"/>
  <c r="DL78" i="1"/>
  <c r="DJ40" i="1"/>
  <c r="CA40" i="1"/>
  <c r="DR40" i="1"/>
  <c r="CI40" i="1"/>
  <c r="DA40" i="1"/>
  <c r="BR40" i="1"/>
  <c r="BP40" i="1"/>
  <c r="CY40" i="1"/>
  <c r="CN998" i="1"/>
  <c r="DW998" i="1"/>
  <c r="DM998" i="1"/>
  <c r="CD998" i="1"/>
  <c r="DK998" i="1"/>
  <c r="CB998" i="1"/>
  <c r="BZ998" i="1"/>
  <c r="DI998" i="1"/>
  <c r="CM958" i="1"/>
  <c r="DV958" i="1"/>
  <c r="DT958" i="1"/>
  <c r="CK958" i="1"/>
  <c r="CI958" i="1"/>
  <c r="DR958" i="1"/>
  <c r="CG729" i="1"/>
  <c r="DP729" i="1"/>
  <c r="DN729" i="1"/>
  <c r="CE729" i="1"/>
  <c r="DD729" i="1"/>
  <c r="BU729" i="1"/>
  <c r="BS729" i="1"/>
  <c r="DB729" i="1"/>
  <c r="BR738" i="1"/>
  <c r="DA738" i="1"/>
  <c r="BP738" i="1"/>
  <c r="CY738" i="1"/>
  <c r="DT738" i="1"/>
  <c r="CK738" i="1"/>
  <c r="CI738" i="1"/>
  <c r="DR738" i="1"/>
  <c r="CM475" i="1"/>
  <c r="DV475" i="1"/>
  <c r="DS475" i="1"/>
  <c r="CJ475" i="1"/>
  <c r="CH475" i="1"/>
  <c r="DQ475" i="1"/>
  <c r="BX382" i="1"/>
  <c r="DG382" i="1"/>
  <c r="BY382" i="1"/>
  <c r="DH382" i="1"/>
  <c r="DD382" i="1"/>
  <c r="BU382" i="1"/>
  <c r="BS382" i="1"/>
  <c r="DB382" i="1"/>
  <c r="BR310" i="1"/>
  <c r="DA310" i="1"/>
  <c r="CY310" i="1"/>
  <c r="BP310" i="1"/>
  <c r="CK310" i="1"/>
  <c r="DT310" i="1"/>
  <c r="CH272" i="1"/>
  <c r="DQ272" i="1"/>
  <c r="DO272" i="1"/>
  <c r="CF272" i="1"/>
  <c r="DE272" i="1"/>
  <c r="BV272" i="1"/>
  <c r="BT272" i="1"/>
  <c r="DC272" i="1"/>
  <c r="CI220" i="1"/>
  <c r="DR220" i="1"/>
  <c r="CG220" i="1"/>
  <c r="DP220" i="1"/>
  <c r="DN220" i="1"/>
  <c r="CE220" i="1"/>
  <c r="BU220" i="1"/>
  <c r="DD220" i="1"/>
  <c r="BV202" i="1"/>
  <c r="DE202" i="1"/>
  <c r="BW202" i="1"/>
  <c r="DF202" i="1"/>
  <c r="DC202" i="1"/>
  <c r="BT202" i="1"/>
  <c r="BR202" i="1"/>
  <c r="DA202" i="1"/>
  <c r="BX120" i="1"/>
  <c r="DG120" i="1"/>
  <c r="CG120" i="1"/>
  <c r="DP120" i="1"/>
  <c r="DE120" i="1"/>
  <c r="BV120" i="1"/>
  <c r="BT120" i="1"/>
  <c r="DC120" i="1"/>
  <c r="CN1027" i="1"/>
  <c r="DW1027" i="1"/>
  <c r="DM1027" i="1"/>
  <c r="CD1027" i="1"/>
  <c r="DK1027" i="1"/>
  <c r="CB1027" i="1"/>
  <c r="BZ1027" i="1"/>
  <c r="DI1027" i="1"/>
  <c r="BX1019" i="1"/>
  <c r="DG1019" i="1"/>
  <c r="CG1011" i="1"/>
  <c r="DP1011" i="1"/>
  <c r="CM1011" i="1"/>
  <c r="DV1011" i="1"/>
  <c r="DL1011" i="1"/>
  <c r="CC1011" i="1"/>
  <c r="CA1011" i="1"/>
  <c r="DJ1011" i="1"/>
  <c r="BY1003" i="1"/>
  <c r="DH1003" i="1"/>
  <c r="BW1003" i="1"/>
  <c r="DF1003" i="1"/>
  <c r="EI1003" i="1"/>
  <c r="EL1003" i="1" s="1"/>
  <c r="CN995" i="1"/>
  <c r="DW995" i="1"/>
  <c r="DM995" i="1"/>
  <c r="CD995" i="1"/>
  <c r="DK995" i="1"/>
  <c r="CB995" i="1"/>
  <c r="BZ995" i="1"/>
  <c r="DI995" i="1"/>
  <c r="BX987" i="1"/>
  <c r="DG987" i="1"/>
  <c r="CO979" i="1"/>
  <c r="DX979" i="1"/>
  <c r="CM979" i="1"/>
  <c r="DV979" i="1"/>
  <c r="DL979" i="1"/>
  <c r="CC979" i="1"/>
  <c r="CA979" i="1"/>
  <c r="DJ979" i="1"/>
  <c r="CF971" i="1"/>
  <c r="DO971" i="1"/>
  <c r="DU971" i="1"/>
  <c r="CL971" i="1"/>
  <c r="DS971" i="1"/>
  <c r="CJ971" i="1"/>
  <c r="EI971" i="1"/>
  <c r="EL971" i="1" s="1"/>
  <c r="CM963" i="1"/>
  <c r="DV963" i="1"/>
  <c r="DT963" i="1"/>
  <c r="CK963" i="1"/>
  <c r="DC963" i="1"/>
  <c r="BT963" i="1"/>
  <c r="BZ963" i="1"/>
  <c r="DI963" i="1"/>
  <c r="CM955" i="1"/>
  <c r="DV955" i="1"/>
  <c r="DT955" i="1"/>
  <c r="CK955" i="1"/>
  <c r="CN947" i="1"/>
  <c r="DW947" i="1"/>
  <c r="DM947" i="1"/>
  <c r="CD947" i="1"/>
  <c r="DB947" i="1"/>
  <c r="BS947" i="1"/>
  <c r="CA863" i="1"/>
  <c r="DJ863" i="1"/>
  <c r="CI863" i="1"/>
  <c r="DR863" i="1"/>
  <c r="DF863" i="1"/>
  <c r="BW863" i="1"/>
  <c r="BQ821" i="1"/>
  <c r="CZ821" i="1"/>
  <c r="DU821" i="1"/>
  <c r="CL821" i="1"/>
  <c r="CJ821" i="1"/>
  <c r="DS821" i="1"/>
  <c r="CH819" i="1"/>
  <c r="DQ819" i="1"/>
  <c r="CF819" i="1"/>
  <c r="DO819" i="1"/>
  <c r="DE819" i="1"/>
  <c r="BV819" i="1"/>
  <c r="BT819" i="1"/>
  <c r="DC819" i="1"/>
  <c r="BR817" i="1"/>
  <c r="DA817" i="1"/>
  <c r="BP817" i="1"/>
  <c r="CY817" i="1"/>
  <c r="DT817" i="1"/>
  <c r="CK817" i="1"/>
  <c r="CI817" i="1"/>
  <c r="DR817" i="1"/>
  <c r="CG815" i="1"/>
  <c r="DP815" i="1"/>
  <c r="DN815" i="1"/>
  <c r="CE815" i="1"/>
  <c r="DD815" i="1"/>
  <c r="BU815" i="1"/>
  <c r="BS815" i="1"/>
  <c r="DB815" i="1"/>
  <c r="BQ813" i="1"/>
  <c r="CZ813" i="1"/>
  <c r="DU813" i="1"/>
  <c r="CL813" i="1"/>
  <c r="CJ813" i="1"/>
  <c r="DS813" i="1"/>
  <c r="CH811" i="1"/>
  <c r="DQ811" i="1"/>
  <c r="CF811" i="1"/>
  <c r="DO811" i="1"/>
  <c r="DE811" i="1"/>
  <c r="BV811" i="1"/>
  <c r="BT811" i="1"/>
  <c r="DC811" i="1"/>
  <c r="BR809" i="1"/>
  <c r="DA809" i="1"/>
  <c r="BP809" i="1"/>
  <c r="CY809" i="1"/>
  <c r="DT809" i="1"/>
  <c r="CK809" i="1"/>
  <c r="CI809" i="1"/>
  <c r="DR809" i="1"/>
  <c r="CG807" i="1"/>
  <c r="DP807" i="1"/>
  <c r="DN807" i="1"/>
  <c r="CE807" i="1"/>
  <c r="DD807" i="1"/>
  <c r="BU807" i="1"/>
  <c r="BS807" i="1"/>
  <c r="DB807" i="1"/>
  <c r="BQ805" i="1"/>
  <c r="CZ805" i="1"/>
  <c r="DU805" i="1"/>
  <c r="CL805" i="1"/>
  <c r="CJ805" i="1"/>
  <c r="DS805" i="1"/>
  <c r="CH803" i="1"/>
  <c r="DQ803" i="1"/>
  <c r="CF803" i="1"/>
  <c r="DO803" i="1"/>
  <c r="DE803" i="1"/>
  <c r="BV803" i="1"/>
  <c r="BT803" i="1"/>
  <c r="DC803" i="1"/>
  <c r="BR801" i="1"/>
  <c r="DA801" i="1"/>
  <c r="BP801" i="1"/>
  <c r="CY801" i="1"/>
  <c r="DT801" i="1"/>
  <c r="CK801" i="1"/>
  <c r="CI801" i="1"/>
  <c r="DR801" i="1"/>
  <c r="CG799" i="1"/>
  <c r="DP799" i="1"/>
  <c r="DN799" i="1"/>
  <c r="CE799" i="1"/>
  <c r="DD799" i="1"/>
  <c r="BU799" i="1"/>
  <c r="BS799" i="1"/>
  <c r="DB799" i="1"/>
  <c r="BQ797" i="1"/>
  <c r="CZ797" i="1"/>
  <c r="DU797" i="1"/>
  <c r="CL797" i="1"/>
  <c r="CJ797" i="1"/>
  <c r="DS797" i="1"/>
  <c r="CH795" i="1"/>
  <c r="DQ795" i="1"/>
  <c r="CF795" i="1"/>
  <c r="DO795" i="1"/>
  <c r="DE795" i="1"/>
  <c r="BV795" i="1"/>
  <c r="BT795" i="1"/>
  <c r="DC795" i="1"/>
  <c r="BR793" i="1"/>
  <c r="DA793" i="1"/>
  <c r="BP793" i="1"/>
  <c r="CY793" i="1"/>
  <c r="DT793" i="1"/>
  <c r="CK793" i="1"/>
  <c r="CI793" i="1"/>
  <c r="DR793" i="1"/>
  <c r="CG791" i="1"/>
  <c r="DP791" i="1"/>
  <c r="DN791" i="1"/>
  <c r="CE791" i="1"/>
  <c r="DD791" i="1"/>
  <c r="BU791" i="1"/>
  <c r="BS791" i="1"/>
  <c r="DB791" i="1"/>
  <c r="BQ789" i="1"/>
  <c r="CZ789" i="1"/>
  <c r="DU789" i="1"/>
  <c r="CL789" i="1"/>
  <c r="CJ789" i="1"/>
  <c r="DS789" i="1"/>
  <c r="CH787" i="1"/>
  <c r="DQ787" i="1"/>
  <c r="CF787" i="1"/>
  <c r="DO787" i="1"/>
  <c r="DE787" i="1"/>
  <c r="BV787" i="1"/>
  <c r="BT787" i="1"/>
  <c r="DC787" i="1"/>
  <c r="BQ859" i="1"/>
  <c r="CZ859" i="1"/>
  <c r="CF859" i="1"/>
  <c r="DO859" i="1"/>
  <c r="DE859" i="1"/>
  <c r="BV859" i="1"/>
  <c r="BT859" i="1"/>
  <c r="DC859" i="1"/>
  <c r="CH774" i="1"/>
  <c r="DQ774" i="1"/>
  <c r="DN774" i="1"/>
  <c r="CE774" i="1"/>
  <c r="DD774" i="1"/>
  <c r="BU774" i="1"/>
  <c r="BS774" i="1"/>
  <c r="DB774" i="1"/>
  <c r="BZ770" i="1"/>
  <c r="DI770" i="1"/>
  <c r="DU770" i="1"/>
  <c r="CL770" i="1"/>
  <c r="CJ770" i="1"/>
  <c r="DS770" i="1"/>
  <c r="BR766" i="1"/>
  <c r="DA766" i="1"/>
  <c r="CF766" i="1"/>
  <c r="DO766" i="1"/>
  <c r="DE766" i="1"/>
  <c r="BV766" i="1"/>
  <c r="BT766" i="1"/>
  <c r="DC766" i="1"/>
  <c r="EI763" i="1"/>
  <c r="EL763" i="1" s="1"/>
  <c r="BP763" i="1"/>
  <c r="CY763" i="1"/>
  <c r="DT763" i="1"/>
  <c r="CK763" i="1"/>
  <c r="CI763" i="1"/>
  <c r="DR763" i="1"/>
  <c r="CG761" i="1"/>
  <c r="DP761" i="1"/>
  <c r="DN761" i="1"/>
  <c r="CE761" i="1"/>
  <c r="DD761" i="1"/>
  <c r="BU761" i="1"/>
  <c r="BS761" i="1"/>
  <c r="DB761" i="1"/>
  <c r="BQ759" i="1"/>
  <c r="CZ759" i="1"/>
  <c r="DU759" i="1"/>
  <c r="CL759" i="1"/>
  <c r="CJ759" i="1"/>
  <c r="DS759" i="1"/>
  <c r="BZ757" i="1"/>
  <c r="DI757" i="1"/>
  <c r="CF757" i="1"/>
  <c r="DO757" i="1"/>
  <c r="DE757" i="1"/>
  <c r="BV757" i="1"/>
  <c r="BT757" i="1"/>
  <c r="DC757" i="1"/>
  <c r="BP755" i="1"/>
  <c r="CY755" i="1"/>
  <c r="DT755" i="1"/>
  <c r="CK755" i="1"/>
  <c r="CI755" i="1"/>
  <c r="DR755" i="1"/>
  <c r="CG753" i="1"/>
  <c r="DP753" i="1"/>
  <c r="DN753" i="1"/>
  <c r="CE753" i="1"/>
  <c r="DD753" i="1"/>
  <c r="BU753" i="1"/>
  <c r="BS753" i="1"/>
  <c r="DB753" i="1"/>
  <c r="BQ751" i="1"/>
  <c r="CZ751" i="1"/>
  <c r="DU751" i="1"/>
  <c r="CL751" i="1"/>
  <c r="CJ751" i="1"/>
  <c r="DS751" i="1"/>
  <c r="BZ749" i="1"/>
  <c r="DI749" i="1"/>
  <c r="CF749" i="1"/>
  <c r="DO749" i="1"/>
  <c r="DE749" i="1"/>
  <c r="BV749" i="1"/>
  <c r="BT749" i="1"/>
  <c r="DC749" i="1"/>
  <c r="BP747" i="1"/>
  <c r="CY747" i="1"/>
  <c r="DT747" i="1"/>
  <c r="CK747" i="1"/>
  <c r="CI747" i="1"/>
  <c r="DR747" i="1"/>
  <c r="CG745" i="1"/>
  <c r="DP745" i="1"/>
  <c r="DN745" i="1"/>
  <c r="CE745" i="1"/>
  <c r="DD745" i="1"/>
  <c r="BU745" i="1"/>
  <c r="BS745" i="1"/>
  <c r="DB745" i="1"/>
  <c r="BQ743" i="1"/>
  <c r="CZ743" i="1"/>
  <c r="DU743" i="1"/>
  <c r="CL743" i="1"/>
  <c r="CJ743" i="1"/>
  <c r="DS743" i="1"/>
  <c r="BZ741" i="1"/>
  <c r="DI741" i="1"/>
  <c r="CF741" i="1"/>
  <c r="DO741" i="1"/>
  <c r="DE741" i="1"/>
  <c r="BV741" i="1"/>
  <c r="BT741" i="1"/>
  <c r="DC741" i="1"/>
  <c r="BP739" i="1"/>
  <c r="CY739" i="1"/>
  <c r="DT739" i="1"/>
  <c r="CK739" i="1"/>
  <c r="CI739" i="1"/>
  <c r="DR739" i="1"/>
  <c r="CG708" i="1"/>
  <c r="DP708" i="1"/>
  <c r="DN708" i="1"/>
  <c r="CE708" i="1"/>
  <c r="DD708" i="1"/>
  <c r="BU708" i="1"/>
  <c r="BS708" i="1"/>
  <c r="DB708" i="1"/>
  <c r="CP637" i="1"/>
  <c r="CQ637" i="1"/>
  <c r="CR637" i="1"/>
  <c r="EH662" i="1"/>
  <c r="EK662" i="1" s="1"/>
  <c r="EN662" i="1" s="1"/>
  <c r="EO662" i="1" s="1"/>
  <c r="EH646" i="1"/>
  <c r="EK646" i="1" s="1"/>
  <c r="EN646" i="1" s="1"/>
  <c r="EO646" i="1" s="1"/>
  <c r="BR695" i="1"/>
  <c r="DA695" i="1"/>
  <c r="CL695" i="1"/>
  <c r="DU695" i="1"/>
  <c r="DH695" i="1"/>
  <c r="BY695" i="1"/>
  <c r="DF695" i="1"/>
  <c r="BW695" i="1"/>
  <c r="DR694" i="1"/>
  <c r="CI694" i="1"/>
  <c r="EI694" i="1"/>
  <c r="EL694" i="1" s="1"/>
  <c r="DH694" i="1"/>
  <c r="BY694" i="1"/>
  <c r="DF694" i="1"/>
  <c r="BW694" i="1"/>
  <c r="EH687" i="1"/>
  <c r="EK687" i="1" s="1"/>
  <c r="EN687" i="1" s="1"/>
  <c r="EO687" i="1" s="1"/>
  <c r="EH686" i="1"/>
  <c r="EK686" i="1" s="1"/>
  <c r="EN686" i="1" s="1"/>
  <c r="EO686" i="1" s="1"/>
  <c r="EH619" i="1"/>
  <c r="EK619" i="1" s="1"/>
  <c r="DM498" i="1"/>
  <c r="CD498" i="1"/>
  <c r="DT498" i="1"/>
  <c r="CK498" i="1"/>
  <c r="BW498" i="1"/>
  <c r="DF498" i="1"/>
  <c r="CA538" i="1"/>
  <c r="DJ538" i="1"/>
  <c r="BQ538" i="1"/>
  <c r="CZ538" i="1"/>
  <c r="DU538" i="1"/>
  <c r="CL538" i="1"/>
  <c r="CJ538" i="1"/>
  <c r="DS538" i="1"/>
  <c r="CP592" i="1"/>
  <c r="CQ592" i="1"/>
  <c r="CR592" i="1"/>
  <c r="CP584" i="1"/>
  <c r="CQ584" i="1"/>
  <c r="CR584" i="1"/>
  <c r="CP576" i="1"/>
  <c r="CQ576" i="1"/>
  <c r="CR576" i="1"/>
  <c r="CP568" i="1"/>
  <c r="CQ568" i="1"/>
  <c r="CR568" i="1"/>
  <c r="CP560" i="1"/>
  <c r="CQ560" i="1"/>
  <c r="CR560" i="1"/>
  <c r="CP552" i="1"/>
  <c r="CQ552" i="1"/>
  <c r="CR552" i="1"/>
  <c r="CP544" i="1"/>
  <c r="CQ544" i="1"/>
  <c r="CR544" i="1"/>
  <c r="BR530" i="1"/>
  <c r="DA530" i="1"/>
  <c r="CY530" i="1"/>
  <c r="BP530" i="1"/>
  <c r="CK530" i="1"/>
  <c r="DT530" i="1"/>
  <c r="CI522" i="1"/>
  <c r="DR522" i="1"/>
  <c r="CG522" i="1"/>
  <c r="DP522" i="1"/>
  <c r="DN522" i="1"/>
  <c r="CE522" i="1"/>
  <c r="BU522" i="1"/>
  <c r="DD522" i="1"/>
  <c r="CA514" i="1"/>
  <c r="DJ514" i="1"/>
  <c r="BQ514" i="1"/>
  <c r="CZ514" i="1"/>
  <c r="DU514" i="1"/>
  <c r="CL514" i="1"/>
  <c r="CJ514" i="1"/>
  <c r="DS514" i="1"/>
  <c r="CH506" i="1"/>
  <c r="DQ506" i="1"/>
  <c r="DO506" i="1"/>
  <c r="CF506" i="1"/>
  <c r="DE506" i="1"/>
  <c r="BV506" i="1"/>
  <c r="BT506" i="1"/>
  <c r="DC506" i="1"/>
  <c r="CD488" i="1"/>
  <c r="DM488" i="1"/>
  <c r="CE488" i="1"/>
  <c r="DN488" i="1"/>
  <c r="DK488" i="1"/>
  <c r="CB488" i="1"/>
  <c r="BY488" i="1"/>
  <c r="DH488" i="1"/>
  <c r="BX480" i="1"/>
  <c r="DG480" i="1"/>
  <c r="EI480" i="1"/>
  <c r="EL480" i="1" s="1"/>
  <c r="CN472" i="1"/>
  <c r="DW472" i="1"/>
  <c r="CE472" i="1"/>
  <c r="DN472" i="1"/>
  <c r="DK472" i="1"/>
  <c r="CB472" i="1"/>
  <c r="BZ472" i="1"/>
  <c r="DI472" i="1"/>
  <c r="BX464" i="1"/>
  <c r="DG464" i="1"/>
  <c r="CO464" i="1"/>
  <c r="DX464" i="1"/>
  <c r="CQ445" i="1"/>
  <c r="CR445" i="1"/>
  <c r="CP445" i="1"/>
  <c r="CQ437" i="1"/>
  <c r="CR437" i="1"/>
  <c r="CP437" i="1"/>
  <c r="CQ429" i="1"/>
  <c r="CR429" i="1"/>
  <c r="CP429" i="1"/>
  <c r="CQ421" i="1"/>
  <c r="CR421" i="1"/>
  <c r="CP421" i="1"/>
  <c r="EH420" i="1"/>
  <c r="EK420" i="1" s="1"/>
  <c r="EN420" i="1" s="1"/>
  <c r="EO420" i="1" s="1"/>
  <c r="BS391" i="1"/>
  <c r="DB391" i="1"/>
  <c r="CB391" i="1"/>
  <c r="DK391" i="1"/>
  <c r="DG391" i="1"/>
  <c r="BX391" i="1"/>
  <c r="CF385" i="1"/>
  <c r="DO385" i="1"/>
  <c r="DV385" i="1"/>
  <c r="CM385" i="1"/>
  <c r="DM385" i="1"/>
  <c r="CD385" i="1"/>
  <c r="DK385" i="1"/>
  <c r="CB385" i="1"/>
  <c r="BY318" i="1"/>
  <c r="DH318" i="1"/>
  <c r="BR318" i="1"/>
  <c r="DA318" i="1"/>
  <c r="CN318" i="1"/>
  <c r="DW318" i="1"/>
  <c r="BP367" i="1"/>
  <c r="CY367" i="1"/>
  <c r="CG367" i="1"/>
  <c r="DP367" i="1"/>
  <c r="DL367" i="1"/>
  <c r="CC367" i="1"/>
  <c r="CA367" i="1"/>
  <c r="DJ367" i="1"/>
  <c r="DV378" i="1"/>
  <c r="CM378" i="1"/>
  <c r="BQ378" i="1"/>
  <c r="CZ378" i="1"/>
  <c r="CF353" i="1"/>
  <c r="DO353" i="1"/>
  <c r="DS353" i="1"/>
  <c r="CJ353" i="1"/>
  <c r="DT353" i="1"/>
  <c r="CK353" i="1"/>
  <c r="CH353" i="1"/>
  <c r="DQ353" i="1"/>
  <c r="DH345" i="1"/>
  <c r="BY345" i="1"/>
  <c r="CG345" i="1"/>
  <c r="DP345" i="1"/>
  <c r="DD345" i="1"/>
  <c r="BU345" i="1"/>
  <c r="BR345" i="1"/>
  <c r="DA345" i="1"/>
  <c r="CN337" i="1"/>
  <c r="DW337" i="1"/>
  <c r="CL337" i="1"/>
  <c r="DU337" i="1"/>
  <c r="CI337" i="1"/>
  <c r="DR337" i="1"/>
  <c r="BY329" i="1"/>
  <c r="DH329" i="1"/>
  <c r="CM329" i="1"/>
  <c r="DV329" i="1"/>
  <c r="DD329" i="1"/>
  <c r="BU329" i="1"/>
  <c r="BS329" i="1"/>
  <c r="DB329" i="1"/>
  <c r="BQ315" i="1"/>
  <c r="CZ315" i="1"/>
  <c r="DO315" i="1"/>
  <c r="CF315" i="1"/>
  <c r="DE315" i="1"/>
  <c r="BV315" i="1"/>
  <c r="BT315" i="1"/>
  <c r="DC315" i="1"/>
  <c r="BR307" i="1"/>
  <c r="DA307" i="1"/>
  <c r="CY307" i="1"/>
  <c r="BP307" i="1"/>
  <c r="CK307" i="1"/>
  <c r="DT307" i="1"/>
  <c r="CI299" i="1"/>
  <c r="DR299" i="1"/>
  <c r="CG299" i="1"/>
  <c r="DP299" i="1"/>
  <c r="DN299" i="1"/>
  <c r="CE299" i="1"/>
  <c r="BU299" i="1"/>
  <c r="DD299" i="1"/>
  <c r="BS291" i="1"/>
  <c r="DB291" i="1"/>
  <c r="BQ291" i="1"/>
  <c r="CZ291" i="1"/>
  <c r="DU291" i="1"/>
  <c r="CL291" i="1"/>
  <c r="CJ291" i="1"/>
  <c r="DS291" i="1"/>
  <c r="CH283" i="1"/>
  <c r="DQ283" i="1"/>
  <c r="DO283" i="1"/>
  <c r="CF283" i="1"/>
  <c r="DE283" i="1"/>
  <c r="BV283" i="1"/>
  <c r="BT283" i="1"/>
  <c r="DC283" i="1"/>
  <c r="CA277" i="1"/>
  <c r="DJ277" i="1"/>
  <c r="DO277" i="1"/>
  <c r="CF277" i="1"/>
  <c r="DE277" i="1"/>
  <c r="BV277" i="1"/>
  <c r="BT277" i="1"/>
  <c r="DC277" i="1"/>
  <c r="BR269" i="1"/>
  <c r="DA269" i="1"/>
  <c r="CY269" i="1"/>
  <c r="BP269" i="1"/>
  <c r="CK269" i="1"/>
  <c r="DT269" i="1"/>
  <c r="CI261" i="1"/>
  <c r="DR261" i="1"/>
  <c r="CG261" i="1"/>
  <c r="DP261" i="1"/>
  <c r="DN261" i="1"/>
  <c r="CE261" i="1"/>
  <c r="BU261" i="1"/>
  <c r="DD261" i="1"/>
  <c r="EH228" i="1"/>
  <c r="EK228" i="1" s="1"/>
  <c r="EN228" i="1" s="1"/>
  <c r="EO228" i="1" s="1"/>
  <c r="CH243" i="1"/>
  <c r="DQ243" i="1"/>
  <c r="DO243" i="1"/>
  <c r="CF243" i="1"/>
  <c r="DE243" i="1"/>
  <c r="BV243" i="1"/>
  <c r="BT243" i="1"/>
  <c r="DC243" i="1"/>
  <c r="BR235" i="1"/>
  <c r="DA235" i="1"/>
  <c r="CY235" i="1"/>
  <c r="BP235" i="1"/>
  <c r="CK235" i="1"/>
  <c r="DT235" i="1"/>
  <c r="CI217" i="1"/>
  <c r="DR217" i="1"/>
  <c r="BQ217" i="1"/>
  <c r="CZ217" i="1"/>
  <c r="DU217" i="1"/>
  <c r="CL217" i="1"/>
  <c r="CJ217" i="1"/>
  <c r="DS217" i="1"/>
  <c r="CH209" i="1"/>
  <c r="DQ209" i="1"/>
  <c r="DO209" i="1"/>
  <c r="CF209" i="1"/>
  <c r="DE209" i="1"/>
  <c r="BV209" i="1"/>
  <c r="BT209" i="1"/>
  <c r="DC209" i="1"/>
  <c r="DE207" i="1"/>
  <c r="BV207" i="1"/>
  <c r="BY207" i="1"/>
  <c r="DH207" i="1"/>
  <c r="DS207" i="1"/>
  <c r="CJ207" i="1"/>
  <c r="CH207" i="1"/>
  <c r="DQ207" i="1"/>
  <c r="CE199" i="1"/>
  <c r="DN199" i="1"/>
  <c r="DD199" i="1"/>
  <c r="BU199" i="1"/>
  <c r="DB199" i="1"/>
  <c r="BS199" i="1"/>
  <c r="BQ199" i="1"/>
  <c r="CZ199" i="1"/>
  <c r="CL191" i="1"/>
  <c r="DU191" i="1"/>
  <c r="DS191" i="1"/>
  <c r="CJ191" i="1"/>
  <c r="CH191" i="1"/>
  <c r="DQ191" i="1"/>
  <c r="CQ147" i="1"/>
  <c r="CR147" i="1"/>
  <c r="CP147" i="1"/>
  <c r="DM132" i="1"/>
  <c r="CD132" i="1"/>
  <c r="DE132" i="1"/>
  <c r="BV132" i="1"/>
  <c r="DN132" i="1"/>
  <c r="CE132" i="1"/>
  <c r="CB132" i="1"/>
  <c r="DK132" i="1"/>
  <c r="CF129" i="1"/>
  <c r="DO129" i="1"/>
  <c r="DV129" i="1"/>
  <c r="CM129" i="1"/>
  <c r="DL129" i="1"/>
  <c r="CC129" i="1"/>
  <c r="CA129" i="1"/>
  <c r="DJ129" i="1"/>
  <c r="EI121" i="1"/>
  <c r="EL121" i="1" s="1"/>
  <c r="DF121" i="1"/>
  <c r="BW121" i="1"/>
  <c r="BX81" i="1"/>
  <c r="DG81" i="1"/>
  <c r="CH73" i="1"/>
  <c r="DQ73" i="1"/>
  <c r="CA73" i="1"/>
  <c r="DJ73" i="1"/>
  <c r="DG73" i="1"/>
  <c r="BX73" i="1"/>
  <c r="CJ75" i="1"/>
  <c r="DS75" i="1"/>
  <c r="DX75" i="1"/>
  <c r="CO75" i="1"/>
  <c r="DV75" i="1"/>
  <c r="CM75" i="1"/>
  <c r="CC75" i="1"/>
  <c r="DL75" i="1"/>
  <c r="CG42" i="1"/>
  <c r="DP42" i="1"/>
  <c r="DG42" i="1"/>
  <c r="BX42" i="1"/>
  <c r="CK39" i="1"/>
  <c r="DT39" i="1"/>
  <c r="DQ39" i="1"/>
  <c r="CH39" i="1"/>
  <c r="DO39" i="1"/>
  <c r="CF39" i="1"/>
  <c r="BR33" i="1"/>
  <c r="DA33" i="1"/>
  <c r="BY33" i="1"/>
  <c r="DH33" i="1"/>
  <c r="CH45" i="1"/>
  <c r="DQ45" i="1"/>
  <c r="DN45" i="1"/>
  <c r="CE45" i="1"/>
  <c r="BU45" i="1"/>
  <c r="DD45" i="1"/>
  <c r="BY1030" i="1"/>
  <c r="DH1030" i="1"/>
  <c r="BW1030" i="1"/>
  <c r="DF1030" i="1"/>
  <c r="EI1030" i="1"/>
  <c r="EL1030" i="1" s="1"/>
  <c r="CN982" i="1"/>
  <c r="DW982" i="1"/>
  <c r="DM982" i="1"/>
  <c r="CD982" i="1"/>
  <c r="DK982" i="1"/>
  <c r="CB982" i="1"/>
  <c r="BZ982" i="1"/>
  <c r="DI982" i="1"/>
  <c r="BR840" i="1"/>
  <c r="DA840" i="1"/>
  <c r="BP840" i="1"/>
  <c r="CY840" i="1"/>
  <c r="DT840" i="1"/>
  <c r="CK840" i="1"/>
  <c r="CI840" i="1"/>
  <c r="DR840" i="1"/>
  <c r="DX340" i="1"/>
  <c r="CO340" i="1"/>
  <c r="DC340" i="1"/>
  <c r="BT340" i="1"/>
  <c r="DL340" i="1"/>
  <c r="CC340" i="1"/>
  <c r="BZ340" i="1"/>
  <c r="DI340" i="1"/>
  <c r="CG321" i="1"/>
  <c r="DP321" i="1"/>
  <c r="CI321" i="1"/>
  <c r="DR321" i="1"/>
  <c r="BQ80" i="1"/>
  <c r="CZ80" i="1"/>
  <c r="DU80" i="1"/>
  <c r="CL80" i="1"/>
  <c r="CJ80" i="1"/>
  <c r="DS80" i="1"/>
  <c r="BQ86" i="1"/>
  <c r="CZ86" i="1"/>
  <c r="DU86" i="1"/>
  <c r="CL86" i="1"/>
  <c r="CJ86" i="1"/>
  <c r="DS86" i="1"/>
  <c r="EH939" i="1"/>
  <c r="EK939" i="1" s="1"/>
  <c r="EN939" i="1" s="1"/>
  <c r="EO939" i="1" s="1"/>
  <c r="CO944" i="1"/>
  <c r="DX944" i="1"/>
  <c r="CM944" i="1"/>
  <c r="DV944" i="1"/>
  <c r="CK944" i="1"/>
  <c r="DT944" i="1"/>
  <c r="DR944" i="1"/>
  <c r="CI944" i="1"/>
  <c r="BX1026" i="1"/>
  <c r="DG1026" i="1"/>
  <c r="BY1018" i="1"/>
  <c r="DH1018" i="1"/>
  <c r="CM1018" i="1"/>
  <c r="DV1018" i="1"/>
  <c r="DL1018" i="1"/>
  <c r="CC1018" i="1"/>
  <c r="CA1018" i="1"/>
  <c r="DJ1018" i="1"/>
  <c r="CG1010" i="1"/>
  <c r="DP1010" i="1"/>
  <c r="BW1010" i="1"/>
  <c r="DF1010" i="1"/>
  <c r="EI1010" i="1"/>
  <c r="EL1010" i="1" s="1"/>
  <c r="CN1002" i="1"/>
  <c r="DW1002" i="1"/>
  <c r="DM1002" i="1"/>
  <c r="CD1002" i="1"/>
  <c r="DK1002" i="1"/>
  <c r="CB1002" i="1"/>
  <c r="BZ1002" i="1"/>
  <c r="DI1002" i="1"/>
  <c r="BX994" i="1"/>
  <c r="DG994" i="1"/>
  <c r="CO986" i="1"/>
  <c r="DX986" i="1"/>
  <c r="CM986" i="1"/>
  <c r="DV986" i="1"/>
  <c r="DL986" i="1"/>
  <c r="CC986" i="1"/>
  <c r="CA986" i="1"/>
  <c r="DJ986" i="1"/>
  <c r="BY978" i="1"/>
  <c r="DH978" i="1"/>
  <c r="BW978" i="1"/>
  <c r="DF978" i="1"/>
  <c r="EI978" i="1"/>
  <c r="EL978" i="1" s="1"/>
  <c r="BP970" i="1"/>
  <c r="CY970" i="1"/>
  <c r="DE970" i="1"/>
  <c r="BV970" i="1"/>
  <c r="DC970" i="1"/>
  <c r="BT970" i="1"/>
  <c r="BZ970" i="1"/>
  <c r="DI970" i="1"/>
  <c r="BW962" i="1"/>
  <c r="DF962" i="1"/>
  <c r="DD962" i="1"/>
  <c r="BU962" i="1"/>
  <c r="CA962" i="1"/>
  <c r="DJ962" i="1"/>
  <c r="CN954" i="1"/>
  <c r="DW954" i="1"/>
  <c r="DU954" i="1"/>
  <c r="CL954" i="1"/>
  <c r="BY954" i="1"/>
  <c r="DH954" i="1"/>
  <c r="DB954" i="1"/>
  <c r="BS954" i="1"/>
  <c r="CF946" i="1"/>
  <c r="DO946" i="1"/>
  <c r="CD946" i="1"/>
  <c r="DM946" i="1"/>
  <c r="DK946" i="1"/>
  <c r="CB946" i="1"/>
  <c r="EI946" i="1"/>
  <c r="EL946" i="1" s="1"/>
  <c r="BY786" i="1"/>
  <c r="DH786" i="1"/>
  <c r="DF786" i="1"/>
  <c r="BW786" i="1"/>
  <c r="CR925" i="1"/>
  <c r="CP925" i="1"/>
  <c r="CQ925" i="1"/>
  <c r="CP917" i="1"/>
  <c r="CQ917" i="1"/>
  <c r="CR917" i="1"/>
  <c r="CP909" i="1"/>
  <c r="CQ909" i="1"/>
  <c r="CR909" i="1"/>
  <c r="CO834" i="1"/>
  <c r="DX834" i="1"/>
  <c r="DV834" i="1"/>
  <c r="CM834" i="1"/>
  <c r="DL834" i="1"/>
  <c r="CC834" i="1"/>
  <c r="CA834" i="1"/>
  <c r="DJ834" i="1"/>
  <c r="EI835" i="1"/>
  <c r="EL835" i="1" s="1"/>
  <c r="BX835" i="1"/>
  <c r="DG835" i="1"/>
  <c r="BQ854" i="1"/>
  <c r="CZ854" i="1"/>
  <c r="BX854" i="1"/>
  <c r="DG854" i="1"/>
  <c r="EI849" i="1"/>
  <c r="EL849" i="1" s="1"/>
  <c r="DV849" i="1"/>
  <c r="CM849" i="1"/>
  <c r="DL849" i="1"/>
  <c r="CC849" i="1"/>
  <c r="CA849" i="1"/>
  <c r="DJ849" i="1"/>
  <c r="BY847" i="1"/>
  <c r="DH847" i="1"/>
  <c r="DF847" i="1"/>
  <c r="BW847" i="1"/>
  <c r="EI845" i="1"/>
  <c r="EL845" i="1" s="1"/>
  <c r="CN845" i="1"/>
  <c r="DW845" i="1"/>
  <c r="DM845" i="1"/>
  <c r="CD845" i="1"/>
  <c r="CB845" i="1"/>
  <c r="DK845" i="1"/>
  <c r="BZ843" i="1"/>
  <c r="DI843" i="1"/>
  <c r="BX843" i="1"/>
  <c r="DG843" i="1"/>
  <c r="CO841" i="1"/>
  <c r="DX841" i="1"/>
  <c r="DV841" i="1"/>
  <c r="CM841" i="1"/>
  <c r="DL841" i="1"/>
  <c r="CC841" i="1"/>
  <c r="CA841" i="1"/>
  <c r="DJ841" i="1"/>
  <c r="BY839" i="1"/>
  <c r="DH839" i="1"/>
  <c r="DF839" i="1"/>
  <c r="BW839" i="1"/>
  <c r="EI837" i="1"/>
  <c r="EL837" i="1" s="1"/>
  <c r="CN837" i="1"/>
  <c r="DW837" i="1"/>
  <c r="DM837" i="1"/>
  <c r="CD837" i="1"/>
  <c r="CB837" i="1"/>
  <c r="DK837" i="1"/>
  <c r="BZ782" i="1"/>
  <c r="DI782" i="1"/>
  <c r="BX782" i="1"/>
  <c r="DG782" i="1"/>
  <c r="BZ779" i="1"/>
  <c r="DI779" i="1"/>
  <c r="DV779" i="1"/>
  <c r="CM779" i="1"/>
  <c r="DL779" i="1"/>
  <c r="CC779" i="1"/>
  <c r="CA779" i="1"/>
  <c r="DJ779" i="1"/>
  <c r="EI732" i="1"/>
  <c r="EL732" i="1" s="1"/>
  <c r="BX732" i="1"/>
  <c r="DG732" i="1"/>
  <c r="CO730" i="1"/>
  <c r="DX730" i="1"/>
  <c r="DV730" i="1"/>
  <c r="CM730" i="1"/>
  <c r="DL730" i="1"/>
  <c r="CC730" i="1"/>
  <c r="CA730" i="1"/>
  <c r="DJ730" i="1"/>
  <c r="BY723" i="1"/>
  <c r="DH723" i="1"/>
  <c r="DF723" i="1"/>
  <c r="BW723" i="1"/>
  <c r="CO724" i="1"/>
  <c r="DX724" i="1"/>
  <c r="DV724" i="1"/>
  <c r="CM724" i="1"/>
  <c r="DL724" i="1"/>
  <c r="CC724" i="1"/>
  <c r="CA724" i="1"/>
  <c r="DJ724" i="1"/>
  <c r="BY709" i="1"/>
  <c r="DH709" i="1"/>
  <c r="DF709" i="1"/>
  <c r="BW709" i="1"/>
  <c r="DF780" i="1"/>
  <c r="BW780" i="1"/>
  <c r="BQ780" i="1"/>
  <c r="CZ780" i="1"/>
  <c r="DU780" i="1"/>
  <c r="CL780" i="1"/>
  <c r="CB780" i="1"/>
  <c r="DK780" i="1"/>
  <c r="BZ718" i="1"/>
  <c r="DI718" i="1"/>
  <c r="BX718" i="1"/>
  <c r="DG718" i="1"/>
  <c r="BR535" i="1"/>
  <c r="DA535" i="1"/>
  <c r="DG535" i="1"/>
  <c r="BX535" i="1"/>
  <c r="DI502" i="1"/>
  <c r="BZ502" i="1"/>
  <c r="DG502" i="1"/>
  <c r="BX502" i="1"/>
  <c r="CC502" i="1"/>
  <c r="DL502" i="1"/>
  <c r="CO529" i="1"/>
  <c r="DX529" i="1"/>
  <c r="DV529" i="1"/>
  <c r="CM529" i="1"/>
  <c r="CC529" i="1"/>
  <c r="DL529" i="1"/>
  <c r="BS521" i="1"/>
  <c r="DB521" i="1"/>
  <c r="BY521" i="1"/>
  <c r="DH521" i="1"/>
  <c r="DF521" i="1"/>
  <c r="BW521" i="1"/>
  <c r="EI513" i="1"/>
  <c r="EL513" i="1" s="1"/>
  <c r="DW513" i="1"/>
  <c r="CN513" i="1"/>
  <c r="DM513" i="1"/>
  <c r="CD513" i="1"/>
  <c r="CB513" i="1"/>
  <c r="DK513" i="1"/>
  <c r="BZ505" i="1"/>
  <c r="DI505" i="1"/>
  <c r="DG505" i="1"/>
  <c r="BX505" i="1"/>
  <c r="EH499" i="1"/>
  <c r="EK499" i="1" s="1"/>
  <c r="EN499" i="1" s="1"/>
  <c r="EO499" i="1" s="1"/>
  <c r="CL487" i="1"/>
  <c r="DU487" i="1"/>
  <c r="EI487" i="1"/>
  <c r="EL487" i="1" s="1"/>
  <c r="DJ479" i="1"/>
  <c r="CA479" i="1"/>
  <c r="DR479" i="1"/>
  <c r="CI479" i="1"/>
  <c r="CC479" i="1"/>
  <c r="DL479" i="1"/>
  <c r="BZ479" i="1"/>
  <c r="DI479" i="1"/>
  <c r="BX471" i="1"/>
  <c r="DG471" i="1"/>
  <c r="CO471" i="1"/>
  <c r="DX471" i="1"/>
  <c r="CM463" i="1"/>
  <c r="DV463" i="1"/>
  <c r="DL463" i="1"/>
  <c r="CC463" i="1"/>
  <c r="DJ463" i="1"/>
  <c r="CA463" i="1"/>
  <c r="BY463" i="1"/>
  <c r="DH463" i="1"/>
  <c r="CQ455" i="1"/>
  <c r="CR455" i="1"/>
  <c r="CP455" i="1"/>
  <c r="CF380" i="1"/>
  <c r="DO380" i="1"/>
  <c r="CN380" i="1"/>
  <c r="DW380" i="1"/>
  <c r="DE380" i="1"/>
  <c r="BV380" i="1"/>
  <c r="BT380" i="1"/>
  <c r="DC380" i="1"/>
  <c r="CE419" i="1"/>
  <c r="DN419" i="1"/>
  <c r="CK419" i="1"/>
  <c r="DT419" i="1"/>
  <c r="BZ368" i="1"/>
  <c r="DI368" i="1"/>
  <c r="BY368" i="1"/>
  <c r="DH368" i="1"/>
  <c r="DD368" i="1"/>
  <c r="BU368" i="1"/>
  <c r="BS368" i="1"/>
  <c r="DB368" i="1"/>
  <c r="BR373" i="1"/>
  <c r="DA373" i="1"/>
  <c r="DU373" i="1"/>
  <c r="CL373" i="1"/>
  <c r="DS373" i="1"/>
  <c r="CJ373" i="1"/>
  <c r="BZ387" i="1"/>
  <c r="DI387" i="1"/>
  <c r="DK387" i="1"/>
  <c r="CB387" i="1"/>
  <c r="CO387" i="1"/>
  <c r="DX387" i="1"/>
  <c r="DT387" i="1"/>
  <c r="CK387" i="1"/>
  <c r="BZ366" i="1"/>
  <c r="DI366" i="1"/>
  <c r="CO366" i="1"/>
  <c r="DX366" i="1"/>
  <c r="DT366" i="1"/>
  <c r="CK366" i="1"/>
  <c r="CI366" i="1"/>
  <c r="DR366" i="1"/>
  <c r="DH352" i="1"/>
  <c r="BY352" i="1"/>
  <c r="BW352" i="1"/>
  <c r="DF352" i="1"/>
  <c r="EI352" i="1"/>
  <c r="EL352" i="1" s="1"/>
  <c r="DX344" i="1"/>
  <c r="CO344" i="1"/>
  <c r="DC344" i="1"/>
  <c r="BT344" i="1"/>
  <c r="DL344" i="1"/>
  <c r="CC344" i="1"/>
  <c r="BZ344" i="1"/>
  <c r="DI344" i="1"/>
  <c r="CE336" i="1"/>
  <c r="DN336" i="1"/>
  <c r="BQ336" i="1"/>
  <c r="CZ336" i="1"/>
  <c r="CM328" i="1"/>
  <c r="DV328" i="1"/>
  <c r="BW328" i="1"/>
  <c r="DF328" i="1"/>
  <c r="DL328" i="1"/>
  <c r="CC328" i="1"/>
  <c r="CA328" i="1"/>
  <c r="DJ328" i="1"/>
  <c r="BS314" i="1"/>
  <c r="DB314" i="1"/>
  <c r="BZ314" i="1"/>
  <c r="DI314" i="1"/>
  <c r="DF314" i="1"/>
  <c r="BW314" i="1"/>
  <c r="EI306" i="1"/>
  <c r="EL306" i="1" s="1"/>
  <c r="DW306" i="1"/>
  <c r="CN306" i="1"/>
  <c r="DM306" i="1"/>
  <c r="CD306" i="1"/>
  <c r="CB306" i="1"/>
  <c r="DK306" i="1"/>
  <c r="BZ298" i="1"/>
  <c r="DI298" i="1"/>
  <c r="DG298" i="1"/>
  <c r="BX298" i="1"/>
  <c r="CO290" i="1"/>
  <c r="DX290" i="1"/>
  <c r="DV290" i="1"/>
  <c r="CM290" i="1"/>
  <c r="CC290" i="1"/>
  <c r="DL290" i="1"/>
  <c r="BS276" i="1"/>
  <c r="DB276" i="1"/>
  <c r="CG276" i="1"/>
  <c r="DP276" i="1"/>
  <c r="DN276" i="1"/>
  <c r="CE276" i="1"/>
  <c r="BU276" i="1"/>
  <c r="DD276" i="1"/>
  <c r="CI268" i="1"/>
  <c r="DR268" i="1"/>
  <c r="BQ268" i="1"/>
  <c r="CZ268" i="1"/>
  <c r="DU268" i="1"/>
  <c r="CL268" i="1"/>
  <c r="CJ268" i="1"/>
  <c r="DS268" i="1"/>
  <c r="CH260" i="1"/>
  <c r="DQ260" i="1"/>
  <c r="DO260" i="1"/>
  <c r="CF260" i="1"/>
  <c r="DE260" i="1"/>
  <c r="BV260" i="1"/>
  <c r="BT260" i="1"/>
  <c r="DC260" i="1"/>
  <c r="BR242" i="1"/>
  <c r="DA242" i="1"/>
  <c r="CY242" i="1"/>
  <c r="BP242" i="1"/>
  <c r="CK242" i="1"/>
  <c r="DT242" i="1"/>
  <c r="CG234" i="1"/>
  <c r="DP234" i="1"/>
  <c r="DN234" i="1"/>
  <c r="CE234" i="1"/>
  <c r="BU234" i="1"/>
  <c r="DD234" i="1"/>
  <c r="CI216" i="1"/>
  <c r="DR216" i="1"/>
  <c r="CG216" i="1"/>
  <c r="DP216" i="1"/>
  <c r="DN216" i="1"/>
  <c r="CE216" i="1"/>
  <c r="BU216" i="1"/>
  <c r="DD216" i="1"/>
  <c r="CO206" i="1"/>
  <c r="DX206" i="1"/>
  <c r="BP198" i="1"/>
  <c r="CY198" i="1"/>
  <c r="CD198" i="1"/>
  <c r="DM198" i="1"/>
  <c r="DK198" i="1"/>
  <c r="CB198" i="1"/>
  <c r="BZ198" i="1"/>
  <c r="DI198" i="1"/>
  <c r="CF190" i="1"/>
  <c r="DO190" i="1"/>
  <c r="CO190" i="1"/>
  <c r="DX190" i="1"/>
  <c r="EH186" i="1"/>
  <c r="EK186" i="1" s="1"/>
  <c r="EN186" i="1" s="1"/>
  <c r="EO186" i="1" s="1"/>
  <c r="CP127" i="1"/>
  <c r="CQ127" i="1"/>
  <c r="CR127" i="1"/>
  <c r="EI117" i="1"/>
  <c r="EL117" i="1" s="1"/>
  <c r="BY85" i="1"/>
  <c r="DH85" i="1"/>
  <c r="DF85" i="1"/>
  <c r="BW85" i="1"/>
  <c r="EI83" i="1"/>
  <c r="EL83" i="1" s="1"/>
  <c r="CN83" i="1"/>
  <c r="DW83" i="1"/>
  <c r="DM83" i="1"/>
  <c r="CD83" i="1"/>
  <c r="CB83" i="1"/>
  <c r="DK83" i="1"/>
  <c r="BZ70" i="1"/>
  <c r="DI70" i="1"/>
  <c r="DH70" i="1"/>
  <c r="BY70" i="1"/>
  <c r="DF70" i="1"/>
  <c r="BW70" i="1"/>
  <c r="BT41" i="1"/>
  <c r="DC41" i="1"/>
  <c r="CB41" i="1"/>
  <c r="DK41" i="1"/>
  <c r="DP41" i="1"/>
  <c r="CG41" i="1"/>
  <c r="DN41" i="1"/>
  <c r="CE41" i="1"/>
  <c r="BU38" i="1"/>
  <c r="DD38" i="1"/>
  <c r="DB38" i="1"/>
  <c r="BS38" i="1"/>
  <c r="CZ38" i="1"/>
  <c r="BQ38" i="1"/>
  <c r="DN26" i="1"/>
  <c r="CE26" i="1"/>
  <c r="CD26" i="1"/>
  <c r="DM26" i="1"/>
  <c r="DK26" i="1"/>
  <c r="CB26" i="1"/>
  <c r="BY26" i="1"/>
  <c r="DH26" i="1"/>
  <c r="DV25" i="1"/>
  <c r="CM25" i="1"/>
  <c r="CD25" i="1"/>
  <c r="DM25" i="1"/>
  <c r="CB25" i="1"/>
  <c r="DK25" i="1"/>
  <c r="BY25" i="1"/>
  <c r="DH25" i="1"/>
  <c r="CN1022" i="1"/>
  <c r="DW1022" i="1"/>
  <c r="DM1022" i="1"/>
  <c r="CD1022" i="1"/>
  <c r="DK1022" i="1"/>
  <c r="CB1022" i="1"/>
  <c r="BZ1022" i="1"/>
  <c r="DI1022" i="1"/>
  <c r="BX974" i="1"/>
  <c r="DG974" i="1"/>
  <c r="CO838" i="1"/>
  <c r="DX838" i="1"/>
  <c r="DV838" i="1"/>
  <c r="CM838" i="1"/>
  <c r="DL838" i="1"/>
  <c r="CC838" i="1"/>
  <c r="CA838" i="1"/>
  <c r="DJ838" i="1"/>
  <c r="BY830" i="1"/>
  <c r="DH830" i="1"/>
  <c r="DF830" i="1"/>
  <c r="BW830" i="1"/>
  <c r="BY731" i="1"/>
  <c r="DH731" i="1"/>
  <c r="DF731" i="1"/>
  <c r="BW731" i="1"/>
  <c r="BR517" i="1"/>
  <c r="DA517" i="1"/>
  <c r="CY517" i="1"/>
  <c r="BP517" i="1"/>
  <c r="CK517" i="1"/>
  <c r="DT517" i="1"/>
  <c r="DI416" i="1"/>
  <c r="BZ416" i="1"/>
  <c r="CG416" i="1"/>
  <c r="DP416" i="1"/>
  <c r="EI294" i="1"/>
  <c r="EL294" i="1" s="1"/>
  <c r="DW294" i="1"/>
  <c r="CN294" i="1"/>
  <c r="DM294" i="1"/>
  <c r="CD294" i="1"/>
  <c r="CB294" i="1"/>
  <c r="DK294" i="1"/>
  <c r="CO238" i="1"/>
  <c r="DX238" i="1"/>
  <c r="DV238" i="1"/>
  <c r="CM238" i="1"/>
  <c r="CC238" i="1"/>
  <c r="DL238" i="1"/>
  <c r="CM194" i="1"/>
  <c r="DV194" i="1"/>
  <c r="DL194" i="1"/>
  <c r="CC194" i="1"/>
  <c r="DJ194" i="1"/>
  <c r="CA194" i="1"/>
  <c r="BY194" i="1"/>
  <c r="DH194" i="1"/>
  <c r="DL119" i="1"/>
  <c r="CC119" i="1"/>
  <c r="DT119" i="1"/>
  <c r="CK119" i="1"/>
  <c r="CH119" i="1"/>
  <c r="DQ119" i="1"/>
  <c r="DF119" i="1"/>
  <c r="BW119" i="1"/>
  <c r="CJ76" i="1"/>
  <c r="DS76" i="1"/>
  <c r="DX76" i="1"/>
  <c r="CO76" i="1"/>
  <c r="DV76" i="1"/>
  <c r="CM76" i="1"/>
  <c r="CC76" i="1"/>
  <c r="DL76" i="1"/>
  <c r="BR855" i="1"/>
  <c r="DA855" i="1"/>
  <c r="DV855" i="1"/>
  <c r="CM855" i="1"/>
  <c r="DL855" i="1"/>
  <c r="CC855" i="1"/>
  <c r="CA855" i="1"/>
  <c r="DJ855" i="1"/>
  <c r="BX1025" i="1"/>
  <c r="DG1025" i="1"/>
  <c r="BQ1017" i="1"/>
  <c r="CZ1017" i="1"/>
  <c r="CM1017" i="1"/>
  <c r="DV1017" i="1"/>
  <c r="DL1017" i="1"/>
  <c r="CC1017" i="1"/>
  <c r="CA1017" i="1"/>
  <c r="DJ1017" i="1"/>
  <c r="CO1009" i="1"/>
  <c r="DX1009" i="1"/>
  <c r="BW1009" i="1"/>
  <c r="DF1009" i="1"/>
  <c r="EI1009" i="1"/>
  <c r="EL1009" i="1" s="1"/>
  <c r="CN1001" i="1"/>
  <c r="DW1001" i="1"/>
  <c r="DM1001" i="1"/>
  <c r="CD1001" i="1"/>
  <c r="DK1001" i="1"/>
  <c r="CB1001" i="1"/>
  <c r="BZ1001" i="1"/>
  <c r="DI1001" i="1"/>
  <c r="BX993" i="1"/>
  <c r="DG993" i="1"/>
  <c r="CO985" i="1"/>
  <c r="DX985" i="1"/>
  <c r="CM985" i="1"/>
  <c r="DV985" i="1"/>
  <c r="DL985" i="1"/>
  <c r="CC985" i="1"/>
  <c r="CA985" i="1"/>
  <c r="DJ985" i="1"/>
  <c r="BY977" i="1"/>
  <c r="DH977" i="1"/>
  <c r="BW977" i="1"/>
  <c r="DF977" i="1"/>
  <c r="EI977" i="1"/>
  <c r="EL977" i="1" s="1"/>
  <c r="BP969" i="1"/>
  <c r="CY969" i="1"/>
  <c r="BQ969" i="1"/>
  <c r="CZ969" i="1"/>
  <c r="DC969" i="1"/>
  <c r="BT969" i="1"/>
  <c r="BZ969" i="1"/>
  <c r="DI969" i="1"/>
  <c r="BW961" i="1"/>
  <c r="DF961" i="1"/>
  <c r="DD961" i="1"/>
  <c r="BU961" i="1"/>
  <c r="CI961" i="1"/>
  <c r="DR961" i="1"/>
  <c r="BQ953" i="1"/>
  <c r="CZ953" i="1"/>
  <c r="BY953" i="1"/>
  <c r="DH953" i="1"/>
  <c r="CG953" i="1"/>
  <c r="DP953" i="1"/>
  <c r="BS953" i="1"/>
  <c r="DB953" i="1"/>
  <c r="CF945" i="1"/>
  <c r="DO945" i="1"/>
  <c r="DM945" i="1"/>
  <c r="CD945" i="1"/>
  <c r="DS945" i="1"/>
  <c r="CJ945" i="1"/>
  <c r="EI945" i="1"/>
  <c r="EL945" i="1" s="1"/>
  <c r="CG861" i="1"/>
  <c r="DP861" i="1"/>
  <c r="BP861" i="1"/>
  <c r="CY861" i="1"/>
  <c r="DT861" i="1"/>
  <c r="CK861" i="1"/>
  <c r="CI861" i="1"/>
  <c r="DR861" i="1"/>
  <c r="CO736" i="1"/>
  <c r="DX736" i="1"/>
  <c r="DV736" i="1"/>
  <c r="CM736" i="1"/>
  <c r="DL736" i="1"/>
  <c r="CC736" i="1"/>
  <c r="CA736" i="1"/>
  <c r="DJ736" i="1"/>
  <c r="CQ864" i="1"/>
  <c r="CR864" i="1"/>
  <c r="CP864" i="1"/>
  <c r="BY824" i="1"/>
  <c r="DH824" i="1"/>
  <c r="DF824" i="1"/>
  <c r="BW824" i="1"/>
  <c r="EH685" i="1"/>
  <c r="EK685" i="1" s="1"/>
  <c r="EN685" i="1" s="1"/>
  <c r="EO685" i="1" s="1"/>
  <c r="CG728" i="1"/>
  <c r="DP728" i="1"/>
  <c r="DN728" i="1"/>
  <c r="CE728" i="1"/>
  <c r="DD728" i="1"/>
  <c r="BU728" i="1"/>
  <c r="BS728" i="1"/>
  <c r="DB728" i="1"/>
  <c r="BQ714" i="1"/>
  <c r="CZ714" i="1"/>
  <c r="DU714" i="1"/>
  <c r="CL714" i="1"/>
  <c r="CJ714" i="1"/>
  <c r="DS714" i="1"/>
  <c r="CP634" i="1"/>
  <c r="CQ634" i="1"/>
  <c r="CR634" i="1"/>
  <c r="CP641" i="1"/>
  <c r="CQ641" i="1"/>
  <c r="CR641" i="1"/>
  <c r="CA500" i="1"/>
  <c r="DJ500" i="1"/>
  <c r="CH500" i="1"/>
  <c r="DQ500" i="1"/>
  <c r="CM500" i="1"/>
  <c r="DV500" i="1"/>
  <c r="CA540" i="1"/>
  <c r="DJ540" i="1"/>
  <c r="CI540" i="1"/>
  <c r="DR540" i="1"/>
  <c r="DN540" i="1"/>
  <c r="CE540" i="1"/>
  <c r="BU540" i="1"/>
  <c r="DD540" i="1"/>
  <c r="CH528" i="1"/>
  <c r="DQ528" i="1"/>
  <c r="DO528" i="1"/>
  <c r="CF528" i="1"/>
  <c r="DE528" i="1"/>
  <c r="BV528" i="1"/>
  <c r="BT528" i="1"/>
  <c r="DC528" i="1"/>
  <c r="BR520" i="1"/>
  <c r="DA520" i="1"/>
  <c r="CY520" i="1"/>
  <c r="BP520" i="1"/>
  <c r="CK520" i="1"/>
  <c r="DT520" i="1"/>
  <c r="CI512" i="1"/>
  <c r="DR512" i="1"/>
  <c r="CG512" i="1"/>
  <c r="DP512" i="1"/>
  <c r="DN512" i="1"/>
  <c r="CE512" i="1"/>
  <c r="BU512" i="1"/>
  <c r="DD512" i="1"/>
  <c r="BS504" i="1"/>
  <c r="DB504" i="1"/>
  <c r="BQ504" i="1"/>
  <c r="CZ504" i="1"/>
  <c r="DU504" i="1"/>
  <c r="CL504" i="1"/>
  <c r="CJ504" i="1"/>
  <c r="DS504" i="1"/>
  <c r="EH430" i="1"/>
  <c r="EK430" i="1" s="1"/>
  <c r="EN430" i="1" s="1"/>
  <c r="EO430" i="1" s="1"/>
  <c r="CL494" i="1"/>
  <c r="DU494" i="1"/>
  <c r="BV494" i="1"/>
  <c r="DE494" i="1"/>
  <c r="DL494" i="1"/>
  <c r="CC494" i="1"/>
  <c r="BZ494" i="1"/>
  <c r="DI494" i="1"/>
  <c r="DR486" i="1"/>
  <c r="CI486" i="1"/>
  <c r="DB486" i="1"/>
  <c r="BS486" i="1"/>
  <c r="CO486" i="1"/>
  <c r="DX486" i="1"/>
  <c r="CL478" i="1"/>
  <c r="DU478" i="1"/>
  <c r="DL478" i="1"/>
  <c r="CC478" i="1"/>
  <c r="DJ478" i="1"/>
  <c r="CA478" i="1"/>
  <c r="BY478" i="1"/>
  <c r="DH478" i="1"/>
  <c r="BW470" i="1"/>
  <c r="DF470" i="1"/>
  <c r="EI470" i="1"/>
  <c r="EL470" i="1" s="1"/>
  <c r="CN462" i="1"/>
  <c r="DW462" i="1"/>
  <c r="CD462" i="1"/>
  <c r="DM462" i="1"/>
  <c r="DK462" i="1"/>
  <c r="CB462" i="1"/>
  <c r="BZ462" i="1"/>
  <c r="DI462" i="1"/>
  <c r="CY458" i="1"/>
  <c r="BP458" i="1"/>
  <c r="BV458" i="1"/>
  <c r="DE458" i="1"/>
  <c r="BR458" i="1"/>
  <c r="DA458" i="1"/>
  <c r="CZ458" i="1"/>
  <c r="BQ458" i="1"/>
  <c r="CQ456" i="1"/>
  <c r="CR456" i="1"/>
  <c r="CP456" i="1"/>
  <c r="DW405" i="1"/>
  <c r="CN405" i="1"/>
  <c r="CD405" i="1"/>
  <c r="DM405" i="1"/>
  <c r="EI403" i="1"/>
  <c r="EL403" i="1" s="1"/>
  <c r="DX403" i="1"/>
  <c r="CO403" i="1"/>
  <c r="DV403" i="1"/>
  <c r="CM403" i="1"/>
  <c r="BX360" i="1"/>
  <c r="DG360" i="1"/>
  <c r="BQ360" i="1"/>
  <c r="CZ360" i="1"/>
  <c r="BX361" i="1"/>
  <c r="DG361" i="1"/>
  <c r="DV361" i="1"/>
  <c r="CM361" i="1"/>
  <c r="DM361" i="1"/>
  <c r="CD361" i="1"/>
  <c r="DK361" i="1"/>
  <c r="CB361" i="1"/>
  <c r="EI375" i="1"/>
  <c r="EL375" i="1" s="1"/>
  <c r="BX375" i="1"/>
  <c r="DG375" i="1"/>
  <c r="DX358" i="1"/>
  <c r="CO358" i="1"/>
  <c r="DV358" i="1"/>
  <c r="CM358" i="1"/>
  <c r="CH358" i="1"/>
  <c r="DQ358" i="1"/>
  <c r="DJ358" i="1"/>
  <c r="CA358" i="1"/>
  <c r="BP351" i="1"/>
  <c r="CY351" i="1"/>
  <c r="DC351" i="1"/>
  <c r="BT351" i="1"/>
  <c r="DL351" i="1"/>
  <c r="CC351" i="1"/>
  <c r="BZ351" i="1"/>
  <c r="DI351" i="1"/>
  <c r="CE343" i="1"/>
  <c r="DN343" i="1"/>
  <c r="BQ343" i="1"/>
  <c r="CZ343" i="1"/>
  <c r="DK335" i="1"/>
  <c r="CB335" i="1"/>
  <c r="BX335" i="1"/>
  <c r="DG335" i="1"/>
  <c r="CD335" i="1"/>
  <c r="DM335" i="1"/>
  <c r="CA335" i="1"/>
  <c r="DJ335" i="1"/>
  <c r="CF327" i="1"/>
  <c r="DO327" i="1"/>
  <c r="BW327" i="1"/>
  <c r="DF327" i="1"/>
  <c r="EI327" i="1"/>
  <c r="EL327" i="1" s="1"/>
  <c r="CI278" i="1"/>
  <c r="DR278" i="1"/>
  <c r="EI278" i="1"/>
  <c r="EL278" i="1" s="1"/>
  <c r="DV278" i="1"/>
  <c r="CM278" i="1"/>
  <c r="CC278" i="1"/>
  <c r="DL278" i="1"/>
  <c r="CI313" i="1"/>
  <c r="DR313" i="1"/>
  <c r="DW313" i="1"/>
  <c r="CN313" i="1"/>
  <c r="DM313" i="1"/>
  <c r="CD313" i="1"/>
  <c r="CB313" i="1"/>
  <c r="DK313" i="1"/>
  <c r="BZ305" i="1"/>
  <c r="DI305" i="1"/>
  <c r="DG305" i="1"/>
  <c r="BX305" i="1"/>
  <c r="CO297" i="1"/>
  <c r="DX297" i="1"/>
  <c r="DV297" i="1"/>
  <c r="CM297" i="1"/>
  <c r="CC297" i="1"/>
  <c r="DL297" i="1"/>
  <c r="CA289" i="1"/>
  <c r="DJ289" i="1"/>
  <c r="BY289" i="1"/>
  <c r="DH289" i="1"/>
  <c r="DF289" i="1"/>
  <c r="BW289" i="1"/>
  <c r="BZ275" i="1"/>
  <c r="DI275" i="1"/>
  <c r="DG275" i="1"/>
  <c r="BX275" i="1"/>
  <c r="CO267" i="1"/>
  <c r="DX267" i="1"/>
  <c r="DV267" i="1"/>
  <c r="CM267" i="1"/>
  <c r="CC267" i="1"/>
  <c r="DL267" i="1"/>
  <c r="CA259" i="1"/>
  <c r="DJ259" i="1"/>
  <c r="BY259" i="1"/>
  <c r="DH259" i="1"/>
  <c r="DF259" i="1"/>
  <c r="BW259" i="1"/>
  <c r="CA241" i="1"/>
  <c r="DJ241" i="1"/>
  <c r="BY241" i="1"/>
  <c r="DH241" i="1"/>
  <c r="DF241" i="1"/>
  <c r="BW241" i="1"/>
  <c r="EI233" i="1"/>
  <c r="EL233" i="1" s="1"/>
  <c r="DW233" i="1"/>
  <c r="CN233" i="1"/>
  <c r="DM233" i="1"/>
  <c r="CD233" i="1"/>
  <c r="CB233" i="1"/>
  <c r="DK233" i="1"/>
  <c r="CA223" i="1"/>
  <c r="DJ223" i="1"/>
  <c r="DP223" i="1"/>
  <c r="CG223" i="1"/>
  <c r="DN223" i="1"/>
  <c r="CE223" i="1"/>
  <c r="BU223" i="1"/>
  <c r="DD223" i="1"/>
  <c r="BZ215" i="1"/>
  <c r="DI215" i="1"/>
  <c r="DG215" i="1"/>
  <c r="BX215" i="1"/>
  <c r="CN205" i="1"/>
  <c r="DW205" i="1"/>
  <c r="CF205" i="1"/>
  <c r="DO205" i="1"/>
  <c r="DK205" i="1"/>
  <c r="CB205" i="1"/>
  <c r="BZ205" i="1"/>
  <c r="DI205" i="1"/>
  <c r="BW197" i="1"/>
  <c r="DF197" i="1"/>
  <c r="EI197" i="1"/>
  <c r="EL197" i="1" s="1"/>
  <c r="BX189" i="1"/>
  <c r="DG189" i="1"/>
  <c r="CD189" i="1"/>
  <c r="DM189" i="1"/>
  <c r="DK189" i="1"/>
  <c r="CB189" i="1"/>
  <c r="BZ189" i="1"/>
  <c r="DI189" i="1"/>
  <c r="CM165" i="1"/>
  <c r="DV165" i="1"/>
  <c r="CE165" i="1"/>
  <c r="DN165" i="1"/>
  <c r="CN165" i="1"/>
  <c r="DW165" i="1"/>
  <c r="CO133" i="1"/>
  <c r="DX133" i="1"/>
  <c r="DV133" i="1"/>
  <c r="CM133" i="1"/>
  <c r="DS133" i="1"/>
  <c r="CJ133" i="1"/>
  <c r="BZ130" i="1"/>
  <c r="DI130" i="1"/>
  <c r="CG130" i="1"/>
  <c r="DP130" i="1"/>
  <c r="DE130" i="1"/>
  <c r="BV130" i="1"/>
  <c r="BT130" i="1"/>
  <c r="DC130" i="1"/>
  <c r="DN109" i="1"/>
  <c r="CE109" i="1"/>
  <c r="EI109" i="1"/>
  <c r="EL109" i="1" s="1"/>
  <c r="BX87" i="1"/>
  <c r="DG87" i="1"/>
  <c r="CO87" i="1"/>
  <c r="DX87" i="1"/>
  <c r="DM87" i="1"/>
  <c r="CD87" i="1"/>
  <c r="CB87" i="1"/>
  <c r="DK87" i="1"/>
  <c r="BR88" i="1"/>
  <c r="DA88" i="1"/>
  <c r="BY88" i="1"/>
  <c r="DH88" i="1"/>
  <c r="CJ77" i="1"/>
  <c r="DS77" i="1"/>
  <c r="DX77" i="1"/>
  <c r="CO77" i="1"/>
  <c r="DV77" i="1"/>
  <c r="CM77" i="1"/>
  <c r="CC77" i="1"/>
  <c r="DL77" i="1"/>
  <c r="CD79" i="1"/>
  <c r="DM79" i="1"/>
  <c r="CJ79" i="1"/>
  <c r="DS79" i="1"/>
  <c r="CN79" i="1"/>
  <c r="DW79" i="1"/>
  <c r="BT61" i="1"/>
  <c r="DC61" i="1"/>
  <c r="CB61" i="1"/>
  <c r="DK61" i="1"/>
  <c r="DP61" i="1"/>
  <c r="CG61" i="1"/>
  <c r="DN61" i="1"/>
  <c r="CE61" i="1"/>
  <c r="DX37" i="1"/>
  <c r="CO37" i="1"/>
  <c r="CM37" i="1"/>
  <c r="DV37" i="1"/>
  <c r="BZ24" i="1"/>
  <c r="DI24" i="1"/>
  <c r="BV24" i="1"/>
  <c r="DE24" i="1"/>
  <c r="BT24" i="1"/>
  <c r="DC24" i="1"/>
  <c r="BQ24" i="1"/>
  <c r="CZ24" i="1"/>
  <c r="CO990" i="1"/>
  <c r="DX990" i="1"/>
  <c r="DU990" i="1"/>
  <c r="CL990" i="1"/>
  <c r="DS990" i="1"/>
  <c r="CJ990" i="1"/>
  <c r="CH990" i="1"/>
  <c r="DQ990" i="1"/>
  <c r="EH926" i="1"/>
  <c r="EK926" i="1" s="1"/>
  <c r="EN926" i="1" s="1"/>
  <c r="EO926" i="1" s="1"/>
  <c r="CP908" i="1"/>
  <c r="CQ908" i="1"/>
  <c r="CR908" i="1"/>
  <c r="CH851" i="1"/>
  <c r="DQ851" i="1"/>
  <c r="DV851" i="1"/>
  <c r="CM851" i="1"/>
  <c r="DL851" i="1"/>
  <c r="CC851" i="1"/>
  <c r="CA851" i="1"/>
  <c r="DJ851" i="1"/>
  <c r="BZ848" i="1"/>
  <c r="DI848" i="1"/>
  <c r="BX848" i="1"/>
  <c r="DG848" i="1"/>
  <c r="CO825" i="1"/>
  <c r="DX825" i="1"/>
  <c r="DV825" i="1"/>
  <c r="CM825" i="1"/>
  <c r="DL825" i="1"/>
  <c r="CC825" i="1"/>
  <c r="CA825" i="1"/>
  <c r="DJ825" i="1"/>
  <c r="CO715" i="1"/>
  <c r="DX715" i="1"/>
  <c r="DV715" i="1"/>
  <c r="CM715" i="1"/>
  <c r="DL715" i="1"/>
  <c r="CC715" i="1"/>
  <c r="CA715" i="1"/>
  <c r="DJ715" i="1"/>
  <c r="CO737" i="1"/>
  <c r="DX737" i="1"/>
  <c r="DV737" i="1"/>
  <c r="CM737" i="1"/>
  <c r="DL737" i="1"/>
  <c r="CC737" i="1"/>
  <c r="CA737" i="1"/>
  <c r="DJ737" i="1"/>
  <c r="CH693" i="1"/>
  <c r="DQ693" i="1"/>
  <c r="BZ693" i="1"/>
  <c r="DI693" i="1"/>
  <c r="CF693" i="1"/>
  <c r="DO693" i="1"/>
  <c r="CC693" i="1"/>
  <c r="DL693" i="1"/>
  <c r="EI525" i="1"/>
  <c r="EL525" i="1" s="1"/>
  <c r="DW525" i="1"/>
  <c r="CN525" i="1"/>
  <c r="DM525" i="1"/>
  <c r="CD525" i="1"/>
  <c r="CB525" i="1"/>
  <c r="DK525" i="1"/>
  <c r="CK390" i="1"/>
  <c r="DT390" i="1"/>
  <c r="CB390" i="1"/>
  <c r="DK390" i="1"/>
  <c r="DG390" i="1"/>
  <c r="BX390" i="1"/>
  <c r="CR457" i="1"/>
  <c r="CP457" i="1"/>
  <c r="CQ457" i="1"/>
  <c r="EI264" i="1"/>
  <c r="EL264" i="1" s="1"/>
  <c r="DW264" i="1"/>
  <c r="CN264" i="1"/>
  <c r="DM264" i="1"/>
  <c r="CD264" i="1"/>
  <c r="CB264" i="1"/>
  <c r="DK264" i="1"/>
  <c r="EI57" i="1"/>
  <c r="EL57" i="1" s="1"/>
  <c r="CK57" i="1"/>
  <c r="DT57" i="1"/>
  <c r="DP57" i="1"/>
  <c r="CG57" i="1"/>
  <c r="DN57" i="1"/>
  <c r="CE57" i="1"/>
  <c r="BY1024" i="1"/>
  <c r="DH1024" i="1"/>
  <c r="DU1024" i="1"/>
  <c r="CL1024" i="1"/>
  <c r="DS1024" i="1"/>
  <c r="CJ1024" i="1"/>
  <c r="CH1024" i="1"/>
  <c r="DQ1024" i="1"/>
  <c r="CF1016" i="1"/>
  <c r="DO1016" i="1"/>
  <c r="DE1016" i="1"/>
  <c r="BV1016" i="1"/>
  <c r="DC1016" i="1"/>
  <c r="BT1016" i="1"/>
  <c r="BR1016" i="1"/>
  <c r="DA1016" i="1"/>
  <c r="BP1008" i="1"/>
  <c r="CY1008" i="1"/>
  <c r="DT1008" i="1"/>
  <c r="CK1008" i="1"/>
  <c r="CI1008" i="1"/>
  <c r="DR1008" i="1"/>
  <c r="CO1000" i="1"/>
  <c r="DX1000" i="1"/>
  <c r="CE1000" i="1"/>
  <c r="DN1000" i="1"/>
  <c r="DD1000" i="1"/>
  <c r="BU1000" i="1"/>
  <c r="BS1000" i="1"/>
  <c r="DB1000" i="1"/>
  <c r="BQ992" i="1"/>
  <c r="CZ992" i="1"/>
  <c r="DU992" i="1"/>
  <c r="CL992" i="1"/>
  <c r="DS992" i="1"/>
  <c r="CJ992" i="1"/>
  <c r="CH992" i="1"/>
  <c r="DQ992" i="1"/>
  <c r="CF984" i="1"/>
  <c r="DO984" i="1"/>
  <c r="DE984" i="1"/>
  <c r="BV984" i="1"/>
  <c r="DC984" i="1"/>
  <c r="BT984" i="1"/>
  <c r="BR984" i="1"/>
  <c r="DA984" i="1"/>
  <c r="BP976" i="1"/>
  <c r="CY976" i="1"/>
  <c r="DT976" i="1"/>
  <c r="CK976" i="1"/>
  <c r="CI976" i="1"/>
  <c r="DR976" i="1"/>
  <c r="CF968" i="1"/>
  <c r="DO968" i="1"/>
  <c r="DM968" i="1"/>
  <c r="CD968" i="1"/>
  <c r="CG968" i="1"/>
  <c r="DP968" i="1"/>
  <c r="BX960" i="1"/>
  <c r="DG960" i="1"/>
  <c r="BV960" i="1"/>
  <c r="DE960" i="1"/>
  <c r="DC960" i="1"/>
  <c r="BT960" i="1"/>
  <c r="CH960" i="1"/>
  <c r="DQ960" i="1"/>
  <c r="CM952" i="1"/>
  <c r="DV952" i="1"/>
  <c r="DT952" i="1"/>
  <c r="CK952" i="1"/>
  <c r="BR952" i="1"/>
  <c r="DA952" i="1"/>
  <c r="BQ850" i="1"/>
  <c r="CZ850" i="1"/>
  <c r="DF850" i="1"/>
  <c r="BW850" i="1"/>
  <c r="EH913" i="1"/>
  <c r="EK913" i="1" s="1"/>
  <c r="EN913" i="1" s="1"/>
  <c r="EO913" i="1" s="1"/>
  <c r="EH905" i="1"/>
  <c r="EK905" i="1" s="1"/>
  <c r="EN905" i="1" s="1"/>
  <c r="EO905" i="1" s="1"/>
  <c r="EH897" i="1"/>
  <c r="EK897" i="1" s="1"/>
  <c r="EN897" i="1" s="1"/>
  <c r="EO897" i="1" s="1"/>
  <c r="EH889" i="1"/>
  <c r="EK889" i="1" s="1"/>
  <c r="EN889" i="1" s="1"/>
  <c r="EO889" i="1" s="1"/>
  <c r="EH881" i="1"/>
  <c r="EK881" i="1" s="1"/>
  <c r="EN881" i="1" s="1"/>
  <c r="EO881" i="1" s="1"/>
  <c r="BZ828" i="1"/>
  <c r="DI828" i="1"/>
  <c r="CF828" i="1"/>
  <c r="DO828" i="1"/>
  <c r="DE828" i="1"/>
  <c r="BV828" i="1"/>
  <c r="BT828" i="1"/>
  <c r="DC828" i="1"/>
  <c r="BP826" i="1"/>
  <c r="CY826" i="1"/>
  <c r="DT826" i="1"/>
  <c r="CK826" i="1"/>
  <c r="CI826" i="1"/>
  <c r="DR826" i="1"/>
  <c r="CG725" i="1"/>
  <c r="DP725" i="1"/>
  <c r="DN725" i="1"/>
  <c r="CE725" i="1"/>
  <c r="DD725" i="1"/>
  <c r="BU725" i="1"/>
  <c r="BS725" i="1"/>
  <c r="DB725" i="1"/>
  <c r="BR773" i="1"/>
  <c r="DA773" i="1"/>
  <c r="DN773" i="1"/>
  <c r="CE773" i="1"/>
  <c r="DD773" i="1"/>
  <c r="BU773" i="1"/>
  <c r="BS773" i="1"/>
  <c r="DB773" i="1"/>
  <c r="EI769" i="1"/>
  <c r="EL769" i="1" s="1"/>
  <c r="DU769" i="1"/>
  <c r="CL769" i="1"/>
  <c r="CJ769" i="1"/>
  <c r="DS769" i="1"/>
  <c r="CH765" i="1"/>
  <c r="DQ765" i="1"/>
  <c r="CF765" i="1"/>
  <c r="DO765" i="1"/>
  <c r="DE765" i="1"/>
  <c r="BV765" i="1"/>
  <c r="BT765" i="1"/>
  <c r="DC765" i="1"/>
  <c r="BR726" i="1"/>
  <c r="DA726" i="1"/>
  <c r="BP726" i="1"/>
  <c r="CY726" i="1"/>
  <c r="DT726" i="1"/>
  <c r="CK726" i="1"/>
  <c r="CI726" i="1"/>
  <c r="DR726" i="1"/>
  <c r="CG712" i="1"/>
  <c r="DP712" i="1"/>
  <c r="DN712" i="1"/>
  <c r="CE712" i="1"/>
  <c r="DD712" i="1"/>
  <c r="BU712" i="1"/>
  <c r="BS712" i="1"/>
  <c r="DB712" i="1"/>
  <c r="CH727" i="1"/>
  <c r="DQ727" i="1"/>
  <c r="CF727" i="1"/>
  <c r="DO727" i="1"/>
  <c r="DE727" i="1"/>
  <c r="BV727" i="1"/>
  <c r="BT727" i="1"/>
  <c r="DC727" i="1"/>
  <c r="BR713" i="1"/>
  <c r="DA713" i="1"/>
  <c r="BP713" i="1"/>
  <c r="CY713" i="1"/>
  <c r="DT713" i="1"/>
  <c r="CK713" i="1"/>
  <c r="CI713" i="1"/>
  <c r="DR713" i="1"/>
  <c r="EH628" i="1"/>
  <c r="EK628" i="1" s="1"/>
  <c r="EN628" i="1" s="1"/>
  <c r="EO628" i="1" s="1"/>
  <c r="BQ778" i="1"/>
  <c r="CZ778" i="1"/>
  <c r="BP778" i="1"/>
  <c r="CY778" i="1"/>
  <c r="DT778" i="1"/>
  <c r="CK778" i="1"/>
  <c r="CI778" i="1"/>
  <c r="DR778" i="1"/>
  <c r="CB691" i="1"/>
  <c r="DK691" i="1"/>
  <c r="CY691" i="1"/>
  <c r="BP691" i="1"/>
  <c r="CK691" i="1"/>
  <c r="DT691" i="1"/>
  <c r="EH634" i="1"/>
  <c r="EK634" i="1" s="1"/>
  <c r="EN634" i="1" s="1"/>
  <c r="EO634" i="1" s="1"/>
  <c r="CP673" i="1"/>
  <c r="CQ673" i="1"/>
  <c r="CR673" i="1"/>
  <c r="CA537" i="1"/>
  <c r="DJ537" i="1"/>
  <c r="BQ537" i="1"/>
  <c r="CZ537" i="1"/>
  <c r="DU537" i="1"/>
  <c r="CL537" i="1"/>
  <c r="CJ537" i="1"/>
  <c r="DS537" i="1"/>
  <c r="BR527" i="1"/>
  <c r="DA527" i="1"/>
  <c r="CY527" i="1"/>
  <c r="BP527" i="1"/>
  <c r="CK527" i="1"/>
  <c r="DT527" i="1"/>
  <c r="CI519" i="1"/>
  <c r="DR519" i="1"/>
  <c r="CG519" i="1"/>
  <c r="DP519" i="1"/>
  <c r="DN519" i="1"/>
  <c r="CE519" i="1"/>
  <c r="BU519" i="1"/>
  <c r="DD519" i="1"/>
  <c r="BS511" i="1"/>
  <c r="DB511" i="1"/>
  <c r="BQ511" i="1"/>
  <c r="CZ511" i="1"/>
  <c r="DU511" i="1"/>
  <c r="CL511" i="1"/>
  <c r="CJ511" i="1"/>
  <c r="DS511" i="1"/>
  <c r="DB493" i="1"/>
  <c r="BS493" i="1"/>
  <c r="BW493" i="1"/>
  <c r="DF493" i="1"/>
  <c r="DC493" i="1"/>
  <c r="BT493" i="1"/>
  <c r="BQ493" i="1"/>
  <c r="CZ493" i="1"/>
  <c r="CY485" i="1"/>
  <c r="BP485" i="1"/>
  <c r="DT485" i="1"/>
  <c r="CK485" i="1"/>
  <c r="CH485" i="1"/>
  <c r="DQ485" i="1"/>
  <c r="CN477" i="1"/>
  <c r="DW477" i="1"/>
  <c r="BW477" i="1"/>
  <c r="DF477" i="1"/>
  <c r="DC477" i="1"/>
  <c r="BT477" i="1"/>
  <c r="BR477" i="1"/>
  <c r="DA477" i="1"/>
  <c r="BP469" i="1"/>
  <c r="CY469" i="1"/>
  <c r="DT469" i="1"/>
  <c r="CK469" i="1"/>
  <c r="DR469" i="1"/>
  <c r="CI469" i="1"/>
  <c r="CG469" i="1"/>
  <c r="DP469" i="1"/>
  <c r="CE461" i="1"/>
  <c r="DN461" i="1"/>
  <c r="DD461" i="1"/>
  <c r="BU461" i="1"/>
  <c r="DB461" i="1"/>
  <c r="BS461" i="1"/>
  <c r="BQ461" i="1"/>
  <c r="CZ461" i="1"/>
  <c r="EH401" i="1"/>
  <c r="EK401" i="1" s="1"/>
  <c r="EN401" i="1" s="1"/>
  <c r="EO401" i="1" s="1"/>
  <c r="CQ431" i="1"/>
  <c r="CR431" i="1"/>
  <c r="CP431" i="1"/>
  <c r="BP372" i="1"/>
  <c r="CY372" i="1"/>
  <c r="DF372" i="1"/>
  <c r="BW372" i="1"/>
  <c r="DM372" i="1"/>
  <c r="CD372" i="1"/>
  <c r="DK372" i="1"/>
  <c r="CB372" i="1"/>
  <c r="DQ388" i="1"/>
  <c r="CH388" i="1"/>
  <c r="CK388" i="1"/>
  <c r="DT388" i="1"/>
  <c r="DG388" i="1"/>
  <c r="BX388" i="1"/>
  <c r="CD388" i="1"/>
  <c r="DM388" i="1"/>
  <c r="EI381" i="1"/>
  <c r="EL381" i="1" s="1"/>
  <c r="CG381" i="1"/>
  <c r="DP381" i="1"/>
  <c r="DL381" i="1"/>
  <c r="CC381" i="1"/>
  <c r="CA381" i="1"/>
  <c r="DJ381" i="1"/>
  <c r="BR363" i="1"/>
  <c r="DA363" i="1"/>
  <c r="BQ363" i="1"/>
  <c r="CZ363" i="1"/>
  <c r="BZ374" i="1"/>
  <c r="DI374" i="1"/>
  <c r="CH374" i="1"/>
  <c r="DQ374" i="1"/>
  <c r="DM374" i="1"/>
  <c r="CD374" i="1"/>
  <c r="CB374" i="1"/>
  <c r="DK374" i="1"/>
  <c r="DX350" i="1"/>
  <c r="CO350" i="1"/>
  <c r="BX350" i="1"/>
  <c r="DG350" i="1"/>
  <c r="CD350" i="1"/>
  <c r="DM350" i="1"/>
  <c r="CA350" i="1"/>
  <c r="DJ350" i="1"/>
  <c r="BW342" i="1"/>
  <c r="DF342" i="1"/>
  <c r="EI342" i="1"/>
  <c r="EL342" i="1" s="1"/>
  <c r="DC334" i="1"/>
  <c r="BT334" i="1"/>
  <c r="DL334" i="1"/>
  <c r="CC334" i="1"/>
  <c r="BZ334" i="1"/>
  <c r="DI334" i="1"/>
  <c r="BQ326" i="1"/>
  <c r="CZ326" i="1"/>
  <c r="CG312" i="1"/>
  <c r="DP312" i="1"/>
  <c r="BR312" i="1"/>
  <c r="DA312" i="1"/>
  <c r="DU312" i="1"/>
  <c r="CL312" i="1"/>
  <c r="CJ312" i="1"/>
  <c r="DS312" i="1"/>
  <c r="CH304" i="1"/>
  <c r="DQ304" i="1"/>
  <c r="DO304" i="1"/>
  <c r="CF304" i="1"/>
  <c r="DE304" i="1"/>
  <c r="BV304" i="1"/>
  <c r="BT304" i="1"/>
  <c r="DC304" i="1"/>
  <c r="BR296" i="1"/>
  <c r="DA296" i="1"/>
  <c r="CY296" i="1"/>
  <c r="BP296" i="1"/>
  <c r="CK296" i="1"/>
  <c r="DT296" i="1"/>
  <c r="BS288" i="1"/>
  <c r="DB288" i="1"/>
  <c r="CG288" i="1"/>
  <c r="DP288" i="1"/>
  <c r="DN288" i="1"/>
  <c r="CE288" i="1"/>
  <c r="BU288" i="1"/>
  <c r="DD288" i="1"/>
  <c r="CO274" i="1"/>
  <c r="DX274" i="1"/>
  <c r="DV274" i="1"/>
  <c r="CM274" i="1"/>
  <c r="CC274" i="1"/>
  <c r="DL274" i="1"/>
  <c r="CA266" i="1"/>
  <c r="DJ266" i="1"/>
  <c r="BY266" i="1"/>
  <c r="DH266" i="1"/>
  <c r="DF266" i="1"/>
  <c r="BW266" i="1"/>
  <c r="EI258" i="1"/>
  <c r="EL258" i="1" s="1"/>
  <c r="DW258" i="1"/>
  <c r="CN258" i="1"/>
  <c r="DM258" i="1"/>
  <c r="CD258" i="1"/>
  <c r="CB258" i="1"/>
  <c r="DK258" i="1"/>
  <c r="EI240" i="1"/>
  <c r="EL240" i="1" s="1"/>
  <c r="DW240" i="1"/>
  <c r="CN240" i="1"/>
  <c r="DM240" i="1"/>
  <c r="CD240" i="1"/>
  <c r="CB240" i="1"/>
  <c r="DK240" i="1"/>
  <c r="BZ232" i="1"/>
  <c r="DI232" i="1"/>
  <c r="DG232" i="1"/>
  <c r="BX232" i="1"/>
  <c r="BR222" i="1"/>
  <c r="DA222" i="1"/>
  <c r="CY222" i="1"/>
  <c r="BP222" i="1"/>
  <c r="CK222" i="1"/>
  <c r="DT222" i="1"/>
  <c r="CI214" i="1"/>
  <c r="DR214" i="1"/>
  <c r="CG214" i="1"/>
  <c r="DP214" i="1"/>
  <c r="DN214" i="1"/>
  <c r="CE214" i="1"/>
  <c r="BU214" i="1"/>
  <c r="DD214" i="1"/>
  <c r="CN204" i="1"/>
  <c r="DW204" i="1"/>
  <c r="BX204" i="1"/>
  <c r="DG204" i="1"/>
  <c r="DC204" i="1"/>
  <c r="BT204" i="1"/>
  <c r="BR204" i="1"/>
  <c r="DA204" i="1"/>
  <c r="CN196" i="1"/>
  <c r="DW196" i="1"/>
  <c r="DT196" i="1"/>
  <c r="CK196" i="1"/>
  <c r="DR196" i="1"/>
  <c r="CI196" i="1"/>
  <c r="CG196" i="1"/>
  <c r="DP196" i="1"/>
  <c r="CJ72" i="1"/>
  <c r="DS72" i="1"/>
  <c r="CZ72" i="1"/>
  <c r="BQ72" i="1"/>
  <c r="CL72" i="1"/>
  <c r="DU72" i="1"/>
  <c r="DB60" i="1"/>
  <c r="BS60" i="1"/>
  <c r="CK60" i="1"/>
  <c r="DT60" i="1"/>
  <c r="DW60" i="1"/>
  <c r="CN60" i="1"/>
  <c r="EI47" i="1"/>
  <c r="EL47" i="1" s="1"/>
  <c r="BV47" i="1"/>
  <c r="DE47" i="1"/>
  <c r="CY46" i="1"/>
  <c r="BP46" i="1"/>
  <c r="BR846" i="1"/>
  <c r="DA846" i="1"/>
  <c r="BP846" i="1"/>
  <c r="CY846" i="1"/>
  <c r="DT846" i="1"/>
  <c r="CK846" i="1"/>
  <c r="CI846" i="1"/>
  <c r="DR846" i="1"/>
  <c r="BY777" i="1"/>
  <c r="DH777" i="1"/>
  <c r="DN777" i="1"/>
  <c r="CE777" i="1"/>
  <c r="DD777" i="1"/>
  <c r="BU777" i="1"/>
  <c r="BS777" i="1"/>
  <c r="DB777" i="1"/>
  <c r="CQ597" i="1"/>
  <c r="CP597" i="1"/>
  <c r="CR597" i="1"/>
  <c r="EI539" i="1"/>
  <c r="EL539" i="1" s="1"/>
  <c r="CO539" i="1"/>
  <c r="DX539" i="1"/>
  <c r="DV539" i="1"/>
  <c r="CM539" i="1"/>
  <c r="CC539" i="1"/>
  <c r="DL539" i="1"/>
  <c r="BY533" i="1"/>
  <c r="DH533" i="1"/>
  <c r="DF533" i="1"/>
  <c r="BW533" i="1"/>
  <c r="EI509" i="1"/>
  <c r="EL509" i="1" s="1"/>
  <c r="DW509" i="1"/>
  <c r="CN509" i="1"/>
  <c r="DM509" i="1"/>
  <c r="CD509" i="1"/>
  <c r="CB509" i="1"/>
  <c r="DK509" i="1"/>
  <c r="CL483" i="1"/>
  <c r="DU483" i="1"/>
  <c r="EI483" i="1"/>
  <c r="EL483" i="1" s="1"/>
  <c r="CH281" i="1"/>
  <c r="DQ281" i="1"/>
  <c r="BZ281" i="1"/>
  <c r="DI281" i="1"/>
  <c r="CO286" i="1"/>
  <c r="DX286" i="1"/>
  <c r="DV286" i="1"/>
  <c r="CM286" i="1"/>
  <c r="CC286" i="1"/>
  <c r="DL286" i="1"/>
  <c r="BX1031" i="1"/>
  <c r="DG1031" i="1"/>
  <c r="CO1023" i="1"/>
  <c r="DX1023" i="1"/>
  <c r="CM1023" i="1"/>
  <c r="DV1023" i="1"/>
  <c r="DL1023" i="1"/>
  <c r="CC1023" i="1"/>
  <c r="CA1023" i="1"/>
  <c r="DJ1023" i="1"/>
  <c r="BY1015" i="1"/>
  <c r="DH1015" i="1"/>
  <c r="BW1015" i="1"/>
  <c r="DF1015" i="1"/>
  <c r="EI1015" i="1"/>
  <c r="EL1015" i="1" s="1"/>
  <c r="CN1007" i="1"/>
  <c r="DW1007" i="1"/>
  <c r="DM1007" i="1"/>
  <c r="CD1007" i="1"/>
  <c r="DK1007" i="1"/>
  <c r="CB1007" i="1"/>
  <c r="BZ1007" i="1"/>
  <c r="DI1007" i="1"/>
  <c r="BX999" i="1"/>
  <c r="DG999" i="1"/>
  <c r="CG991" i="1"/>
  <c r="DP991" i="1"/>
  <c r="CM991" i="1"/>
  <c r="DV991" i="1"/>
  <c r="DL991" i="1"/>
  <c r="CC991" i="1"/>
  <c r="CA991" i="1"/>
  <c r="DJ991" i="1"/>
  <c r="BQ983" i="1"/>
  <c r="CZ983" i="1"/>
  <c r="BW983" i="1"/>
  <c r="DF983" i="1"/>
  <c r="EI983" i="1"/>
  <c r="EL983" i="1" s="1"/>
  <c r="CN975" i="1"/>
  <c r="DW975" i="1"/>
  <c r="DM975" i="1"/>
  <c r="CD975" i="1"/>
  <c r="DK975" i="1"/>
  <c r="CB975" i="1"/>
  <c r="BZ975" i="1"/>
  <c r="DI975" i="1"/>
  <c r="BW967" i="1"/>
  <c r="DF967" i="1"/>
  <c r="DL967" i="1"/>
  <c r="CC967" i="1"/>
  <c r="DJ967" i="1"/>
  <c r="CA967" i="1"/>
  <c r="CN959" i="1"/>
  <c r="DW959" i="1"/>
  <c r="CL959" i="1"/>
  <c r="DU959" i="1"/>
  <c r="DB959" i="1"/>
  <c r="BS959" i="1"/>
  <c r="BX951" i="1"/>
  <c r="DG951" i="1"/>
  <c r="DM951" i="1"/>
  <c r="CD951" i="1"/>
  <c r="DS951" i="1"/>
  <c r="CJ951" i="1"/>
  <c r="EI951" i="1"/>
  <c r="EL951" i="1" s="1"/>
  <c r="CH822" i="1"/>
  <c r="DQ822" i="1"/>
  <c r="CF822" i="1"/>
  <c r="DO822" i="1"/>
  <c r="DE822" i="1"/>
  <c r="BV822" i="1"/>
  <c r="BT822" i="1"/>
  <c r="DC822" i="1"/>
  <c r="BR820" i="1"/>
  <c r="DA820" i="1"/>
  <c r="BP820" i="1"/>
  <c r="CY820" i="1"/>
  <c r="DT820" i="1"/>
  <c r="CK820" i="1"/>
  <c r="CI820" i="1"/>
  <c r="DR820" i="1"/>
  <c r="CG818" i="1"/>
  <c r="DP818" i="1"/>
  <c r="DN818" i="1"/>
  <c r="CE818" i="1"/>
  <c r="DD818" i="1"/>
  <c r="BU818" i="1"/>
  <c r="BS818" i="1"/>
  <c r="DB818" i="1"/>
  <c r="BQ816" i="1"/>
  <c r="CZ816" i="1"/>
  <c r="DU816" i="1"/>
  <c r="CL816" i="1"/>
  <c r="CJ816" i="1"/>
  <c r="DS816" i="1"/>
  <c r="CH814" i="1"/>
  <c r="DQ814" i="1"/>
  <c r="CF814" i="1"/>
  <c r="DO814" i="1"/>
  <c r="DE814" i="1"/>
  <c r="BV814" i="1"/>
  <c r="BT814" i="1"/>
  <c r="DC814" i="1"/>
  <c r="BR812" i="1"/>
  <c r="DA812" i="1"/>
  <c r="BP812" i="1"/>
  <c r="CY812" i="1"/>
  <c r="DT812" i="1"/>
  <c r="CK812" i="1"/>
  <c r="CI812" i="1"/>
  <c r="DR812" i="1"/>
  <c r="CG810" i="1"/>
  <c r="DP810" i="1"/>
  <c r="DN810" i="1"/>
  <c r="CE810" i="1"/>
  <c r="DD810" i="1"/>
  <c r="BU810" i="1"/>
  <c r="BS810" i="1"/>
  <c r="DB810" i="1"/>
  <c r="BQ808" i="1"/>
  <c r="CZ808" i="1"/>
  <c r="DU808" i="1"/>
  <c r="CL808" i="1"/>
  <c r="CJ808" i="1"/>
  <c r="DS808" i="1"/>
  <c r="CH806" i="1"/>
  <c r="DQ806" i="1"/>
  <c r="CF806" i="1"/>
  <c r="DO806" i="1"/>
  <c r="DE806" i="1"/>
  <c r="BV806" i="1"/>
  <c r="BT806" i="1"/>
  <c r="DC806" i="1"/>
  <c r="BR804" i="1"/>
  <c r="DA804" i="1"/>
  <c r="BP804" i="1"/>
  <c r="CY804" i="1"/>
  <c r="DT804" i="1"/>
  <c r="CK804" i="1"/>
  <c r="CI804" i="1"/>
  <c r="DR804" i="1"/>
  <c r="CG802" i="1"/>
  <c r="DP802" i="1"/>
  <c r="DN802" i="1"/>
  <c r="CE802" i="1"/>
  <c r="DD802" i="1"/>
  <c r="BU802" i="1"/>
  <c r="BS802" i="1"/>
  <c r="DB802" i="1"/>
  <c r="BQ800" i="1"/>
  <c r="CZ800" i="1"/>
  <c r="DU800" i="1"/>
  <c r="CL800" i="1"/>
  <c r="CJ800" i="1"/>
  <c r="DS800" i="1"/>
  <c r="CH798" i="1"/>
  <c r="DQ798" i="1"/>
  <c r="CF798" i="1"/>
  <c r="DO798" i="1"/>
  <c r="DE798" i="1"/>
  <c r="BV798" i="1"/>
  <c r="BT798" i="1"/>
  <c r="DC798" i="1"/>
  <c r="BR796" i="1"/>
  <c r="DA796" i="1"/>
  <c r="BP796" i="1"/>
  <c r="CY796" i="1"/>
  <c r="DT796" i="1"/>
  <c r="CK796" i="1"/>
  <c r="CI796" i="1"/>
  <c r="DR796" i="1"/>
  <c r="CG794" i="1"/>
  <c r="DP794" i="1"/>
  <c r="DN794" i="1"/>
  <c r="CE794" i="1"/>
  <c r="DD794" i="1"/>
  <c r="BU794" i="1"/>
  <c r="BS794" i="1"/>
  <c r="DB794" i="1"/>
  <c r="BQ792" i="1"/>
  <c r="CZ792" i="1"/>
  <c r="DU792" i="1"/>
  <c r="CL792" i="1"/>
  <c r="CJ792" i="1"/>
  <c r="DS792" i="1"/>
  <c r="CH790" i="1"/>
  <c r="DQ790" i="1"/>
  <c r="CF790" i="1"/>
  <c r="DO790" i="1"/>
  <c r="DE790" i="1"/>
  <c r="BV790" i="1"/>
  <c r="BT790" i="1"/>
  <c r="DC790" i="1"/>
  <c r="BR788" i="1"/>
  <c r="DA788" i="1"/>
  <c r="BP788" i="1"/>
  <c r="CY788" i="1"/>
  <c r="DT788" i="1"/>
  <c r="CK788" i="1"/>
  <c r="CI788" i="1"/>
  <c r="DR788" i="1"/>
  <c r="CG719" i="1"/>
  <c r="DP719" i="1"/>
  <c r="DN719" i="1"/>
  <c r="CE719" i="1"/>
  <c r="DD719" i="1"/>
  <c r="BU719" i="1"/>
  <c r="BS719" i="1"/>
  <c r="DB719" i="1"/>
  <c r="BQ833" i="1"/>
  <c r="CZ833" i="1"/>
  <c r="DU833" i="1"/>
  <c r="CL833" i="1"/>
  <c r="CJ833" i="1"/>
  <c r="DS833" i="1"/>
  <c r="BR856" i="1"/>
  <c r="DA856" i="1"/>
  <c r="DU856" i="1"/>
  <c r="CL856" i="1"/>
  <c r="CJ856" i="1"/>
  <c r="DS856" i="1"/>
  <c r="EI862" i="1"/>
  <c r="EL862" i="1" s="1"/>
  <c r="BP862" i="1"/>
  <c r="CY862" i="1"/>
  <c r="DT862" i="1"/>
  <c r="CK862" i="1"/>
  <c r="CI862" i="1"/>
  <c r="DR862" i="1"/>
  <c r="CO857" i="1"/>
  <c r="DX857" i="1"/>
  <c r="DN857" i="1"/>
  <c r="CE857" i="1"/>
  <c r="DD857" i="1"/>
  <c r="BU857" i="1"/>
  <c r="BS857" i="1"/>
  <c r="DB857" i="1"/>
  <c r="EI852" i="1"/>
  <c r="EL852" i="1" s="1"/>
  <c r="DN852" i="1"/>
  <c r="CE852" i="1"/>
  <c r="DD852" i="1"/>
  <c r="BU852" i="1"/>
  <c r="BS852" i="1"/>
  <c r="DB852" i="1"/>
  <c r="DN699" i="1"/>
  <c r="CE699" i="1"/>
  <c r="DU699" i="1"/>
  <c r="CL699" i="1"/>
  <c r="CH699" i="1"/>
  <c r="DQ699" i="1"/>
  <c r="CY699" i="1"/>
  <c r="BP699" i="1"/>
  <c r="CO776" i="1"/>
  <c r="DX776" i="1"/>
  <c r="DV776" i="1"/>
  <c r="CM776" i="1"/>
  <c r="DL776" i="1"/>
  <c r="CC776" i="1"/>
  <c r="CA776" i="1"/>
  <c r="DJ776" i="1"/>
  <c r="CG772" i="1"/>
  <c r="DP772" i="1"/>
  <c r="DF772" i="1"/>
  <c r="BW772" i="1"/>
  <c r="BY768" i="1"/>
  <c r="DH768" i="1"/>
  <c r="CN768" i="1"/>
  <c r="DW768" i="1"/>
  <c r="DM768" i="1"/>
  <c r="CD768" i="1"/>
  <c r="CB768" i="1"/>
  <c r="DK768" i="1"/>
  <c r="BQ764" i="1"/>
  <c r="CZ764" i="1"/>
  <c r="BX764" i="1"/>
  <c r="DG764" i="1"/>
  <c r="CO762" i="1"/>
  <c r="DX762" i="1"/>
  <c r="DV762" i="1"/>
  <c r="CM762" i="1"/>
  <c r="DL762" i="1"/>
  <c r="CC762" i="1"/>
  <c r="CA762" i="1"/>
  <c r="DJ762" i="1"/>
  <c r="BY760" i="1"/>
  <c r="DH760" i="1"/>
  <c r="DF760" i="1"/>
  <c r="BW760" i="1"/>
  <c r="CH758" i="1"/>
  <c r="DQ758" i="1"/>
  <c r="CN758" i="1"/>
  <c r="DW758" i="1"/>
  <c r="DM758" i="1"/>
  <c r="CD758" i="1"/>
  <c r="CB758" i="1"/>
  <c r="DK758" i="1"/>
  <c r="BR756" i="1"/>
  <c r="DA756" i="1"/>
  <c r="BX756" i="1"/>
  <c r="DG756" i="1"/>
  <c r="CO754" i="1"/>
  <c r="DX754" i="1"/>
  <c r="DV754" i="1"/>
  <c r="CM754" i="1"/>
  <c r="DL754" i="1"/>
  <c r="CC754" i="1"/>
  <c r="CA754" i="1"/>
  <c r="DJ754" i="1"/>
  <c r="BY752" i="1"/>
  <c r="DH752" i="1"/>
  <c r="DF752" i="1"/>
  <c r="BW752" i="1"/>
  <c r="CH750" i="1"/>
  <c r="DQ750" i="1"/>
  <c r="CN750" i="1"/>
  <c r="DW750" i="1"/>
  <c r="DM750" i="1"/>
  <c r="CD750" i="1"/>
  <c r="CB750" i="1"/>
  <c r="DK750" i="1"/>
  <c r="BR748" i="1"/>
  <c r="DA748" i="1"/>
  <c r="BX748" i="1"/>
  <c r="DG748" i="1"/>
  <c r="CO746" i="1"/>
  <c r="DX746" i="1"/>
  <c r="DV746" i="1"/>
  <c r="CM746" i="1"/>
  <c r="DL746" i="1"/>
  <c r="CC746" i="1"/>
  <c r="CA746" i="1"/>
  <c r="DJ746" i="1"/>
  <c r="BY744" i="1"/>
  <c r="DH744" i="1"/>
  <c r="DF744" i="1"/>
  <c r="BW744" i="1"/>
  <c r="CH742" i="1"/>
  <c r="DQ742" i="1"/>
  <c r="CN742" i="1"/>
  <c r="DW742" i="1"/>
  <c r="DM742" i="1"/>
  <c r="CD742" i="1"/>
  <c r="CB742" i="1"/>
  <c r="DK742" i="1"/>
  <c r="BR740" i="1"/>
  <c r="DA740" i="1"/>
  <c r="BX740" i="1"/>
  <c r="DG740" i="1"/>
  <c r="CO716" i="1"/>
  <c r="DX716" i="1"/>
  <c r="DV716" i="1"/>
  <c r="CM716" i="1"/>
  <c r="DL716" i="1"/>
  <c r="CC716" i="1"/>
  <c r="CA716" i="1"/>
  <c r="DJ716" i="1"/>
  <c r="DR692" i="1"/>
  <c r="CI692" i="1"/>
  <c r="DJ692" i="1"/>
  <c r="CA692" i="1"/>
  <c r="CF692" i="1"/>
  <c r="DO692" i="1"/>
  <c r="CC692" i="1"/>
  <c r="DL692" i="1"/>
  <c r="EH681" i="1"/>
  <c r="EK681" i="1" s="1"/>
  <c r="EN681" i="1" s="1"/>
  <c r="EO681" i="1" s="1"/>
  <c r="CQ606" i="1"/>
  <c r="CP606" i="1"/>
  <c r="CR606" i="1"/>
  <c r="BR534" i="1"/>
  <c r="DA534" i="1"/>
  <c r="DG534" i="1"/>
  <c r="BX534" i="1"/>
  <c r="DR495" i="1"/>
  <c r="CI495" i="1"/>
  <c r="DJ495" i="1"/>
  <c r="CA495" i="1"/>
  <c r="CC495" i="1"/>
  <c r="DL495" i="1"/>
  <c r="BY495" i="1"/>
  <c r="DH495" i="1"/>
  <c r="BR526" i="1"/>
  <c r="DA526" i="1"/>
  <c r="CY526" i="1"/>
  <c r="BP526" i="1"/>
  <c r="CK526" i="1"/>
  <c r="DT526" i="1"/>
  <c r="CG518" i="1"/>
  <c r="DP518" i="1"/>
  <c r="DN518" i="1"/>
  <c r="CE518" i="1"/>
  <c r="BU518" i="1"/>
  <c r="DD518" i="1"/>
  <c r="CA510" i="1"/>
  <c r="DJ510" i="1"/>
  <c r="BQ510" i="1"/>
  <c r="CZ510" i="1"/>
  <c r="DU510" i="1"/>
  <c r="CL510" i="1"/>
  <c r="CJ510" i="1"/>
  <c r="DS510" i="1"/>
  <c r="EH442" i="1"/>
  <c r="EK442" i="1" s="1"/>
  <c r="EN442" i="1" s="1"/>
  <c r="EO442" i="1" s="1"/>
  <c r="EH450" i="1"/>
  <c r="EK450" i="1" s="1"/>
  <c r="EN450" i="1" s="1"/>
  <c r="EO450" i="1" s="1"/>
  <c r="EH393" i="1"/>
  <c r="EK393" i="1" s="1"/>
  <c r="EN393" i="1" s="1"/>
  <c r="EO393" i="1" s="1"/>
  <c r="CD492" i="1"/>
  <c r="DM492" i="1"/>
  <c r="CE492" i="1"/>
  <c r="DN492" i="1"/>
  <c r="DK492" i="1"/>
  <c r="CB492" i="1"/>
  <c r="BY492" i="1"/>
  <c r="DH492" i="1"/>
  <c r="BX484" i="1"/>
  <c r="DG484" i="1"/>
  <c r="EI484" i="1"/>
  <c r="EL484" i="1" s="1"/>
  <c r="CN476" i="1"/>
  <c r="DW476" i="1"/>
  <c r="CE476" i="1"/>
  <c r="DN476" i="1"/>
  <c r="DK476" i="1"/>
  <c r="CB476" i="1"/>
  <c r="BZ476" i="1"/>
  <c r="DI476" i="1"/>
  <c r="BX468" i="1"/>
  <c r="DG468" i="1"/>
  <c r="CO468" i="1"/>
  <c r="DX468" i="1"/>
  <c r="CM460" i="1"/>
  <c r="DV460" i="1"/>
  <c r="DL460" i="1"/>
  <c r="CC460" i="1"/>
  <c r="DJ460" i="1"/>
  <c r="CA460" i="1"/>
  <c r="BY460" i="1"/>
  <c r="DH460" i="1"/>
  <c r="CA389" i="1"/>
  <c r="DJ389" i="1"/>
  <c r="BT389" i="1"/>
  <c r="DC389" i="1"/>
  <c r="CY389" i="1"/>
  <c r="BP389" i="1"/>
  <c r="DN369" i="1"/>
  <c r="CE369" i="1"/>
  <c r="CO369" i="1"/>
  <c r="DX369" i="1"/>
  <c r="DT369" i="1"/>
  <c r="CK369" i="1"/>
  <c r="CI369" i="1"/>
  <c r="DR369" i="1"/>
  <c r="CF386" i="1"/>
  <c r="DO386" i="1"/>
  <c r="CH386" i="1"/>
  <c r="DQ386" i="1"/>
  <c r="DD386" i="1"/>
  <c r="BU386" i="1"/>
  <c r="BS386" i="1"/>
  <c r="DB386" i="1"/>
  <c r="CF383" i="1"/>
  <c r="DO383" i="1"/>
  <c r="DU383" i="1"/>
  <c r="CL383" i="1"/>
  <c r="DS383" i="1"/>
  <c r="CJ383" i="1"/>
  <c r="BR362" i="1"/>
  <c r="DA362" i="1"/>
  <c r="CF362" i="1"/>
  <c r="DO362" i="1"/>
  <c r="DE362" i="1"/>
  <c r="BV362" i="1"/>
  <c r="DC362" i="1"/>
  <c r="BT362" i="1"/>
  <c r="BX349" i="1"/>
  <c r="DG349" i="1"/>
  <c r="CD349" i="1"/>
  <c r="DM349" i="1"/>
  <c r="CA349" i="1"/>
  <c r="DJ349" i="1"/>
  <c r="DX341" i="1"/>
  <c r="CO341" i="1"/>
  <c r="BW341" i="1"/>
  <c r="DF341" i="1"/>
  <c r="EI341" i="1"/>
  <c r="EL341" i="1" s="1"/>
  <c r="CN333" i="1"/>
  <c r="DW333" i="1"/>
  <c r="CD333" i="1"/>
  <c r="DM333" i="1"/>
  <c r="DK333" i="1"/>
  <c r="CB333" i="1"/>
  <c r="BZ333" i="1"/>
  <c r="DI333" i="1"/>
  <c r="BW325" i="1"/>
  <c r="DF325" i="1"/>
  <c r="DG317" i="1"/>
  <c r="BX317" i="1"/>
  <c r="CI279" i="1"/>
  <c r="DR279" i="1"/>
  <c r="CY279" i="1"/>
  <c r="BP279" i="1"/>
  <c r="CC279" i="1"/>
  <c r="DL279" i="1"/>
  <c r="EI280" i="1"/>
  <c r="EL280" i="1" s="1"/>
  <c r="CH280" i="1"/>
  <c r="DQ280" i="1"/>
  <c r="DO280" i="1"/>
  <c r="CF280" i="1"/>
  <c r="CC280" i="1"/>
  <c r="DL280" i="1"/>
  <c r="BY311" i="1"/>
  <c r="DH311" i="1"/>
  <c r="BR311" i="1"/>
  <c r="DA311" i="1"/>
  <c r="DU311" i="1"/>
  <c r="CL311" i="1"/>
  <c r="CJ311" i="1"/>
  <c r="DS311" i="1"/>
  <c r="CH303" i="1"/>
  <c r="DQ303" i="1"/>
  <c r="DO303" i="1"/>
  <c r="CF303" i="1"/>
  <c r="DE303" i="1"/>
  <c r="BV303" i="1"/>
  <c r="BT303" i="1"/>
  <c r="DC303" i="1"/>
  <c r="BR295" i="1"/>
  <c r="DA295" i="1"/>
  <c r="CY295" i="1"/>
  <c r="BP295" i="1"/>
  <c r="CK295" i="1"/>
  <c r="DT295" i="1"/>
  <c r="CI287" i="1"/>
  <c r="DR287" i="1"/>
  <c r="CG287" i="1"/>
  <c r="DP287" i="1"/>
  <c r="DN287" i="1"/>
  <c r="CE287" i="1"/>
  <c r="BU287" i="1"/>
  <c r="DD287" i="1"/>
  <c r="EI273" i="1"/>
  <c r="EL273" i="1" s="1"/>
  <c r="DW273" i="1"/>
  <c r="CN273" i="1"/>
  <c r="DM273" i="1"/>
  <c r="CD273" i="1"/>
  <c r="CB273" i="1"/>
  <c r="DK273" i="1"/>
  <c r="BZ265" i="1"/>
  <c r="DI265" i="1"/>
  <c r="DG265" i="1"/>
  <c r="BX265" i="1"/>
  <c r="CO257" i="1"/>
  <c r="DX257" i="1"/>
  <c r="DV257" i="1"/>
  <c r="CM257" i="1"/>
  <c r="CC257" i="1"/>
  <c r="DL257" i="1"/>
  <c r="CP225" i="1"/>
  <c r="CQ225" i="1"/>
  <c r="CR225" i="1"/>
  <c r="BZ239" i="1"/>
  <c r="DI239" i="1"/>
  <c r="DG239" i="1"/>
  <c r="BX239" i="1"/>
  <c r="CA231" i="1"/>
  <c r="DJ231" i="1"/>
  <c r="CO231" i="1"/>
  <c r="DX231" i="1"/>
  <c r="DV231" i="1"/>
  <c r="CM231" i="1"/>
  <c r="CC231" i="1"/>
  <c r="DL231" i="1"/>
  <c r="BY221" i="1"/>
  <c r="DH221" i="1"/>
  <c r="DF221" i="1"/>
  <c r="BW221" i="1"/>
  <c r="EI213" i="1"/>
  <c r="EL213" i="1" s="1"/>
  <c r="DW213" i="1"/>
  <c r="CN213" i="1"/>
  <c r="DM213" i="1"/>
  <c r="CD213" i="1"/>
  <c r="CB213" i="1"/>
  <c r="DK213" i="1"/>
  <c r="BV203" i="1"/>
  <c r="DE203" i="1"/>
  <c r="DT203" i="1"/>
  <c r="CK203" i="1"/>
  <c r="DR203" i="1"/>
  <c r="CI203" i="1"/>
  <c r="CG203" i="1"/>
  <c r="DP203" i="1"/>
  <c r="CE195" i="1"/>
  <c r="DN195" i="1"/>
  <c r="DD195" i="1"/>
  <c r="BU195" i="1"/>
  <c r="DB195" i="1"/>
  <c r="BS195" i="1"/>
  <c r="BQ195" i="1"/>
  <c r="CZ195" i="1"/>
  <c r="EH159" i="1"/>
  <c r="EK159" i="1" s="1"/>
  <c r="EN159" i="1" s="1"/>
  <c r="EO159" i="1" s="1"/>
  <c r="CQ141" i="1"/>
  <c r="CR141" i="1"/>
  <c r="CP141" i="1"/>
  <c r="EH160" i="1"/>
  <c r="EK160" i="1" s="1"/>
  <c r="EN160" i="1" s="1"/>
  <c r="EO160" i="1" s="1"/>
  <c r="BX131" i="1"/>
  <c r="DG131" i="1"/>
  <c r="DF131" i="1"/>
  <c r="BW131" i="1"/>
  <c r="DT122" i="1"/>
  <c r="CK122" i="1"/>
  <c r="DX122" i="1"/>
  <c r="CO122" i="1"/>
  <c r="CD122" i="1"/>
  <c r="DM122" i="1"/>
  <c r="EH126" i="1"/>
  <c r="EK126" i="1" s="1"/>
  <c r="EN126" i="1" s="1"/>
  <c r="EO126" i="1" s="1"/>
  <c r="DX71" i="1"/>
  <c r="CO71" i="1"/>
  <c r="DV71" i="1"/>
  <c r="CM71" i="1"/>
  <c r="CC71" i="1"/>
  <c r="DL71" i="1"/>
  <c r="CM23" i="1"/>
  <c r="DV23" i="1"/>
  <c r="DL23" i="1"/>
  <c r="CC23" i="1"/>
  <c r="DJ23" i="1"/>
  <c r="CA23" i="1"/>
  <c r="BY23" i="1"/>
  <c r="DH23" i="1"/>
  <c r="CN1014" i="1"/>
  <c r="DW1014" i="1"/>
  <c r="DM1014" i="1"/>
  <c r="CD1014" i="1"/>
  <c r="DK1014" i="1"/>
  <c r="CB1014" i="1"/>
  <c r="BZ1014" i="1"/>
  <c r="DI1014" i="1"/>
  <c r="BW966" i="1"/>
  <c r="DF966" i="1"/>
  <c r="DT966" i="1"/>
  <c r="CK966" i="1"/>
  <c r="CI966" i="1"/>
  <c r="DR966" i="1"/>
  <c r="EI842" i="1"/>
  <c r="EL842" i="1" s="1"/>
  <c r="CN842" i="1"/>
  <c r="DW842" i="1"/>
  <c r="DM842" i="1"/>
  <c r="CD842" i="1"/>
  <c r="CB842" i="1"/>
  <c r="DK842" i="1"/>
  <c r="DJ702" i="1"/>
  <c r="CA702" i="1"/>
  <c r="DH702" i="1"/>
  <c r="BY702" i="1"/>
  <c r="CN702" i="1"/>
  <c r="DW702" i="1"/>
  <c r="DL702" i="1"/>
  <c r="CC702" i="1"/>
  <c r="BZ710" i="1"/>
  <c r="DI710" i="1"/>
  <c r="BX710" i="1"/>
  <c r="DG710" i="1"/>
  <c r="CE467" i="1"/>
  <c r="DN467" i="1"/>
  <c r="DD467" i="1"/>
  <c r="BU467" i="1"/>
  <c r="DB467" i="1"/>
  <c r="BS467" i="1"/>
  <c r="BQ467" i="1"/>
  <c r="CZ467" i="1"/>
  <c r="EH402" i="1"/>
  <c r="EK402" i="1" s="1"/>
  <c r="EN402" i="1" s="1"/>
  <c r="EO402" i="1" s="1"/>
  <c r="CJ357" i="1"/>
  <c r="DS357" i="1"/>
  <c r="CN357" i="1"/>
  <c r="DW357" i="1"/>
  <c r="BP357" i="1"/>
  <c r="CY357" i="1"/>
  <c r="BS357" i="1"/>
  <c r="DB357" i="1"/>
  <c r="BP332" i="1"/>
  <c r="CY332" i="1"/>
  <c r="DT332" i="1"/>
  <c r="CK332" i="1"/>
  <c r="CI332" i="1"/>
  <c r="DR332" i="1"/>
  <c r="CI302" i="1"/>
  <c r="DR302" i="1"/>
  <c r="CG302" i="1"/>
  <c r="DP302" i="1"/>
  <c r="DN302" i="1"/>
  <c r="CE302" i="1"/>
  <c r="BU302" i="1"/>
  <c r="DD302" i="1"/>
  <c r="BY246" i="1"/>
  <c r="DH246" i="1"/>
  <c r="CH246" i="1"/>
  <c r="DQ246" i="1"/>
  <c r="DN246" i="1"/>
  <c r="CE246" i="1"/>
  <c r="BU246" i="1"/>
  <c r="DD246" i="1"/>
  <c r="BS212" i="1"/>
  <c r="DB212" i="1"/>
  <c r="BQ212" i="1"/>
  <c r="CZ212" i="1"/>
  <c r="DU212" i="1"/>
  <c r="CL212" i="1"/>
  <c r="CJ212" i="1"/>
  <c r="DS212" i="1"/>
  <c r="BW35" i="1"/>
  <c r="DF35" i="1"/>
  <c r="BQ35" i="1"/>
  <c r="CZ35" i="1"/>
  <c r="DT35" i="1"/>
  <c r="CK35" i="1"/>
  <c r="DC35" i="1"/>
  <c r="BT35" i="1"/>
  <c r="CR928" i="1"/>
  <c r="CP928" i="1"/>
  <c r="CQ928" i="1"/>
  <c r="BZ1029" i="1"/>
  <c r="DI1029" i="1"/>
  <c r="CA1013" i="1"/>
  <c r="DJ1013" i="1"/>
  <c r="DK997" i="1"/>
  <c r="CB997" i="1"/>
  <c r="CO949" i="1"/>
  <c r="DX949" i="1"/>
  <c r="CO784" i="1"/>
  <c r="DX784" i="1"/>
  <c r="CI536" i="1"/>
  <c r="DR536" i="1"/>
  <c r="DU524" i="1"/>
  <c r="CL524" i="1"/>
  <c r="BU397" i="1"/>
  <c r="DD397" i="1"/>
  <c r="CM474" i="1"/>
  <c r="DV474" i="1"/>
  <c r="CQ412" i="1"/>
  <c r="CR412" i="1"/>
  <c r="CP412" i="1"/>
  <c r="DM377" i="1"/>
  <c r="CD377" i="1"/>
  <c r="BQ339" i="1"/>
  <c r="CZ339" i="1"/>
  <c r="DO301" i="1"/>
  <c r="CF301" i="1"/>
  <c r="BU285" i="1"/>
  <c r="DD285" i="1"/>
  <c r="CG263" i="1"/>
  <c r="DP263" i="1"/>
  <c r="DE245" i="1"/>
  <c r="BV245" i="1"/>
  <c r="CK237" i="1"/>
  <c r="DT237" i="1"/>
  <c r="DG219" i="1"/>
  <c r="BX219" i="1"/>
  <c r="CC211" i="1"/>
  <c r="DL211" i="1"/>
  <c r="DK193" i="1"/>
  <c r="CB193" i="1"/>
  <c r="BT74" i="1"/>
  <c r="DC74" i="1"/>
  <c r="CG950" i="1"/>
  <c r="DP950" i="1"/>
  <c r="CN711" i="1"/>
  <c r="DW711" i="1"/>
  <c r="DM717" i="1"/>
  <c r="CD717" i="1"/>
  <c r="DQ627" i="1"/>
  <c r="CH627" i="1"/>
  <c r="CN371" i="1"/>
  <c r="DW371" i="1"/>
  <c r="CG22" i="1"/>
  <c r="DP22" i="1"/>
  <c r="BT823" i="1"/>
  <c r="DC823" i="1"/>
  <c r="DU1028" i="1"/>
  <c r="CL1028" i="1"/>
  <c r="BP1012" i="1"/>
  <c r="CY1012" i="1"/>
  <c r="BQ996" i="1"/>
  <c r="CZ996" i="1"/>
  <c r="DC988" i="1"/>
  <c r="BT988" i="1"/>
  <c r="BS972" i="1"/>
  <c r="DB972" i="1"/>
  <c r="CM956" i="1"/>
  <c r="DV956" i="1"/>
  <c r="DD948" i="1"/>
  <c r="BU948" i="1"/>
  <c r="BY827" i="1"/>
  <c r="DH827" i="1"/>
  <c r="CB783" i="1"/>
  <c r="DK783" i="1"/>
  <c r="BY771" i="1"/>
  <c r="DH771" i="1"/>
  <c r="DL734" i="1"/>
  <c r="CC734" i="1"/>
  <c r="CP682" i="1"/>
  <c r="CQ682" i="1"/>
  <c r="CR682" i="1"/>
  <c r="EH653" i="1"/>
  <c r="EK653" i="1" s="1"/>
  <c r="EN653" i="1" s="1"/>
  <c r="EO653" i="1" s="1"/>
  <c r="BS531" i="1"/>
  <c r="DB531" i="1"/>
  <c r="DE523" i="1"/>
  <c r="BV523" i="1"/>
  <c r="CG507" i="1"/>
  <c r="DP507" i="1"/>
  <c r="DR481" i="1"/>
  <c r="CI481" i="1"/>
  <c r="CO473" i="1"/>
  <c r="DX473" i="1"/>
  <c r="DI414" i="1"/>
  <c r="BZ414" i="1"/>
  <c r="BS359" i="1"/>
  <c r="DB359" i="1"/>
  <c r="CI346" i="1"/>
  <c r="DR346" i="1"/>
  <c r="DU330" i="1"/>
  <c r="CL330" i="1"/>
  <c r="CK319" i="1"/>
  <c r="DT319" i="1"/>
  <c r="CA308" i="1"/>
  <c r="DJ308" i="1"/>
  <c r="BY300" i="1"/>
  <c r="DH300" i="1"/>
  <c r="DM292" i="1"/>
  <c r="CD292" i="1"/>
  <c r="CY262" i="1"/>
  <c r="BP262" i="1"/>
  <c r="BQ236" i="1"/>
  <c r="CZ236" i="1"/>
  <c r="DU218" i="1"/>
  <c r="CL218" i="1"/>
  <c r="CE200" i="1"/>
  <c r="DN200" i="1"/>
  <c r="CC134" i="1"/>
  <c r="DL134" i="1"/>
  <c r="CM998" i="1"/>
  <c r="DV998" i="1"/>
  <c r="DE729" i="1"/>
  <c r="BV729" i="1"/>
  <c r="DR475" i="1"/>
  <c r="CI475" i="1"/>
  <c r="DC382" i="1"/>
  <c r="BT382" i="1"/>
  <c r="DN272" i="1"/>
  <c r="CE272" i="1"/>
  <c r="DN120" i="1"/>
  <c r="CE120" i="1"/>
  <c r="EI1019" i="1"/>
  <c r="EL1019" i="1" s="1"/>
  <c r="BX1003" i="1"/>
  <c r="DG1003" i="1"/>
  <c r="CM995" i="1"/>
  <c r="DV995" i="1"/>
  <c r="CN979" i="1"/>
  <c r="DW979" i="1"/>
  <c r="CG819" i="1"/>
  <c r="DP819" i="1"/>
  <c r="CH815" i="1"/>
  <c r="DQ815" i="1"/>
  <c r="CI813" i="1"/>
  <c r="DR813" i="1"/>
  <c r="DU809" i="1"/>
  <c r="CL809" i="1"/>
  <c r="DT805" i="1"/>
  <c r="CK805" i="1"/>
  <c r="DU801" i="1"/>
  <c r="CL801" i="1"/>
  <c r="DT797" i="1"/>
  <c r="CK797" i="1"/>
  <c r="BQ793" i="1"/>
  <c r="CZ793" i="1"/>
  <c r="BR789" i="1"/>
  <c r="DA789" i="1"/>
  <c r="BS787" i="1"/>
  <c r="DB787" i="1"/>
  <c r="DD859" i="1"/>
  <c r="BU859" i="1"/>
  <c r="CI770" i="1"/>
  <c r="DR770" i="1"/>
  <c r="CJ763" i="1"/>
  <c r="DS763" i="1"/>
  <c r="DT759" i="1"/>
  <c r="CK759" i="1"/>
  <c r="DD749" i="1"/>
  <c r="BU749" i="1"/>
  <c r="DN741" i="1"/>
  <c r="CE741" i="1"/>
  <c r="EH677" i="1"/>
  <c r="EK677" i="1" s="1"/>
  <c r="EN677" i="1" s="1"/>
  <c r="EO677" i="1" s="1"/>
  <c r="DG694" i="1"/>
  <c r="BX694" i="1"/>
  <c r="BT498" i="1"/>
  <c r="DC498" i="1"/>
  <c r="CP564" i="1"/>
  <c r="CQ564" i="1"/>
  <c r="CR564" i="1"/>
  <c r="DU530" i="1"/>
  <c r="CL530" i="1"/>
  <c r="CL488" i="1"/>
  <c r="DU488" i="1"/>
  <c r="CO480" i="1"/>
  <c r="DX480" i="1"/>
  <c r="BW464" i="1"/>
  <c r="DF464" i="1"/>
  <c r="CQ425" i="1"/>
  <c r="CR425" i="1"/>
  <c r="CP425" i="1"/>
  <c r="CG318" i="1"/>
  <c r="DP318" i="1"/>
  <c r="DN367" i="1"/>
  <c r="CE367" i="1"/>
  <c r="DN378" i="1"/>
  <c r="CE378" i="1"/>
  <c r="CL353" i="1"/>
  <c r="DU353" i="1"/>
  <c r="BS345" i="1"/>
  <c r="DB345" i="1"/>
  <c r="CO329" i="1"/>
  <c r="DX329" i="1"/>
  <c r="CG315" i="1"/>
  <c r="DP315" i="1"/>
  <c r="BS307" i="1"/>
  <c r="DB307" i="1"/>
  <c r="CH299" i="1"/>
  <c r="DQ299" i="1"/>
  <c r="CK291" i="1"/>
  <c r="DT291" i="1"/>
  <c r="BS269" i="1"/>
  <c r="DB269" i="1"/>
  <c r="DE261" i="1"/>
  <c r="BV261" i="1"/>
  <c r="CI243" i="1"/>
  <c r="DR243" i="1"/>
  <c r="CJ235" i="1"/>
  <c r="DS235" i="1"/>
  <c r="BS209" i="1"/>
  <c r="DB209" i="1"/>
  <c r="BP207" i="1"/>
  <c r="CY207" i="1"/>
  <c r="DT191" i="1"/>
  <c r="CK191" i="1"/>
  <c r="CO129" i="1"/>
  <c r="DX129" i="1"/>
  <c r="DF73" i="1"/>
  <c r="BW73" i="1"/>
  <c r="DF33" i="1"/>
  <c r="BW33" i="1"/>
  <c r="DE45" i="1"/>
  <c r="BV45" i="1"/>
  <c r="BX1030" i="1"/>
  <c r="DG1030" i="1"/>
  <c r="DU840" i="1"/>
  <c r="CL840" i="1"/>
  <c r="CA340" i="1"/>
  <c r="DJ340" i="1"/>
  <c r="BZ80" i="1"/>
  <c r="DI80" i="1"/>
  <c r="BP86" i="1"/>
  <c r="CY86" i="1"/>
  <c r="DK1018" i="1"/>
  <c r="CB1018" i="1"/>
  <c r="CM1002" i="1"/>
  <c r="DV1002" i="1"/>
  <c r="BW994" i="1"/>
  <c r="DF994" i="1"/>
  <c r="DK986" i="1"/>
  <c r="CB986" i="1"/>
  <c r="DL946" i="1"/>
  <c r="CC946" i="1"/>
  <c r="CP921" i="1"/>
  <c r="CR921" i="1"/>
  <c r="CQ921" i="1"/>
  <c r="BY835" i="1"/>
  <c r="DH835" i="1"/>
  <c r="CG854" i="1"/>
  <c r="DP854" i="1"/>
  <c r="DM849" i="1"/>
  <c r="CD849" i="1"/>
  <c r="DV845" i="1"/>
  <c r="CM845" i="1"/>
  <c r="BY782" i="1"/>
  <c r="DH782" i="1"/>
  <c r="DM779" i="1"/>
  <c r="CD779" i="1"/>
  <c r="CB730" i="1"/>
  <c r="DK730" i="1"/>
  <c r="DL780" i="1"/>
  <c r="CC780" i="1"/>
  <c r="EH697" i="1"/>
  <c r="EK697" i="1" s="1"/>
  <c r="EN697" i="1" s="1"/>
  <c r="EO697" i="1" s="1"/>
  <c r="DM529" i="1"/>
  <c r="CD529" i="1"/>
  <c r="CO513" i="1"/>
  <c r="DX513" i="1"/>
  <c r="CQ452" i="1"/>
  <c r="CR452" i="1"/>
  <c r="CP452" i="1"/>
  <c r="EH404" i="1"/>
  <c r="EK404" i="1" s="1"/>
  <c r="EN404" i="1" s="1"/>
  <c r="EO404" i="1" s="1"/>
  <c r="CO373" i="1"/>
  <c r="DX373" i="1"/>
  <c r="BP366" i="1"/>
  <c r="CY366" i="1"/>
  <c r="DK344" i="1"/>
  <c r="CB344" i="1"/>
  <c r="BW336" i="1"/>
  <c r="DF336" i="1"/>
  <c r="CA298" i="1"/>
  <c r="DJ298" i="1"/>
  <c r="CB290" i="1"/>
  <c r="DK290" i="1"/>
  <c r="DO276" i="1"/>
  <c r="CF276" i="1"/>
  <c r="CG260" i="1"/>
  <c r="DP260" i="1"/>
  <c r="BT234" i="1"/>
  <c r="DC234" i="1"/>
  <c r="BV38" i="1"/>
  <c r="DE38" i="1"/>
  <c r="DV26" i="1"/>
  <c r="CM26" i="1"/>
  <c r="DJ25" i="1"/>
  <c r="CA25" i="1"/>
  <c r="BQ517" i="1"/>
  <c r="CZ517" i="1"/>
  <c r="CC416" i="1"/>
  <c r="DL416" i="1"/>
  <c r="CO294" i="1"/>
  <c r="DX294" i="1"/>
  <c r="DM238" i="1"/>
  <c r="CD238" i="1"/>
  <c r="CD76" i="1"/>
  <c r="DM76" i="1"/>
  <c r="CB855" i="1"/>
  <c r="DK855" i="1"/>
  <c r="BS969" i="1"/>
  <c r="DB969" i="1"/>
  <c r="BP953" i="1"/>
  <c r="CY953" i="1"/>
  <c r="CN736" i="1"/>
  <c r="DW736" i="1"/>
  <c r="CJ500" i="1"/>
  <c r="DS500" i="1"/>
  <c r="CI528" i="1"/>
  <c r="DR528" i="1"/>
  <c r="BS520" i="1"/>
  <c r="DB520" i="1"/>
  <c r="DO512" i="1"/>
  <c r="CF512" i="1"/>
  <c r="CK504" i="1"/>
  <c r="DT504" i="1"/>
  <c r="BY494" i="1"/>
  <c r="DH494" i="1"/>
  <c r="CE478" i="1"/>
  <c r="DN478" i="1"/>
  <c r="BX470" i="1"/>
  <c r="DG470" i="1"/>
  <c r="DL462" i="1"/>
  <c r="CC462" i="1"/>
  <c r="DI405" i="1"/>
  <c r="BZ405" i="1"/>
  <c r="BR360" i="1"/>
  <c r="DA360" i="1"/>
  <c r="CG361" i="1"/>
  <c r="DP361" i="1"/>
  <c r="BR375" i="1"/>
  <c r="DA375" i="1"/>
  <c r="DL358" i="1"/>
  <c r="CC358" i="1"/>
  <c r="DX351" i="1"/>
  <c r="CO351" i="1"/>
  <c r="BX351" i="1"/>
  <c r="DG351" i="1"/>
  <c r="DK343" i="1"/>
  <c r="CB343" i="1"/>
  <c r="DX335" i="1"/>
  <c r="CO335" i="1"/>
  <c r="DW278" i="1"/>
  <c r="CN278" i="1"/>
  <c r="BS313" i="1"/>
  <c r="DB313" i="1"/>
  <c r="BZ259" i="1"/>
  <c r="DI259" i="1"/>
  <c r="DG241" i="1"/>
  <c r="BX241" i="1"/>
  <c r="DF215" i="1"/>
  <c r="BW215" i="1"/>
  <c r="DJ205" i="1"/>
  <c r="CA205" i="1"/>
  <c r="BY189" i="1"/>
  <c r="DH189" i="1"/>
  <c r="BP133" i="1"/>
  <c r="CY133" i="1"/>
  <c r="DN130" i="1"/>
  <c r="CE130" i="1"/>
  <c r="DB109" i="1"/>
  <c r="BS109" i="1"/>
  <c r="CA87" i="1"/>
  <c r="DJ87" i="1"/>
  <c r="DD24" i="1"/>
  <c r="BU24" i="1"/>
  <c r="BP990" i="1"/>
  <c r="CY990" i="1"/>
  <c r="BR851" i="1"/>
  <c r="DA851" i="1"/>
  <c r="CB851" i="1"/>
  <c r="DK851" i="1"/>
  <c r="CN825" i="1"/>
  <c r="DW825" i="1"/>
  <c r="CB825" i="1"/>
  <c r="DK825" i="1"/>
  <c r="BZ715" i="1"/>
  <c r="DI715" i="1"/>
  <c r="DM715" i="1"/>
  <c r="CD715" i="1"/>
  <c r="CN737" i="1"/>
  <c r="DW737" i="1"/>
  <c r="CB693" i="1"/>
  <c r="DK693" i="1"/>
  <c r="CO525" i="1"/>
  <c r="DX525" i="1"/>
  <c r="DI390" i="1"/>
  <c r="BZ390" i="1"/>
  <c r="CC390" i="1"/>
  <c r="DL390" i="1"/>
  <c r="CO264" i="1"/>
  <c r="DX264" i="1"/>
  <c r="DV264" i="1"/>
  <c r="CM264" i="1"/>
  <c r="CJ57" i="1"/>
  <c r="DS57" i="1"/>
  <c r="BQ976" i="1"/>
  <c r="CZ976" i="1"/>
  <c r="DL1021" i="1"/>
  <c r="CC1021" i="1"/>
  <c r="DM1005" i="1"/>
  <c r="CD1005" i="1"/>
  <c r="DL965" i="1"/>
  <c r="CC965" i="1"/>
  <c r="CA957" i="1"/>
  <c r="DJ957" i="1"/>
  <c r="DN858" i="1"/>
  <c r="CE858" i="1"/>
  <c r="DL836" i="1"/>
  <c r="CC836" i="1"/>
  <c r="BS829" i="1"/>
  <c r="DB829" i="1"/>
  <c r="BY781" i="1"/>
  <c r="DH781" i="1"/>
  <c r="CB541" i="1"/>
  <c r="DK541" i="1"/>
  <c r="CJ532" i="1"/>
  <c r="DS532" i="1"/>
  <c r="CK516" i="1"/>
  <c r="DT516" i="1"/>
  <c r="EH438" i="1"/>
  <c r="EK438" i="1" s="1"/>
  <c r="EN438" i="1" s="1"/>
  <c r="EO438" i="1" s="1"/>
  <c r="BT397" i="1"/>
  <c r="DC397" i="1"/>
  <c r="DC490" i="1"/>
  <c r="BT490" i="1"/>
  <c r="BV474" i="1"/>
  <c r="DE474" i="1"/>
  <c r="DR466" i="1"/>
  <c r="CI466" i="1"/>
  <c r="DP415" i="1"/>
  <c r="CG415" i="1"/>
  <c r="CC417" i="1"/>
  <c r="DL417" i="1"/>
  <c r="DF364" i="1"/>
  <c r="BW364" i="1"/>
  <c r="CH377" i="1"/>
  <c r="DQ377" i="1"/>
  <c r="DR356" i="1"/>
  <c r="CI356" i="1"/>
  <c r="BP355" i="1"/>
  <c r="CY355" i="1"/>
  <c r="CE331" i="1"/>
  <c r="DN331" i="1"/>
  <c r="DO309" i="1"/>
  <c r="CF309" i="1"/>
  <c r="CK301" i="1"/>
  <c r="DT301" i="1"/>
  <c r="CA285" i="1"/>
  <c r="DJ285" i="1"/>
  <c r="CI271" i="1"/>
  <c r="DR271" i="1"/>
  <c r="DU263" i="1"/>
  <c r="CL263" i="1"/>
  <c r="CG237" i="1"/>
  <c r="DP237" i="1"/>
  <c r="DV219" i="1"/>
  <c r="CM219" i="1"/>
  <c r="DF211" i="1"/>
  <c r="BW211" i="1"/>
  <c r="BZ201" i="1"/>
  <c r="DI201" i="1"/>
  <c r="CP157" i="1"/>
  <c r="CQ157" i="1"/>
  <c r="CR157" i="1"/>
  <c r="CR106" i="1"/>
  <c r="CP106" i="1"/>
  <c r="CQ106" i="1"/>
  <c r="BZ82" i="1"/>
  <c r="DI82" i="1"/>
  <c r="CI74" i="1"/>
  <c r="DR74" i="1"/>
  <c r="CC58" i="1"/>
  <c r="DL58" i="1"/>
  <c r="DH59" i="1"/>
  <c r="BY59" i="1"/>
  <c r="DM43" i="1"/>
  <c r="CD43" i="1"/>
  <c r="CA1006" i="1"/>
  <c r="DJ1006" i="1"/>
  <c r="DM844" i="1"/>
  <c r="CD844" i="1"/>
  <c r="BX711" i="1"/>
  <c r="DG711" i="1"/>
  <c r="BQ627" i="1"/>
  <c r="CZ627" i="1"/>
  <c r="CM491" i="1"/>
  <c r="DV491" i="1"/>
  <c r="DU376" i="1"/>
  <c r="CL376" i="1"/>
  <c r="DU371" i="1"/>
  <c r="CL371" i="1"/>
  <c r="BS348" i="1"/>
  <c r="DB348" i="1"/>
  <c r="CG84" i="1"/>
  <c r="DP84" i="1"/>
  <c r="CE22" i="1"/>
  <c r="DN22" i="1"/>
  <c r="BQ831" i="1"/>
  <c r="CZ831" i="1"/>
  <c r="BR1028" i="1"/>
  <c r="DA1028" i="1"/>
  <c r="DD1012" i="1"/>
  <c r="BU1012" i="1"/>
  <c r="CF996" i="1"/>
  <c r="DO996" i="1"/>
  <c r="DT988" i="1"/>
  <c r="CK988" i="1"/>
  <c r="BY972" i="1"/>
  <c r="DH972" i="1"/>
  <c r="BR964" i="1"/>
  <c r="DA964" i="1"/>
  <c r="CG948" i="1"/>
  <c r="DP948" i="1"/>
  <c r="BZ832" i="1"/>
  <c r="DI832" i="1"/>
  <c r="BR783" i="1"/>
  <c r="DA783" i="1"/>
  <c r="DL775" i="1"/>
  <c r="CC775" i="1"/>
  <c r="CN767" i="1"/>
  <c r="DW767" i="1"/>
  <c r="BX735" i="1"/>
  <c r="DG735" i="1"/>
  <c r="CA720" i="1"/>
  <c r="DJ720" i="1"/>
  <c r="CB721" i="1"/>
  <c r="DK721" i="1"/>
  <c r="EH706" i="1"/>
  <c r="EK706" i="1" s="1"/>
  <c r="EN706" i="1" s="1"/>
  <c r="EO706" i="1" s="1"/>
  <c r="BT531" i="1"/>
  <c r="DC531" i="1"/>
  <c r="CG515" i="1"/>
  <c r="DP515" i="1"/>
  <c r="CJ507" i="1"/>
  <c r="DS507" i="1"/>
  <c r="CB414" i="1"/>
  <c r="DK414" i="1"/>
  <c r="DM384" i="1"/>
  <c r="CD384" i="1"/>
  <c r="CL354" i="1"/>
  <c r="DU354" i="1"/>
  <c r="DT338" i="1"/>
  <c r="CK338" i="1"/>
  <c r="BY308" i="1"/>
  <c r="DH308" i="1"/>
  <c r="CB300" i="1"/>
  <c r="DK300" i="1"/>
  <c r="CO284" i="1"/>
  <c r="DX284" i="1"/>
  <c r="CG262" i="1"/>
  <c r="DP262" i="1"/>
  <c r="DE236" i="1"/>
  <c r="BV236" i="1"/>
  <c r="DE218" i="1"/>
  <c r="BV218" i="1"/>
  <c r="BT208" i="1"/>
  <c r="DC208" i="1"/>
  <c r="DS200" i="1"/>
  <c r="CJ200" i="1"/>
  <c r="DC192" i="1"/>
  <c r="BT192" i="1"/>
  <c r="CD40" i="1"/>
  <c r="DM40" i="1"/>
  <c r="DQ40" i="1"/>
  <c r="CH40" i="1"/>
  <c r="BW998" i="1"/>
  <c r="DF998" i="1"/>
  <c r="BV958" i="1"/>
  <c r="DE958" i="1"/>
  <c r="DT729" i="1"/>
  <c r="CK729" i="1"/>
  <c r="CG1029" i="1"/>
  <c r="DP1029" i="1"/>
  <c r="CE1029" i="1"/>
  <c r="DN1029" i="1"/>
  <c r="DD1029" i="1"/>
  <c r="BU1029" i="1"/>
  <c r="BS1029" i="1"/>
  <c r="DB1029" i="1"/>
  <c r="BQ1021" i="1"/>
  <c r="CZ1021" i="1"/>
  <c r="DU1021" i="1"/>
  <c r="CL1021" i="1"/>
  <c r="DS1021" i="1"/>
  <c r="CJ1021" i="1"/>
  <c r="CH1021" i="1"/>
  <c r="DQ1021" i="1"/>
  <c r="CF1013" i="1"/>
  <c r="DO1013" i="1"/>
  <c r="DE1013" i="1"/>
  <c r="BV1013" i="1"/>
  <c r="DC1013" i="1"/>
  <c r="BT1013" i="1"/>
  <c r="BR1013" i="1"/>
  <c r="DA1013" i="1"/>
  <c r="BP1005" i="1"/>
  <c r="CY1005" i="1"/>
  <c r="DT1005" i="1"/>
  <c r="CK1005" i="1"/>
  <c r="CI1005" i="1"/>
  <c r="DR1005" i="1"/>
  <c r="CG997" i="1"/>
  <c r="DP997" i="1"/>
  <c r="CE997" i="1"/>
  <c r="DN997" i="1"/>
  <c r="DD997" i="1"/>
  <c r="BU997" i="1"/>
  <c r="BS997" i="1"/>
  <c r="DB997" i="1"/>
  <c r="CG989" i="1"/>
  <c r="DP989" i="1"/>
  <c r="DU989" i="1"/>
  <c r="CL989" i="1"/>
  <c r="DS989" i="1"/>
  <c r="CJ989" i="1"/>
  <c r="CH989" i="1"/>
  <c r="DQ989" i="1"/>
  <c r="CF981" i="1"/>
  <c r="DO981" i="1"/>
  <c r="DE981" i="1"/>
  <c r="BV981" i="1"/>
  <c r="DC981" i="1"/>
  <c r="BT981" i="1"/>
  <c r="BR981" i="1"/>
  <c r="DA981" i="1"/>
  <c r="BP973" i="1"/>
  <c r="CY973" i="1"/>
  <c r="DT973" i="1"/>
  <c r="CK973" i="1"/>
  <c r="CI973" i="1"/>
  <c r="DR973" i="1"/>
  <c r="CN965" i="1"/>
  <c r="DW965" i="1"/>
  <c r="DU965" i="1"/>
  <c r="CL965" i="1"/>
  <c r="BY965" i="1"/>
  <c r="DH965" i="1"/>
  <c r="BX957" i="1"/>
  <c r="DG957" i="1"/>
  <c r="DM957" i="1"/>
  <c r="CD957" i="1"/>
  <c r="DK957" i="1"/>
  <c r="CB957" i="1"/>
  <c r="CH957" i="1"/>
  <c r="DQ957" i="1"/>
  <c r="CM949" i="1"/>
  <c r="DV949" i="1"/>
  <c r="DC949" i="1"/>
  <c r="BT949" i="1"/>
  <c r="BR949" i="1"/>
  <c r="DA949" i="1"/>
  <c r="CO858" i="1"/>
  <c r="DX858" i="1"/>
  <c r="CN858" i="1"/>
  <c r="DW858" i="1"/>
  <c r="DM858" i="1"/>
  <c r="CD858" i="1"/>
  <c r="CB858" i="1"/>
  <c r="DK858" i="1"/>
  <c r="EI785" i="1"/>
  <c r="EL785" i="1" s="1"/>
  <c r="CF785" i="1"/>
  <c r="DO785" i="1"/>
  <c r="DE785" i="1"/>
  <c r="BV785" i="1"/>
  <c r="BT785" i="1"/>
  <c r="DC785" i="1"/>
  <c r="BR784" i="1"/>
  <c r="DA784" i="1"/>
  <c r="CF784" i="1"/>
  <c r="DO784" i="1"/>
  <c r="DE784" i="1"/>
  <c r="BV784" i="1"/>
  <c r="BT784" i="1"/>
  <c r="DC784" i="1"/>
  <c r="BQ836" i="1"/>
  <c r="CZ836" i="1"/>
  <c r="DU836" i="1"/>
  <c r="CL836" i="1"/>
  <c r="CJ836" i="1"/>
  <c r="DS836" i="1"/>
  <c r="EI829" i="1"/>
  <c r="EL829" i="1" s="1"/>
  <c r="CN829" i="1"/>
  <c r="DW829" i="1"/>
  <c r="DM829" i="1"/>
  <c r="CD829" i="1"/>
  <c r="CB829" i="1"/>
  <c r="DK829" i="1"/>
  <c r="CG733" i="1"/>
  <c r="DP733" i="1"/>
  <c r="DN733" i="1"/>
  <c r="CE733" i="1"/>
  <c r="DD733" i="1"/>
  <c r="BU733" i="1"/>
  <c r="BS733" i="1"/>
  <c r="DB733" i="1"/>
  <c r="BQ722" i="1"/>
  <c r="CZ722" i="1"/>
  <c r="DU722" i="1"/>
  <c r="CL722" i="1"/>
  <c r="CJ722" i="1"/>
  <c r="DS722" i="1"/>
  <c r="CH781" i="1"/>
  <c r="DQ781" i="1"/>
  <c r="CF781" i="1"/>
  <c r="DO781" i="1"/>
  <c r="EH611" i="1"/>
  <c r="EK611" i="1" s="1"/>
  <c r="EN611" i="1" s="1"/>
  <c r="EO611" i="1" s="1"/>
  <c r="CQ599" i="1"/>
  <c r="CP599" i="1"/>
  <c r="CR599" i="1"/>
  <c r="EH680" i="1"/>
  <c r="EK680" i="1" s="1"/>
  <c r="EN680" i="1" s="1"/>
  <c r="EO680" i="1" s="1"/>
  <c r="EH601" i="1"/>
  <c r="EK601" i="1" s="1"/>
  <c r="EN601" i="1" s="1"/>
  <c r="EO601" i="1" s="1"/>
  <c r="BR536" i="1"/>
  <c r="DA536" i="1"/>
  <c r="DG536" i="1"/>
  <c r="BX536" i="1"/>
  <c r="EI541" i="1"/>
  <c r="EL541" i="1" s="1"/>
  <c r="CH541" i="1"/>
  <c r="DQ541" i="1"/>
  <c r="DF541" i="1"/>
  <c r="BW541" i="1"/>
  <c r="BZ532" i="1"/>
  <c r="DI532" i="1"/>
  <c r="DG532" i="1"/>
  <c r="BX532" i="1"/>
  <c r="CA524" i="1"/>
  <c r="DJ524" i="1"/>
  <c r="CO524" i="1"/>
  <c r="DX524" i="1"/>
  <c r="DV524" i="1"/>
  <c r="CM524" i="1"/>
  <c r="CC524" i="1"/>
  <c r="DL524" i="1"/>
  <c r="CA516" i="1"/>
  <c r="DJ516" i="1"/>
  <c r="BY516" i="1"/>
  <c r="DH516" i="1"/>
  <c r="DF516" i="1"/>
  <c r="BW516" i="1"/>
  <c r="EI508" i="1"/>
  <c r="EL508" i="1" s="1"/>
  <c r="DW508" i="1"/>
  <c r="CN508" i="1"/>
  <c r="DM508" i="1"/>
  <c r="CD508" i="1"/>
  <c r="CB508" i="1"/>
  <c r="DK508" i="1"/>
  <c r="DI397" i="1"/>
  <c r="BZ397" i="1"/>
  <c r="CC397" i="1"/>
  <c r="DL397" i="1"/>
  <c r="DH397" i="1"/>
  <c r="BY397" i="1"/>
  <c r="BW397" i="1"/>
  <c r="DF397" i="1"/>
  <c r="CL490" i="1"/>
  <c r="DU490" i="1"/>
  <c r="BV490" i="1"/>
  <c r="DE490" i="1"/>
  <c r="DL490" i="1"/>
  <c r="CC490" i="1"/>
  <c r="BZ490" i="1"/>
  <c r="DI490" i="1"/>
  <c r="DR482" i="1"/>
  <c r="CI482" i="1"/>
  <c r="DB482" i="1"/>
  <c r="BS482" i="1"/>
  <c r="CO482" i="1"/>
  <c r="DX482" i="1"/>
  <c r="CL474" i="1"/>
  <c r="DU474" i="1"/>
  <c r="DL474" i="1"/>
  <c r="CC474" i="1"/>
  <c r="DJ474" i="1"/>
  <c r="CA474" i="1"/>
  <c r="BY474" i="1"/>
  <c r="DH474" i="1"/>
  <c r="BW466" i="1"/>
  <c r="DF466" i="1"/>
  <c r="EI466" i="1"/>
  <c r="EL466" i="1" s="1"/>
  <c r="CQ448" i="1"/>
  <c r="CR448" i="1"/>
  <c r="CP448" i="1"/>
  <c r="EH427" i="1"/>
  <c r="EK427" i="1" s="1"/>
  <c r="EN427" i="1" s="1"/>
  <c r="EO427" i="1" s="1"/>
  <c r="BV415" i="1"/>
  <c r="DE415" i="1"/>
  <c r="CN415" i="1"/>
  <c r="DW415" i="1"/>
  <c r="EH396" i="1"/>
  <c r="EK396" i="1" s="1"/>
  <c r="EN396" i="1" s="1"/>
  <c r="EO396" i="1" s="1"/>
  <c r="DJ417" i="1"/>
  <c r="CA417" i="1"/>
  <c r="BW417" i="1"/>
  <c r="DF417" i="1"/>
  <c r="BQ417" i="1"/>
  <c r="CZ417" i="1"/>
  <c r="CF364" i="1"/>
  <c r="DO364" i="1"/>
  <c r="CO364" i="1"/>
  <c r="DX364" i="1"/>
  <c r="DT364" i="1"/>
  <c r="CK364" i="1"/>
  <c r="CI364" i="1"/>
  <c r="DR364" i="1"/>
  <c r="DF377" i="1"/>
  <c r="BW377" i="1"/>
  <c r="BY377" i="1"/>
  <c r="DH377" i="1"/>
  <c r="DD377" i="1"/>
  <c r="BU377" i="1"/>
  <c r="BS377" i="1"/>
  <c r="DB377" i="1"/>
  <c r="CL356" i="1"/>
  <c r="DU356" i="1"/>
  <c r="CO356" i="1"/>
  <c r="DX356" i="1"/>
  <c r="EI370" i="1"/>
  <c r="EL370" i="1" s="1"/>
  <c r="CH370" i="1"/>
  <c r="DQ370" i="1"/>
  <c r="DM370" i="1"/>
  <c r="CD370" i="1"/>
  <c r="CB370" i="1"/>
  <c r="DK370" i="1"/>
  <c r="CN355" i="1"/>
  <c r="DW355" i="1"/>
  <c r="CL355" i="1"/>
  <c r="DU355" i="1"/>
  <c r="CI355" i="1"/>
  <c r="DR355" i="1"/>
  <c r="DK347" i="1"/>
  <c r="CB347" i="1"/>
  <c r="CM347" i="1"/>
  <c r="DV347" i="1"/>
  <c r="BV347" i="1"/>
  <c r="DE347" i="1"/>
  <c r="BS347" i="1"/>
  <c r="DB347" i="1"/>
  <c r="CF339" i="1"/>
  <c r="DO339" i="1"/>
  <c r="DS339" i="1"/>
  <c r="CJ339" i="1"/>
  <c r="DT339" i="1"/>
  <c r="CK339" i="1"/>
  <c r="CH339" i="1"/>
  <c r="DQ339" i="1"/>
  <c r="CN331" i="1"/>
  <c r="DW331" i="1"/>
  <c r="DE331" i="1"/>
  <c r="BV331" i="1"/>
  <c r="DC331" i="1"/>
  <c r="BT331" i="1"/>
  <c r="BR331" i="1"/>
  <c r="DA331" i="1"/>
  <c r="CO309" i="1"/>
  <c r="DX309" i="1"/>
  <c r="DV309" i="1"/>
  <c r="CM309" i="1"/>
  <c r="CC309" i="1"/>
  <c r="DL309" i="1"/>
  <c r="CA301" i="1"/>
  <c r="DJ301" i="1"/>
  <c r="BY301" i="1"/>
  <c r="DH301" i="1"/>
  <c r="DF301" i="1"/>
  <c r="BW301" i="1"/>
  <c r="EI293" i="1"/>
  <c r="EL293" i="1" s="1"/>
  <c r="DW293" i="1"/>
  <c r="CN293" i="1"/>
  <c r="DM293" i="1"/>
  <c r="CD293" i="1"/>
  <c r="CB293" i="1"/>
  <c r="DK293" i="1"/>
  <c r="BZ285" i="1"/>
  <c r="DI285" i="1"/>
  <c r="DG285" i="1"/>
  <c r="BX285" i="1"/>
  <c r="EI271" i="1"/>
  <c r="EL271" i="1" s="1"/>
  <c r="DW271" i="1"/>
  <c r="CN271" i="1"/>
  <c r="DM271" i="1"/>
  <c r="CD271" i="1"/>
  <c r="CB271" i="1"/>
  <c r="DK271" i="1"/>
  <c r="BZ263" i="1"/>
  <c r="DI263" i="1"/>
  <c r="DG263" i="1"/>
  <c r="BX263" i="1"/>
  <c r="BS245" i="1"/>
  <c r="DB245" i="1"/>
  <c r="BZ245" i="1"/>
  <c r="DI245" i="1"/>
  <c r="DF245" i="1"/>
  <c r="BW245" i="1"/>
  <c r="EI237" i="1"/>
  <c r="EL237" i="1" s="1"/>
  <c r="DW237" i="1"/>
  <c r="CN237" i="1"/>
  <c r="DM237" i="1"/>
  <c r="CD237" i="1"/>
  <c r="CB237" i="1"/>
  <c r="DK237" i="1"/>
  <c r="BS219" i="1"/>
  <c r="DB219" i="1"/>
  <c r="BQ219" i="1"/>
  <c r="CZ219" i="1"/>
  <c r="DU219" i="1"/>
  <c r="CL219" i="1"/>
  <c r="CJ219" i="1"/>
  <c r="DS219" i="1"/>
  <c r="CH211" i="1"/>
  <c r="DQ211" i="1"/>
  <c r="DO211" i="1"/>
  <c r="CF211" i="1"/>
  <c r="DE211" i="1"/>
  <c r="BV211" i="1"/>
  <c r="BT211" i="1"/>
  <c r="DC211" i="1"/>
  <c r="CF201" i="1"/>
  <c r="DO201" i="1"/>
  <c r="DT201" i="1"/>
  <c r="CK201" i="1"/>
  <c r="DR201" i="1"/>
  <c r="CI201" i="1"/>
  <c r="CG201" i="1"/>
  <c r="DP201" i="1"/>
  <c r="CE193" i="1"/>
  <c r="DN193" i="1"/>
  <c r="DD193" i="1"/>
  <c r="BU193" i="1"/>
  <c r="DB193" i="1"/>
  <c r="BS193" i="1"/>
  <c r="BQ193" i="1"/>
  <c r="CZ193" i="1"/>
  <c r="EH168" i="1"/>
  <c r="EK168" i="1" s="1"/>
  <c r="EN168" i="1" s="1"/>
  <c r="EO168" i="1" s="1"/>
  <c r="EH125" i="1"/>
  <c r="EK125" i="1" s="1"/>
  <c r="EN125" i="1" s="1"/>
  <c r="EO125" i="1" s="1"/>
  <c r="CO82" i="1"/>
  <c r="DX82" i="1"/>
  <c r="DV82" i="1"/>
  <c r="CM82" i="1"/>
  <c r="DL82" i="1"/>
  <c r="CC82" i="1"/>
  <c r="CA82" i="1"/>
  <c r="DJ82" i="1"/>
  <c r="CH74" i="1"/>
  <c r="DQ74" i="1"/>
  <c r="DX74" i="1"/>
  <c r="CO74" i="1"/>
  <c r="DV74" i="1"/>
  <c r="CM74" i="1"/>
  <c r="CC74" i="1"/>
  <c r="DL74" i="1"/>
  <c r="BT58" i="1"/>
  <c r="DC58" i="1"/>
  <c r="DI58" i="1"/>
  <c r="BZ58" i="1"/>
  <c r="DR58" i="1"/>
  <c r="CI58" i="1"/>
  <c r="CF58" i="1"/>
  <c r="DO58" i="1"/>
  <c r="CJ59" i="1"/>
  <c r="DS59" i="1"/>
  <c r="CB59" i="1"/>
  <c r="DK59" i="1"/>
  <c r="CK59" i="1"/>
  <c r="DT59" i="1"/>
  <c r="CF59" i="1"/>
  <c r="DO59" i="1"/>
  <c r="BZ44" i="1"/>
  <c r="DI44" i="1"/>
  <c r="BQ44" i="1"/>
  <c r="CZ44" i="1"/>
  <c r="DU44" i="1"/>
  <c r="CL44" i="1"/>
  <c r="CJ44" i="1"/>
  <c r="DS44" i="1"/>
  <c r="CO43" i="1"/>
  <c r="DX43" i="1"/>
  <c r="CY43" i="1"/>
  <c r="BP43" i="1"/>
  <c r="CK43" i="1"/>
  <c r="DT43" i="1"/>
  <c r="BZ34" i="1"/>
  <c r="DI34" i="1"/>
  <c r="CH34" i="1"/>
  <c r="DQ34" i="1"/>
  <c r="DE34" i="1"/>
  <c r="BV34" i="1"/>
  <c r="BT34" i="1"/>
  <c r="DC34" i="1"/>
  <c r="BQ1006" i="1"/>
  <c r="CZ1006" i="1"/>
  <c r="DU1006" i="1"/>
  <c r="CL1006" i="1"/>
  <c r="DS1006" i="1"/>
  <c r="CJ1006" i="1"/>
  <c r="CH1006" i="1"/>
  <c r="DQ1006" i="1"/>
  <c r="CM950" i="1"/>
  <c r="DV950" i="1"/>
  <c r="DT950" i="1"/>
  <c r="CK950" i="1"/>
  <c r="BR950" i="1"/>
  <c r="DA950" i="1"/>
  <c r="BR844" i="1"/>
  <c r="DA844" i="1"/>
  <c r="BP844" i="1"/>
  <c r="CY844" i="1"/>
  <c r="DT844" i="1"/>
  <c r="CK844" i="1"/>
  <c r="CI844" i="1"/>
  <c r="DR844" i="1"/>
  <c r="CG711" i="1"/>
  <c r="DP711" i="1"/>
  <c r="DN711" i="1"/>
  <c r="CE711" i="1"/>
  <c r="DD711" i="1"/>
  <c r="BU711" i="1"/>
  <c r="BS711" i="1"/>
  <c r="DB711" i="1"/>
  <c r="CG717" i="1"/>
  <c r="DP717" i="1"/>
  <c r="DN717" i="1"/>
  <c r="CE717" i="1"/>
  <c r="DD717" i="1"/>
  <c r="BU717" i="1"/>
  <c r="BS717" i="1"/>
  <c r="DB717" i="1"/>
  <c r="CQ611" i="1"/>
  <c r="CP611" i="1"/>
  <c r="CR611" i="1"/>
  <c r="CI627" i="1"/>
  <c r="DR627" i="1"/>
  <c r="EI627" i="1"/>
  <c r="EL627" i="1" s="1"/>
  <c r="DA627" i="1"/>
  <c r="BR627" i="1"/>
  <c r="BP627" i="1"/>
  <c r="CY627" i="1"/>
  <c r="CL491" i="1"/>
  <c r="DU491" i="1"/>
  <c r="EI491" i="1"/>
  <c r="EL491" i="1" s="1"/>
  <c r="DN376" i="1"/>
  <c r="CE376" i="1"/>
  <c r="BR376" i="1"/>
  <c r="DA376" i="1"/>
  <c r="CH371" i="1"/>
  <c r="DQ371" i="1"/>
  <c r="BX371" i="1"/>
  <c r="DG371" i="1"/>
  <c r="DX348" i="1"/>
  <c r="CO348" i="1"/>
  <c r="DC348" i="1"/>
  <c r="BT348" i="1"/>
  <c r="DL348" i="1"/>
  <c r="CC348" i="1"/>
  <c r="BZ348" i="1"/>
  <c r="DI348" i="1"/>
  <c r="EH253" i="1"/>
  <c r="EK253" i="1" s="1"/>
  <c r="EN253" i="1" s="1"/>
  <c r="EO253" i="1" s="1"/>
  <c r="CN84" i="1"/>
  <c r="DW84" i="1"/>
  <c r="DM84" i="1"/>
  <c r="CD84" i="1"/>
  <c r="CB84" i="1"/>
  <c r="DK84" i="1"/>
  <c r="CN22" i="1"/>
  <c r="DW22" i="1"/>
  <c r="CD22" i="1"/>
  <c r="DM22" i="1"/>
  <c r="DK22" i="1"/>
  <c r="CB22" i="1"/>
  <c r="BZ22" i="1"/>
  <c r="DI22" i="1"/>
  <c r="CR937" i="1"/>
  <c r="CP937" i="1"/>
  <c r="CQ937" i="1"/>
  <c r="BY823" i="1"/>
  <c r="DH823" i="1"/>
  <c r="DF823" i="1"/>
  <c r="BW823" i="1"/>
  <c r="BZ831" i="1"/>
  <c r="DI831" i="1"/>
  <c r="BX831" i="1"/>
  <c r="DG831" i="1"/>
  <c r="CO1028" i="1"/>
  <c r="DX1028" i="1"/>
  <c r="CM1028" i="1"/>
  <c r="DV1028" i="1"/>
  <c r="DL1028" i="1"/>
  <c r="CC1028" i="1"/>
  <c r="CA1028" i="1"/>
  <c r="DJ1028" i="1"/>
  <c r="BY1020" i="1"/>
  <c r="DH1020" i="1"/>
  <c r="BW1020" i="1"/>
  <c r="DF1020" i="1"/>
  <c r="EI1020" i="1"/>
  <c r="EL1020" i="1" s="1"/>
  <c r="CN1012" i="1"/>
  <c r="DW1012" i="1"/>
  <c r="DM1012" i="1"/>
  <c r="CD1012" i="1"/>
  <c r="DK1012" i="1"/>
  <c r="CB1012" i="1"/>
  <c r="BZ1012" i="1"/>
  <c r="DI1012" i="1"/>
  <c r="BX1004" i="1"/>
  <c r="DG1004" i="1"/>
  <c r="CO996" i="1"/>
  <c r="DX996" i="1"/>
  <c r="CM996" i="1"/>
  <c r="DV996" i="1"/>
  <c r="DL996" i="1"/>
  <c r="CC996" i="1"/>
  <c r="CA996" i="1"/>
  <c r="DJ996" i="1"/>
  <c r="CG988" i="1"/>
  <c r="DP988" i="1"/>
  <c r="BW988" i="1"/>
  <c r="DF988" i="1"/>
  <c r="EI988" i="1"/>
  <c r="EL988" i="1" s="1"/>
  <c r="CN980" i="1"/>
  <c r="DW980" i="1"/>
  <c r="DM980" i="1"/>
  <c r="CD980" i="1"/>
  <c r="DK980" i="1"/>
  <c r="CB980" i="1"/>
  <c r="BZ980" i="1"/>
  <c r="DI980" i="1"/>
  <c r="BX972" i="1"/>
  <c r="DG972" i="1"/>
  <c r="BY964" i="1"/>
  <c r="DH964" i="1"/>
  <c r="BQ964" i="1"/>
  <c r="CZ964" i="1"/>
  <c r="CO964" i="1"/>
  <c r="DX964" i="1"/>
  <c r="DB964" i="1"/>
  <c r="BS964" i="1"/>
  <c r="CF956" i="1"/>
  <c r="DO956" i="1"/>
  <c r="DM956" i="1"/>
  <c r="CD956" i="1"/>
  <c r="DS956" i="1"/>
  <c r="CJ956" i="1"/>
  <c r="EI956" i="1"/>
  <c r="EL956" i="1" s="1"/>
  <c r="BY948" i="1"/>
  <c r="DH948" i="1"/>
  <c r="BQ948" i="1"/>
  <c r="CZ948" i="1"/>
  <c r="BZ948" i="1"/>
  <c r="DI948" i="1"/>
  <c r="EH938" i="1"/>
  <c r="EK938" i="1" s="1"/>
  <c r="EN938" i="1" s="1"/>
  <c r="EO938" i="1" s="1"/>
  <c r="CG832" i="1"/>
  <c r="DP832" i="1"/>
  <c r="DN832" i="1"/>
  <c r="CE832" i="1"/>
  <c r="DD832" i="1"/>
  <c r="BU832" i="1"/>
  <c r="BS832" i="1"/>
  <c r="DB832" i="1"/>
  <c r="CG853" i="1"/>
  <c r="DP853" i="1"/>
  <c r="BP853" i="1"/>
  <c r="CY853" i="1"/>
  <c r="DT853" i="1"/>
  <c r="CK853" i="1"/>
  <c r="CI853" i="1"/>
  <c r="DR853" i="1"/>
  <c r="EH916" i="1"/>
  <c r="EK916" i="1" s="1"/>
  <c r="EN916" i="1" s="1"/>
  <c r="EO916" i="1" s="1"/>
  <c r="EH908" i="1"/>
  <c r="EK908" i="1" s="1"/>
  <c r="EN908" i="1" s="1"/>
  <c r="EO908" i="1" s="1"/>
  <c r="EH900" i="1"/>
  <c r="EK900" i="1" s="1"/>
  <c r="EN900" i="1" s="1"/>
  <c r="EO900" i="1" s="1"/>
  <c r="EH892" i="1"/>
  <c r="EK892" i="1" s="1"/>
  <c r="EN892" i="1" s="1"/>
  <c r="EO892" i="1" s="1"/>
  <c r="EH884" i="1"/>
  <c r="EK884" i="1" s="1"/>
  <c r="EN884" i="1" s="1"/>
  <c r="EO884" i="1" s="1"/>
  <c r="EH876" i="1"/>
  <c r="EK876" i="1" s="1"/>
  <c r="EN876" i="1" s="1"/>
  <c r="EO876" i="1" s="1"/>
  <c r="EI827" i="1"/>
  <c r="EL827" i="1" s="1"/>
  <c r="BP827" i="1"/>
  <c r="CY827" i="1"/>
  <c r="DT827" i="1"/>
  <c r="CK827" i="1"/>
  <c r="CI827" i="1"/>
  <c r="DR827" i="1"/>
  <c r="CG783" i="1"/>
  <c r="DP783" i="1"/>
  <c r="DN783" i="1"/>
  <c r="CE783" i="1"/>
  <c r="DD783" i="1"/>
  <c r="BU783" i="1"/>
  <c r="BS783" i="1"/>
  <c r="DB783" i="1"/>
  <c r="EI860" i="1"/>
  <c r="EL860" i="1" s="1"/>
  <c r="DN860" i="1"/>
  <c r="CE860" i="1"/>
  <c r="DD860" i="1"/>
  <c r="BU860" i="1"/>
  <c r="BS860" i="1"/>
  <c r="DB860" i="1"/>
  <c r="EI775" i="1"/>
  <c r="EL775" i="1" s="1"/>
  <c r="DU775" i="1"/>
  <c r="CL775" i="1"/>
  <c r="CJ775" i="1"/>
  <c r="DS775" i="1"/>
  <c r="CH771" i="1"/>
  <c r="DQ771" i="1"/>
  <c r="CF771" i="1"/>
  <c r="DO771" i="1"/>
  <c r="DE771" i="1"/>
  <c r="BV771" i="1"/>
  <c r="BT771" i="1"/>
  <c r="DC771" i="1"/>
  <c r="BZ767" i="1"/>
  <c r="DI767" i="1"/>
  <c r="BP767" i="1"/>
  <c r="CY767" i="1"/>
  <c r="DT767" i="1"/>
  <c r="CK767" i="1"/>
  <c r="CI767" i="1"/>
  <c r="DR767" i="1"/>
  <c r="CG735" i="1"/>
  <c r="DP735" i="1"/>
  <c r="DN735" i="1"/>
  <c r="CE735" i="1"/>
  <c r="DD735" i="1"/>
  <c r="BU735" i="1"/>
  <c r="BS735" i="1"/>
  <c r="DB735" i="1"/>
  <c r="BQ720" i="1"/>
  <c r="CZ720" i="1"/>
  <c r="DU720" i="1"/>
  <c r="CL720" i="1"/>
  <c r="CJ720" i="1"/>
  <c r="DS720" i="1"/>
  <c r="CH734" i="1"/>
  <c r="DQ734" i="1"/>
  <c r="CF734" i="1"/>
  <c r="DO734" i="1"/>
  <c r="DE734" i="1"/>
  <c r="BV734" i="1"/>
  <c r="BT734" i="1"/>
  <c r="DC734" i="1"/>
  <c r="BR721" i="1"/>
  <c r="DA721" i="1"/>
  <c r="BP721" i="1"/>
  <c r="CY721" i="1"/>
  <c r="DT721" i="1"/>
  <c r="CK721" i="1"/>
  <c r="CI721" i="1"/>
  <c r="DR721" i="1"/>
  <c r="CP671" i="1"/>
  <c r="CQ671" i="1"/>
  <c r="CR671" i="1"/>
  <c r="EH647" i="1"/>
  <c r="EK647" i="1" s="1"/>
  <c r="EN647" i="1" s="1"/>
  <c r="EO647" i="1" s="1"/>
  <c r="CP654" i="1"/>
  <c r="CQ654" i="1"/>
  <c r="CR654" i="1"/>
  <c r="EH599" i="1"/>
  <c r="EK599" i="1" s="1"/>
  <c r="EN599" i="1" s="1"/>
  <c r="EO599" i="1" s="1"/>
  <c r="CP687" i="1"/>
  <c r="CQ687" i="1"/>
  <c r="CR687" i="1"/>
  <c r="DH542" i="1"/>
  <c r="BY542" i="1"/>
  <c r="CZ542" i="1"/>
  <c r="BQ542" i="1"/>
  <c r="CY542" i="1"/>
  <c r="BP542" i="1"/>
  <c r="CK542" i="1"/>
  <c r="DT542" i="1"/>
  <c r="EH407" i="1"/>
  <c r="EK407" i="1" s="1"/>
  <c r="EN407" i="1" s="1"/>
  <c r="EO407" i="1" s="1"/>
  <c r="CO531" i="1"/>
  <c r="DX531" i="1"/>
  <c r="DV531" i="1"/>
  <c r="CM531" i="1"/>
  <c r="CC531" i="1"/>
  <c r="DL531" i="1"/>
  <c r="CA523" i="1"/>
  <c r="DJ523" i="1"/>
  <c r="BY523" i="1"/>
  <c r="DH523" i="1"/>
  <c r="DF523" i="1"/>
  <c r="BW523" i="1"/>
  <c r="EI515" i="1"/>
  <c r="EL515" i="1" s="1"/>
  <c r="DW515" i="1"/>
  <c r="CN515" i="1"/>
  <c r="DM515" i="1"/>
  <c r="CD515" i="1"/>
  <c r="CB515" i="1"/>
  <c r="DK515" i="1"/>
  <c r="BZ507" i="1"/>
  <c r="DI507" i="1"/>
  <c r="DG507" i="1"/>
  <c r="BX507" i="1"/>
  <c r="CH496" i="1"/>
  <c r="DQ496" i="1"/>
  <c r="BZ496" i="1"/>
  <c r="DI496" i="1"/>
  <c r="DL496" i="1"/>
  <c r="CC496" i="1"/>
  <c r="BY496" i="1"/>
  <c r="DH496" i="1"/>
  <c r="BV489" i="1"/>
  <c r="DE489" i="1"/>
  <c r="CM489" i="1"/>
  <c r="DV489" i="1"/>
  <c r="DS489" i="1"/>
  <c r="CJ489" i="1"/>
  <c r="CG489" i="1"/>
  <c r="DP489" i="1"/>
  <c r="DB481" i="1"/>
  <c r="BS481" i="1"/>
  <c r="BW481" i="1"/>
  <c r="DF481" i="1"/>
  <c r="DC481" i="1"/>
  <c r="BT481" i="1"/>
  <c r="BQ481" i="1"/>
  <c r="CZ481" i="1"/>
  <c r="CM473" i="1"/>
  <c r="DV473" i="1"/>
  <c r="DS473" i="1"/>
  <c r="CJ473" i="1"/>
  <c r="CH473" i="1"/>
  <c r="DQ473" i="1"/>
  <c r="BX465" i="1"/>
  <c r="DG465" i="1"/>
  <c r="BV465" i="1"/>
  <c r="DE465" i="1"/>
  <c r="DC465" i="1"/>
  <c r="BT465" i="1"/>
  <c r="BR465" i="1"/>
  <c r="DA465" i="1"/>
  <c r="CQ436" i="1"/>
  <c r="CR436" i="1"/>
  <c r="CP436" i="1"/>
  <c r="CI414" i="1"/>
  <c r="DR414" i="1"/>
  <c r="DP414" i="1"/>
  <c r="CG414" i="1"/>
  <c r="CE414" i="1"/>
  <c r="DN414" i="1"/>
  <c r="BP384" i="1"/>
  <c r="CY384" i="1"/>
  <c r="CO384" i="1"/>
  <c r="DX384" i="1"/>
  <c r="DT384" i="1"/>
  <c r="CK384" i="1"/>
  <c r="CI384" i="1"/>
  <c r="DR384" i="1"/>
  <c r="DF365" i="1"/>
  <c r="BW365" i="1"/>
  <c r="BY365" i="1"/>
  <c r="DH365" i="1"/>
  <c r="DD365" i="1"/>
  <c r="BU365" i="1"/>
  <c r="BS365" i="1"/>
  <c r="DB365" i="1"/>
  <c r="CF379" i="1"/>
  <c r="DO379" i="1"/>
  <c r="DU379" i="1"/>
  <c r="CL379" i="1"/>
  <c r="DS379" i="1"/>
  <c r="CJ379" i="1"/>
  <c r="DR320" i="1"/>
  <c r="CI320" i="1"/>
  <c r="DN320" i="1"/>
  <c r="CE320" i="1"/>
  <c r="BZ320" i="1"/>
  <c r="DI320" i="1"/>
  <c r="BU320" i="1"/>
  <c r="DD320" i="1"/>
  <c r="DU359" i="1"/>
  <c r="CL359" i="1"/>
  <c r="CD359" i="1"/>
  <c r="DM359" i="1"/>
  <c r="DF359" i="1"/>
  <c r="BW359" i="1"/>
  <c r="BW354" i="1"/>
  <c r="DF354" i="1"/>
  <c r="EI354" i="1"/>
  <c r="EL354" i="1" s="1"/>
  <c r="DH346" i="1"/>
  <c r="BY346" i="1"/>
  <c r="DC346" i="1"/>
  <c r="BT346" i="1"/>
  <c r="DL346" i="1"/>
  <c r="CC346" i="1"/>
  <c r="BZ346" i="1"/>
  <c r="DI346" i="1"/>
  <c r="CE338" i="1"/>
  <c r="DN338" i="1"/>
  <c r="BQ338" i="1"/>
  <c r="CZ338" i="1"/>
  <c r="BX330" i="1"/>
  <c r="DG330" i="1"/>
  <c r="CM330" i="1"/>
  <c r="DV330" i="1"/>
  <c r="DL330" i="1"/>
  <c r="CC330" i="1"/>
  <c r="CA330" i="1"/>
  <c r="DJ330" i="1"/>
  <c r="BQ319" i="1"/>
  <c r="CZ319" i="1"/>
  <c r="CI319" i="1"/>
  <c r="DR319" i="1"/>
  <c r="BX319" i="1"/>
  <c r="DG319" i="1"/>
  <c r="DK319" i="1"/>
  <c r="CB319" i="1"/>
  <c r="CG316" i="1"/>
  <c r="DP316" i="1"/>
  <c r="BR316" i="1"/>
  <c r="DA316" i="1"/>
  <c r="DU316" i="1"/>
  <c r="CL316" i="1"/>
  <c r="CJ316" i="1"/>
  <c r="DS316" i="1"/>
  <c r="CH308" i="1"/>
  <c r="DQ308" i="1"/>
  <c r="DO308" i="1"/>
  <c r="CF308" i="1"/>
  <c r="DE308" i="1"/>
  <c r="BV308" i="1"/>
  <c r="BT308" i="1"/>
  <c r="DC308" i="1"/>
  <c r="BR300" i="1"/>
  <c r="DA300" i="1"/>
  <c r="CY300" i="1"/>
  <c r="BP300" i="1"/>
  <c r="CK300" i="1"/>
  <c r="DT300" i="1"/>
  <c r="BS292" i="1"/>
  <c r="DB292" i="1"/>
  <c r="CG292" i="1"/>
  <c r="DP292" i="1"/>
  <c r="DN292" i="1"/>
  <c r="CE292" i="1"/>
  <c r="BU292" i="1"/>
  <c r="DD292" i="1"/>
  <c r="BS284" i="1"/>
  <c r="DB284" i="1"/>
  <c r="BQ284" i="1"/>
  <c r="CZ284" i="1"/>
  <c r="DU284" i="1"/>
  <c r="CL284" i="1"/>
  <c r="CJ284" i="1"/>
  <c r="DS284" i="1"/>
  <c r="CA270" i="1"/>
  <c r="DJ270" i="1"/>
  <c r="BY270" i="1"/>
  <c r="DH270" i="1"/>
  <c r="DF270" i="1"/>
  <c r="BW270" i="1"/>
  <c r="EI262" i="1"/>
  <c r="EL262" i="1" s="1"/>
  <c r="DW262" i="1"/>
  <c r="CN262" i="1"/>
  <c r="DM262" i="1"/>
  <c r="CD262" i="1"/>
  <c r="CB262" i="1"/>
  <c r="DK262" i="1"/>
  <c r="CG244" i="1"/>
  <c r="DP244" i="1"/>
  <c r="DG244" i="1"/>
  <c r="BX244" i="1"/>
  <c r="CI236" i="1"/>
  <c r="DR236" i="1"/>
  <c r="CO236" i="1"/>
  <c r="DX236" i="1"/>
  <c r="DV236" i="1"/>
  <c r="CM236" i="1"/>
  <c r="CC236" i="1"/>
  <c r="DL236" i="1"/>
  <c r="CO218" i="1"/>
  <c r="DX218" i="1"/>
  <c r="DV218" i="1"/>
  <c r="CM218" i="1"/>
  <c r="CC218" i="1"/>
  <c r="DL218" i="1"/>
  <c r="CA210" i="1"/>
  <c r="DJ210" i="1"/>
  <c r="BY210" i="1"/>
  <c r="DH210" i="1"/>
  <c r="DF210" i="1"/>
  <c r="BW210" i="1"/>
  <c r="CO208" i="1"/>
  <c r="DX208" i="1"/>
  <c r="CG208" i="1"/>
  <c r="DP208" i="1"/>
  <c r="CC208" i="1"/>
  <c r="DL208" i="1"/>
  <c r="CA208" i="1"/>
  <c r="DJ208" i="1"/>
  <c r="BX200" i="1"/>
  <c r="DG200" i="1"/>
  <c r="CO200" i="1"/>
  <c r="DX200" i="1"/>
  <c r="CM192" i="1"/>
  <c r="DV192" i="1"/>
  <c r="DL192" i="1"/>
  <c r="CC192" i="1"/>
  <c r="DJ192" i="1"/>
  <c r="CA192" i="1"/>
  <c r="BY192" i="1"/>
  <c r="DH192" i="1"/>
  <c r="EH142" i="1"/>
  <c r="EK142" i="1" s="1"/>
  <c r="EN142" i="1" s="1"/>
  <c r="EO142" i="1" s="1"/>
  <c r="CE134" i="1"/>
  <c r="DN134" i="1"/>
  <c r="BY134" i="1"/>
  <c r="DH134" i="1"/>
  <c r="BR134" i="1"/>
  <c r="DA134" i="1"/>
  <c r="DC134" i="1"/>
  <c r="BT134" i="1"/>
  <c r="CH78" i="1"/>
  <c r="DQ78" i="1"/>
  <c r="DP78" i="1"/>
  <c r="CG78" i="1"/>
  <c r="DN78" i="1"/>
  <c r="CE78" i="1"/>
  <c r="BU78" i="1"/>
  <c r="DD78" i="1"/>
  <c r="CR55" i="1"/>
  <c r="CP55" i="1"/>
  <c r="CQ55" i="1"/>
  <c r="DX40" i="1"/>
  <c r="CO40" i="1"/>
  <c r="DV40" i="1"/>
  <c r="CM40" i="1"/>
  <c r="CF998" i="1"/>
  <c r="DO998" i="1"/>
  <c r="DE998" i="1"/>
  <c r="BV998" i="1"/>
  <c r="DC998" i="1"/>
  <c r="BT998" i="1"/>
  <c r="BR998" i="1"/>
  <c r="DA998" i="1"/>
  <c r="CE958" i="1"/>
  <c r="DN958" i="1"/>
  <c r="DL958" i="1"/>
  <c r="CC958" i="1"/>
  <c r="DJ958" i="1"/>
  <c r="CA958" i="1"/>
  <c r="BY729" i="1"/>
  <c r="DH729" i="1"/>
  <c r="DF729" i="1"/>
  <c r="BW729" i="1"/>
  <c r="CO738" i="1"/>
  <c r="DX738" i="1"/>
  <c r="DV738" i="1"/>
  <c r="CM738" i="1"/>
  <c r="DL738" i="1"/>
  <c r="CC738" i="1"/>
  <c r="CA738" i="1"/>
  <c r="DJ738" i="1"/>
  <c r="CF475" i="1"/>
  <c r="DO475" i="1"/>
  <c r="CE475" i="1"/>
  <c r="DN475" i="1"/>
  <c r="DK475" i="1"/>
  <c r="CB475" i="1"/>
  <c r="BZ475" i="1"/>
  <c r="DI475" i="1"/>
  <c r="DV382" i="1"/>
  <c r="CM382" i="1"/>
  <c r="BQ382" i="1"/>
  <c r="CZ382" i="1"/>
  <c r="CO310" i="1"/>
  <c r="DX310" i="1"/>
  <c r="DV310" i="1"/>
  <c r="CM310" i="1"/>
  <c r="CC310" i="1"/>
  <c r="DL310" i="1"/>
  <c r="BZ272" i="1"/>
  <c r="DI272" i="1"/>
  <c r="DG272" i="1"/>
  <c r="BX272" i="1"/>
  <c r="CA220" i="1"/>
  <c r="DJ220" i="1"/>
  <c r="BY220" i="1"/>
  <c r="DH220" i="1"/>
  <c r="DF220" i="1"/>
  <c r="BW220" i="1"/>
  <c r="BP202" i="1"/>
  <c r="CY202" i="1"/>
  <c r="CO202" i="1"/>
  <c r="DX202" i="1"/>
  <c r="CQ135" i="1"/>
  <c r="CR135" i="1"/>
  <c r="CP135" i="1"/>
  <c r="BR120" i="1"/>
  <c r="DA120" i="1"/>
  <c r="BY120" i="1"/>
  <c r="DH120" i="1"/>
  <c r="CF1027" i="1"/>
  <c r="DO1027" i="1"/>
  <c r="DE1027" i="1"/>
  <c r="BV1027" i="1"/>
  <c r="DC1027" i="1"/>
  <c r="BT1027" i="1"/>
  <c r="BR1027" i="1"/>
  <c r="DA1027" i="1"/>
  <c r="BP1019" i="1"/>
  <c r="CY1019" i="1"/>
  <c r="DT1019" i="1"/>
  <c r="CK1019" i="1"/>
  <c r="CI1019" i="1"/>
  <c r="DR1019" i="1"/>
  <c r="CO1011" i="1"/>
  <c r="DX1011" i="1"/>
  <c r="CE1011" i="1"/>
  <c r="DN1011" i="1"/>
  <c r="DD1011" i="1"/>
  <c r="BU1011" i="1"/>
  <c r="BS1011" i="1"/>
  <c r="DB1011" i="1"/>
  <c r="BQ1003" i="1"/>
  <c r="CZ1003" i="1"/>
  <c r="DU1003" i="1"/>
  <c r="CL1003" i="1"/>
  <c r="DS1003" i="1"/>
  <c r="CJ1003" i="1"/>
  <c r="CH1003" i="1"/>
  <c r="DQ1003" i="1"/>
  <c r="CF995" i="1"/>
  <c r="DO995" i="1"/>
  <c r="DE995" i="1"/>
  <c r="BV995" i="1"/>
  <c r="DC995" i="1"/>
  <c r="BT995" i="1"/>
  <c r="BR995" i="1"/>
  <c r="DA995" i="1"/>
  <c r="BP987" i="1"/>
  <c r="CY987" i="1"/>
  <c r="DT987" i="1"/>
  <c r="CK987" i="1"/>
  <c r="CI987" i="1"/>
  <c r="DR987" i="1"/>
  <c r="CG979" i="1"/>
  <c r="DP979" i="1"/>
  <c r="CE979" i="1"/>
  <c r="DN979" i="1"/>
  <c r="DD979" i="1"/>
  <c r="BU979" i="1"/>
  <c r="BS979" i="1"/>
  <c r="DB979" i="1"/>
  <c r="BX971" i="1"/>
  <c r="DG971" i="1"/>
  <c r="DM971" i="1"/>
  <c r="CD971" i="1"/>
  <c r="DK971" i="1"/>
  <c r="CB971" i="1"/>
  <c r="CH971" i="1"/>
  <c r="DQ971" i="1"/>
  <c r="CE963" i="1"/>
  <c r="DN963" i="1"/>
  <c r="DL963" i="1"/>
  <c r="CC963" i="1"/>
  <c r="BR963" i="1"/>
  <c r="DA963" i="1"/>
  <c r="CE955" i="1"/>
  <c r="DN955" i="1"/>
  <c r="DL955" i="1"/>
  <c r="CC955" i="1"/>
  <c r="CI955" i="1"/>
  <c r="DR955" i="1"/>
  <c r="CF947" i="1"/>
  <c r="DO947" i="1"/>
  <c r="BV947" i="1"/>
  <c r="DE947" i="1"/>
  <c r="DS947" i="1"/>
  <c r="CJ947" i="1"/>
  <c r="BQ947" i="1"/>
  <c r="CZ947" i="1"/>
  <c r="BZ863" i="1"/>
  <c r="DI863" i="1"/>
  <c r="CH863" i="1"/>
  <c r="DQ863" i="1"/>
  <c r="DU863" i="1"/>
  <c r="CL863" i="1"/>
  <c r="CJ863" i="1"/>
  <c r="DS863" i="1"/>
  <c r="CN821" i="1"/>
  <c r="DW821" i="1"/>
  <c r="DM821" i="1"/>
  <c r="CD821" i="1"/>
  <c r="CB821" i="1"/>
  <c r="DK821" i="1"/>
  <c r="BZ819" i="1"/>
  <c r="DI819" i="1"/>
  <c r="BX819" i="1"/>
  <c r="DG819" i="1"/>
  <c r="CO817" i="1"/>
  <c r="DX817" i="1"/>
  <c r="DV817" i="1"/>
  <c r="CM817" i="1"/>
  <c r="DL817" i="1"/>
  <c r="CC817" i="1"/>
  <c r="CA817" i="1"/>
  <c r="DJ817" i="1"/>
  <c r="BY815" i="1"/>
  <c r="DH815" i="1"/>
  <c r="DF815" i="1"/>
  <c r="BW815" i="1"/>
  <c r="CN813" i="1"/>
  <c r="DW813" i="1"/>
  <c r="DM813" i="1"/>
  <c r="CD813" i="1"/>
  <c r="CB813" i="1"/>
  <c r="DK813" i="1"/>
  <c r="BZ811" i="1"/>
  <c r="DI811" i="1"/>
  <c r="BX811" i="1"/>
  <c r="DG811" i="1"/>
  <c r="CO809" i="1"/>
  <c r="DX809" i="1"/>
  <c r="DV809" i="1"/>
  <c r="CM809" i="1"/>
  <c r="DL809" i="1"/>
  <c r="CC809" i="1"/>
  <c r="CA809" i="1"/>
  <c r="DJ809" i="1"/>
  <c r="BY807" i="1"/>
  <c r="DH807" i="1"/>
  <c r="DF807" i="1"/>
  <c r="BW807" i="1"/>
  <c r="CN805" i="1"/>
  <c r="DW805" i="1"/>
  <c r="DM805" i="1"/>
  <c r="CD805" i="1"/>
  <c r="CB805" i="1"/>
  <c r="DK805" i="1"/>
  <c r="BZ803" i="1"/>
  <c r="DI803" i="1"/>
  <c r="BX803" i="1"/>
  <c r="DG803" i="1"/>
  <c r="CO801" i="1"/>
  <c r="DX801" i="1"/>
  <c r="DV801" i="1"/>
  <c r="CM801" i="1"/>
  <c r="DL801" i="1"/>
  <c r="CC801" i="1"/>
  <c r="CA801" i="1"/>
  <c r="DJ801" i="1"/>
  <c r="BY799" i="1"/>
  <c r="DH799" i="1"/>
  <c r="DF799" i="1"/>
  <c r="BW799" i="1"/>
  <c r="CN797" i="1"/>
  <c r="DW797" i="1"/>
  <c r="DM797" i="1"/>
  <c r="CD797" i="1"/>
  <c r="CB797" i="1"/>
  <c r="DK797" i="1"/>
  <c r="BZ795" i="1"/>
  <c r="DI795" i="1"/>
  <c r="BX795" i="1"/>
  <c r="DG795" i="1"/>
  <c r="CO793" i="1"/>
  <c r="DX793" i="1"/>
  <c r="DV793" i="1"/>
  <c r="CM793" i="1"/>
  <c r="DL793" i="1"/>
  <c r="CC793" i="1"/>
  <c r="CA793" i="1"/>
  <c r="DJ793" i="1"/>
  <c r="BY791" i="1"/>
  <c r="DH791" i="1"/>
  <c r="DF791" i="1"/>
  <c r="BW791" i="1"/>
  <c r="EI789" i="1"/>
  <c r="EL789" i="1" s="1"/>
  <c r="CN789" i="1"/>
  <c r="DW789" i="1"/>
  <c r="DM789" i="1"/>
  <c r="CD789" i="1"/>
  <c r="CB789" i="1"/>
  <c r="DK789" i="1"/>
  <c r="BZ787" i="1"/>
  <c r="DI787" i="1"/>
  <c r="BX787" i="1"/>
  <c r="DG787" i="1"/>
  <c r="EI859" i="1"/>
  <c r="EL859" i="1" s="1"/>
  <c r="BX859" i="1"/>
  <c r="DG859" i="1"/>
  <c r="CG774" i="1"/>
  <c r="DP774" i="1"/>
  <c r="DF774" i="1"/>
  <c r="BW774" i="1"/>
  <c r="BY770" i="1"/>
  <c r="DH770" i="1"/>
  <c r="CN770" i="1"/>
  <c r="DW770" i="1"/>
  <c r="DM770" i="1"/>
  <c r="CD770" i="1"/>
  <c r="CB770" i="1"/>
  <c r="DK770" i="1"/>
  <c r="BQ766" i="1"/>
  <c r="CZ766" i="1"/>
  <c r="BX766" i="1"/>
  <c r="DG766" i="1"/>
  <c r="CO763" i="1"/>
  <c r="DX763" i="1"/>
  <c r="DV763" i="1"/>
  <c r="CM763" i="1"/>
  <c r="DL763" i="1"/>
  <c r="CC763" i="1"/>
  <c r="CA763" i="1"/>
  <c r="DJ763" i="1"/>
  <c r="BY761" i="1"/>
  <c r="DH761" i="1"/>
  <c r="DF761" i="1"/>
  <c r="BW761" i="1"/>
  <c r="CH759" i="1"/>
  <c r="DQ759" i="1"/>
  <c r="CN759" i="1"/>
  <c r="DW759" i="1"/>
  <c r="DM759" i="1"/>
  <c r="CD759" i="1"/>
  <c r="CB759" i="1"/>
  <c r="DK759" i="1"/>
  <c r="BR757" i="1"/>
  <c r="DA757" i="1"/>
  <c r="BX757" i="1"/>
  <c r="DG757" i="1"/>
  <c r="CO755" i="1"/>
  <c r="DX755" i="1"/>
  <c r="DV755" i="1"/>
  <c r="CM755" i="1"/>
  <c r="DL755" i="1"/>
  <c r="CC755" i="1"/>
  <c r="CA755" i="1"/>
  <c r="DJ755" i="1"/>
  <c r="BY753" i="1"/>
  <c r="DH753" i="1"/>
  <c r="DF753" i="1"/>
  <c r="BW753" i="1"/>
  <c r="CH751" i="1"/>
  <c r="DQ751" i="1"/>
  <c r="CN751" i="1"/>
  <c r="DW751" i="1"/>
  <c r="DM751" i="1"/>
  <c r="CD751" i="1"/>
  <c r="CB751" i="1"/>
  <c r="DK751" i="1"/>
  <c r="BR749" i="1"/>
  <c r="DA749" i="1"/>
  <c r="BX749" i="1"/>
  <c r="DG749" i="1"/>
  <c r="CO747" i="1"/>
  <c r="DX747" i="1"/>
  <c r="DV747" i="1"/>
  <c r="CM747" i="1"/>
  <c r="DL747" i="1"/>
  <c r="CC747" i="1"/>
  <c r="CA747" i="1"/>
  <c r="DJ747" i="1"/>
  <c r="BY745" i="1"/>
  <c r="DH745" i="1"/>
  <c r="DF745" i="1"/>
  <c r="BW745" i="1"/>
  <c r="CH743" i="1"/>
  <c r="DQ743" i="1"/>
  <c r="CN743" i="1"/>
  <c r="DW743" i="1"/>
  <c r="DM743" i="1"/>
  <c r="CD743" i="1"/>
  <c r="CB743" i="1"/>
  <c r="DK743" i="1"/>
  <c r="BR741" i="1"/>
  <c r="DA741" i="1"/>
  <c r="BX741" i="1"/>
  <c r="DG741" i="1"/>
  <c r="CO739" i="1"/>
  <c r="DX739" i="1"/>
  <c r="DV739" i="1"/>
  <c r="CM739" i="1"/>
  <c r="DL739" i="1"/>
  <c r="CC739" i="1"/>
  <c r="CA739" i="1"/>
  <c r="DJ739" i="1"/>
  <c r="BY708" i="1"/>
  <c r="DH708" i="1"/>
  <c r="DF708" i="1"/>
  <c r="BW708" i="1"/>
  <c r="CD695" i="1"/>
  <c r="DM695" i="1"/>
  <c r="BV695" i="1"/>
  <c r="DE695" i="1"/>
  <c r="CZ695" i="1"/>
  <c r="BQ695" i="1"/>
  <c r="CH694" i="1"/>
  <c r="DQ694" i="1"/>
  <c r="BZ694" i="1"/>
  <c r="DI694" i="1"/>
  <c r="CZ694" i="1"/>
  <c r="BQ694" i="1"/>
  <c r="BS498" i="1"/>
  <c r="DB498" i="1"/>
  <c r="DI498" i="1"/>
  <c r="BZ498" i="1"/>
  <c r="CG498" i="1"/>
  <c r="DP498" i="1"/>
  <c r="BZ538" i="1"/>
  <c r="DI538" i="1"/>
  <c r="DW538" i="1"/>
  <c r="CN538" i="1"/>
  <c r="DM538" i="1"/>
  <c r="CD538" i="1"/>
  <c r="CB538" i="1"/>
  <c r="DK538" i="1"/>
  <c r="CI530" i="1"/>
  <c r="DR530" i="1"/>
  <c r="CO530" i="1"/>
  <c r="DX530" i="1"/>
  <c r="DV530" i="1"/>
  <c r="CM530" i="1"/>
  <c r="CC530" i="1"/>
  <c r="DL530" i="1"/>
  <c r="CA522" i="1"/>
  <c r="DJ522" i="1"/>
  <c r="BY522" i="1"/>
  <c r="DH522" i="1"/>
  <c r="DF522" i="1"/>
  <c r="BW522" i="1"/>
  <c r="EI514" i="1"/>
  <c r="EL514" i="1" s="1"/>
  <c r="DW514" i="1"/>
  <c r="CN514" i="1"/>
  <c r="DM514" i="1"/>
  <c r="CD514" i="1"/>
  <c r="CB514" i="1"/>
  <c r="DK514" i="1"/>
  <c r="BZ506" i="1"/>
  <c r="DI506" i="1"/>
  <c r="DG506" i="1"/>
  <c r="BX506" i="1"/>
  <c r="DJ488" i="1"/>
  <c r="CA488" i="1"/>
  <c r="BW488" i="1"/>
  <c r="DF488" i="1"/>
  <c r="DC488" i="1"/>
  <c r="BT488" i="1"/>
  <c r="BQ488" i="1"/>
  <c r="CZ488" i="1"/>
  <c r="DT480" i="1"/>
  <c r="CK480" i="1"/>
  <c r="CH480" i="1"/>
  <c r="DQ480" i="1"/>
  <c r="CL472" i="1"/>
  <c r="DU472" i="1"/>
  <c r="BW472" i="1"/>
  <c r="DF472" i="1"/>
  <c r="DC472" i="1"/>
  <c r="BT472" i="1"/>
  <c r="BR472" i="1"/>
  <c r="DA472" i="1"/>
  <c r="BP464" i="1"/>
  <c r="CY464" i="1"/>
  <c r="DT464" i="1"/>
  <c r="CK464" i="1"/>
  <c r="DR464" i="1"/>
  <c r="CI464" i="1"/>
  <c r="CG464" i="1"/>
  <c r="DP464" i="1"/>
  <c r="CK391" i="1"/>
  <c r="DT391" i="1"/>
  <c r="BT391" i="1"/>
  <c r="DC391" i="1"/>
  <c r="CY391" i="1"/>
  <c r="BP391" i="1"/>
  <c r="BZ385" i="1"/>
  <c r="DI385" i="1"/>
  <c r="BP385" i="1"/>
  <c r="CY385" i="1"/>
  <c r="DE385" i="1"/>
  <c r="BV385" i="1"/>
  <c r="BT385" i="1"/>
  <c r="DC385" i="1"/>
  <c r="DF318" i="1"/>
  <c r="BW318" i="1"/>
  <c r="EI318" i="1"/>
  <c r="EL318" i="1" s="1"/>
  <c r="DO318" i="1"/>
  <c r="CF318" i="1"/>
  <c r="DS318" i="1"/>
  <c r="CJ318" i="1"/>
  <c r="CN367" i="1"/>
  <c r="DW367" i="1"/>
  <c r="BY367" i="1"/>
  <c r="DH367" i="1"/>
  <c r="DD367" i="1"/>
  <c r="BU367" i="1"/>
  <c r="BS367" i="1"/>
  <c r="DB367" i="1"/>
  <c r="BP378" i="1"/>
  <c r="CY378" i="1"/>
  <c r="DU378" i="1"/>
  <c r="CL378" i="1"/>
  <c r="CJ378" i="1"/>
  <c r="DS378" i="1"/>
  <c r="DK353" i="1"/>
  <c r="CB353" i="1"/>
  <c r="DC353" i="1"/>
  <c r="BT353" i="1"/>
  <c r="DL353" i="1"/>
  <c r="CC353" i="1"/>
  <c r="BZ353" i="1"/>
  <c r="DI353" i="1"/>
  <c r="CE345" i="1"/>
  <c r="DN345" i="1"/>
  <c r="BQ345" i="1"/>
  <c r="CZ345" i="1"/>
  <c r="BX337" i="1"/>
  <c r="DG337" i="1"/>
  <c r="CD337" i="1"/>
  <c r="DM337" i="1"/>
  <c r="CA337" i="1"/>
  <c r="DJ337" i="1"/>
  <c r="CG329" i="1"/>
  <c r="DP329" i="1"/>
  <c r="BP329" i="1"/>
  <c r="CY329" i="1"/>
  <c r="EI329" i="1"/>
  <c r="EL329" i="1" s="1"/>
  <c r="DG315" i="1"/>
  <c r="BX315" i="1"/>
  <c r="CO307" i="1"/>
  <c r="DX307" i="1"/>
  <c r="DV307" i="1"/>
  <c r="CM307" i="1"/>
  <c r="CC307" i="1"/>
  <c r="DL307" i="1"/>
  <c r="CA299" i="1"/>
  <c r="DJ299" i="1"/>
  <c r="BY299" i="1"/>
  <c r="DH299" i="1"/>
  <c r="DF299" i="1"/>
  <c r="BW299" i="1"/>
  <c r="EI291" i="1"/>
  <c r="EL291" i="1" s="1"/>
  <c r="DW291" i="1"/>
  <c r="CN291" i="1"/>
  <c r="DM291" i="1"/>
  <c r="CD291" i="1"/>
  <c r="CB291" i="1"/>
  <c r="DK291" i="1"/>
  <c r="BZ283" i="1"/>
  <c r="DI283" i="1"/>
  <c r="DG283" i="1"/>
  <c r="BX283" i="1"/>
  <c r="BY277" i="1"/>
  <c r="DH277" i="1"/>
  <c r="DG277" i="1"/>
  <c r="BX277" i="1"/>
  <c r="CO269" i="1"/>
  <c r="DX269" i="1"/>
  <c r="DV269" i="1"/>
  <c r="CM269" i="1"/>
  <c r="CC269" i="1"/>
  <c r="DL269" i="1"/>
  <c r="CA261" i="1"/>
  <c r="DJ261" i="1"/>
  <c r="BY261" i="1"/>
  <c r="DH261" i="1"/>
  <c r="DF261" i="1"/>
  <c r="BW261" i="1"/>
  <c r="BZ243" i="1"/>
  <c r="DI243" i="1"/>
  <c r="DG243" i="1"/>
  <c r="BX243" i="1"/>
  <c r="CO235" i="1"/>
  <c r="DX235" i="1"/>
  <c r="DV235" i="1"/>
  <c r="CM235" i="1"/>
  <c r="CC235" i="1"/>
  <c r="DL235" i="1"/>
  <c r="DW217" i="1"/>
  <c r="CN217" i="1"/>
  <c r="DM217" i="1"/>
  <c r="CD217" i="1"/>
  <c r="CB217" i="1"/>
  <c r="DK217" i="1"/>
  <c r="BZ209" i="1"/>
  <c r="DI209" i="1"/>
  <c r="DG209" i="1"/>
  <c r="BX209" i="1"/>
  <c r="CG207" i="1"/>
  <c r="DP207" i="1"/>
  <c r="CN207" i="1"/>
  <c r="DW207" i="1"/>
  <c r="DK207" i="1"/>
  <c r="CB207" i="1"/>
  <c r="BZ207" i="1"/>
  <c r="DI207" i="1"/>
  <c r="BW199" i="1"/>
  <c r="DF199" i="1"/>
  <c r="EI199" i="1"/>
  <c r="EL199" i="1" s="1"/>
  <c r="CN191" i="1"/>
  <c r="DW191" i="1"/>
  <c r="CD191" i="1"/>
  <c r="DM191" i="1"/>
  <c r="DK191" i="1"/>
  <c r="CB191" i="1"/>
  <c r="BZ191" i="1"/>
  <c r="DI191" i="1"/>
  <c r="EI132" i="1"/>
  <c r="EL132" i="1" s="1"/>
  <c r="CH132" i="1"/>
  <c r="DQ132" i="1"/>
  <c r="DF132" i="1"/>
  <c r="BW132" i="1"/>
  <c r="BT132" i="1"/>
  <c r="DC132" i="1"/>
  <c r="BZ129" i="1"/>
  <c r="DI129" i="1"/>
  <c r="DN129" i="1"/>
  <c r="CE129" i="1"/>
  <c r="DD129" i="1"/>
  <c r="BU129" i="1"/>
  <c r="BS129" i="1"/>
  <c r="DB129" i="1"/>
  <c r="CN121" i="1"/>
  <c r="DW121" i="1"/>
  <c r="DU121" i="1"/>
  <c r="CL121" i="1"/>
  <c r="CJ121" i="1"/>
  <c r="DS121" i="1"/>
  <c r="CH81" i="1"/>
  <c r="DQ81" i="1"/>
  <c r="BP81" i="1"/>
  <c r="CY81" i="1"/>
  <c r="DT81" i="1"/>
  <c r="CK81" i="1"/>
  <c r="CI81" i="1"/>
  <c r="DR81" i="1"/>
  <c r="CB73" i="1"/>
  <c r="DK73" i="1"/>
  <c r="BS73" i="1"/>
  <c r="DB73" i="1"/>
  <c r="CY73" i="1"/>
  <c r="BP73" i="1"/>
  <c r="CK73" i="1"/>
  <c r="DT73" i="1"/>
  <c r="CH75" i="1"/>
  <c r="DQ75" i="1"/>
  <c r="DP75" i="1"/>
  <c r="CG75" i="1"/>
  <c r="DN75" i="1"/>
  <c r="CE75" i="1"/>
  <c r="BU75" i="1"/>
  <c r="DD75" i="1"/>
  <c r="CP32" i="1"/>
  <c r="CQ32" i="1"/>
  <c r="CR32" i="1"/>
  <c r="CA42" i="1"/>
  <c r="DJ42" i="1"/>
  <c r="CY42" i="1"/>
  <c r="BP42" i="1"/>
  <c r="CK42" i="1"/>
  <c r="DT42" i="1"/>
  <c r="CL39" i="1"/>
  <c r="DU39" i="1"/>
  <c r="CC39" i="1"/>
  <c r="DL39" i="1"/>
  <c r="DI39" i="1"/>
  <c r="BZ39" i="1"/>
  <c r="DG39" i="1"/>
  <c r="BX39" i="1"/>
  <c r="BP33" i="1"/>
  <c r="CY33" i="1"/>
  <c r="BQ33" i="1"/>
  <c r="CZ33" i="1"/>
  <c r="DT33" i="1"/>
  <c r="CK33" i="1"/>
  <c r="CI33" i="1"/>
  <c r="DR33" i="1"/>
  <c r="BY45" i="1"/>
  <c r="DH45" i="1"/>
  <c r="CG45" i="1"/>
  <c r="DP45" i="1"/>
  <c r="DF45" i="1"/>
  <c r="BW45" i="1"/>
  <c r="BQ1030" i="1"/>
  <c r="CZ1030" i="1"/>
  <c r="DU1030" i="1"/>
  <c r="CL1030" i="1"/>
  <c r="DS1030" i="1"/>
  <c r="CJ1030" i="1"/>
  <c r="CH1030" i="1"/>
  <c r="DQ1030" i="1"/>
  <c r="CF982" i="1"/>
  <c r="DO982" i="1"/>
  <c r="DE982" i="1"/>
  <c r="BV982" i="1"/>
  <c r="DC982" i="1"/>
  <c r="BT982" i="1"/>
  <c r="BR982" i="1"/>
  <c r="DA982" i="1"/>
  <c r="CR932" i="1"/>
  <c r="CP932" i="1"/>
  <c r="CQ932" i="1"/>
  <c r="CO840" i="1"/>
  <c r="DX840" i="1"/>
  <c r="DV840" i="1"/>
  <c r="CM840" i="1"/>
  <c r="DL840" i="1"/>
  <c r="CC840" i="1"/>
  <c r="CA840" i="1"/>
  <c r="DJ840" i="1"/>
  <c r="CF340" i="1"/>
  <c r="DO340" i="1"/>
  <c r="CG340" i="1"/>
  <c r="DP340" i="1"/>
  <c r="DD340" i="1"/>
  <c r="BU340" i="1"/>
  <c r="BR340" i="1"/>
  <c r="DA340" i="1"/>
  <c r="DN321" i="1"/>
  <c r="CE321" i="1"/>
  <c r="DF321" i="1"/>
  <c r="BW321" i="1"/>
  <c r="CK321" i="1"/>
  <c r="DT321" i="1"/>
  <c r="BR80" i="1"/>
  <c r="DA80" i="1"/>
  <c r="CN80" i="1"/>
  <c r="DW80" i="1"/>
  <c r="DM80" i="1"/>
  <c r="CD80" i="1"/>
  <c r="CB80" i="1"/>
  <c r="DK80" i="1"/>
  <c r="CN86" i="1"/>
  <c r="DW86" i="1"/>
  <c r="DM86" i="1"/>
  <c r="CD86" i="1"/>
  <c r="CB86" i="1"/>
  <c r="DK86" i="1"/>
  <c r="CF944" i="1"/>
  <c r="DO944" i="1"/>
  <c r="CD944" i="1"/>
  <c r="DM944" i="1"/>
  <c r="CB944" i="1"/>
  <c r="DK944" i="1"/>
  <c r="CA944" i="1"/>
  <c r="DJ944" i="1"/>
  <c r="BP1026" i="1"/>
  <c r="CY1026" i="1"/>
  <c r="DT1026" i="1"/>
  <c r="CK1026" i="1"/>
  <c r="CI1026" i="1"/>
  <c r="DR1026" i="1"/>
  <c r="BQ1018" i="1"/>
  <c r="CZ1018" i="1"/>
  <c r="CE1018" i="1"/>
  <c r="DN1018" i="1"/>
  <c r="DD1018" i="1"/>
  <c r="BU1018" i="1"/>
  <c r="BS1018" i="1"/>
  <c r="DB1018" i="1"/>
  <c r="CO1010" i="1"/>
  <c r="DX1010" i="1"/>
  <c r="DU1010" i="1"/>
  <c r="CL1010" i="1"/>
  <c r="DS1010" i="1"/>
  <c r="CJ1010" i="1"/>
  <c r="CH1010" i="1"/>
  <c r="DQ1010" i="1"/>
  <c r="CF1002" i="1"/>
  <c r="DO1002" i="1"/>
  <c r="DE1002" i="1"/>
  <c r="BV1002" i="1"/>
  <c r="DC1002" i="1"/>
  <c r="BT1002" i="1"/>
  <c r="BR1002" i="1"/>
  <c r="DA1002" i="1"/>
  <c r="BP994" i="1"/>
  <c r="CY994" i="1"/>
  <c r="DT994" i="1"/>
  <c r="CK994" i="1"/>
  <c r="CI994" i="1"/>
  <c r="DR994" i="1"/>
  <c r="CG986" i="1"/>
  <c r="DP986" i="1"/>
  <c r="CE986" i="1"/>
  <c r="DN986" i="1"/>
  <c r="DD986" i="1"/>
  <c r="BU986" i="1"/>
  <c r="BS986" i="1"/>
  <c r="DB986" i="1"/>
  <c r="BQ978" i="1"/>
  <c r="CZ978" i="1"/>
  <c r="DU978" i="1"/>
  <c r="CL978" i="1"/>
  <c r="DS978" i="1"/>
  <c r="CJ978" i="1"/>
  <c r="CH978" i="1"/>
  <c r="DQ978" i="1"/>
  <c r="BY970" i="1"/>
  <c r="DH970" i="1"/>
  <c r="BR970" i="1"/>
  <c r="DA970" i="1"/>
  <c r="BY962" i="1"/>
  <c r="DH962" i="1"/>
  <c r="DB962" i="1"/>
  <c r="BS962" i="1"/>
  <c r="CF954" i="1"/>
  <c r="DO954" i="1"/>
  <c r="DM954" i="1"/>
  <c r="CD954" i="1"/>
  <c r="CG954" i="1"/>
  <c r="DP954" i="1"/>
  <c r="BX946" i="1"/>
  <c r="DG946" i="1"/>
  <c r="DE946" i="1"/>
  <c r="BV946" i="1"/>
  <c r="DC946" i="1"/>
  <c r="BT946" i="1"/>
  <c r="CH946" i="1"/>
  <c r="DQ946" i="1"/>
  <c r="BQ786" i="1"/>
  <c r="CZ786" i="1"/>
  <c r="DU786" i="1"/>
  <c r="CL786" i="1"/>
  <c r="CJ786" i="1"/>
  <c r="DS786" i="1"/>
  <c r="CG834" i="1"/>
  <c r="DP834" i="1"/>
  <c r="DN834" i="1"/>
  <c r="CE834" i="1"/>
  <c r="DD834" i="1"/>
  <c r="BU834" i="1"/>
  <c r="BS834" i="1"/>
  <c r="DB834" i="1"/>
  <c r="CH835" i="1"/>
  <c r="DQ835" i="1"/>
  <c r="BP835" i="1"/>
  <c r="CY835" i="1"/>
  <c r="DT835" i="1"/>
  <c r="CK835" i="1"/>
  <c r="CI835" i="1"/>
  <c r="DR835" i="1"/>
  <c r="EI854" i="1"/>
  <c r="EL854" i="1" s="1"/>
  <c r="BP854" i="1"/>
  <c r="CY854" i="1"/>
  <c r="DT854" i="1"/>
  <c r="CK854" i="1"/>
  <c r="CI854" i="1"/>
  <c r="DR854" i="1"/>
  <c r="CO849" i="1"/>
  <c r="DX849" i="1"/>
  <c r="DN849" i="1"/>
  <c r="CE849" i="1"/>
  <c r="DD849" i="1"/>
  <c r="BU849" i="1"/>
  <c r="BS849" i="1"/>
  <c r="DB849" i="1"/>
  <c r="BQ847" i="1"/>
  <c r="CZ847" i="1"/>
  <c r="DU847" i="1"/>
  <c r="CL847" i="1"/>
  <c r="CJ847" i="1"/>
  <c r="DS847" i="1"/>
  <c r="CH845" i="1"/>
  <c r="DQ845" i="1"/>
  <c r="CF845" i="1"/>
  <c r="DO845" i="1"/>
  <c r="DE845" i="1"/>
  <c r="BV845" i="1"/>
  <c r="BT845" i="1"/>
  <c r="DC845" i="1"/>
  <c r="BR843" i="1"/>
  <c r="DA843" i="1"/>
  <c r="BP843" i="1"/>
  <c r="CY843" i="1"/>
  <c r="DT843" i="1"/>
  <c r="CK843" i="1"/>
  <c r="CI843" i="1"/>
  <c r="DR843" i="1"/>
  <c r="CG841" i="1"/>
  <c r="DP841" i="1"/>
  <c r="DN841" i="1"/>
  <c r="CE841" i="1"/>
  <c r="DD841" i="1"/>
  <c r="BU841" i="1"/>
  <c r="BS841" i="1"/>
  <c r="DB841" i="1"/>
  <c r="BQ839" i="1"/>
  <c r="CZ839" i="1"/>
  <c r="DU839" i="1"/>
  <c r="CL839" i="1"/>
  <c r="CJ839" i="1"/>
  <c r="DS839" i="1"/>
  <c r="CH837" i="1"/>
  <c r="DQ837" i="1"/>
  <c r="CF837" i="1"/>
  <c r="DO837" i="1"/>
  <c r="DE837" i="1"/>
  <c r="BV837" i="1"/>
  <c r="BT837" i="1"/>
  <c r="DC837" i="1"/>
  <c r="BR782" i="1"/>
  <c r="DA782" i="1"/>
  <c r="BP782" i="1"/>
  <c r="CY782" i="1"/>
  <c r="DT782" i="1"/>
  <c r="CK782" i="1"/>
  <c r="CI782" i="1"/>
  <c r="DR782" i="1"/>
  <c r="BY779" i="1"/>
  <c r="DH779" i="1"/>
  <c r="DN779" i="1"/>
  <c r="CE779" i="1"/>
  <c r="DD779" i="1"/>
  <c r="BU779" i="1"/>
  <c r="BS779" i="1"/>
  <c r="DB779" i="1"/>
  <c r="CH732" i="1"/>
  <c r="DQ732" i="1"/>
  <c r="BP732" i="1"/>
  <c r="CY732" i="1"/>
  <c r="DT732" i="1"/>
  <c r="CK732" i="1"/>
  <c r="CI732" i="1"/>
  <c r="DR732" i="1"/>
  <c r="CG730" i="1"/>
  <c r="DP730" i="1"/>
  <c r="DN730" i="1"/>
  <c r="CE730" i="1"/>
  <c r="DD730" i="1"/>
  <c r="BU730" i="1"/>
  <c r="BS730" i="1"/>
  <c r="DB730" i="1"/>
  <c r="BQ723" i="1"/>
  <c r="CZ723" i="1"/>
  <c r="DU723" i="1"/>
  <c r="CL723" i="1"/>
  <c r="CJ723" i="1"/>
  <c r="DS723" i="1"/>
  <c r="CG724" i="1"/>
  <c r="DP724" i="1"/>
  <c r="DN724" i="1"/>
  <c r="CE724" i="1"/>
  <c r="DD724" i="1"/>
  <c r="BU724" i="1"/>
  <c r="BS724" i="1"/>
  <c r="DB724" i="1"/>
  <c r="BQ709" i="1"/>
  <c r="CZ709" i="1"/>
  <c r="DU709" i="1"/>
  <c r="CL709" i="1"/>
  <c r="CJ709" i="1"/>
  <c r="DS709" i="1"/>
  <c r="CH780" i="1"/>
  <c r="DQ780" i="1"/>
  <c r="CO780" i="1"/>
  <c r="DX780" i="1"/>
  <c r="BX780" i="1"/>
  <c r="DG780" i="1"/>
  <c r="DC780" i="1"/>
  <c r="BT780" i="1"/>
  <c r="BR718" i="1"/>
  <c r="DA718" i="1"/>
  <c r="BP718" i="1"/>
  <c r="CY718" i="1"/>
  <c r="DT718" i="1"/>
  <c r="CK718" i="1"/>
  <c r="CI718" i="1"/>
  <c r="DR718" i="1"/>
  <c r="CP683" i="1"/>
  <c r="CQ683" i="1"/>
  <c r="CR683" i="1"/>
  <c r="CP636" i="1"/>
  <c r="CQ636" i="1"/>
  <c r="CR636" i="1"/>
  <c r="CY535" i="1"/>
  <c r="BP535" i="1"/>
  <c r="CK535" i="1"/>
  <c r="DT535" i="1"/>
  <c r="CZ502" i="1"/>
  <c r="BQ502" i="1"/>
  <c r="DX502" i="1"/>
  <c r="CO502" i="1"/>
  <c r="BT502" i="1"/>
  <c r="DC502" i="1"/>
  <c r="CI529" i="1"/>
  <c r="DR529" i="1"/>
  <c r="CG529" i="1"/>
  <c r="DP529" i="1"/>
  <c r="DN529" i="1"/>
  <c r="CE529" i="1"/>
  <c r="BU529" i="1"/>
  <c r="DD529" i="1"/>
  <c r="BQ521" i="1"/>
  <c r="CZ521" i="1"/>
  <c r="DU521" i="1"/>
  <c r="CL521" i="1"/>
  <c r="CJ521" i="1"/>
  <c r="DS521" i="1"/>
  <c r="CH513" i="1"/>
  <c r="DQ513" i="1"/>
  <c r="DO513" i="1"/>
  <c r="CF513" i="1"/>
  <c r="DE513" i="1"/>
  <c r="BV513" i="1"/>
  <c r="BT513" i="1"/>
  <c r="DC513" i="1"/>
  <c r="BR505" i="1"/>
  <c r="DA505" i="1"/>
  <c r="CY505" i="1"/>
  <c r="BP505" i="1"/>
  <c r="CK505" i="1"/>
  <c r="DT505" i="1"/>
  <c r="CY487" i="1"/>
  <c r="BP487" i="1"/>
  <c r="DT487" i="1"/>
  <c r="CK487" i="1"/>
  <c r="CH487" i="1"/>
  <c r="DQ487" i="1"/>
  <c r="DG479" i="1"/>
  <c r="BX479" i="1"/>
  <c r="CF479" i="1"/>
  <c r="DO479" i="1"/>
  <c r="DD479" i="1"/>
  <c r="BU479" i="1"/>
  <c r="BR479" i="1"/>
  <c r="DA479" i="1"/>
  <c r="BP471" i="1"/>
  <c r="CY471" i="1"/>
  <c r="DT471" i="1"/>
  <c r="CK471" i="1"/>
  <c r="DR471" i="1"/>
  <c r="CI471" i="1"/>
  <c r="CG471" i="1"/>
  <c r="DP471" i="1"/>
  <c r="CE463" i="1"/>
  <c r="DN463" i="1"/>
  <c r="DD463" i="1"/>
  <c r="BU463" i="1"/>
  <c r="DB463" i="1"/>
  <c r="BS463" i="1"/>
  <c r="BQ463" i="1"/>
  <c r="CZ463" i="1"/>
  <c r="DN380" i="1"/>
  <c r="CE380" i="1"/>
  <c r="BR380" i="1"/>
  <c r="DA380" i="1"/>
  <c r="CI419" i="1"/>
  <c r="DR419" i="1"/>
  <c r="DQ419" i="1"/>
  <c r="CH419" i="1"/>
  <c r="BV419" i="1"/>
  <c r="DE419" i="1"/>
  <c r="CA419" i="1"/>
  <c r="DJ419" i="1"/>
  <c r="CQ410" i="1"/>
  <c r="CR410" i="1"/>
  <c r="CP410" i="1"/>
  <c r="BX368" i="1"/>
  <c r="DG368" i="1"/>
  <c r="BQ368" i="1"/>
  <c r="CZ368" i="1"/>
  <c r="CF373" i="1"/>
  <c r="DO373" i="1"/>
  <c r="DV373" i="1"/>
  <c r="CM373" i="1"/>
  <c r="DM373" i="1"/>
  <c r="CD373" i="1"/>
  <c r="DK373" i="1"/>
  <c r="CB373" i="1"/>
  <c r="CD387" i="1"/>
  <c r="DM387" i="1"/>
  <c r="CY387" i="1"/>
  <c r="BP387" i="1"/>
  <c r="CF387" i="1"/>
  <c r="DO387" i="1"/>
  <c r="CC387" i="1"/>
  <c r="DL387" i="1"/>
  <c r="DF366" i="1"/>
  <c r="BW366" i="1"/>
  <c r="CG366" i="1"/>
  <c r="DP366" i="1"/>
  <c r="DL366" i="1"/>
  <c r="CC366" i="1"/>
  <c r="CA366" i="1"/>
  <c r="DJ366" i="1"/>
  <c r="DS352" i="1"/>
  <c r="CJ352" i="1"/>
  <c r="DT352" i="1"/>
  <c r="CK352" i="1"/>
  <c r="CH352" i="1"/>
  <c r="DQ352" i="1"/>
  <c r="CF344" i="1"/>
  <c r="DO344" i="1"/>
  <c r="CG344" i="1"/>
  <c r="DP344" i="1"/>
  <c r="DD344" i="1"/>
  <c r="BU344" i="1"/>
  <c r="BR344" i="1"/>
  <c r="DA344" i="1"/>
  <c r="CN336" i="1"/>
  <c r="DW336" i="1"/>
  <c r="CL336" i="1"/>
  <c r="DU336" i="1"/>
  <c r="CI336" i="1"/>
  <c r="DR336" i="1"/>
  <c r="CE328" i="1"/>
  <c r="DN328" i="1"/>
  <c r="CN328" i="1"/>
  <c r="DW328" i="1"/>
  <c r="DD328" i="1"/>
  <c r="BU328" i="1"/>
  <c r="BS328" i="1"/>
  <c r="DB328" i="1"/>
  <c r="BQ314" i="1"/>
  <c r="CZ314" i="1"/>
  <c r="BR314" i="1"/>
  <c r="DA314" i="1"/>
  <c r="DU314" i="1"/>
  <c r="CL314" i="1"/>
  <c r="CJ314" i="1"/>
  <c r="DS314" i="1"/>
  <c r="CH306" i="1"/>
  <c r="DQ306" i="1"/>
  <c r="DO306" i="1"/>
  <c r="CF306" i="1"/>
  <c r="DE306" i="1"/>
  <c r="BV306" i="1"/>
  <c r="BT306" i="1"/>
  <c r="DC306" i="1"/>
  <c r="BR298" i="1"/>
  <c r="DA298" i="1"/>
  <c r="CY298" i="1"/>
  <c r="BP298" i="1"/>
  <c r="CK298" i="1"/>
  <c r="DT298" i="1"/>
  <c r="CI290" i="1"/>
  <c r="DR290" i="1"/>
  <c r="CG290" i="1"/>
  <c r="DP290" i="1"/>
  <c r="DN290" i="1"/>
  <c r="CE290" i="1"/>
  <c r="BU290" i="1"/>
  <c r="DD290" i="1"/>
  <c r="BY276" i="1"/>
  <c r="DH276" i="1"/>
  <c r="DF276" i="1"/>
  <c r="BW276" i="1"/>
  <c r="DW268" i="1"/>
  <c r="CN268" i="1"/>
  <c r="DM268" i="1"/>
  <c r="CD268" i="1"/>
  <c r="CB268" i="1"/>
  <c r="DK268" i="1"/>
  <c r="BZ260" i="1"/>
  <c r="DI260" i="1"/>
  <c r="DG260" i="1"/>
  <c r="BX260" i="1"/>
  <c r="BS242" i="1"/>
  <c r="DB242" i="1"/>
  <c r="CO242" i="1"/>
  <c r="DX242" i="1"/>
  <c r="DV242" i="1"/>
  <c r="CM242" i="1"/>
  <c r="CC242" i="1"/>
  <c r="DL242" i="1"/>
  <c r="CI234" i="1"/>
  <c r="DR234" i="1"/>
  <c r="BY234" i="1"/>
  <c r="DH234" i="1"/>
  <c r="DF234" i="1"/>
  <c r="BW234" i="1"/>
  <c r="CA216" i="1"/>
  <c r="DJ216" i="1"/>
  <c r="BY216" i="1"/>
  <c r="DH216" i="1"/>
  <c r="DF216" i="1"/>
  <c r="BW216" i="1"/>
  <c r="BY206" i="1"/>
  <c r="DH206" i="1"/>
  <c r="DT206" i="1"/>
  <c r="CK206" i="1"/>
  <c r="CI206" i="1"/>
  <c r="DR206" i="1"/>
  <c r="CN198" i="1"/>
  <c r="DW198" i="1"/>
  <c r="BV198" i="1"/>
  <c r="DE198" i="1"/>
  <c r="DC198" i="1"/>
  <c r="BT198" i="1"/>
  <c r="BR198" i="1"/>
  <c r="DA198" i="1"/>
  <c r="BX190" i="1"/>
  <c r="DG190" i="1"/>
  <c r="DT190" i="1"/>
  <c r="CK190" i="1"/>
  <c r="DR190" i="1"/>
  <c r="CI190" i="1"/>
  <c r="CG190" i="1"/>
  <c r="DP190" i="1"/>
  <c r="EH140" i="1"/>
  <c r="EK140" i="1" s="1"/>
  <c r="EN140" i="1" s="1"/>
  <c r="EO140" i="1" s="1"/>
  <c r="BQ85" i="1"/>
  <c r="CZ85" i="1"/>
  <c r="DU85" i="1"/>
  <c r="CL85" i="1"/>
  <c r="CJ85" i="1"/>
  <c r="DS85" i="1"/>
  <c r="CH83" i="1"/>
  <c r="DQ83" i="1"/>
  <c r="CF83" i="1"/>
  <c r="DO83" i="1"/>
  <c r="DE83" i="1"/>
  <c r="BV83" i="1"/>
  <c r="BT83" i="1"/>
  <c r="DC83" i="1"/>
  <c r="BT70" i="1"/>
  <c r="DC70" i="1"/>
  <c r="CZ70" i="1"/>
  <c r="BQ70" i="1"/>
  <c r="CL70" i="1"/>
  <c r="DU70" i="1"/>
  <c r="CL41" i="1"/>
  <c r="DU41" i="1"/>
  <c r="DH41" i="1"/>
  <c r="BY41" i="1"/>
  <c r="BW41" i="1"/>
  <c r="DF41" i="1"/>
  <c r="EI38" i="1"/>
  <c r="EL38" i="1" s="1"/>
  <c r="CN38" i="1"/>
  <c r="DW38" i="1"/>
  <c r="BZ26" i="1"/>
  <c r="DI26" i="1"/>
  <c r="BV26" i="1"/>
  <c r="DE26" i="1"/>
  <c r="DC26" i="1"/>
  <c r="BT26" i="1"/>
  <c r="BQ26" i="1"/>
  <c r="CZ26" i="1"/>
  <c r="BP25" i="1"/>
  <c r="CY25" i="1"/>
  <c r="BV25" i="1"/>
  <c r="DE25" i="1"/>
  <c r="DC25" i="1"/>
  <c r="BT25" i="1"/>
  <c r="BQ25" i="1"/>
  <c r="CZ25" i="1"/>
  <c r="CF1022" i="1"/>
  <c r="DO1022" i="1"/>
  <c r="DE1022" i="1"/>
  <c r="BV1022" i="1"/>
  <c r="DC1022" i="1"/>
  <c r="BT1022" i="1"/>
  <c r="BR1022" i="1"/>
  <c r="DA1022" i="1"/>
  <c r="BP974" i="1"/>
  <c r="CY974" i="1"/>
  <c r="DT974" i="1"/>
  <c r="CK974" i="1"/>
  <c r="CI974" i="1"/>
  <c r="DR974" i="1"/>
  <c r="EI941" i="1"/>
  <c r="EL941" i="1" s="1"/>
  <c r="CG838" i="1"/>
  <c r="DP838" i="1"/>
  <c r="DN838" i="1"/>
  <c r="CE838" i="1"/>
  <c r="DD838" i="1"/>
  <c r="BU838" i="1"/>
  <c r="BS838" i="1"/>
  <c r="DB838" i="1"/>
  <c r="BQ830" i="1"/>
  <c r="CZ830" i="1"/>
  <c r="DU830" i="1"/>
  <c r="CL830" i="1"/>
  <c r="CJ830" i="1"/>
  <c r="DS830" i="1"/>
  <c r="CQ614" i="1"/>
  <c r="CP614" i="1"/>
  <c r="CR614" i="1"/>
  <c r="BQ731" i="1"/>
  <c r="CZ731" i="1"/>
  <c r="DU731" i="1"/>
  <c r="CL731" i="1"/>
  <c r="CJ731" i="1"/>
  <c r="DS731" i="1"/>
  <c r="EH631" i="1"/>
  <c r="EK631" i="1" s="1"/>
  <c r="EN631" i="1" s="1"/>
  <c r="EO631" i="1" s="1"/>
  <c r="CI517" i="1"/>
  <c r="DR517" i="1"/>
  <c r="CO517" i="1"/>
  <c r="DX517" i="1"/>
  <c r="DV517" i="1"/>
  <c r="CM517" i="1"/>
  <c r="CC517" i="1"/>
  <c r="DL517" i="1"/>
  <c r="DB416" i="1"/>
  <c r="BS416" i="1"/>
  <c r="CD416" i="1"/>
  <c r="DM416" i="1"/>
  <c r="CK416" i="1"/>
  <c r="DT416" i="1"/>
  <c r="BY416" i="1"/>
  <c r="DH416" i="1"/>
  <c r="CH294" i="1"/>
  <c r="DQ294" i="1"/>
  <c r="DO294" i="1"/>
  <c r="CF294" i="1"/>
  <c r="DE294" i="1"/>
  <c r="BV294" i="1"/>
  <c r="BT294" i="1"/>
  <c r="DC294" i="1"/>
  <c r="CI238" i="1"/>
  <c r="DR238" i="1"/>
  <c r="CG238" i="1"/>
  <c r="DP238" i="1"/>
  <c r="DN238" i="1"/>
  <c r="CE238" i="1"/>
  <c r="BU238" i="1"/>
  <c r="DD238" i="1"/>
  <c r="CE194" i="1"/>
  <c r="DN194" i="1"/>
  <c r="DD194" i="1"/>
  <c r="BU194" i="1"/>
  <c r="DB194" i="1"/>
  <c r="BS194" i="1"/>
  <c r="BQ194" i="1"/>
  <c r="CZ194" i="1"/>
  <c r="BS119" i="1"/>
  <c r="DB119" i="1"/>
  <c r="CA119" i="1"/>
  <c r="DJ119" i="1"/>
  <c r="BY119" i="1"/>
  <c r="DH119" i="1"/>
  <c r="CH76" i="1"/>
  <c r="DQ76" i="1"/>
  <c r="DP76" i="1"/>
  <c r="CG76" i="1"/>
  <c r="DN76" i="1"/>
  <c r="CE76" i="1"/>
  <c r="BU76" i="1"/>
  <c r="DD76" i="1"/>
  <c r="BQ855" i="1"/>
  <c r="CZ855" i="1"/>
  <c r="DN855" i="1"/>
  <c r="CE855" i="1"/>
  <c r="DD855" i="1"/>
  <c r="BU855" i="1"/>
  <c r="BS855" i="1"/>
  <c r="DB855" i="1"/>
  <c r="BP1025" i="1"/>
  <c r="CY1025" i="1"/>
  <c r="DT1025" i="1"/>
  <c r="CK1025" i="1"/>
  <c r="CI1025" i="1"/>
  <c r="DR1025" i="1"/>
  <c r="BY1017" i="1"/>
  <c r="DH1017" i="1"/>
  <c r="CE1017" i="1"/>
  <c r="DN1017" i="1"/>
  <c r="DD1017" i="1"/>
  <c r="BU1017" i="1"/>
  <c r="BS1017" i="1"/>
  <c r="DB1017" i="1"/>
  <c r="CG1009" i="1"/>
  <c r="DP1009" i="1"/>
  <c r="DU1009" i="1"/>
  <c r="CL1009" i="1"/>
  <c r="DS1009" i="1"/>
  <c r="CJ1009" i="1"/>
  <c r="CH1009" i="1"/>
  <c r="DQ1009" i="1"/>
  <c r="CF1001" i="1"/>
  <c r="DO1001" i="1"/>
  <c r="DE1001" i="1"/>
  <c r="BV1001" i="1"/>
  <c r="DC1001" i="1"/>
  <c r="BT1001" i="1"/>
  <c r="BR1001" i="1"/>
  <c r="DA1001" i="1"/>
  <c r="BP993" i="1"/>
  <c r="CY993" i="1"/>
  <c r="DT993" i="1"/>
  <c r="CK993" i="1"/>
  <c r="CI993" i="1"/>
  <c r="DR993" i="1"/>
  <c r="CG985" i="1"/>
  <c r="DP985" i="1"/>
  <c r="CE985" i="1"/>
  <c r="DN985" i="1"/>
  <c r="DD985" i="1"/>
  <c r="BU985" i="1"/>
  <c r="BS985" i="1"/>
  <c r="DB985" i="1"/>
  <c r="BQ977" i="1"/>
  <c r="CZ977" i="1"/>
  <c r="DU977" i="1"/>
  <c r="CL977" i="1"/>
  <c r="DS977" i="1"/>
  <c r="CJ977" i="1"/>
  <c r="CH977" i="1"/>
  <c r="DQ977" i="1"/>
  <c r="CM969" i="1"/>
  <c r="DV969" i="1"/>
  <c r="BR969" i="1"/>
  <c r="DA969" i="1"/>
  <c r="BQ961" i="1"/>
  <c r="CZ961" i="1"/>
  <c r="CG961" i="1"/>
  <c r="DP961" i="1"/>
  <c r="DJ961" i="1"/>
  <c r="CA961" i="1"/>
  <c r="CN953" i="1"/>
  <c r="DW953" i="1"/>
  <c r="CL953" i="1"/>
  <c r="DU953" i="1"/>
  <c r="CO953" i="1"/>
  <c r="DX953" i="1"/>
  <c r="BX945" i="1"/>
  <c r="DG945" i="1"/>
  <c r="DE945" i="1"/>
  <c r="BV945" i="1"/>
  <c r="DK945" i="1"/>
  <c r="CB945" i="1"/>
  <c r="CH945" i="1"/>
  <c r="DQ945" i="1"/>
  <c r="CR929" i="1"/>
  <c r="CP929" i="1"/>
  <c r="CQ929" i="1"/>
  <c r="BZ861" i="1"/>
  <c r="DI861" i="1"/>
  <c r="DV861" i="1"/>
  <c r="CM861" i="1"/>
  <c r="DL861" i="1"/>
  <c r="CC861" i="1"/>
  <c r="CA861" i="1"/>
  <c r="DJ861" i="1"/>
  <c r="CG736" i="1"/>
  <c r="DP736" i="1"/>
  <c r="DN736" i="1"/>
  <c r="CE736" i="1"/>
  <c r="DD736" i="1"/>
  <c r="BU736" i="1"/>
  <c r="BS736" i="1"/>
  <c r="DB736" i="1"/>
  <c r="BQ824" i="1"/>
  <c r="CZ824" i="1"/>
  <c r="DU824" i="1"/>
  <c r="CL824" i="1"/>
  <c r="CJ824" i="1"/>
  <c r="DS824" i="1"/>
  <c r="BY728" i="1"/>
  <c r="DH728" i="1"/>
  <c r="DF728" i="1"/>
  <c r="BW728" i="1"/>
  <c r="BR714" i="1"/>
  <c r="DA714" i="1"/>
  <c r="CN714" i="1"/>
  <c r="DW714" i="1"/>
  <c r="DM714" i="1"/>
  <c r="CD714" i="1"/>
  <c r="CB714" i="1"/>
  <c r="DK714" i="1"/>
  <c r="CP628" i="1"/>
  <c r="CQ628" i="1"/>
  <c r="CR628" i="1"/>
  <c r="CO500" i="1"/>
  <c r="DX500" i="1"/>
  <c r="BQ500" i="1"/>
  <c r="CZ500" i="1"/>
  <c r="DG500" i="1"/>
  <c r="BX500" i="1"/>
  <c r="CE500" i="1"/>
  <c r="DN500" i="1"/>
  <c r="BZ540" i="1"/>
  <c r="DI540" i="1"/>
  <c r="BQ540" i="1"/>
  <c r="CZ540" i="1"/>
  <c r="DF540" i="1"/>
  <c r="BW540" i="1"/>
  <c r="BZ528" i="1"/>
  <c r="DI528" i="1"/>
  <c r="DG528" i="1"/>
  <c r="BX528" i="1"/>
  <c r="CO520" i="1"/>
  <c r="DX520" i="1"/>
  <c r="DV520" i="1"/>
  <c r="CM520" i="1"/>
  <c r="CC520" i="1"/>
  <c r="DL520" i="1"/>
  <c r="CA512" i="1"/>
  <c r="DJ512" i="1"/>
  <c r="BY512" i="1"/>
  <c r="DH512" i="1"/>
  <c r="DF512" i="1"/>
  <c r="BW512" i="1"/>
  <c r="EI504" i="1"/>
  <c r="EL504" i="1" s="1"/>
  <c r="DW504" i="1"/>
  <c r="CN504" i="1"/>
  <c r="DM504" i="1"/>
  <c r="CD504" i="1"/>
  <c r="CB504" i="1"/>
  <c r="DK504" i="1"/>
  <c r="EH503" i="1"/>
  <c r="EK503" i="1" s="1"/>
  <c r="EN503" i="1" s="1"/>
  <c r="EO503" i="1" s="1"/>
  <c r="CY494" i="1"/>
  <c r="BP494" i="1"/>
  <c r="CN494" i="1"/>
  <c r="DW494" i="1"/>
  <c r="BU494" i="1"/>
  <c r="DD494" i="1"/>
  <c r="BR494" i="1"/>
  <c r="DA494" i="1"/>
  <c r="DO486" i="1"/>
  <c r="CF486" i="1"/>
  <c r="CM486" i="1"/>
  <c r="DV486" i="1"/>
  <c r="DS486" i="1"/>
  <c r="CJ486" i="1"/>
  <c r="CG486" i="1"/>
  <c r="DP486" i="1"/>
  <c r="CF478" i="1"/>
  <c r="DO478" i="1"/>
  <c r="DD478" i="1"/>
  <c r="BU478" i="1"/>
  <c r="DB478" i="1"/>
  <c r="BS478" i="1"/>
  <c r="BQ478" i="1"/>
  <c r="CZ478" i="1"/>
  <c r="CL470" i="1"/>
  <c r="DU470" i="1"/>
  <c r="DS470" i="1"/>
  <c r="CJ470" i="1"/>
  <c r="CH470" i="1"/>
  <c r="DQ470" i="1"/>
  <c r="CF462" i="1"/>
  <c r="DO462" i="1"/>
  <c r="BV462" i="1"/>
  <c r="DE462" i="1"/>
  <c r="DC462" i="1"/>
  <c r="BT462" i="1"/>
  <c r="BR462" i="1"/>
  <c r="DA462" i="1"/>
  <c r="DW458" i="1"/>
  <c r="CN458" i="1"/>
  <c r="DQ458" i="1"/>
  <c r="CH458" i="1"/>
  <c r="DV458" i="1"/>
  <c r="CM458" i="1"/>
  <c r="BU405" i="1"/>
  <c r="DD405" i="1"/>
  <c r="CJ405" i="1"/>
  <c r="DS405" i="1"/>
  <c r="DO405" i="1"/>
  <c r="CF405" i="1"/>
  <c r="BV405" i="1"/>
  <c r="DE405" i="1"/>
  <c r="EH424" i="1"/>
  <c r="EK424" i="1" s="1"/>
  <c r="EN424" i="1" s="1"/>
  <c r="EO424" i="1" s="1"/>
  <c r="EH435" i="1"/>
  <c r="EK435" i="1" s="1"/>
  <c r="EN435" i="1" s="1"/>
  <c r="EO435" i="1" s="1"/>
  <c r="CI403" i="1"/>
  <c r="DR403" i="1"/>
  <c r="DI403" i="1"/>
  <c r="BZ403" i="1"/>
  <c r="DP403" i="1"/>
  <c r="CG403" i="1"/>
  <c r="DN403" i="1"/>
  <c r="CE403" i="1"/>
  <c r="EH406" i="1"/>
  <c r="EK406" i="1" s="1"/>
  <c r="EN406" i="1" s="1"/>
  <c r="EO406" i="1" s="1"/>
  <c r="EI360" i="1"/>
  <c r="EL360" i="1" s="1"/>
  <c r="DU360" i="1"/>
  <c r="CL360" i="1"/>
  <c r="DS360" i="1"/>
  <c r="CJ360" i="1"/>
  <c r="BZ361" i="1"/>
  <c r="DI361" i="1"/>
  <c r="BP361" i="1"/>
  <c r="CY361" i="1"/>
  <c r="DE361" i="1"/>
  <c r="BV361" i="1"/>
  <c r="BT361" i="1"/>
  <c r="DC361" i="1"/>
  <c r="DV375" i="1"/>
  <c r="CM375" i="1"/>
  <c r="CO375" i="1"/>
  <c r="DX375" i="1"/>
  <c r="DT375" i="1"/>
  <c r="CK375" i="1"/>
  <c r="CI375" i="1"/>
  <c r="DR375" i="1"/>
  <c r="DN358" i="1"/>
  <c r="CE358" i="1"/>
  <c r="DK358" i="1"/>
  <c r="CB358" i="1"/>
  <c r="BX358" i="1"/>
  <c r="DG358" i="1"/>
  <c r="DB358" i="1"/>
  <c r="BS358" i="1"/>
  <c r="CG351" i="1"/>
  <c r="DP351" i="1"/>
  <c r="DD351" i="1"/>
  <c r="BU351" i="1"/>
  <c r="BR351" i="1"/>
  <c r="DA351" i="1"/>
  <c r="CN343" i="1"/>
  <c r="DW343" i="1"/>
  <c r="CL343" i="1"/>
  <c r="DU343" i="1"/>
  <c r="CI343" i="1"/>
  <c r="DR343" i="1"/>
  <c r="BP335" i="1"/>
  <c r="CY335" i="1"/>
  <c r="CM335" i="1"/>
  <c r="DV335" i="1"/>
  <c r="BV335" i="1"/>
  <c r="DE335" i="1"/>
  <c r="BS335" i="1"/>
  <c r="DB335" i="1"/>
  <c r="CG327" i="1"/>
  <c r="DP327" i="1"/>
  <c r="DU327" i="1"/>
  <c r="CL327" i="1"/>
  <c r="DS327" i="1"/>
  <c r="CJ327" i="1"/>
  <c r="CH327" i="1"/>
  <c r="DQ327" i="1"/>
  <c r="BQ278" i="1"/>
  <c r="CZ278" i="1"/>
  <c r="BS278" i="1"/>
  <c r="DB278" i="1"/>
  <c r="DN278" i="1"/>
  <c r="CE278" i="1"/>
  <c r="BU278" i="1"/>
  <c r="DD278" i="1"/>
  <c r="CG313" i="1"/>
  <c r="DP313" i="1"/>
  <c r="DO313" i="1"/>
  <c r="CF313" i="1"/>
  <c r="DE313" i="1"/>
  <c r="BV313" i="1"/>
  <c r="BT313" i="1"/>
  <c r="DC313" i="1"/>
  <c r="BR305" i="1"/>
  <c r="DA305" i="1"/>
  <c r="CY305" i="1"/>
  <c r="BP305" i="1"/>
  <c r="CK305" i="1"/>
  <c r="DT305" i="1"/>
  <c r="CI297" i="1"/>
  <c r="DR297" i="1"/>
  <c r="CG297" i="1"/>
  <c r="DP297" i="1"/>
  <c r="DN297" i="1"/>
  <c r="CE297" i="1"/>
  <c r="BU297" i="1"/>
  <c r="DD297" i="1"/>
  <c r="BS289" i="1"/>
  <c r="DB289" i="1"/>
  <c r="BQ289" i="1"/>
  <c r="CZ289" i="1"/>
  <c r="DU289" i="1"/>
  <c r="CL289" i="1"/>
  <c r="CJ289" i="1"/>
  <c r="DS289" i="1"/>
  <c r="CP248" i="1"/>
  <c r="CQ248" i="1"/>
  <c r="CR248" i="1"/>
  <c r="BR275" i="1"/>
  <c r="DA275" i="1"/>
  <c r="CY275" i="1"/>
  <c r="BP275" i="1"/>
  <c r="CK275" i="1"/>
  <c r="DT275" i="1"/>
  <c r="CI267" i="1"/>
  <c r="DR267" i="1"/>
  <c r="CG267" i="1"/>
  <c r="DP267" i="1"/>
  <c r="DN267" i="1"/>
  <c r="CE267" i="1"/>
  <c r="BU267" i="1"/>
  <c r="DD267" i="1"/>
  <c r="BS259" i="1"/>
  <c r="DB259" i="1"/>
  <c r="BQ259" i="1"/>
  <c r="CZ259" i="1"/>
  <c r="DU259" i="1"/>
  <c r="CL259" i="1"/>
  <c r="CJ259" i="1"/>
  <c r="DS259" i="1"/>
  <c r="BS241" i="1"/>
  <c r="DB241" i="1"/>
  <c r="BQ241" i="1"/>
  <c r="CZ241" i="1"/>
  <c r="DU241" i="1"/>
  <c r="CL241" i="1"/>
  <c r="CJ241" i="1"/>
  <c r="DS241" i="1"/>
  <c r="CH233" i="1"/>
  <c r="DQ233" i="1"/>
  <c r="DO233" i="1"/>
  <c r="CF233" i="1"/>
  <c r="DE233" i="1"/>
  <c r="BV233" i="1"/>
  <c r="BT233" i="1"/>
  <c r="DC233" i="1"/>
  <c r="BS223" i="1"/>
  <c r="DB223" i="1"/>
  <c r="DH223" i="1"/>
  <c r="BY223" i="1"/>
  <c r="DF223" i="1"/>
  <c r="BW223" i="1"/>
  <c r="BT223" i="1"/>
  <c r="DC223" i="1"/>
  <c r="BR215" i="1"/>
  <c r="DA215" i="1"/>
  <c r="CY215" i="1"/>
  <c r="BP215" i="1"/>
  <c r="CK215" i="1"/>
  <c r="DT215" i="1"/>
  <c r="BX205" i="1"/>
  <c r="DG205" i="1"/>
  <c r="BP205" i="1"/>
  <c r="CY205" i="1"/>
  <c r="DC205" i="1"/>
  <c r="BT205" i="1"/>
  <c r="BR205" i="1"/>
  <c r="DA205" i="1"/>
  <c r="CL197" i="1"/>
  <c r="DU197" i="1"/>
  <c r="DS197" i="1"/>
  <c r="CJ197" i="1"/>
  <c r="CH197" i="1"/>
  <c r="DQ197" i="1"/>
  <c r="BP189" i="1"/>
  <c r="CY189" i="1"/>
  <c r="BV189" i="1"/>
  <c r="DE189" i="1"/>
  <c r="DC189" i="1"/>
  <c r="BT189" i="1"/>
  <c r="BR189" i="1"/>
  <c r="DA189" i="1"/>
  <c r="BW165" i="1"/>
  <c r="DF165" i="1"/>
  <c r="CD165" i="1"/>
  <c r="DM165" i="1"/>
  <c r="DR165" i="1"/>
  <c r="CI165" i="1"/>
  <c r="CF165" i="1"/>
  <c r="DO165" i="1"/>
  <c r="CQ183" i="1"/>
  <c r="CP183" i="1"/>
  <c r="CR183" i="1"/>
  <c r="CP175" i="1"/>
  <c r="CQ175" i="1"/>
  <c r="CR175" i="1"/>
  <c r="CP156" i="1"/>
  <c r="CQ156" i="1"/>
  <c r="CR156" i="1"/>
  <c r="CG133" i="1"/>
  <c r="DP133" i="1"/>
  <c r="BY133" i="1"/>
  <c r="DH133" i="1"/>
  <c r="DN133" i="1"/>
  <c r="CE133" i="1"/>
  <c r="CB133" i="1"/>
  <c r="DK133" i="1"/>
  <c r="BX130" i="1"/>
  <c r="DG130" i="1"/>
  <c r="BY130" i="1"/>
  <c r="DH130" i="1"/>
  <c r="CR124" i="1"/>
  <c r="CP124" i="1"/>
  <c r="CQ124" i="1"/>
  <c r="CO109" i="1"/>
  <c r="DX109" i="1"/>
  <c r="DE109" i="1"/>
  <c r="BV109" i="1"/>
  <c r="CI109" i="1"/>
  <c r="DR109" i="1"/>
  <c r="CG109" i="1"/>
  <c r="DP109" i="1"/>
  <c r="BR87" i="1"/>
  <c r="DA87" i="1"/>
  <c r="CG87" i="1"/>
  <c r="DP87" i="1"/>
  <c r="DE87" i="1"/>
  <c r="BV87" i="1"/>
  <c r="BT87" i="1"/>
  <c r="DC87" i="1"/>
  <c r="BP88" i="1"/>
  <c r="CY88" i="1"/>
  <c r="BQ88" i="1"/>
  <c r="CZ88" i="1"/>
  <c r="DT88" i="1"/>
  <c r="CK88" i="1"/>
  <c r="CI88" i="1"/>
  <c r="DR88" i="1"/>
  <c r="CH77" i="1"/>
  <c r="DQ77" i="1"/>
  <c r="DP77" i="1"/>
  <c r="CG77" i="1"/>
  <c r="DN77" i="1"/>
  <c r="CE77" i="1"/>
  <c r="BU77" i="1"/>
  <c r="DD77" i="1"/>
  <c r="CZ79" i="1"/>
  <c r="BQ79" i="1"/>
  <c r="BW79" i="1"/>
  <c r="DF79" i="1"/>
  <c r="CF79" i="1"/>
  <c r="DO79" i="1"/>
  <c r="CL61" i="1"/>
  <c r="DU61" i="1"/>
  <c r="DH61" i="1"/>
  <c r="BY61" i="1"/>
  <c r="BW61" i="1"/>
  <c r="DF61" i="1"/>
  <c r="CK37" i="1"/>
  <c r="DT37" i="1"/>
  <c r="DR37" i="1"/>
  <c r="CI37" i="1"/>
  <c r="DP37" i="1"/>
  <c r="CG37" i="1"/>
  <c r="CE37" i="1"/>
  <c r="DN37" i="1"/>
  <c r="BX24" i="1"/>
  <c r="DG24" i="1"/>
  <c r="CN990" i="1"/>
  <c r="DW990" i="1"/>
  <c r="DM990" i="1"/>
  <c r="CD990" i="1"/>
  <c r="DK990" i="1"/>
  <c r="CB990" i="1"/>
  <c r="BZ990" i="1"/>
  <c r="DI990" i="1"/>
  <c r="CG851" i="1"/>
  <c r="DP851" i="1"/>
  <c r="DN851" i="1"/>
  <c r="CE851" i="1"/>
  <c r="DD851" i="1"/>
  <c r="BU851" i="1"/>
  <c r="BS851" i="1"/>
  <c r="DB851" i="1"/>
  <c r="BR848" i="1"/>
  <c r="DA848" i="1"/>
  <c r="BP848" i="1"/>
  <c r="CY848" i="1"/>
  <c r="DT848" i="1"/>
  <c r="CK848" i="1"/>
  <c r="CI848" i="1"/>
  <c r="DR848" i="1"/>
  <c r="CG825" i="1"/>
  <c r="DP825" i="1"/>
  <c r="DN825" i="1"/>
  <c r="CE825" i="1"/>
  <c r="DD825" i="1"/>
  <c r="BU825" i="1"/>
  <c r="BS825" i="1"/>
  <c r="DB825" i="1"/>
  <c r="CG715" i="1"/>
  <c r="DP715" i="1"/>
  <c r="DN715" i="1"/>
  <c r="CE715" i="1"/>
  <c r="DD715" i="1"/>
  <c r="BU715" i="1"/>
  <c r="BS715" i="1"/>
  <c r="DB715" i="1"/>
  <c r="CG737" i="1"/>
  <c r="DP737" i="1"/>
  <c r="DN737" i="1"/>
  <c r="CE737" i="1"/>
  <c r="DD737" i="1"/>
  <c r="BU737" i="1"/>
  <c r="BS737" i="1"/>
  <c r="DB737" i="1"/>
  <c r="BR693" i="1"/>
  <c r="DA693" i="1"/>
  <c r="CL693" i="1"/>
  <c r="DU693" i="1"/>
  <c r="BX693" i="1"/>
  <c r="DG693" i="1"/>
  <c r="BU693" i="1"/>
  <c r="DD693" i="1"/>
  <c r="CH525" i="1"/>
  <c r="DQ525" i="1"/>
  <c r="DO525" i="1"/>
  <c r="CF525" i="1"/>
  <c r="DE525" i="1"/>
  <c r="BV525" i="1"/>
  <c r="BT525" i="1"/>
  <c r="DC525" i="1"/>
  <c r="DA390" i="1"/>
  <c r="BR390" i="1"/>
  <c r="BT390" i="1"/>
  <c r="DC390" i="1"/>
  <c r="CY390" i="1"/>
  <c r="BP390" i="1"/>
  <c r="CH264" i="1"/>
  <c r="DQ264" i="1"/>
  <c r="DO264" i="1"/>
  <c r="CF264" i="1"/>
  <c r="DE264" i="1"/>
  <c r="BV264" i="1"/>
  <c r="BT264" i="1"/>
  <c r="DC264" i="1"/>
  <c r="BT57" i="1"/>
  <c r="DC57" i="1"/>
  <c r="CC57" i="1"/>
  <c r="DL57" i="1"/>
  <c r="DH57" i="1"/>
  <c r="BY57" i="1"/>
  <c r="DF57" i="1"/>
  <c r="BW57" i="1"/>
  <c r="CN1024" i="1"/>
  <c r="DW1024" i="1"/>
  <c r="DM1024" i="1"/>
  <c r="CD1024" i="1"/>
  <c r="DK1024" i="1"/>
  <c r="CB1024" i="1"/>
  <c r="BZ1024" i="1"/>
  <c r="DI1024" i="1"/>
  <c r="BX1016" i="1"/>
  <c r="DG1016" i="1"/>
  <c r="BQ1008" i="1"/>
  <c r="CZ1008" i="1"/>
  <c r="CM1008" i="1"/>
  <c r="DV1008" i="1"/>
  <c r="DL1008" i="1"/>
  <c r="CC1008" i="1"/>
  <c r="CA1008" i="1"/>
  <c r="DJ1008" i="1"/>
  <c r="CG1000" i="1"/>
  <c r="DP1000" i="1"/>
  <c r="BW1000" i="1"/>
  <c r="DF1000" i="1"/>
  <c r="EI1000" i="1"/>
  <c r="EL1000" i="1" s="1"/>
  <c r="CN992" i="1"/>
  <c r="DW992" i="1"/>
  <c r="DM992" i="1"/>
  <c r="CD992" i="1"/>
  <c r="DK992" i="1"/>
  <c r="CB992" i="1"/>
  <c r="BZ992" i="1"/>
  <c r="DI992" i="1"/>
  <c r="BX984" i="1"/>
  <c r="DG984" i="1"/>
  <c r="CO976" i="1"/>
  <c r="DX976" i="1"/>
  <c r="CM976" i="1"/>
  <c r="DV976" i="1"/>
  <c r="DL976" i="1"/>
  <c r="CC976" i="1"/>
  <c r="CA976" i="1"/>
  <c r="DJ976" i="1"/>
  <c r="BX968" i="1"/>
  <c r="DG968" i="1"/>
  <c r="DE968" i="1"/>
  <c r="BV968" i="1"/>
  <c r="DS968" i="1"/>
  <c r="CJ968" i="1"/>
  <c r="EI968" i="1"/>
  <c r="EL968" i="1" s="1"/>
  <c r="BP960" i="1"/>
  <c r="CY960" i="1"/>
  <c r="BY960" i="1"/>
  <c r="DH960" i="1"/>
  <c r="BZ960" i="1"/>
  <c r="DI960" i="1"/>
  <c r="CE952" i="1"/>
  <c r="DN952" i="1"/>
  <c r="DL952" i="1"/>
  <c r="CC952" i="1"/>
  <c r="CI952" i="1"/>
  <c r="DR952" i="1"/>
  <c r="EH929" i="1"/>
  <c r="EK929" i="1" s="1"/>
  <c r="EN929" i="1" s="1"/>
  <c r="EO929" i="1" s="1"/>
  <c r="EI850" i="1"/>
  <c r="EL850" i="1" s="1"/>
  <c r="DU850" i="1"/>
  <c r="CL850" i="1"/>
  <c r="CJ850" i="1"/>
  <c r="DS850" i="1"/>
  <c r="EH919" i="1"/>
  <c r="EK919" i="1" s="1"/>
  <c r="EN919" i="1" s="1"/>
  <c r="EO919" i="1" s="1"/>
  <c r="BR828" i="1"/>
  <c r="DA828" i="1"/>
  <c r="BX828" i="1"/>
  <c r="DG828" i="1"/>
  <c r="CO826" i="1"/>
  <c r="DX826" i="1"/>
  <c r="DV826" i="1"/>
  <c r="CM826" i="1"/>
  <c r="DL826" i="1"/>
  <c r="CC826" i="1"/>
  <c r="CA826" i="1"/>
  <c r="DJ826" i="1"/>
  <c r="BY725" i="1"/>
  <c r="DH725" i="1"/>
  <c r="DF725" i="1"/>
  <c r="BW725" i="1"/>
  <c r="BQ773" i="1"/>
  <c r="CZ773" i="1"/>
  <c r="DF773" i="1"/>
  <c r="BW773" i="1"/>
  <c r="CO769" i="1"/>
  <c r="DX769" i="1"/>
  <c r="CN769" i="1"/>
  <c r="DW769" i="1"/>
  <c r="DM769" i="1"/>
  <c r="CD769" i="1"/>
  <c r="CB769" i="1"/>
  <c r="DK769" i="1"/>
  <c r="CG765" i="1"/>
  <c r="DP765" i="1"/>
  <c r="BX765" i="1"/>
  <c r="DG765" i="1"/>
  <c r="CO726" i="1"/>
  <c r="DX726" i="1"/>
  <c r="DV726" i="1"/>
  <c r="CM726" i="1"/>
  <c r="DL726" i="1"/>
  <c r="CC726" i="1"/>
  <c r="CA726" i="1"/>
  <c r="DJ726" i="1"/>
  <c r="BY712" i="1"/>
  <c r="DH712" i="1"/>
  <c r="DF712" i="1"/>
  <c r="BW712" i="1"/>
  <c r="BZ727" i="1"/>
  <c r="DI727" i="1"/>
  <c r="BX727" i="1"/>
  <c r="DG727" i="1"/>
  <c r="CO713" i="1"/>
  <c r="DX713" i="1"/>
  <c r="DV713" i="1"/>
  <c r="CM713" i="1"/>
  <c r="DL713" i="1"/>
  <c r="CC713" i="1"/>
  <c r="CA713" i="1"/>
  <c r="DJ713" i="1"/>
  <c r="EI778" i="1"/>
  <c r="EL778" i="1" s="1"/>
  <c r="DV778" i="1"/>
  <c r="CM778" i="1"/>
  <c r="DL778" i="1"/>
  <c r="CC778" i="1"/>
  <c r="CA778" i="1"/>
  <c r="DJ778" i="1"/>
  <c r="BT691" i="1"/>
  <c r="DC691" i="1"/>
  <c r="DX691" i="1"/>
  <c r="CO691" i="1"/>
  <c r="DV691" i="1"/>
  <c r="CM691" i="1"/>
  <c r="CC691" i="1"/>
  <c r="DL691" i="1"/>
  <c r="CP639" i="1"/>
  <c r="CQ639" i="1"/>
  <c r="CR639" i="1"/>
  <c r="CP638" i="1"/>
  <c r="CQ638" i="1"/>
  <c r="CR638" i="1"/>
  <c r="BZ537" i="1"/>
  <c r="DI537" i="1"/>
  <c r="DW537" i="1"/>
  <c r="CN537" i="1"/>
  <c r="DM537" i="1"/>
  <c r="CD537" i="1"/>
  <c r="CB537" i="1"/>
  <c r="DK537" i="1"/>
  <c r="CQ447" i="1"/>
  <c r="CR447" i="1"/>
  <c r="CP447" i="1"/>
  <c r="BS527" i="1"/>
  <c r="DB527" i="1"/>
  <c r="CO527" i="1"/>
  <c r="DX527" i="1"/>
  <c r="DV527" i="1"/>
  <c r="CM527" i="1"/>
  <c r="CC527" i="1"/>
  <c r="DL527" i="1"/>
  <c r="CA519" i="1"/>
  <c r="DJ519" i="1"/>
  <c r="BY519" i="1"/>
  <c r="DH519" i="1"/>
  <c r="DF519" i="1"/>
  <c r="BW519" i="1"/>
  <c r="EI511" i="1"/>
  <c r="EL511" i="1" s="1"/>
  <c r="DW511" i="1"/>
  <c r="CN511" i="1"/>
  <c r="DM511" i="1"/>
  <c r="CD511" i="1"/>
  <c r="CB511" i="1"/>
  <c r="DK511" i="1"/>
  <c r="CQ442" i="1"/>
  <c r="CR442" i="1"/>
  <c r="CP442" i="1"/>
  <c r="CQ450" i="1"/>
  <c r="CR450" i="1"/>
  <c r="CP450" i="1"/>
  <c r="CL493" i="1"/>
  <c r="DU493" i="1"/>
  <c r="EI493" i="1"/>
  <c r="EL493" i="1" s="1"/>
  <c r="DJ485" i="1"/>
  <c r="CA485" i="1"/>
  <c r="DR485" i="1"/>
  <c r="CI485" i="1"/>
  <c r="CC485" i="1"/>
  <c r="DL485" i="1"/>
  <c r="BZ485" i="1"/>
  <c r="DI485" i="1"/>
  <c r="CL477" i="1"/>
  <c r="DU477" i="1"/>
  <c r="CO477" i="1"/>
  <c r="DX477" i="1"/>
  <c r="CM469" i="1"/>
  <c r="DV469" i="1"/>
  <c r="DL469" i="1"/>
  <c r="CC469" i="1"/>
  <c r="DJ469" i="1"/>
  <c r="CA469" i="1"/>
  <c r="BY469" i="1"/>
  <c r="DH469" i="1"/>
  <c r="BW461" i="1"/>
  <c r="DF461" i="1"/>
  <c r="EI461" i="1"/>
  <c r="EL461" i="1" s="1"/>
  <c r="CQ444" i="1"/>
  <c r="CR444" i="1"/>
  <c r="CP444" i="1"/>
  <c r="DV372" i="1"/>
  <c r="CM372" i="1"/>
  <c r="CN372" i="1"/>
  <c r="DW372" i="1"/>
  <c r="DE372" i="1"/>
  <c r="BV372" i="1"/>
  <c r="BT372" i="1"/>
  <c r="DC372" i="1"/>
  <c r="DH388" i="1"/>
  <c r="BY388" i="1"/>
  <c r="DI388" i="1"/>
  <c r="BZ388" i="1"/>
  <c r="DW388" i="1"/>
  <c r="CN388" i="1"/>
  <c r="BT388" i="1"/>
  <c r="DC388" i="1"/>
  <c r="DF381" i="1"/>
  <c r="BW381" i="1"/>
  <c r="BY381" i="1"/>
  <c r="DH381" i="1"/>
  <c r="DD381" i="1"/>
  <c r="BU381" i="1"/>
  <c r="BS381" i="1"/>
  <c r="DB381" i="1"/>
  <c r="CF363" i="1"/>
  <c r="DO363" i="1"/>
  <c r="DU363" i="1"/>
  <c r="CL363" i="1"/>
  <c r="DS363" i="1"/>
  <c r="CJ363" i="1"/>
  <c r="BR374" i="1"/>
  <c r="DA374" i="1"/>
  <c r="CF374" i="1"/>
  <c r="DO374" i="1"/>
  <c r="DE374" i="1"/>
  <c r="BV374" i="1"/>
  <c r="DC374" i="1"/>
  <c r="BT374" i="1"/>
  <c r="CF350" i="1"/>
  <c r="DO350" i="1"/>
  <c r="CM350" i="1"/>
  <c r="DV350" i="1"/>
  <c r="BV350" i="1"/>
  <c r="DE350" i="1"/>
  <c r="BS350" i="1"/>
  <c r="DB350" i="1"/>
  <c r="DK342" i="1"/>
  <c r="CB342" i="1"/>
  <c r="DS342" i="1"/>
  <c r="CJ342" i="1"/>
  <c r="DT342" i="1"/>
  <c r="CK342" i="1"/>
  <c r="CH342" i="1"/>
  <c r="DQ342" i="1"/>
  <c r="DX334" i="1"/>
  <c r="CO334" i="1"/>
  <c r="CG334" i="1"/>
  <c r="DP334" i="1"/>
  <c r="DD334" i="1"/>
  <c r="BU334" i="1"/>
  <c r="BR334" i="1"/>
  <c r="DA334" i="1"/>
  <c r="CF326" i="1"/>
  <c r="DO326" i="1"/>
  <c r="DT326" i="1"/>
  <c r="CK326" i="1"/>
  <c r="CI326" i="1"/>
  <c r="DR326" i="1"/>
  <c r="CA312" i="1"/>
  <c r="DJ312" i="1"/>
  <c r="DW312" i="1"/>
  <c r="CN312" i="1"/>
  <c r="DM312" i="1"/>
  <c r="CD312" i="1"/>
  <c r="CB312" i="1"/>
  <c r="DK312" i="1"/>
  <c r="BZ304" i="1"/>
  <c r="DI304" i="1"/>
  <c r="DG304" i="1"/>
  <c r="BX304" i="1"/>
  <c r="CA296" i="1"/>
  <c r="DJ296" i="1"/>
  <c r="CO296" i="1"/>
  <c r="DX296" i="1"/>
  <c r="DV296" i="1"/>
  <c r="CM296" i="1"/>
  <c r="CC296" i="1"/>
  <c r="DL296" i="1"/>
  <c r="BY288" i="1"/>
  <c r="DH288" i="1"/>
  <c r="DF288" i="1"/>
  <c r="BW288" i="1"/>
  <c r="CI274" i="1"/>
  <c r="DR274" i="1"/>
  <c r="CG274" i="1"/>
  <c r="DP274" i="1"/>
  <c r="DN274" i="1"/>
  <c r="CE274" i="1"/>
  <c r="BU274" i="1"/>
  <c r="DD274" i="1"/>
  <c r="BS266" i="1"/>
  <c r="DB266" i="1"/>
  <c r="BQ266" i="1"/>
  <c r="CZ266" i="1"/>
  <c r="DU266" i="1"/>
  <c r="CL266" i="1"/>
  <c r="CJ266" i="1"/>
  <c r="DS266" i="1"/>
  <c r="CH258" i="1"/>
  <c r="DQ258" i="1"/>
  <c r="DO258" i="1"/>
  <c r="CF258" i="1"/>
  <c r="DE258" i="1"/>
  <c r="BV258" i="1"/>
  <c r="BT258" i="1"/>
  <c r="DC258" i="1"/>
  <c r="CH240" i="1"/>
  <c r="DQ240" i="1"/>
  <c r="DO240" i="1"/>
  <c r="CF240" i="1"/>
  <c r="DE240" i="1"/>
  <c r="BV240" i="1"/>
  <c r="BT240" i="1"/>
  <c r="DC240" i="1"/>
  <c r="BR232" i="1"/>
  <c r="DA232" i="1"/>
  <c r="CY232" i="1"/>
  <c r="BP232" i="1"/>
  <c r="CK232" i="1"/>
  <c r="DT232" i="1"/>
  <c r="CO222" i="1"/>
  <c r="DX222" i="1"/>
  <c r="DV222" i="1"/>
  <c r="CM222" i="1"/>
  <c r="CC222" i="1"/>
  <c r="DL222" i="1"/>
  <c r="CA214" i="1"/>
  <c r="DJ214" i="1"/>
  <c r="BY214" i="1"/>
  <c r="DH214" i="1"/>
  <c r="DF214" i="1"/>
  <c r="BW214" i="1"/>
  <c r="BV204" i="1"/>
  <c r="DE204" i="1"/>
  <c r="CO204" i="1"/>
  <c r="DX204" i="1"/>
  <c r="CM196" i="1"/>
  <c r="DV196" i="1"/>
  <c r="DL196" i="1"/>
  <c r="CC196" i="1"/>
  <c r="DJ196" i="1"/>
  <c r="CA196" i="1"/>
  <c r="BY196" i="1"/>
  <c r="DH196" i="1"/>
  <c r="CH72" i="1"/>
  <c r="DQ72" i="1"/>
  <c r="DW72" i="1"/>
  <c r="CN72" i="1"/>
  <c r="CD72" i="1"/>
  <c r="DM72" i="1"/>
  <c r="DR60" i="1"/>
  <c r="CI60" i="1"/>
  <c r="DI60" i="1"/>
  <c r="BZ60" i="1"/>
  <c r="DO60" i="1"/>
  <c r="CF60" i="1"/>
  <c r="DR47" i="1"/>
  <c r="CI47" i="1"/>
  <c r="CG47" i="1"/>
  <c r="DP47" i="1"/>
  <c r="CM47" i="1"/>
  <c r="DV47" i="1"/>
  <c r="DO46" i="1"/>
  <c r="CF46" i="1"/>
  <c r="DW46" i="1"/>
  <c r="CN46" i="1"/>
  <c r="DT46" i="1"/>
  <c r="CK46" i="1"/>
  <c r="CO846" i="1"/>
  <c r="DX846" i="1"/>
  <c r="DV846" i="1"/>
  <c r="CM846" i="1"/>
  <c r="DL846" i="1"/>
  <c r="CC846" i="1"/>
  <c r="CA846" i="1"/>
  <c r="DJ846" i="1"/>
  <c r="BR777" i="1"/>
  <c r="DA777" i="1"/>
  <c r="DF777" i="1"/>
  <c r="BW777" i="1"/>
  <c r="CI539" i="1"/>
  <c r="DR539" i="1"/>
  <c r="CG539" i="1"/>
  <c r="DP539" i="1"/>
  <c r="DN539" i="1"/>
  <c r="CE539" i="1"/>
  <c r="BU539" i="1"/>
  <c r="DD539" i="1"/>
  <c r="CI533" i="1"/>
  <c r="DR533" i="1"/>
  <c r="BQ533" i="1"/>
  <c r="CZ533" i="1"/>
  <c r="DU533" i="1"/>
  <c r="CL533" i="1"/>
  <c r="CJ533" i="1"/>
  <c r="DS533" i="1"/>
  <c r="CH509" i="1"/>
  <c r="DQ509" i="1"/>
  <c r="DO509" i="1"/>
  <c r="CF509" i="1"/>
  <c r="DE509" i="1"/>
  <c r="BV509" i="1"/>
  <c r="BT509" i="1"/>
  <c r="DC509" i="1"/>
  <c r="CY483" i="1"/>
  <c r="BP483" i="1"/>
  <c r="DT483" i="1"/>
  <c r="CK483" i="1"/>
  <c r="CH483" i="1"/>
  <c r="DQ483" i="1"/>
  <c r="BR281" i="1"/>
  <c r="DA281" i="1"/>
  <c r="CN281" i="1"/>
  <c r="DW281" i="1"/>
  <c r="CK281" i="1"/>
  <c r="DT281" i="1"/>
  <c r="CI286" i="1"/>
  <c r="DR286" i="1"/>
  <c r="CG286" i="1"/>
  <c r="DP286" i="1"/>
  <c r="DN286" i="1"/>
  <c r="CE286" i="1"/>
  <c r="BU286" i="1"/>
  <c r="DD286" i="1"/>
  <c r="BP1031" i="1"/>
  <c r="CY1031" i="1"/>
  <c r="DT1031" i="1"/>
  <c r="CK1031" i="1"/>
  <c r="CI1031" i="1"/>
  <c r="DR1031" i="1"/>
  <c r="CG1023" i="1"/>
  <c r="DP1023" i="1"/>
  <c r="CE1023" i="1"/>
  <c r="DN1023" i="1"/>
  <c r="DD1023" i="1"/>
  <c r="BU1023" i="1"/>
  <c r="BS1023" i="1"/>
  <c r="DB1023" i="1"/>
  <c r="BQ1015" i="1"/>
  <c r="CZ1015" i="1"/>
  <c r="DU1015" i="1"/>
  <c r="CL1015" i="1"/>
  <c r="DS1015" i="1"/>
  <c r="CJ1015" i="1"/>
  <c r="CH1015" i="1"/>
  <c r="DQ1015" i="1"/>
  <c r="CF1007" i="1"/>
  <c r="DO1007" i="1"/>
  <c r="DE1007" i="1"/>
  <c r="BV1007" i="1"/>
  <c r="DC1007" i="1"/>
  <c r="BT1007" i="1"/>
  <c r="BR1007" i="1"/>
  <c r="DA1007" i="1"/>
  <c r="BP999" i="1"/>
  <c r="CY999" i="1"/>
  <c r="DT999" i="1"/>
  <c r="CK999" i="1"/>
  <c r="CI999" i="1"/>
  <c r="DR999" i="1"/>
  <c r="BY991" i="1"/>
  <c r="DH991" i="1"/>
  <c r="CE991" i="1"/>
  <c r="DN991" i="1"/>
  <c r="DD991" i="1"/>
  <c r="BU991" i="1"/>
  <c r="BS991" i="1"/>
  <c r="DB991" i="1"/>
  <c r="CO983" i="1"/>
  <c r="DX983" i="1"/>
  <c r="DU983" i="1"/>
  <c r="CL983" i="1"/>
  <c r="DS983" i="1"/>
  <c r="CJ983" i="1"/>
  <c r="CH983" i="1"/>
  <c r="DQ983" i="1"/>
  <c r="CF975" i="1"/>
  <c r="DO975" i="1"/>
  <c r="DE975" i="1"/>
  <c r="BV975" i="1"/>
  <c r="DC975" i="1"/>
  <c r="BT975" i="1"/>
  <c r="BR975" i="1"/>
  <c r="DA975" i="1"/>
  <c r="BY967" i="1"/>
  <c r="DH967" i="1"/>
  <c r="DD967" i="1"/>
  <c r="BU967" i="1"/>
  <c r="DB967" i="1"/>
  <c r="BS967" i="1"/>
  <c r="CF959" i="1"/>
  <c r="DO959" i="1"/>
  <c r="DM959" i="1"/>
  <c r="CD959" i="1"/>
  <c r="DS959" i="1"/>
  <c r="CJ959" i="1"/>
  <c r="CG959" i="1"/>
  <c r="DP959" i="1"/>
  <c r="BP951" i="1"/>
  <c r="CY951" i="1"/>
  <c r="DE951" i="1"/>
  <c r="BV951" i="1"/>
  <c r="DK951" i="1"/>
  <c r="CB951" i="1"/>
  <c r="CH951" i="1"/>
  <c r="DQ951" i="1"/>
  <c r="EH935" i="1"/>
  <c r="EK935" i="1" s="1"/>
  <c r="EN935" i="1" s="1"/>
  <c r="EO935" i="1" s="1"/>
  <c r="BZ822" i="1"/>
  <c r="DI822" i="1"/>
  <c r="BX822" i="1"/>
  <c r="DG822" i="1"/>
  <c r="CO820" i="1"/>
  <c r="DX820" i="1"/>
  <c r="DV820" i="1"/>
  <c r="CM820" i="1"/>
  <c r="DL820" i="1"/>
  <c r="CC820" i="1"/>
  <c r="CA820" i="1"/>
  <c r="DJ820" i="1"/>
  <c r="BY818" i="1"/>
  <c r="DH818" i="1"/>
  <c r="DF818" i="1"/>
  <c r="BW818" i="1"/>
  <c r="CN816" i="1"/>
  <c r="DW816" i="1"/>
  <c r="DM816" i="1"/>
  <c r="CD816" i="1"/>
  <c r="CB816" i="1"/>
  <c r="DK816" i="1"/>
  <c r="BZ814" i="1"/>
  <c r="DI814" i="1"/>
  <c r="BX814" i="1"/>
  <c r="DG814" i="1"/>
  <c r="CO812" i="1"/>
  <c r="DX812" i="1"/>
  <c r="DV812" i="1"/>
  <c r="CM812" i="1"/>
  <c r="DL812" i="1"/>
  <c r="CC812" i="1"/>
  <c r="CA812" i="1"/>
  <c r="DJ812" i="1"/>
  <c r="BY810" i="1"/>
  <c r="DH810" i="1"/>
  <c r="DF810" i="1"/>
  <c r="BW810" i="1"/>
  <c r="CN808" i="1"/>
  <c r="DW808" i="1"/>
  <c r="DM808" i="1"/>
  <c r="CD808" i="1"/>
  <c r="CB808" i="1"/>
  <c r="DK808" i="1"/>
  <c r="BZ806" i="1"/>
  <c r="DI806" i="1"/>
  <c r="BX806" i="1"/>
  <c r="DG806" i="1"/>
  <c r="CO804" i="1"/>
  <c r="DX804" i="1"/>
  <c r="DV804" i="1"/>
  <c r="CM804" i="1"/>
  <c r="DL804" i="1"/>
  <c r="CC804" i="1"/>
  <c r="CA804" i="1"/>
  <c r="DJ804" i="1"/>
  <c r="BY802" i="1"/>
  <c r="DH802" i="1"/>
  <c r="DF802" i="1"/>
  <c r="BW802" i="1"/>
  <c r="CN800" i="1"/>
  <c r="DW800" i="1"/>
  <c r="DM800" i="1"/>
  <c r="CD800" i="1"/>
  <c r="CB800" i="1"/>
  <c r="DK800" i="1"/>
  <c r="BZ798" i="1"/>
  <c r="DI798" i="1"/>
  <c r="BX798" i="1"/>
  <c r="DG798" i="1"/>
  <c r="CO796" i="1"/>
  <c r="DX796" i="1"/>
  <c r="DV796" i="1"/>
  <c r="CM796" i="1"/>
  <c r="DL796" i="1"/>
  <c r="CC796" i="1"/>
  <c r="CA796" i="1"/>
  <c r="DJ796" i="1"/>
  <c r="BY794" i="1"/>
  <c r="DH794" i="1"/>
  <c r="DF794" i="1"/>
  <c r="BW794" i="1"/>
  <c r="CN792" i="1"/>
  <c r="DW792" i="1"/>
  <c r="DM792" i="1"/>
  <c r="CD792" i="1"/>
  <c r="CB792" i="1"/>
  <c r="DK792" i="1"/>
  <c r="BZ790" i="1"/>
  <c r="DI790" i="1"/>
  <c r="BX790" i="1"/>
  <c r="DG790" i="1"/>
  <c r="CO788" i="1"/>
  <c r="DX788" i="1"/>
  <c r="DV788" i="1"/>
  <c r="CM788" i="1"/>
  <c r="DL788" i="1"/>
  <c r="CC788" i="1"/>
  <c r="CA788" i="1"/>
  <c r="DJ788" i="1"/>
  <c r="BY719" i="1"/>
  <c r="DH719" i="1"/>
  <c r="DF719" i="1"/>
  <c r="BW719" i="1"/>
  <c r="EI833" i="1"/>
  <c r="EL833" i="1" s="1"/>
  <c r="CN833" i="1"/>
  <c r="DW833" i="1"/>
  <c r="DM833" i="1"/>
  <c r="CD833" i="1"/>
  <c r="CB833" i="1"/>
  <c r="DK833" i="1"/>
  <c r="BQ856" i="1"/>
  <c r="CZ856" i="1"/>
  <c r="CN856" i="1"/>
  <c r="DW856" i="1"/>
  <c r="DM856" i="1"/>
  <c r="CD856" i="1"/>
  <c r="CB856" i="1"/>
  <c r="DK856" i="1"/>
  <c r="CO862" i="1"/>
  <c r="DX862" i="1"/>
  <c r="DV862" i="1"/>
  <c r="CM862" i="1"/>
  <c r="DL862" i="1"/>
  <c r="CC862" i="1"/>
  <c r="CA862" i="1"/>
  <c r="DJ862" i="1"/>
  <c r="CH857" i="1"/>
  <c r="DQ857" i="1"/>
  <c r="DF857" i="1"/>
  <c r="BW857" i="1"/>
  <c r="CO852" i="1"/>
  <c r="DX852" i="1"/>
  <c r="DF852" i="1"/>
  <c r="BW852" i="1"/>
  <c r="BT699" i="1"/>
  <c r="DC699" i="1"/>
  <c r="DJ699" i="1"/>
  <c r="CA699" i="1"/>
  <c r="DF699" i="1"/>
  <c r="BW699" i="1"/>
  <c r="CP648" i="1"/>
  <c r="CQ648" i="1"/>
  <c r="CR648" i="1"/>
  <c r="CH776" i="1"/>
  <c r="DQ776" i="1"/>
  <c r="DN776" i="1"/>
  <c r="CE776" i="1"/>
  <c r="DD776" i="1"/>
  <c r="BU776" i="1"/>
  <c r="BS776" i="1"/>
  <c r="DB776" i="1"/>
  <c r="BZ772" i="1"/>
  <c r="DI772" i="1"/>
  <c r="DU772" i="1"/>
  <c r="CL772" i="1"/>
  <c r="CJ772" i="1"/>
  <c r="DS772" i="1"/>
  <c r="BR768" i="1"/>
  <c r="DA768" i="1"/>
  <c r="CF768" i="1"/>
  <c r="DO768" i="1"/>
  <c r="DE768" i="1"/>
  <c r="BV768" i="1"/>
  <c r="BT768" i="1"/>
  <c r="DC768" i="1"/>
  <c r="EI764" i="1"/>
  <c r="EL764" i="1" s="1"/>
  <c r="BP764" i="1"/>
  <c r="CY764" i="1"/>
  <c r="DT764" i="1"/>
  <c r="CK764" i="1"/>
  <c r="CI764" i="1"/>
  <c r="DR764" i="1"/>
  <c r="CG762" i="1"/>
  <c r="DP762" i="1"/>
  <c r="DN762" i="1"/>
  <c r="CE762" i="1"/>
  <c r="DD762" i="1"/>
  <c r="BU762" i="1"/>
  <c r="BS762" i="1"/>
  <c r="DB762" i="1"/>
  <c r="BQ760" i="1"/>
  <c r="CZ760" i="1"/>
  <c r="DU760" i="1"/>
  <c r="CL760" i="1"/>
  <c r="CJ760" i="1"/>
  <c r="DS760" i="1"/>
  <c r="BZ758" i="1"/>
  <c r="DI758" i="1"/>
  <c r="CF758" i="1"/>
  <c r="DO758" i="1"/>
  <c r="DE758" i="1"/>
  <c r="BV758" i="1"/>
  <c r="BT758" i="1"/>
  <c r="DC758" i="1"/>
  <c r="EI756" i="1"/>
  <c r="EL756" i="1" s="1"/>
  <c r="BP756" i="1"/>
  <c r="CY756" i="1"/>
  <c r="DT756" i="1"/>
  <c r="CK756" i="1"/>
  <c r="CI756" i="1"/>
  <c r="DR756" i="1"/>
  <c r="CG754" i="1"/>
  <c r="DP754" i="1"/>
  <c r="DN754" i="1"/>
  <c r="CE754" i="1"/>
  <c r="DD754" i="1"/>
  <c r="BU754" i="1"/>
  <c r="BS754" i="1"/>
  <c r="DB754" i="1"/>
  <c r="BQ752" i="1"/>
  <c r="CZ752" i="1"/>
  <c r="DU752" i="1"/>
  <c r="CL752" i="1"/>
  <c r="CJ752" i="1"/>
  <c r="DS752" i="1"/>
  <c r="BZ750" i="1"/>
  <c r="DI750" i="1"/>
  <c r="CF750" i="1"/>
  <c r="DO750" i="1"/>
  <c r="DE750" i="1"/>
  <c r="BV750" i="1"/>
  <c r="BT750" i="1"/>
  <c r="DC750" i="1"/>
  <c r="EI748" i="1"/>
  <c r="EL748" i="1" s="1"/>
  <c r="BP748" i="1"/>
  <c r="CY748" i="1"/>
  <c r="DT748" i="1"/>
  <c r="CK748" i="1"/>
  <c r="CI748" i="1"/>
  <c r="DR748" i="1"/>
  <c r="CG746" i="1"/>
  <c r="DP746" i="1"/>
  <c r="DN746" i="1"/>
  <c r="CE746" i="1"/>
  <c r="DD746" i="1"/>
  <c r="BU746" i="1"/>
  <c r="BS746" i="1"/>
  <c r="DB746" i="1"/>
  <c r="BQ744" i="1"/>
  <c r="CZ744" i="1"/>
  <c r="DU744" i="1"/>
  <c r="CL744" i="1"/>
  <c r="CJ744" i="1"/>
  <c r="DS744" i="1"/>
  <c r="BZ742" i="1"/>
  <c r="DI742" i="1"/>
  <c r="CF742" i="1"/>
  <c r="DO742" i="1"/>
  <c r="DE742" i="1"/>
  <c r="BV742" i="1"/>
  <c r="BT742" i="1"/>
  <c r="DC742" i="1"/>
  <c r="EI740" i="1"/>
  <c r="EL740" i="1" s="1"/>
  <c r="BP740" i="1"/>
  <c r="CY740" i="1"/>
  <c r="DT740" i="1"/>
  <c r="CK740" i="1"/>
  <c r="CI740" i="1"/>
  <c r="DR740" i="1"/>
  <c r="CG716" i="1"/>
  <c r="DP716" i="1"/>
  <c r="DN716" i="1"/>
  <c r="CE716" i="1"/>
  <c r="DD716" i="1"/>
  <c r="BU716" i="1"/>
  <c r="BS716" i="1"/>
  <c r="DB716" i="1"/>
  <c r="DB692" i="1"/>
  <c r="BS692" i="1"/>
  <c r="EI692" i="1"/>
  <c r="EL692" i="1" s="1"/>
  <c r="BX692" i="1"/>
  <c r="DG692" i="1"/>
  <c r="BU692" i="1"/>
  <c r="DD692" i="1"/>
  <c r="EH666" i="1"/>
  <c r="EK666" i="1" s="1"/>
  <c r="EN666" i="1" s="1"/>
  <c r="EO666" i="1" s="1"/>
  <c r="EH658" i="1"/>
  <c r="EK658" i="1" s="1"/>
  <c r="EN658" i="1" s="1"/>
  <c r="EO658" i="1" s="1"/>
  <c r="EH642" i="1"/>
  <c r="EK642" i="1" s="1"/>
  <c r="EN642" i="1" s="1"/>
  <c r="EO642" i="1" s="1"/>
  <c r="CY534" i="1"/>
  <c r="BP534" i="1"/>
  <c r="CK534" i="1"/>
  <c r="DT534" i="1"/>
  <c r="CP595" i="1"/>
  <c r="CQ595" i="1"/>
  <c r="CR595" i="1"/>
  <c r="CP587" i="1"/>
  <c r="CQ587" i="1"/>
  <c r="CR587" i="1"/>
  <c r="CP579" i="1"/>
  <c r="CQ579" i="1"/>
  <c r="CR579" i="1"/>
  <c r="CP571" i="1"/>
  <c r="CQ571" i="1"/>
  <c r="CR571" i="1"/>
  <c r="CP563" i="1"/>
  <c r="CQ563" i="1"/>
  <c r="CR563" i="1"/>
  <c r="CP555" i="1"/>
  <c r="CQ555" i="1"/>
  <c r="CR555" i="1"/>
  <c r="CP547" i="1"/>
  <c r="CQ547" i="1"/>
  <c r="CR547" i="1"/>
  <c r="DB495" i="1"/>
  <c r="BS495" i="1"/>
  <c r="BU495" i="1"/>
  <c r="DD495" i="1"/>
  <c r="BQ495" i="1"/>
  <c r="CZ495" i="1"/>
  <c r="EH497" i="1"/>
  <c r="EK497" i="1" s="1"/>
  <c r="EN497" i="1" s="1"/>
  <c r="EO497" i="1" s="1"/>
  <c r="CO526" i="1"/>
  <c r="DX526" i="1"/>
  <c r="DV526" i="1"/>
  <c r="CM526" i="1"/>
  <c r="CC526" i="1"/>
  <c r="DL526" i="1"/>
  <c r="CI518" i="1"/>
  <c r="DR518" i="1"/>
  <c r="BY518" i="1"/>
  <c r="DH518" i="1"/>
  <c r="DF518" i="1"/>
  <c r="BW518" i="1"/>
  <c r="EI510" i="1"/>
  <c r="EL510" i="1" s="1"/>
  <c r="DW510" i="1"/>
  <c r="CN510" i="1"/>
  <c r="DM510" i="1"/>
  <c r="CD510" i="1"/>
  <c r="CB510" i="1"/>
  <c r="DK510" i="1"/>
  <c r="DJ492" i="1"/>
  <c r="CA492" i="1"/>
  <c r="BW492" i="1"/>
  <c r="DF492" i="1"/>
  <c r="DC492" i="1"/>
  <c r="BT492" i="1"/>
  <c r="BQ492" i="1"/>
  <c r="CZ492" i="1"/>
  <c r="DT484" i="1"/>
  <c r="CK484" i="1"/>
  <c r="CH484" i="1"/>
  <c r="DQ484" i="1"/>
  <c r="CL476" i="1"/>
  <c r="DU476" i="1"/>
  <c r="BW476" i="1"/>
  <c r="DF476" i="1"/>
  <c r="DC476" i="1"/>
  <c r="BT476" i="1"/>
  <c r="BR476" i="1"/>
  <c r="DA476" i="1"/>
  <c r="BP468" i="1"/>
  <c r="CY468" i="1"/>
  <c r="DT468" i="1"/>
  <c r="CK468" i="1"/>
  <c r="DR468" i="1"/>
  <c r="CI468" i="1"/>
  <c r="CG468" i="1"/>
  <c r="DP468" i="1"/>
  <c r="CE460" i="1"/>
  <c r="DN460" i="1"/>
  <c r="DD460" i="1"/>
  <c r="BU460" i="1"/>
  <c r="DB460" i="1"/>
  <c r="BS460" i="1"/>
  <c r="BQ460" i="1"/>
  <c r="CZ460" i="1"/>
  <c r="CQ400" i="1"/>
  <c r="CR400" i="1"/>
  <c r="CP400" i="1"/>
  <c r="CQ402" i="1"/>
  <c r="CR402" i="1"/>
  <c r="CP402" i="1"/>
  <c r="DX389" i="1"/>
  <c r="CO389" i="1"/>
  <c r="DV389" i="1"/>
  <c r="CM389" i="1"/>
  <c r="CG369" i="1"/>
  <c r="DP369" i="1"/>
  <c r="DL369" i="1"/>
  <c r="CC369" i="1"/>
  <c r="CA369" i="1"/>
  <c r="DJ369" i="1"/>
  <c r="BP386" i="1"/>
  <c r="CY386" i="1"/>
  <c r="BR386" i="1"/>
  <c r="DA386" i="1"/>
  <c r="DN383" i="1"/>
  <c r="CE383" i="1"/>
  <c r="DM383" i="1"/>
  <c r="CD383" i="1"/>
  <c r="CB383" i="1"/>
  <c r="DK383" i="1"/>
  <c r="DN362" i="1"/>
  <c r="CE362" i="1"/>
  <c r="BP349" i="1"/>
  <c r="CY349" i="1"/>
  <c r="CM349" i="1"/>
  <c r="DV349" i="1"/>
  <c r="BV349" i="1"/>
  <c r="DE349" i="1"/>
  <c r="BS349" i="1"/>
  <c r="DB349" i="1"/>
  <c r="CF341" i="1"/>
  <c r="DO341" i="1"/>
  <c r="DS341" i="1"/>
  <c r="CJ341" i="1"/>
  <c r="DT341" i="1"/>
  <c r="CK341" i="1"/>
  <c r="CH341" i="1"/>
  <c r="DQ341" i="1"/>
  <c r="DX333" i="1"/>
  <c r="CO333" i="1"/>
  <c r="BV333" i="1"/>
  <c r="DE333" i="1"/>
  <c r="DC333" i="1"/>
  <c r="BT333" i="1"/>
  <c r="BR333" i="1"/>
  <c r="DA333" i="1"/>
  <c r="CG325" i="1"/>
  <c r="DP325" i="1"/>
  <c r="DT325" i="1"/>
  <c r="CK325" i="1"/>
  <c r="CI325" i="1"/>
  <c r="DR325" i="1"/>
  <c r="BY317" i="1"/>
  <c r="DH317" i="1"/>
  <c r="CY317" i="1"/>
  <c r="BP317" i="1"/>
  <c r="CK317" i="1"/>
  <c r="DT317" i="1"/>
  <c r="BZ279" i="1"/>
  <c r="DI279" i="1"/>
  <c r="BQ279" i="1"/>
  <c r="CZ279" i="1"/>
  <c r="DN279" i="1"/>
  <c r="CE279" i="1"/>
  <c r="BU279" i="1"/>
  <c r="DD279" i="1"/>
  <c r="BZ280" i="1"/>
  <c r="DI280" i="1"/>
  <c r="BR280" i="1"/>
  <c r="DA280" i="1"/>
  <c r="DG280" i="1"/>
  <c r="BX280" i="1"/>
  <c r="BU280" i="1"/>
  <c r="DD280" i="1"/>
  <c r="BS311" i="1"/>
  <c r="DB311" i="1"/>
  <c r="DW311" i="1"/>
  <c r="CN311" i="1"/>
  <c r="DM311" i="1"/>
  <c r="CD311" i="1"/>
  <c r="CB311" i="1"/>
  <c r="DK311" i="1"/>
  <c r="BZ303" i="1"/>
  <c r="DI303" i="1"/>
  <c r="DG303" i="1"/>
  <c r="BX303" i="1"/>
  <c r="CO295" i="1"/>
  <c r="DX295" i="1"/>
  <c r="DV295" i="1"/>
  <c r="CM295" i="1"/>
  <c r="CC295" i="1"/>
  <c r="DL295" i="1"/>
  <c r="CA287" i="1"/>
  <c r="DJ287" i="1"/>
  <c r="BY287" i="1"/>
  <c r="DH287" i="1"/>
  <c r="DF287" i="1"/>
  <c r="BW287" i="1"/>
  <c r="CH273" i="1"/>
  <c r="DQ273" i="1"/>
  <c r="DO273" i="1"/>
  <c r="CF273" i="1"/>
  <c r="DE273" i="1"/>
  <c r="BV273" i="1"/>
  <c r="BT273" i="1"/>
  <c r="DC273" i="1"/>
  <c r="BR265" i="1"/>
  <c r="DA265" i="1"/>
  <c r="CY265" i="1"/>
  <c r="BP265" i="1"/>
  <c r="CK265" i="1"/>
  <c r="DT265" i="1"/>
  <c r="CI257" i="1"/>
  <c r="DR257" i="1"/>
  <c r="CG257" i="1"/>
  <c r="DP257" i="1"/>
  <c r="DN257" i="1"/>
  <c r="CE257" i="1"/>
  <c r="BU257" i="1"/>
  <c r="DD257" i="1"/>
  <c r="BR239" i="1"/>
  <c r="DA239" i="1"/>
  <c r="CY239" i="1"/>
  <c r="BP239" i="1"/>
  <c r="CK239" i="1"/>
  <c r="DT239" i="1"/>
  <c r="BS231" i="1"/>
  <c r="DB231" i="1"/>
  <c r="CG231" i="1"/>
  <c r="DP231" i="1"/>
  <c r="DN231" i="1"/>
  <c r="CE231" i="1"/>
  <c r="BU231" i="1"/>
  <c r="DD231" i="1"/>
  <c r="CI221" i="1"/>
  <c r="DR221" i="1"/>
  <c r="BQ221" i="1"/>
  <c r="CZ221" i="1"/>
  <c r="DU221" i="1"/>
  <c r="CL221" i="1"/>
  <c r="CJ221" i="1"/>
  <c r="DS221" i="1"/>
  <c r="CH213" i="1"/>
  <c r="DQ213" i="1"/>
  <c r="DO213" i="1"/>
  <c r="CF213" i="1"/>
  <c r="DE213" i="1"/>
  <c r="BV213" i="1"/>
  <c r="BT213" i="1"/>
  <c r="DC213" i="1"/>
  <c r="CM203" i="1"/>
  <c r="DV203" i="1"/>
  <c r="DL203" i="1"/>
  <c r="CC203" i="1"/>
  <c r="DJ203" i="1"/>
  <c r="CA203" i="1"/>
  <c r="BY203" i="1"/>
  <c r="DH203" i="1"/>
  <c r="BW195" i="1"/>
  <c r="DF195" i="1"/>
  <c r="EI195" i="1"/>
  <c r="EL195" i="1" s="1"/>
  <c r="BR131" i="1"/>
  <c r="DA131" i="1"/>
  <c r="DU131" i="1"/>
  <c r="CL131" i="1"/>
  <c r="CJ131" i="1"/>
  <c r="DS131" i="1"/>
  <c r="DD122" i="1"/>
  <c r="BU122" i="1"/>
  <c r="DL122" i="1"/>
  <c r="CC122" i="1"/>
  <c r="DP122" i="1"/>
  <c r="CG122" i="1"/>
  <c r="BV122" i="1"/>
  <c r="DE122" i="1"/>
  <c r="CJ71" i="1"/>
  <c r="DS71" i="1"/>
  <c r="DP71" i="1"/>
  <c r="CG71" i="1"/>
  <c r="DN71" i="1"/>
  <c r="CE71" i="1"/>
  <c r="BU71" i="1"/>
  <c r="DD71" i="1"/>
  <c r="CE23" i="1"/>
  <c r="DN23" i="1"/>
  <c r="DD23" i="1"/>
  <c r="BU23" i="1"/>
  <c r="DB23" i="1"/>
  <c r="BS23" i="1"/>
  <c r="BQ23" i="1"/>
  <c r="CZ23" i="1"/>
  <c r="CF1014" i="1"/>
  <c r="DO1014" i="1"/>
  <c r="DE1014" i="1"/>
  <c r="BV1014" i="1"/>
  <c r="DC1014" i="1"/>
  <c r="BT1014" i="1"/>
  <c r="BR1014" i="1"/>
  <c r="DA1014" i="1"/>
  <c r="CG966" i="1"/>
  <c r="DP966" i="1"/>
  <c r="DL966" i="1"/>
  <c r="CC966" i="1"/>
  <c r="DJ966" i="1"/>
  <c r="CA966" i="1"/>
  <c r="CH842" i="1"/>
  <c r="DQ842" i="1"/>
  <c r="CF842" i="1"/>
  <c r="DO842" i="1"/>
  <c r="DE842" i="1"/>
  <c r="BV842" i="1"/>
  <c r="BT842" i="1"/>
  <c r="DC842" i="1"/>
  <c r="EH648" i="1"/>
  <c r="EK648" i="1" s="1"/>
  <c r="EN648" i="1" s="1"/>
  <c r="EO648" i="1" s="1"/>
  <c r="BR702" i="1"/>
  <c r="DA702" i="1"/>
  <c r="CY702" i="1"/>
  <c r="BP702" i="1"/>
  <c r="DN702" i="1"/>
  <c r="CE702" i="1"/>
  <c r="DD702" i="1"/>
  <c r="BU702" i="1"/>
  <c r="BR710" i="1"/>
  <c r="DA710" i="1"/>
  <c r="BP710" i="1"/>
  <c r="CY710" i="1"/>
  <c r="DT710" i="1"/>
  <c r="CK710" i="1"/>
  <c r="CI710" i="1"/>
  <c r="DR710" i="1"/>
  <c r="CQ604" i="1"/>
  <c r="CP604" i="1"/>
  <c r="CR604" i="1"/>
  <c r="BW467" i="1"/>
  <c r="DF467" i="1"/>
  <c r="EI467" i="1"/>
  <c r="EL467" i="1" s="1"/>
  <c r="CQ396" i="1"/>
  <c r="CR396" i="1"/>
  <c r="CP396" i="1"/>
  <c r="DP357" i="1"/>
  <c r="CG357" i="1"/>
  <c r="DM357" i="1"/>
  <c r="CD357" i="1"/>
  <c r="CO332" i="1"/>
  <c r="DX332" i="1"/>
  <c r="CG332" i="1"/>
  <c r="DP332" i="1"/>
  <c r="DL332" i="1"/>
  <c r="CC332" i="1"/>
  <c r="CA332" i="1"/>
  <c r="DJ332" i="1"/>
  <c r="CA302" i="1"/>
  <c r="DJ302" i="1"/>
  <c r="BY302" i="1"/>
  <c r="DH302" i="1"/>
  <c r="DF302" i="1"/>
  <c r="BW302" i="1"/>
  <c r="BS246" i="1"/>
  <c r="DB246" i="1"/>
  <c r="BZ246" i="1"/>
  <c r="DI246" i="1"/>
  <c r="DF246" i="1"/>
  <c r="BW246" i="1"/>
  <c r="DW212" i="1"/>
  <c r="CN212" i="1"/>
  <c r="DM212" i="1"/>
  <c r="CD212" i="1"/>
  <c r="CB212" i="1"/>
  <c r="DK212" i="1"/>
  <c r="CQ137" i="1"/>
  <c r="CR137" i="1"/>
  <c r="CP137" i="1"/>
  <c r="CG35" i="1"/>
  <c r="DP35" i="1"/>
  <c r="CO35" i="1"/>
  <c r="DX35" i="1"/>
  <c r="BX35" i="1"/>
  <c r="DG35" i="1"/>
  <c r="BY1005" i="1"/>
  <c r="DH1005" i="1"/>
  <c r="DM997" i="1"/>
  <c r="CD997" i="1"/>
  <c r="BQ981" i="1"/>
  <c r="CZ981" i="1"/>
  <c r="BW973" i="1"/>
  <c r="DF973" i="1"/>
  <c r="BZ858" i="1"/>
  <c r="DI858" i="1"/>
  <c r="DV784" i="1"/>
  <c r="CM784" i="1"/>
  <c r="CI829" i="1"/>
  <c r="DR829" i="1"/>
  <c r="CB733" i="1"/>
  <c r="DK733" i="1"/>
  <c r="DD781" i="1"/>
  <c r="BU781" i="1"/>
  <c r="DH541" i="1"/>
  <c r="BY541" i="1"/>
  <c r="BU532" i="1"/>
  <c r="DD532" i="1"/>
  <c r="DE516" i="1"/>
  <c r="BV516" i="1"/>
  <c r="CG490" i="1"/>
  <c r="DP490" i="1"/>
  <c r="DR415" i="1"/>
  <c r="CI415" i="1"/>
  <c r="DK417" i="1"/>
  <c r="CB417" i="1"/>
  <c r="DV377" i="1"/>
  <c r="CM377" i="1"/>
  <c r="DD356" i="1"/>
  <c r="BU356" i="1"/>
  <c r="BY355" i="1"/>
  <c r="DH355" i="1"/>
  <c r="DL347" i="1"/>
  <c r="CC347" i="1"/>
  <c r="DL331" i="1"/>
  <c r="CC331" i="1"/>
  <c r="CJ309" i="1"/>
  <c r="DS309" i="1"/>
  <c r="CY293" i="1"/>
  <c r="BP293" i="1"/>
  <c r="CP182" i="1"/>
  <c r="CQ182" i="1"/>
  <c r="CR182" i="1"/>
  <c r="DA58" i="1"/>
  <c r="BR58" i="1"/>
  <c r="DB59" i="1"/>
  <c r="BS59" i="1"/>
  <c r="CB717" i="1"/>
  <c r="DK717" i="1"/>
  <c r="DD376" i="1"/>
  <c r="BU376" i="1"/>
  <c r="CL348" i="1"/>
  <c r="DU348" i="1"/>
  <c r="BP84" i="1"/>
  <c r="CY84" i="1"/>
  <c r="DT22" i="1"/>
  <c r="CK22" i="1"/>
  <c r="CH823" i="1"/>
  <c r="DQ823" i="1"/>
  <c r="DN831" i="1"/>
  <c r="CE831" i="1"/>
  <c r="DE1020" i="1"/>
  <c r="BV1020" i="1"/>
  <c r="BS1004" i="1"/>
  <c r="DB1004" i="1"/>
  <c r="DE988" i="1"/>
  <c r="BV988" i="1"/>
  <c r="CO972" i="1"/>
  <c r="DX972" i="1"/>
  <c r="BR853" i="1"/>
  <c r="DA853" i="1"/>
  <c r="DF827" i="1"/>
  <c r="BW827" i="1"/>
  <c r="CA771" i="1"/>
  <c r="DJ771" i="1"/>
  <c r="CN735" i="1"/>
  <c r="DW735" i="1"/>
  <c r="BX720" i="1"/>
  <c r="DG720" i="1"/>
  <c r="DV734" i="1"/>
  <c r="CM734" i="1"/>
  <c r="CP668" i="1"/>
  <c r="CQ668" i="1"/>
  <c r="CR668" i="1"/>
  <c r="CJ531" i="1"/>
  <c r="DS531" i="1"/>
  <c r="CK515" i="1"/>
  <c r="DT515" i="1"/>
  <c r="DL465" i="1"/>
  <c r="CC465" i="1"/>
  <c r="CQ420" i="1"/>
  <c r="CR420" i="1"/>
  <c r="CP420" i="1"/>
  <c r="CD414" i="1"/>
  <c r="DM414" i="1"/>
  <c r="BX365" i="1"/>
  <c r="DG365" i="1"/>
  <c r="DV379" i="1"/>
  <c r="CM379" i="1"/>
  <c r="DG320" i="1"/>
  <c r="BX320" i="1"/>
  <c r="BP354" i="1"/>
  <c r="CY354" i="1"/>
  <c r="CN346" i="1"/>
  <c r="DW346" i="1"/>
  <c r="BV338" i="1"/>
  <c r="DE338" i="1"/>
  <c r="DG316" i="1"/>
  <c r="BX316" i="1"/>
  <c r="DW292" i="1"/>
  <c r="CN292" i="1"/>
  <c r="BR262" i="1"/>
  <c r="DA262" i="1"/>
  <c r="DN244" i="1"/>
  <c r="CE244" i="1"/>
  <c r="CJ218" i="1"/>
  <c r="DS218" i="1"/>
  <c r="CH208" i="1"/>
  <c r="DQ208" i="1"/>
  <c r="CH192" i="1"/>
  <c r="DQ192" i="1"/>
  <c r="CA134" i="1"/>
  <c r="DJ134" i="1"/>
  <c r="BU40" i="1"/>
  <c r="DD40" i="1"/>
  <c r="CO998" i="1"/>
  <c r="DX998" i="1"/>
  <c r="DU958" i="1"/>
  <c r="CL958" i="1"/>
  <c r="CJ738" i="1"/>
  <c r="DS738" i="1"/>
  <c r="BR382" i="1"/>
  <c r="DA382" i="1"/>
  <c r="CJ310" i="1"/>
  <c r="DS310" i="1"/>
  <c r="DO220" i="1"/>
  <c r="CF220" i="1"/>
  <c r="DD202" i="1"/>
  <c r="BU202" i="1"/>
  <c r="DD120" i="1"/>
  <c r="BU120" i="1"/>
  <c r="DL1027" i="1"/>
  <c r="CC1027" i="1"/>
  <c r="CN1011" i="1"/>
  <c r="DW1011" i="1"/>
  <c r="DR971" i="1"/>
  <c r="CI971" i="1"/>
  <c r="DU955" i="1"/>
  <c r="CL955" i="1"/>
  <c r="BP821" i="1"/>
  <c r="CY821" i="1"/>
  <c r="CJ817" i="1"/>
  <c r="DS817" i="1"/>
  <c r="DT813" i="1"/>
  <c r="CK813" i="1"/>
  <c r="BQ809" i="1"/>
  <c r="CZ809" i="1"/>
  <c r="BR805" i="1"/>
  <c r="DA805" i="1"/>
  <c r="DD803" i="1"/>
  <c r="BU803" i="1"/>
  <c r="CH799" i="1"/>
  <c r="DQ799" i="1"/>
  <c r="CI797" i="1"/>
  <c r="DR797" i="1"/>
  <c r="CJ793" i="1"/>
  <c r="DS793" i="1"/>
  <c r="DT789" i="1"/>
  <c r="CK789" i="1"/>
  <c r="BS859" i="1"/>
  <c r="DB859" i="1"/>
  <c r="DE774" i="1"/>
  <c r="BV774" i="1"/>
  <c r="BS766" i="1"/>
  <c r="DB766" i="1"/>
  <c r="BT761" i="1"/>
  <c r="DC761" i="1"/>
  <c r="DN757" i="1"/>
  <c r="CE757" i="1"/>
  <c r="DU755" i="1"/>
  <c r="CL755" i="1"/>
  <c r="DE753" i="1"/>
  <c r="BV753" i="1"/>
  <c r="CG749" i="1"/>
  <c r="DP749" i="1"/>
  <c r="BS741" i="1"/>
  <c r="DB741" i="1"/>
  <c r="BZ708" i="1"/>
  <c r="DI708" i="1"/>
  <c r="EH630" i="1"/>
  <c r="EK630" i="1" s="1"/>
  <c r="EN630" i="1" s="1"/>
  <c r="EO630" i="1" s="1"/>
  <c r="DR695" i="1"/>
  <c r="CI695" i="1"/>
  <c r="CK538" i="1"/>
  <c r="DT538" i="1"/>
  <c r="CP596" i="1"/>
  <c r="CQ596" i="1"/>
  <c r="CR596" i="1"/>
  <c r="CP548" i="1"/>
  <c r="CQ548" i="1"/>
  <c r="CR548" i="1"/>
  <c r="BT522" i="1"/>
  <c r="DC522" i="1"/>
  <c r="BU506" i="1"/>
  <c r="DD506" i="1"/>
  <c r="DL488" i="1"/>
  <c r="CC488" i="1"/>
  <c r="BY472" i="1"/>
  <c r="DH472" i="1"/>
  <c r="CQ433" i="1"/>
  <c r="CR433" i="1"/>
  <c r="CP433" i="1"/>
  <c r="DN277" i="1"/>
  <c r="CE277" i="1"/>
  <c r="DO261" i="1"/>
  <c r="CF261" i="1"/>
  <c r="DU235" i="1"/>
  <c r="CL235" i="1"/>
  <c r="DN209" i="1"/>
  <c r="CE209" i="1"/>
  <c r="CF199" i="1"/>
  <c r="DO199" i="1"/>
  <c r="CG191" i="1"/>
  <c r="DP191" i="1"/>
  <c r="DL132" i="1"/>
  <c r="CC132" i="1"/>
  <c r="DM129" i="1"/>
  <c r="CD129" i="1"/>
  <c r="BT75" i="1"/>
  <c r="DC75" i="1"/>
  <c r="BZ42" i="1"/>
  <c r="DI42" i="1"/>
  <c r="DP39" i="1"/>
  <c r="CG39" i="1"/>
  <c r="BY982" i="1"/>
  <c r="DH982" i="1"/>
  <c r="DM321" i="1"/>
  <c r="CD321" i="1"/>
  <c r="BP80" i="1"/>
  <c r="CY80" i="1"/>
  <c r="CL944" i="1"/>
  <c r="DU944" i="1"/>
  <c r="BQ1026" i="1"/>
  <c r="CZ1026" i="1"/>
  <c r="DM1018" i="1"/>
  <c r="CD1018" i="1"/>
  <c r="BX962" i="1"/>
  <c r="DG962" i="1"/>
  <c r="BZ954" i="1"/>
  <c r="DI954" i="1"/>
  <c r="CB849" i="1"/>
  <c r="DK849" i="1"/>
  <c r="BX839" i="1"/>
  <c r="DG839" i="1"/>
  <c r="BZ709" i="1"/>
  <c r="DI709" i="1"/>
  <c r="CF780" i="1"/>
  <c r="DO780" i="1"/>
  <c r="CP706" i="1"/>
  <c r="CQ706" i="1"/>
  <c r="CR706" i="1"/>
  <c r="CB529" i="1"/>
  <c r="DK529" i="1"/>
  <c r="DV513" i="1"/>
  <c r="CM513" i="1"/>
  <c r="BZ380" i="1"/>
  <c r="DI380" i="1"/>
  <c r="DX419" i="1"/>
  <c r="CO419" i="1"/>
  <c r="CF368" i="1"/>
  <c r="DO368" i="1"/>
  <c r="DN373" i="1"/>
  <c r="CE373" i="1"/>
  <c r="DB387" i="1"/>
  <c r="BS387" i="1"/>
  <c r="BQ352" i="1"/>
  <c r="CZ352" i="1"/>
  <c r="CC306" i="1"/>
  <c r="DL306" i="1"/>
  <c r="DW290" i="1"/>
  <c r="CN290" i="1"/>
  <c r="CH276" i="1"/>
  <c r="DQ276" i="1"/>
  <c r="BS260" i="1"/>
  <c r="DB260" i="1"/>
  <c r="DE234" i="1"/>
  <c r="BV234" i="1"/>
  <c r="BT216" i="1"/>
  <c r="DC216" i="1"/>
  <c r="CM198" i="1"/>
  <c r="DV198" i="1"/>
  <c r="DV83" i="1"/>
  <c r="CM83" i="1"/>
  <c r="DG70" i="1"/>
  <c r="BX70" i="1"/>
  <c r="DR41" i="1"/>
  <c r="CI41" i="1"/>
  <c r="BP38" i="1"/>
  <c r="CY38" i="1"/>
  <c r="DJ26" i="1"/>
  <c r="CA26" i="1"/>
  <c r="CO1022" i="1"/>
  <c r="DX1022" i="1"/>
  <c r="BW974" i="1"/>
  <c r="DF974" i="1"/>
  <c r="DM838" i="1"/>
  <c r="CD838" i="1"/>
  <c r="BX830" i="1"/>
  <c r="DG830" i="1"/>
  <c r="DU517" i="1"/>
  <c r="CL517" i="1"/>
  <c r="DO416" i="1"/>
  <c r="CF416" i="1"/>
  <c r="CC294" i="1"/>
  <c r="DL294" i="1"/>
  <c r="CN194" i="1"/>
  <c r="DW194" i="1"/>
  <c r="BT119" i="1"/>
  <c r="DC119" i="1"/>
  <c r="CN855" i="1"/>
  <c r="DW855" i="1"/>
  <c r="DL1001" i="1"/>
  <c r="CC1001" i="1"/>
  <c r="CN985" i="1"/>
  <c r="DW985" i="1"/>
  <c r="DL945" i="1"/>
  <c r="CC945" i="1"/>
  <c r="BQ861" i="1"/>
  <c r="CZ861" i="1"/>
  <c r="DM736" i="1"/>
  <c r="CD736" i="1"/>
  <c r="CF728" i="1"/>
  <c r="DO728" i="1"/>
  <c r="CI714" i="1"/>
  <c r="DR714" i="1"/>
  <c r="CR499" i="1"/>
  <c r="CQ499" i="1"/>
  <c r="CP499" i="1"/>
  <c r="DN528" i="1"/>
  <c r="CE528" i="1"/>
  <c r="CJ520" i="1"/>
  <c r="DS520" i="1"/>
  <c r="BR504" i="1"/>
  <c r="DA504" i="1"/>
  <c r="BZ478" i="1"/>
  <c r="DI478" i="1"/>
  <c r="BY462" i="1"/>
  <c r="DH462" i="1"/>
  <c r="DX405" i="1"/>
  <c r="CO405" i="1"/>
  <c r="DV360" i="1"/>
  <c r="CM360" i="1"/>
  <c r="CG358" i="1"/>
  <c r="DP358" i="1"/>
  <c r="DG259" i="1"/>
  <c r="BX259" i="1"/>
  <c r="DV233" i="1"/>
  <c r="CM233" i="1"/>
  <c r="DO223" i="1"/>
  <c r="CF223" i="1"/>
  <c r="CO197" i="1"/>
  <c r="DX197" i="1"/>
  <c r="CQ136" i="1"/>
  <c r="CR136" i="1"/>
  <c r="CP136" i="1"/>
  <c r="CJ693" i="1"/>
  <c r="DS693" i="1"/>
  <c r="CO1021" i="1"/>
  <c r="DX1021" i="1"/>
  <c r="BY1013" i="1"/>
  <c r="DH1013" i="1"/>
  <c r="CN1005" i="1"/>
  <c r="DW1005" i="1"/>
  <c r="BZ1005" i="1"/>
  <c r="DI1005" i="1"/>
  <c r="CM989" i="1"/>
  <c r="DV989" i="1"/>
  <c r="BW981" i="1"/>
  <c r="DF981" i="1"/>
  <c r="DK973" i="1"/>
  <c r="CB973" i="1"/>
  <c r="CO957" i="1"/>
  <c r="DX957" i="1"/>
  <c r="BX949" i="1"/>
  <c r="DG949" i="1"/>
  <c r="EH932" i="1"/>
  <c r="EK932" i="1" s="1"/>
  <c r="EN932" i="1" s="1"/>
  <c r="EO932" i="1" s="1"/>
  <c r="BR858" i="1"/>
  <c r="DA858" i="1"/>
  <c r="BY785" i="1"/>
  <c r="DH785" i="1"/>
  <c r="DF784" i="1"/>
  <c r="BW784" i="1"/>
  <c r="DV836" i="1"/>
  <c r="CM836" i="1"/>
  <c r="DD829" i="1"/>
  <c r="BU829" i="1"/>
  <c r="BX733" i="1"/>
  <c r="DG733" i="1"/>
  <c r="DL722" i="1"/>
  <c r="CC722" i="1"/>
  <c r="DU536" i="1"/>
  <c r="CL536" i="1"/>
  <c r="CY541" i="1"/>
  <c r="BP541" i="1"/>
  <c r="BS532" i="1"/>
  <c r="DB532" i="1"/>
  <c r="DO524" i="1"/>
  <c r="CF524" i="1"/>
  <c r="CY516" i="1"/>
  <c r="BP516" i="1"/>
  <c r="DN508" i="1"/>
  <c r="CE508" i="1"/>
  <c r="DA397" i="1"/>
  <c r="BR397" i="1"/>
  <c r="BQ490" i="1"/>
  <c r="CZ490" i="1"/>
  <c r="BW474" i="1"/>
  <c r="DF474" i="1"/>
  <c r="DT466" i="1"/>
  <c r="CK466" i="1"/>
  <c r="CO417" i="1"/>
  <c r="DX417" i="1"/>
  <c r="DM364" i="1"/>
  <c r="CD364" i="1"/>
  <c r="BS370" i="1"/>
  <c r="DB370" i="1"/>
  <c r="CE347" i="1"/>
  <c r="DN347" i="1"/>
  <c r="CD339" i="1"/>
  <c r="DM339" i="1"/>
  <c r="CG293" i="1"/>
  <c r="DP293" i="1"/>
  <c r="CJ285" i="1"/>
  <c r="DS285" i="1"/>
  <c r="BU271" i="1"/>
  <c r="DD271" i="1"/>
  <c r="CY245" i="1"/>
  <c r="BP245" i="1"/>
  <c r="CA211" i="1"/>
  <c r="DJ211" i="1"/>
  <c r="DK201" i="1"/>
  <c r="CB201" i="1"/>
  <c r="EH144" i="1"/>
  <c r="EK144" i="1" s="1"/>
  <c r="EN144" i="1" s="1"/>
  <c r="EO144" i="1" s="1"/>
  <c r="DE82" i="1"/>
  <c r="BV82" i="1"/>
  <c r="BV74" i="1"/>
  <c r="DE74" i="1"/>
  <c r="DQ58" i="1"/>
  <c r="CH58" i="1"/>
  <c r="DV44" i="1"/>
  <c r="CM44" i="1"/>
  <c r="BR34" i="1"/>
  <c r="DA34" i="1"/>
  <c r="CN844" i="1"/>
  <c r="DW844" i="1"/>
  <c r="BZ711" i="1"/>
  <c r="DI711" i="1"/>
  <c r="BZ717" i="1"/>
  <c r="DI717" i="1"/>
  <c r="CF371" i="1"/>
  <c r="DO371" i="1"/>
  <c r="BV348" i="1"/>
  <c r="DE348" i="1"/>
  <c r="DN84" i="1"/>
  <c r="CE84" i="1"/>
  <c r="DD22" i="1"/>
  <c r="BU22" i="1"/>
  <c r="CJ831" i="1"/>
  <c r="DS831" i="1"/>
  <c r="DT1020" i="1"/>
  <c r="CK1020" i="1"/>
  <c r="BQ1004" i="1"/>
  <c r="CZ1004" i="1"/>
  <c r="DE996" i="1"/>
  <c r="BV996" i="1"/>
  <c r="CE980" i="1"/>
  <c r="DN980" i="1"/>
  <c r="DS972" i="1"/>
  <c r="CJ972" i="1"/>
  <c r="BW956" i="1"/>
  <c r="DF956" i="1"/>
  <c r="DS948" i="1"/>
  <c r="CJ948" i="1"/>
  <c r="BY775" i="1"/>
  <c r="DH775" i="1"/>
  <c r="DM767" i="1"/>
  <c r="CD767" i="1"/>
  <c r="CO720" i="1"/>
  <c r="DX720" i="1"/>
  <c r="CN721" i="1"/>
  <c r="DW721" i="1"/>
  <c r="DM542" i="1"/>
  <c r="CD542" i="1"/>
  <c r="CK523" i="1"/>
  <c r="DT523" i="1"/>
  <c r="BQ507" i="1"/>
  <c r="CZ507" i="1"/>
  <c r="BT496" i="1"/>
  <c r="DC496" i="1"/>
  <c r="BY473" i="1"/>
  <c r="DH473" i="1"/>
  <c r="CA379" i="1"/>
  <c r="DJ379" i="1"/>
  <c r="BX359" i="1"/>
  <c r="DG359" i="1"/>
  <c r="CF346" i="1"/>
  <c r="DO346" i="1"/>
  <c r="DK338" i="1"/>
  <c r="CB338" i="1"/>
  <c r="DE330" i="1"/>
  <c r="BV330" i="1"/>
  <c r="BU319" i="1"/>
  <c r="DD319" i="1"/>
  <c r="CI262" i="1"/>
  <c r="DR262" i="1"/>
  <c r="BT236" i="1"/>
  <c r="DC236" i="1"/>
  <c r="BR192" i="1"/>
  <c r="DA192" i="1"/>
  <c r="CQ145" i="1"/>
  <c r="CR145" i="1"/>
  <c r="CP145" i="1"/>
  <c r="BY1029" i="1"/>
  <c r="DH1029" i="1"/>
  <c r="BW1029" i="1"/>
  <c r="DF1029" i="1"/>
  <c r="EI1029" i="1"/>
  <c r="EL1029" i="1" s="1"/>
  <c r="CN1021" i="1"/>
  <c r="DW1021" i="1"/>
  <c r="DM1021" i="1"/>
  <c r="CD1021" i="1"/>
  <c r="DK1021" i="1"/>
  <c r="CB1021" i="1"/>
  <c r="BZ1021" i="1"/>
  <c r="DI1021" i="1"/>
  <c r="BX1013" i="1"/>
  <c r="DG1013" i="1"/>
  <c r="CO1005" i="1"/>
  <c r="DX1005" i="1"/>
  <c r="CM1005" i="1"/>
  <c r="DV1005" i="1"/>
  <c r="DL1005" i="1"/>
  <c r="CC1005" i="1"/>
  <c r="CA1005" i="1"/>
  <c r="DJ1005" i="1"/>
  <c r="BY997" i="1"/>
  <c r="DH997" i="1"/>
  <c r="BW997" i="1"/>
  <c r="DF997" i="1"/>
  <c r="EI997" i="1"/>
  <c r="EL997" i="1" s="1"/>
  <c r="CN989" i="1"/>
  <c r="DW989" i="1"/>
  <c r="DM989" i="1"/>
  <c r="CD989" i="1"/>
  <c r="DK989" i="1"/>
  <c r="CB989" i="1"/>
  <c r="BZ989" i="1"/>
  <c r="DI989" i="1"/>
  <c r="BX981" i="1"/>
  <c r="DG981" i="1"/>
  <c r="BQ973" i="1"/>
  <c r="CZ973" i="1"/>
  <c r="CM973" i="1"/>
  <c r="DV973" i="1"/>
  <c r="DL973" i="1"/>
  <c r="CC973" i="1"/>
  <c r="CA973" i="1"/>
  <c r="DJ973" i="1"/>
  <c r="CF965" i="1"/>
  <c r="DO965" i="1"/>
  <c r="DM965" i="1"/>
  <c r="CD965" i="1"/>
  <c r="DS965" i="1"/>
  <c r="CJ965" i="1"/>
  <c r="EI965" i="1"/>
  <c r="EL965" i="1" s="1"/>
  <c r="BP957" i="1"/>
  <c r="CY957" i="1"/>
  <c r="DE957" i="1"/>
  <c r="BV957" i="1"/>
  <c r="DC957" i="1"/>
  <c r="BT957" i="1"/>
  <c r="BZ957" i="1"/>
  <c r="DI957" i="1"/>
  <c r="CE949" i="1"/>
  <c r="DN949" i="1"/>
  <c r="DT949" i="1"/>
  <c r="CK949" i="1"/>
  <c r="CR936" i="1"/>
  <c r="CP936" i="1"/>
  <c r="CQ936" i="1"/>
  <c r="CH858" i="1"/>
  <c r="DQ858" i="1"/>
  <c r="CF858" i="1"/>
  <c r="DO858" i="1"/>
  <c r="DE858" i="1"/>
  <c r="BV858" i="1"/>
  <c r="BT858" i="1"/>
  <c r="DC858" i="1"/>
  <c r="CP660" i="1"/>
  <c r="CQ660" i="1"/>
  <c r="CR660" i="1"/>
  <c r="CH785" i="1"/>
  <c r="DQ785" i="1"/>
  <c r="BX785" i="1"/>
  <c r="DG785" i="1"/>
  <c r="EI784" i="1"/>
  <c r="EL784" i="1" s="1"/>
  <c r="BX784" i="1"/>
  <c r="DG784" i="1"/>
  <c r="CH836" i="1"/>
  <c r="DQ836" i="1"/>
  <c r="CN836" i="1"/>
  <c r="DW836" i="1"/>
  <c r="DM836" i="1"/>
  <c r="CD836" i="1"/>
  <c r="CB836" i="1"/>
  <c r="DK836" i="1"/>
  <c r="CH829" i="1"/>
  <c r="DQ829" i="1"/>
  <c r="CF829" i="1"/>
  <c r="DO829" i="1"/>
  <c r="DE829" i="1"/>
  <c r="BV829" i="1"/>
  <c r="BT829" i="1"/>
  <c r="DC829" i="1"/>
  <c r="BY733" i="1"/>
  <c r="DH733" i="1"/>
  <c r="DF733" i="1"/>
  <c r="BW733" i="1"/>
  <c r="BR722" i="1"/>
  <c r="DA722" i="1"/>
  <c r="CN722" i="1"/>
  <c r="DW722" i="1"/>
  <c r="DM722" i="1"/>
  <c r="CD722" i="1"/>
  <c r="CB722" i="1"/>
  <c r="DK722" i="1"/>
  <c r="BZ781" i="1"/>
  <c r="DI781" i="1"/>
  <c r="BX781" i="1"/>
  <c r="DG781" i="1"/>
  <c r="DT781" i="1"/>
  <c r="CK781" i="1"/>
  <c r="CI781" i="1"/>
  <c r="DR781" i="1"/>
  <c r="EH675" i="1"/>
  <c r="EK675" i="1" s="1"/>
  <c r="EN675" i="1" s="1"/>
  <c r="EO675" i="1" s="1"/>
  <c r="CP688" i="1"/>
  <c r="CQ688" i="1"/>
  <c r="CR688" i="1"/>
  <c r="CP645" i="1"/>
  <c r="CQ645" i="1"/>
  <c r="CR645" i="1"/>
  <c r="CP635" i="1"/>
  <c r="CQ635" i="1"/>
  <c r="CR635" i="1"/>
  <c r="EH621" i="1"/>
  <c r="EK621" i="1" s="1"/>
  <c r="EN621" i="1" s="1"/>
  <c r="EO621" i="1" s="1"/>
  <c r="CY536" i="1"/>
  <c r="BP536" i="1"/>
  <c r="CK536" i="1"/>
  <c r="DT536" i="1"/>
  <c r="BZ541" i="1"/>
  <c r="DI541" i="1"/>
  <c r="BR541" i="1"/>
  <c r="DA541" i="1"/>
  <c r="DU541" i="1"/>
  <c r="CL541" i="1"/>
  <c r="BR532" i="1"/>
  <c r="DA532" i="1"/>
  <c r="CY532" i="1"/>
  <c r="BP532" i="1"/>
  <c r="CK532" i="1"/>
  <c r="DT532" i="1"/>
  <c r="BS524" i="1"/>
  <c r="DB524" i="1"/>
  <c r="CG524" i="1"/>
  <c r="DP524" i="1"/>
  <c r="DN524" i="1"/>
  <c r="CE524" i="1"/>
  <c r="BU524" i="1"/>
  <c r="DD524" i="1"/>
  <c r="BS516" i="1"/>
  <c r="DB516" i="1"/>
  <c r="BQ516" i="1"/>
  <c r="CZ516" i="1"/>
  <c r="DU516" i="1"/>
  <c r="CL516" i="1"/>
  <c r="CJ516" i="1"/>
  <c r="DS516" i="1"/>
  <c r="CH508" i="1"/>
  <c r="DQ508" i="1"/>
  <c r="DO508" i="1"/>
  <c r="CF508" i="1"/>
  <c r="DE508" i="1"/>
  <c r="BV508" i="1"/>
  <c r="BT508" i="1"/>
  <c r="DC508" i="1"/>
  <c r="BS397" i="1"/>
  <c r="DB397" i="1"/>
  <c r="CA397" i="1"/>
  <c r="DJ397" i="1"/>
  <c r="CZ397" i="1"/>
  <c r="BQ397" i="1"/>
  <c r="CL397" i="1"/>
  <c r="DU397" i="1"/>
  <c r="CY490" i="1"/>
  <c r="BP490" i="1"/>
  <c r="CN490" i="1"/>
  <c r="DW490" i="1"/>
  <c r="BU490" i="1"/>
  <c r="DD490" i="1"/>
  <c r="BR490" i="1"/>
  <c r="DA490" i="1"/>
  <c r="DO482" i="1"/>
  <c r="CF482" i="1"/>
  <c r="CM482" i="1"/>
  <c r="DV482" i="1"/>
  <c r="DS482" i="1"/>
  <c r="CJ482" i="1"/>
  <c r="CG482" i="1"/>
  <c r="DP482" i="1"/>
  <c r="CF474" i="1"/>
  <c r="DO474" i="1"/>
  <c r="DD474" i="1"/>
  <c r="BU474" i="1"/>
  <c r="DB474" i="1"/>
  <c r="BS474" i="1"/>
  <c r="BQ474" i="1"/>
  <c r="CZ474" i="1"/>
  <c r="CL466" i="1"/>
  <c r="DU466" i="1"/>
  <c r="DS466" i="1"/>
  <c r="CJ466" i="1"/>
  <c r="CH466" i="1"/>
  <c r="DQ466" i="1"/>
  <c r="EH432" i="1"/>
  <c r="EK432" i="1" s="1"/>
  <c r="EN432" i="1" s="1"/>
  <c r="EO432" i="1" s="1"/>
  <c r="EI415" i="1"/>
  <c r="EL415" i="1" s="1"/>
  <c r="CK415" i="1"/>
  <c r="DT415" i="1"/>
  <c r="CJ415" i="1"/>
  <c r="DS415" i="1"/>
  <c r="CF415" i="1"/>
  <c r="DO415" i="1"/>
  <c r="CY417" i="1"/>
  <c r="BP417" i="1"/>
  <c r="CH364" i="1"/>
  <c r="DQ364" i="1"/>
  <c r="CG364" i="1"/>
  <c r="DP364" i="1"/>
  <c r="DL364" i="1"/>
  <c r="CC364" i="1"/>
  <c r="CA364" i="1"/>
  <c r="DJ364" i="1"/>
  <c r="CN377" i="1"/>
  <c r="DW377" i="1"/>
  <c r="BQ377" i="1"/>
  <c r="CZ377" i="1"/>
  <c r="DH356" i="1"/>
  <c r="BY356" i="1"/>
  <c r="DN356" i="1"/>
  <c r="CE356" i="1"/>
  <c r="DT356" i="1"/>
  <c r="CK356" i="1"/>
  <c r="CN370" i="1"/>
  <c r="DW370" i="1"/>
  <c r="CF370" i="1"/>
  <c r="DO370" i="1"/>
  <c r="DE370" i="1"/>
  <c r="BV370" i="1"/>
  <c r="DC370" i="1"/>
  <c r="BT370" i="1"/>
  <c r="CO355" i="1"/>
  <c r="DX355" i="1"/>
  <c r="BX355" i="1"/>
  <c r="DG355" i="1"/>
  <c r="DM355" i="1"/>
  <c r="CD355" i="1"/>
  <c r="CA355" i="1"/>
  <c r="DJ355" i="1"/>
  <c r="DH347" i="1"/>
  <c r="BY347" i="1"/>
  <c r="BW347" i="1"/>
  <c r="DF347" i="1"/>
  <c r="EI347" i="1"/>
  <c r="EL347" i="1" s="1"/>
  <c r="BP339" i="1"/>
  <c r="CY339" i="1"/>
  <c r="DC339" i="1"/>
  <c r="BT339" i="1"/>
  <c r="DL339" i="1"/>
  <c r="CC339" i="1"/>
  <c r="BZ339" i="1"/>
  <c r="DI339" i="1"/>
  <c r="BQ331" i="1"/>
  <c r="CZ331" i="1"/>
  <c r="CI309" i="1"/>
  <c r="DR309" i="1"/>
  <c r="CG309" i="1"/>
  <c r="DP309" i="1"/>
  <c r="DN309" i="1"/>
  <c r="CE309" i="1"/>
  <c r="BU309" i="1"/>
  <c r="DD309" i="1"/>
  <c r="BS301" i="1"/>
  <c r="DB301" i="1"/>
  <c r="BQ301" i="1"/>
  <c r="CZ301" i="1"/>
  <c r="DU301" i="1"/>
  <c r="CL301" i="1"/>
  <c r="CJ301" i="1"/>
  <c r="DS301" i="1"/>
  <c r="CH293" i="1"/>
  <c r="DQ293" i="1"/>
  <c r="DO293" i="1"/>
  <c r="CF293" i="1"/>
  <c r="DE293" i="1"/>
  <c r="BV293" i="1"/>
  <c r="BT293" i="1"/>
  <c r="DC293" i="1"/>
  <c r="BR285" i="1"/>
  <c r="DA285" i="1"/>
  <c r="CY285" i="1"/>
  <c r="BP285" i="1"/>
  <c r="CK285" i="1"/>
  <c r="DT285" i="1"/>
  <c r="CH271" i="1"/>
  <c r="DQ271" i="1"/>
  <c r="DO271" i="1"/>
  <c r="CF271" i="1"/>
  <c r="DE271" i="1"/>
  <c r="BV271" i="1"/>
  <c r="BT271" i="1"/>
  <c r="DC271" i="1"/>
  <c r="BR263" i="1"/>
  <c r="DA263" i="1"/>
  <c r="CY263" i="1"/>
  <c r="BP263" i="1"/>
  <c r="CK263" i="1"/>
  <c r="DT263" i="1"/>
  <c r="BQ245" i="1"/>
  <c r="CZ245" i="1"/>
  <c r="BR245" i="1"/>
  <c r="DA245" i="1"/>
  <c r="DU245" i="1"/>
  <c r="CL245" i="1"/>
  <c r="CJ245" i="1"/>
  <c r="DS245" i="1"/>
  <c r="CH237" i="1"/>
  <c r="DQ237" i="1"/>
  <c r="DO237" i="1"/>
  <c r="CF237" i="1"/>
  <c r="DE237" i="1"/>
  <c r="BV237" i="1"/>
  <c r="BT237" i="1"/>
  <c r="DC237" i="1"/>
  <c r="EI219" i="1"/>
  <c r="EL219" i="1" s="1"/>
  <c r="DW219" i="1"/>
  <c r="CN219" i="1"/>
  <c r="DM219" i="1"/>
  <c r="CD219" i="1"/>
  <c r="CB219" i="1"/>
  <c r="DK219" i="1"/>
  <c r="BZ211" i="1"/>
  <c r="DI211" i="1"/>
  <c r="DG211" i="1"/>
  <c r="BX211" i="1"/>
  <c r="CD201" i="1"/>
  <c r="DM201" i="1"/>
  <c r="DL201" i="1"/>
  <c r="CC201" i="1"/>
  <c r="DJ201" i="1"/>
  <c r="CA201" i="1"/>
  <c r="BY201" i="1"/>
  <c r="DH201" i="1"/>
  <c r="BW193" i="1"/>
  <c r="DF193" i="1"/>
  <c r="EI193" i="1"/>
  <c r="EL193" i="1" s="1"/>
  <c r="CP168" i="1"/>
  <c r="CQ168" i="1"/>
  <c r="CR168" i="1"/>
  <c r="CP176" i="1"/>
  <c r="CQ176" i="1"/>
  <c r="CR176" i="1"/>
  <c r="EH148" i="1"/>
  <c r="EK148" i="1" s="1"/>
  <c r="EN148" i="1" s="1"/>
  <c r="EO148" i="1" s="1"/>
  <c r="EH137" i="1"/>
  <c r="EK137" i="1" s="1"/>
  <c r="EN137" i="1" s="1"/>
  <c r="EO137" i="1" s="1"/>
  <c r="CP153" i="1"/>
  <c r="CQ153" i="1"/>
  <c r="CR153" i="1"/>
  <c r="CG82" i="1"/>
  <c r="DP82" i="1"/>
  <c r="DN82" i="1"/>
  <c r="CE82" i="1"/>
  <c r="DD82" i="1"/>
  <c r="BU82" i="1"/>
  <c r="BS82" i="1"/>
  <c r="DB82" i="1"/>
  <c r="CB74" i="1"/>
  <c r="DK74" i="1"/>
  <c r="DP74" i="1"/>
  <c r="CG74" i="1"/>
  <c r="DN74" i="1"/>
  <c r="CE74" i="1"/>
  <c r="BU74" i="1"/>
  <c r="DD74" i="1"/>
  <c r="DJ58" i="1"/>
  <c r="CA58" i="1"/>
  <c r="BX58" i="1"/>
  <c r="DG58" i="1"/>
  <c r="CP64" i="1"/>
  <c r="CQ64" i="1"/>
  <c r="CR64" i="1"/>
  <c r="BT59" i="1"/>
  <c r="DC59" i="1"/>
  <c r="CC59" i="1"/>
  <c r="DL59" i="1"/>
  <c r="DG59" i="1"/>
  <c r="BX59" i="1"/>
  <c r="DW44" i="1"/>
  <c r="CN44" i="1"/>
  <c r="DM44" i="1"/>
  <c r="CD44" i="1"/>
  <c r="CB44" i="1"/>
  <c r="DK44" i="1"/>
  <c r="CI43" i="1"/>
  <c r="DR43" i="1"/>
  <c r="EI43" i="1"/>
  <c r="EL43" i="1" s="1"/>
  <c r="DV43" i="1"/>
  <c r="CM43" i="1"/>
  <c r="CC43" i="1"/>
  <c r="DL43" i="1"/>
  <c r="BY34" i="1"/>
  <c r="DH34" i="1"/>
  <c r="BP34" i="1"/>
  <c r="CY34" i="1"/>
  <c r="CN1006" i="1"/>
  <c r="DW1006" i="1"/>
  <c r="DM1006" i="1"/>
  <c r="CD1006" i="1"/>
  <c r="DK1006" i="1"/>
  <c r="CB1006" i="1"/>
  <c r="BZ1006" i="1"/>
  <c r="DI1006" i="1"/>
  <c r="CE950" i="1"/>
  <c r="DN950" i="1"/>
  <c r="DL950" i="1"/>
  <c r="CC950" i="1"/>
  <c r="DR950" i="1"/>
  <c r="CI950" i="1"/>
  <c r="CO844" i="1"/>
  <c r="DX844" i="1"/>
  <c r="DV844" i="1"/>
  <c r="CM844" i="1"/>
  <c r="DL844" i="1"/>
  <c r="CC844" i="1"/>
  <c r="CA844" i="1"/>
  <c r="DJ844" i="1"/>
  <c r="BY711" i="1"/>
  <c r="DH711" i="1"/>
  <c r="DF711" i="1"/>
  <c r="BW711" i="1"/>
  <c r="BY717" i="1"/>
  <c r="DH717" i="1"/>
  <c r="DF717" i="1"/>
  <c r="BW717" i="1"/>
  <c r="CP689" i="1"/>
  <c r="CQ689" i="1"/>
  <c r="CR689" i="1"/>
  <c r="EH607" i="1"/>
  <c r="EK607" i="1" s="1"/>
  <c r="EN607" i="1" s="1"/>
  <c r="EO607" i="1" s="1"/>
  <c r="BY627" i="1"/>
  <c r="DH627" i="1"/>
  <c r="CE627" i="1"/>
  <c r="DN627" i="1"/>
  <c r="CY491" i="1"/>
  <c r="BP491" i="1"/>
  <c r="DT491" i="1"/>
  <c r="CK491" i="1"/>
  <c r="CH491" i="1"/>
  <c r="DQ491" i="1"/>
  <c r="EH449" i="1"/>
  <c r="EK449" i="1" s="1"/>
  <c r="EN449" i="1" s="1"/>
  <c r="EO449" i="1" s="1"/>
  <c r="EH400" i="1"/>
  <c r="EK400" i="1" s="1"/>
  <c r="EN400" i="1" s="1"/>
  <c r="EO400" i="1" s="1"/>
  <c r="BP376" i="1"/>
  <c r="CY376" i="1"/>
  <c r="CO376" i="1"/>
  <c r="DX376" i="1"/>
  <c r="DT376" i="1"/>
  <c r="CK376" i="1"/>
  <c r="CI376" i="1"/>
  <c r="DR376" i="1"/>
  <c r="EI371" i="1"/>
  <c r="EL371" i="1" s="1"/>
  <c r="CO371" i="1"/>
  <c r="DX371" i="1"/>
  <c r="DT371" i="1"/>
  <c r="CK371" i="1"/>
  <c r="CI371" i="1"/>
  <c r="DR371" i="1"/>
  <c r="CF348" i="1"/>
  <c r="DO348" i="1"/>
  <c r="CG348" i="1"/>
  <c r="DP348" i="1"/>
  <c r="DD348" i="1"/>
  <c r="BU348" i="1"/>
  <c r="BR348" i="1"/>
  <c r="DA348" i="1"/>
  <c r="CH84" i="1"/>
  <c r="DQ84" i="1"/>
  <c r="CF84" i="1"/>
  <c r="DO84" i="1"/>
  <c r="DE84" i="1"/>
  <c r="BV84" i="1"/>
  <c r="BT84" i="1"/>
  <c r="DC84" i="1"/>
  <c r="CF22" i="1"/>
  <c r="DO22" i="1"/>
  <c r="BV22" i="1"/>
  <c r="DE22" i="1"/>
  <c r="DC22" i="1"/>
  <c r="BT22" i="1"/>
  <c r="BR22" i="1"/>
  <c r="DA22" i="1"/>
  <c r="BQ823" i="1"/>
  <c r="CZ823" i="1"/>
  <c r="DU823" i="1"/>
  <c r="CL823" i="1"/>
  <c r="CJ823" i="1"/>
  <c r="DS823" i="1"/>
  <c r="BR831" i="1"/>
  <c r="DA831" i="1"/>
  <c r="BP831" i="1"/>
  <c r="CY831" i="1"/>
  <c r="DT831" i="1"/>
  <c r="CK831" i="1"/>
  <c r="CI831" i="1"/>
  <c r="DR831" i="1"/>
  <c r="CG1028" i="1"/>
  <c r="DP1028" i="1"/>
  <c r="CE1028" i="1"/>
  <c r="DN1028" i="1"/>
  <c r="DD1028" i="1"/>
  <c r="BU1028" i="1"/>
  <c r="BS1028" i="1"/>
  <c r="DB1028" i="1"/>
  <c r="BQ1020" i="1"/>
  <c r="CZ1020" i="1"/>
  <c r="DU1020" i="1"/>
  <c r="CL1020" i="1"/>
  <c r="DS1020" i="1"/>
  <c r="CJ1020" i="1"/>
  <c r="CH1020" i="1"/>
  <c r="DQ1020" i="1"/>
  <c r="CF1012" i="1"/>
  <c r="DO1012" i="1"/>
  <c r="DE1012" i="1"/>
  <c r="BV1012" i="1"/>
  <c r="DC1012" i="1"/>
  <c r="BT1012" i="1"/>
  <c r="BR1012" i="1"/>
  <c r="DA1012" i="1"/>
  <c r="BP1004" i="1"/>
  <c r="CY1004" i="1"/>
  <c r="DT1004" i="1"/>
  <c r="CK1004" i="1"/>
  <c r="CI1004" i="1"/>
  <c r="DR1004" i="1"/>
  <c r="CG996" i="1"/>
  <c r="DP996" i="1"/>
  <c r="CE996" i="1"/>
  <c r="DN996" i="1"/>
  <c r="DD996" i="1"/>
  <c r="BU996" i="1"/>
  <c r="BS996" i="1"/>
  <c r="DB996" i="1"/>
  <c r="BY988" i="1"/>
  <c r="DH988" i="1"/>
  <c r="DU988" i="1"/>
  <c r="CL988" i="1"/>
  <c r="DS988" i="1"/>
  <c r="CJ988" i="1"/>
  <c r="CH988" i="1"/>
  <c r="DQ988" i="1"/>
  <c r="CF980" i="1"/>
  <c r="DO980" i="1"/>
  <c r="DE980" i="1"/>
  <c r="BV980" i="1"/>
  <c r="DC980" i="1"/>
  <c r="BT980" i="1"/>
  <c r="BR980" i="1"/>
  <c r="DA980" i="1"/>
  <c r="BP972" i="1"/>
  <c r="CY972" i="1"/>
  <c r="DT972" i="1"/>
  <c r="CK972" i="1"/>
  <c r="CI972" i="1"/>
  <c r="DR972" i="1"/>
  <c r="CN964" i="1"/>
  <c r="DW964" i="1"/>
  <c r="DU964" i="1"/>
  <c r="CL964" i="1"/>
  <c r="CG964" i="1"/>
  <c r="DP964" i="1"/>
  <c r="BX956" i="1"/>
  <c r="DG956" i="1"/>
  <c r="BV956" i="1"/>
  <c r="DE956" i="1"/>
  <c r="DK956" i="1"/>
  <c r="CB956" i="1"/>
  <c r="CH956" i="1"/>
  <c r="DQ956" i="1"/>
  <c r="CM948" i="1"/>
  <c r="DV948" i="1"/>
  <c r="DT948" i="1"/>
  <c r="CK948" i="1"/>
  <c r="BR948" i="1"/>
  <c r="DA948" i="1"/>
  <c r="BY832" i="1"/>
  <c r="DH832" i="1"/>
  <c r="DF832" i="1"/>
  <c r="BW832" i="1"/>
  <c r="BZ853" i="1"/>
  <c r="DI853" i="1"/>
  <c r="DV853" i="1"/>
  <c r="CM853" i="1"/>
  <c r="DL853" i="1"/>
  <c r="CC853" i="1"/>
  <c r="CA853" i="1"/>
  <c r="DJ853" i="1"/>
  <c r="EH922" i="1"/>
  <c r="EK922" i="1" s="1"/>
  <c r="EN922" i="1" s="1"/>
  <c r="EO922" i="1" s="1"/>
  <c r="CO827" i="1"/>
  <c r="DX827" i="1"/>
  <c r="DV827" i="1"/>
  <c r="CM827" i="1"/>
  <c r="DL827" i="1"/>
  <c r="CC827" i="1"/>
  <c r="CA827" i="1"/>
  <c r="DJ827" i="1"/>
  <c r="BY783" i="1"/>
  <c r="DH783" i="1"/>
  <c r="DF783" i="1"/>
  <c r="BW783" i="1"/>
  <c r="CO860" i="1"/>
  <c r="DX860" i="1"/>
  <c r="DF860" i="1"/>
  <c r="BW860" i="1"/>
  <c r="CO775" i="1"/>
  <c r="DX775" i="1"/>
  <c r="CN775" i="1"/>
  <c r="DW775" i="1"/>
  <c r="DM775" i="1"/>
  <c r="CD775" i="1"/>
  <c r="CB775" i="1"/>
  <c r="DK775" i="1"/>
  <c r="CG771" i="1"/>
  <c r="DP771" i="1"/>
  <c r="BX771" i="1"/>
  <c r="DG771" i="1"/>
  <c r="BY767" i="1"/>
  <c r="DH767" i="1"/>
  <c r="DV767" i="1"/>
  <c r="CM767" i="1"/>
  <c r="DL767" i="1"/>
  <c r="CC767" i="1"/>
  <c r="CA767" i="1"/>
  <c r="DJ767" i="1"/>
  <c r="BY735" i="1"/>
  <c r="DH735" i="1"/>
  <c r="DF735" i="1"/>
  <c r="BW735" i="1"/>
  <c r="EI720" i="1"/>
  <c r="EL720" i="1" s="1"/>
  <c r="CN720" i="1"/>
  <c r="DW720" i="1"/>
  <c r="DM720" i="1"/>
  <c r="CD720" i="1"/>
  <c r="CB720" i="1"/>
  <c r="DK720" i="1"/>
  <c r="BZ734" i="1"/>
  <c r="DI734" i="1"/>
  <c r="BX734" i="1"/>
  <c r="DG734" i="1"/>
  <c r="CO721" i="1"/>
  <c r="DX721" i="1"/>
  <c r="DV721" i="1"/>
  <c r="CM721" i="1"/>
  <c r="DL721" i="1"/>
  <c r="CC721" i="1"/>
  <c r="CA721" i="1"/>
  <c r="DJ721" i="1"/>
  <c r="EH640" i="1"/>
  <c r="EK640" i="1" s="1"/>
  <c r="EN640" i="1" s="1"/>
  <c r="EO640" i="1" s="1"/>
  <c r="EH688" i="1"/>
  <c r="EK688" i="1" s="1"/>
  <c r="EN688" i="1" s="1"/>
  <c r="EO688" i="1" s="1"/>
  <c r="EH645" i="1"/>
  <c r="EK645" i="1" s="1"/>
  <c r="EN645" i="1" s="1"/>
  <c r="EO645" i="1" s="1"/>
  <c r="CJ542" i="1"/>
  <c r="DS542" i="1"/>
  <c r="DV542" i="1"/>
  <c r="CM542" i="1"/>
  <c r="CC542" i="1"/>
  <c r="DL542" i="1"/>
  <c r="CI531" i="1"/>
  <c r="DR531" i="1"/>
  <c r="CG531" i="1"/>
  <c r="DP531" i="1"/>
  <c r="DN531" i="1"/>
  <c r="CE531" i="1"/>
  <c r="BU531" i="1"/>
  <c r="DD531" i="1"/>
  <c r="BS523" i="1"/>
  <c r="DB523" i="1"/>
  <c r="BQ523" i="1"/>
  <c r="CZ523" i="1"/>
  <c r="DU523" i="1"/>
  <c r="CL523" i="1"/>
  <c r="CJ523" i="1"/>
  <c r="DS523" i="1"/>
  <c r="CH515" i="1"/>
  <c r="DQ515" i="1"/>
  <c r="DO515" i="1"/>
  <c r="CF515" i="1"/>
  <c r="DE515" i="1"/>
  <c r="BV515" i="1"/>
  <c r="BT515" i="1"/>
  <c r="DC515" i="1"/>
  <c r="BR507" i="1"/>
  <c r="DA507" i="1"/>
  <c r="CY507" i="1"/>
  <c r="BP507" i="1"/>
  <c r="CK507" i="1"/>
  <c r="DT507" i="1"/>
  <c r="BR496" i="1"/>
  <c r="DA496" i="1"/>
  <c r="DW496" i="1"/>
  <c r="CN496" i="1"/>
  <c r="BU496" i="1"/>
  <c r="DD496" i="1"/>
  <c r="BQ496" i="1"/>
  <c r="CZ496" i="1"/>
  <c r="CQ434" i="1"/>
  <c r="CR434" i="1"/>
  <c r="CP434" i="1"/>
  <c r="DW489" i="1"/>
  <c r="CN489" i="1"/>
  <c r="CE489" i="1"/>
  <c r="DN489" i="1"/>
  <c r="DK489" i="1"/>
  <c r="CB489" i="1"/>
  <c r="BY489" i="1"/>
  <c r="DH489" i="1"/>
  <c r="CL481" i="1"/>
  <c r="DU481" i="1"/>
  <c r="EI481" i="1"/>
  <c r="EL481" i="1" s="1"/>
  <c r="BP473" i="1"/>
  <c r="CY473" i="1"/>
  <c r="CE473" i="1"/>
  <c r="DN473" i="1"/>
  <c r="DK473" i="1"/>
  <c r="CB473" i="1"/>
  <c r="BZ473" i="1"/>
  <c r="DI473" i="1"/>
  <c r="BP465" i="1"/>
  <c r="CY465" i="1"/>
  <c r="CO465" i="1"/>
  <c r="DX465" i="1"/>
  <c r="CQ409" i="1"/>
  <c r="CR409" i="1"/>
  <c r="CP409" i="1"/>
  <c r="CA414" i="1"/>
  <c r="DJ414" i="1"/>
  <c r="DQ414" i="1"/>
  <c r="CH414" i="1"/>
  <c r="DH414" i="1"/>
  <c r="BY414" i="1"/>
  <c r="DF414" i="1"/>
  <c r="BW414" i="1"/>
  <c r="CQ398" i="1"/>
  <c r="CR398" i="1"/>
  <c r="CP398" i="1"/>
  <c r="CH384" i="1"/>
  <c r="DQ384" i="1"/>
  <c r="CG384" i="1"/>
  <c r="DP384" i="1"/>
  <c r="DL384" i="1"/>
  <c r="CC384" i="1"/>
  <c r="CA384" i="1"/>
  <c r="DJ384" i="1"/>
  <c r="CN365" i="1"/>
  <c r="DW365" i="1"/>
  <c r="BQ365" i="1"/>
  <c r="CZ365" i="1"/>
  <c r="EI379" i="1"/>
  <c r="EL379" i="1" s="1"/>
  <c r="DN379" i="1"/>
  <c r="CE379" i="1"/>
  <c r="DM379" i="1"/>
  <c r="CD379" i="1"/>
  <c r="CB379" i="1"/>
  <c r="DK379" i="1"/>
  <c r="BY320" i="1"/>
  <c r="DH320" i="1"/>
  <c r="BR320" i="1"/>
  <c r="DA320" i="1"/>
  <c r="CN320" i="1"/>
  <c r="DW320" i="1"/>
  <c r="CE359" i="1"/>
  <c r="DN359" i="1"/>
  <c r="BR359" i="1"/>
  <c r="DA359" i="1"/>
  <c r="DR359" i="1"/>
  <c r="CI359" i="1"/>
  <c r="DK354" i="1"/>
  <c r="CB354" i="1"/>
  <c r="DS354" i="1"/>
  <c r="CJ354" i="1"/>
  <c r="DT354" i="1"/>
  <c r="CK354" i="1"/>
  <c r="CH354" i="1"/>
  <c r="DQ354" i="1"/>
  <c r="BP346" i="1"/>
  <c r="CY346" i="1"/>
  <c r="CG346" i="1"/>
  <c r="DP346" i="1"/>
  <c r="DD346" i="1"/>
  <c r="BU346" i="1"/>
  <c r="BR346" i="1"/>
  <c r="DA346" i="1"/>
  <c r="CN338" i="1"/>
  <c r="DW338" i="1"/>
  <c r="CL338" i="1"/>
  <c r="DU338" i="1"/>
  <c r="CI338" i="1"/>
  <c r="DR338" i="1"/>
  <c r="CF330" i="1"/>
  <c r="DO330" i="1"/>
  <c r="BP330" i="1"/>
  <c r="CY330" i="1"/>
  <c r="DD330" i="1"/>
  <c r="BU330" i="1"/>
  <c r="BS330" i="1"/>
  <c r="DB330" i="1"/>
  <c r="DF319" i="1"/>
  <c r="BW319" i="1"/>
  <c r="CY319" i="1"/>
  <c r="BP319" i="1"/>
  <c r="DC319" i="1"/>
  <c r="BT319" i="1"/>
  <c r="CA316" i="1"/>
  <c r="DJ316" i="1"/>
  <c r="DW316" i="1"/>
  <c r="CN316" i="1"/>
  <c r="DM316" i="1"/>
  <c r="CD316" i="1"/>
  <c r="CB316" i="1"/>
  <c r="DK316" i="1"/>
  <c r="BZ308" i="1"/>
  <c r="DI308" i="1"/>
  <c r="DG308" i="1"/>
  <c r="BX308" i="1"/>
  <c r="CA300" i="1"/>
  <c r="DJ300" i="1"/>
  <c r="CO300" i="1"/>
  <c r="DX300" i="1"/>
  <c r="DV300" i="1"/>
  <c r="CM300" i="1"/>
  <c r="CC300" i="1"/>
  <c r="DL300" i="1"/>
  <c r="BY292" i="1"/>
  <c r="DH292" i="1"/>
  <c r="DF292" i="1"/>
  <c r="BW292" i="1"/>
  <c r="EI284" i="1"/>
  <c r="EL284" i="1" s="1"/>
  <c r="DW284" i="1"/>
  <c r="CN284" i="1"/>
  <c r="DM284" i="1"/>
  <c r="CD284" i="1"/>
  <c r="CB284" i="1"/>
  <c r="DK284" i="1"/>
  <c r="BS270" i="1"/>
  <c r="DB270" i="1"/>
  <c r="BQ270" i="1"/>
  <c r="CZ270" i="1"/>
  <c r="DU270" i="1"/>
  <c r="CL270" i="1"/>
  <c r="CJ270" i="1"/>
  <c r="DS270" i="1"/>
  <c r="CH262" i="1"/>
  <c r="DQ262" i="1"/>
  <c r="DO262" i="1"/>
  <c r="CF262" i="1"/>
  <c r="DE262" i="1"/>
  <c r="BV262" i="1"/>
  <c r="BT262" i="1"/>
  <c r="DC262" i="1"/>
  <c r="EH249" i="1"/>
  <c r="EK249" i="1" s="1"/>
  <c r="EN249" i="1" s="1"/>
  <c r="EO249" i="1" s="1"/>
  <c r="EI244" i="1"/>
  <c r="EL244" i="1" s="1"/>
  <c r="CY244" i="1"/>
  <c r="BP244" i="1"/>
  <c r="CK244" i="1"/>
  <c r="DT244" i="1"/>
  <c r="CA236" i="1"/>
  <c r="DJ236" i="1"/>
  <c r="CG236" i="1"/>
  <c r="DP236" i="1"/>
  <c r="DN236" i="1"/>
  <c r="CE236" i="1"/>
  <c r="BU236" i="1"/>
  <c r="DD236" i="1"/>
  <c r="CI218" i="1"/>
  <c r="DR218" i="1"/>
  <c r="CG218" i="1"/>
  <c r="DP218" i="1"/>
  <c r="DN218" i="1"/>
  <c r="CE218" i="1"/>
  <c r="BU218" i="1"/>
  <c r="DD218" i="1"/>
  <c r="BS210" i="1"/>
  <c r="DB210" i="1"/>
  <c r="BQ210" i="1"/>
  <c r="CZ210" i="1"/>
  <c r="DU210" i="1"/>
  <c r="CL210" i="1"/>
  <c r="CJ210" i="1"/>
  <c r="DS210" i="1"/>
  <c r="BY208" i="1"/>
  <c r="DH208" i="1"/>
  <c r="BQ208" i="1"/>
  <c r="CZ208" i="1"/>
  <c r="BU208" i="1"/>
  <c r="DD208" i="1"/>
  <c r="BS208" i="1"/>
  <c r="DB208" i="1"/>
  <c r="BP200" i="1"/>
  <c r="CY200" i="1"/>
  <c r="DT200" i="1"/>
  <c r="CK200" i="1"/>
  <c r="DR200" i="1"/>
  <c r="CI200" i="1"/>
  <c r="CG200" i="1"/>
  <c r="DP200" i="1"/>
  <c r="CE192" i="1"/>
  <c r="DN192" i="1"/>
  <c r="DD192" i="1"/>
  <c r="BU192" i="1"/>
  <c r="DB192" i="1"/>
  <c r="BS192" i="1"/>
  <c r="BQ192" i="1"/>
  <c r="CZ192" i="1"/>
  <c r="BQ134" i="1"/>
  <c r="CZ134" i="1"/>
  <c r="CL134" i="1"/>
  <c r="DU134" i="1"/>
  <c r="CB78" i="1"/>
  <c r="DK78" i="1"/>
  <c r="DH78" i="1"/>
  <c r="BY78" i="1"/>
  <c r="DF78" i="1"/>
  <c r="BW78" i="1"/>
  <c r="BV40" i="1"/>
  <c r="DE40" i="1"/>
  <c r="CK40" i="1"/>
  <c r="DT40" i="1"/>
  <c r="DP40" i="1"/>
  <c r="CG40" i="1"/>
  <c r="CE40" i="1"/>
  <c r="DN40" i="1"/>
  <c r="BX998" i="1"/>
  <c r="DG998" i="1"/>
  <c r="BY958" i="1"/>
  <c r="DH958" i="1"/>
  <c r="BW958" i="1"/>
  <c r="DF958" i="1"/>
  <c r="DD958" i="1"/>
  <c r="BU958" i="1"/>
  <c r="BS958" i="1"/>
  <c r="DB958" i="1"/>
  <c r="BQ729" i="1"/>
  <c r="CZ729" i="1"/>
  <c r="DU729" i="1"/>
  <c r="CL729" i="1"/>
  <c r="CJ729" i="1"/>
  <c r="DS729" i="1"/>
  <c r="CG738" i="1"/>
  <c r="DP738" i="1"/>
  <c r="DN738" i="1"/>
  <c r="CE738" i="1"/>
  <c r="DD738" i="1"/>
  <c r="BU738" i="1"/>
  <c r="BS738" i="1"/>
  <c r="DB738" i="1"/>
  <c r="EH667" i="1"/>
  <c r="EK667" i="1" s="1"/>
  <c r="EN667" i="1" s="1"/>
  <c r="EO667" i="1" s="1"/>
  <c r="CD475" i="1"/>
  <c r="DM475" i="1"/>
  <c r="BW475" i="1"/>
  <c r="DF475" i="1"/>
  <c r="DC475" i="1"/>
  <c r="BT475" i="1"/>
  <c r="BR475" i="1"/>
  <c r="DA475" i="1"/>
  <c r="BP382" i="1"/>
  <c r="CY382" i="1"/>
  <c r="DU382" i="1"/>
  <c r="CL382" i="1"/>
  <c r="CJ382" i="1"/>
  <c r="DS382" i="1"/>
  <c r="CI310" i="1"/>
  <c r="DR310" i="1"/>
  <c r="CG310" i="1"/>
  <c r="DP310" i="1"/>
  <c r="DN310" i="1"/>
  <c r="CE310" i="1"/>
  <c r="BU310" i="1"/>
  <c r="DD310" i="1"/>
  <c r="BR272" i="1"/>
  <c r="DA272" i="1"/>
  <c r="CY272" i="1"/>
  <c r="BP272" i="1"/>
  <c r="CK272" i="1"/>
  <c r="DT272" i="1"/>
  <c r="BS220" i="1"/>
  <c r="DB220" i="1"/>
  <c r="BQ220" i="1"/>
  <c r="CZ220" i="1"/>
  <c r="DU220" i="1"/>
  <c r="CL220" i="1"/>
  <c r="CJ220" i="1"/>
  <c r="DS220" i="1"/>
  <c r="CN202" i="1"/>
  <c r="DW202" i="1"/>
  <c r="DT202" i="1"/>
  <c r="CK202" i="1"/>
  <c r="DR202" i="1"/>
  <c r="CI202" i="1"/>
  <c r="CG202" i="1"/>
  <c r="DP202" i="1"/>
  <c r="BP120" i="1"/>
  <c r="CY120" i="1"/>
  <c r="BQ120" i="1"/>
  <c r="CZ120" i="1"/>
  <c r="DT120" i="1"/>
  <c r="CK120" i="1"/>
  <c r="CI120" i="1"/>
  <c r="DR120" i="1"/>
  <c r="BX1027" i="1"/>
  <c r="DG1027" i="1"/>
  <c r="CG1019" i="1"/>
  <c r="DP1019" i="1"/>
  <c r="CM1019" i="1"/>
  <c r="DV1019" i="1"/>
  <c r="DL1019" i="1"/>
  <c r="CC1019" i="1"/>
  <c r="CA1019" i="1"/>
  <c r="DJ1019" i="1"/>
  <c r="BY1011" i="1"/>
  <c r="DH1011" i="1"/>
  <c r="BW1011" i="1"/>
  <c r="DF1011" i="1"/>
  <c r="EI1011" i="1"/>
  <c r="EL1011" i="1" s="1"/>
  <c r="CN1003" i="1"/>
  <c r="DW1003" i="1"/>
  <c r="DM1003" i="1"/>
  <c r="CD1003" i="1"/>
  <c r="DK1003" i="1"/>
  <c r="CB1003" i="1"/>
  <c r="BZ1003" i="1"/>
  <c r="DI1003" i="1"/>
  <c r="BX995" i="1"/>
  <c r="DG995" i="1"/>
  <c r="CO987" i="1"/>
  <c r="DX987" i="1"/>
  <c r="CM987" i="1"/>
  <c r="DV987" i="1"/>
  <c r="DL987" i="1"/>
  <c r="CC987" i="1"/>
  <c r="CA987" i="1"/>
  <c r="DJ987" i="1"/>
  <c r="BY979" i="1"/>
  <c r="DH979" i="1"/>
  <c r="BW979" i="1"/>
  <c r="DF979" i="1"/>
  <c r="EI979" i="1"/>
  <c r="EL979" i="1" s="1"/>
  <c r="BP971" i="1"/>
  <c r="CY971" i="1"/>
  <c r="DE971" i="1"/>
  <c r="BV971" i="1"/>
  <c r="DC971" i="1"/>
  <c r="BT971" i="1"/>
  <c r="BZ971" i="1"/>
  <c r="DI971" i="1"/>
  <c r="BW963" i="1"/>
  <c r="DF963" i="1"/>
  <c r="DD963" i="1"/>
  <c r="BU963" i="1"/>
  <c r="CI963" i="1"/>
  <c r="DR963" i="1"/>
  <c r="BQ955" i="1"/>
  <c r="CZ955" i="1"/>
  <c r="BW955" i="1"/>
  <c r="DF955" i="1"/>
  <c r="DD955" i="1"/>
  <c r="BU955" i="1"/>
  <c r="CA955" i="1"/>
  <c r="DJ955" i="1"/>
  <c r="BX947" i="1"/>
  <c r="DG947" i="1"/>
  <c r="BY947" i="1"/>
  <c r="DH947" i="1"/>
  <c r="DK947" i="1"/>
  <c r="CB947" i="1"/>
  <c r="EI947" i="1"/>
  <c r="EL947" i="1" s="1"/>
  <c r="CR930" i="1"/>
  <c r="CQ930" i="1"/>
  <c r="CP930" i="1"/>
  <c r="DW863" i="1"/>
  <c r="CN863" i="1"/>
  <c r="DM863" i="1"/>
  <c r="CD863" i="1"/>
  <c r="CB863" i="1"/>
  <c r="DK863" i="1"/>
  <c r="CH821" i="1"/>
  <c r="DQ821" i="1"/>
  <c r="CF821" i="1"/>
  <c r="DO821" i="1"/>
  <c r="DE821" i="1"/>
  <c r="BV821" i="1"/>
  <c r="BT821" i="1"/>
  <c r="DC821" i="1"/>
  <c r="BR819" i="1"/>
  <c r="DA819" i="1"/>
  <c r="BP819" i="1"/>
  <c r="CY819" i="1"/>
  <c r="DT819" i="1"/>
  <c r="CK819" i="1"/>
  <c r="CI819" i="1"/>
  <c r="DR819" i="1"/>
  <c r="CG817" i="1"/>
  <c r="DP817" i="1"/>
  <c r="DN817" i="1"/>
  <c r="CE817" i="1"/>
  <c r="DD817" i="1"/>
  <c r="BU817" i="1"/>
  <c r="BS817" i="1"/>
  <c r="DB817" i="1"/>
  <c r="BQ815" i="1"/>
  <c r="CZ815" i="1"/>
  <c r="DU815" i="1"/>
  <c r="CL815" i="1"/>
  <c r="CJ815" i="1"/>
  <c r="DS815" i="1"/>
  <c r="CH813" i="1"/>
  <c r="DQ813" i="1"/>
  <c r="CF813" i="1"/>
  <c r="DO813" i="1"/>
  <c r="DE813" i="1"/>
  <c r="BV813" i="1"/>
  <c r="BT813" i="1"/>
  <c r="DC813" i="1"/>
  <c r="BR811" i="1"/>
  <c r="DA811" i="1"/>
  <c r="BP811" i="1"/>
  <c r="CY811" i="1"/>
  <c r="DT811" i="1"/>
  <c r="CK811" i="1"/>
  <c r="CI811" i="1"/>
  <c r="DR811" i="1"/>
  <c r="CG809" i="1"/>
  <c r="DP809" i="1"/>
  <c r="DN809" i="1"/>
  <c r="CE809" i="1"/>
  <c r="DD809" i="1"/>
  <c r="BU809" i="1"/>
  <c r="BS809" i="1"/>
  <c r="DB809" i="1"/>
  <c r="BQ807" i="1"/>
  <c r="CZ807" i="1"/>
  <c r="DU807" i="1"/>
  <c r="CL807" i="1"/>
  <c r="CJ807" i="1"/>
  <c r="DS807" i="1"/>
  <c r="CH805" i="1"/>
  <c r="DQ805" i="1"/>
  <c r="CF805" i="1"/>
  <c r="DO805" i="1"/>
  <c r="DE805" i="1"/>
  <c r="BV805" i="1"/>
  <c r="BT805" i="1"/>
  <c r="DC805" i="1"/>
  <c r="BR803" i="1"/>
  <c r="DA803" i="1"/>
  <c r="BP803" i="1"/>
  <c r="CY803" i="1"/>
  <c r="DT803" i="1"/>
  <c r="CK803" i="1"/>
  <c r="CI803" i="1"/>
  <c r="DR803" i="1"/>
  <c r="CG801" i="1"/>
  <c r="DP801" i="1"/>
  <c r="DN801" i="1"/>
  <c r="CE801" i="1"/>
  <c r="DD801" i="1"/>
  <c r="BU801" i="1"/>
  <c r="BS801" i="1"/>
  <c r="DB801" i="1"/>
  <c r="BQ799" i="1"/>
  <c r="CZ799" i="1"/>
  <c r="DU799" i="1"/>
  <c r="CL799" i="1"/>
  <c r="CJ799" i="1"/>
  <c r="DS799" i="1"/>
  <c r="CH797" i="1"/>
  <c r="DQ797" i="1"/>
  <c r="CF797" i="1"/>
  <c r="DO797" i="1"/>
  <c r="DE797" i="1"/>
  <c r="BV797" i="1"/>
  <c r="BT797" i="1"/>
  <c r="DC797" i="1"/>
  <c r="BR795" i="1"/>
  <c r="DA795" i="1"/>
  <c r="BP795" i="1"/>
  <c r="CY795" i="1"/>
  <c r="DT795" i="1"/>
  <c r="CK795" i="1"/>
  <c r="CI795" i="1"/>
  <c r="DR795" i="1"/>
  <c r="CG793" i="1"/>
  <c r="DP793" i="1"/>
  <c r="DN793" i="1"/>
  <c r="CE793" i="1"/>
  <c r="DD793" i="1"/>
  <c r="BU793" i="1"/>
  <c r="BS793" i="1"/>
  <c r="DB793" i="1"/>
  <c r="BQ791" i="1"/>
  <c r="CZ791" i="1"/>
  <c r="DU791" i="1"/>
  <c r="CL791" i="1"/>
  <c r="CJ791" i="1"/>
  <c r="DS791" i="1"/>
  <c r="CH789" i="1"/>
  <c r="DQ789" i="1"/>
  <c r="CF789" i="1"/>
  <c r="DO789" i="1"/>
  <c r="DE789" i="1"/>
  <c r="BV789" i="1"/>
  <c r="BT789" i="1"/>
  <c r="DC789" i="1"/>
  <c r="BR787" i="1"/>
  <c r="DA787" i="1"/>
  <c r="BP787" i="1"/>
  <c r="CY787" i="1"/>
  <c r="DT787" i="1"/>
  <c r="CK787" i="1"/>
  <c r="CI787" i="1"/>
  <c r="DR787" i="1"/>
  <c r="CO859" i="1"/>
  <c r="DX859" i="1"/>
  <c r="BP859" i="1"/>
  <c r="CY859" i="1"/>
  <c r="DT859" i="1"/>
  <c r="CK859" i="1"/>
  <c r="CI859" i="1"/>
  <c r="DR859" i="1"/>
  <c r="BZ774" i="1"/>
  <c r="DI774" i="1"/>
  <c r="DU774" i="1"/>
  <c r="CL774" i="1"/>
  <c r="CJ774" i="1"/>
  <c r="DS774" i="1"/>
  <c r="BR770" i="1"/>
  <c r="DA770" i="1"/>
  <c r="CF770" i="1"/>
  <c r="DO770" i="1"/>
  <c r="DE770" i="1"/>
  <c r="BV770" i="1"/>
  <c r="BT770" i="1"/>
  <c r="DC770" i="1"/>
  <c r="EI766" i="1"/>
  <c r="EL766" i="1" s="1"/>
  <c r="BP766" i="1"/>
  <c r="CY766" i="1"/>
  <c r="DT766" i="1"/>
  <c r="CK766" i="1"/>
  <c r="CI766" i="1"/>
  <c r="DR766" i="1"/>
  <c r="CG763" i="1"/>
  <c r="DP763" i="1"/>
  <c r="DN763" i="1"/>
  <c r="CE763" i="1"/>
  <c r="DD763" i="1"/>
  <c r="BU763" i="1"/>
  <c r="BS763" i="1"/>
  <c r="DB763" i="1"/>
  <c r="BQ761" i="1"/>
  <c r="CZ761" i="1"/>
  <c r="DU761" i="1"/>
  <c r="CL761" i="1"/>
  <c r="CJ761" i="1"/>
  <c r="DS761" i="1"/>
  <c r="BZ759" i="1"/>
  <c r="DI759" i="1"/>
  <c r="CF759" i="1"/>
  <c r="DO759" i="1"/>
  <c r="DE759" i="1"/>
  <c r="BV759" i="1"/>
  <c r="BT759" i="1"/>
  <c r="DC759" i="1"/>
  <c r="EI757" i="1"/>
  <c r="EL757" i="1" s="1"/>
  <c r="BP757" i="1"/>
  <c r="CY757" i="1"/>
  <c r="DT757" i="1"/>
  <c r="CK757" i="1"/>
  <c r="CI757" i="1"/>
  <c r="DR757" i="1"/>
  <c r="CG755" i="1"/>
  <c r="DP755" i="1"/>
  <c r="DN755" i="1"/>
  <c r="CE755" i="1"/>
  <c r="DD755" i="1"/>
  <c r="BU755" i="1"/>
  <c r="BS755" i="1"/>
  <c r="DB755" i="1"/>
  <c r="BQ753" i="1"/>
  <c r="CZ753" i="1"/>
  <c r="DU753" i="1"/>
  <c r="CL753" i="1"/>
  <c r="CJ753" i="1"/>
  <c r="DS753" i="1"/>
  <c r="BZ751" i="1"/>
  <c r="DI751" i="1"/>
  <c r="CF751" i="1"/>
  <c r="DO751" i="1"/>
  <c r="DE751" i="1"/>
  <c r="BV751" i="1"/>
  <c r="BT751" i="1"/>
  <c r="DC751" i="1"/>
  <c r="EI749" i="1"/>
  <c r="EL749" i="1" s="1"/>
  <c r="BP749" i="1"/>
  <c r="CY749" i="1"/>
  <c r="DT749" i="1"/>
  <c r="CK749" i="1"/>
  <c r="CI749" i="1"/>
  <c r="DR749" i="1"/>
  <c r="CG747" i="1"/>
  <c r="DP747" i="1"/>
  <c r="DN747" i="1"/>
  <c r="CE747" i="1"/>
  <c r="DD747" i="1"/>
  <c r="BU747" i="1"/>
  <c r="BS747" i="1"/>
  <c r="DB747" i="1"/>
  <c r="BQ745" i="1"/>
  <c r="CZ745" i="1"/>
  <c r="DU745" i="1"/>
  <c r="CL745" i="1"/>
  <c r="CJ745" i="1"/>
  <c r="DS745" i="1"/>
  <c r="BZ743" i="1"/>
  <c r="DI743" i="1"/>
  <c r="CF743" i="1"/>
  <c r="DO743" i="1"/>
  <c r="DE743" i="1"/>
  <c r="BV743" i="1"/>
  <c r="BT743" i="1"/>
  <c r="DC743" i="1"/>
  <c r="EI741" i="1"/>
  <c r="EL741" i="1" s="1"/>
  <c r="BP741" i="1"/>
  <c r="CY741" i="1"/>
  <c r="DT741" i="1"/>
  <c r="CK741" i="1"/>
  <c r="CI741" i="1"/>
  <c r="DR741" i="1"/>
  <c r="CG739" i="1"/>
  <c r="DP739" i="1"/>
  <c r="DN739" i="1"/>
  <c r="CE739" i="1"/>
  <c r="DD739" i="1"/>
  <c r="BU739" i="1"/>
  <c r="BS739" i="1"/>
  <c r="DB739" i="1"/>
  <c r="BQ708" i="1"/>
  <c r="CZ708" i="1"/>
  <c r="DU708" i="1"/>
  <c r="CL708" i="1"/>
  <c r="CJ708" i="1"/>
  <c r="DS708" i="1"/>
  <c r="EH682" i="1"/>
  <c r="EK682" i="1" s="1"/>
  <c r="EN682" i="1" s="1"/>
  <c r="EO682" i="1" s="1"/>
  <c r="CJ695" i="1"/>
  <c r="DS695" i="1"/>
  <c r="DW695" i="1"/>
  <c r="CN695" i="1"/>
  <c r="CK695" i="1"/>
  <c r="DT695" i="1"/>
  <c r="EH669" i="1"/>
  <c r="EK669" i="1" s="1"/>
  <c r="EN669" i="1" s="1"/>
  <c r="EO669" i="1" s="1"/>
  <c r="BR694" i="1"/>
  <c r="DA694" i="1"/>
  <c r="CL694" i="1"/>
  <c r="DU694" i="1"/>
  <c r="DW694" i="1"/>
  <c r="CN694" i="1"/>
  <c r="CK694" i="1"/>
  <c r="DT694" i="1"/>
  <c r="EH668" i="1"/>
  <c r="EK668" i="1" s="1"/>
  <c r="EN668" i="1" s="1"/>
  <c r="EO668" i="1" s="1"/>
  <c r="CN498" i="1"/>
  <c r="DW498" i="1"/>
  <c r="BP498" i="1"/>
  <c r="CY498" i="1"/>
  <c r="DE498" i="1"/>
  <c r="BV498" i="1"/>
  <c r="CJ498" i="1"/>
  <c r="DS498" i="1"/>
  <c r="EH610" i="1"/>
  <c r="EK610" i="1" s="1"/>
  <c r="EN610" i="1" s="1"/>
  <c r="EO610" i="1" s="1"/>
  <c r="BS538" i="1"/>
  <c r="DB538" i="1"/>
  <c r="DO538" i="1"/>
  <c r="CF538" i="1"/>
  <c r="DE538" i="1"/>
  <c r="BV538" i="1"/>
  <c r="BT538" i="1"/>
  <c r="DC538" i="1"/>
  <c r="CP590" i="1"/>
  <c r="CQ590" i="1"/>
  <c r="CR590" i="1"/>
  <c r="CP582" i="1"/>
  <c r="CQ582" i="1"/>
  <c r="CR582" i="1"/>
  <c r="CP574" i="1"/>
  <c r="CQ574" i="1"/>
  <c r="CR574" i="1"/>
  <c r="CP566" i="1"/>
  <c r="CQ566" i="1"/>
  <c r="CR566" i="1"/>
  <c r="CP558" i="1"/>
  <c r="CQ558" i="1"/>
  <c r="CR558" i="1"/>
  <c r="CP550" i="1"/>
  <c r="CQ550" i="1"/>
  <c r="CR550" i="1"/>
  <c r="CA530" i="1"/>
  <c r="DJ530" i="1"/>
  <c r="CG530" i="1"/>
  <c r="DP530" i="1"/>
  <c r="DN530" i="1"/>
  <c r="CE530" i="1"/>
  <c r="BU530" i="1"/>
  <c r="DD530" i="1"/>
  <c r="BS522" i="1"/>
  <c r="DB522" i="1"/>
  <c r="BQ522" i="1"/>
  <c r="CZ522" i="1"/>
  <c r="DU522" i="1"/>
  <c r="CL522" i="1"/>
  <c r="CJ522" i="1"/>
  <c r="DS522" i="1"/>
  <c r="CH514" i="1"/>
  <c r="DQ514" i="1"/>
  <c r="DO514" i="1"/>
  <c r="CF514" i="1"/>
  <c r="DE514" i="1"/>
  <c r="BV514" i="1"/>
  <c r="BT514" i="1"/>
  <c r="DC514" i="1"/>
  <c r="BR506" i="1"/>
  <c r="DA506" i="1"/>
  <c r="CY506" i="1"/>
  <c r="BP506" i="1"/>
  <c r="CK506" i="1"/>
  <c r="DT506" i="1"/>
  <c r="EH434" i="1"/>
  <c r="EK434" i="1" s="1"/>
  <c r="EN434" i="1" s="1"/>
  <c r="EO434" i="1" s="1"/>
  <c r="BX488" i="1"/>
  <c r="DG488" i="1"/>
  <c r="EI488" i="1"/>
  <c r="EL488" i="1" s="1"/>
  <c r="CY480" i="1"/>
  <c r="BP480" i="1"/>
  <c r="BV480" i="1"/>
  <c r="DE480" i="1"/>
  <c r="DL480" i="1"/>
  <c r="CC480" i="1"/>
  <c r="BZ480" i="1"/>
  <c r="DI480" i="1"/>
  <c r="CF472" i="1"/>
  <c r="DO472" i="1"/>
  <c r="CO472" i="1"/>
  <c r="DX472" i="1"/>
  <c r="CM464" i="1"/>
  <c r="DV464" i="1"/>
  <c r="DL464" i="1"/>
  <c r="CC464" i="1"/>
  <c r="DJ464" i="1"/>
  <c r="CA464" i="1"/>
  <c r="BY464" i="1"/>
  <c r="DH464" i="1"/>
  <c r="EH436" i="1"/>
  <c r="EK436" i="1" s="1"/>
  <c r="EN436" i="1" s="1"/>
  <c r="EO436" i="1" s="1"/>
  <c r="DA391" i="1"/>
  <c r="BR391" i="1"/>
  <c r="DX391" i="1"/>
  <c r="CO391" i="1"/>
  <c r="DV391" i="1"/>
  <c r="CM391" i="1"/>
  <c r="BX385" i="1"/>
  <c r="DG385" i="1"/>
  <c r="CH385" i="1"/>
  <c r="DQ385" i="1"/>
  <c r="CH318" i="1"/>
  <c r="DQ318" i="1"/>
  <c r="DM318" i="1"/>
  <c r="CD318" i="1"/>
  <c r="DG318" i="1"/>
  <c r="BX318" i="1"/>
  <c r="CB318" i="1"/>
  <c r="DK318" i="1"/>
  <c r="BR367" i="1"/>
  <c r="DA367" i="1"/>
  <c r="BQ367" i="1"/>
  <c r="CZ367" i="1"/>
  <c r="BZ378" i="1"/>
  <c r="DI378" i="1"/>
  <c r="CH378" i="1"/>
  <c r="DQ378" i="1"/>
  <c r="DM378" i="1"/>
  <c r="CD378" i="1"/>
  <c r="CB378" i="1"/>
  <c r="DK378" i="1"/>
  <c r="DH353" i="1"/>
  <c r="BY353" i="1"/>
  <c r="CG353" i="1"/>
  <c r="DP353" i="1"/>
  <c r="DD353" i="1"/>
  <c r="BU353" i="1"/>
  <c r="BR353" i="1"/>
  <c r="DA353" i="1"/>
  <c r="CN345" i="1"/>
  <c r="DW345" i="1"/>
  <c r="CL345" i="1"/>
  <c r="DU345" i="1"/>
  <c r="CI345" i="1"/>
  <c r="DR345" i="1"/>
  <c r="BP337" i="1"/>
  <c r="CY337" i="1"/>
  <c r="CM337" i="1"/>
  <c r="DV337" i="1"/>
  <c r="BV337" i="1"/>
  <c r="DE337" i="1"/>
  <c r="BS337" i="1"/>
  <c r="DB337" i="1"/>
  <c r="CF329" i="1"/>
  <c r="DO329" i="1"/>
  <c r="DU329" i="1"/>
  <c r="CL329" i="1"/>
  <c r="DS329" i="1"/>
  <c r="CJ329" i="1"/>
  <c r="CH329" i="1"/>
  <c r="DQ329" i="1"/>
  <c r="CO315" i="1"/>
  <c r="DX315" i="1"/>
  <c r="CY315" i="1"/>
  <c r="BP315" i="1"/>
  <c r="CK315" i="1"/>
  <c r="DT315" i="1"/>
  <c r="CI307" i="1"/>
  <c r="DR307" i="1"/>
  <c r="CG307" i="1"/>
  <c r="DP307" i="1"/>
  <c r="DN307" i="1"/>
  <c r="CE307" i="1"/>
  <c r="BU307" i="1"/>
  <c r="DD307" i="1"/>
  <c r="BS299" i="1"/>
  <c r="DB299" i="1"/>
  <c r="BQ299" i="1"/>
  <c r="CZ299" i="1"/>
  <c r="DU299" i="1"/>
  <c r="CL299" i="1"/>
  <c r="CJ299" i="1"/>
  <c r="DS299" i="1"/>
  <c r="CH291" i="1"/>
  <c r="DQ291" i="1"/>
  <c r="DO291" i="1"/>
  <c r="CF291" i="1"/>
  <c r="DE291" i="1"/>
  <c r="BV291" i="1"/>
  <c r="BT291" i="1"/>
  <c r="DC291" i="1"/>
  <c r="BR283" i="1"/>
  <c r="DA283" i="1"/>
  <c r="CY283" i="1"/>
  <c r="BP283" i="1"/>
  <c r="CK283" i="1"/>
  <c r="DT283" i="1"/>
  <c r="EH250" i="1"/>
  <c r="EK250" i="1" s="1"/>
  <c r="EN250" i="1" s="1"/>
  <c r="EO250" i="1" s="1"/>
  <c r="EI277" i="1"/>
  <c r="EL277" i="1" s="1"/>
  <c r="CY277" i="1"/>
  <c r="BP277" i="1"/>
  <c r="CK277" i="1"/>
  <c r="DT277" i="1"/>
  <c r="CI269" i="1"/>
  <c r="DR269" i="1"/>
  <c r="CG269" i="1"/>
  <c r="DP269" i="1"/>
  <c r="DN269" i="1"/>
  <c r="CE269" i="1"/>
  <c r="BU269" i="1"/>
  <c r="DD269" i="1"/>
  <c r="BS261" i="1"/>
  <c r="DB261" i="1"/>
  <c r="BQ261" i="1"/>
  <c r="CZ261" i="1"/>
  <c r="DU261" i="1"/>
  <c r="CL261" i="1"/>
  <c r="CJ261" i="1"/>
  <c r="DS261" i="1"/>
  <c r="BR243" i="1"/>
  <c r="DA243" i="1"/>
  <c r="CY243" i="1"/>
  <c r="BP243" i="1"/>
  <c r="CK243" i="1"/>
  <c r="DT243" i="1"/>
  <c r="CI235" i="1"/>
  <c r="DR235" i="1"/>
  <c r="CG235" i="1"/>
  <c r="DP235" i="1"/>
  <c r="DN235" i="1"/>
  <c r="CE235" i="1"/>
  <c r="BU235" i="1"/>
  <c r="DD235" i="1"/>
  <c r="CP167" i="1"/>
  <c r="CQ167" i="1"/>
  <c r="CR167" i="1"/>
  <c r="CH217" i="1"/>
  <c r="DQ217" i="1"/>
  <c r="DO217" i="1"/>
  <c r="CF217" i="1"/>
  <c r="DE217" i="1"/>
  <c r="BV217" i="1"/>
  <c r="BT217" i="1"/>
  <c r="DC217" i="1"/>
  <c r="BR209" i="1"/>
  <c r="DA209" i="1"/>
  <c r="CY209" i="1"/>
  <c r="BP209" i="1"/>
  <c r="CK209" i="1"/>
  <c r="DT209" i="1"/>
  <c r="CP164" i="1"/>
  <c r="CQ164" i="1"/>
  <c r="CR164" i="1"/>
  <c r="BQ207" i="1"/>
  <c r="CZ207" i="1"/>
  <c r="BX207" i="1"/>
  <c r="DG207" i="1"/>
  <c r="DC207" i="1"/>
  <c r="BT207" i="1"/>
  <c r="BR207" i="1"/>
  <c r="DA207" i="1"/>
  <c r="CL199" i="1"/>
  <c r="DU199" i="1"/>
  <c r="DS199" i="1"/>
  <c r="CJ199" i="1"/>
  <c r="CH199" i="1"/>
  <c r="DQ199" i="1"/>
  <c r="CF191" i="1"/>
  <c r="DO191" i="1"/>
  <c r="BV191" i="1"/>
  <c r="DE191" i="1"/>
  <c r="DC191" i="1"/>
  <c r="BT191" i="1"/>
  <c r="BR191" i="1"/>
  <c r="DA191" i="1"/>
  <c r="BZ132" i="1"/>
  <c r="DI132" i="1"/>
  <c r="BR132" i="1"/>
  <c r="DA132" i="1"/>
  <c r="BX129" i="1"/>
  <c r="DG129" i="1"/>
  <c r="DF129" i="1"/>
  <c r="BW129" i="1"/>
  <c r="CH121" i="1"/>
  <c r="DQ121" i="1"/>
  <c r="CO121" i="1"/>
  <c r="DX121" i="1"/>
  <c r="DM121" i="1"/>
  <c r="CD121" i="1"/>
  <c r="CB121" i="1"/>
  <c r="DK121" i="1"/>
  <c r="CO81" i="1"/>
  <c r="DX81" i="1"/>
  <c r="DV81" i="1"/>
  <c r="CM81" i="1"/>
  <c r="DL81" i="1"/>
  <c r="CC81" i="1"/>
  <c r="CA81" i="1"/>
  <c r="DJ81" i="1"/>
  <c r="BZ73" i="1"/>
  <c r="DI73" i="1"/>
  <c r="DX73" i="1"/>
  <c r="CO73" i="1"/>
  <c r="DV73" i="1"/>
  <c r="CM73" i="1"/>
  <c r="CC73" i="1"/>
  <c r="DL73" i="1"/>
  <c r="CB75" i="1"/>
  <c r="DK75" i="1"/>
  <c r="DH75" i="1"/>
  <c r="BY75" i="1"/>
  <c r="DF75" i="1"/>
  <c r="BW75" i="1"/>
  <c r="BY42" i="1"/>
  <c r="DH42" i="1"/>
  <c r="EI42" i="1"/>
  <c r="EL42" i="1" s="1"/>
  <c r="DV42" i="1"/>
  <c r="CM42" i="1"/>
  <c r="CC42" i="1"/>
  <c r="DL42" i="1"/>
  <c r="CJ39" i="1"/>
  <c r="DS39" i="1"/>
  <c r="BU39" i="1"/>
  <c r="DD39" i="1"/>
  <c r="DA39" i="1"/>
  <c r="BR39" i="1"/>
  <c r="CY39" i="1"/>
  <c r="BP39" i="1"/>
  <c r="DV33" i="1"/>
  <c r="CM33" i="1"/>
  <c r="DL33" i="1"/>
  <c r="CC33" i="1"/>
  <c r="CA33" i="1"/>
  <c r="DJ33" i="1"/>
  <c r="CR29" i="1"/>
  <c r="EI45" i="1"/>
  <c r="EL45" i="1" s="1"/>
  <c r="CA45" i="1"/>
  <c r="DJ45" i="1"/>
  <c r="DU45" i="1"/>
  <c r="CL45" i="1"/>
  <c r="CJ45" i="1"/>
  <c r="DS45" i="1"/>
  <c r="CN1030" i="1"/>
  <c r="DW1030" i="1"/>
  <c r="DM1030" i="1"/>
  <c r="CD1030" i="1"/>
  <c r="DK1030" i="1"/>
  <c r="CB1030" i="1"/>
  <c r="BZ1030" i="1"/>
  <c r="DI1030" i="1"/>
  <c r="BX982" i="1"/>
  <c r="DG982" i="1"/>
  <c r="CG840" i="1"/>
  <c r="DP840" i="1"/>
  <c r="DN840" i="1"/>
  <c r="CE840" i="1"/>
  <c r="DD840" i="1"/>
  <c r="BU840" i="1"/>
  <c r="BS840" i="1"/>
  <c r="DB840" i="1"/>
  <c r="CE340" i="1"/>
  <c r="DN340" i="1"/>
  <c r="BQ340" i="1"/>
  <c r="CZ340" i="1"/>
  <c r="BR321" i="1"/>
  <c r="DA321" i="1"/>
  <c r="CO321" i="1"/>
  <c r="DX321" i="1"/>
  <c r="CH321" i="1"/>
  <c r="DQ321" i="1"/>
  <c r="CC321" i="1"/>
  <c r="DL321" i="1"/>
  <c r="CF80" i="1"/>
  <c r="DO80" i="1"/>
  <c r="DE80" i="1"/>
  <c r="BV80" i="1"/>
  <c r="BT80" i="1"/>
  <c r="DC80" i="1"/>
  <c r="CH86" i="1"/>
  <c r="DQ86" i="1"/>
  <c r="CF86" i="1"/>
  <c r="DO86" i="1"/>
  <c r="DE86" i="1"/>
  <c r="BV86" i="1"/>
  <c r="BT86" i="1"/>
  <c r="DC86" i="1"/>
  <c r="DF944" i="1"/>
  <c r="BW944" i="1"/>
  <c r="DD944" i="1"/>
  <c r="BU944" i="1"/>
  <c r="DA944" i="1"/>
  <c r="BR944" i="1"/>
  <c r="BS944" i="1"/>
  <c r="DB944" i="1"/>
  <c r="BY1026" i="1"/>
  <c r="DH1026" i="1"/>
  <c r="CM1026" i="1"/>
  <c r="DV1026" i="1"/>
  <c r="DL1026" i="1"/>
  <c r="CC1026" i="1"/>
  <c r="CA1026" i="1"/>
  <c r="DJ1026" i="1"/>
  <c r="CG1018" i="1"/>
  <c r="DP1018" i="1"/>
  <c r="BW1018" i="1"/>
  <c r="DF1018" i="1"/>
  <c r="EI1018" i="1"/>
  <c r="EL1018" i="1" s="1"/>
  <c r="CN1010" i="1"/>
  <c r="DW1010" i="1"/>
  <c r="DM1010" i="1"/>
  <c r="CD1010" i="1"/>
  <c r="DK1010" i="1"/>
  <c r="CB1010" i="1"/>
  <c r="BZ1010" i="1"/>
  <c r="DI1010" i="1"/>
  <c r="BX1002" i="1"/>
  <c r="DG1002" i="1"/>
  <c r="CO994" i="1"/>
  <c r="DX994" i="1"/>
  <c r="CM994" i="1"/>
  <c r="DV994" i="1"/>
  <c r="DL994" i="1"/>
  <c r="CC994" i="1"/>
  <c r="CA994" i="1"/>
  <c r="DJ994" i="1"/>
  <c r="BY986" i="1"/>
  <c r="DH986" i="1"/>
  <c r="BW986" i="1"/>
  <c r="DF986" i="1"/>
  <c r="EI986" i="1"/>
  <c r="EL986" i="1" s="1"/>
  <c r="CN978" i="1"/>
  <c r="DW978" i="1"/>
  <c r="DM978" i="1"/>
  <c r="CD978" i="1"/>
  <c r="DK978" i="1"/>
  <c r="CB978" i="1"/>
  <c r="BZ978" i="1"/>
  <c r="DI978" i="1"/>
  <c r="CM970" i="1"/>
  <c r="DV970" i="1"/>
  <c r="DT970" i="1"/>
  <c r="CK970" i="1"/>
  <c r="DR970" i="1"/>
  <c r="CI970" i="1"/>
  <c r="CN962" i="1"/>
  <c r="DW962" i="1"/>
  <c r="DU962" i="1"/>
  <c r="CL962" i="1"/>
  <c r="DS962" i="1"/>
  <c r="CJ962" i="1"/>
  <c r="CO962" i="1"/>
  <c r="DX962" i="1"/>
  <c r="BX954" i="1"/>
  <c r="DG954" i="1"/>
  <c r="DE954" i="1"/>
  <c r="BV954" i="1"/>
  <c r="DS954" i="1"/>
  <c r="CJ954" i="1"/>
  <c r="BP946" i="1"/>
  <c r="CY946" i="1"/>
  <c r="BQ946" i="1"/>
  <c r="CZ946" i="1"/>
  <c r="BZ946" i="1"/>
  <c r="DI946" i="1"/>
  <c r="EI786" i="1"/>
  <c r="EL786" i="1" s="1"/>
  <c r="CN786" i="1"/>
  <c r="DW786" i="1"/>
  <c r="DM786" i="1"/>
  <c r="CD786" i="1"/>
  <c r="CB786" i="1"/>
  <c r="DK786" i="1"/>
  <c r="CP923" i="1"/>
  <c r="CR923" i="1"/>
  <c r="CQ923" i="1"/>
  <c r="CP915" i="1"/>
  <c r="CQ915" i="1"/>
  <c r="CR915" i="1"/>
  <c r="BY834" i="1"/>
  <c r="DH834" i="1"/>
  <c r="DF834" i="1"/>
  <c r="BW834" i="1"/>
  <c r="CO835" i="1"/>
  <c r="DX835" i="1"/>
  <c r="DV835" i="1"/>
  <c r="CM835" i="1"/>
  <c r="DL835" i="1"/>
  <c r="CC835" i="1"/>
  <c r="CA835" i="1"/>
  <c r="DJ835" i="1"/>
  <c r="CO854" i="1"/>
  <c r="DX854" i="1"/>
  <c r="DV854" i="1"/>
  <c r="CM854" i="1"/>
  <c r="DL854" i="1"/>
  <c r="CC854" i="1"/>
  <c r="CA854" i="1"/>
  <c r="DJ854" i="1"/>
  <c r="CH849" i="1"/>
  <c r="DQ849" i="1"/>
  <c r="DF849" i="1"/>
  <c r="BW849" i="1"/>
  <c r="EI847" i="1"/>
  <c r="EL847" i="1" s="1"/>
  <c r="CN847" i="1"/>
  <c r="DW847" i="1"/>
  <c r="DM847" i="1"/>
  <c r="CD847" i="1"/>
  <c r="CB847" i="1"/>
  <c r="DK847" i="1"/>
  <c r="BZ845" i="1"/>
  <c r="DI845" i="1"/>
  <c r="BX845" i="1"/>
  <c r="DG845" i="1"/>
  <c r="CO843" i="1"/>
  <c r="DX843" i="1"/>
  <c r="DV843" i="1"/>
  <c r="CM843" i="1"/>
  <c r="DL843" i="1"/>
  <c r="CC843" i="1"/>
  <c r="CA843" i="1"/>
  <c r="DJ843" i="1"/>
  <c r="BY841" i="1"/>
  <c r="DH841" i="1"/>
  <c r="DF841" i="1"/>
  <c r="BW841" i="1"/>
  <c r="EI839" i="1"/>
  <c r="EL839" i="1" s="1"/>
  <c r="CN839" i="1"/>
  <c r="DW839" i="1"/>
  <c r="DM839" i="1"/>
  <c r="CD839" i="1"/>
  <c r="CB839" i="1"/>
  <c r="DK839" i="1"/>
  <c r="BZ837" i="1"/>
  <c r="DI837" i="1"/>
  <c r="BX837" i="1"/>
  <c r="DG837" i="1"/>
  <c r="CO782" i="1"/>
  <c r="DX782" i="1"/>
  <c r="DV782" i="1"/>
  <c r="CM782" i="1"/>
  <c r="DL782" i="1"/>
  <c r="CC782" i="1"/>
  <c r="CA782" i="1"/>
  <c r="DJ782" i="1"/>
  <c r="EI779" i="1"/>
  <c r="EL779" i="1" s="1"/>
  <c r="DF779" i="1"/>
  <c r="BW779" i="1"/>
  <c r="CO732" i="1"/>
  <c r="DX732" i="1"/>
  <c r="DV732" i="1"/>
  <c r="CM732" i="1"/>
  <c r="DL732" i="1"/>
  <c r="CC732" i="1"/>
  <c r="CA732" i="1"/>
  <c r="DJ732" i="1"/>
  <c r="BY730" i="1"/>
  <c r="DH730" i="1"/>
  <c r="DF730" i="1"/>
  <c r="BW730" i="1"/>
  <c r="BZ723" i="1"/>
  <c r="DI723" i="1"/>
  <c r="CN723" i="1"/>
  <c r="DW723" i="1"/>
  <c r="DM723" i="1"/>
  <c r="CD723" i="1"/>
  <c r="CB723" i="1"/>
  <c r="DK723" i="1"/>
  <c r="BY724" i="1"/>
  <c r="DH724" i="1"/>
  <c r="DF724" i="1"/>
  <c r="BW724" i="1"/>
  <c r="EI709" i="1"/>
  <c r="EL709" i="1" s="1"/>
  <c r="CN709" i="1"/>
  <c r="DW709" i="1"/>
  <c r="DM709" i="1"/>
  <c r="CD709" i="1"/>
  <c r="CB709" i="1"/>
  <c r="DK709" i="1"/>
  <c r="CG780" i="1"/>
  <c r="DP780" i="1"/>
  <c r="DM780" i="1"/>
  <c r="CD780" i="1"/>
  <c r="CO718" i="1"/>
  <c r="DX718" i="1"/>
  <c r="DV718" i="1"/>
  <c r="CM718" i="1"/>
  <c r="DL718" i="1"/>
  <c r="CC718" i="1"/>
  <c r="CA718" i="1"/>
  <c r="DJ718" i="1"/>
  <c r="EH637" i="1"/>
  <c r="EK637" i="1" s="1"/>
  <c r="EN637" i="1" s="1"/>
  <c r="EO637" i="1" s="1"/>
  <c r="CP672" i="1"/>
  <c r="CQ672" i="1"/>
  <c r="CR672" i="1"/>
  <c r="CQ616" i="1"/>
  <c r="CP616" i="1"/>
  <c r="CR616" i="1"/>
  <c r="EI535" i="1"/>
  <c r="EL535" i="1" s="1"/>
  <c r="CO535" i="1"/>
  <c r="DX535" i="1"/>
  <c r="DV535" i="1"/>
  <c r="CM535" i="1"/>
  <c r="CC535" i="1"/>
  <c r="DL535" i="1"/>
  <c r="DO502" i="1"/>
  <c r="CF502" i="1"/>
  <c r="DT502" i="1"/>
  <c r="CK502" i="1"/>
  <c r="CA529" i="1"/>
  <c r="DJ529" i="1"/>
  <c r="BY529" i="1"/>
  <c r="DH529" i="1"/>
  <c r="DF529" i="1"/>
  <c r="BW529" i="1"/>
  <c r="EI521" i="1"/>
  <c r="EL521" i="1" s="1"/>
  <c r="DW521" i="1"/>
  <c r="CN521" i="1"/>
  <c r="DM521" i="1"/>
  <c r="CD521" i="1"/>
  <c r="CB521" i="1"/>
  <c r="DK521" i="1"/>
  <c r="BZ513" i="1"/>
  <c r="DI513" i="1"/>
  <c r="DG513" i="1"/>
  <c r="BX513" i="1"/>
  <c r="CI505" i="1"/>
  <c r="DR505" i="1"/>
  <c r="CO505" i="1"/>
  <c r="DX505" i="1"/>
  <c r="DV505" i="1"/>
  <c r="CM505" i="1"/>
  <c r="CC505" i="1"/>
  <c r="DL505" i="1"/>
  <c r="CQ446" i="1"/>
  <c r="CR446" i="1"/>
  <c r="CP446" i="1"/>
  <c r="DJ487" i="1"/>
  <c r="CA487" i="1"/>
  <c r="DR487" i="1"/>
  <c r="CI487" i="1"/>
  <c r="CC487" i="1"/>
  <c r="DL487" i="1"/>
  <c r="BZ487" i="1"/>
  <c r="DI487" i="1"/>
  <c r="CD479" i="1"/>
  <c r="DM479" i="1"/>
  <c r="CO479" i="1"/>
  <c r="DX479" i="1"/>
  <c r="CM471" i="1"/>
  <c r="DV471" i="1"/>
  <c r="DL471" i="1"/>
  <c r="CC471" i="1"/>
  <c r="DJ471" i="1"/>
  <c r="CA471" i="1"/>
  <c r="BY471" i="1"/>
  <c r="DH471" i="1"/>
  <c r="BW463" i="1"/>
  <c r="DF463" i="1"/>
  <c r="EI463" i="1"/>
  <c r="EL463" i="1" s="1"/>
  <c r="CQ440" i="1"/>
  <c r="CR440" i="1"/>
  <c r="CP440" i="1"/>
  <c r="CQ435" i="1"/>
  <c r="CR435" i="1"/>
  <c r="CP435" i="1"/>
  <c r="BP380" i="1"/>
  <c r="CY380" i="1"/>
  <c r="CO380" i="1"/>
  <c r="DX380" i="1"/>
  <c r="DT380" i="1"/>
  <c r="CK380" i="1"/>
  <c r="CI380" i="1"/>
  <c r="DR380" i="1"/>
  <c r="DP419" i="1"/>
  <c r="CG419" i="1"/>
  <c r="DH419" i="1"/>
  <c r="BY419" i="1"/>
  <c r="CM419" i="1"/>
  <c r="DV419" i="1"/>
  <c r="DA419" i="1"/>
  <c r="BR419" i="1"/>
  <c r="DU368" i="1"/>
  <c r="CL368" i="1"/>
  <c r="DS368" i="1"/>
  <c r="CJ368" i="1"/>
  <c r="BZ373" i="1"/>
  <c r="DI373" i="1"/>
  <c r="BP373" i="1"/>
  <c r="CY373" i="1"/>
  <c r="DE373" i="1"/>
  <c r="BV373" i="1"/>
  <c r="BT373" i="1"/>
  <c r="DC373" i="1"/>
  <c r="DC387" i="1"/>
  <c r="BT387" i="1"/>
  <c r="BU387" i="1"/>
  <c r="DD387" i="1"/>
  <c r="BX366" i="1"/>
  <c r="DG366" i="1"/>
  <c r="BY366" i="1"/>
  <c r="DH366" i="1"/>
  <c r="DD366" i="1"/>
  <c r="BU366" i="1"/>
  <c r="BS366" i="1"/>
  <c r="DB366" i="1"/>
  <c r="DX352" i="1"/>
  <c r="CO352" i="1"/>
  <c r="DC352" i="1"/>
  <c r="BT352" i="1"/>
  <c r="DL352" i="1"/>
  <c r="CC352" i="1"/>
  <c r="BZ352" i="1"/>
  <c r="DI352" i="1"/>
  <c r="CE344" i="1"/>
  <c r="DN344" i="1"/>
  <c r="BQ344" i="1"/>
  <c r="CZ344" i="1"/>
  <c r="DH336" i="1"/>
  <c r="BY336" i="1"/>
  <c r="BX336" i="1"/>
  <c r="DG336" i="1"/>
  <c r="CD336" i="1"/>
  <c r="DM336" i="1"/>
  <c r="CA336" i="1"/>
  <c r="DJ336" i="1"/>
  <c r="BP328" i="1"/>
  <c r="CY328" i="1"/>
  <c r="BQ328" i="1"/>
  <c r="CZ328" i="1"/>
  <c r="EI328" i="1"/>
  <c r="EL328" i="1" s="1"/>
  <c r="DW314" i="1"/>
  <c r="CN314" i="1"/>
  <c r="DM314" i="1"/>
  <c r="CD314" i="1"/>
  <c r="CB314" i="1"/>
  <c r="DK314" i="1"/>
  <c r="BZ306" i="1"/>
  <c r="DI306" i="1"/>
  <c r="DG306" i="1"/>
  <c r="BX306" i="1"/>
  <c r="CO298" i="1"/>
  <c r="DX298" i="1"/>
  <c r="DV298" i="1"/>
  <c r="CM298" i="1"/>
  <c r="CC298" i="1"/>
  <c r="DL298" i="1"/>
  <c r="CA290" i="1"/>
  <c r="DJ290" i="1"/>
  <c r="BY290" i="1"/>
  <c r="DH290" i="1"/>
  <c r="DF290" i="1"/>
  <c r="BW290" i="1"/>
  <c r="EH255" i="1"/>
  <c r="EK255" i="1" s="1"/>
  <c r="EN255" i="1" s="1"/>
  <c r="EO255" i="1" s="1"/>
  <c r="CI276" i="1"/>
  <c r="DR276" i="1"/>
  <c r="BQ276" i="1"/>
  <c r="CZ276" i="1"/>
  <c r="DU276" i="1"/>
  <c r="CL276" i="1"/>
  <c r="CJ276" i="1"/>
  <c r="DS276" i="1"/>
  <c r="CH268" i="1"/>
  <c r="DQ268" i="1"/>
  <c r="DO268" i="1"/>
  <c r="CF268" i="1"/>
  <c r="DE268" i="1"/>
  <c r="BV268" i="1"/>
  <c r="BT268" i="1"/>
  <c r="DC268" i="1"/>
  <c r="BR260" i="1"/>
  <c r="DA260" i="1"/>
  <c r="CY260" i="1"/>
  <c r="BP260" i="1"/>
  <c r="CK260" i="1"/>
  <c r="DT260" i="1"/>
  <c r="CG242" i="1"/>
  <c r="DP242" i="1"/>
  <c r="DN242" i="1"/>
  <c r="CE242" i="1"/>
  <c r="BU242" i="1"/>
  <c r="DD242" i="1"/>
  <c r="CA234" i="1"/>
  <c r="DJ234" i="1"/>
  <c r="BQ234" i="1"/>
  <c r="CZ234" i="1"/>
  <c r="DU234" i="1"/>
  <c r="CL234" i="1"/>
  <c r="CJ234" i="1"/>
  <c r="DS234" i="1"/>
  <c r="BS216" i="1"/>
  <c r="DB216" i="1"/>
  <c r="BQ216" i="1"/>
  <c r="CZ216" i="1"/>
  <c r="DU216" i="1"/>
  <c r="CL216" i="1"/>
  <c r="CJ216" i="1"/>
  <c r="DS216" i="1"/>
  <c r="BQ206" i="1"/>
  <c r="CZ206" i="1"/>
  <c r="CN206" i="1"/>
  <c r="DW206" i="1"/>
  <c r="DL206" i="1"/>
  <c r="CC206" i="1"/>
  <c r="DJ206" i="1"/>
  <c r="CA206" i="1"/>
  <c r="CF198" i="1"/>
  <c r="DO198" i="1"/>
  <c r="CO198" i="1"/>
  <c r="DX198" i="1"/>
  <c r="CM190" i="1"/>
  <c r="DV190" i="1"/>
  <c r="DL190" i="1"/>
  <c r="CC190" i="1"/>
  <c r="DJ190" i="1"/>
  <c r="CA190" i="1"/>
  <c r="BY190" i="1"/>
  <c r="DH190" i="1"/>
  <c r="CN85" i="1"/>
  <c r="DW85" i="1"/>
  <c r="DM85" i="1"/>
  <c r="CD85" i="1"/>
  <c r="CB85" i="1"/>
  <c r="DK85" i="1"/>
  <c r="BZ83" i="1"/>
  <c r="DI83" i="1"/>
  <c r="BX83" i="1"/>
  <c r="DG83" i="1"/>
  <c r="BR70" i="1"/>
  <c r="DA70" i="1"/>
  <c r="DW70" i="1"/>
  <c r="CN70" i="1"/>
  <c r="CD70" i="1"/>
  <c r="DM70" i="1"/>
  <c r="CD41" i="1"/>
  <c r="DM41" i="1"/>
  <c r="DJ41" i="1"/>
  <c r="CA41" i="1"/>
  <c r="CZ41" i="1"/>
  <c r="BQ41" i="1"/>
  <c r="CL38" i="1"/>
  <c r="DU38" i="1"/>
  <c r="CJ38" i="1"/>
  <c r="DS38" i="1"/>
  <c r="DQ38" i="1"/>
  <c r="CH38" i="1"/>
  <c r="CF38" i="1"/>
  <c r="DO38" i="1"/>
  <c r="BX26" i="1"/>
  <c r="DG26" i="1"/>
  <c r="CH25" i="1"/>
  <c r="DQ25" i="1"/>
  <c r="BX1022" i="1"/>
  <c r="DG1022" i="1"/>
  <c r="BY974" i="1"/>
  <c r="DH974" i="1"/>
  <c r="CM974" i="1"/>
  <c r="DV974" i="1"/>
  <c r="DL974" i="1"/>
  <c r="CC974" i="1"/>
  <c r="CA974" i="1"/>
  <c r="DJ974" i="1"/>
  <c r="CP924" i="1"/>
  <c r="CR924" i="1"/>
  <c r="CQ924" i="1"/>
  <c r="BY838" i="1"/>
  <c r="DH838" i="1"/>
  <c r="DF838" i="1"/>
  <c r="BW838" i="1"/>
  <c r="EI830" i="1"/>
  <c r="EL830" i="1" s="1"/>
  <c r="CN830" i="1"/>
  <c r="DW830" i="1"/>
  <c r="DM830" i="1"/>
  <c r="CD830" i="1"/>
  <c r="CB830" i="1"/>
  <c r="DK830" i="1"/>
  <c r="BZ731" i="1"/>
  <c r="DI731" i="1"/>
  <c r="CN731" i="1"/>
  <c r="DW731" i="1"/>
  <c r="DM731" i="1"/>
  <c r="CD731" i="1"/>
  <c r="CB731" i="1"/>
  <c r="DK731" i="1"/>
  <c r="CA517" i="1"/>
  <c r="DJ517" i="1"/>
  <c r="CG517" i="1"/>
  <c r="DP517" i="1"/>
  <c r="DN517" i="1"/>
  <c r="CE517" i="1"/>
  <c r="BU517" i="1"/>
  <c r="DD517" i="1"/>
  <c r="DA416" i="1"/>
  <c r="BR416" i="1"/>
  <c r="BW416" i="1"/>
  <c r="DF416" i="1"/>
  <c r="BQ416" i="1"/>
  <c r="CZ416" i="1"/>
  <c r="BZ294" i="1"/>
  <c r="DI294" i="1"/>
  <c r="DG294" i="1"/>
  <c r="BX294" i="1"/>
  <c r="CA238" i="1"/>
  <c r="DJ238" i="1"/>
  <c r="BY238" i="1"/>
  <c r="DH238" i="1"/>
  <c r="DF238" i="1"/>
  <c r="BW238" i="1"/>
  <c r="BW194" i="1"/>
  <c r="DF194" i="1"/>
  <c r="EI194" i="1"/>
  <c r="EL194" i="1" s="1"/>
  <c r="CN119" i="1"/>
  <c r="DW119" i="1"/>
  <c r="BR119" i="1"/>
  <c r="DA119" i="1"/>
  <c r="BP119" i="1"/>
  <c r="CY119" i="1"/>
  <c r="CJ119" i="1"/>
  <c r="DS119" i="1"/>
  <c r="CB76" i="1"/>
  <c r="DK76" i="1"/>
  <c r="DH76" i="1"/>
  <c r="BY76" i="1"/>
  <c r="DF76" i="1"/>
  <c r="BW76" i="1"/>
  <c r="EI855" i="1"/>
  <c r="EL855" i="1" s="1"/>
  <c r="DF855" i="1"/>
  <c r="BW855" i="1"/>
  <c r="BQ1025" i="1"/>
  <c r="CZ1025" i="1"/>
  <c r="CM1025" i="1"/>
  <c r="DV1025" i="1"/>
  <c r="DL1025" i="1"/>
  <c r="CC1025" i="1"/>
  <c r="CA1025" i="1"/>
  <c r="DJ1025" i="1"/>
  <c r="CO1017" i="1"/>
  <c r="DX1017" i="1"/>
  <c r="BW1017" i="1"/>
  <c r="DF1017" i="1"/>
  <c r="EI1017" i="1"/>
  <c r="EL1017" i="1" s="1"/>
  <c r="CN1009" i="1"/>
  <c r="DW1009" i="1"/>
  <c r="DM1009" i="1"/>
  <c r="CD1009" i="1"/>
  <c r="DK1009" i="1"/>
  <c r="CB1009" i="1"/>
  <c r="BZ1009" i="1"/>
  <c r="DI1009" i="1"/>
  <c r="BX1001" i="1"/>
  <c r="DG1001" i="1"/>
  <c r="CO993" i="1"/>
  <c r="DX993" i="1"/>
  <c r="CM993" i="1"/>
  <c r="DV993" i="1"/>
  <c r="DL993" i="1"/>
  <c r="CC993" i="1"/>
  <c r="CA993" i="1"/>
  <c r="DJ993" i="1"/>
  <c r="BY985" i="1"/>
  <c r="DH985" i="1"/>
  <c r="BW985" i="1"/>
  <c r="DF985" i="1"/>
  <c r="EI985" i="1"/>
  <c r="EL985" i="1" s="1"/>
  <c r="CN977" i="1"/>
  <c r="DW977" i="1"/>
  <c r="DM977" i="1"/>
  <c r="CD977" i="1"/>
  <c r="DK977" i="1"/>
  <c r="CB977" i="1"/>
  <c r="BZ977" i="1"/>
  <c r="DI977" i="1"/>
  <c r="CE969" i="1"/>
  <c r="DN969" i="1"/>
  <c r="DT969" i="1"/>
  <c r="CK969" i="1"/>
  <c r="CI969" i="1"/>
  <c r="DR969" i="1"/>
  <c r="CN961" i="1"/>
  <c r="DW961" i="1"/>
  <c r="DU961" i="1"/>
  <c r="CL961" i="1"/>
  <c r="DB961" i="1"/>
  <c r="BS961" i="1"/>
  <c r="CF953" i="1"/>
  <c r="DO953" i="1"/>
  <c r="DM953" i="1"/>
  <c r="CD953" i="1"/>
  <c r="DS953" i="1"/>
  <c r="CJ953" i="1"/>
  <c r="BP945" i="1"/>
  <c r="CY945" i="1"/>
  <c r="DC945" i="1"/>
  <c r="BT945" i="1"/>
  <c r="BZ945" i="1"/>
  <c r="DI945" i="1"/>
  <c r="BY861" i="1"/>
  <c r="DH861" i="1"/>
  <c r="DN861" i="1"/>
  <c r="CE861" i="1"/>
  <c r="DD861" i="1"/>
  <c r="BU861" i="1"/>
  <c r="BS861" i="1"/>
  <c r="DB861" i="1"/>
  <c r="BY736" i="1"/>
  <c r="DH736" i="1"/>
  <c r="DF736" i="1"/>
  <c r="BW736" i="1"/>
  <c r="EI824" i="1"/>
  <c r="EL824" i="1" s="1"/>
  <c r="CN824" i="1"/>
  <c r="DW824" i="1"/>
  <c r="DM824" i="1"/>
  <c r="CD824" i="1"/>
  <c r="CB824" i="1"/>
  <c r="DK824" i="1"/>
  <c r="BQ728" i="1"/>
  <c r="CZ728" i="1"/>
  <c r="DU728" i="1"/>
  <c r="CL728" i="1"/>
  <c r="CJ728" i="1"/>
  <c r="DS728" i="1"/>
  <c r="CF714" i="1"/>
  <c r="DO714" i="1"/>
  <c r="DE714" i="1"/>
  <c r="BV714" i="1"/>
  <c r="BT714" i="1"/>
  <c r="DC714" i="1"/>
  <c r="CP643" i="1"/>
  <c r="CQ643" i="1"/>
  <c r="CR643" i="1"/>
  <c r="EH636" i="1"/>
  <c r="EK636" i="1" s="1"/>
  <c r="EN636" i="1" s="1"/>
  <c r="EO636" i="1" s="1"/>
  <c r="CP657" i="1"/>
  <c r="CQ657" i="1"/>
  <c r="CR657" i="1"/>
  <c r="DM500" i="1"/>
  <c r="CD500" i="1"/>
  <c r="DT500" i="1"/>
  <c r="CK500" i="1"/>
  <c r="BW500" i="1"/>
  <c r="DF500" i="1"/>
  <c r="CH540" i="1"/>
  <c r="DQ540" i="1"/>
  <c r="DU540" i="1"/>
  <c r="CL540" i="1"/>
  <c r="CJ540" i="1"/>
  <c r="DS540" i="1"/>
  <c r="BR528" i="1"/>
  <c r="DA528" i="1"/>
  <c r="CY528" i="1"/>
  <c r="BP528" i="1"/>
  <c r="CK528" i="1"/>
  <c r="DT528" i="1"/>
  <c r="CI520" i="1"/>
  <c r="DR520" i="1"/>
  <c r="CG520" i="1"/>
  <c r="DP520" i="1"/>
  <c r="DN520" i="1"/>
  <c r="CE520" i="1"/>
  <c r="BU520" i="1"/>
  <c r="DD520" i="1"/>
  <c r="BS512" i="1"/>
  <c r="DB512" i="1"/>
  <c r="BQ512" i="1"/>
  <c r="CZ512" i="1"/>
  <c r="DU512" i="1"/>
  <c r="CL512" i="1"/>
  <c r="CJ512" i="1"/>
  <c r="DS512" i="1"/>
  <c r="CH504" i="1"/>
  <c r="DQ504" i="1"/>
  <c r="DO504" i="1"/>
  <c r="CF504" i="1"/>
  <c r="DE504" i="1"/>
  <c r="BV504" i="1"/>
  <c r="BT504" i="1"/>
  <c r="DC504" i="1"/>
  <c r="EH446" i="1"/>
  <c r="EK446" i="1" s="1"/>
  <c r="EN446" i="1" s="1"/>
  <c r="EO446" i="1" s="1"/>
  <c r="DR494" i="1"/>
  <c r="CI494" i="1"/>
  <c r="DB494" i="1"/>
  <c r="BS494" i="1"/>
  <c r="CO494" i="1"/>
  <c r="DX494" i="1"/>
  <c r="CD486" i="1"/>
  <c r="DM486" i="1"/>
  <c r="CE486" i="1"/>
  <c r="DN486" i="1"/>
  <c r="DK486" i="1"/>
  <c r="CB486" i="1"/>
  <c r="BY486" i="1"/>
  <c r="DH486" i="1"/>
  <c r="CD478" i="1"/>
  <c r="DM478" i="1"/>
  <c r="EI478" i="1"/>
  <c r="EL478" i="1" s="1"/>
  <c r="CN470" i="1"/>
  <c r="DW470" i="1"/>
  <c r="CD470" i="1"/>
  <c r="DM470" i="1"/>
  <c r="DK470" i="1"/>
  <c r="CB470" i="1"/>
  <c r="BZ470" i="1"/>
  <c r="DI470" i="1"/>
  <c r="BX462" i="1"/>
  <c r="DG462" i="1"/>
  <c r="CO462" i="1"/>
  <c r="DX462" i="1"/>
  <c r="DJ458" i="1"/>
  <c r="CA458" i="1"/>
  <c r="DD458" i="1"/>
  <c r="BU458" i="1"/>
  <c r="CJ458" i="1"/>
  <c r="DS458" i="1"/>
  <c r="CE458" i="1"/>
  <c r="DN458" i="1"/>
  <c r="CK405" i="1"/>
  <c r="DT405" i="1"/>
  <c r="CB405" i="1"/>
  <c r="DK405" i="1"/>
  <c r="DG405" i="1"/>
  <c r="BX405" i="1"/>
  <c r="CQ401" i="1"/>
  <c r="CR401" i="1"/>
  <c r="CP401" i="1"/>
  <c r="BS403" i="1"/>
  <c r="DB403" i="1"/>
  <c r="DH403" i="1"/>
  <c r="BY403" i="1"/>
  <c r="BW403" i="1"/>
  <c r="DF403" i="1"/>
  <c r="DN360" i="1"/>
  <c r="CE360" i="1"/>
  <c r="DF360" i="1"/>
  <c r="BW360" i="1"/>
  <c r="DM360" i="1"/>
  <c r="CD360" i="1"/>
  <c r="DK360" i="1"/>
  <c r="CB360" i="1"/>
  <c r="CF361" i="1"/>
  <c r="DO361" i="1"/>
  <c r="CH361" i="1"/>
  <c r="DQ361" i="1"/>
  <c r="CH375" i="1"/>
  <c r="DQ375" i="1"/>
  <c r="CG375" i="1"/>
  <c r="DP375" i="1"/>
  <c r="DL375" i="1"/>
  <c r="CC375" i="1"/>
  <c r="CA375" i="1"/>
  <c r="DJ375" i="1"/>
  <c r="DM358" i="1"/>
  <c r="CD358" i="1"/>
  <c r="CZ358" i="1"/>
  <c r="BQ358" i="1"/>
  <c r="CE351" i="1"/>
  <c r="DN351" i="1"/>
  <c r="BQ351" i="1"/>
  <c r="CZ351" i="1"/>
  <c r="DH343" i="1"/>
  <c r="BY343" i="1"/>
  <c r="BX343" i="1"/>
  <c r="DG343" i="1"/>
  <c r="CD343" i="1"/>
  <c r="DM343" i="1"/>
  <c r="CA343" i="1"/>
  <c r="DJ343" i="1"/>
  <c r="DH335" i="1"/>
  <c r="BY335" i="1"/>
  <c r="BW335" i="1"/>
  <c r="DF335" i="1"/>
  <c r="EI335" i="1"/>
  <c r="EL335" i="1" s="1"/>
  <c r="CM327" i="1"/>
  <c r="DV327" i="1"/>
  <c r="DM327" i="1"/>
  <c r="CD327" i="1"/>
  <c r="DK327" i="1"/>
  <c r="CB327" i="1"/>
  <c r="BZ327" i="1"/>
  <c r="DI327" i="1"/>
  <c r="CH278" i="1"/>
  <c r="DQ278" i="1"/>
  <c r="CO278" i="1"/>
  <c r="DX278" i="1"/>
  <c r="DF278" i="1"/>
  <c r="BW278" i="1"/>
  <c r="CA313" i="1"/>
  <c r="DJ313" i="1"/>
  <c r="DG313" i="1"/>
  <c r="BX313" i="1"/>
  <c r="CO305" i="1"/>
  <c r="DX305" i="1"/>
  <c r="DV305" i="1"/>
  <c r="CM305" i="1"/>
  <c r="CC305" i="1"/>
  <c r="DL305" i="1"/>
  <c r="CA297" i="1"/>
  <c r="DJ297" i="1"/>
  <c r="BY297" i="1"/>
  <c r="DH297" i="1"/>
  <c r="DF297" i="1"/>
  <c r="BW297" i="1"/>
  <c r="EI289" i="1"/>
  <c r="EL289" i="1" s="1"/>
  <c r="DW289" i="1"/>
  <c r="CN289" i="1"/>
  <c r="DM289" i="1"/>
  <c r="CD289" i="1"/>
  <c r="CB289" i="1"/>
  <c r="DK289" i="1"/>
  <c r="CO275" i="1"/>
  <c r="DX275" i="1"/>
  <c r="DV275" i="1"/>
  <c r="CM275" i="1"/>
  <c r="CC275" i="1"/>
  <c r="DL275" i="1"/>
  <c r="CA267" i="1"/>
  <c r="DJ267" i="1"/>
  <c r="BY267" i="1"/>
  <c r="DH267" i="1"/>
  <c r="DF267" i="1"/>
  <c r="BW267" i="1"/>
  <c r="EI259" i="1"/>
  <c r="EL259" i="1" s="1"/>
  <c r="DW259" i="1"/>
  <c r="CN259" i="1"/>
  <c r="DM259" i="1"/>
  <c r="CD259" i="1"/>
  <c r="CB259" i="1"/>
  <c r="DK259" i="1"/>
  <c r="CP227" i="1"/>
  <c r="CQ227" i="1"/>
  <c r="CR227" i="1"/>
  <c r="EI241" i="1"/>
  <c r="EL241" i="1" s="1"/>
  <c r="DW241" i="1"/>
  <c r="CN241" i="1"/>
  <c r="DM241" i="1"/>
  <c r="CD241" i="1"/>
  <c r="CB241" i="1"/>
  <c r="DK241" i="1"/>
  <c r="BZ233" i="1"/>
  <c r="DI233" i="1"/>
  <c r="DG233" i="1"/>
  <c r="BX233" i="1"/>
  <c r="CZ223" i="1"/>
  <c r="BQ223" i="1"/>
  <c r="CL223" i="1"/>
  <c r="DU223" i="1"/>
  <c r="CO215" i="1"/>
  <c r="DX215" i="1"/>
  <c r="DV215" i="1"/>
  <c r="CM215" i="1"/>
  <c r="CC215" i="1"/>
  <c r="DL215" i="1"/>
  <c r="CM205" i="1"/>
  <c r="DV205" i="1"/>
  <c r="BX197" i="1"/>
  <c r="DG197" i="1"/>
  <c r="CD197" i="1"/>
  <c r="DM197" i="1"/>
  <c r="DK197" i="1"/>
  <c r="CB197" i="1"/>
  <c r="BZ197" i="1"/>
  <c r="DI197" i="1"/>
  <c r="CN189" i="1"/>
  <c r="DW189" i="1"/>
  <c r="CO189" i="1"/>
  <c r="DX189" i="1"/>
  <c r="CL165" i="1"/>
  <c r="DU165" i="1"/>
  <c r="DJ165" i="1"/>
  <c r="CA165" i="1"/>
  <c r="BX165" i="1"/>
  <c r="DG165" i="1"/>
  <c r="BQ133" i="1"/>
  <c r="CZ133" i="1"/>
  <c r="CN133" i="1"/>
  <c r="DW133" i="1"/>
  <c r="DF133" i="1"/>
  <c r="BW133" i="1"/>
  <c r="DC133" i="1"/>
  <c r="BT133" i="1"/>
  <c r="BR130" i="1"/>
  <c r="DA130" i="1"/>
  <c r="BQ130" i="1"/>
  <c r="CZ130" i="1"/>
  <c r="DT130" i="1"/>
  <c r="CK130" i="1"/>
  <c r="CI130" i="1"/>
  <c r="DR130" i="1"/>
  <c r="CP116" i="1"/>
  <c r="CQ116" i="1"/>
  <c r="CR116" i="1"/>
  <c r="DV109" i="1"/>
  <c r="CM109" i="1"/>
  <c r="DU109" i="1"/>
  <c r="CL109" i="1"/>
  <c r="BZ109" i="1"/>
  <c r="DI109" i="1"/>
  <c r="DG109" i="1"/>
  <c r="BX109" i="1"/>
  <c r="BP87" i="1"/>
  <c r="CY87" i="1"/>
  <c r="BY87" i="1"/>
  <c r="DH87" i="1"/>
  <c r="CM88" i="1"/>
  <c r="DV88" i="1"/>
  <c r="DL88" i="1"/>
  <c r="CC88" i="1"/>
  <c r="CA88" i="1"/>
  <c r="DJ88" i="1"/>
  <c r="CB77" i="1"/>
  <c r="DK77" i="1"/>
  <c r="DH77" i="1"/>
  <c r="BY77" i="1"/>
  <c r="DF77" i="1"/>
  <c r="BW77" i="1"/>
  <c r="CG79" i="1"/>
  <c r="DP79" i="1"/>
  <c r="CO79" i="1"/>
  <c r="DX79" i="1"/>
  <c r="CH79" i="1"/>
  <c r="DQ79" i="1"/>
  <c r="BX79" i="1"/>
  <c r="DG79" i="1"/>
  <c r="CD61" i="1"/>
  <c r="DM61" i="1"/>
  <c r="DJ61" i="1"/>
  <c r="CA61" i="1"/>
  <c r="CZ61" i="1"/>
  <c r="BQ61" i="1"/>
  <c r="CC37" i="1"/>
  <c r="DL37" i="1"/>
  <c r="DJ37" i="1"/>
  <c r="CA37" i="1"/>
  <c r="DH37" i="1"/>
  <c r="BY37" i="1"/>
  <c r="BW37" i="1"/>
  <c r="DF37" i="1"/>
  <c r="BR24" i="1"/>
  <c r="DA24" i="1"/>
  <c r="DT24" i="1"/>
  <c r="CK24" i="1"/>
  <c r="DR24" i="1"/>
  <c r="CI24" i="1"/>
  <c r="CF990" i="1"/>
  <c r="DO990" i="1"/>
  <c r="DE990" i="1"/>
  <c r="BV990" i="1"/>
  <c r="DC990" i="1"/>
  <c r="BT990" i="1"/>
  <c r="BR990" i="1"/>
  <c r="DA990" i="1"/>
  <c r="BZ851" i="1"/>
  <c r="DI851" i="1"/>
  <c r="DF851" i="1"/>
  <c r="BW851" i="1"/>
  <c r="CO848" i="1"/>
  <c r="DX848" i="1"/>
  <c r="DV848" i="1"/>
  <c r="CM848" i="1"/>
  <c r="DL848" i="1"/>
  <c r="CC848" i="1"/>
  <c r="CA848" i="1"/>
  <c r="DJ848" i="1"/>
  <c r="BY825" i="1"/>
  <c r="DH825" i="1"/>
  <c r="DF825" i="1"/>
  <c r="BW825" i="1"/>
  <c r="BY715" i="1"/>
  <c r="DH715" i="1"/>
  <c r="DF715" i="1"/>
  <c r="BW715" i="1"/>
  <c r="BY737" i="1"/>
  <c r="DH737" i="1"/>
  <c r="DF737" i="1"/>
  <c r="BW737" i="1"/>
  <c r="CD693" i="1"/>
  <c r="DM693" i="1"/>
  <c r="BV693" i="1"/>
  <c r="DE693" i="1"/>
  <c r="BP693" i="1"/>
  <c r="CY693" i="1"/>
  <c r="CP680" i="1"/>
  <c r="CQ680" i="1"/>
  <c r="CR680" i="1"/>
  <c r="CQ609" i="1"/>
  <c r="CP609" i="1"/>
  <c r="CR609" i="1"/>
  <c r="BZ525" i="1"/>
  <c r="DI525" i="1"/>
  <c r="DG525" i="1"/>
  <c r="BX525" i="1"/>
  <c r="CI390" i="1"/>
  <c r="DR390" i="1"/>
  <c r="DX390" i="1"/>
  <c r="CO390" i="1"/>
  <c r="DV390" i="1"/>
  <c r="CM390" i="1"/>
  <c r="BZ264" i="1"/>
  <c r="DI264" i="1"/>
  <c r="DG264" i="1"/>
  <c r="BX264" i="1"/>
  <c r="CL57" i="1"/>
  <c r="DU57" i="1"/>
  <c r="BU57" i="1"/>
  <c r="DD57" i="1"/>
  <c r="CZ57" i="1"/>
  <c r="BQ57" i="1"/>
  <c r="CF1024" i="1"/>
  <c r="DO1024" i="1"/>
  <c r="DE1024" i="1"/>
  <c r="BV1024" i="1"/>
  <c r="DC1024" i="1"/>
  <c r="BT1024" i="1"/>
  <c r="BR1024" i="1"/>
  <c r="DA1024" i="1"/>
  <c r="BP1016" i="1"/>
  <c r="CY1016" i="1"/>
  <c r="DT1016" i="1"/>
  <c r="CK1016" i="1"/>
  <c r="CI1016" i="1"/>
  <c r="DR1016" i="1"/>
  <c r="CO1008" i="1"/>
  <c r="DX1008" i="1"/>
  <c r="CE1008" i="1"/>
  <c r="DN1008" i="1"/>
  <c r="DD1008" i="1"/>
  <c r="BU1008" i="1"/>
  <c r="BS1008" i="1"/>
  <c r="DB1008" i="1"/>
  <c r="BY1000" i="1"/>
  <c r="DH1000" i="1"/>
  <c r="DU1000" i="1"/>
  <c r="CL1000" i="1"/>
  <c r="DS1000" i="1"/>
  <c r="CJ1000" i="1"/>
  <c r="CH1000" i="1"/>
  <c r="DQ1000" i="1"/>
  <c r="CF992" i="1"/>
  <c r="DO992" i="1"/>
  <c r="DE992" i="1"/>
  <c r="BV992" i="1"/>
  <c r="DC992" i="1"/>
  <c r="BT992" i="1"/>
  <c r="BR992" i="1"/>
  <c r="DA992" i="1"/>
  <c r="BP984" i="1"/>
  <c r="CY984" i="1"/>
  <c r="DT984" i="1"/>
  <c r="CK984" i="1"/>
  <c r="CI984" i="1"/>
  <c r="DR984" i="1"/>
  <c r="CG976" i="1"/>
  <c r="DP976" i="1"/>
  <c r="CE976" i="1"/>
  <c r="DN976" i="1"/>
  <c r="DD976" i="1"/>
  <c r="BU976" i="1"/>
  <c r="BS976" i="1"/>
  <c r="DB976" i="1"/>
  <c r="BP968" i="1"/>
  <c r="CY968" i="1"/>
  <c r="BQ968" i="1"/>
  <c r="CZ968" i="1"/>
  <c r="DK968" i="1"/>
  <c r="CB968" i="1"/>
  <c r="CH968" i="1"/>
  <c r="DQ968" i="1"/>
  <c r="CM960" i="1"/>
  <c r="DV960" i="1"/>
  <c r="DT960" i="1"/>
  <c r="CK960" i="1"/>
  <c r="BR960" i="1"/>
  <c r="DA960" i="1"/>
  <c r="BW952" i="1"/>
  <c r="DF952" i="1"/>
  <c r="DD952" i="1"/>
  <c r="BU952" i="1"/>
  <c r="DJ952" i="1"/>
  <c r="CA952" i="1"/>
  <c r="CO850" i="1"/>
  <c r="DX850" i="1"/>
  <c r="CN850" i="1"/>
  <c r="DW850" i="1"/>
  <c r="DM850" i="1"/>
  <c r="CD850" i="1"/>
  <c r="CB850" i="1"/>
  <c r="DK850" i="1"/>
  <c r="EH911" i="1"/>
  <c r="EK911" i="1" s="1"/>
  <c r="EN911" i="1" s="1"/>
  <c r="EO911" i="1" s="1"/>
  <c r="EH903" i="1"/>
  <c r="EK903" i="1" s="1"/>
  <c r="EN903" i="1" s="1"/>
  <c r="EO903" i="1" s="1"/>
  <c r="EH895" i="1"/>
  <c r="EK895" i="1" s="1"/>
  <c r="EN895" i="1" s="1"/>
  <c r="EO895" i="1" s="1"/>
  <c r="EH887" i="1"/>
  <c r="EK887" i="1" s="1"/>
  <c r="EN887" i="1" s="1"/>
  <c r="EO887" i="1" s="1"/>
  <c r="EH879" i="1"/>
  <c r="EK879" i="1" s="1"/>
  <c r="EN879" i="1" s="1"/>
  <c r="EO879" i="1" s="1"/>
  <c r="BP828" i="1"/>
  <c r="CY828" i="1"/>
  <c r="DT828" i="1"/>
  <c r="CK828" i="1"/>
  <c r="CI828" i="1"/>
  <c r="DR828" i="1"/>
  <c r="CG826" i="1"/>
  <c r="DP826" i="1"/>
  <c r="DN826" i="1"/>
  <c r="CE826" i="1"/>
  <c r="DD826" i="1"/>
  <c r="BU826" i="1"/>
  <c r="BS826" i="1"/>
  <c r="DB826" i="1"/>
  <c r="BQ725" i="1"/>
  <c r="CZ725" i="1"/>
  <c r="DU725" i="1"/>
  <c r="CL725" i="1"/>
  <c r="CJ725" i="1"/>
  <c r="DS725" i="1"/>
  <c r="DU773" i="1"/>
  <c r="CL773" i="1"/>
  <c r="CJ773" i="1"/>
  <c r="DS773" i="1"/>
  <c r="CH769" i="1"/>
  <c r="DQ769" i="1"/>
  <c r="CF769" i="1"/>
  <c r="DO769" i="1"/>
  <c r="DE769" i="1"/>
  <c r="BV769" i="1"/>
  <c r="BT769" i="1"/>
  <c r="DC769" i="1"/>
  <c r="BZ765" i="1"/>
  <c r="DI765" i="1"/>
  <c r="BP765" i="1"/>
  <c r="CY765" i="1"/>
  <c r="DT765" i="1"/>
  <c r="CK765" i="1"/>
  <c r="CI765" i="1"/>
  <c r="DR765" i="1"/>
  <c r="CG726" i="1"/>
  <c r="DP726" i="1"/>
  <c r="DN726" i="1"/>
  <c r="CE726" i="1"/>
  <c r="DD726" i="1"/>
  <c r="BU726" i="1"/>
  <c r="BS726" i="1"/>
  <c r="DB726" i="1"/>
  <c r="BQ712" i="1"/>
  <c r="CZ712" i="1"/>
  <c r="DU712" i="1"/>
  <c r="CL712" i="1"/>
  <c r="CJ712" i="1"/>
  <c r="DS712" i="1"/>
  <c r="BR727" i="1"/>
  <c r="DA727" i="1"/>
  <c r="BP727" i="1"/>
  <c r="CY727" i="1"/>
  <c r="DT727" i="1"/>
  <c r="CK727" i="1"/>
  <c r="CI727" i="1"/>
  <c r="DR727" i="1"/>
  <c r="CG713" i="1"/>
  <c r="DP713" i="1"/>
  <c r="DN713" i="1"/>
  <c r="CE713" i="1"/>
  <c r="DD713" i="1"/>
  <c r="BU713" i="1"/>
  <c r="BS713" i="1"/>
  <c r="DB713" i="1"/>
  <c r="CO778" i="1"/>
  <c r="DX778" i="1"/>
  <c r="DN778" i="1"/>
  <c r="CE778" i="1"/>
  <c r="DD778" i="1"/>
  <c r="BU778" i="1"/>
  <c r="BS778" i="1"/>
  <c r="DB778" i="1"/>
  <c r="EI691" i="1"/>
  <c r="EL691" i="1" s="1"/>
  <c r="DP691" i="1"/>
  <c r="CG691" i="1"/>
  <c r="DN691" i="1"/>
  <c r="CE691" i="1"/>
  <c r="BU691" i="1"/>
  <c r="DD691" i="1"/>
  <c r="EH659" i="1"/>
  <c r="EK659" i="1" s="1"/>
  <c r="EN659" i="1" s="1"/>
  <c r="EO659" i="1" s="1"/>
  <c r="EH643" i="1"/>
  <c r="EK643" i="1" s="1"/>
  <c r="EN643" i="1" s="1"/>
  <c r="EO643" i="1" s="1"/>
  <c r="CP642" i="1"/>
  <c r="CQ642" i="1"/>
  <c r="CR642" i="1"/>
  <c r="CP665" i="1"/>
  <c r="CQ665" i="1"/>
  <c r="CR665" i="1"/>
  <c r="CP633" i="1"/>
  <c r="CQ633" i="1"/>
  <c r="CR633" i="1"/>
  <c r="EH649" i="1"/>
  <c r="EK649" i="1" s="1"/>
  <c r="EN649" i="1" s="1"/>
  <c r="EO649" i="1" s="1"/>
  <c r="CP676" i="1"/>
  <c r="CQ676" i="1"/>
  <c r="CR676" i="1"/>
  <c r="BS537" i="1"/>
  <c r="DB537" i="1"/>
  <c r="DO537" i="1"/>
  <c r="CF537" i="1"/>
  <c r="DE537" i="1"/>
  <c r="BV537" i="1"/>
  <c r="BT537" i="1"/>
  <c r="DC537" i="1"/>
  <c r="CG527" i="1"/>
  <c r="DP527" i="1"/>
  <c r="DN527" i="1"/>
  <c r="CE527" i="1"/>
  <c r="BU527" i="1"/>
  <c r="DD527" i="1"/>
  <c r="BS519" i="1"/>
  <c r="DB519" i="1"/>
  <c r="BQ519" i="1"/>
  <c r="CZ519" i="1"/>
  <c r="DU519" i="1"/>
  <c r="CL519" i="1"/>
  <c r="CJ519" i="1"/>
  <c r="DS519" i="1"/>
  <c r="CH511" i="1"/>
  <c r="DQ511" i="1"/>
  <c r="DO511" i="1"/>
  <c r="CF511" i="1"/>
  <c r="DE511" i="1"/>
  <c r="BV511" i="1"/>
  <c r="BT511" i="1"/>
  <c r="DC511" i="1"/>
  <c r="CY493" i="1"/>
  <c r="BP493" i="1"/>
  <c r="DT493" i="1"/>
  <c r="CK493" i="1"/>
  <c r="CH493" i="1"/>
  <c r="DQ493" i="1"/>
  <c r="DG485" i="1"/>
  <c r="BX485" i="1"/>
  <c r="CF485" i="1"/>
  <c r="DO485" i="1"/>
  <c r="DD485" i="1"/>
  <c r="BU485" i="1"/>
  <c r="BR485" i="1"/>
  <c r="DA485" i="1"/>
  <c r="CF477" i="1"/>
  <c r="DO477" i="1"/>
  <c r="DT477" i="1"/>
  <c r="CK477" i="1"/>
  <c r="DR477" i="1"/>
  <c r="CI477" i="1"/>
  <c r="CG477" i="1"/>
  <c r="DP477" i="1"/>
  <c r="CE469" i="1"/>
  <c r="DN469" i="1"/>
  <c r="DD469" i="1"/>
  <c r="BU469" i="1"/>
  <c r="DB469" i="1"/>
  <c r="BS469" i="1"/>
  <c r="BQ469" i="1"/>
  <c r="CZ469" i="1"/>
  <c r="CL461" i="1"/>
  <c r="DU461" i="1"/>
  <c r="DS461" i="1"/>
  <c r="CJ461" i="1"/>
  <c r="CH461" i="1"/>
  <c r="DQ461" i="1"/>
  <c r="CF372" i="1"/>
  <c r="DO372" i="1"/>
  <c r="BR372" i="1"/>
  <c r="DA372" i="1"/>
  <c r="DO388" i="1"/>
  <c r="CF388" i="1"/>
  <c r="CC388" i="1"/>
  <c r="DL388" i="1"/>
  <c r="CN381" i="1"/>
  <c r="DW381" i="1"/>
  <c r="BQ381" i="1"/>
  <c r="CZ381" i="1"/>
  <c r="EI363" i="1"/>
  <c r="EL363" i="1" s="1"/>
  <c r="DN363" i="1"/>
  <c r="CE363" i="1"/>
  <c r="DM363" i="1"/>
  <c r="CD363" i="1"/>
  <c r="CB363" i="1"/>
  <c r="DK363" i="1"/>
  <c r="DF374" i="1"/>
  <c r="BW374" i="1"/>
  <c r="DN374" i="1"/>
  <c r="CE374" i="1"/>
  <c r="BW350" i="1"/>
  <c r="DF350" i="1"/>
  <c r="EI350" i="1"/>
  <c r="EL350" i="1" s="1"/>
  <c r="DH342" i="1"/>
  <c r="BY342" i="1"/>
  <c r="DC342" i="1"/>
  <c r="BT342" i="1"/>
  <c r="DL342" i="1"/>
  <c r="CC342" i="1"/>
  <c r="BZ342" i="1"/>
  <c r="DI342" i="1"/>
  <c r="CE334" i="1"/>
  <c r="DN334" i="1"/>
  <c r="BQ334" i="1"/>
  <c r="CZ334" i="1"/>
  <c r="CO326" i="1"/>
  <c r="DX326" i="1"/>
  <c r="CE326" i="1"/>
  <c r="DN326" i="1"/>
  <c r="DL326" i="1"/>
  <c r="CC326" i="1"/>
  <c r="CA326" i="1"/>
  <c r="DJ326" i="1"/>
  <c r="BY312" i="1"/>
  <c r="DH312" i="1"/>
  <c r="DO312" i="1"/>
  <c r="CF312" i="1"/>
  <c r="DE312" i="1"/>
  <c r="BV312" i="1"/>
  <c r="BT312" i="1"/>
  <c r="DC312" i="1"/>
  <c r="BR304" i="1"/>
  <c r="DA304" i="1"/>
  <c r="CY304" i="1"/>
  <c r="BP304" i="1"/>
  <c r="CK304" i="1"/>
  <c r="DT304" i="1"/>
  <c r="BS296" i="1"/>
  <c r="DB296" i="1"/>
  <c r="CG296" i="1"/>
  <c r="DP296" i="1"/>
  <c r="DN296" i="1"/>
  <c r="CE296" i="1"/>
  <c r="BU296" i="1"/>
  <c r="DD296" i="1"/>
  <c r="CI288" i="1"/>
  <c r="DR288" i="1"/>
  <c r="BQ288" i="1"/>
  <c r="CZ288" i="1"/>
  <c r="DU288" i="1"/>
  <c r="CL288" i="1"/>
  <c r="CJ288" i="1"/>
  <c r="DS288" i="1"/>
  <c r="CA274" i="1"/>
  <c r="DJ274" i="1"/>
  <c r="BY274" i="1"/>
  <c r="DH274" i="1"/>
  <c r="DF274" i="1"/>
  <c r="BW274" i="1"/>
  <c r="EI266" i="1"/>
  <c r="EL266" i="1" s="1"/>
  <c r="DW266" i="1"/>
  <c r="CN266" i="1"/>
  <c r="DM266" i="1"/>
  <c r="CD266" i="1"/>
  <c r="CB266" i="1"/>
  <c r="DK266" i="1"/>
  <c r="BZ258" i="1"/>
  <c r="DI258" i="1"/>
  <c r="DG258" i="1"/>
  <c r="BX258" i="1"/>
  <c r="BZ240" i="1"/>
  <c r="DI240" i="1"/>
  <c r="DG240" i="1"/>
  <c r="BX240" i="1"/>
  <c r="CO232" i="1"/>
  <c r="DX232" i="1"/>
  <c r="DV232" i="1"/>
  <c r="CM232" i="1"/>
  <c r="CC232" i="1"/>
  <c r="DL232" i="1"/>
  <c r="CI222" i="1"/>
  <c r="DR222" i="1"/>
  <c r="CG222" i="1"/>
  <c r="DP222" i="1"/>
  <c r="DN222" i="1"/>
  <c r="CE222" i="1"/>
  <c r="BU222" i="1"/>
  <c r="DD222" i="1"/>
  <c r="BS214" i="1"/>
  <c r="DB214" i="1"/>
  <c r="BQ214" i="1"/>
  <c r="CZ214" i="1"/>
  <c r="DU214" i="1"/>
  <c r="CL214" i="1"/>
  <c r="CJ214" i="1"/>
  <c r="DS214" i="1"/>
  <c r="CM204" i="1"/>
  <c r="DV204" i="1"/>
  <c r="DT204" i="1"/>
  <c r="CK204" i="1"/>
  <c r="DR204" i="1"/>
  <c r="CI204" i="1"/>
  <c r="CG204" i="1"/>
  <c r="DP204" i="1"/>
  <c r="CE196" i="1"/>
  <c r="DN196" i="1"/>
  <c r="DD196" i="1"/>
  <c r="BU196" i="1"/>
  <c r="DB196" i="1"/>
  <c r="BS196" i="1"/>
  <c r="BQ196" i="1"/>
  <c r="CZ196" i="1"/>
  <c r="CQ143" i="1"/>
  <c r="CR143" i="1"/>
  <c r="CP143" i="1"/>
  <c r="CQ146" i="1"/>
  <c r="CR146" i="1"/>
  <c r="CP146" i="1"/>
  <c r="CB72" i="1"/>
  <c r="DK72" i="1"/>
  <c r="CI72" i="1"/>
  <c r="DR72" i="1"/>
  <c r="DO72" i="1"/>
  <c r="CF72" i="1"/>
  <c r="BV72" i="1"/>
  <c r="DE72" i="1"/>
  <c r="BU60" i="1"/>
  <c r="DD60" i="1"/>
  <c r="CC60" i="1"/>
  <c r="DL60" i="1"/>
  <c r="CJ60" i="1"/>
  <c r="DS60" i="1"/>
  <c r="DG60" i="1"/>
  <c r="BX60" i="1"/>
  <c r="CL47" i="1"/>
  <c r="DU47" i="1"/>
  <c r="BZ47" i="1"/>
  <c r="DI47" i="1"/>
  <c r="BX47" i="1"/>
  <c r="DG47" i="1"/>
  <c r="CD47" i="1"/>
  <c r="DM47" i="1"/>
  <c r="CI46" i="1"/>
  <c r="DR46" i="1"/>
  <c r="BR46" i="1"/>
  <c r="DA46" i="1"/>
  <c r="BZ46" i="1"/>
  <c r="DI46" i="1"/>
  <c r="DL46" i="1"/>
  <c r="CC46" i="1"/>
  <c r="CG846" i="1"/>
  <c r="DP846" i="1"/>
  <c r="DN846" i="1"/>
  <c r="CE846" i="1"/>
  <c r="DD846" i="1"/>
  <c r="BU846" i="1"/>
  <c r="BS846" i="1"/>
  <c r="DB846" i="1"/>
  <c r="BQ777" i="1"/>
  <c r="CZ777" i="1"/>
  <c r="DU777" i="1"/>
  <c r="CL777" i="1"/>
  <c r="CJ777" i="1"/>
  <c r="DS777" i="1"/>
  <c r="CH539" i="1"/>
  <c r="DQ539" i="1"/>
  <c r="BY539" i="1"/>
  <c r="DH539" i="1"/>
  <c r="DF539" i="1"/>
  <c r="BW539" i="1"/>
  <c r="DW533" i="1"/>
  <c r="CN533" i="1"/>
  <c r="DM533" i="1"/>
  <c r="CD533" i="1"/>
  <c r="CB533" i="1"/>
  <c r="DK533" i="1"/>
  <c r="BZ509" i="1"/>
  <c r="DI509" i="1"/>
  <c r="DG509" i="1"/>
  <c r="BX509" i="1"/>
  <c r="DJ483" i="1"/>
  <c r="CA483" i="1"/>
  <c r="DR483" i="1"/>
  <c r="CI483" i="1"/>
  <c r="CC483" i="1"/>
  <c r="DL483" i="1"/>
  <c r="BZ483" i="1"/>
  <c r="DI483" i="1"/>
  <c r="CQ453" i="1"/>
  <c r="CR453" i="1"/>
  <c r="CP453" i="1"/>
  <c r="CO281" i="1"/>
  <c r="DX281" i="1"/>
  <c r="CG281" i="1"/>
  <c r="DP281" i="1"/>
  <c r="CF281" i="1"/>
  <c r="DO281" i="1"/>
  <c r="CC281" i="1"/>
  <c r="DL281" i="1"/>
  <c r="CA286" i="1"/>
  <c r="DJ286" i="1"/>
  <c r="BY286" i="1"/>
  <c r="DH286" i="1"/>
  <c r="DF286" i="1"/>
  <c r="BW286" i="1"/>
  <c r="EH187" i="1"/>
  <c r="EK187" i="1" s="1"/>
  <c r="EN187" i="1" s="1"/>
  <c r="EO187" i="1" s="1"/>
  <c r="CO1031" i="1"/>
  <c r="DX1031" i="1"/>
  <c r="CM1031" i="1"/>
  <c r="DV1031" i="1"/>
  <c r="DL1031" i="1"/>
  <c r="CC1031" i="1"/>
  <c r="CA1031" i="1"/>
  <c r="DJ1031" i="1"/>
  <c r="BY1023" i="1"/>
  <c r="DH1023" i="1"/>
  <c r="BW1023" i="1"/>
  <c r="DF1023" i="1"/>
  <c r="EI1023" i="1"/>
  <c r="EL1023" i="1" s="1"/>
  <c r="CN1015" i="1"/>
  <c r="DW1015" i="1"/>
  <c r="DM1015" i="1"/>
  <c r="CD1015" i="1"/>
  <c r="DK1015" i="1"/>
  <c r="CB1015" i="1"/>
  <c r="BZ1015" i="1"/>
  <c r="DI1015" i="1"/>
  <c r="BX1007" i="1"/>
  <c r="DG1007" i="1"/>
  <c r="CO999" i="1"/>
  <c r="DX999" i="1"/>
  <c r="CM999" i="1"/>
  <c r="DV999" i="1"/>
  <c r="DL999" i="1"/>
  <c r="CC999" i="1"/>
  <c r="CA999" i="1"/>
  <c r="DJ999" i="1"/>
  <c r="BQ991" i="1"/>
  <c r="CZ991" i="1"/>
  <c r="BW991" i="1"/>
  <c r="DF991" i="1"/>
  <c r="EI991" i="1"/>
  <c r="EL991" i="1" s="1"/>
  <c r="CN983" i="1"/>
  <c r="DW983" i="1"/>
  <c r="DM983" i="1"/>
  <c r="CD983" i="1"/>
  <c r="DK983" i="1"/>
  <c r="CB983" i="1"/>
  <c r="BZ983" i="1"/>
  <c r="DI983" i="1"/>
  <c r="BX975" i="1"/>
  <c r="DG975" i="1"/>
  <c r="CN967" i="1"/>
  <c r="DW967" i="1"/>
  <c r="CL967" i="1"/>
  <c r="DU967" i="1"/>
  <c r="CG967" i="1"/>
  <c r="DP967" i="1"/>
  <c r="BX959" i="1"/>
  <c r="DG959" i="1"/>
  <c r="DE959" i="1"/>
  <c r="BV959" i="1"/>
  <c r="DK959" i="1"/>
  <c r="CB959" i="1"/>
  <c r="BQ951" i="1"/>
  <c r="CZ951" i="1"/>
  <c r="DC951" i="1"/>
  <c r="BT951" i="1"/>
  <c r="BZ951" i="1"/>
  <c r="DI951" i="1"/>
  <c r="CR926" i="1"/>
  <c r="CQ926" i="1"/>
  <c r="CP926" i="1"/>
  <c r="BR822" i="1"/>
  <c r="DA822" i="1"/>
  <c r="BP822" i="1"/>
  <c r="CY822" i="1"/>
  <c r="DT822" i="1"/>
  <c r="CK822" i="1"/>
  <c r="CI822" i="1"/>
  <c r="DR822" i="1"/>
  <c r="CG820" i="1"/>
  <c r="DP820" i="1"/>
  <c r="DN820" i="1"/>
  <c r="CE820" i="1"/>
  <c r="DD820" i="1"/>
  <c r="BU820" i="1"/>
  <c r="BS820" i="1"/>
  <c r="DB820" i="1"/>
  <c r="BQ818" i="1"/>
  <c r="CZ818" i="1"/>
  <c r="DU818" i="1"/>
  <c r="CL818" i="1"/>
  <c r="CJ818" i="1"/>
  <c r="DS818" i="1"/>
  <c r="CH816" i="1"/>
  <c r="DQ816" i="1"/>
  <c r="CF816" i="1"/>
  <c r="DO816" i="1"/>
  <c r="DE816" i="1"/>
  <c r="BV816" i="1"/>
  <c r="BT816" i="1"/>
  <c r="DC816" i="1"/>
  <c r="BR814" i="1"/>
  <c r="DA814" i="1"/>
  <c r="BP814" i="1"/>
  <c r="CY814" i="1"/>
  <c r="DT814" i="1"/>
  <c r="CK814" i="1"/>
  <c r="CI814" i="1"/>
  <c r="DR814" i="1"/>
  <c r="CG812" i="1"/>
  <c r="DP812" i="1"/>
  <c r="DN812" i="1"/>
  <c r="CE812" i="1"/>
  <c r="DD812" i="1"/>
  <c r="BU812" i="1"/>
  <c r="BS812" i="1"/>
  <c r="DB812" i="1"/>
  <c r="BQ810" i="1"/>
  <c r="CZ810" i="1"/>
  <c r="DU810" i="1"/>
  <c r="CL810" i="1"/>
  <c r="CJ810" i="1"/>
  <c r="DS810" i="1"/>
  <c r="CH808" i="1"/>
  <c r="DQ808" i="1"/>
  <c r="CF808" i="1"/>
  <c r="DO808" i="1"/>
  <c r="DE808" i="1"/>
  <c r="BV808" i="1"/>
  <c r="BT808" i="1"/>
  <c r="DC808" i="1"/>
  <c r="BR806" i="1"/>
  <c r="DA806" i="1"/>
  <c r="BP806" i="1"/>
  <c r="CY806" i="1"/>
  <c r="DT806" i="1"/>
  <c r="CK806" i="1"/>
  <c r="CI806" i="1"/>
  <c r="DR806" i="1"/>
  <c r="CG804" i="1"/>
  <c r="DP804" i="1"/>
  <c r="DN804" i="1"/>
  <c r="CE804" i="1"/>
  <c r="DD804" i="1"/>
  <c r="BU804" i="1"/>
  <c r="BS804" i="1"/>
  <c r="DB804" i="1"/>
  <c r="BQ802" i="1"/>
  <c r="CZ802" i="1"/>
  <c r="DU802" i="1"/>
  <c r="CL802" i="1"/>
  <c r="CJ802" i="1"/>
  <c r="DS802" i="1"/>
  <c r="CH800" i="1"/>
  <c r="DQ800" i="1"/>
  <c r="CF800" i="1"/>
  <c r="DO800" i="1"/>
  <c r="DE800" i="1"/>
  <c r="BV800" i="1"/>
  <c r="BT800" i="1"/>
  <c r="DC800" i="1"/>
  <c r="BR798" i="1"/>
  <c r="DA798" i="1"/>
  <c r="BP798" i="1"/>
  <c r="CY798" i="1"/>
  <c r="DT798" i="1"/>
  <c r="CK798" i="1"/>
  <c r="CI798" i="1"/>
  <c r="DR798" i="1"/>
  <c r="CG796" i="1"/>
  <c r="DP796" i="1"/>
  <c r="DN796" i="1"/>
  <c r="CE796" i="1"/>
  <c r="DD796" i="1"/>
  <c r="BU796" i="1"/>
  <c r="BS796" i="1"/>
  <c r="DB796" i="1"/>
  <c r="BQ794" i="1"/>
  <c r="CZ794" i="1"/>
  <c r="DU794" i="1"/>
  <c r="CL794" i="1"/>
  <c r="CJ794" i="1"/>
  <c r="DS794" i="1"/>
  <c r="CH792" i="1"/>
  <c r="DQ792" i="1"/>
  <c r="CF792" i="1"/>
  <c r="DO792" i="1"/>
  <c r="DE792" i="1"/>
  <c r="BV792" i="1"/>
  <c r="BT792" i="1"/>
  <c r="DC792" i="1"/>
  <c r="BR790" i="1"/>
  <c r="DA790" i="1"/>
  <c r="BP790" i="1"/>
  <c r="CY790" i="1"/>
  <c r="DT790" i="1"/>
  <c r="CK790" i="1"/>
  <c r="CI790" i="1"/>
  <c r="DR790" i="1"/>
  <c r="CG788" i="1"/>
  <c r="DP788" i="1"/>
  <c r="DN788" i="1"/>
  <c r="CE788" i="1"/>
  <c r="DD788" i="1"/>
  <c r="BU788" i="1"/>
  <c r="BS788" i="1"/>
  <c r="DB788" i="1"/>
  <c r="BQ719" i="1"/>
  <c r="CZ719" i="1"/>
  <c r="DU719" i="1"/>
  <c r="CL719" i="1"/>
  <c r="CJ719" i="1"/>
  <c r="DS719" i="1"/>
  <c r="CH833" i="1"/>
  <c r="DQ833" i="1"/>
  <c r="CF833" i="1"/>
  <c r="DO833" i="1"/>
  <c r="DE833" i="1"/>
  <c r="BV833" i="1"/>
  <c r="BT833" i="1"/>
  <c r="DC833" i="1"/>
  <c r="EI856" i="1"/>
  <c r="EL856" i="1" s="1"/>
  <c r="CF856" i="1"/>
  <c r="DO856" i="1"/>
  <c r="DE856" i="1"/>
  <c r="BV856" i="1"/>
  <c r="BT856" i="1"/>
  <c r="DC856" i="1"/>
  <c r="CH862" i="1"/>
  <c r="DQ862" i="1"/>
  <c r="DN862" i="1"/>
  <c r="CE862" i="1"/>
  <c r="DD862" i="1"/>
  <c r="BU862" i="1"/>
  <c r="BS862" i="1"/>
  <c r="DB862" i="1"/>
  <c r="CG857" i="1"/>
  <c r="DP857" i="1"/>
  <c r="DU857" i="1"/>
  <c r="CL857" i="1"/>
  <c r="CJ857" i="1"/>
  <c r="DS857" i="1"/>
  <c r="CH852" i="1"/>
  <c r="DQ852" i="1"/>
  <c r="DU852" i="1"/>
  <c r="CL852" i="1"/>
  <c r="CJ852" i="1"/>
  <c r="DS852" i="1"/>
  <c r="CO699" i="1"/>
  <c r="DX699" i="1"/>
  <c r="BQ699" i="1"/>
  <c r="CZ699" i="1"/>
  <c r="CK699" i="1"/>
  <c r="DT699" i="1"/>
  <c r="CG776" i="1"/>
  <c r="DP776" i="1"/>
  <c r="DF776" i="1"/>
  <c r="BW776" i="1"/>
  <c r="BY772" i="1"/>
  <c r="DH772" i="1"/>
  <c r="CN772" i="1"/>
  <c r="DW772" i="1"/>
  <c r="DM772" i="1"/>
  <c r="CD772" i="1"/>
  <c r="CB772" i="1"/>
  <c r="DK772" i="1"/>
  <c r="BQ768" i="1"/>
  <c r="CZ768" i="1"/>
  <c r="BX768" i="1"/>
  <c r="DG768" i="1"/>
  <c r="CO764" i="1"/>
  <c r="DX764" i="1"/>
  <c r="DV764" i="1"/>
  <c r="CM764" i="1"/>
  <c r="DL764" i="1"/>
  <c r="CC764" i="1"/>
  <c r="CA764" i="1"/>
  <c r="DJ764" i="1"/>
  <c r="BY762" i="1"/>
  <c r="DH762" i="1"/>
  <c r="DF762" i="1"/>
  <c r="BW762" i="1"/>
  <c r="CH760" i="1"/>
  <c r="DQ760" i="1"/>
  <c r="CN760" i="1"/>
  <c r="DW760" i="1"/>
  <c r="DM760" i="1"/>
  <c r="CD760" i="1"/>
  <c r="CB760" i="1"/>
  <c r="DK760" i="1"/>
  <c r="BR758" i="1"/>
  <c r="DA758" i="1"/>
  <c r="BX758" i="1"/>
  <c r="DG758" i="1"/>
  <c r="CO756" i="1"/>
  <c r="DX756" i="1"/>
  <c r="DV756" i="1"/>
  <c r="CM756" i="1"/>
  <c r="DL756" i="1"/>
  <c r="CC756" i="1"/>
  <c r="CA756" i="1"/>
  <c r="DJ756" i="1"/>
  <c r="BY754" i="1"/>
  <c r="DH754" i="1"/>
  <c r="DF754" i="1"/>
  <c r="BW754" i="1"/>
  <c r="CH752" i="1"/>
  <c r="DQ752" i="1"/>
  <c r="CN752" i="1"/>
  <c r="DW752" i="1"/>
  <c r="DM752" i="1"/>
  <c r="CD752" i="1"/>
  <c r="CB752" i="1"/>
  <c r="DK752" i="1"/>
  <c r="BR750" i="1"/>
  <c r="DA750" i="1"/>
  <c r="BX750" i="1"/>
  <c r="DG750" i="1"/>
  <c r="CO748" i="1"/>
  <c r="DX748" i="1"/>
  <c r="DV748" i="1"/>
  <c r="CM748" i="1"/>
  <c r="DL748" i="1"/>
  <c r="CC748" i="1"/>
  <c r="CA748" i="1"/>
  <c r="DJ748" i="1"/>
  <c r="BY746" i="1"/>
  <c r="DH746" i="1"/>
  <c r="DF746" i="1"/>
  <c r="BW746" i="1"/>
  <c r="CH744" i="1"/>
  <c r="DQ744" i="1"/>
  <c r="CN744" i="1"/>
  <c r="DW744" i="1"/>
  <c r="DM744" i="1"/>
  <c r="CD744" i="1"/>
  <c r="CB744" i="1"/>
  <c r="DK744" i="1"/>
  <c r="BR742" i="1"/>
  <c r="DA742" i="1"/>
  <c r="BX742" i="1"/>
  <c r="DG742" i="1"/>
  <c r="CO740" i="1"/>
  <c r="DX740" i="1"/>
  <c r="DV740" i="1"/>
  <c r="CM740" i="1"/>
  <c r="DL740" i="1"/>
  <c r="CC740" i="1"/>
  <c r="CA740" i="1"/>
  <c r="DJ740" i="1"/>
  <c r="BY716" i="1"/>
  <c r="DH716" i="1"/>
  <c r="DF716" i="1"/>
  <c r="BW716" i="1"/>
  <c r="CH692" i="1"/>
  <c r="DQ692" i="1"/>
  <c r="BZ692" i="1"/>
  <c r="DI692" i="1"/>
  <c r="BP692" i="1"/>
  <c r="CY692" i="1"/>
  <c r="CP701" i="1"/>
  <c r="CQ701" i="1"/>
  <c r="CR701" i="1"/>
  <c r="EH676" i="1"/>
  <c r="EK676" i="1" s="1"/>
  <c r="EN676" i="1" s="1"/>
  <c r="EO676" i="1" s="1"/>
  <c r="EI534" i="1"/>
  <c r="EL534" i="1" s="1"/>
  <c r="CO534" i="1"/>
  <c r="DX534" i="1"/>
  <c r="DV534" i="1"/>
  <c r="CM534" i="1"/>
  <c r="CC534" i="1"/>
  <c r="DL534" i="1"/>
  <c r="CH495" i="1"/>
  <c r="DQ495" i="1"/>
  <c r="BZ495" i="1"/>
  <c r="DI495" i="1"/>
  <c r="CI526" i="1"/>
  <c r="DR526" i="1"/>
  <c r="CG526" i="1"/>
  <c r="DP526" i="1"/>
  <c r="DN526" i="1"/>
  <c r="CE526" i="1"/>
  <c r="BU526" i="1"/>
  <c r="DD526" i="1"/>
  <c r="CA518" i="1"/>
  <c r="DJ518" i="1"/>
  <c r="BQ518" i="1"/>
  <c r="CZ518" i="1"/>
  <c r="DU518" i="1"/>
  <c r="CL518" i="1"/>
  <c r="CJ518" i="1"/>
  <c r="DS518" i="1"/>
  <c r="CH510" i="1"/>
  <c r="DQ510" i="1"/>
  <c r="DO510" i="1"/>
  <c r="CF510" i="1"/>
  <c r="DE510" i="1"/>
  <c r="BV510" i="1"/>
  <c r="BT510" i="1"/>
  <c r="DC510" i="1"/>
  <c r="BX492" i="1"/>
  <c r="DG492" i="1"/>
  <c r="EI492" i="1"/>
  <c r="EL492" i="1" s="1"/>
  <c r="CL484" i="1"/>
  <c r="DU484" i="1"/>
  <c r="BV484" i="1"/>
  <c r="DE484" i="1"/>
  <c r="DL484" i="1"/>
  <c r="CC484" i="1"/>
  <c r="BZ484" i="1"/>
  <c r="DI484" i="1"/>
  <c r="CF476" i="1"/>
  <c r="DO476" i="1"/>
  <c r="CO476" i="1"/>
  <c r="DX476" i="1"/>
  <c r="CM468" i="1"/>
  <c r="DV468" i="1"/>
  <c r="DL468" i="1"/>
  <c r="CC468" i="1"/>
  <c r="DJ468" i="1"/>
  <c r="CA468" i="1"/>
  <c r="BY468" i="1"/>
  <c r="DH468" i="1"/>
  <c r="BW460" i="1"/>
  <c r="DF460" i="1"/>
  <c r="EI460" i="1"/>
  <c r="EL460" i="1" s="1"/>
  <c r="EH431" i="1"/>
  <c r="EK431" i="1" s="1"/>
  <c r="EN431" i="1" s="1"/>
  <c r="EO431" i="1" s="1"/>
  <c r="CI389" i="1"/>
  <c r="DR389" i="1"/>
  <c r="DI389" i="1"/>
  <c r="BZ389" i="1"/>
  <c r="DP389" i="1"/>
  <c r="CG389" i="1"/>
  <c r="DN389" i="1"/>
  <c r="CE389" i="1"/>
  <c r="DF369" i="1"/>
  <c r="BW369" i="1"/>
  <c r="BY369" i="1"/>
  <c r="DH369" i="1"/>
  <c r="DD369" i="1"/>
  <c r="BU369" i="1"/>
  <c r="BS369" i="1"/>
  <c r="DB369" i="1"/>
  <c r="CO386" i="1"/>
  <c r="DX386" i="1"/>
  <c r="CL386" i="1"/>
  <c r="DU386" i="1"/>
  <c r="DS386" i="1"/>
  <c r="CJ386" i="1"/>
  <c r="DV383" i="1"/>
  <c r="CM383" i="1"/>
  <c r="BZ383" i="1"/>
  <c r="DI383" i="1"/>
  <c r="DE383" i="1"/>
  <c r="BV383" i="1"/>
  <c r="DC383" i="1"/>
  <c r="BT383" i="1"/>
  <c r="CN362" i="1"/>
  <c r="DW362" i="1"/>
  <c r="CO362" i="1"/>
  <c r="DX362" i="1"/>
  <c r="DT362" i="1"/>
  <c r="CK362" i="1"/>
  <c r="CI362" i="1"/>
  <c r="DR362" i="1"/>
  <c r="DX349" i="1"/>
  <c r="CO349" i="1"/>
  <c r="BW349" i="1"/>
  <c r="DF349" i="1"/>
  <c r="EI349" i="1"/>
  <c r="EL349" i="1" s="1"/>
  <c r="DK341" i="1"/>
  <c r="CB341" i="1"/>
  <c r="DC341" i="1"/>
  <c r="BT341" i="1"/>
  <c r="DL341" i="1"/>
  <c r="CC341" i="1"/>
  <c r="BZ341" i="1"/>
  <c r="DI341" i="1"/>
  <c r="BW333" i="1"/>
  <c r="DF333" i="1"/>
  <c r="BP325" i="1"/>
  <c r="CY325" i="1"/>
  <c r="CF325" i="1"/>
  <c r="DO325" i="1"/>
  <c r="DL325" i="1"/>
  <c r="CC325" i="1"/>
  <c r="CA325" i="1"/>
  <c r="DJ325" i="1"/>
  <c r="CH317" i="1"/>
  <c r="DQ317" i="1"/>
  <c r="EI317" i="1"/>
  <c r="EL317" i="1" s="1"/>
  <c r="DV317" i="1"/>
  <c r="CM317" i="1"/>
  <c r="CC317" i="1"/>
  <c r="DL317" i="1"/>
  <c r="CH279" i="1"/>
  <c r="DQ279" i="1"/>
  <c r="DF279" i="1"/>
  <c r="BW279" i="1"/>
  <c r="CO280" i="1"/>
  <c r="DX280" i="1"/>
  <c r="CG280" i="1"/>
  <c r="DP280" i="1"/>
  <c r="CY280" i="1"/>
  <c r="BP280" i="1"/>
  <c r="BQ311" i="1"/>
  <c r="CZ311" i="1"/>
  <c r="DO311" i="1"/>
  <c r="CF311" i="1"/>
  <c r="DE311" i="1"/>
  <c r="BV311" i="1"/>
  <c r="BT311" i="1"/>
  <c r="DC311" i="1"/>
  <c r="BR303" i="1"/>
  <c r="DA303" i="1"/>
  <c r="CY303" i="1"/>
  <c r="BP303" i="1"/>
  <c r="CK303" i="1"/>
  <c r="DT303" i="1"/>
  <c r="CI295" i="1"/>
  <c r="DR295" i="1"/>
  <c r="CG295" i="1"/>
  <c r="DP295" i="1"/>
  <c r="DN295" i="1"/>
  <c r="CE295" i="1"/>
  <c r="BU295" i="1"/>
  <c r="DD295" i="1"/>
  <c r="BS287" i="1"/>
  <c r="DB287" i="1"/>
  <c r="BQ287" i="1"/>
  <c r="CZ287" i="1"/>
  <c r="DU287" i="1"/>
  <c r="CL287" i="1"/>
  <c r="CJ287" i="1"/>
  <c r="DS287" i="1"/>
  <c r="BZ273" i="1"/>
  <c r="DI273" i="1"/>
  <c r="DG273" i="1"/>
  <c r="BX273" i="1"/>
  <c r="CO265" i="1"/>
  <c r="DX265" i="1"/>
  <c r="DV265" i="1"/>
  <c r="CM265" i="1"/>
  <c r="CC265" i="1"/>
  <c r="DL265" i="1"/>
  <c r="CA257" i="1"/>
  <c r="DJ257" i="1"/>
  <c r="BY257" i="1"/>
  <c r="DH257" i="1"/>
  <c r="DF257" i="1"/>
  <c r="BW257" i="1"/>
  <c r="CP226" i="1"/>
  <c r="CQ226" i="1"/>
  <c r="CR226" i="1"/>
  <c r="CA239" i="1"/>
  <c r="DJ239" i="1"/>
  <c r="CO239" i="1"/>
  <c r="DX239" i="1"/>
  <c r="DV239" i="1"/>
  <c r="CM239" i="1"/>
  <c r="CC239" i="1"/>
  <c r="DL239" i="1"/>
  <c r="BY231" i="1"/>
  <c r="DH231" i="1"/>
  <c r="DF231" i="1"/>
  <c r="BW231" i="1"/>
  <c r="DW221" i="1"/>
  <c r="CN221" i="1"/>
  <c r="DM221" i="1"/>
  <c r="CD221" i="1"/>
  <c r="CB221" i="1"/>
  <c r="DK221" i="1"/>
  <c r="BZ213" i="1"/>
  <c r="DI213" i="1"/>
  <c r="DG213" i="1"/>
  <c r="BX213" i="1"/>
  <c r="BP203" i="1"/>
  <c r="CY203" i="1"/>
  <c r="DD203" i="1"/>
  <c r="BU203" i="1"/>
  <c r="DB203" i="1"/>
  <c r="BS203" i="1"/>
  <c r="BQ203" i="1"/>
  <c r="CZ203" i="1"/>
  <c r="CL195" i="1"/>
  <c r="DU195" i="1"/>
  <c r="DS195" i="1"/>
  <c r="CJ195" i="1"/>
  <c r="CH195" i="1"/>
  <c r="DQ195" i="1"/>
  <c r="CQ188" i="1"/>
  <c r="CP188" i="1"/>
  <c r="CR188" i="1"/>
  <c r="EH163" i="1"/>
  <c r="EK163" i="1" s="1"/>
  <c r="EN163" i="1" s="1"/>
  <c r="EO163" i="1" s="1"/>
  <c r="EH146" i="1"/>
  <c r="EK146" i="1" s="1"/>
  <c r="EN146" i="1" s="1"/>
  <c r="EO146" i="1" s="1"/>
  <c r="BP131" i="1"/>
  <c r="CY131" i="1"/>
  <c r="CO131" i="1"/>
  <c r="DX131" i="1"/>
  <c r="DM131" i="1"/>
  <c r="CD131" i="1"/>
  <c r="CB131" i="1"/>
  <c r="DK131" i="1"/>
  <c r="CJ122" i="1"/>
  <c r="DS122" i="1"/>
  <c r="DH122" i="1"/>
  <c r="BY122" i="1"/>
  <c r="CH71" i="1"/>
  <c r="DQ71" i="1"/>
  <c r="DH71" i="1"/>
  <c r="BY71" i="1"/>
  <c r="DF71" i="1"/>
  <c r="BW71" i="1"/>
  <c r="BW23" i="1"/>
  <c r="DF23" i="1"/>
  <c r="CR933" i="1"/>
  <c r="CP933" i="1"/>
  <c r="CQ933" i="1"/>
  <c r="BX1014" i="1"/>
  <c r="DG1014" i="1"/>
  <c r="CN966" i="1"/>
  <c r="DW966" i="1"/>
  <c r="BQ966" i="1"/>
  <c r="CZ966" i="1"/>
  <c r="DD966" i="1"/>
  <c r="BU966" i="1"/>
  <c r="BS966" i="1"/>
  <c r="DB966" i="1"/>
  <c r="CP914" i="1"/>
  <c r="CQ914" i="1"/>
  <c r="CR914" i="1"/>
  <c r="BZ842" i="1"/>
  <c r="DI842" i="1"/>
  <c r="BX842" i="1"/>
  <c r="DG842" i="1"/>
  <c r="EI702" i="1"/>
  <c r="EL702" i="1" s="1"/>
  <c r="BV702" i="1"/>
  <c r="DE702" i="1"/>
  <c r="CO710" i="1"/>
  <c r="DX710" i="1"/>
  <c r="DV710" i="1"/>
  <c r="CM710" i="1"/>
  <c r="DL710" i="1"/>
  <c r="CC710" i="1"/>
  <c r="CA710" i="1"/>
  <c r="DJ710" i="1"/>
  <c r="EH501" i="1"/>
  <c r="EK501" i="1" s="1"/>
  <c r="EN501" i="1" s="1"/>
  <c r="EO501" i="1" s="1"/>
  <c r="CL467" i="1"/>
  <c r="DU467" i="1"/>
  <c r="DS467" i="1"/>
  <c r="CJ467" i="1"/>
  <c r="CH467" i="1"/>
  <c r="DQ467" i="1"/>
  <c r="CF357" i="1"/>
  <c r="DO357" i="1"/>
  <c r="BR357" i="1"/>
  <c r="DA357" i="1"/>
  <c r="DT357" i="1"/>
  <c r="CK357" i="1"/>
  <c r="CN332" i="1"/>
  <c r="DW332" i="1"/>
  <c r="CF332" i="1"/>
  <c r="DO332" i="1"/>
  <c r="DD332" i="1"/>
  <c r="BU332" i="1"/>
  <c r="BS332" i="1"/>
  <c r="DB332" i="1"/>
  <c r="BS302" i="1"/>
  <c r="DB302" i="1"/>
  <c r="BQ302" i="1"/>
  <c r="CZ302" i="1"/>
  <c r="DU302" i="1"/>
  <c r="CL302" i="1"/>
  <c r="CJ302" i="1"/>
  <c r="DS302" i="1"/>
  <c r="BQ246" i="1"/>
  <c r="CZ246" i="1"/>
  <c r="BR246" i="1"/>
  <c r="DA246" i="1"/>
  <c r="DU246" i="1"/>
  <c r="CL246" i="1"/>
  <c r="CJ246" i="1"/>
  <c r="DS246" i="1"/>
  <c r="CH212" i="1"/>
  <c r="DQ212" i="1"/>
  <c r="DO212" i="1"/>
  <c r="CF212" i="1"/>
  <c r="DE212" i="1"/>
  <c r="BV212" i="1"/>
  <c r="BT212" i="1"/>
  <c r="DC212" i="1"/>
  <c r="DD35" i="1"/>
  <c r="BU35" i="1"/>
  <c r="DL35" i="1"/>
  <c r="CC35" i="1"/>
  <c r="DU35" i="1"/>
  <c r="CL35" i="1"/>
  <c r="CI35" i="1"/>
  <c r="DR35" i="1"/>
  <c r="DK1029" i="1"/>
  <c r="CB1029" i="1"/>
  <c r="CO1013" i="1"/>
  <c r="DX1013" i="1"/>
  <c r="BW1005" i="1"/>
  <c r="DF1005" i="1"/>
  <c r="BZ997" i="1"/>
  <c r="DI997" i="1"/>
  <c r="CM981" i="1"/>
  <c r="DV981" i="1"/>
  <c r="CO973" i="1"/>
  <c r="DX973" i="1"/>
  <c r="DC965" i="1"/>
  <c r="BT965" i="1"/>
  <c r="CA949" i="1"/>
  <c r="DJ949" i="1"/>
  <c r="BP858" i="1"/>
  <c r="CY858" i="1"/>
  <c r="CA785" i="1"/>
  <c r="DJ785" i="1"/>
  <c r="BP829" i="1"/>
  <c r="CY829" i="1"/>
  <c r="BR733" i="1"/>
  <c r="DA733" i="1"/>
  <c r="BX722" i="1"/>
  <c r="DG722" i="1"/>
  <c r="CG532" i="1"/>
  <c r="DP532" i="1"/>
  <c r="DO516" i="1"/>
  <c r="CF516" i="1"/>
  <c r="CK508" i="1"/>
  <c r="DT508" i="1"/>
  <c r="DO397" i="1"/>
  <c r="CF397" i="1"/>
  <c r="DI415" i="1"/>
  <c r="BZ415" i="1"/>
  <c r="DK377" i="1"/>
  <c r="CB377" i="1"/>
  <c r="DF370" i="1"/>
  <c r="BW370" i="1"/>
  <c r="DF355" i="1"/>
  <c r="BW355" i="1"/>
  <c r="BZ347" i="1"/>
  <c r="DI347" i="1"/>
  <c r="CA331" i="1"/>
  <c r="DJ331" i="1"/>
  <c r="CH301" i="1"/>
  <c r="DQ301" i="1"/>
  <c r="CK293" i="1"/>
  <c r="DT293" i="1"/>
  <c r="CI263" i="1"/>
  <c r="DR263" i="1"/>
  <c r="DO245" i="1"/>
  <c r="CF245" i="1"/>
  <c r="CY237" i="1"/>
  <c r="BP237" i="1"/>
  <c r="CO211" i="1"/>
  <c r="DX211" i="1"/>
  <c r="CP174" i="1"/>
  <c r="CQ174" i="1"/>
  <c r="CR174" i="1"/>
  <c r="DU82" i="1"/>
  <c r="CL82" i="1"/>
  <c r="CL74" i="1"/>
  <c r="DU74" i="1"/>
  <c r="DX58" i="1"/>
  <c r="CO58" i="1"/>
  <c r="BZ43" i="1"/>
  <c r="DI43" i="1"/>
  <c r="BY844" i="1"/>
  <c r="DH844" i="1"/>
  <c r="CB711" i="1"/>
  <c r="DK711" i="1"/>
  <c r="CO627" i="1"/>
  <c r="DX627" i="1"/>
  <c r="BR491" i="1"/>
  <c r="DA491" i="1"/>
  <c r="BZ376" i="1"/>
  <c r="DI376" i="1"/>
  <c r="DD371" i="1"/>
  <c r="BU371" i="1"/>
  <c r="CH1028" i="1"/>
  <c r="DQ1028" i="1"/>
  <c r="CI1012" i="1"/>
  <c r="DR1012" i="1"/>
  <c r="DU996" i="1"/>
  <c r="CL996" i="1"/>
  <c r="BR988" i="1"/>
  <c r="DA988" i="1"/>
  <c r="CE972" i="1"/>
  <c r="DN972" i="1"/>
  <c r="DK964" i="1"/>
  <c r="CB964" i="1"/>
  <c r="BW948" i="1"/>
  <c r="DF948" i="1"/>
  <c r="DM832" i="1"/>
  <c r="CD832" i="1"/>
  <c r="CN783" i="1"/>
  <c r="DW783" i="1"/>
  <c r="CG860" i="1"/>
  <c r="DP860" i="1"/>
  <c r="CG775" i="1"/>
  <c r="DP775" i="1"/>
  <c r="DL771" i="1"/>
  <c r="CC771" i="1"/>
  <c r="DF767" i="1"/>
  <c r="BW767" i="1"/>
  <c r="CB735" i="1"/>
  <c r="DK735" i="1"/>
  <c r="CO734" i="1"/>
  <c r="DX734" i="1"/>
  <c r="DF721" i="1"/>
  <c r="BW721" i="1"/>
  <c r="DG284" i="1"/>
  <c r="BX284" i="1"/>
  <c r="CH270" i="1"/>
  <c r="DQ270" i="1"/>
  <c r="BS218" i="1"/>
  <c r="DB218" i="1"/>
  <c r="BT210" i="1"/>
  <c r="DC210" i="1"/>
  <c r="DD200" i="1"/>
  <c r="BU200" i="1"/>
  <c r="CH134" i="1"/>
  <c r="DQ134" i="1"/>
  <c r="CF958" i="1"/>
  <c r="DO958" i="1"/>
  <c r="DU738" i="1"/>
  <c r="CL738" i="1"/>
  <c r="CG475" i="1"/>
  <c r="DP475" i="1"/>
  <c r="DE382" i="1"/>
  <c r="BV382" i="1"/>
  <c r="BS272" i="1"/>
  <c r="DB272" i="1"/>
  <c r="DE220" i="1"/>
  <c r="BV220" i="1"/>
  <c r="CG1027" i="1"/>
  <c r="DP1027" i="1"/>
  <c r="BQ1019" i="1"/>
  <c r="CZ1019" i="1"/>
  <c r="BZ1011" i="1"/>
  <c r="DI1011" i="1"/>
  <c r="CO995" i="1"/>
  <c r="DX995" i="1"/>
  <c r="BW987" i="1"/>
  <c r="DF987" i="1"/>
  <c r="CM971" i="1"/>
  <c r="DV971" i="1"/>
  <c r="DB963" i="1"/>
  <c r="BS963" i="1"/>
  <c r="DT947" i="1"/>
  <c r="CK947" i="1"/>
  <c r="BS863" i="1"/>
  <c r="DB863" i="1"/>
  <c r="DN819" i="1"/>
  <c r="CE819" i="1"/>
  <c r="DE815" i="1"/>
  <c r="BV815" i="1"/>
  <c r="DN811" i="1"/>
  <c r="CE811" i="1"/>
  <c r="CF807" i="1"/>
  <c r="DO807" i="1"/>
  <c r="CG803" i="1"/>
  <c r="DP803" i="1"/>
  <c r="DE799" i="1"/>
  <c r="BV799" i="1"/>
  <c r="DN795" i="1"/>
  <c r="CE795" i="1"/>
  <c r="BT791" i="1"/>
  <c r="DC791" i="1"/>
  <c r="DD787" i="1"/>
  <c r="BU787" i="1"/>
  <c r="DN859" i="1"/>
  <c r="CE859" i="1"/>
  <c r="DN766" i="1"/>
  <c r="CE766" i="1"/>
  <c r="BS757" i="1"/>
  <c r="DB757" i="1"/>
  <c r="BT753" i="1"/>
  <c r="DC753" i="1"/>
  <c r="DN749" i="1"/>
  <c r="CE749" i="1"/>
  <c r="DU747" i="1"/>
  <c r="CL747" i="1"/>
  <c r="BT745" i="1"/>
  <c r="DC745" i="1"/>
  <c r="CG741" i="1"/>
  <c r="DP741" i="1"/>
  <c r="DU739" i="1"/>
  <c r="CL739" i="1"/>
  <c r="CF498" i="1"/>
  <c r="DO498" i="1"/>
  <c r="CH522" i="1"/>
  <c r="DQ522" i="1"/>
  <c r="CK514" i="1"/>
  <c r="DT514" i="1"/>
  <c r="DH391" i="1"/>
  <c r="BY391" i="1"/>
  <c r="CA385" i="1"/>
  <c r="DJ385" i="1"/>
  <c r="CB367" i="1"/>
  <c r="DK367" i="1"/>
  <c r="CM345" i="1"/>
  <c r="DV345" i="1"/>
  <c r="CH337" i="1"/>
  <c r="DQ337" i="1"/>
  <c r="DN315" i="1"/>
  <c r="CE315" i="1"/>
  <c r="DU307" i="1"/>
  <c r="CL307" i="1"/>
  <c r="BR291" i="1"/>
  <c r="DA291" i="1"/>
  <c r="BU283" i="1"/>
  <c r="DD283" i="1"/>
  <c r="BU277" i="1"/>
  <c r="DD277" i="1"/>
  <c r="BT261" i="1"/>
  <c r="DC261" i="1"/>
  <c r="BU243" i="1"/>
  <c r="DD243" i="1"/>
  <c r="CY217" i="1"/>
  <c r="BP217" i="1"/>
  <c r="BV199" i="1"/>
  <c r="DE199" i="1"/>
  <c r="BQ132" i="1"/>
  <c r="CZ132" i="1"/>
  <c r="BR73" i="1"/>
  <c r="DA73" i="1"/>
  <c r="BT45" i="1"/>
  <c r="DC45" i="1"/>
  <c r="CM982" i="1"/>
  <c r="DV982" i="1"/>
  <c r="CQ601" i="1"/>
  <c r="CP601" i="1"/>
  <c r="CR601" i="1"/>
  <c r="DT86" i="1"/>
  <c r="CK86" i="1"/>
  <c r="CA1002" i="1"/>
  <c r="DJ1002" i="1"/>
  <c r="CN986" i="1"/>
  <c r="DW986" i="1"/>
  <c r="BX978" i="1"/>
  <c r="DG978" i="1"/>
  <c r="BW970" i="1"/>
  <c r="DF970" i="1"/>
  <c r="DE962" i="1"/>
  <c r="BV962" i="1"/>
  <c r="DR946" i="1"/>
  <c r="CI946" i="1"/>
  <c r="CB834" i="1"/>
  <c r="DK834" i="1"/>
  <c r="DF854" i="1"/>
  <c r="BW854" i="1"/>
  <c r="BY843" i="1"/>
  <c r="DH843" i="1"/>
  <c r="DM841" i="1"/>
  <c r="CD841" i="1"/>
  <c r="DV837" i="1"/>
  <c r="CM837" i="1"/>
  <c r="CO779" i="1"/>
  <c r="DX779" i="1"/>
  <c r="DF732" i="1"/>
  <c r="BW732" i="1"/>
  <c r="DM730" i="1"/>
  <c r="CD730" i="1"/>
  <c r="CB724" i="1"/>
  <c r="DK724" i="1"/>
  <c r="CN780" i="1"/>
  <c r="DW780" i="1"/>
  <c r="CH535" i="1"/>
  <c r="DQ535" i="1"/>
  <c r="DW502" i="1"/>
  <c r="CN502" i="1"/>
  <c r="BZ521" i="1"/>
  <c r="DI521" i="1"/>
  <c r="CC513" i="1"/>
  <c r="DL513" i="1"/>
  <c r="DK479" i="1"/>
  <c r="CB479" i="1"/>
  <c r="DK463" i="1"/>
  <c r="CB463" i="1"/>
  <c r="DT373" i="1"/>
  <c r="CK373" i="1"/>
  <c r="CJ366" i="1"/>
  <c r="DS366" i="1"/>
  <c r="BX344" i="1"/>
  <c r="DG344" i="1"/>
  <c r="DM328" i="1"/>
  <c r="CD328" i="1"/>
  <c r="DG314" i="1"/>
  <c r="BX314" i="1"/>
  <c r="CY268" i="1"/>
  <c r="BP268" i="1"/>
  <c r="EH227" i="1"/>
  <c r="EK227" i="1" s="1"/>
  <c r="EN227" i="1" s="1"/>
  <c r="EO227" i="1" s="1"/>
  <c r="CH234" i="1"/>
  <c r="DQ234" i="1"/>
  <c r="DJ198" i="1"/>
  <c r="CA198" i="1"/>
  <c r="BZ85" i="1"/>
  <c r="DI85" i="1"/>
  <c r="CM1022" i="1"/>
  <c r="DV1022" i="1"/>
  <c r="CN838" i="1"/>
  <c r="DW838" i="1"/>
  <c r="BZ830" i="1"/>
  <c r="DI830" i="1"/>
  <c r="BX731" i="1"/>
  <c r="DG731" i="1"/>
  <c r="BZ194" i="1"/>
  <c r="DI194" i="1"/>
  <c r="CG119" i="1"/>
  <c r="DP119" i="1"/>
  <c r="DM855" i="1"/>
  <c r="CD855" i="1"/>
  <c r="CN1017" i="1"/>
  <c r="DW1017" i="1"/>
  <c r="EI993" i="1"/>
  <c r="EL993" i="1" s="1"/>
  <c r="BX977" i="1"/>
  <c r="DG977" i="1"/>
  <c r="CJ861" i="1"/>
  <c r="DS861" i="1"/>
  <c r="BT728" i="1"/>
  <c r="DC728" i="1"/>
  <c r="DT714" i="1"/>
  <c r="CK714" i="1"/>
  <c r="CP659" i="1"/>
  <c r="CQ659" i="1"/>
  <c r="CR659" i="1"/>
  <c r="CE494" i="1"/>
  <c r="DN494" i="1"/>
  <c r="DJ462" i="1"/>
  <c r="CA462" i="1"/>
  <c r="CI405" i="1"/>
  <c r="DR405" i="1"/>
  <c r="CD403" i="1"/>
  <c r="DM403" i="1"/>
  <c r="BZ335" i="1"/>
  <c r="DI335" i="1"/>
  <c r="CB278" i="1"/>
  <c r="DK278" i="1"/>
  <c r="CB297" i="1"/>
  <c r="DK297" i="1"/>
  <c r="DF275" i="1"/>
  <c r="BW275" i="1"/>
  <c r="DM267" i="1"/>
  <c r="CD267" i="1"/>
  <c r="BZ241" i="1"/>
  <c r="DI241" i="1"/>
  <c r="CO233" i="1"/>
  <c r="DX233" i="1"/>
  <c r="BV223" i="1"/>
  <c r="DE223" i="1"/>
  <c r="CE205" i="1"/>
  <c r="DN205" i="1"/>
  <c r="DS109" i="1"/>
  <c r="CJ109" i="1"/>
  <c r="DL87" i="1"/>
  <c r="CC87" i="1"/>
  <c r="BW88" i="1"/>
  <c r="DF88" i="1"/>
  <c r="BT77" i="1"/>
  <c r="DC77" i="1"/>
  <c r="CM79" i="1"/>
  <c r="DV79" i="1"/>
  <c r="DO61" i="1"/>
  <c r="CF61" i="1"/>
  <c r="CN37" i="1"/>
  <c r="DW37" i="1"/>
  <c r="DB24" i="1"/>
  <c r="BS24" i="1"/>
  <c r="BX1029" i="1"/>
  <c r="DG1029" i="1"/>
  <c r="CA1021" i="1"/>
  <c r="DJ1021" i="1"/>
  <c r="CA989" i="1"/>
  <c r="DJ989" i="1"/>
  <c r="DM973" i="1"/>
  <c r="CD973" i="1"/>
  <c r="DF785" i="1"/>
  <c r="BW785" i="1"/>
  <c r="DU781" i="1"/>
  <c r="CL781" i="1"/>
  <c r="CA536" i="1"/>
  <c r="DJ536" i="1"/>
  <c r="BT541" i="1"/>
  <c r="DC541" i="1"/>
  <c r="EH399" i="1"/>
  <c r="EK399" i="1" s="1"/>
  <c r="EN399" i="1" s="1"/>
  <c r="EO399" i="1" s="1"/>
  <c r="CH524" i="1"/>
  <c r="DQ524" i="1"/>
  <c r="BR516" i="1"/>
  <c r="DA516" i="1"/>
  <c r="BU508" i="1"/>
  <c r="DD508" i="1"/>
  <c r="CY397" i="1"/>
  <c r="BP397" i="1"/>
  <c r="BR474" i="1"/>
  <c r="DA474" i="1"/>
  <c r="DK364" i="1"/>
  <c r="CB364" i="1"/>
  <c r="CH356" i="1"/>
  <c r="DQ356" i="1"/>
  <c r="BY370" i="1"/>
  <c r="DH370" i="1"/>
  <c r="DL355" i="1"/>
  <c r="CC355" i="1"/>
  <c r="CA339" i="1"/>
  <c r="DJ339" i="1"/>
  <c r="CH309" i="1"/>
  <c r="DQ309" i="1"/>
  <c r="BR301" i="1"/>
  <c r="DA301" i="1"/>
  <c r="BU293" i="1"/>
  <c r="DD293" i="1"/>
  <c r="BS263" i="1"/>
  <c r="DB263" i="1"/>
  <c r="BU237" i="1"/>
  <c r="DD237" i="1"/>
  <c r="CP172" i="1"/>
  <c r="CQ172" i="1"/>
  <c r="CR172" i="1"/>
  <c r="CF82" i="1"/>
  <c r="DO82" i="1"/>
  <c r="DO74" i="1"/>
  <c r="CF74" i="1"/>
  <c r="CL59" i="1"/>
  <c r="DU59" i="1"/>
  <c r="CO1006" i="1"/>
  <c r="DX1006" i="1"/>
  <c r="CF950" i="1"/>
  <c r="DO950" i="1"/>
  <c r="CB844" i="1"/>
  <c r="DK844" i="1"/>
  <c r="BS627" i="1"/>
  <c r="DB627" i="1"/>
  <c r="CG491" i="1"/>
  <c r="DP491" i="1"/>
  <c r="CM348" i="1"/>
  <c r="DV348" i="1"/>
  <c r="BP823" i="1"/>
  <c r="CY823" i="1"/>
  <c r="DU831" i="1"/>
  <c r="CL831" i="1"/>
  <c r="DC1028" i="1"/>
  <c r="BT1028" i="1"/>
  <c r="CE1012" i="1"/>
  <c r="DN1012" i="1"/>
  <c r="CH1004" i="1"/>
  <c r="DQ1004" i="1"/>
  <c r="CI988" i="1"/>
  <c r="DR988" i="1"/>
  <c r="CH972" i="1"/>
  <c r="DQ972" i="1"/>
  <c r="DL956" i="1"/>
  <c r="CC956" i="1"/>
  <c r="DM948" i="1"/>
  <c r="CD948" i="1"/>
  <c r="BX832" i="1"/>
  <c r="DG832" i="1"/>
  <c r="EI853" i="1"/>
  <c r="EL853" i="1" s="1"/>
  <c r="CH827" i="1"/>
  <c r="DQ827" i="1"/>
  <c r="CA775" i="1"/>
  <c r="DJ775" i="1"/>
  <c r="CO767" i="1"/>
  <c r="DX767" i="1"/>
  <c r="BZ735" i="1"/>
  <c r="DI735" i="1"/>
  <c r="DL720" i="1"/>
  <c r="CC720" i="1"/>
  <c r="DF734" i="1"/>
  <c r="BW734" i="1"/>
  <c r="EH623" i="1"/>
  <c r="EK623" i="1" s="1"/>
  <c r="EN623" i="1" s="1"/>
  <c r="EO623" i="1" s="1"/>
  <c r="EI542" i="1"/>
  <c r="EL542" i="1" s="1"/>
  <c r="CH531" i="1"/>
  <c r="DQ531" i="1"/>
  <c r="CY523" i="1"/>
  <c r="BP523" i="1"/>
  <c r="BS507" i="1"/>
  <c r="DB507" i="1"/>
  <c r="CL496" i="1"/>
  <c r="DU496" i="1"/>
  <c r="CC489" i="1"/>
  <c r="DL489" i="1"/>
  <c r="EI465" i="1"/>
  <c r="EL465" i="1" s="1"/>
  <c r="DF384" i="1"/>
  <c r="BW384" i="1"/>
  <c r="CH365" i="1"/>
  <c r="DQ365" i="1"/>
  <c r="DL379" i="1"/>
  <c r="CC379" i="1"/>
  <c r="BP359" i="1"/>
  <c r="CY359" i="1"/>
  <c r="CI354" i="1"/>
  <c r="DR354" i="1"/>
  <c r="DS338" i="1"/>
  <c r="CJ338" i="1"/>
  <c r="DC330" i="1"/>
  <c r="BT330" i="1"/>
  <c r="DB319" i="1"/>
  <c r="BS319" i="1"/>
  <c r="CC316" i="1"/>
  <c r="DL316" i="1"/>
  <c r="CY270" i="1"/>
  <c r="BP270" i="1"/>
  <c r="DN262" i="1"/>
  <c r="CE262" i="1"/>
  <c r="BQ244" i="1"/>
  <c r="CZ244" i="1"/>
  <c r="CH236" i="1"/>
  <c r="DQ236" i="1"/>
  <c r="CK210" i="1"/>
  <c r="DT210" i="1"/>
  <c r="DM208" i="1"/>
  <c r="CD208" i="1"/>
  <c r="CL200" i="1"/>
  <c r="DU200" i="1"/>
  <c r="CF192" i="1"/>
  <c r="DO192" i="1"/>
  <c r="CQ185" i="1"/>
  <c r="CP185" i="1"/>
  <c r="CR185" i="1"/>
  <c r="CG134" i="1"/>
  <c r="DP134" i="1"/>
  <c r="CR939" i="1"/>
  <c r="CP939" i="1"/>
  <c r="CQ939" i="1"/>
  <c r="BQ1029" i="1"/>
  <c r="CZ1029" i="1"/>
  <c r="DU1029" i="1"/>
  <c r="CL1029" i="1"/>
  <c r="DS1029" i="1"/>
  <c r="CJ1029" i="1"/>
  <c r="CH1029" i="1"/>
  <c r="DQ1029" i="1"/>
  <c r="CF1021" i="1"/>
  <c r="DO1021" i="1"/>
  <c r="DE1021" i="1"/>
  <c r="BV1021" i="1"/>
  <c r="DC1021" i="1"/>
  <c r="BT1021" i="1"/>
  <c r="BR1021" i="1"/>
  <c r="DA1021" i="1"/>
  <c r="BP1013" i="1"/>
  <c r="CY1013" i="1"/>
  <c r="DT1013" i="1"/>
  <c r="CK1013" i="1"/>
  <c r="CI1013" i="1"/>
  <c r="DR1013" i="1"/>
  <c r="CG1005" i="1"/>
  <c r="DP1005" i="1"/>
  <c r="CE1005" i="1"/>
  <c r="DN1005" i="1"/>
  <c r="DD1005" i="1"/>
  <c r="BU1005" i="1"/>
  <c r="BS1005" i="1"/>
  <c r="DB1005" i="1"/>
  <c r="BQ997" i="1"/>
  <c r="CZ997" i="1"/>
  <c r="DU997" i="1"/>
  <c r="CL997" i="1"/>
  <c r="DS997" i="1"/>
  <c r="CJ997" i="1"/>
  <c r="CH997" i="1"/>
  <c r="DQ997" i="1"/>
  <c r="CF989" i="1"/>
  <c r="DO989" i="1"/>
  <c r="DE989" i="1"/>
  <c r="BV989" i="1"/>
  <c r="DC989" i="1"/>
  <c r="BT989" i="1"/>
  <c r="BR989" i="1"/>
  <c r="DA989" i="1"/>
  <c r="BP981" i="1"/>
  <c r="CY981" i="1"/>
  <c r="DT981" i="1"/>
  <c r="CK981" i="1"/>
  <c r="CI981" i="1"/>
  <c r="DR981" i="1"/>
  <c r="BY973" i="1"/>
  <c r="DH973" i="1"/>
  <c r="CE973" i="1"/>
  <c r="DN973" i="1"/>
  <c r="DD973" i="1"/>
  <c r="BU973" i="1"/>
  <c r="BS973" i="1"/>
  <c r="DB973" i="1"/>
  <c r="BX965" i="1"/>
  <c r="DG965" i="1"/>
  <c r="BV965" i="1"/>
  <c r="DE965" i="1"/>
  <c r="DK965" i="1"/>
  <c r="CB965" i="1"/>
  <c r="CH965" i="1"/>
  <c r="DQ965" i="1"/>
  <c r="BY957" i="1"/>
  <c r="DH957" i="1"/>
  <c r="BQ957" i="1"/>
  <c r="CZ957" i="1"/>
  <c r="BR957" i="1"/>
  <c r="DA957" i="1"/>
  <c r="BW949" i="1"/>
  <c r="DF949" i="1"/>
  <c r="DL949" i="1"/>
  <c r="CC949" i="1"/>
  <c r="CI949" i="1"/>
  <c r="DR949" i="1"/>
  <c r="CG858" i="1"/>
  <c r="DP858" i="1"/>
  <c r="BX858" i="1"/>
  <c r="DG858" i="1"/>
  <c r="BZ785" i="1"/>
  <c r="DI785" i="1"/>
  <c r="BP785" i="1"/>
  <c r="CY785" i="1"/>
  <c r="DT785" i="1"/>
  <c r="CK785" i="1"/>
  <c r="CI785" i="1"/>
  <c r="DR785" i="1"/>
  <c r="CH784" i="1"/>
  <c r="DQ784" i="1"/>
  <c r="BP784" i="1"/>
  <c r="CY784" i="1"/>
  <c r="DT784" i="1"/>
  <c r="CK784" i="1"/>
  <c r="CI784" i="1"/>
  <c r="DR784" i="1"/>
  <c r="BZ836" i="1"/>
  <c r="DI836" i="1"/>
  <c r="CF836" i="1"/>
  <c r="DO836" i="1"/>
  <c r="DE836" i="1"/>
  <c r="BV836" i="1"/>
  <c r="BT836" i="1"/>
  <c r="DC836" i="1"/>
  <c r="BZ829" i="1"/>
  <c r="DI829" i="1"/>
  <c r="BX829" i="1"/>
  <c r="DG829" i="1"/>
  <c r="BQ733" i="1"/>
  <c r="CZ733" i="1"/>
  <c r="DU733" i="1"/>
  <c r="CL733" i="1"/>
  <c r="CJ733" i="1"/>
  <c r="DS733" i="1"/>
  <c r="EI722" i="1"/>
  <c r="EL722" i="1" s="1"/>
  <c r="CF722" i="1"/>
  <c r="DO722" i="1"/>
  <c r="DE722" i="1"/>
  <c r="BV722" i="1"/>
  <c r="BT722" i="1"/>
  <c r="DC722" i="1"/>
  <c r="BQ781" i="1"/>
  <c r="CZ781" i="1"/>
  <c r="DV781" i="1"/>
  <c r="CM781" i="1"/>
  <c r="DL781" i="1"/>
  <c r="CC781" i="1"/>
  <c r="CA781" i="1"/>
  <c r="DJ781" i="1"/>
  <c r="EH690" i="1"/>
  <c r="EK690" i="1" s="1"/>
  <c r="EN690" i="1" s="1"/>
  <c r="EO690" i="1" s="1"/>
  <c r="EH664" i="1"/>
  <c r="EK664" i="1" s="1"/>
  <c r="EN664" i="1" s="1"/>
  <c r="EO664" i="1" s="1"/>
  <c r="EH605" i="1"/>
  <c r="EK605" i="1" s="1"/>
  <c r="EN605" i="1" s="1"/>
  <c r="EO605" i="1" s="1"/>
  <c r="EI536" i="1"/>
  <c r="EL536" i="1" s="1"/>
  <c r="CO536" i="1"/>
  <c r="DX536" i="1"/>
  <c r="DV536" i="1"/>
  <c r="CM536" i="1"/>
  <c r="CC536" i="1"/>
  <c r="DL536" i="1"/>
  <c r="DP541" i="1"/>
  <c r="CG541" i="1"/>
  <c r="DX541" i="1"/>
  <c r="CO541" i="1"/>
  <c r="DW541" i="1"/>
  <c r="CN541" i="1"/>
  <c r="CD541" i="1"/>
  <c r="DM541" i="1"/>
  <c r="CO532" i="1"/>
  <c r="DX532" i="1"/>
  <c r="DV532" i="1"/>
  <c r="CM532" i="1"/>
  <c r="CC532" i="1"/>
  <c r="DL532" i="1"/>
  <c r="BY524" i="1"/>
  <c r="DH524" i="1"/>
  <c r="DF524" i="1"/>
  <c r="BW524" i="1"/>
  <c r="EI516" i="1"/>
  <c r="EL516" i="1" s="1"/>
  <c r="DW516" i="1"/>
  <c r="CN516" i="1"/>
  <c r="DM516" i="1"/>
  <c r="CD516" i="1"/>
  <c r="CB516" i="1"/>
  <c r="DK516" i="1"/>
  <c r="BZ508" i="1"/>
  <c r="DI508" i="1"/>
  <c r="DG508" i="1"/>
  <c r="BX508" i="1"/>
  <c r="DW397" i="1"/>
  <c r="CN397" i="1"/>
  <c r="CD397" i="1"/>
  <c r="DM397" i="1"/>
  <c r="DR490" i="1"/>
  <c r="CI490" i="1"/>
  <c r="DB490" i="1"/>
  <c r="BS490" i="1"/>
  <c r="CO490" i="1"/>
  <c r="DX490" i="1"/>
  <c r="CD482" i="1"/>
  <c r="DM482" i="1"/>
  <c r="CE482" i="1"/>
  <c r="DN482" i="1"/>
  <c r="DK482" i="1"/>
  <c r="CB482" i="1"/>
  <c r="BY482" i="1"/>
  <c r="DH482" i="1"/>
  <c r="CD474" i="1"/>
  <c r="DM474" i="1"/>
  <c r="EI474" i="1"/>
  <c r="EL474" i="1" s="1"/>
  <c r="BX466" i="1"/>
  <c r="DG466" i="1"/>
  <c r="CD466" i="1"/>
  <c r="DM466" i="1"/>
  <c r="DK466" i="1"/>
  <c r="CB466" i="1"/>
  <c r="BZ466" i="1"/>
  <c r="DI466" i="1"/>
  <c r="EH443" i="1"/>
  <c r="EK443" i="1" s="1"/>
  <c r="EN443" i="1" s="1"/>
  <c r="EO443" i="1" s="1"/>
  <c r="CC415" i="1"/>
  <c r="DL415" i="1"/>
  <c r="BU415" i="1"/>
  <c r="DD415" i="1"/>
  <c r="CB415" i="1"/>
  <c r="DK415" i="1"/>
  <c r="BX415" i="1"/>
  <c r="DG415" i="1"/>
  <c r="CE417" i="1"/>
  <c r="DN417" i="1"/>
  <c r="DT417" i="1"/>
  <c r="CK417" i="1"/>
  <c r="DS417" i="1"/>
  <c r="CJ417" i="1"/>
  <c r="BZ364" i="1"/>
  <c r="DI364" i="1"/>
  <c r="BY364" i="1"/>
  <c r="DH364" i="1"/>
  <c r="DD364" i="1"/>
  <c r="BU364" i="1"/>
  <c r="BS364" i="1"/>
  <c r="DB364" i="1"/>
  <c r="BR377" i="1"/>
  <c r="DA377" i="1"/>
  <c r="DU377" i="1"/>
  <c r="CL377" i="1"/>
  <c r="DS377" i="1"/>
  <c r="CJ377" i="1"/>
  <c r="DV356" i="1"/>
  <c r="CM356" i="1"/>
  <c r="BQ356" i="1"/>
  <c r="CZ356" i="1"/>
  <c r="DL356" i="1"/>
  <c r="CC356" i="1"/>
  <c r="BZ370" i="1"/>
  <c r="DI370" i="1"/>
  <c r="DN370" i="1"/>
  <c r="CE370" i="1"/>
  <c r="DK355" i="1"/>
  <c r="CB355" i="1"/>
  <c r="DV355" i="1"/>
  <c r="CM355" i="1"/>
  <c r="BV355" i="1"/>
  <c r="DE355" i="1"/>
  <c r="BS355" i="1"/>
  <c r="DB355" i="1"/>
  <c r="CF347" i="1"/>
  <c r="DO347" i="1"/>
  <c r="DS347" i="1"/>
  <c r="CJ347" i="1"/>
  <c r="DT347" i="1"/>
  <c r="CK347" i="1"/>
  <c r="CH347" i="1"/>
  <c r="DQ347" i="1"/>
  <c r="CG339" i="1"/>
  <c r="DP339" i="1"/>
  <c r="DD339" i="1"/>
  <c r="BU339" i="1"/>
  <c r="BR339" i="1"/>
  <c r="DA339" i="1"/>
  <c r="CM331" i="1"/>
  <c r="DV331" i="1"/>
  <c r="DT331" i="1"/>
  <c r="CK331" i="1"/>
  <c r="CI331" i="1"/>
  <c r="DR331" i="1"/>
  <c r="CA309" i="1"/>
  <c r="DJ309" i="1"/>
  <c r="BY309" i="1"/>
  <c r="DH309" i="1"/>
  <c r="DF309" i="1"/>
  <c r="BW309" i="1"/>
  <c r="DW301" i="1"/>
  <c r="CN301" i="1"/>
  <c r="DM301" i="1"/>
  <c r="CD301" i="1"/>
  <c r="CB301" i="1"/>
  <c r="DK301" i="1"/>
  <c r="BZ293" i="1"/>
  <c r="DI293" i="1"/>
  <c r="DG293" i="1"/>
  <c r="BX293" i="1"/>
  <c r="BS285" i="1"/>
  <c r="DB285" i="1"/>
  <c r="CO285" i="1"/>
  <c r="DX285" i="1"/>
  <c r="DV285" i="1"/>
  <c r="CM285" i="1"/>
  <c r="CC285" i="1"/>
  <c r="DL285" i="1"/>
  <c r="BZ271" i="1"/>
  <c r="DI271" i="1"/>
  <c r="DG271" i="1"/>
  <c r="BX271" i="1"/>
  <c r="CO263" i="1"/>
  <c r="DX263" i="1"/>
  <c r="DV263" i="1"/>
  <c r="CM263" i="1"/>
  <c r="CC263" i="1"/>
  <c r="DL263" i="1"/>
  <c r="DW245" i="1"/>
  <c r="CN245" i="1"/>
  <c r="DM245" i="1"/>
  <c r="CD245" i="1"/>
  <c r="CB245" i="1"/>
  <c r="DK245" i="1"/>
  <c r="BZ237" i="1"/>
  <c r="DI237" i="1"/>
  <c r="DG237" i="1"/>
  <c r="BX237" i="1"/>
  <c r="CH219" i="1"/>
  <c r="DQ219" i="1"/>
  <c r="DO219" i="1"/>
  <c r="CF219" i="1"/>
  <c r="DE219" i="1"/>
  <c r="BV219" i="1"/>
  <c r="BT219" i="1"/>
  <c r="DC219" i="1"/>
  <c r="BR211" i="1"/>
  <c r="DA211" i="1"/>
  <c r="CY211" i="1"/>
  <c r="BP211" i="1"/>
  <c r="CK211" i="1"/>
  <c r="DT211" i="1"/>
  <c r="BX201" i="1"/>
  <c r="DG201" i="1"/>
  <c r="DD201" i="1"/>
  <c r="BU201" i="1"/>
  <c r="DB201" i="1"/>
  <c r="BS201" i="1"/>
  <c r="BQ201" i="1"/>
  <c r="CZ201" i="1"/>
  <c r="CL193" i="1"/>
  <c r="DU193" i="1"/>
  <c r="DS193" i="1"/>
  <c r="CJ193" i="1"/>
  <c r="CH193" i="1"/>
  <c r="DQ193" i="1"/>
  <c r="CQ142" i="1"/>
  <c r="CR142" i="1"/>
  <c r="CP142" i="1"/>
  <c r="BY82" i="1"/>
  <c r="DH82" i="1"/>
  <c r="DF82" i="1"/>
  <c r="BW82" i="1"/>
  <c r="BZ74" i="1"/>
  <c r="DI74" i="1"/>
  <c r="DH74" i="1"/>
  <c r="BY74" i="1"/>
  <c r="DF74" i="1"/>
  <c r="BW74" i="1"/>
  <c r="CL58" i="1"/>
  <c r="DU58" i="1"/>
  <c r="BV58" i="1"/>
  <c r="DE58" i="1"/>
  <c r="DB58" i="1"/>
  <c r="BS58" i="1"/>
  <c r="BP58" i="1"/>
  <c r="CY58" i="1"/>
  <c r="DR59" i="1"/>
  <c r="CI59" i="1"/>
  <c r="DJ59" i="1"/>
  <c r="CA59" i="1"/>
  <c r="BU59" i="1"/>
  <c r="DD59" i="1"/>
  <c r="BP59" i="1"/>
  <c r="CY59" i="1"/>
  <c r="BY44" i="1"/>
  <c r="DH44" i="1"/>
  <c r="DO44" i="1"/>
  <c r="CF44" i="1"/>
  <c r="DE44" i="1"/>
  <c r="BV44" i="1"/>
  <c r="BT44" i="1"/>
  <c r="DC44" i="1"/>
  <c r="CG43" i="1"/>
  <c r="DP43" i="1"/>
  <c r="CH43" i="1"/>
  <c r="DQ43" i="1"/>
  <c r="DN43" i="1"/>
  <c r="CE43" i="1"/>
  <c r="BU43" i="1"/>
  <c r="DD43" i="1"/>
  <c r="CG34" i="1"/>
  <c r="DP34" i="1"/>
  <c r="DT34" i="1"/>
  <c r="CK34" i="1"/>
  <c r="CI34" i="1"/>
  <c r="DR34" i="1"/>
  <c r="CF1006" i="1"/>
  <c r="DO1006" i="1"/>
  <c r="DE1006" i="1"/>
  <c r="BV1006" i="1"/>
  <c r="DC1006" i="1"/>
  <c r="BT1006" i="1"/>
  <c r="BR1006" i="1"/>
  <c r="DA1006" i="1"/>
  <c r="BW950" i="1"/>
  <c r="DF950" i="1"/>
  <c r="DD950" i="1"/>
  <c r="BU950" i="1"/>
  <c r="DJ950" i="1"/>
  <c r="CA950" i="1"/>
  <c r="CG844" i="1"/>
  <c r="DP844" i="1"/>
  <c r="DN844" i="1"/>
  <c r="CE844" i="1"/>
  <c r="DD844" i="1"/>
  <c r="BU844" i="1"/>
  <c r="BS844" i="1"/>
  <c r="DB844" i="1"/>
  <c r="BQ711" i="1"/>
  <c r="CZ711" i="1"/>
  <c r="DU711" i="1"/>
  <c r="CL711" i="1"/>
  <c r="CJ711" i="1"/>
  <c r="DS711" i="1"/>
  <c r="BQ717" i="1"/>
  <c r="CZ717" i="1"/>
  <c r="DU717" i="1"/>
  <c r="CL717" i="1"/>
  <c r="CJ717" i="1"/>
  <c r="DS717" i="1"/>
  <c r="BU627" i="1"/>
  <c r="DD627" i="1"/>
  <c r="CJ627" i="1"/>
  <c r="DS627" i="1"/>
  <c r="DJ491" i="1"/>
  <c r="CA491" i="1"/>
  <c r="DR491" i="1"/>
  <c r="CI491" i="1"/>
  <c r="CC491" i="1"/>
  <c r="DL491" i="1"/>
  <c r="BZ491" i="1"/>
  <c r="DI491" i="1"/>
  <c r="CH376" i="1"/>
  <c r="DQ376" i="1"/>
  <c r="CG376" i="1"/>
  <c r="DP376" i="1"/>
  <c r="DL376" i="1"/>
  <c r="CC376" i="1"/>
  <c r="CA376" i="1"/>
  <c r="DJ376" i="1"/>
  <c r="BP371" i="1"/>
  <c r="CY371" i="1"/>
  <c r="CG371" i="1"/>
  <c r="DP371" i="1"/>
  <c r="DL371" i="1"/>
  <c r="CC371" i="1"/>
  <c r="CA371" i="1"/>
  <c r="DJ371" i="1"/>
  <c r="CE348" i="1"/>
  <c r="DN348" i="1"/>
  <c r="BQ348" i="1"/>
  <c r="CZ348" i="1"/>
  <c r="BZ84" i="1"/>
  <c r="DI84" i="1"/>
  <c r="BX84" i="1"/>
  <c r="DG84" i="1"/>
  <c r="BX22" i="1"/>
  <c r="DG22" i="1"/>
  <c r="CO22" i="1"/>
  <c r="DX22" i="1"/>
  <c r="EI823" i="1"/>
  <c r="EL823" i="1" s="1"/>
  <c r="CN823" i="1"/>
  <c r="DW823" i="1"/>
  <c r="DM823" i="1"/>
  <c r="CD823" i="1"/>
  <c r="CB823" i="1"/>
  <c r="DK823" i="1"/>
  <c r="EH936" i="1"/>
  <c r="EK936" i="1" s="1"/>
  <c r="EN936" i="1" s="1"/>
  <c r="EO936" i="1" s="1"/>
  <c r="CO831" i="1"/>
  <c r="DX831" i="1"/>
  <c r="DV831" i="1"/>
  <c r="CM831" i="1"/>
  <c r="DL831" i="1"/>
  <c r="CC831" i="1"/>
  <c r="CA831" i="1"/>
  <c r="DJ831" i="1"/>
  <c r="BY1028" i="1"/>
  <c r="DH1028" i="1"/>
  <c r="BW1028" i="1"/>
  <c r="DF1028" i="1"/>
  <c r="EI1028" i="1"/>
  <c r="EL1028" i="1" s="1"/>
  <c r="CN1020" i="1"/>
  <c r="DW1020" i="1"/>
  <c r="DM1020" i="1"/>
  <c r="CD1020" i="1"/>
  <c r="DK1020" i="1"/>
  <c r="CB1020" i="1"/>
  <c r="BZ1020" i="1"/>
  <c r="DI1020" i="1"/>
  <c r="BX1012" i="1"/>
  <c r="DG1012" i="1"/>
  <c r="CO1004" i="1"/>
  <c r="DX1004" i="1"/>
  <c r="CM1004" i="1"/>
  <c r="DV1004" i="1"/>
  <c r="DL1004" i="1"/>
  <c r="CC1004" i="1"/>
  <c r="CA1004" i="1"/>
  <c r="DJ1004" i="1"/>
  <c r="BY996" i="1"/>
  <c r="DH996" i="1"/>
  <c r="BW996" i="1"/>
  <c r="DF996" i="1"/>
  <c r="EI996" i="1"/>
  <c r="EL996" i="1" s="1"/>
  <c r="CN988" i="1"/>
  <c r="DW988" i="1"/>
  <c r="DM988" i="1"/>
  <c r="CD988" i="1"/>
  <c r="DK988" i="1"/>
  <c r="CB988" i="1"/>
  <c r="BZ988" i="1"/>
  <c r="DI988" i="1"/>
  <c r="BX980" i="1"/>
  <c r="DG980" i="1"/>
  <c r="BQ972" i="1"/>
  <c r="CZ972" i="1"/>
  <c r="CM972" i="1"/>
  <c r="DV972" i="1"/>
  <c r="DL972" i="1"/>
  <c r="CC972" i="1"/>
  <c r="CA972" i="1"/>
  <c r="DJ972" i="1"/>
  <c r="CF964" i="1"/>
  <c r="DO964" i="1"/>
  <c r="CD964" i="1"/>
  <c r="DM964" i="1"/>
  <c r="DS964" i="1"/>
  <c r="CJ964" i="1"/>
  <c r="EI964" i="1"/>
  <c r="EL964" i="1" s="1"/>
  <c r="BP956" i="1"/>
  <c r="CY956" i="1"/>
  <c r="BQ956" i="1"/>
  <c r="CZ956" i="1"/>
  <c r="DC956" i="1"/>
  <c r="BT956" i="1"/>
  <c r="BZ956" i="1"/>
  <c r="DI956" i="1"/>
  <c r="CE948" i="1"/>
  <c r="DN948" i="1"/>
  <c r="DL948" i="1"/>
  <c r="CC948" i="1"/>
  <c r="DR948" i="1"/>
  <c r="CI948" i="1"/>
  <c r="BQ832" i="1"/>
  <c r="CZ832" i="1"/>
  <c r="DU832" i="1"/>
  <c r="CL832" i="1"/>
  <c r="CJ832" i="1"/>
  <c r="DS832" i="1"/>
  <c r="BY853" i="1"/>
  <c r="DH853" i="1"/>
  <c r="DN853" i="1"/>
  <c r="CE853" i="1"/>
  <c r="DD853" i="1"/>
  <c r="BU853" i="1"/>
  <c r="BS853" i="1"/>
  <c r="DB853" i="1"/>
  <c r="EH914" i="1"/>
  <c r="EK914" i="1" s="1"/>
  <c r="EN914" i="1" s="1"/>
  <c r="EO914" i="1" s="1"/>
  <c r="EH906" i="1"/>
  <c r="EK906" i="1" s="1"/>
  <c r="EN906" i="1" s="1"/>
  <c r="EO906" i="1" s="1"/>
  <c r="EH898" i="1"/>
  <c r="EK898" i="1" s="1"/>
  <c r="EN898" i="1" s="1"/>
  <c r="EO898" i="1" s="1"/>
  <c r="EH890" i="1"/>
  <c r="EK890" i="1" s="1"/>
  <c r="EN890" i="1" s="1"/>
  <c r="EO890" i="1" s="1"/>
  <c r="EH882" i="1"/>
  <c r="EK882" i="1" s="1"/>
  <c r="EN882" i="1" s="1"/>
  <c r="EO882" i="1" s="1"/>
  <c r="EH874" i="1"/>
  <c r="EK874" i="1" s="1"/>
  <c r="EN874" i="1" s="1"/>
  <c r="EO874" i="1" s="1"/>
  <c r="CG827" i="1"/>
  <c r="DP827" i="1"/>
  <c r="DN827" i="1"/>
  <c r="CE827" i="1"/>
  <c r="DD827" i="1"/>
  <c r="BU827" i="1"/>
  <c r="BS827" i="1"/>
  <c r="DB827" i="1"/>
  <c r="BQ783" i="1"/>
  <c r="CZ783" i="1"/>
  <c r="DU783" i="1"/>
  <c r="CL783" i="1"/>
  <c r="CJ783" i="1"/>
  <c r="DS783" i="1"/>
  <c r="CH860" i="1"/>
  <c r="DQ860" i="1"/>
  <c r="DU860" i="1"/>
  <c r="CL860" i="1"/>
  <c r="CJ860" i="1"/>
  <c r="DS860" i="1"/>
  <c r="CH775" i="1"/>
  <c r="DQ775" i="1"/>
  <c r="CF775" i="1"/>
  <c r="DO775" i="1"/>
  <c r="DE775" i="1"/>
  <c r="BV775" i="1"/>
  <c r="BT775" i="1"/>
  <c r="DC775" i="1"/>
  <c r="BZ771" i="1"/>
  <c r="DI771" i="1"/>
  <c r="BP771" i="1"/>
  <c r="CY771" i="1"/>
  <c r="DT771" i="1"/>
  <c r="CK771" i="1"/>
  <c r="CI771" i="1"/>
  <c r="DR771" i="1"/>
  <c r="BR767" i="1"/>
  <c r="DA767" i="1"/>
  <c r="DN767" i="1"/>
  <c r="CE767" i="1"/>
  <c r="DD767" i="1"/>
  <c r="BU767" i="1"/>
  <c r="BS767" i="1"/>
  <c r="DB767" i="1"/>
  <c r="BQ735" i="1"/>
  <c r="CZ735" i="1"/>
  <c r="DU735" i="1"/>
  <c r="CL735" i="1"/>
  <c r="CJ735" i="1"/>
  <c r="DS735" i="1"/>
  <c r="CH720" i="1"/>
  <c r="DQ720" i="1"/>
  <c r="CF720" i="1"/>
  <c r="DO720" i="1"/>
  <c r="DE720" i="1"/>
  <c r="BV720" i="1"/>
  <c r="BT720" i="1"/>
  <c r="DC720" i="1"/>
  <c r="EH644" i="1"/>
  <c r="EK644" i="1" s="1"/>
  <c r="EN644" i="1" s="1"/>
  <c r="EO644" i="1" s="1"/>
  <c r="BR734" i="1"/>
  <c r="DA734" i="1"/>
  <c r="BP734" i="1"/>
  <c r="CY734" i="1"/>
  <c r="DT734" i="1"/>
  <c r="CK734" i="1"/>
  <c r="CI734" i="1"/>
  <c r="DR734" i="1"/>
  <c r="CG721" i="1"/>
  <c r="DP721" i="1"/>
  <c r="DN721" i="1"/>
  <c r="CE721" i="1"/>
  <c r="DD721" i="1"/>
  <c r="BU721" i="1"/>
  <c r="BS721" i="1"/>
  <c r="DB721" i="1"/>
  <c r="CP669" i="1"/>
  <c r="CQ669" i="1"/>
  <c r="CR669" i="1"/>
  <c r="EH635" i="1"/>
  <c r="EK635" i="1" s="1"/>
  <c r="EN635" i="1" s="1"/>
  <c r="EO635" i="1" s="1"/>
  <c r="EI619" i="1"/>
  <c r="EL619" i="1" s="1"/>
  <c r="EH392" i="1"/>
  <c r="EK392" i="1" s="1"/>
  <c r="EN392" i="1" s="1"/>
  <c r="EO392" i="1" s="1"/>
  <c r="EI613" i="1"/>
  <c r="EL613" i="1" s="1"/>
  <c r="BT542" i="1"/>
  <c r="DC542" i="1"/>
  <c r="CB542" i="1"/>
  <c r="DK542" i="1"/>
  <c r="DN542" i="1"/>
  <c r="CE542" i="1"/>
  <c r="BU542" i="1"/>
  <c r="DD542" i="1"/>
  <c r="CA531" i="1"/>
  <c r="DJ531" i="1"/>
  <c r="BY531" i="1"/>
  <c r="DH531" i="1"/>
  <c r="DF531" i="1"/>
  <c r="BW531" i="1"/>
  <c r="EI523" i="1"/>
  <c r="EL523" i="1" s="1"/>
  <c r="DW523" i="1"/>
  <c r="CN523" i="1"/>
  <c r="DM523" i="1"/>
  <c r="CD523" i="1"/>
  <c r="CB523" i="1"/>
  <c r="DK523" i="1"/>
  <c r="BZ515" i="1"/>
  <c r="DI515" i="1"/>
  <c r="DG515" i="1"/>
  <c r="BX515" i="1"/>
  <c r="CO507" i="1"/>
  <c r="DX507" i="1"/>
  <c r="DV507" i="1"/>
  <c r="CM507" i="1"/>
  <c r="CC507" i="1"/>
  <c r="DL507" i="1"/>
  <c r="CF496" i="1"/>
  <c r="DO496" i="1"/>
  <c r="DG496" i="1"/>
  <c r="BX496" i="1"/>
  <c r="DB489" i="1"/>
  <c r="BS489" i="1"/>
  <c r="BW489" i="1"/>
  <c r="DF489" i="1"/>
  <c r="DC489" i="1"/>
  <c r="BT489" i="1"/>
  <c r="BQ489" i="1"/>
  <c r="CZ489" i="1"/>
  <c r="CY481" i="1"/>
  <c r="BP481" i="1"/>
  <c r="DT481" i="1"/>
  <c r="CK481" i="1"/>
  <c r="CH481" i="1"/>
  <c r="DQ481" i="1"/>
  <c r="CN473" i="1"/>
  <c r="DW473" i="1"/>
  <c r="BW473" i="1"/>
  <c r="DF473" i="1"/>
  <c r="DC473" i="1"/>
  <c r="BT473" i="1"/>
  <c r="BR473" i="1"/>
  <c r="DA473" i="1"/>
  <c r="CN465" i="1"/>
  <c r="DW465" i="1"/>
  <c r="DT465" i="1"/>
  <c r="CK465" i="1"/>
  <c r="DR465" i="1"/>
  <c r="CI465" i="1"/>
  <c r="CG465" i="1"/>
  <c r="DP465" i="1"/>
  <c r="CC414" i="1"/>
  <c r="DL414" i="1"/>
  <c r="CZ414" i="1"/>
  <c r="BQ414" i="1"/>
  <c r="CL414" i="1"/>
  <c r="DU414" i="1"/>
  <c r="BZ384" i="1"/>
  <c r="DI384" i="1"/>
  <c r="BY384" i="1"/>
  <c r="DH384" i="1"/>
  <c r="DD384" i="1"/>
  <c r="BU384" i="1"/>
  <c r="BS384" i="1"/>
  <c r="DB384" i="1"/>
  <c r="BR365" i="1"/>
  <c r="DA365" i="1"/>
  <c r="DU365" i="1"/>
  <c r="CL365" i="1"/>
  <c r="CJ365" i="1"/>
  <c r="DS365" i="1"/>
  <c r="BP379" i="1"/>
  <c r="CY379" i="1"/>
  <c r="BZ379" i="1"/>
  <c r="DI379" i="1"/>
  <c r="DE379" i="1"/>
  <c r="BV379" i="1"/>
  <c r="DC379" i="1"/>
  <c r="BT379" i="1"/>
  <c r="DF320" i="1"/>
  <c r="BW320" i="1"/>
  <c r="EI320" i="1"/>
  <c r="EL320" i="1" s="1"/>
  <c r="DO320" i="1"/>
  <c r="CF320" i="1"/>
  <c r="DS320" i="1"/>
  <c r="CJ320" i="1"/>
  <c r="BT359" i="1"/>
  <c r="DC359" i="1"/>
  <c r="DS359" i="1"/>
  <c r="CJ359" i="1"/>
  <c r="CF359" i="1"/>
  <c r="DO359" i="1"/>
  <c r="CA359" i="1"/>
  <c r="DJ359" i="1"/>
  <c r="DH354" i="1"/>
  <c r="BY354" i="1"/>
  <c r="DC354" i="1"/>
  <c r="BT354" i="1"/>
  <c r="DL354" i="1"/>
  <c r="CC354" i="1"/>
  <c r="BZ354" i="1"/>
  <c r="DI354" i="1"/>
  <c r="CE346" i="1"/>
  <c r="DN346" i="1"/>
  <c r="BQ346" i="1"/>
  <c r="CZ346" i="1"/>
  <c r="CF338" i="1"/>
  <c r="DO338" i="1"/>
  <c r="BX338" i="1"/>
  <c r="DG338" i="1"/>
  <c r="CD338" i="1"/>
  <c r="DM338" i="1"/>
  <c r="CA338" i="1"/>
  <c r="DJ338" i="1"/>
  <c r="BY330" i="1"/>
  <c r="DH330" i="1"/>
  <c r="CG330" i="1"/>
  <c r="DP330" i="1"/>
  <c r="EI330" i="1"/>
  <c r="EL330" i="1" s="1"/>
  <c r="CO319" i="1"/>
  <c r="DX319" i="1"/>
  <c r="CH319" i="1"/>
  <c r="DQ319" i="1"/>
  <c r="BY316" i="1"/>
  <c r="DH316" i="1"/>
  <c r="DO316" i="1"/>
  <c r="CF316" i="1"/>
  <c r="DE316" i="1"/>
  <c r="BV316" i="1"/>
  <c r="BT316" i="1"/>
  <c r="DC316" i="1"/>
  <c r="BR308" i="1"/>
  <c r="DA308" i="1"/>
  <c r="CY308" i="1"/>
  <c r="BP308" i="1"/>
  <c r="CK308" i="1"/>
  <c r="DT308" i="1"/>
  <c r="BS300" i="1"/>
  <c r="DB300" i="1"/>
  <c r="CG300" i="1"/>
  <c r="DP300" i="1"/>
  <c r="DN300" i="1"/>
  <c r="CE300" i="1"/>
  <c r="BU300" i="1"/>
  <c r="DD300" i="1"/>
  <c r="CI292" i="1"/>
  <c r="DR292" i="1"/>
  <c r="BQ292" i="1"/>
  <c r="CZ292" i="1"/>
  <c r="DU292" i="1"/>
  <c r="CL292" i="1"/>
  <c r="CJ292" i="1"/>
  <c r="DS292" i="1"/>
  <c r="CH284" i="1"/>
  <c r="DQ284" i="1"/>
  <c r="DO284" i="1"/>
  <c r="CF284" i="1"/>
  <c r="DE284" i="1"/>
  <c r="BV284" i="1"/>
  <c r="BT284" i="1"/>
  <c r="DC284" i="1"/>
  <c r="EI270" i="1"/>
  <c r="EL270" i="1" s="1"/>
  <c r="DW270" i="1"/>
  <c r="CN270" i="1"/>
  <c r="DM270" i="1"/>
  <c r="CD270" i="1"/>
  <c r="CB270" i="1"/>
  <c r="DK270" i="1"/>
  <c r="BZ262" i="1"/>
  <c r="DI262" i="1"/>
  <c r="DG262" i="1"/>
  <c r="BX262" i="1"/>
  <c r="CA244" i="1"/>
  <c r="DJ244" i="1"/>
  <c r="CH244" i="1"/>
  <c r="DQ244" i="1"/>
  <c r="DV244" i="1"/>
  <c r="CM244" i="1"/>
  <c r="CC244" i="1"/>
  <c r="DL244" i="1"/>
  <c r="BS236" i="1"/>
  <c r="DB236" i="1"/>
  <c r="BY236" i="1"/>
  <c r="DH236" i="1"/>
  <c r="DF236" i="1"/>
  <c r="BW236" i="1"/>
  <c r="CA218" i="1"/>
  <c r="DJ218" i="1"/>
  <c r="BY218" i="1"/>
  <c r="DH218" i="1"/>
  <c r="DF218" i="1"/>
  <c r="BW218" i="1"/>
  <c r="EI210" i="1"/>
  <c r="EL210" i="1" s="1"/>
  <c r="DW210" i="1"/>
  <c r="CN210" i="1"/>
  <c r="DM210" i="1"/>
  <c r="CD210" i="1"/>
  <c r="CB210" i="1"/>
  <c r="DK210" i="1"/>
  <c r="CN208" i="1"/>
  <c r="DW208" i="1"/>
  <c r="CF208" i="1"/>
  <c r="DO208" i="1"/>
  <c r="EI208" i="1"/>
  <c r="EL208" i="1" s="1"/>
  <c r="CM200" i="1"/>
  <c r="DV200" i="1"/>
  <c r="DL200" i="1"/>
  <c r="CC200" i="1"/>
  <c r="DJ200" i="1"/>
  <c r="CA200" i="1"/>
  <c r="BY200" i="1"/>
  <c r="DH200" i="1"/>
  <c r="BW192" i="1"/>
  <c r="DF192" i="1"/>
  <c r="EI192" i="1"/>
  <c r="EL192" i="1" s="1"/>
  <c r="EH162" i="1"/>
  <c r="EK162" i="1" s="1"/>
  <c r="EN162" i="1" s="1"/>
  <c r="EO162" i="1" s="1"/>
  <c r="CO134" i="1"/>
  <c r="DX134" i="1"/>
  <c r="BX134" i="1"/>
  <c r="DG134" i="1"/>
  <c r="CK134" i="1"/>
  <c r="DT134" i="1"/>
  <c r="DR134" i="1"/>
  <c r="CI134" i="1"/>
  <c r="BZ78" i="1"/>
  <c r="DI78" i="1"/>
  <c r="CZ78" i="1"/>
  <c r="BQ78" i="1"/>
  <c r="CL78" i="1"/>
  <c r="DU78" i="1"/>
  <c r="CC40" i="1"/>
  <c r="DL40" i="1"/>
  <c r="DH40" i="1"/>
  <c r="BY40" i="1"/>
  <c r="BW40" i="1"/>
  <c r="DF40" i="1"/>
  <c r="BP998" i="1"/>
  <c r="CY998" i="1"/>
  <c r="DT998" i="1"/>
  <c r="CK998" i="1"/>
  <c r="CI998" i="1"/>
  <c r="DR998" i="1"/>
  <c r="CN958" i="1"/>
  <c r="DW958" i="1"/>
  <c r="CG958" i="1"/>
  <c r="DP958" i="1"/>
  <c r="BQ958" i="1"/>
  <c r="CZ958" i="1"/>
  <c r="BZ729" i="1"/>
  <c r="DI729" i="1"/>
  <c r="CN729" i="1"/>
  <c r="DW729" i="1"/>
  <c r="DM729" i="1"/>
  <c r="CD729" i="1"/>
  <c r="CB729" i="1"/>
  <c r="DK729" i="1"/>
  <c r="BY738" i="1"/>
  <c r="DH738" i="1"/>
  <c r="DF738" i="1"/>
  <c r="BW738" i="1"/>
  <c r="CP664" i="1"/>
  <c r="CQ664" i="1"/>
  <c r="CR664" i="1"/>
  <c r="CQ438" i="1"/>
  <c r="CR438" i="1"/>
  <c r="CP438" i="1"/>
  <c r="BX475" i="1"/>
  <c r="DG475" i="1"/>
  <c r="CO475" i="1"/>
  <c r="DX475" i="1"/>
  <c r="DF382" i="1"/>
  <c r="BW382" i="1"/>
  <c r="CH382" i="1"/>
  <c r="DQ382" i="1"/>
  <c r="DM382" i="1"/>
  <c r="CD382" i="1"/>
  <c r="CB382" i="1"/>
  <c r="DK382" i="1"/>
  <c r="CA310" i="1"/>
  <c r="DJ310" i="1"/>
  <c r="BY310" i="1"/>
  <c r="DH310" i="1"/>
  <c r="DF310" i="1"/>
  <c r="BW310" i="1"/>
  <c r="CA272" i="1"/>
  <c r="DJ272" i="1"/>
  <c r="CO272" i="1"/>
  <c r="DX272" i="1"/>
  <c r="DV272" i="1"/>
  <c r="CM272" i="1"/>
  <c r="CC272" i="1"/>
  <c r="DL272" i="1"/>
  <c r="EI220" i="1"/>
  <c r="EL220" i="1" s="1"/>
  <c r="DW220" i="1"/>
  <c r="CN220" i="1"/>
  <c r="DM220" i="1"/>
  <c r="CD220" i="1"/>
  <c r="CB220" i="1"/>
  <c r="DK220" i="1"/>
  <c r="CM202" i="1"/>
  <c r="DV202" i="1"/>
  <c r="DL202" i="1"/>
  <c r="CC202" i="1"/>
  <c r="DJ202" i="1"/>
  <c r="CA202" i="1"/>
  <c r="BY202" i="1"/>
  <c r="DH202" i="1"/>
  <c r="EI120" i="1"/>
  <c r="EL120" i="1" s="1"/>
  <c r="DV120" i="1"/>
  <c r="CM120" i="1"/>
  <c r="DL120" i="1"/>
  <c r="CC120" i="1"/>
  <c r="CA120" i="1"/>
  <c r="DJ120" i="1"/>
  <c r="BP1027" i="1"/>
  <c r="CY1027" i="1"/>
  <c r="DT1027" i="1"/>
  <c r="CK1027" i="1"/>
  <c r="CI1027" i="1"/>
  <c r="DR1027" i="1"/>
  <c r="BY1019" i="1"/>
  <c r="DH1019" i="1"/>
  <c r="CE1019" i="1"/>
  <c r="DN1019" i="1"/>
  <c r="DD1019" i="1"/>
  <c r="BU1019" i="1"/>
  <c r="BS1019" i="1"/>
  <c r="DB1019" i="1"/>
  <c r="BQ1011" i="1"/>
  <c r="CZ1011" i="1"/>
  <c r="DU1011" i="1"/>
  <c r="CL1011" i="1"/>
  <c r="DS1011" i="1"/>
  <c r="CJ1011" i="1"/>
  <c r="CH1011" i="1"/>
  <c r="DQ1011" i="1"/>
  <c r="CF1003" i="1"/>
  <c r="DO1003" i="1"/>
  <c r="DE1003" i="1"/>
  <c r="BV1003" i="1"/>
  <c r="DC1003" i="1"/>
  <c r="BT1003" i="1"/>
  <c r="BR1003" i="1"/>
  <c r="DA1003" i="1"/>
  <c r="BP995" i="1"/>
  <c r="CY995" i="1"/>
  <c r="DT995" i="1"/>
  <c r="CK995" i="1"/>
  <c r="CI995" i="1"/>
  <c r="DR995" i="1"/>
  <c r="CG987" i="1"/>
  <c r="DP987" i="1"/>
  <c r="CE987" i="1"/>
  <c r="DN987" i="1"/>
  <c r="DD987" i="1"/>
  <c r="BU987" i="1"/>
  <c r="BS987" i="1"/>
  <c r="DB987" i="1"/>
  <c r="BQ979" i="1"/>
  <c r="CZ979" i="1"/>
  <c r="DU979" i="1"/>
  <c r="CL979" i="1"/>
  <c r="DS979" i="1"/>
  <c r="CJ979" i="1"/>
  <c r="CH979" i="1"/>
  <c r="DQ979" i="1"/>
  <c r="CG971" i="1"/>
  <c r="DP971" i="1"/>
  <c r="BR971" i="1"/>
  <c r="DA971" i="1"/>
  <c r="CG963" i="1"/>
  <c r="DP963" i="1"/>
  <c r="CO963" i="1"/>
  <c r="DX963" i="1"/>
  <c r="DJ963" i="1"/>
  <c r="CA963" i="1"/>
  <c r="CN955" i="1"/>
  <c r="DW955" i="1"/>
  <c r="CO955" i="1"/>
  <c r="DX955" i="1"/>
  <c r="CG955" i="1"/>
  <c r="DP955" i="1"/>
  <c r="BS955" i="1"/>
  <c r="DB955" i="1"/>
  <c r="BP947" i="1"/>
  <c r="CY947" i="1"/>
  <c r="DC947" i="1"/>
  <c r="BT947" i="1"/>
  <c r="CH947" i="1"/>
  <c r="DQ947" i="1"/>
  <c r="BY863" i="1"/>
  <c r="DH863" i="1"/>
  <c r="DO863" i="1"/>
  <c r="CF863" i="1"/>
  <c r="DE863" i="1"/>
  <c r="BV863" i="1"/>
  <c r="BT863" i="1"/>
  <c r="DC863" i="1"/>
  <c r="BZ821" i="1"/>
  <c r="DI821" i="1"/>
  <c r="BX821" i="1"/>
  <c r="DG821" i="1"/>
  <c r="CO819" i="1"/>
  <c r="DX819" i="1"/>
  <c r="DV819" i="1"/>
  <c r="CM819" i="1"/>
  <c r="DL819" i="1"/>
  <c r="CC819" i="1"/>
  <c r="CA819" i="1"/>
  <c r="DJ819" i="1"/>
  <c r="BY817" i="1"/>
  <c r="DH817" i="1"/>
  <c r="DF817" i="1"/>
  <c r="BW817" i="1"/>
  <c r="EI815" i="1"/>
  <c r="EL815" i="1" s="1"/>
  <c r="CN815" i="1"/>
  <c r="DW815" i="1"/>
  <c r="DM815" i="1"/>
  <c r="CD815" i="1"/>
  <c r="CB815" i="1"/>
  <c r="DK815" i="1"/>
  <c r="BZ813" i="1"/>
  <c r="DI813" i="1"/>
  <c r="BX813" i="1"/>
  <c r="DG813" i="1"/>
  <c r="CO811" i="1"/>
  <c r="DX811" i="1"/>
  <c r="DV811" i="1"/>
  <c r="CM811" i="1"/>
  <c r="DL811" i="1"/>
  <c r="CC811" i="1"/>
  <c r="CA811" i="1"/>
  <c r="DJ811" i="1"/>
  <c r="BY809" i="1"/>
  <c r="DH809" i="1"/>
  <c r="DF809" i="1"/>
  <c r="BW809" i="1"/>
  <c r="EI807" i="1"/>
  <c r="EL807" i="1" s="1"/>
  <c r="CN807" i="1"/>
  <c r="DW807" i="1"/>
  <c r="DM807" i="1"/>
  <c r="CD807" i="1"/>
  <c r="CB807" i="1"/>
  <c r="DK807" i="1"/>
  <c r="BZ805" i="1"/>
  <c r="DI805" i="1"/>
  <c r="BX805" i="1"/>
  <c r="DG805" i="1"/>
  <c r="CO803" i="1"/>
  <c r="DX803" i="1"/>
  <c r="DV803" i="1"/>
  <c r="CM803" i="1"/>
  <c r="DL803" i="1"/>
  <c r="CC803" i="1"/>
  <c r="CA803" i="1"/>
  <c r="DJ803" i="1"/>
  <c r="BY801" i="1"/>
  <c r="DH801" i="1"/>
  <c r="DF801" i="1"/>
  <c r="BW801" i="1"/>
  <c r="EI799" i="1"/>
  <c r="EL799" i="1" s="1"/>
  <c r="CN799" i="1"/>
  <c r="DW799" i="1"/>
  <c r="DM799" i="1"/>
  <c r="CD799" i="1"/>
  <c r="CB799" i="1"/>
  <c r="DK799" i="1"/>
  <c r="BZ797" i="1"/>
  <c r="DI797" i="1"/>
  <c r="BX797" i="1"/>
  <c r="DG797" i="1"/>
  <c r="CO795" i="1"/>
  <c r="DX795" i="1"/>
  <c r="DV795" i="1"/>
  <c r="CM795" i="1"/>
  <c r="DL795" i="1"/>
  <c r="CC795" i="1"/>
  <c r="CA795" i="1"/>
  <c r="DJ795" i="1"/>
  <c r="BY793" i="1"/>
  <c r="DH793" i="1"/>
  <c r="DF793" i="1"/>
  <c r="BW793" i="1"/>
  <c r="EI791" i="1"/>
  <c r="EL791" i="1" s="1"/>
  <c r="CN791" i="1"/>
  <c r="DW791" i="1"/>
  <c r="DM791" i="1"/>
  <c r="CD791" i="1"/>
  <c r="CB791" i="1"/>
  <c r="DK791" i="1"/>
  <c r="BZ789" i="1"/>
  <c r="DI789" i="1"/>
  <c r="BX789" i="1"/>
  <c r="DG789" i="1"/>
  <c r="CO787" i="1"/>
  <c r="DX787" i="1"/>
  <c r="DV787" i="1"/>
  <c r="CM787" i="1"/>
  <c r="DL787" i="1"/>
  <c r="CC787" i="1"/>
  <c r="CA787" i="1"/>
  <c r="DJ787" i="1"/>
  <c r="CH859" i="1"/>
  <c r="DQ859" i="1"/>
  <c r="DV859" i="1"/>
  <c r="CM859" i="1"/>
  <c r="DL859" i="1"/>
  <c r="CC859" i="1"/>
  <c r="CA859" i="1"/>
  <c r="DJ859" i="1"/>
  <c r="BY774" i="1"/>
  <c r="DH774" i="1"/>
  <c r="CN774" i="1"/>
  <c r="DW774" i="1"/>
  <c r="DM774" i="1"/>
  <c r="CD774" i="1"/>
  <c r="CB774" i="1"/>
  <c r="DK774" i="1"/>
  <c r="BQ770" i="1"/>
  <c r="CZ770" i="1"/>
  <c r="BX770" i="1"/>
  <c r="DG770" i="1"/>
  <c r="CO766" i="1"/>
  <c r="DX766" i="1"/>
  <c r="DV766" i="1"/>
  <c r="CM766" i="1"/>
  <c r="DL766" i="1"/>
  <c r="CC766" i="1"/>
  <c r="CA766" i="1"/>
  <c r="DJ766" i="1"/>
  <c r="BY763" i="1"/>
  <c r="DH763" i="1"/>
  <c r="DF763" i="1"/>
  <c r="BW763" i="1"/>
  <c r="CH761" i="1"/>
  <c r="DQ761" i="1"/>
  <c r="CN761" i="1"/>
  <c r="DW761" i="1"/>
  <c r="DM761" i="1"/>
  <c r="CD761" i="1"/>
  <c r="CB761" i="1"/>
  <c r="DK761" i="1"/>
  <c r="BR759" i="1"/>
  <c r="DA759" i="1"/>
  <c r="BX759" i="1"/>
  <c r="DG759" i="1"/>
  <c r="CO757" i="1"/>
  <c r="DX757" i="1"/>
  <c r="DV757" i="1"/>
  <c r="CM757" i="1"/>
  <c r="DL757" i="1"/>
  <c r="CC757" i="1"/>
  <c r="CA757" i="1"/>
  <c r="DJ757" i="1"/>
  <c r="BY755" i="1"/>
  <c r="DH755" i="1"/>
  <c r="DF755" i="1"/>
  <c r="BW755" i="1"/>
  <c r="CH753" i="1"/>
  <c r="DQ753" i="1"/>
  <c r="CN753" i="1"/>
  <c r="DW753" i="1"/>
  <c r="DM753" i="1"/>
  <c r="CD753" i="1"/>
  <c r="CB753" i="1"/>
  <c r="DK753" i="1"/>
  <c r="BR751" i="1"/>
  <c r="DA751" i="1"/>
  <c r="BX751" i="1"/>
  <c r="DG751" i="1"/>
  <c r="CO749" i="1"/>
  <c r="DX749" i="1"/>
  <c r="DV749" i="1"/>
  <c r="CM749" i="1"/>
  <c r="DL749" i="1"/>
  <c r="CC749" i="1"/>
  <c r="CA749" i="1"/>
  <c r="DJ749" i="1"/>
  <c r="BY747" i="1"/>
  <c r="DH747" i="1"/>
  <c r="DF747" i="1"/>
  <c r="BW747" i="1"/>
  <c r="CH745" i="1"/>
  <c r="DQ745" i="1"/>
  <c r="CN745" i="1"/>
  <c r="DW745" i="1"/>
  <c r="DM745" i="1"/>
  <c r="CD745" i="1"/>
  <c r="CB745" i="1"/>
  <c r="DK745" i="1"/>
  <c r="BR743" i="1"/>
  <c r="DA743" i="1"/>
  <c r="BX743" i="1"/>
  <c r="DG743" i="1"/>
  <c r="CO741" i="1"/>
  <c r="DX741" i="1"/>
  <c r="DV741" i="1"/>
  <c r="CM741" i="1"/>
  <c r="DL741" i="1"/>
  <c r="CC741" i="1"/>
  <c r="CA741" i="1"/>
  <c r="DJ741" i="1"/>
  <c r="BY739" i="1"/>
  <c r="DH739" i="1"/>
  <c r="DF739" i="1"/>
  <c r="BW739" i="1"/>
  <c r="CH708" i="1"/>
  <c r="DQ708" i="1"/>
  <c r="CN708" i="1"/>
  <c r="DW708" i="1"/>
  <c r="DM708" i="1"/>
  <c r="CD708" i="1"/>
  <c r="CB708" i="1"/>
  <c r="DK708" i="1"/>
  <c r="EH671" i="1"/>
  <c r="EK671" i="1" s="1"/>
  <c r="EN671" i="1" s="1"/>
  <c r="EO671" i="1" s="1"/>
  <c r="CP704" i="1"/>
  <c r="CQ704" i="1"/>
  <c r="CR704" i="1"/>
  <c r="CP622" i="1"/>
  <c r="CQ622" i="1"/>
  <c r="CR622" i="1"/>
  <c r="CB695" i="1"/>
  <c r="DK695" i="1"/>
  <c r="BT695" i="1"/>
  <c r="DC695" i="1"/>
  <c r="CF695" i="1"/>
  <c r="DO695" i="1"/>
  <c r="CC695" i="1"/>
  <c r="DL695" i="1"/>
  <c r="CD694" i="1"/>
  <c r="DM694" i="1"/>
  <c r="BV694" i="1"/>
  <c r="DE694" i="1"/>
  <c r="CF694" i="1"/>
  <c r="DO694" i="1"/>
  <c r="CC694" i="1"/>
  <c r="DL694" i="1"/>
  <c r="CP697" i="1"/>
  <c r="CQ697" i="1"/>
  <c r="CR697" i="1"/>
  <c r="CC498" i="1"/>
  <c r="DL498" i="1"/>
  <c r="DR498" i="1"/>
  <c r="CI498" i="1"/>
  <c r="EI498" i="1"/>
  <c r="EL498" i="1" s="1"/>
  <c r="CB498" i="1"/>
  <c r="DK498" i="1"/>
  <c r="EH612" i="1"/>
  <c r="EK612" i="1" s="1"/>
  <c r="EN612" i="1" s="1"/>
  <c r="EO612" i="1" s="1"/>
  <c r="BR538" i="1"/>
  <c r="DA538" i="1"/>
  <c r="DG538" i="1"/>
  <c r="BX538" i="1"/>
  <c r="BS530" i="1"/>
  <c r="DB530" i="1"/>
  <c r="BY530" i="1"/>
  <c r="DH530" i="1"/>
  <c r="DF530" i="1"/>
  <c r="BW530" i="1"/>
  <c r="DW522" i="1"/>
  <c r="CN522" i="1"/>
  <c r="DM522" i="1"/>
  <c r="CD522" i="1"/>
  <c r="CB522" i="1"/>
  <c r="DK522" i="1"/>
  <c r="BZ514" i="1"/>
  <c r="DI514" i="1"/>
  <c r="DG514" i="1"/>
  <c r="BX514" i="1"/>
  <c r="BS506" i="1"/>
  <c r="DB506" i="1"/>
  <c r="CO506" i="1"/>
  <c r="DX506" i="1"/>
  <c r="DV506" i="1"/>
  <c r="CM506" i="1"/>
  <c r="CC506" i="1"/>
  <c r="DL506" i="1"/>
  <c r="CQ451" i="1"/>
  <c r="CR451" i="1"/>
  <c r="CP451" i="1"/>
  <c r="DT488" i="1"/>
  <c r="CK488" i="1"/>
  <c r="CH488" i="1"/>
  <c r="DQ488" i="1"/>
  <c r="CL480" i="1"/>
  <c r="DU480" i="1"/>
  <c r="CN480" i="1"/>
  <c r="DW480" i="1"/>
  <c r="BU480" i="1"/>
  <c r="DD480" i="1"/>
  <c r="BR480" i="1"/>
  <c r="DA480" i="1"/>
  <c r="CD472" i="1"/>
  <c r="DM472" i="1"/>
  <c r="DT472" i="1"/>
  <c r="CK472" i="1"/>
  <c r="DR472" i="1"/>
  <c r="CI472" i="1"/>
  <c r="CG472" i="1"/>
  <c r="DP472" i="1"/>
  <c r="CE464" i="1"/>
  <c r="DN464" i="1"/>
  <c r="DD464" i="1"/>
  <c r="BU464" i="1"/>
  <c r="DB464" i="1"/>
  <c r="BS464" i="1"/>
  <c r="BQ464" i="1"/>
  <c r="CZ464" i="1"/>
  <c r="CA391" i="1"/>
  <c r="DJ391" i="1"/>
  <c r="CI391" i="1"/>
  <c r="DR391" i="1"/>
  <c r="DP391" i="1"/>
  <c r="CG391" i="1"/>
  <c r="CE391" i="1"/>
  <c r="DN391" i="1"/>
  <c r="DN385" i="1"/>
  <c r="CE385" i="1"/>
  <c r="CO385" i="1"/>
  <c r="DX385" i="1"/>
  <c r="DT385" i="1"/>
  <c r="CK385" i="1"/>
  <c r="CI385" i="1"/>
  <c r="DR385" i="1"/>
  <c r="DE318" i="1"/>
  <c r="BV318" i="1"/>
  <c r="BQ318" i="1"/>
  <c r="CZ318" i="1"/>
  <c r="BP318" i="1"/>
  <c r="CY318" i="1"/>
  <c r="DC318" i="1"/>
  <c r="BT318" i="1"/>
  <c r="CF367" i="1"/>
  <c r="DO367" i="1"/>
  <c r="DU367" i="1"/>
  <c r="CL367" i="1"/>
  <c r="DS367" i="1"/>
  <c r="CJ367" i="1"/>
  <c r="DF378" i="1"/>
  <c r="BW378" i="1"/>
  <c r="CF378" i="1"/>
  <c r="DO378" i="1"/>
  <c r="DE378" i="1"/>
  <c r="BV378" i="1"/>
  <c r="DC378" i="1"/>
  <c r="BT378" i="1"/>
  <c r="CE353" i="1"/>
  <c r="DN353" i="1"/>
  <c r="BQ353" i="1"/>
  <c r="CZ353" i="1"/>
  <c r="BX345" i="1"/>
  <c r="DG345" i="1"/>
  <c r="CD345" i="1"/>
  <c r="DM345" i="1"/>
  <c r="CA345" i="1"/>
  <c r="DJ345" i="1"/>
  <c r="DX337" i="1"/>
  <c r="CO337" i="1"/>
  <c r="BW337" i="1"/>
  <c r="DF337" i="1"/>
  <c r="EI337" i="1"/>
  <c r="EL337" i="1" s="1"/>
  <c r="BX329" i="1"/>
  <c r="DG329" i="1"/>
  <c r="DM329" i="1"/>
  <c r="CD329" i="1"/>
  <c r="DK329" i="1"/>
  <c r="CB329" i="1"/>
  <c r="BZ329" i="1"/>
  <c r="DI329" i="1"/>
  <c r="CI315" i="1"/>
  <c r="DR315" i="1"/>
  <c r="EI315" i="1"/>
  <c r="EL315" i="1" s="1"/>
  <c r="DV315" i="1"/>
  <c r="CM315" i="1"/>
  <c r="CC315" i="1"/>
  <c r="DL315" i="1"/>
  <c r="CA307" i="1"/>
  <c r="DJ307" i="1"/>
  <c r="BY307" i="1"/>
  <c r="DH307" i="1"/>
  <c r="DF307" i="1"/>
  <c r="BW307" i="1"/>
  <c r="EI299" i="1"/>
  <c r="EL299" i="1" s="1"/>
  <c r="DW299" i="1"/>
  <c r="CN299" i="1"/>
  <c r="DM299" i="1"/>
  <c r="CD299" i="1"/>
  <c r="CB299" i="1"/>
  <c r="DK299" i="1"/>
  <c r="BZ291" i="1"/>
  <c r="DI291" i="1"/>
  <c r="DG291" i="1"/>
  <c r="BX291" i="1"/>
  <c r="CO283" i="1"/>
  <c r="DX283" i="1"/>
  <c r="DV283" i="1"/>
  <c r="CM283" i="1"/>
  <c r="CC283" i="1"/>
  <c r="DL283" i="1"/>
  <c r="BS277" i="1"/>
  <c r="DB277" i="1"/>
  <c r="CH277" i="1"/>
  <c r="DQ277" i="1"/>
  <c r="DV277" i="1"/>
  <c r="CM277" i="1"/>
  <c r="CC277" i="1"/>
  <c r="DL277" i="1"/>
  <c r="CA269" i="1"/>
  <c r="DJ269" i="1"/>
  <c r="BY269" i="1"/>
  <c r="DH269" i="1"/>
  <c r="DF269" i="1"/>
  <c r="BW269" i="1"/>
  <c r="DW261" i="1"/>
  <c r="CN261" i="1"/>
  <c r="DM261" i="1"/>
  <c r="CD261" i="1"/>
  <c r="CB261" i="1"/>
  <c r="DK261" i="1"/>
  <c r="CO243" i="1"/>
  <c r="DX243" i="1"/>
  <c r="DV243" i="1"/>
  <c r="CM243" i="1"/>
  <c r="CC243" i="1"/>
  <c r="DL243" i="1"/>
  <c r="CA235" i="1"/>
  <c r="DJ235" i="1"/>
  <c r="BY235" i="1"/>
  <c r="DH235" i="1"/>
  <c r="DF235" i="1"/>
  <c r="BW235" i="1"/>
  <c r="BZ217" i="1"/>
  <c r="DI217" i="1"/>
  <c r="DG217" i="1"/>
  <c r="BX217" i="1"/>
  <c r="CA209" i="1"/>
  <c r="DJ209" i="1"/>
  <c r="CO209" i="1"/>
  <c r="DX209" i="1"/>
  <c r="DV209" i="1"/>
  <c r="CM209" i="1"/>
  <c r="CC209" i="1"/>
  <c r="DL209" i="1"/>
  <c r="CF207" i="1"/>
  <c r="DO207" i="1"/>
  <c r="CN199" i="1"/>
  <c r="DW199" i="1"/>
  <c r="CD199" i="1"/>
  <c r="DM199" i="1"/>
  <c r="DK199" i="1"/>
  <c r="CB199" i="1"/>
  <c r="BZ199" i="1"/>
  <c r="DI199" i="1"/>
  <c r="BX191" i="1"/>
  <c r="DG191" i="1"/>
  <c r="CO191" i="1"/>
  <c r="DX191" i="1"/>
  <c r="CQ186" i="1"/>
  <c r="CP186" i="1"/>
  <c r="CR186" i="1"/>
  <c r="EH145" i="1"/>
  <c r="EK145" i="1" s="1"/>
  <c r="EN145" i="1" s="1"/>
  <c r="EO145" i="1" s="1"/>
  <c r="CO132" i="1"/>
  <c r="DX132" i="1"/>
  <c r="CG132" i="1"/>
  <c r="DP132" i="1"/>
  <c r="DT132" i="1"/>
  <c r="CK132" i="1"/>
  <c r="CI132" i="1"/>
  <c r="DR132" i="1"/>
  <c r="BR129" i="1"/>
  <c r="DA129" i="1"/>
  <c r="DU129" i="1"/>
  <c r="CL129" i="1"/>
  <c r="CJ129" i="1"/>
  <c r="DS129" i="1"/>
  <c r="CF121" i="1"/>
  <c r="DO121" i="1"/>
  <c r="CG121" i="1"/>
  <c r="DP121" i="1"/>
  <c r="DE121" i="1"/>
  <c r="BV121" i="1"/>
  <c r="BT121" i="1"/>
  <c r="DC121" i="1"/>
  <c r="CG81" i="1"/>
  <c r="DP81" i="1"/>
  <c r="DN81" i="1"/>
  <c r="CE81" i="1"/>
  <c r="DD81" i="1"/>
  <c r="BU81" i="1"/>
  <c r="BS81" i="1"/>
  <c r="DB81" i="1"/>
  <c r="BT73" i="1"/>
  <c r="DC73" i="1"/>
  <c r="DP73" i="1"/>
  <c r="CG73" i="1"/>
  <c r="DN73" i="1"/>
  <c r="CE73" i="1"/>
  <c r="BU73" i="1"/>
  <c r="DD73" i="1"/>
  <c r="BZ75" i="1"/>
  <c r="DI75" i="1"/>
  <c r="CZ75" i="1"/>
  <c r="BQ75" i="1"/>
  <c r="CL75" i="1"/>
  <c r="DU75" i="1"/>
  <c r="BS42" i="1"/>
  <c r="DB42" i="1"/>
  <c r="CH42" i="1"/>
  <c r="DQ42" i="1"/>
  <c r="DN42" i="1"/>
  <c r="CE42" i="1"/>
  <c r="BU42" i="1"/>
  <c r="DD42" i="1"/>
  <c r="CD39" i="1"/>
  <c r="DM39" i="1"/>
  <c r="DX39" i="1"/>
  <c r="CO39" i="1"/>
  <c r="CM39" i="1"/>
  <c r="DV39" i="1"/>
  <c r="CN33" i="1"/>
  <c r="DW33" i="1"/>
  <c r="DN33" i="1"/>
  <c r="CE33" i="1"/>
  <c r="DD33" i="1"/>
  <c r="BU33" i="1"/>
  <c r="BS33" i="1"/>
  <c r="DB33" i="1"/>
  <c r="BS45" i="1"/>
  <c r="DB45" i="1"/>
  <c r="DW45" i="1"/>
  <c r="CN45" i="1"/>
  <c r="DM45" i="1"/>
  <c r="CD45" i="1"/>
  <c r="CB45" i="1"/>
  <c r="DK45" i="1"/>
  <c r="CF1030" i="1"/>
  <c r="DO1030" i="1"/>
  <c r="DE1030" i="1"/>
  <c r="BV1030" i="1"/>
  <c r="DC1030" i="1"/>
  <c r="BT1030" i="1"/>
  <c r="BR1030" i="1"/>
  <c r="DA1030" i="1"/>
  <c r="BP982" i="1"/>
  <c r="CY982" i="1"/>
  <c r="DT982" i="1"/>
  <c r="CK982" i="1"/>
  <c r="CI982" i="1"/>
  <c r="DR982" i="1"/>
  <c r="CP912" i="1"/>
  <c r="CQ912" i="1"/>
  <c r="CR912" i="1"/>
  <c r="BY840" i="1"/>
  <c r="DH840" i="1"/>
  <c r="DF840" i="1"/>
  <c r="BW840" i="1"/>
  <c r="EH615" i="1"/>
  <c r="EK615" i="1" s="1"/>
  <c r="EN615" i="1" s="1"/>
  <c r="EO615" i="1" s="1"/>
  <c r="CN340" i="1"/>
  <c r="DW340" i="1"/>
  <c r="CL340" i="1"/>
  <c r="DU340" i="1"/>
  <c r="CI340" i="1"/>
  <c r="DR340" i="1"/>
  <c r="BQ321" i="1"/>
  <c r="CZ321" i="1"/>
  <c r="DJ321" i="1"/>
  <c r="CA321" i="1"/>
  <c r="DE321" i="1"/>
  <c r="BV321" i="1"/>
  <c r="BU321" i="1"/>
  <c r="DD321" i="1"/>
  <c r="CH80" i="1"/>
  <c r="DQ80" i="1"/>
  <c r="BX80" i="1"/>
  <c r="DG80" i="1"/>
  <c r="BZ86" i="1"/>
  <c r="DI86" i="1"/>
  <c r="BX86" i="1"/>
  <c r="DG86" i="1"/>
  <c r="BP944" i="1"/>
  <c r="CY944" i="1"/>
  <c r="CG1026" i="1"/>
  <c r="DP1026" i="1"/>
  <c r="CE1026" i="1"/>
  <c r="DN1026" i="1"/>
  <c r="DD1026" i="1"/>
  <c r="BU1026" i="1"/>
  <c r="BS1026" i="1"/>
  <c r="DB1026" i="1"/>
  <c r="CO1018" i="1"/>
  <c r="DX1018" i="1"/>
  <c r="DU1018" i="1"/>
  <c r="CL1018" i="1"/>
  <c r="DS1018" i="1"/>
  <c r="CJ1018" i="1"/>
  <c r="CH1018" i="1"/>
  <c r="DQ1018" i="1"/>
  <c r="CF1010" i="1"/>
  <c r="DO1010" i="1"/>
  <c r="DE1010" i="1"/>
  <c r="BV1010" i="1"/>
  <c r="DC1010" i="1"/>
  <c r="BT1010" i="1"/>
  <c r="BR1010" i="1"/>
  <c r="DA1010" i="1"/>
  <c r="BP1002" i="1"/>
  <c r="CY1002" i="1"/>
  <c r="DT1002" i="1"/>
  <c r="CK1002" i="1"/>
  <c r="CI1002" i="1"/>
  <c r="DR1002" i="1"/>
  <c r="CG994" i="1"/>
  <c r="DP994" i="1"/>
  <c r="CE994" i="1"/>
  <c r="DN994" i="1"/>
  <c r="DD994" i="1"/>
  <c r="BU994" i="1"/>
  <c r="BS994" i="1"/>
  <c r="DB994" i="1"/>
  <c r="BQ986" i="1"/>
  <c r="CZ986" i="1"/>
  <c r="DU986" i="1"/>
  <c r="CL986" i="1"/>
  <c r="DS986" i="1"/>
  <c r="CJ986" i="1"/>
  <c r="CH986" i="1"/>
  <c r="DQ986" i="1"/>
  <c r="CF978" i="1"/>
  <c r="DO978" i="1"/>
  <c r="DE978" i="1"/>
  <c r="BV978" i="1"/>
  <c r="DC978" i="1"/>
  <c r="BT978" i="1"/>
  <c r="BR978" i="1"/>
  <c r="DA978" i="1"/>
  <c r="CE970" i="1"/>
  <c r="DN970" i="1"/>
  <c r="DL970" i="1"/>
  <c r="CC970" i="1"/>
  <c r="DJ970" i="1"/>
  <c r="CA970" i="1"/>
  <c r="CF962" i="1"/>
  <c r="DO962" i="1"/>
  <c r="CD962" i="1"/>
  <c r="DM962" i="1"/>
  <c r="DK962" i="1"/>
  <c r="CB962" i="1"/>
  <c r="CG962" i="1"/>
  <c r="DP962" i="1"/>
  <c r="BP954" i="1"/>
  <c r="CY954" i="1"/>
  <c r="DK954" i="1"/>
  <c r="CB954" i="1"/>
  <c r="CH954" i="1"/>
  <c r="DQ954" i="1"/>
  <c r="CM946" i="1"/>
  <c r="DV946" i="1"/>
  <c r="DT946" i="1"/>
  <c r="CK946" i="1"/>
  <c r="BR946" i="1"/>
  <c r="DA946" i="1"/>
  <c r="EH937" i="1"/>
  <c r="EK937" i="1" s="1"/>
  <c r="EN937" i="1" s="1"/>
  <c r="EO937" i="1" s="1"/>
  <c r="CH786" i="1"/>
  <c r="DQ786" i="1"/>
  <c r="CF786" i="1"/>
  <c r="DO786" i="1"/>
  <c r="DE786" i="1"/>
  <c r="BV786" i="1"/>
  <c r="BT786" i="1"/>
  <c r="DC786" i="1"/>
  <c r="BQ834" i="1"/>
  <c r="CZ834" i="1"/>
  <c r="DU834" i="1"/>
  <c r="CL834" i="1"/>
  <c r="CJ834" i="1"/>
  <c r="DS834" i="1"/>
  <c r="CG835" i="1"/>
  <c r="DP835" i="1"/>
  <c r="DN835" i="1"/>
  <c r="CE835" i="1"/>
  <c r="DD835" i="1"/>
  <c r="BU835" i="1"/>
  <c r="BS835" i="1"/>
  <c r="DB835" i="1"/>
  <c r="CH854" i="1"/>
  <c r="DQ854" i="1"/>
  <c r="DN854" i="1"/>
  <c r="CE854" i="1"/>
  <c r="DD854" i="1"/>
  <c r="BU854" i="1"/>
  <c r="BS854" i="1"/>
  <c r="DB854" i="1"/>
  <c r="CG849" i="1"/>
  <c r="DP849" i="1"/>
  <c r="DU849" i="1"/>
  <c r="CL849" i="1"/>
  <c r="CJ849" i="1"/>
  <c r="DS849" i="1"/>
  <c r="CH847" i="1"/>
  <c r="DQ847" i="1"/>
  <c r="CF847" i="1"/>
  <c r="DO847" i="1"/>
  <c r="DE847" i="1"/>
  <c r="BV847" i="1"/>
  <c r="BT847" i="1"/>
  <c r="DC847" i="1"/>
  <c r="BR845" i="1"/>
  <c r="DA845" i="1"/>
  <c r="BP845" i="1"/>
  <c r="CY845" i="1"/>
  <c r="DT845" i="1"/>
  <c r="CK845" i="1"/>
  <c r="CI845" i="1"/>
  <c r="DR845" i="1"/>
  <c r="CG843" i="1"/>
  <c r="DP843" i="1"/>
  <c r="DN843" i="1"/>
  <c r="CE843" i="1"/>
  <c r="DD843" i="1"/>
  <c r="BU843" i="1"/>
  <c r="BS843" i="1"/>
  <c r="DB843" i="1"/>
  <c r="BQ841" i="1"/>
  <c r="CZ841" i="1"/>
  <c r="DU841" i="1"/>
  <c r="CL841" i="1"/>
  <c r="CJ841" i="1"/>
  <c r="DS841" i="1"/>
  <c r="CH839" i="1"/>
  <c r="DQ839" i="1"/>
  <c r="CF839" i="1"/>
  <c r="DO839" i="1"/>
  <c r="DE839" i="1"/>
  <c r="BV839" i="1"/>
  <c r="BT839" i="1"/>
  <c r="DC839" i="1"/>
  <c r="BR837" i="1"/>
  <c r="DA837" i="1"/>
  <c r="BP837" i="1"/>
  <c r="CY837" i="1"/>
  <c r="DT837" i="1"/>
  <c r="CK837" i="1"/>
  <c r="CI837" i="1"/>
  <c r="DR837" i="1"/>
  <c r="CG782" i="1"/>
  <c r="DP782" i="1"/>
  <c r="DN782" i="1"/>
  <c r="CE782" i="1"/>
  <c r="DD782" i="1"/>
  <c r="BU782" i="1"/>
  <c r="BS782" i="1"/>
  <c r="DB782" i="1"/>
  <c r="BR779" i="1"/>
  <c r="DA779" i="1"/>
  <c r="DU779" i="1"/>
  <c r="CL779" i="1"/>
  <c r="CJ779" i="1"/>
  <c r="DS779" i="1"/>
  <c r="CG732" i="1"/>
  <c r="DP732" i="1"/>
  <c r="DN732" i="1"/>
  <c r="CE732" i="1"/>
  <c r="DD732" i="1"/>
  <c r="BU732" i="1"/>
  <c r="BS732" i="1"/>
  <c r="DB732" i="1"/>
  <c r="BQ730" i="1"/>
  <c r="CZ730" i="1"/>
  <c r="DU730" i="1"/>
  <c r="CL730" i="1"/>
  <c r="CJ730" i="1"/>
  <c r="DS730" i="1"/>
  <c r="BR723" i="1"/>
  <c r="DA723" i="1"/>
  <c r="CF723" i="1"/>
  <c r="DO723" i="1"/>
  <c r="DE723" i="1"/>
  <c r="BV723" i="1"/>
  <c r="BT723" i="1"/>
  <c r="DC723" i="1"/>
  <c r="BQ724" i="1"/>
  <c r="CZ724" i="1"/>
  <c r="DU724" i="1"/>
  <c r="CL724" i="1"/>
  <c r="CJ724" i="1"/>
  <c r="DS724" i="1"/>
  <c r="CH709" i="1"/>
  <c r="DQ709" i="1"/>
  <c r="CF709" i="1"/>
  <c r="DO709" i="1"/>
  <c r="DE709" i="1"/>
  <c r="BV709" i="1"/>
  <c r="BT709" i="1"/>
  <c r="DC709" i="1"/>
  <c r="DE780" i="1"/>
  <c r="BV780" i="1"/>
  <c r="BP780" i="1"/>
  <c r="CY780" i="1"/>
  <c r="DT780" i="1"/>
  <c r="CK780" i="1"/>
  <c r="DR780" i="1"/>
  <c r="CI780" i="1"/>
  <c r="CG718" i="1"/>
  <c r="DP718" i="1"/>
  <c r="DN718" i="1"/>
  <c r="CE718" i="1"/>
  <c r="DD718" i="1"/>
  <c r="BU718" i="1"/>
  <c r="BS718" i="1"/>
  <c r="DB718" i="1"/>
  <c r="CP674" i="1"/>
  <c r="CQ674" i="1"/>
  <c r="CR674" i="1"/>
  <c r="CI535" i="1"/>
  <c r="DR535" i="1"/>
  <c r="CG535" i="1"/>
  <c r="DP535" i="1"/>
  <c r="DN535" i="1"/>
  <c r="CE535" i="1"/>
  <c r="BU535" i="1"/>
  <c r="DD535" i="1"/>
  <c r="CJ502" i="1"/>
  <c r="DS502" i="1"/>
  <c r="DQ502" i="1"/>
  <c r="CH502" i="1"/>
  <c r="DE502" i="1"/>
  <c r="BV502" i="1"/>
  <c r="CB502" i="1"/>
  <c r="DK502" i="1"/>
  <c r="BS529" i="1"/>
  <c r="DB529" i="1"/>
  <c r="BQ529" i="1"/>
  <c r="CZ529" i="1"/>
  <c r="DU529" i="1"/>
  <c r="CL529" i="1"/>
  <c r="CJ529" i="1"/>
  <c r="DS529" i="1"/>
  <c r="CH521" i="1"/>
  <c r="DQ521" i="1"/>
  <c r="DO521" i="1"/>
  <c r="CF521" i="1"/>
  <c r="DE521" i="1"/>
  <c r="BV521" i="1"/>
  <c r="BT521" i="1"/>
  <c r="DC521" i="1"/>
  <c r="BR513" i="1"/>
  <c r="DA513" i="1"/>
  <c r="CY513" i="1"/>
  <c r="BP513" i="1"/>
  <c r="CK513" i="1"/>
  <c r="DT513" i="1"/>
  <c r="CA505" i="1"/>
  <c r="DJ505" i="1"/>
  <c r="CG505" i="1"/>
  <c r="DP505" i="1"/>
  <c r="DN505" i="1"/>
  <c r="CE505" i="1"/>
  <c r="BU505" i="1"/>
  <c r="DD505" i="1"/>
  <c r="EH451" i="1"/>
  <c r="EK451" i="1" s="1"/>
  <c r="EN451" i="1" s="1"/>
  <c r="EO451" i="1" s="1"/>
  <c r="DG487" i="1"/>
  <c r="BX487" i="1"/>
  <c r="CF487" i="1"/>
  <c r="DO487" i="1"/>
  <c r="DD487" i="1"/>
  <c r="BU487" i="1"/>
  <c r="BR487" i="1"/>
  <c r="DA487" i="1"/>
  <c r="BV479" i="1"/>
  <c r="DE479" i="1"/>
  <c r="CM479" i="1"/>
  <c r="DV479" i="1"/>
  <c r="DS479" i="1"/>
  <c r="CJ479" i="1"/>
  <c r="CG479" i="1"/>
  <c r="DP479" i="1"/>
  <c r="CE471" i="1"/>
  <c r="DN471" i="1"/>
  <c r="DD471" i="1"/>
  <c r="BU471" i="1"/>
  <c r="DB471" i="1"/>
  <c r="BS471" i="1"/>
  <c r="BQ471" i="1"/>
  <c r="CZ471" i="1"/>
  <c r="CL463" i="1"/>
  <c r="DU463" i="1"/>
  <c r="DS463" i="1"/>
  <c r="CJ463" i="1"/>
  <c r="CH463" i="1"/>
  <c r="DQ463" i="1"/>
  <c r="EH445" i="1"/>
  <c r="EK445" i="1" s="1"/>
  <c r="EN445" i="1" s="1"/>
  <c r="EO445" i="1" s="1"/>
  <c r="EH437" i="1"/>
  <c r="EK437" i="1" s="1"/>
  <c r="EN437" i="1" s="1"/>
  <c r="EO437" i="1" s="1"/>
  <c r="EH429" i="1"/>
  <c r="EK429" i="1" s="1"/>
  <c r="EN429" i="1" s="1"/>
  <c r="EO429" i="1" s="1"/>
  <c r="EH421" i="1"/>
  <c r="EK421" i="1" s="1"/>
  <c r="EN421" i="1" s="1"/>
  <c r="EO421" i="1" s="1"/>
  <c r="CH380" i="1"/>
  <c r="DQ380" i="1"/>
  <c r="CG380" i="1"/>
  <c r="DP380" i="1"/>
  <c r="DL380" i="1"/>
  <c r="CC380" i="1"/>
  <c r="CA380" i="1"/>
  <c r="DJ380" i="1"/>
  <c r="DI419" i="1"/>
  <c r="BZ419" i="1"/>
  <c r="CY419" i="1"/>
  <c r="BP419" i="1"/>
  <c r="CD419" i="1"/>
  <c r="DM419" i="1"/>
  <c r="BP368" i="1"/>
  <c r="CY368" i="1"/>
  <c r="DF368" i="1"/>
  <c r="BW368" i="1"/>
  <c r="DM368" i="1"/>
  <c r="CD368" i="1"/>
  <c r="DK368" i="1"/>
  <c r="CB368" i="1"/>
  <c r="BX373" i="1"/>
  <c r="DG373" i="1"/>
  <c r="CH373" i="1"/>
  <c r="DQ373" i="1"/>
  <c r="DV387" i="1"/>
  <c r="CM387" i="1"/>
  <c r="CH387" i="1"/>
  <c r="DQ387" i="1"/>
  <c r="DW387" i="1"/>
  <c r="CN387" i="1"/>
  <c r="DJ387" i="1"/>
  <c r="CA387" i="1"/>
  <c r="DV366" i="1"/>
  <c r="CM366" i="1"/>
  <c r="BQ366" i="1"/>
  <c r="CZ366" i="1"/>
  <c r="CF352" i="1"/>
  <c r="DO352" i="1"/>
  <c r="CG352" i="1"/>
  <c r="DP352" i="1"/>
  <c r="DD352" i="1"/>
  <c r="BU352" i="1"/>
  <c r="BR352" i="1"/>
  <c r="DA352" i="1"/>
  <c r="CN344" i="1"/>
  <c r="DW344" i="1"/>
  <c r="CL344" i="1"/>
  <c r="DU344" i="1"/>
  <c r="CI344" i="1"/>
  <c r="DR344" i="1"/>
  <c r="BP336" i="1"/>
  <c r="CY336" i="1"/>
  <c r="CM336" i="1"/>
  <c r="DV336" i="1"/>
  <c r="BV336" i="1"/>
  <c r="DE336" i="1"/>
  <c r="BS336" i="1"/>
  <c r="DB336" i="1"/>
  <c r="CF328" i="1"/>
  <c r="DO328" i="1"/>
  <c r="DU328" i="1"/>
  <c r="CL328" i="1"/>
  <c r="DS328" i="1"/>
  <c r="CJ328" i="1"/>
  <c r="CH328" i="1"/>
  <c r="DQ328" i="1"/>
  <c r="CO314" i="1"/>
  <c r="DX314" i="1"/>
  <c r="DO314" i="1"/>
  <c r="CF314" i="1"/>
  <c r="DE314" i="1"/>
  <c r="BV314" i="1"/>
  <c r="BT314" i="1"/>
  <c r="DC314" i="1"/>
  <c r="BR306" i="1"/>
  <c r="DA306" i="1"/>
  <c r="CY306" i="1"/>
  <c r="BP306" i="1"/>
  <c r="CK306" i="1"/>
  <c r="DT306" i="1"/>
  <c r="CI298" i="1"/>
  <c r="DR298" i="1"/>
  <c r="CG298" i="1"/>
  <c r="DP298" i="1"/>
  <c r="DN298" i="1"/>
  <c r="CE298" i="1"/>
  <c r="BU298" i="1"/>
  <c r="DD298" i="1"/>
  <c r="BS290" i="1"/>
  <c r="DB290" i="1"/>
  <c r="BQ290" i="1"/>
  <c r="CZ290" i="1"/>
  <c r="DU290" i="1"/>
  <c r="CL290" i="1"/>
  <c r="CJ290" i="1"/>
  <c r="DS290" i="1"/>
  <c r="EI276" i="1"/>
  <c r="EL276" i="1" s="1"/>
  <c r="DW276" i="1"/>
  <c r="CN276" i="1"/>
  <c r="DM276" i="1"/>
  <c r="CD276" i="1"/>
  <c r="CB276" i="1"/>
  <c r="DK276" i="1"/>
  <c r="BZ268" i="1"/>
  <c r="DI268" i="1"/>
  <c r="DG268" i="1"/>
  <c r="BX268" i="1"/>
  <c r="CA260" i="1"/>
  <c r="DJ260" i="1"/>
  <c r="CO260" i="1"/>
  <c r="DX260" i="1"/>
  <c r="DV260" i="1"/>
  <c r="CM260" i="1"/>
  <c r="CC260" i="1"/>
  <c r="DL260" i="1"/>
  <c r="CI242" i="1"/>
  <c r="DR242" i="1"/>
  <c r="BY242" i="1"/>
  <c r="DH242" i="1"/>
  <c r="DF242" i="1"/>
  <c r="BW242" i="1"/>
  <c r="EI234" i="1"/>
  <c r="EL234" i="1" s="1"/>
  <c r="DW234" i="1"/>
  <c r="CN234" i="1"/>
  <c r="DM234" i="1"/>
  <c r="CD234" i="1"/>
  <c r="CB234" i="1"/>
  <c r="DK234" i="1"/>
  <c r="DW216" i="1"/>
  <c r="CN216" i="1"/>
  <c r="DM216" i="1"/>
  <c r="CD216" i="1"/>
  <c r="CB216" i="1"/>
  <c r="DK216" i="1"/>
  <c r="CG206" i="1"/>
  <c r="DP206" i="1"/>
  <c r="BX206" i="1"/>
  <c r="DG206" i="1"/>
  <c r="DD206" i="1"/>
  <c r="BU206" i="1"/>
  <c r="BS206" i="1"/>
  <c r="DB206" i="1"/>
  <c r="BX198" i="1"/>
  <c r="DG198" i="1"/>
  <c r="DT198" i="1"/>
  <c r="CK198" i="1"/>
  <c r="DR198" i="1"/>
  <c r="CI198" i="1"/>
  <c r="CG198" i="1"/>
  <c r="DP198" i="1"/>
  <c r="CE190" i="1"/>
  <c r="DN190" i="1"/>
  <c r="DD190" i="1"/>
  <c r="BU190" i="1"/>
  <c r="DB190" i="1"/>
  <c r="BS190" i="1"/>
  <c r="BQ190" i="1"/>
  <c r="CZ190" i="1"/>
  <c r="CP161" i="1"/>
  <c r="CQ161" i="1"/>
  <c r="CR161" i="1"/>
  <c r="EH147" i="1"/>
  <c r="EK147" i="1" s="1"/>
  <c r="EN147" i="1" s="1"/>
  <c r="EO147" i="1" s="1"/>
  <c r="CH85" i="1"/>
  <c r="DQ85" i="1"/>
  <c r="CF85" i="1"/>
  <c r="DO85" i="1"/>
  <c r="DE85" i="1"/>
  <c r="BV85" i="1"/>
  <c r="BT85" i="1"/>
  <c r="DC85" i="1"/>
  <c r="BR83" i="1"/>
  <c r="DA83" i="1"/>
  <c r="BP83" i="1"/>
  <c r="CY83" i="1"/>
  <c r="DT83" i="1"/>
  <c r="CK83" i="1"/>
  <c r="CI83" i="1"/>
  <c r="DR83" i="1"/>
  <c r="CI70" i="1"/>
  <c r="DR70" i="1"/>
  <c r="DO70" i="1"/>
  <c r="CF70" i="1"/>
  <c r="BV70" i="1"/>
  <c r="DE70" i="1"/>
  <c r="DB41" i="1"/>
  <c r="BS41" i="1"/>
  <c r="CK41" i="1"/>
  <c r="DT41" i="1"/>
  <c r="DW41" i="1"/>
  <c r="CN41" i="1"/>
  <c r="CD38" i="1"/>
  <c r="DM38" i="1"/>
  <c r="CB38" i="1"/>
  <c r="DK38" i="1"/>
  <c r="DI38" i="1"/>
  <c r="BZ38" i="1"/>
  <c r="BX38" i="1"/>
  <c r="DG38" i="1"/>
  <c r="CK26" i="1"/>
  <c r="DT26" i="1"/>
  <c r="DR26" i="1"/>
  <c r="CI26" i="1"/>
  <c r="CF25" i="1"/>
  <c r="DO25" i="1"/>
  <c r="DT25" i="1"/>
  <c r="CK25" i="1"/>
  <c r="DR25" i="1"/>
  <c r="CI25" i="1"/>
  <c r="CP50" i="1"/>
  <c r="CQ50" i="1"/>
  <c r="CR50" i="1"/>
  <c r="BP1022" i="1"/>
  <c r="CY1022" i="1"/>
  <c r="DT1022" i="1"/>
  <c r="CK1022" i="1"/>
  <c r="CI1022" i="1"/>
  <c r="DR1022" i="1"/>
  <c r="CG974" i="1"/>
  <c r="DP974" i="1"/>
  <c r="CE974" i="1"/>
  <c r="DN974" i="1"/>
  <c r="DD974" i="1"/>
  <c r="BU974" i="1"/>
  <c r="BS974" i="1"/>
  <c r="DB974" i="1"/>
  <c r="BQ838" i="1"/>
  <c r="CZ838" i="1"/>
  <c r="DU838" i="1"/>
  <c r="CL838" i="1"/>
  <c r="CJ838" i="1"/>
  <c r="DS838" i="1"/>
  <c r="CH830" i="1"/>
  <c r="DQ830" i="1"/>
  <c r="CF830" i="1"/>
  <c r="DO830" i="1"/>
  <c r="DE830" i="1"/>
  <c r="BV830" i="1"/>
  <c r="BT830" i="1"/>
  <c r="DC830" i="1"/>
  <c r="BR731" i="1"/>
  <c r="DA731" i="1"/>
  <c r="CF731" i="1"/>
  <c r="DO731" i="1"/>
  <c r="DE731" i="1"/>
  <c r="BV731" i="1"/>
  <c r="BT731" i="1"/>
  <c r="DC731" i="1"/>
  <c r="BS517" i="1"/>
  <c r="DB517" i="1"/>
  <c r="BY517" i="1"/>
  <c r="DH517" i="1"/>
  <c r="DF517" i="1"/>
  <c r="BW517" i="1"/>
  <c r="DR416" i="1"/>
  <c r="CI416" i="1"/>
  <c r="DW416" i="1"/>
  <c r="CN416" i="1"/>
  <c r="BR294" i="1"/>
  <c r="DA294" i="1"/>
  <c r="CY294" i="1"/>
  <c r="BP294" i="1"/>
  <c r="CK294" i="1"/>
  <c r="DT294" i="1"/>
  <c r="BS238" i="1"/>
  <c r="DB238" i="1"/>
  <c r="BQ238" i="1"/>
  <c r="CZ238" i="1"/>
  <c r="DU238" i="1"/>
  <c r="CL238" i="1"/>
  <c r="CJ238" i="1"/>
  <c r="DS238" i="1"/>
  <c r="CL194" i="1"/>
  <c r="DU194" i="1"/>
  <c r="DS194" i="1"/>
  <c r="CJ194" i="1"/>
  <c r="CH194" i="1"/>
  <c r="DQ194" i="1"/>
  <c r="DN119" i="1"/>
  <c r="CE119" i="1"/>
  <c r="EI119" i="1"/>
  <c r="EL119" i="1" s="1"/>
  <c r="CB119" i="1"/>
  <c r="DK119" i="1"/>
  <c r="BZ76" i="1"/>
  <c r="DI76" i="1"/>
  <c r="CZ76" i="1"/>
  <c r="BQ76" i="1"/>
  <c r="CL76" i="1"/>
  <c r="DU76" i="1"/>
  <c r="CO855" i="1"/>
  <c r="DX855" i="1"/>
  <c r="DU855" i="1"/>
  <c r="CL855" i="1"/>
  <c r="CJ855" i="1"/>
  <c r="DS855" i="1"/>
  <c r="BY1025" i="1"/>
  <c r="DH1025" i="1"/>
  <c r="CE1025" i="1"/>
  <c r="DN1025" i="1"/>
  <c r="DD1025" i="1"/>
  <c r="BU1025" i="1"/>
  <c r="BS1025" i="1"/>
  <c r="DB1025" i="1"/>
  <c r="CG1017" i="1"/>
  <c r="DP1017" i="1"/>
  <c r="DU1017" i="1"/>
  <c r="CL1017" i="1"/>
  <c r="DS1017" i="1"/>
  <c r="CJ1017" i="1"/>
  <c r="CH1017" i="1"/>
  <c r="DQ1017" i="1"/>
  <c r="CF1009" i="1"/>
  <c r="DO1009" i="1"/>
  <c r="DE1009" i="1"/>
  <c r="BV1009" i="1"/>
  <c r="DC1009" i="1"/>
  <c r="BT1009" i="1"/>
  <c r="BR1009" i="1"/>
  <c r="DA1009" i="1"/>
  <c r="BP1001" i="1"/>
  <c r="CY1001" i="1"/>
  <c r="DT1001" i="1"/>
  <c r="CK1001" i="1"/>
  <c r="CI1001" i="1"/>
  <c r="DR1001" i="1"/>
  <c r="CG993" i="1"/>
  <c r="DP993" i="1"/>
  <c r="CE993" i="1"/>
  <c r="DN993" i="1"/>
  <c r="DD993" i="1"/>
  <c r="BU993" i="1"/>
  <c r="BS993" i="1"/>
  <c r="DB993" i="1"/>
  <c r="BQ985" i="1"/>
  <c r="CZ985" i="1"/>
  <c r="DU985" i="1"/>
  <c r="CL985" i="1"/>
  <c r="DS985" i="1"/>
  <c r="CJ985" i="1"/>
  <c r="CH985" i="1"/>
  <c r="DQ985" i="1"/>
  <c r="CF977" i="1"/>
  <c r="DO977" i="1"/>
  <c r="DE977" i="1"/>
  <c r="BV977" i="1"/>
  <c r="DC977" i="1"/>
  <c r="BT977" i="1"/>
  <c r="BR977" i="1"/>
  <c r="DA977" i="1"/>
  <c r="BW969" i="1"/>
  <c r="DF969" i="1"/>
  <c r="DL969" i="1"/>
  <c r="CC969" i="1"/>
  <c r="CA969" i="1"/>
  <c r="DJ969" i="1"/>
  <c r="CF961" i="1"/>
  <c r="DO961" i="1"/>
  <c r="CD961" i="1"/>
  <c r="DM961" i="1"/>
  <c r="DS961" i="1"/>
  <c r="CJ961" i="1"/>
  <c r="BY961" i="1"/>
  <c r="DH961" i="1"/>
  <c r="BX953" i="1"/>
  <c r="DG953" i="1"/>
  <c r="DE953" i="1"/>
  <c r="BV953" i="1"/>
  <c r="DK953" i="1"/>
  <c r="CB953" i="1"/>
  <c r="CH953" i="1"/>
  <c r="DQ953" i="1"/>
  <c r="CM945" i="1"/>
  <c r="DV945" i="1"/>
  <c r="DT945" i="1"/>
  <c r="CK945" i="1"/>
  <c r="CO945" i="1"/>
  <c r="DX945" i="1"/>
  <c r="BR945" i="1"/>
  <c r="DA945" i="1"/>
  <c r="BR861" i="1"/>
  <c r="DA861" i="1"/>
  <c r="DF861" i="1"/>
  <c r="BW861" i="1"/>
  <c r="BQ736" i="1"/>
  <c r="CZ736" i="1"/>
  <c r="DU736" i="1"/>
  <c r="CL736" i="1"/>
  <c r="CJ736" i="1"/>
  <c r="DS736" i="1"/>
  <c r="CH824" i="1"/>
  <c r="DQ824" i="1"/>
  <c r="CF824" i="1"/>
  <c r="DO824" i="1"/>
  <c r="DE824" i="1"/>
  <c r="BV824" i="1"/>
  <c r="BT824" i="1"/>
  <c r="DC824" i="1"/>
  <c r="BR728" i="1"/>
  <c r="DA728" i="1"/>
  <c r="CN728" i="1"/>
  <c r="DW728" i="1"/>
  <c r="DM728" i="1"/>
  <c r="CD728" i="1"/>
  <c r="CB728" i="1"/>
  <c r="DK728" i="1"/>
  <c r="CH714" i="1"/>
  <c r="DQ714" i="1"/>
  <c r="BX714" i="1"/>
  <c r="DG714" i="1"/>
  <c r="EH672" i="1"/>
  <c r="EK672" i="1" s="1"/>
  <c r="EN672" i="1" s="1"/>
  <c r="EO672" i="1" s="1"/>
  <c r="BS500" i="1"/>
  <c r="DB500" i="1"/>
  <c r="DI500" i="1"/>
  <c r="BZ500" i="1"/>
  <c r="CG500" i="1"/>
  <c r="DP500" i="1"/>
  <c r="BY540" i="1"/>
  <c r="DH540" i="1"/>
  <c r="DW540" i="1"/>
  <c r="CN540" i="1"/>
  <c r="DM540" i="1"/>
  <c r="CD540" i="1"/>
  <c r="CB540" i="1"/>
  <c r="DK540" i="1"/>
  <c r="CO528" i="1"/>
  <c r="DX528" i="1"/>
  <c r="DV528" i="1"/>
  <c r="CM528" i="1"/>
  <c r="CC528" i="1"/>
  <c r="DL528" i="1"/>
  <c r="CA520" i="1"/>
  <c r="DJ520" i="1"/>
  <c r="BY520" i="1"/>
  <c r="DH520" i="1"/>
  <c r="DF520" i="1"/>
  <c r="BW520" i="1"/>
  <c r="DW512" i="1"/>
  <c r="CN512" i="1"/>
  <c r="DM512" i="1"/>
  <c r="CD512" i="1"/>
  <c r="CB512" i="1"/>
  <c r="DK512" i="1"/>
  <c r="BZ504" i="1"/>
  <c r="DI504" i="1"/>
  <c r="DG504" i="1"/>
  <c r="BX504" i="1"/>
  <c r="DO494" i="1"/>
  <c r="CF494" i="1"/>
  <c r="CM494" i="1"/>
  <c r="DV494" i="1"/>
  <c r="DS494" i="1"/>
  <c r="CJ494" i="1"/>
  <c r="CG494" i="1"/>
  <c r="DP494" i="1"/>
  <c r="DJ486" i="1"/>
  <c r="CA486" i="1"/>
  <c r="BW486" i="1"/>
  <c r="DF486" i="1"/>
  <c r="DC486" i="1"/>
  <c r="BT486" i="1"/>
  <c r="BQ486" i="1"/>
  <c r="CZ486" i="1"/>
  <c r="CM478" i="1"/>
  <c r="DV478" i="1"/>
  <c r="DS478" i="1"/>
  <c r="CJ478" i="1"/>
  <c r="CH478" i="1"/>
  <c r="DQ478" i="1"/>
  <c r="CF470" i="1"/>
  <c r="DO470" i="1"/>
  <c r="BV470" i="1"/>
  <c r="DE470" i="1"/>
  <c r="DC470" i="1"/>
  <c r="BT470" i="1"/>
  <c r="BR470" i="1"/>
  <c r="DA470" i="1"/>
  <c r="BP462" i="1"/>
  <c r="CY462" i="1"/>
  <c r="DT462" i="1"/>
  <c r="CK462" i="1"/>
  <c r="DR462" i="1"/>
  <c r="CI462" i="1"/>
  <c r="CG462" i="1"/>
  <c r="DP462" i="1"/>
  <c r="CL458" i="1"/>
  <c r="DU458" i="1"/>
  <c r="CB458" i="1"/>
  <c r="DK458" i="1"/>
  <c r="DF458" i="1"/>
  <c r="BW458" i="1"/>
  <c r="DA405" i="1"/>
  <c r="BR405" i="1"/>
  <c r="BT405" i="1"/>
  <c r="DC405" i="1"/>
  <c r="CY405" i="1"/>
  <c r="BP405" i="1"/>
  <c r="EH440" i="1"/>
  <c r="EK440" i="1" s="1"/>
  <c r="EN440" i="1" s="1"/>
  <c r="EO440" i="1" s="1"/>
  <c r="CK403" i="1"/>
  <c r="DT403" i="1"/>
  <c r="BU403" i="1"/>
  <c r="DD403" i="1"/>
  <c r="CZ403" i="1"/>
  <c r="BQ403" i="1"/>
  <c r="CL403" i="1"/>
  <c r="DU403" i="1"/>
  <c r="CF360" i="1"/>
  <c r="DO360" i="1"/>
  <c r="CN360" i="1"/>
  <c r="DW360" i="1"/>
  <c r="DE360" i="1"/>
  <c r="BV360" i="1"/>
  <c r="DC360" i="1"/>
  <c r="BT360" i="1"/>
  <c r="DN361" i="1"/>
  <c r="CE361" i="1"/>
  <c r="CO361" i="1"/>
  <c r="DX361" i="1"/>
  <c r="DT361" i="1"/>
  <c r="CK361" i="1"/>
  <c r="CI361" i="1"/>
  <c r="DR361" i="1"/>
  <c r="CN375" i="1"/>
  <c r="DW375" i="1"/>
  <c r="BY375" i="1"/>
  <c r="DH375" i="1"/>
  <c r="DD375" i="1"/>
  <c r="BU375" i="1"/>
  <c r="BS375" i="1"/>
  <c r="DB375" i="1"/>
  <c r="DF358" i="1"/>
  <c r="BW358" i="1"/>
  <c r="CL358" i="1"/>
  <c r="DU358" i="1"/>
  <c r="DT358" i="1"/>
  <c r="CK358" i="1"/>
  <c r="CN351" i="1"/>
  <c r="DW351" i="1"/>
  <c r="CL351" i="1"/>
  <c r="DU351" i="1"/>
  <c r="CI351" i="1"/>
  <c r="DR351" i="1"/>
  <c r="DX343" i="1"/>
  <c r="CO343" i="1"/>
  <c r="CM343" i="1"/>
  <c r="DV343" i="1"/>
  <c r="BV343" i="1"/>
  <c r="DE343" i="1"/>
  <c r="BS343" i="1"/>
  <c r="DB343" i="1"/>
  <c r="DS335" i="1"/>
  <c r="CJ335" i="1"/>
  <c r="DT335" i="1"/>
  <c r="CK335" i="1"/>
  <c r="CH335" i="1"/>
  <c r="DQ335" i="1"/>
  <c r="BP327" i="1"/>
  <c r="CY327" i="1"/>
  <c r="DE327" i="1"/>
  <c r="BV327" i="1"/>
  <c r="DC327" i="1"/>
  <c r="BT327" i="1"/>
  <c r="BR327" i="1"/>
  <c r="DA327" i="1"/>
  <c r="CG278" i="1"/>
  <c r="DP278" i="1"/>
  <c r="BR278" i="1"/>
  <c r="DA278" i="1"/>
  <c r="DU278" i="1"/>
  <c r="CL278" i="1"/>
  <c r="CJ278" i="1"/>
  <c r="DS278" i="1"/>
  <c r="BY313" i="1"/>
  <c r="DH313" i="1"/>
  <c r="CY313" i="1"/>
  <c r="BP313" i="1"/>
  <c r="CK313" i="1"/>
  <c r="DT313" i="1"/>
  <c r="CI305" i="1"/>
  <c r="DR305" i="1"/>
  <c r="CG305" i="1"/>
  <c r="DP305" i="1"/>
  <c r="DN305" i="1"/>
  <c r="CE305" i="1"/>
  <c r="BU305" i="1"/>
  <c r="DD305" i="1"/>
  <c r="BS297" i="1"/>
  <c r="DB297" i="1"/>
  <c r="BQ297" i="1"/>
  <c r="CZ297" i="1"/>
  <c r="DU297" i="1"/>
  <c r="CL297" i="1"/>
  <c r="CJ297" i="1"/>
  <c r="DS297" i="1"/>
  <c r="CH289" i="1"/>
  <c r="DQ289" i="1"/>
  <c r="DO289" i="1"/>
  <c r="CF289" i="1"/>
  <c r="DE289" i="1"/>
  <c r="BV289" i="1"/>
  <c r="BT289" i="1"/>
  <c r="DC289" i="1"/>
  <c r="CI275" i="1"/>
  <c r="DR275" i="1"/>
  <c r="CG275" i="1"/>
  <c r="DP275" i="1"/>
  <c r="DN275" i="1"/>
  <c r="CE275" i="1"/>
  <c r="BU275" i="1"/>
  <c r="DD275" i="1"/>
  <c r="BS267" i="1"/>
  <c r="DB267" i="1"/>
  <c r="BQ267" i="1"/>
  <c r="CZ267" i="1"/>
  <c r="DU267" i="1"/>
  <c r="CL267" i="1"/>
  <c r="CJ267" i="1"/>
  <c r="DS267" i="1"/>
  <c r="CH259" i="1"/>
  <c r="DQ259" i="1"/>
  <c r="DO259" i="1"/>
  <c r="CF259" i="1"/>
  <c r="DE259" i="1"/>
  <c r="BV259" i="1"/>
  <c r="BT259" i="1"/>
  <c r="DC259" i="1"/>
  <c r="CH241" i="1"/>
  <c r="DQ241" i="1"/>
  <c r="DO241" i="1"/>
  <c r="CF241" i="1"/>
  <c r="DE241" i="1"/>
  <c r="BV241" i="1"/>
  <c r="BT241" i="1"/>
  <c r="DC241" i="1"/>
  <c r="BR233" i="1"/>
  <c r="DA233" i="1"/>
  <c r="CY233" i="1"/>
  <c r="BP233" i="1"/>
  <c r="CK233" i="1"/>
  <c r="DT233" i="1"/>
  <c r="EI223" i="1"/>
  <c r="EL223" i="1" s="1"/>
  <c r="DW223" i="1"/>
  <c r="CN223" i="1"/>
  <c r="CD223" i="1"/>
  <c r="DM223" i="1"/>
  <c r="CI215" i="1"/>
  <c r="DR215" i="1"/>
  <c r="CG215" i="1"/>
  <c r="DP215" i="1"/>
  <c r="DN215" i="1"/>
  <c r="CE215" i="1"/>
  <c r="BU215" i="1"/>
  <c r="DD215" i="1"/>
  <c r="BW205" i="1"/>
  <c r="DF205" i="1"/>
  <c r="DT205" i="1"/>
  <c r="CK205" i="1"/>
  <c r="CI205" i="1"/>
  <c r="DR205" i="1"/>
  <c r="BP197" i="1"/>
  <c r="CY197" i="1"/>
  <c r="BV197" i="1"/>
  <c r="DE197" i="1"/>
  <c r="DC197" i="1"/>
  <c r="BT197" i="1"/>
  <c r="BR197" i="1"/>
  <c r="DA197" i="1"/>
  <c r="CF189" i="1"/>
  <c r="DO189" i="1"/>
  <c r="DT189" i="1"/>
  <c r="CK189" i="1"/>
  <c r="DR189" i="1"/>
  <c r="CI189" i="1"/>
  <c r="CG189" i="1"/>
  <c r="DP189" i="1"/>
  <c r="BV165" i="1"/>
  <c r="DE165" i="1"/>
  <c r="CC165" i="1"/>
  <c r="DL165" i="1"/>
  <c r="DB165" i="1"/>
  <c r="BS165" i="1"/>
  <c r="BP165" i="1"/>
  <c r="CY165" i="1"/>
  <c r="CP181" i="1"/>
  <c r="CQ181" i="1"/>
  <c r="CR181" i="1"/>
  <c r="CP173" i="1"/>
  <c r="CQ173" i="1"/>
  <c r="CR173" i="1"/>
  <c r="CP154" i="1"/>
  <c r="CQ154" i="1"/>
  <c r="CR154" i="1"/>
  <c r="CF133" i="1"/>
  <c r="DO133" i="1"/>
  <c r="BX133" i="1"/>
  <c r="DG133" i="1"/>
  <c r="BP130" i="1"/>
  <c r="CY130" i="1"/>
  <c r="DV130" i="1"/>
  <c r="CM130" i="1"/>
  <c r="DL130" i="1"/>
  <c r="CC130" i="1"/>
  <c r="CA130" i="1"/>
  <c r="DJ130" i="1"/>
  <c r="DO109" i="1"/>
  <c r="CF109" i="1"/>
  <c r="DL109" i="1"/>
  <c r="CC109" i="1"/>
  <c r="BQ109" i="1"/>
  <c r="CZ109" i="1"/>
  <c r="BQ87" i="1"/>
  <c r="CZ87" i="1"/>
  <c r="DT87" i="1"/>
  <c r="CK87" i="1"/>
  <c r="CI87" i="1"/>
  <c r="DR87" i="1"/>
  <c r="CN88" i="1"/>
  <c r="DW88" i="1"/>
  <c r="CE88" i="1"/>
  <c r="DN88" i="1"/>
  <c r="DD88" i="1"/>
  <c r="BU88" i="1"/>
  <c r="BS88" i="1"/>
  <c r="DB88" i="1"/>
  <c r="BZ77" i="1"/>
  <c r="DI77" i="1"/>
  <c r="CZ77" i="1"/>
  <c r="BQ77" i="1"/>
  <c r="CL77" i="1"/>
  <c r="DU77" i="1"/>
  <c r="DC79" i="1"/>
  <c r="BT79" i="1"/>
  <c r="CB79" i="1"/>
  <c r="DK79" i="1"/>
  <c r="BV79" i="1"/>
  <c r="DE79" i="1"/>
  <c r="CY79" i="1"/>
  <c r="BP79" i="1"/>
  <c r="DB61" i="1"/>
  <c r="BS61" i="1"/>
  <c r="CK61" i="1"/>
  <c r="DT61" i="1"/>
  <c r="DW61" i="1"/>
  <c r="CN61" i="1"/>
  <c r="BU37" i="1"/>
  <c r="DD37" i="1"/>
  <c r="DB37" i="1"/>
  <c r="BS37" i="1"/>
  <c r="CZ37" i="1"/>
  <c r="BQ37" i="1"/>
  <c r="BP24" i="1"/>
  <c r="CY24" i="1"/>
  <c r="DV24" i="1"/>
  <c r="CM24" i="1"/>
  <c r="DL24" i="1"/>
  <c r="CC24" i="1"/>
  <c r="DJ24" i="1"/>
  <c r="CA24" i="1"/>
  <c r="BX990" i="1"/>
  <c r="DG990" i="1"/>
  <c r="BY851" i="1"/>
  <c r="DH851" i="1"/>
  <c r="DU851" i="1"/>
  <c r="CL851" i="1"/>
  <c r="CJ851" i="1"/>
  <c r="DS851" i="1"/>
  <c r="CG848" i="1"/>
  <c r="DP848" i="1"/>
  <c r="DN848" i="1"/>
  <c r="CE848" i="1"/>
  <c r="DD848" i="1"/>
  <c r="BU848" i="1"/>
  <c r="BS848" i="1"/>
  <c r="DB848" i="1"/>
  <c r="BQ825" i="1"/>
  <c r="CZ825" i="1"/>
  <c r="DU825" i="1"/>
  <c r="CL825" i="1"/>
  <c r="CJ825" i="1"/>
  <c r="DS825" i="1"/>
  <c r="BQ715" i="1"/>
  <c r="CZ715" i="1"/>
  <c r="DU715" i="1"/>
  <c r="CL715" i="1"/>
  <c r="CJ715" i="1"/>
  <c r="DS715" i="1"/>
  <c r="EH632" i="1"/>
  <c r="EK632" i="1" s="1"/>
  <c r="EN632" i="1" s="1"/>
  <c r="EO632" i="1" s="1"/>
  <c r="BQ737" i="1"/>
  <c r="CZ737" i="1"/>
  <c r="DU737" i="1"/>
  <c r="CL737" i="1"/>
  <c r="CJ737" i="1"/>
  <c r="DS737" i="1"/>
  <c r="CP626" i="1"/>
  <c r="CQ626" i="1"/>
  <c r="CR626" i="1"/>
  <c r="DX693" i="1"/>
  <c r="CO693" i="1"/>
  <c r="DV693" i="1"/>
  <c r="CM693" i="1"/>
  <c r="BR525" i="1"/>
  <c r="DA525" i="1"/>
  <c r="CY525" i="1"/>
  <c r="BP525" i="1"/>
  <c r="CK525" i="1"/>
  <c r="DT525" i="1"/>
  <c r="EI390" i="1"/>
  <c r="EL390" i="1" s="1"/>
  <c r="DQ390" i="1"/>
  <c r="CH390" i="1"/>
  <c r="DP390" i="1"/>
  <c r="CG390" i="1"/>
  <c r="DN390" i="1"/>
  <c r="CE390" i="1"/>
  <c r="BR264" i="1"/>
  <c r="DA264" i="1"/>
  <c r="CY264" i="1"/>
  <c r="BP264" i="1"/>
  <c r="CK264" i="1"/>
  <c r="DT264" i="1"/>
  <c r="DA57" i="1"/>
  <c r="BR57" i="1"/>
  <c r="CN57" i="1"/>
  <c r="DW57" i="1"/>
  <c r="BX1024" i="1"/>
  <c r="DG1024" i="1"/>
  <c r="BQ1016" i="1"/>
  <c r="CZ1016" i="1"/>
  <c r="CM1016" i="1"/>
  <c r="DV1016" i="1"/>
  <c r="DL1016" i="1"/>
  <c r="CC1016" i="1"/>
  <c r="CA1016" i="1"/>
  <c r="DJ1016" i="1"/>
  <c r="CG1008" i="1"/>
  <c r="DP1008" i="1"/>
  <c r="BW1008" i="1"/>
  <c r="DF1008" i="1"/>
  <c r="EI1008" i="1"/>
  <c r="EL1008" i="1" s="1"/>
  <c r="CN1000" i="1"/>
  <c r="DW1000" i="1"/>
  <c r="DM1000" i="1"/>
  <c r="CD1000" i="1"/>
  <c r="DK1000" i="1"/>
  <c r="CB1000" i="1"/>
  <c r="BZ1000" i="1"/>
  <c r="DI1000" i="1"/>
  <c r="BX992" i="1"/>
  <c r="DG992" i="1"/>
  <c r="CO984" i="1"/>
  <c r="DX984" i="1"/>
  <c r="CM984" i="1"/>
  <c r="DV984" i="1"/>
  <c r="DL984" i="1"/>
  <c r="CC984" i="1"/>
  <c r="CA984" i="1"/>
  <c r="DJ984" i="1"/>
  <c r="BY976" i="1"/>
  <c r="DH976" i="1"/>
  <c r="BW976" i="1"/>
  <c r="DF976" i="1"/>
  <c r="EI976" i="1"/>
  <c r="EL976" i="1" s="1"/>
  <c r="CM968" i="1"/>
  <c r="DV968" i="1"/>
  <c r="DC968" i="1"/>
  <c r="BT968" i="1"/>
  <c r="BZ968" i="1"/>
  <c r="DI968" i="1"/>
  <c r="CE960" i="1"/>
  <c r="DN960" i="1"/>
  <c r="DL960" i="1"/>
  <c r="CC960" i="1"/>
  <c r="DR960" i="1"/>
  <c r="CI960" i="1"/>
  <c r="CG952" i="1"/>
  <c r="DP952" i="1"/>
  <c r="BY952" i="1"/>
  <c r="DH952" i="1"/>
  <c r="DB952" i="1"/>
  <c r="BS952" i="1"/>
  <c r="CH850" i="1"/>
  <c r="DQ850" i="1"/>
  <c r="CF850" i="1"/>
  <c r="DO850" i="1"/>
  <c r="DE850" i="1"/>
  <c r="BV850" i="1"/>
  <c r="BT850" i="1"/>
  <c r="DC850" i="1"/>
  <c r="EH925" i="1"/>
  <c r="EK925" i="1" s="1"/>
  <c r="EN925" i="1" s="1"/>
  <c r="EO925" i="1" s="1"/>
  <c r="CO828" i="1"/>
  <c r="DX828" i="1"/>
  <c r="DV828" i="1"/>
  <c r="CM828" i="1"/>
  <c r="DL828" i="1"/>
  <c r="CC828" i="1"/>
  <c r="CA828" i="1"/>
  <c r="DJ828" i="1"/>
  <c r="BY826" i="1"/>
  <c r="DH826" i="1"/>
  <c r="DF826" i="1"/>
  <c r="BW826" i="1"/>
  <c r="CN725" i="1"/>
  <c r="DW725" i="1"/>
  <c r="DM725" i="1"/>
  <c r="CD725" i="1"/>
  <c r="CB725" i="1"/>
  <c r="DK725" i="1"/>
  <c r="CO773" i="1"/>
  <c r="DX773" i="1"/>
  <c r="CN773" i="1"/>
  <c r="DW773" i="1"/>
  <c r="DM773" i="1"/>
  <c r="CD773" i="1"/>
  <c r="CB773" i="1"/>
  <c r="DK773" i="1"/>
  <c r="CG769" i="1"/>
  <c r="DP769" i="1"/>
  <c r="BX769" i="1"/>
  <c r="DG769" i="1"/>
  <c r="BY765" i="1"/>
  <c r="DH765" i="1"/>
  <c r="DV765" i="1"/>
  <c r="CM765" i="1"/>
  <c r="DL765" i="1"/>
  <c r="CC765" i="1"/>
  <c r="CA765" i="1"/>
  <c r="DJ765" i="1"/>
  <c r="BY726" i="1"/>
  <c r="DH726" i="1"/>
  <c r="DF726" i="1"/>
  <c r="BW726" i="1"/>
  <c r="CN712" i="1"/>
  <c r="DW712" i="1"/>
  <c r="DM712" i="1"/>
  <c r="CD712" i="1"/>
  <c r="CB712" i="1"/>
  <c r="DK712" i="1"/>
  <c r="CO727" i="1"/>
  <c r="DX727" i="1"/>
  <c r="DV727" i="1"/>
  <c r="CM727" i="1"/>
  <c r="DL727" i="1"/>
  <c r="CC727" i="1"/>
  <c r="CA727" i="1"/>
  <c r="DJ727" i="1"/>
  <c r="BY713" i="1"/>
  <c r="DH713" i="1"/>
  <c r="DF713" i="1"/>
  <c r="BW713" i="1"/>
  <c r="CH778" i="1"/>
  <c r="DQ778" i="1"/>
  <c r="DF778" i="1"/>
  <c r="BW778" i="1"/>
  <c r="BS691" i="1"/>
  <c r="DB691" i="1"/>
  <c r="DH691" i="1"/>
  <c r="BY691" i="1"/>
  <c r="DF691" i="1"/>
  <c r="BW691" i="1"/>
  <c r="CP666" i="1"/>
  <c r="CQ666" i="1"/>
  <c r="CR666" i="1"/>
  <c r="BR537" i="1"/>
  <c r="DA537" i="1"/>
  <c r="DG537" i="1"/>
  <c r="BX537" i="1"/>
  <c r="CI527" i="1"/>
  <c r="DR527" i="1"/>
  <c r="BY527" i="1"/>
  <c r="DH527" i="1"/>
  <c r="DF527" i="1"/>
  <c r="BW527" i="1"/>
  <c r="DW519" i="1"/>
  <c r="CN519" i="1"/>
  <c r="DM519" i="1"/>
  <c r="CD519" i="1"/>
  <c r="CB519" i="1"/>
  <c r="DK519" i="1"/>
  <c r="BZ511" i="1"/>
  <c r="DI511" i="1"/>
  <c r="DG511" i="1"/>
  <c r="BX511" i="1"/>
  <c r="DJ493" i="1"/>
  <c r="CA493" i="1"/>
  <c r="DR493" i="1"/>
  <c r="CI493" i="1"/>
  <c r="CC493" i="1"/>
  <c r="DL493" i="1"/>
  <c r="BZ493" i="1"/>
  <c r="DI493" i="1"/>
  <c r="CD485" i="1"/>
  <c r="DM485" i="1"/>
  <c r="CO485" i="1"/>
  <c r="DX485" i="1"/>
  <c r="CD477" i="1"/>
  <c r="DM477" i="1"/>
  <c r="DL477" i="1"/>
  <c r="CC477" i="1"/>
  <c r="DJ477" i="1"/>
  <c r="CA477" i="1"/>
  <c r="BY477" i="1"/>
  <c r="DH477" i="1"/>
  <c r="BW469" i="1"/>
  <c r="DF469" i="1"/>
  <c r="EI469" i="1"/>
  <c r="EL469" i="1" s="1"/>
  <c r="CN461" i="1"/>
  <c r="DW461" i="1"/>
  <c r="CD461" i="1"/>
  <c r="DM461" i="1"/>
  <c r="DK461" i="1"/>
  <c r="CB461" i="1"/>
  <c r="BZ461" i="1"/>
  <c r="DI461" i="1"/>
  <c r="DN372" i="1"/>
  <c r="CE372" i="1"/>
  <c r="CO372" i="1"/>
  <c r="DX372" i="1"/>
  <c r="DT372" i="1"/>
  <c r="CK372" i="1"/>
  <c r="CI372" i="1"/>
  <c r="DR372" i="1"/>
  <c r="BS388" i="1"/>
  <c r="DB388" i="1"/>
  <c r="CJ388" i="1"/>
  <c r="DS388" i="1"/>
  <c r="DF388" i="1"/>
  <c r="BW388" i="1"/>
  <c r="BU388" i="1"/>
  <c r="DD388" i="1"/>
  <c r="BR381" i="1"/>
  <c r="DA381" i="1"/>
  <c r="DU381" i="1"/>
  <c r="CL381" i="1"/>
  <c r="DS381" i="1"/>
  <c r="CJ381" i="1"/>
  <c r="DV363" i="1"/>
  <c r="CM363" i="1"/>
  <c r="BZ363" i="1"/>
  <c r="DI363" i="1"/>
  <c r="DE363" i="1"/>
  <c r="BV363" i="1"/>
  <c r="DC363" i="1"/>
  <c r="BT363" i="1"/>
  <c r="CN374" i="1"/>
  <c r="DW374" i="1"/>
  <c r="CO374" i="1"/>
  <c r="DX374" i="1"/>
  <c r="DT374" i="1"/>
  <c r="CK374" i="1"/>
  <c r="CI374" i="1"/>
  <c r="DR374" i="1"/>
  <c r="DK350" i="1"/>
  <c r="CB350" i="1"/>
  <c r="DS350" i="1"/>
  <c r="CJ350" i="1"/>
  <c r="DT350" i="1"/>
  <c r="CK350" i="1"/>
  <c r="CH350" i="1"/>
  <c r="DQ350" i="1"/>
  <c r="BP342" i="1"/>
  <c r="CY342" i="1"/>
  <c r="CG342" i="1"/>
  <c r="DP342" i="1"/>
  <c r="DD342" i="1"/>
  <c r="BU342" i="1"/>
  <c r="BR342" i="1"/>
  <c r="DA342" i="1"/>
  <c r="CN334" i="1"/>
  <c r="DW334" i="1"/>
  <c r="CL334" i="1"/>
  <c r="DU334" i="1"/>
  <c r="CI334" i="1"/>
  <c r="DR334" i="1"/>
  <c r="CM326" i="1"/>
  <c r="DV326" i="1"/>
  <c r="BY326" i="1"/>
  <c r="DH326" i="1"/>
  <c r="DD326" i="1"/>
  <c r="BU326" i="1"/>
  <c r="BS326" i="1"/>
  <c r="DB326" i="1"/>
  <c r="BS312" i="1"/>
  <c r="DB312" i="1"/>
  <c r="DG312" i="1"/>
  <c r="BX312" i="1"/>
  <c r="CA304" i="1"/>
  <c r="DJ304" i="1"/>
  <c r="CO304" i="1"/>
  <c r="DX304" i="1"/>
  <c r="DV304" i="1"/>
  <c r="CM304" i="1"/>
  <c r="CC304" i="1"/>
  <c r="DL304" i="1"/>
  <c r="BY296" i="1"/>
  <c r="DH296" i="1"/>
  <c r="DF296" i="1"/>
  <c r="BW296" i="1"/>
  <c r="DW288" i="1"/>
  <c r="CN288" i="1"/>
  <c r="DM288" i="1"/>
  <c r="CD288" i="1"/>
  <c r="CB288" i="1"/>
  <c r="DK288" i="1"/>
  <c r="BS274" i="1"/>
  <c r="DB274" i="1"/>
  <c r="BQ274" i="1"/>
  <c r="CZ274" i="1"/>
  <c r="DU274" i="1"/>
  <c r="CL274" i="1"/>
  <c r="CJ274" i="1"/>
  <c r="DS274" i="1"/>
  <c r="CH266" i="1"/>
  <c r="DQ266" i="1"/>
  <c r="DO266" i="1"/>
  <c r="CF266" i="1"/>
  <c r="DE266" i="1"/>
  <c r="BV266" i="1"/>
  <c r="BT266" i="1"/>
  <c r="DC266" i="1"/>
  <c r="BR258" i="1"/>
  <c r="DA258" i="1"/>
  <c r="CY258" i="1"/>
  <c r="BP258" i="1"/>
  <c r="CK258" i="1"/>
  <c r="DT258" i="1"/>
  <c r="BR240" i="1"/>
  <c r="DA240" i="1"/>
  <c r="CY240" i="1"/>
  <c r="BP240" i="1"/>
  <c r="CK240" i="1"/>
  <c r="DT240" i="1"/>
  <c r="CI232" i="1"/>
  <c r="DR232" i="1"/>
  <c r="CG232" i="1"/>
  <c r="DP232" i="1"/>
  <c r="DN232" i="1"/>
  <c r="CE232" i="1"/>
  <c r="BU232" i="1"/>
  <c r="DD232" i="1"/>
  <c r="CA222" i="1"/>
  <c r="DJ222" i="1"/>
  <c r="BY222" i="1"/>
  <c r="DH222" i="1"/>
  <c r="DF222" i="1"/>
  <c r="BW222" i="1"/>
  <c r="EI214" i="1"/>
  <c r="EL214" i="1" s="1"/>
  <c r="DW214" i="1"/>
  <c r="CN214" i="1"/>
  <c r="DM214" i="1"/>
  <c r="CD214" i="1"/>
  <c r="CB214" i="1"/>
  <c r="DK214" i="1"/>
  <c r="BP204" i="1"/>
  <c r="CY204" i="1"/>
  <c r="DL204" i="1"/>
  <c r="CC204" i="1"/>
  <c r="DJ204" i="1"/>
  <c r="CA204" i="1"/>
  <c r="BY204" i="1"/>
  <c r="DH204" i="1"/>
  <c r="BW196" i="1"/>
  <c r="DF196" i="1"/>
  <c r="EI196" i="1"/>
  <c r="EL196" i="1" s="1"/>
  <c r="CP163" i="1"/>
  <c r="CQ163" i="1"/>
  <c r="CR163" i="1"/>
  <c r="BZ72" i="1"/>
  <c r="DI72" i="1"/>
  <c r="CA72" i="1"/>
  <c r="DJ72" i="1"/>
  <c r="DG72" i="1"/>
  <c r="BX72" i="1"/>
  <c r="DA60" i="1"/>
  <c r="BR60" i="1"/>
  <c r="BV60" i="1"/>
  <c r="DE60" i="1"/>
  <c r="CY60" i="1"/>
  <c r="BP60" i="1"/>
  <c r="DK47" i="1"/>
  <c r="CB47" i="1"/>
  <c r="BQ47" i="1"/>
  <c r="CZ47" i="1"/>
  <c r="CO47" i="1"/>
  <c r="DX47" i="1"/>
  <c r="DC47" i="1"/>
  <c r="BT47" i="1"/>
  <c r="DG46" i="1"/>
  <c r="BX46" i="1"/>
  <c r="DV46" i="1"/>
  <c r="CM46" i="1"/>
  <c r="DD46" i="1"/>
  <c r="BU46" i="1"/>
  <c r="BY846" i="1"/>
  <c r="DH846" i="1"/>
  <c r="DF846" i="1"/>
  <c r="BW846" i="1"/>
  <c r="CN777" i="1"/>
  <c r="DW777" i="1"/>
  <c r="DM777" i="1"/>
  <c r="CD777" i="1"/>
  <c r="CB777" i="1"/>
  <c r="DK777" i="1"/>
  <c r="CA539" i="1"/>
  <c r="DJ539" i="1"/>
  <c r="BQ539" i="1"/>
  <c r="CZ539" i="1"/>
  <c r="DU539" i="1"/>
  <c r="CL539" i="1"/>
  <c r="CJ539" i="1"/>
  <c r="DS539" i="1"/>
  <c r="CH533" i="1"/>
  <c r="DQ533" i="1"/>
  <c r="DO533" i="1"/>
  <c r="CF533" i="1"/>
  <c r="DE533" i="1"/>
  <c r="BV533" i="1"/>
  <c r="BT533" i="1"/>
  <c r="DC533" i="1"/>
  <c r="BR509" i="1"/>
  <c r="DA509" i="1"/>
  <c r="CY509" i="1"/>
  <c r="BP509" i="1"/>
  <c r="CK509" i="1"/>
  <c r="DT509" i="1"/>
  <c r="DG483" i="1"/>
  <c r="BX483" i="1"/>
  <c r="CF483" i="1"/>
  <c r="DO483" i="1"/>
  <c r="DD483" i="1"/>
  <c r="BU483" i="1"/>
  <c r="BR483" i="1"/>
  <c r="DA483" i="1"/>
  <c r="BY281" i="1"/>
  <c r="DH281" i="1"/>
  <c r="BQ281" i="1"/>
  <c r="CZ281" i="1"/>
  <c r="DG281" i="1"/>
  <c r="BX281" i="1"/>
  <c r="BU281" i="1"/>
  <c r="DD281" i="1"/>
  <c r="BS286" i="1"/>
  <c r="DB286" i="1"/>
  <c r="BQ286" i="1"/>
  <c r="CZ286" i="1"/>
  <c r="DU286" i="1"/>
  <c r="CL286" i="1"/>
  <c r="CJ286" i="1"/>
  <c r="DS286" i="1"/>
  <c r="CG1031" i="1"/>
  <c r="DP1031" i="1"/>
  <c r="CE1031" i="1"/>
  <c r="DN1031" i="1"/>
  <c r="DD1031" i="1"/>
  <c r="BU1031" i="1"/>
  <c r="BS1031" i="1"/>
  <c r="DB1031" i="1"/>
  <c r="BQ1023" i="1"/>
  <c r="CZ1023" i="1"/>
  <c r="DU1023" i="1"/>
  <c r="CL1023" i="1"/>
  <c r="DS1023" i="1"/>
  <c r="CJ1023" i="1"/>
  <c r="CH1023" i="1"/>
  <c r="DQ1023" i="1"/>
  <c r="CF1015" i="1"/>
  <c r="DO1015" i="1"/>
  <c r="DE1015" i="1"/>
  <c r="BV1015" i="1"/>
  <c r="DC1015" i="1"/>
  <c r="BT1015" i="1"/>
  <c r="BR1015" i="1"/>
  <c r="DA1015" i="1"/>
  <c r="BP1007" i="1"/>
  <c r="CY1007" i="1"/>
  <c r="DT1007" i="1"/>
  <c r="CK1007" i="1"/>
  <c r="CI1007" i="1"/>
  <c r="DR1007" i="1"/>
  <c r="CG999" i="1"/>
  <c r="DP999" i="1"/>
  <c r="CE999" i="1"/>
  <c r="DN999" i="1"/>
  <c r="DD999" i="1"/>
  <c r="BU999" i="1"/>
  <c r="BS999" i="1"/>
  <c r="DB999" i="1"/>
  <c r="CO991" i="1"/>
  <c r="DX991" i="1"/>
  <c r="DU991" i="1"/>
  <c r="CL991" i="1"/>
  <c r="DS991" i="1"/>
  <c r="CJ991" i="1"/>
  <c r="CH991" i="1"/>
  <c r="DQ991" i="1"/>
  <c r="CF983" i="1"/>
  <c r="DO983" i="1"/>
  <c r="DE983" i="1"/>
  <c r="BV983" i="1"/>
  <c r="DC983" i="1"/>
  <c r="BT983" i="1"/>
  <c r="BR983" i="1"/>
  <c r="DA983" i="1"/>
  <c r="BP975" i="1"/>
  <c r="CY975" i="1"/>
  <c r="DT975" i="1"/>
  <c r="CK975" i="1"/>
  <c r="CI975" i="1"/>
  <c r="DR975" i="1"/>
  <c r="CF967" i="1"/>
  <c r="DO967" i="1"/>
  <c r="DM967" i="1"/>
  <c r="CD967" i="1"/>
  <c r="DS967" i="1"/>
  <c r="CJ967" i="1"/>
  <c r="BQ967" i="1"/>
  <c r="CZ967" i="1"/>
  <c r="BP959" i="1"/>
  <c r="CY959" i="1"/>
  <c r="DC959" i="1"/>
  <c r="BT959" i="1"/>
  <c r="CH959" i="1"/>
  <c r="DQ959" i="1"/>
  <c r="CM951" i="1"/>
  <c r="DV951" i="1"/>
  <c r="DT951" i="1"/>
  <c r="CK951" i="1"/>
  <c r="CO951" i="1"/>
  <c r="DX951" i="1"/>
  <c r="BR951" i="1"/>
  <c r="DA951" i="1"/>
  <c r="CO822" i="1"/>
  <c r="DX822" i="1"/>
  <c r="DV822" i="1"/>
  <c r="CM822" i="1"/>
  <c r="DL822" i="1"/>
  <c r="CC822" i="1"/>
  <c r="CA822" i="1"/>
  <c r="DJ822" i="1"/>
  <c r="BY820" i="1"/>
  <c r="DH820" i="1"/>
  <c r="DF820" i="1"/>
  <c r="BW820" i="1"/>
  <c r="CN818" i="1"/>
  <c r="DW818" i="1"/>
  <c r="DM818" i="1"/>
  <c r="CD818" i="1"/>
  <c r="CB818" i="1"/>
  <c r="DK818" i="1"/>
  <c r="BZ816" i="1"/>
  <c r="DI816" i="1"/>
  <c r="BX816" i="1"/>
  <c r="DG816" i="1"/>
  <c r="CO814" i="1"/>
  <c r="DX814" i="1"/>
  <c r="DV814" i="1"/>
  <c r="CM814" i="1"/>
  <c r="DL814" i="1"/>
  <c r="CC814" i="1"/>
  <c r="CA814" i="1"/>
  <c r="DJ814" i="1"/>
  <c r="BY812" i="1"/>
  <c r="DH812" i="1"/>
  <c r="DF812" i="1"/>
  <c r="BW812" i="1"/>
  <c r="CN810" i="1"/>
  <c r="DW810" i="1"/>
  <c r="DM810" i="1"/>
  <c r="CD810" i="1"/>
  <c r="CB810" i="1"/>
  <c r="DK810" i="1"/>
  <c r="BZ808" i="1"/>
  <c r="DI808" i="1"/>
  <c r="BX808" i="1"/>
  <c r="DG808" i="1"/>
  <c r="CO806" i="1"/>
  <c r="DX806" i="1"/>
  <c r="DV806" i="1"/>
  <c r="CM806" i="1"/>
  <c r="DL806" i="1"/>
  <c r="CC806" i="1"/>
  <c r="CA806" i="1"/>
  <c r="DJ806" i="1"/>
  <c r="BY804" i="1"/>
  <c r="DH804" i="1"/>
  <c r="DF804" i="1"/>
  <c r="BW804" i="1"/>
  <c r="CN802" i="1"/>
  <c r="DW802" i="1"/>
  <c r="DM802" i="1"/>
  <c r="CD802" i="1"/>
  <c r="CB802" i="1"/>
  <c r="DK802" i="1"/>
  <c r="BZ800" i="1"/>
  <c r="DI800" i="1"/>
  <c r="BX800" i="1"/>
  <c r="DG800" i="1"/>
  <c r="CO798" i="1"/>
  <c r="DX798" i="1"/>
  <c r="DV798" i="1"/>
  <c r="CM798" i="1"/>
  <c r="DL798" i="1"/>
  <c r="CC798" i="1"/>
  <c r="CA798" i="1"/>
  <c r="DJ798" i="1"/>
  <c r="BY796" i="1"/>
  <c r="DH796" i="1"/>
  <c r="DF796" i="1"/>
  <c r="BW796" i="1"/>
  <c r="CN794" i="1"/>
  <c r="DW794" i="1"/>
  <c r="DM794" i="1"/>
  <c r="CD794" i="1"/>
  <c r="CB794" i="1"/>
  <c r="DK794" i="1"/>
  <c r="BZ792" i="1"/>
  <c r="DI792" i="1"/>
  <c r="BX792" i="1"/>
  <c r="DG792" i="1"/>
  <c r="CO790" i="1"/>
  <c r="DX790" i="1"/>
  <c r="DV790" i="1"/>
  <c r="CM790" i="1"/>
  <c r="DL790" i="1"/>
  <c r="CC790" i="1"/>
  <c r="CA790" i="1"/>
  <c r="DJ790" i="1"/>
  <c r="BY788" i="1"/>
  <c r="DH788" i="1"/>
  <c r="DF788" i="1"/>
  <c r="BW788" i="1"/>
  <c r="EI719" i="1"/>
  <c r="EL719" i="1" s="1"/>
  <c r="CN719" i="1"/>
  <c r="DW719" i="1"/>
  <c r="DM719" i="1"/>
  <c r="CD719" i="1"/>
  <c r="CB719" i="1"/>
  <c r="DK719" i="1"/>
  <c r="BZ833" i="1"/>
  <c r="DI833" i="1"/>
  <c r="BX833" i="1"/>
  <c r="DG833" i="1"/>
  <c r="CO856" i="1"/>
  <c r="DX856" i="1"/>
  <c r="BX856" i="1"/>
  <c r="DG856" i="1"/>
  <c r="CG862" i="1"/>
  <c r="DP862" i="1"/>
  <c r="DF862" i="1"/>
  <c r="BW862" i="1"/>
  <c r="BZ857" i="1"/>
  <c r="DI857" i="1"/>
  <c r="CN857" i="1"/>
  <c r="DW857" i="1"/>
  <c r="DM857" i="1"/>
  <c r="CD857" i="1"/>
  <c r="CB857" i="1"/>
  <c r="DK857" i="1"/>
  <c r="CG852" i="1"/>
  <c r="DP852" i="1"/>
  <c r="CN852" i="1"/>
  <c r="DW852" i="1"/>
  <c r="DM852" i="1"/>
  <c r="CD852" i="1"/>
  <c r="CB852" i="1"/>
  <c r="DK852" i="1"/>
  <c r="CD699" i="1"/>
  <c r="DM699" i="1"/>
  <c r="DS699" i="1"/>
  <c r="CJ699" i="1"/>
  <c r="CG699" i="1"/>
  <c r="DP699" i="1"/>
  <c r="CC699" i="1"/>
  <c r="DL699" i="1"/>
  <c r="BZ776" i="1"/>
  <c r="DI776" i="1"/>
  <c r="DU776" i="1"/>
  <c r="CL776" i="1"/>
  <c r="CJ776" i="1"/>
  <c r="DS776" i="1"/>
  <c r="BR772" i="1"/>
  <c r="DA772" i="1"/>
  <c r="CF772" i="1"/>
  <c r="DO772" i="1"/>
  <c r="DE772" i="1"/>
  <c r="BV772" i="1"/>
  <c r="BT772" i="1"/>
  <c r="DC772" i="1"/>
  <c r="EI768" i="1"/>
  <c r="EL768" i="1" s="1"/>
  <c r="BP768" i="1"/>
  <c r="CY768" i="1"/>
  <c r="DT768" i="1"/>
  <c r="CK768" i="1"/>
  <c r="CI768" i="1"/>
  <c r="DR768" i="1"/>
  <c r="CH764" i="1"/>
  <c r="DQ764" i="1"/>
  <c r="DN764" i="1"/>
  <c r="CE764" i="1"/>
  <c r="DD764" i="1"/>
  <c r="BU764" i="1"/>
  <c r="BS764" i="1"/>
  <c r="DB764" i="1"/>
  <c r="BQ762" i="1"/>
  <c r="CZ762" i="1"/>
  <c r="DU762" i="1"/>
  <c r="CL762" i="1"/>
  <c r="CJ762" i="1"/>
  <c r="DS762" i="1"/>
  <c r="BZ760" i="1"/>
  <c r="DI760" i="1"/>
  <c r="CF760" i="1"/>
  <c r="DO760" i="1"/>
  <c r="DE760" i="1"/>
  <c r="BV760" i="1"/>
  <c r="BT760" i="1"/>
  <c r="DC760" i="1"/>
  <c r="EI758" i="1"/>
  <c r="EL758" i="1" s="1"/>
  <c r="BP758" i="1"/>
  <c r="CY758" i="1"/>
  <c r="DT758" i="1"/>
  <c r="CK758" i="1"/>
  <c r="CI758" i="1"/>
  <c r="DR758" i="1"/>
  <c r="CG756" i="1"/>
  <c r="DP756" i="1"/>
  <c r="DN756" i="1"/>
  <c r="CE756" i="1"/>
  <c r="DD756" i="1"/>
  <c r="BU756" i="1"/>
  <c r="BS756" i="1"/>
  <c r="DB756" i="1"/>
  <c r="BQ754" i="1"/>
  <c r="CZ754" i="1"/>
  <c r="DU754" i="1"/>
  <c r="CL754" i="1"/>
  <c r="CJ754" i="1"/>
  <c r="DS754" i="1"/>
  <c r="BZ752" i="1"/>
  <c r="DI752" i="1"/>
  <c r="CF752" i="1"/>
  <c r="DO752" i="1"/>
  <c r="DE752" i="1"/>
  <c r="BV752" i="1"/>
  <c r="BT752" i="1"/>
  <c r="DC752" i="1"/>
  <c r="EI750" i="1"/>
  <c r="EL750" i="1" s="1"/>
  <c r="BP750" i="1"/>
  <c r="CY750" i="1"/>
  <c r="DT750" i="1"/>
  <c r="CK750" i="1"/>
  <c r="CI750" i="1"/>
  <c r="DR750" i="1"/>
  <c r="CG748" i="1"/>
  <c r="DP748" i="1"/>
  <c r="DN748" i="1"/>
  <c r="CE748" i="1"/>
  <c r="DD748" i="1"/>
  <c r="BU748" i="1"/>
  <c r="BS748" i="1"/>
  <c r="DB748" i="1"/>
  <c r="BQ746" i="1"/>
  <c r="CZ746" i="1"/>
  <c r="DU746" i="1"/>
  <c r="CL746" i="1"/>
  <c r="CJ746" i="1"/>
  <c r="DS746" i="1"/>
  <c r="BZ744" i="1"/>
  <c r="DI744" i="1"/>
  <c r="CF744" i="1"/>
  <c r="DO744" i="1"/>
  <c r="DE744" i="1"/>
  <c r="BV744" i="1"/>
  <c r="BT744" i="1"/>
  <c r="DC744" i="1"/>
  <c r="EI742" i="1"/>
  <c r="EL742" i="1" s="1"/>
  <c r="BP742" i="1"/>
  <c r="CY742" i="1"/>
  <c r="DT742" i="1"/>
  <c r="CK742" i="1"/>
  <c r="CI742" i="1"/>
  <c r="DR742" i="1"/>
  <c r="CG740" i="1"/>
  <c r="DP740" i="1"/>
  <c r="DN740" i="1"/>
  <c r="CE740" i="1"/>
  <c r="DD740" i="1"/>
  <c r="BU740" i="1"/>
  <c r="BS740" i="1"/>
  <c r="DB740" i="1"/>
  <c r="BQ716" i="1"/>
  <c r="CZ716" i="1"/>
  <c r="DU716" i="1"/>
  <c r="CL716" i="1"/>
  <c r="CJ716" i="1"/>
  <c r="DS716" i="1"/>
  <c r="BR692" i="1"/>
  <c r="DA692" i="1"/>
  <c r="DX692" i="1"/>
  <c r="CO692" i="1"/>
  <c r="DV692" i="1"/>
  <c r="CM692" i="1"/>
  <c r="EH701" i="1"/>
  <c r="EK701" i="1" s="1"/>
  <c r="EN701" i="1" s="1"/>
  <c r="EO701" i="1" s="1"/>
  <c r="CQ607" i="1"/>
  <c r="CP607" i="1"/>
  <c r="CR607" i="1"/>
  <c r="EH618" i="1"/>
  <c r="EK618" i="1" s="1"/>
  <c r="EN618" i="1" s="1"/>
  <c r="EO618" i="1" s="1"/>
  <c r="CI534" i="1"/>
  <c r="DR534" i="1"/>
  <c r="CG534" i="1"/>
  <c r="DP534" i="1"/>
  <c r="DN534" i="1"/>
  <c r="CE534" i="1"/>
  <c r="BU534" i="1"/>
  <c r="DD534" i="1"/>
  <c r="CP593" i="1"/>
  <c r="CQ593" i="1"/>
  <c r="CR593" i="1"/>
  <c r="CP585" i="1"/>
  <c r="CQ585" i="1"/>
  <c r="CR585" i="1"/>
  <c r="CP577" i="1"/>
  <c r="CQ577" i="1"/>
  <c r="CR577" i="1"/>
  <c r="CP569" i="1"/>
  <c r="CQ569" i="1"/>
  <c r="CR569" i="1"/>
  <c r="CP561" i="1"/>
  <c r="CQ561" i="1"/>
  <c r="CR561" i="1"/>
  <c r="CP553" i="1"/>
  <c r="CQ553" i="1"/>
  <c r="CR553" i="1"/>
  <c r="CP545" i="1"/>
  <c r="CQ545" i="1"/>
  <c r="CR545" i="1"/>
  <c r="BR495" i="1"/>
  <c r="DA495" i="1"/>
  <c r="DV495" i="1"/>
  <c r="CM495" i="1"/>
  <c r="CJ495" i="1"/>
  <c r="DS495" i="1"/>
  <c r="CA526" i="1"/>
  <c r="DJ526" i="1"/>
  <c r="BY526" i="1"/>
  <c r="DH526" i="1"/>
  <c r="DF526" i="1"/>
  <c r="BW526" i="1"/>
  <c r="DW518" i="1"/>
  <c r="CN518" i="1"/>
  <c r="DM518" i="1"/>
  <c r="CD518" i="1"/>
  <c r="CB518" i="1"/>
  <c r="DK518" i="1"/>
  <c r="BZ510" i="1"/>
  <c r="DI510" i="1"/>
  <c r="DG510" i="1"/>
  <c r="BX510" i="1"/>
  <c r="DT492" i="1"/>
  <c r="CK492" i="1"/>
  <c r="CH492" i="1"/>
  <c r="DQ492" i="1"/>
  <c r="CY484" i="1"/>
  <c r="BP484" i="1"/>
  <c r="CN484" i="1"/>
  <c r="DW484" i="1"/>
  <c r="BU484" i="1"/>
  <c r="DD484" i="1"/>
  <c r="BR484" i="1"/>
  <c r="DA484" i="1"/>
  <c r="CD476" i="1"/>
  <c r="DM476" i="1"/>
  <c r="DT476" i="1"/>
  <c r="CK476" i="1"/>
  <c r="DR476" i="1"/>
  <c r="CI476" i="1"/>
  <c r="CG476" i="1"/>
  <c r="DP476" i="1"/>
  <c r="CE468" i="1"/>
  <c r="DN468" i="1"/>
  <c r="DD468" i="1"/>
  <c r="BU468" i="1"/>
  <c r="DB468" i="1"/>
  <c r="BS468" i="1"/>
  <c r="BQ468" i="1"/>
  <c r="CZ468" i="1"/>
  <c r="CL460" i="1"/>
  <c r="DU460" i="1"/>
  <c r="DS460" i="1"/>
  <c r="CJ460" i="1"/>
  <c r="CH460" i="1"/>
  <c r="DQ460" i="1"/>
  <c r="BS389" i="1"/>
  <c r="DB389" i="1"/>
  <c r="DH389" i="1"/>
  <c r="BY389" i="1"/>
  <c r="BW389" i="1"/>
  <c r="DF389" i="1"/>
  <c r="CN369" i="1"/>
  <c r="DW369" i="1"/>
  <c r="BQ369" i="1"/>
  <c r="CZ369" i="1"/>
  <c r="DH386" i="1"/>
  <c r="BY386" i="1"/>
  <c r="CD386" i="1"/>
  <c r="DM386" i="1"/>
  <c r="DK386" i="1"/>
  <c r="CB386" i="1"/>
  <c r="CH383" i="1"/>
  <c r="DQ383" i="1"/>
  <c r="BX383" i="1"/>
  <c r="DG383" i="1"/>
  <c r="BZ362" i="1"/>
  <c r="DI362" i="1"/>
  <c r="CG362" i="1"/>
  <c r="DP362" i="1"/>
  <c r="DL362" i="1"/>
  <c r="CC362" i="1"/>
  <c r="CA362" i="1"/>
  <c r="DJ362" i="1"/>
  <c r="CF349" i="1"/>
  <c r="DO349" i="1"/>
  <c r="DS349" i="1"/>
  <c r="CJ349" i="1"/>
  <c r="DT349" i="1"/>
  <c r="CK349" i="1"/>
  <c r="CH349" i="1"/>
  <c r="DQ349" i="1"/>
  <c r="DH341" i="1"/>
  <c r="BY341" i="1"/>
  <c r="CG341" i="1"/>
  <c r="DP341" i="1"/>
  <c r="DD341" i="1"/>
  <c r="BU341" i="1"/>
  <c r="BR341" i="1"/>
  <c r="DA341" i="1"/>
  <c r="CG333" i="1"/>
  <c r="DP333" i="1"/>
  <c r="DT333" i="1"/>
  <c r="CK333" i="1"/>
  <c r="CI333" i="1"/>
  <c r="DR333" i="1"/>
  <c r="CN325" i="1"/>
  <c r="DW325" i="1"/>
  <c r="CE325" i="1"/>
  <c r="DN325" i="1"/>
  <c r="DD325" i="1"/>
  <c r="BU325" i="1"/>
  <c r="BS325" i="1"/>
  <c r="DB325" i="1"/>
  <c r="BQ317" i="1"/>
  <c r="CZ317" i="1"/>
  <c r="BS317" i="1"/>
  <c r="DB317" i="1"/>
  <c r="DN317" i="1"/>
  <c r="CE317" i="1"/>
  <c r="BU317" i="1"/>
  <c r="DD317" i="1"/>
  <c r="BY279" i="1"/>
  <c r="DH279" i="1"/>
  <c r="CG279" i="1"/>
  <c r="DP279" i="1"/>
  <c r="DU279" i="1"/>
  <c r="CL279" i="1"/>
  <c r="DS279" i="1"/>
  <c r="CJ279" i="1"/>
  <c r="BY280" i="1"/>
  <c r="DH280" i="1"/>
  <c r="BQ280" i="1"/>
  <c r="CZ280" i="1"/>
  <c r="DU280" i="1"/>
  <c r="CL280" i="1"/>
  <c r="DS280" i="1"/>
  <c r="CJ280" i="1"/>
  <c r="DG311" i="1"/>
  <c r="BX311" i="1"/>
  <c r="CO303" i="1"/>
  <c r="DX303" i="1"/>
  <c r="DV303" i="1"/>
  <c r="CM303" i="1"/>
  <c r="CC303" i="1"/>
  <c r="DL303" i="1"/>
  <c r="CA295" i="1"/>
  <c r="DJ295" i="1"/>
  <c r="BY295" i="1"/>
  <c r="DH295" i="1"/>
  <c r="DF295" i="1"/>
  <c r="BW295" i="1"/>
  <c r="DW287" i="1"/>
  <c r="CN287" i="1"/>
  <c r="DM287" i="1"/>
  <c r="CD287" i="1"/>
  <c r="CB287" i="1"/>
  <c r="DK287" i="1"/>
  <c r="EH248" i="1"/>
  <c r="EK248" i="1" s="1"/>
  <c r="EN248" i="1" s="1"/>
  <c r="EO248" i="1" s="1"/>
  <c r="BR273" i="1"/>
  <c r="DA273" i="1"/>
  <c r="CY273" i="1"/>
  <c r="BP273" i="1"/>
  <c r="CK273" i="1"/>
  <c r="DT273" i="1"/>
  <c r="CI265" i="1"/>
  <c r="DR265" i="1"/>
  <c r="CG265" i="1"/>
  <c r="DP265" i="1"/>
  <c r="DN265" i="1"/>
  <c r="CE265" i="1"/>
  <c r="BU265" i="1"/>
  <c r="DD265" i="1"/>
  <c r="BS257" i="1"/>
  <c r="DB257" i="1"/>
  <c r="BQ257" i="1"/>
  <c r="CZ257" i="1"/>
  <c r="DU257" i="1"/>
  <c r="CL257" i="1"/>
  <c r="CJ257" i="1"/>
  <c r="DS257" i="1"/>
  <c r="BS239" i="1"/>
  <c r="DB239" i="1"/>
  <c r="CG239" i="1"/>
  <c r="DP239" i="1"/>
  <c r="DN239" i="1"/>
  <c r="CE239" i="1"/>
  <c r="BU239" i="1"/>
  <c r="DD239" i="1"/>
  <c r="CI231" i="1"/>
  <c r="DR231" i="1"/>
  <c r="BQ231" i="1"/>
  <c r="CZ231" i="1"/>
  <c r="DU231" i="1"/>
  <c r="CL231" i="1"/>
  <c r="CJ231" i="1"/>
  <c r="DS231" i="1"/>
  <c r="CH221" i="1"/>
  <c r="DQ221" i="1"/>
  <c r="DO221" i="1"/>
  <c r="CF221" i="1"/>
  <c r="DE221" i="1"/>
  <c r="BV221" i="1"/>
  <c r="BT221" i="1"/>
  <c r="DC221" i="1"/>
  <c r="BR213" i="1"/>
  <c r="DA213" i="1"/>
  <c r="CY213" i="1"/>
  <c r="BP213" i="1"/>
  <c r="CK213" i="1"/>
  <c r="DT213" i="1"/>
  <c r="CL203" i="1"/>
  <c r="DU203" i="1"/>
  <c r="EI203" i="1"/>
  <c r="EL203" i="1" s="1"/>
  <c r="CN195" i="1"/>
  <c r="DW195" i="1"/>
  <c r="CD195" i="1"/>
  <c r="DM195" i="1"/>
  <c r="DK195" i="1"/>
  <c r="CB195" i="1"/>
  <c r="BZ195" i="1"/>
  <c r="DI195" i="1"/>
  <c r="EI131" i="1"/>
  <c r="EL131" i="1" s="1"/>
  <c r="CG131" i="1"/>
  <c r="DP131" i="1"/>
  <c r="DE131" i="1"/>
  <c r="BV131" i="1"/>
  <c r="BT131" i="1"/>
  <c r="DC131" i="1"/>
  <c r="BT122" i="1"/>
  <c r="DC122" i="1"/>
  <c r="CB122" i="1"/>
  <c r="DK122" i="1"/>
  <c r="CZ122" i="1"/>
  <c r="BQ122" i="1"/>
  <c r="CI122" i="1"/>
  <c r="DR122" i="1"/>
  <c r="CB71" i="1"/>
  <c r="DK71" i="1"/>
  <c r="CZ71" i="1"/>
  <c r="BQ71" i="1"/>
  <c r="CL71" i="1"/>
  <c r="DU71" i="1"/>
  <c r="CL23" i="1"/>
  <c r="DU23" i="1"/>
  <c r="DS23" i="1"/>
  <c r="CJ23" i="1"/>
  <c r="CH23" i="1"/>
  <c r="DQ23" i="1"/>
  <c r="BP1014" i="1"/>
  <c r="CY1014" i="1"/>
  <c r="DT1014" i="1"/>
  <c r="CK1014" i="1"/>
  <c r="CI1014" i="1"/>
  <c r="DR1014" i="1"/>
  <c r="CF966" i="1"/>
  <c r="DO966" i="1"/>
  <c r="CL966" i="1"/>
  <c r="DU966" i="1"/>
  <c r="BY966" i="1"/>
  <c r="DH966" i="1"/>
  <c r="BR842" i="1"/>
  <c r="DA842" i="1"/>
  <c r="BP842" i="1"/>
  <c r="CY842" i="1"/>
  <c r="DT842" i="1"/>
  <c r="CK842" i="1"/>
  <c r="CI842" i="1"/>
  <c r="DR842" i="1"/>
  <c r="DR702" i="1"/>
  <c r="CI702" i="1"/>
  <c r="DP702" i="1"/>
  <c r="CG702" i="1"/>
  <c r="DV702" i="1"/>
  <c r="CM702" i="1"/>
  <c r="CG710" i="1"/>
  <c r="DP710" i="1"/>
  <c r="DN710" i="1"/>
  <c r="CE710" i="1"/>
  <c r="DD710" i="1"/>
  <c r="BU710" i="1"/>
  <c r="BS710" i="1"/>
  <c r="DB710" i="1"/>
  <c r="BP467" i="1"/>
  <c r="CY467" i="1"/>
  <c r="CD467" i="1"/>
  <c r="DM467" i="1"/>
  <c r="DK467" i="1"/>
  <c r="CB467" i="1"/>
  <c r="BZ467" i="1"/>
  <c r="DI467" i="1"/>
  <c r="BY357" i="1"/>
  <c r="DH357" i="1"/>
  <c r="CH357" i="1"/>
  <c r="DQ357" i="1"/>
  <c r="DV357" i="1"/>
  <c r="CM357" i="1"/>
  <c r="DL357" i="1"/>
  <c r="CC357" i="1"/>
  <c r="BY332" i="1"/>
  <c r="DH332" i="1"/>
  <c r="CE332" i="1"/>
  <c r="DN332" i="1"/>
  <c r="EI332" i="1"/>
  <c r="EL332" i="1" s="1"/>
  <c r="DW302" i="1"/>
  <c r="CN302" i="1"/>
  <c r="DM302" i="1"/>
  <c r="CD302" i="1"/>
  <c r="CB302" i="1"/>
  <c r="DK302" i="1"/>
  <c r="DW246" i="1"/>
  <c r="CN246" i="1"/>
  <c r="DM246" i="1"/>
  <c r="CD246" i="1"/>
  <c r="CB246" i="1"/>
  <c r="DK246" i="1"/>
  <c r="BZ212" i="1"/>
  <c r="DI212" i="1"/>
  <c r="DG212" i="1"/>
  <c r="BX212" i="1"/>
  <c r="BP35" i="1"/>
  <c r="CY35" i="1"/>
  <c r="DM35" i="1"/>
  <c r="CD35" i="1"/>
  <c r="CA35" i="1"/>
  <c r="DJ35" i="1"/>
  <c r="EH99" i="1" l="1"/>
  <c r="EK99" i="1" s="1"/>
  <c r="EN99" i="1" s="1"/>
  <c r="EO99" i="1" s="1"/>
  <c r="F99" i="1" s="1"/>
  <c r="G99" i="1" s="1"/>
  <c r="EI40" i="1"/>
  <c r="EL40" i="1" s="1"/>
  <c r="EH105" i="1"/>
  <c r="EK105" i="1" s="1"/>
  <c r="BI87" i="1"/>
  <c r="EA87" i="1" s="1"/>
  <c r="EI87" i="1" s="1"/>
  <c r="EL87" i="1" s="1"/>
  <c r="AR66" i="1"/>
  <c r="DI66" i="1"/>
  <c r="BZ66" i="1"/>
  <c r="AR115" i="1"/>
  <c r="DI115" i="1"/>
  <c r="BZ115" i="1"/>
  <c r="AZ68" i="1"/>
  <c r="DQ68" i="1"/>
  <c r="CH68" i="1"/>
  <c r="EH49" i="1"/>
  <c r="EK49" i="1" s="1"/>
  <c r="BM103" i="1"/>
  <c r="BN102" i="1"/>
  <c r="DB30" i="1"/>
  <c r="BL35" i="1"/>
  <c r="BR30" i="1"/>
  <c r="BN98" i="1"/>
  <c r="BN97" i="1"/>
  <c r="BN112" i="1"/>
  <c r="BL34" i="1"/>
  <c r="DA30" i="1"/>
  <c r="EI67" i="1"/>
  <c r="EL67" i="1" s="1"/>
  <c r="BN103" i="1"/>
  <c r="BN101" i="1"/>
  <c r="BN45" i="1"/>
  <c r="BN54" i="1"/>
  <c r="BN56" i="1"/>
  <c r="BN89" i="1"/>
  <c r="BN96" i="1"/>
  <c r="BM93" i="1"/>
  <c r="BM118" i="1"/>
  <c r="BM110" i="1"/>
  <c r="BM108" i="1"/>
  <c r="BM113" i="1"/>
  <c r="BM91" i="1"/>
  <c r="BM106" i="1"/>
  <c r="CL65" i="1"/>
  <c r="DU65" i="1"/>
  <c r="BM51" i="1"/>
  <c r="BM111" i="1"/>
  <c r="BM95" i="1"/>
  <c r="BM115" i="1"/>
  <c r="BM90" i="1"/>
  <c r="EI89" i="1"/>
  <c r="EL89" i="1" s="1"/>
  <c r="EI94" i="1"/>
  <c r="EL94" i="1" s="1"/>
  <c r="BL52" i="1"/>
  <c r="BL85" i="1"/>
  <c r="BL80" i="1"/>
  <c r="BL73" i="1"/>
  <c r="BL41" i="1"/>
  <c r="BL59" i="1"/>
  <c r="BL53" i="1"/>
  <c r="BL42" i="1"/>
  <c r="BL58" i="1"/>
  <c r="BL88" i="1"/>
  <c r="BL92" i="1"/>
  <c r="BL48" i="1"/>
  <c r="BL72" i="1"/>
  <c r="BL82" i="1"/>
  <c r="BL62" i="1"/>
  <c r="BL81" i="1"/>
  <c r="BL67" i="1"/>
  <c r="BL64" i="1"/>
  <c r="BL40" i="1"/>
  <c r="DZ41" i="1"/>
  <c r="BI41" i="1"/>
  <c r="EA41" i="1" s="1"/>
  <c r="EI90" i="1"/>
  <c r="EL90" i="1" s="1"/>
  <c r="EI95" i="1"/>
  <c r="EL95" i="1" s="1"/>
  <c r="BL66" i="1"/>
  <c r="BL105" i="1"/>
  <c r="BL61" i="1"/>
  <c r="BL74" i="1"/>
  <c r="BL60" i="1"/>
  <c r="BL65" i="1"/>
  <c r="BL63" i="1"/>
  <c r="BL94" i="1"/>
  <c r="BL47" i="1"/>
  <c r="BL109" i="1"/>
  <c r="BL68" i="1"/>
  <c r="BL119" i="1"/>
  <c r="BL84" i="1"/>
  <c r="BL117" i="1"/>
  <c r="BL87" i="1"/>
  <c r="BL86" i="1"/>
  <c r="BL71" i="1"/>
  <c r="BL70" i="1"/>
  <c r="BL76" i="1"/>
  <c r="CL63" i="1"/>
  <c r="BD63" i="1"/>
  <c r="DU63" i="1"/>
  <c r="EI51" i="1"/>
  <c r="EL51" i="1" s="1"/>
  <c r="DZ74" i="1"/>
  <c r="BI74" i="1"/>
  <c r="EA74" i="1" s="1"/>
  <c r="EI53" i="1"/>
  <c r="EL53" i="1" s="1"/>
  <c r="DZ76" i="1"/>
  <c r="BI76" i="1"/>
  <c r="EA76" i="1" s="1"/>
  <c r="EH114" i="1"/>
  <c r="EK114" i="1" s="1"/>
  <c r="EH64" i="1"/>
  <c r="EK64" i="1" s="1"/>
  <c r="EI97" i="1"/>
  <c r="EL97" i="1" s="1"/>
  <c r="CO52" i="1"/>
  <c r="DX52" i="1"/>
  <c r="EH52" i="1" s="1"/>
  <c r="EK52" i="1" s="1"/>
  <c r="BW91" i="1"/>
  <c r="AO91" i="1"/>
  <c r="DF91" i="1"/>
  <c r="BX56" i="1"/>
  <c r="AP56" i="1"/>
  <c r="DG56" i="1"/>
  <c r="AP112" i="1"/>
  <c r="BX112" i="1"/>
  <c r="DG112" i="1"/>
  <c r="DE53" i="1"/>
  <c r="AN53" i="1"/>
  <c r="BV53" i="1"/>
  <c r="DG101" i="1"/>
  <c r="BX101" i="1"/>
  <c r="AP101" i="1"/>
  <c r="AO117" i="1"/>
  <c r="BW117" i="1"/>
  <c r="DF117" i="1"/>
  <c r="DS31" i="1"/>
  <c r="BB31" i="1"/>
  <c r="CJ31" i="1"/>
  <c r="CD67" i="1"/>
  <c r="AV67" i="1"/>
  <c r="DM67" i="1"/>
  <c r="DZ80" i="1"/>
  <c r="BI80" i="1"/>
  <c r="EA80" i="1" s="1"/>
  <c r="DZ73" i="1"/>
  <c r="BI73" i="1"/>
  <c r="EA73" i="1" s="1"/>
  <c r="CP29" i="1"/>
  <c r="EI56" i="1"/>
  <c r="EL56" i="1" s="1"/>
  <c r="EI98" i="1"/>
  <c r="EL98" i="1" s="1"/>
  <c r="EI103" i="1"/>
  <c r="EL103" i="1" s="1"/>
  <c r="AP27" i="1"/>
  <c r="BX27" i="1"/>
  <c r="DG27" i="1"/>
  <c r="DV65" i="1"/>
  <c r="BE65" i="1"/>
  <c r="CM65" i="1"/>
  <c r="EI110" i="1"/>
  <c r="EL110" i="1" s="1"/>
  <c r="EI101" i="1"/>
  <c r="EL101" i="1" s="1"/>
  <c r="DG108" i="1"/>
  <c r="AP108" i="1"/>
  <c r="BX108" i="1"/>
  <c r="AR111" i="1"/>
  <c r="DI111" i="1"/>
  <c r="BZ111" i="1"/>
  <c r="AR89" i="1"/>
  <c r="BZ89" i="1"/>
  <c r="DI89" i="1"/>
  <c r="BW97" i="1"/>
  <c r="AO97" i="1"/>
  <c r="DF97" i="1"/>
  <c r="AK98" i="1"/>
  <c r="DB98" i="1"/>
  <c r="BS98" i="1"/>
  <c r="EI52" i="1"/>
  <c r="EL52" i="1" s="1"/>
  <c r="EA96" i="1"/>
  <c r="CR96" i="1"/>
  <c r="AK95" i="1"/>
  <c r="BS95" i="1"/>
  <c r="DB95" i="1"/>
  <c r="BV62" i="1"/>
  <c r="AN62" i="1"/>
  <c r="DE62" i="1"/>
  <c r="DZ71" i="1"/>
  <c r="BI71" i="1"/>
  <c r="EA71" i="1" s="1"/>
  <c r="DZ88" i="1"/>
  <c r="BI88" i="1"/>
  <c r="EA88" i="1" s="1"/>
  <c r="DZ81" i="1"/>
  <c r="BI81" i="1"/>
  <c r="EA81" i="1" s="1"/>
  <c r="DZ58" i="1"/>
  <c r="BI58" i="1"/>
  <c r="EA58" i="1" s="1"/>
  <c r="DZ84" i="1"/>
  <c r="BI84" i="1"/>
  <c r="EA84" i="1" s="1"/>
  <c r="BE51" i="1"/>
  <c r="CM51" i="1"/>
  <c r="DV51" i="1"/>
  <c r="AV54" i="1"/>
  <c r="CD54" i="1"/>
  <c r="DM54" i="1"/>
  <c r="AP118" i="1"/>
  <c r="DG118" i="1"/>
  <c r="BX118" i="1"/>
  <c r="AK93" i="1"/>
  <c r="BS93" i="1"/>
  <c r="DB93" i="1"/>
  <c r="AP103" i="1"/>
  <c r="DG103" i="1"/>
  <c r="BX103" i="1"/>
  <c r="CM92" i="1"/>
  <c r="BE92" i="1"/>
  <c r="DV92" i="1"/>
  <c r="AX113" i="1"/>
  <c r="CF113" i="1"/>
  <c r="DO113" i="1"/>
  <c r="EI96" i="1"/>
  <c r="EL96" i="1" s="1"/>
  <c r="CP105" i="1"/>
  <c r="CQ105" i="1"/>
  <c r="CR105" i="1"/>
  <c r="CD28" i="1"/>
  <c r="AV28" i="1"/>
  <c r="DM28" i="1"/>
  <c r="BR36" i="1"/>
  <c r="AJ36" i="1"/>
  <c r="DZ60" i="1"/>
  <c r="BI60" i="1"/>
  <c r="EA60" i="1" s="1"/>
  <c r="DZ35" i="1"/>
  <c r="BI35" i="1"/>
  <c r="EA35" i="1" s="1"/>
  <c r="DZ34" i="1"/>
  <c r="BI34" i="1"/>
  <c r="EA34" i="1" s="1"/>
  <c r="EI91" i="1"/>
  <c r="EL91" i="1" s="1"/>
  <c r="EI92" i="1"/>
  <c r="EL92" i="1" s="1"/>
  <c r="AK90" i="1"/>
  <c r="BS90" i="1"/>
  <c r="DB90" i="1"/>
  <c r="EI93" i="1"/>
  <c r="EL93" i="1" s="1"/>
  <c r="EI106" i="1"/>
  <c r="EL106" i="1" s="1"/>
  <c r="DZ48" i="1"/>
  <c r="BI48" i="1"/>
  <c r="EA48" i="1" s="1"/>
  <c r="AP110" i="1"/>
  <c r="BX110" i="1"/>
  <c r="DG110" i="1"/>
  <c r="DZ68" i="1"/>
  <c r="BI68" i="1"/>
  <c r="EA68" i="1" s="1"/>
  <c r="AP94" i="1"/>
  <c r="DG94" i="1"/>
  <c r="BX94" i="1"/>
  <c r="DB48" i="1"/>
  <c r="AK48" i="1"/>
  <c r="DZ36" i="1"/>
  <c r="BI36" i="1"/>
  <c r="EA36" i="1" s="1"/>
  <c r="DZ72" i="1"/>
  <c r="BI72" i="1"/>
  <c r="EA72" i="1" s="1"/>
  <c r="DZ61" i="1"/>
  <c r="BI61" i="1"/>
  <c r="EA61" i="1" s="1"/>
  <c r="DZ33" i="1"/>
  <c r="BI33" i="1"/>
  <c r="EA33" i="1" s="1"/>
  <c r="DZ86" i="1"/>
  <c r="BI86" i="1"/>
  <c r="EA86" i="1" s="1"/>
  <c r="DZ85" i="1"/>
  <c r="BI85" i="1"/>
  <c r="EA85" i="1" s="1"/>
  <c r="DZ82" i="1"/>
  <c r="BI82" i="1"/>
  <c r="EA82" i="1" s="1"/>
  <c r="AF57" i="1"/>
  <c r="AF58" i="1"/>
  <c r="AF61" i="1"/>
  <c r="AF64" i="1"/>
  <c r="AF67" i="1"/>
  <c r="AF70" i="1"/>
  <c r="AF92" i="1"/>
  <c r="AF93" i="1"/>
  <c r="AF95" i="1"/>
  <c r="AF97" i="1"/>
  <c r="AF98" i="1"/>
  <c r="AF100" i="1"/>
  <c r="AF102" i="1"/>
  <c r="AF105" i="1"/>
  <c r="AF106" i="1"/>
  <c r="AF109" i="1"/>
  <c r="AF123" i="1"/>
  <c r="AF126" i="1"/>
  <c r="AF129" i="1"/>
  <c r="AF130" i="1"/>
  <c r="AF131" i="1"/>
  <c r="AF132" i="1"/>
  <c r="AF133" i="1"/>
  <c r="AF134" i="1"/>
  <c r="AF139" i="1"/>
  <c r="AF144" i="1"/>
  <c r="AF147" i="1"/>
  <c r="AF150" i="1"/>
  <c r="AF153" i="1"/>
  <c r="AF156" i="1"/>
  <c r="AF159" i="1"/>
  <c r="AF161" i="1"/>
  <c r="AF166" i="1"/>
  <c r="AF167" i="1"/>
  <c r="AF170" i="1"/>
  <c r="AF175" i="1"/>
  <c r="AF176" i="1"/>
  <c r="AF179" i="1"/>
  <c r="AF181" i="1"/>
  <c r="AF211" i="1"/>
  <c r="AF215" i="1"/>
  <c r="AF219" i="1"/>
  <c r="AF223" i="1"/>
  <c r="AF229" i="1"/>
  <c r="AF234" i="1"/>
  <c r="AF238" i="1"/>
  <c r="AF242" i="1"/>
  <c r="AF246" i="1"/>
  <c r="AF248" i="1"/>
  <c r="AF249" i="1"/>
  <c r="AF252" i="1"/>
  <c r="AF255" i="1"/>
  <c r="AF258" i="1"/>
  <c r="AF262" i="1"/>
  <c r="AF266" i="1"/>
  <c r="AF270" i="1"/>
  <c r="AF274" i="1"/>
  <c r="AF280" i="1"/>
  <c r="AF281" i="1"/>
  <c r="AF282" i="1"/>
  <c r="AF286" i="1"/>
  <c r="AF290" i="1"/>
  <c r="AF294" i="1"/>
  <c r="AF298" i="1"/>
  <c r="AF302" i="1"/>
  <c r="AF306" i="1"/>
  <c r="AF310" i="1"/>
  <c r="AF314" i="1"/>
  <c r="AF318" i="1"/>
  <c r="AF322" i="1"/>
  <c r="AF334" i="1"/>
  <c r="AF338" i="1"/>
  <c r="AF342" i="1"/>
  <c r="AF346" i="1"/>
  <c r="AF350" i="1"/>
  <c r="AF354" i="1"/>
  <c r="AF359" i="1"/>
  <c r="AF360" i="1"/>
  <c r="AF361" i="1"/>
  <c r="AF362" i="1"/>
  <c r="AF363" i="1"/>
  <c r="AF364" i="1"/>
  <c r="AF365" i="1"/>
  <c r="AF366" i="1"/>
  <c r="AF367" i="1"/>
  <c r="AF51" i="1"/>
  <c r="AF53" i="1"/>
  <c r="AF55" i="1"/>
  <c r="AF62" i="1"/>
  <c r="AF65" i="1"/>
  <c r="AF71" i="1"/>
  <c r="AF72" i="1"/>
  <c r="AF73" i="1"/>
  <c r="AF89" i="1"/>
  <c r="AF112" i="1"/>
  <c r="AF114" i="1"/>
  <c r="AF115" i="1"/>
  <c r="AF117" i="1"/>
  <c r="AF124" i="1"/>
  <c r="AF127" i="1"/>
  <c r="AF137" i="1"/>
  <c r="AF138" i="1"/>
  <c r="AF143" i="1"/>
  <c r="AF151" i="1"/>
  <c r="AF154" i="1"/>
  <c r="AF157" i="1"/>
  <c r="AF162" i="1"/>
  <c r="AF163" i="1"/>
  <c r="AF168" i="1"/>
  <c r="AF173" i="1"/>
  <c r="AF174" i="1"/>
  <c r="AF182" i="1"/>
  <c r="AF184" i="1"/>
  <c r="AF188" i="1"/>
  <c r="AF189" i="1"/>
  <c r="AF190" i="1"/>
  <c r="AF191" i="1"/>
  <c r="AF192" i="1"/>
  <c r="AF193" i="1"/>
  <c r="AF194" i="1"/>
  <c r="AF195" i="1"/>
  <c r="AF196" i="1"/>
  <c r="AF197" i="1"/>
  <c r="AF198" i="1"/>
  <c r="AF199" i="1"/>
  <c r="AF200" i="1"/>
  <c r="AF201" i="1"/>
  <c r="AF202" i="1"/>
  <c r="AF203" i="1"/>
  <c r="AF204" i="1"/>
  <c r="AF205" i="1"/>
  <c r="AF206" i="1"/>
  <c r="AF207" i="1"/>
  <c r="AF208" i="1"/>
  <c r="AF212" i="1"/>
  <c r="AF216" i="1"/>
  <c r="AF220" i="1"/>
  <c r="AF225" i="1"/>
  <c r="AF228" i="1"/>
  <c r="AF231" i="1"/>
  <c r="AF235" i="1"/>
  <c r="AF239" i="1"/>
  <c r="AF243" i="1"/>
  <c r="AF254" i="1"/>
  <c r="AF259" i="1"/>
  <c r="AF263" i="1"/>
  <c r="AF267" i="1"/>
  <c r="AF271" i="1"/>
  <c r="AF275" i="1"/>
  <c r="AF283" i="1"/>
  <c r="AF287" i="1"/>
  <c r="AF291" i="1"/>
  <c r="AF295" i="1"/>
  <c r="AF299" i="1"/>
  <c r="AF303" i="1"/>
  <c r="AF307" i="1"/>
  <c r="AF311" i="1"/>
  <c r="AF315" i="1"/>
  <c r="AF319" i="1"/>
  <c r="AF320" i="1"/>
  <c r="AF335" i="1"/>
  <c r="AF339" i="1"/>
  <c r="AF343" i="1"/>
  <c r="AF347" i="1"/>
  <c r="AF351" i="1"/>
  <c r="AF355" i="1"/>
  <c r="AF59" i="1"/>
  <c r="AF66" i="1"/>
  <c r="AF68" i="1"/>
  <c r="AF74" i="1"/>
  <c r="AF75" i="1"/>
  <c r="AF76" i="1"/>
  <c r="AF77" i="1"/>
  <c r="AF78" i="1"/>
  <c r="AF91" i="1"/>
  <c r="AF94" i="1"/>
  <c r="AF96" i="1"/>
  <c r="AF99" i="1"/>
  <c r="AF101" i="1"/>
  <c r="AF103" i="1"/>
  <c r="AF104" i="1"/>
  <c r="AF107" i="1"/>
  <c r="AF108" i="1"/>
  <c r="AF111" i="1"/>
  <c r="AF136" i="1"/>
  <c r="AF142" i="1"/>
  <c r="AF146" i="1"/>
  <c r="AF149" i="1"/>
  <c r="AF152" i="1"/>
  <c r="AF158" i="1"/>
  <c r="AF164" i="1"/>
  <c r="AF169" i="1"/>
  <c r="AF172" i="1"/>
  <c r="AF178" i="1"/>
  <c r="AF183" i="1"/>
  <c r="AF185" i="1"/>
  <c r="AF187" i="1"/>
  <c r="AF209" i="1"/>
  <c r="AF213" i="1"/>
  <c r="AF217" i="1"/>
  <c r="AF221" i="1"/>
  <c r="AF224" i="1"/>
  <c r="AF227" i="1"/>
  <c r="AF230" i="1"/>
  <c r="AF232" i="1"/>
  <c r="AF236" i="1"/>
  <c r="AF240" i="1"/>
  <c r="AF244" i="1"/>
  <c r="AF247" i="1"/>
  <c r="AF250" i="1"/>
  <c r="AF251" i="1"/>
  <c r="AF256" i="1"/>
  <c r="AF260" i="1"/>
  <c r="AF264" i="1"/>
  <c r="AF268" i="1"/>
  <c r="AF272" i="1"/>
  <c r="AF276" i="1"/>
  <c r="AF284" i="1"/>
  <c r="AF288" i="1"/>
  <c r="AF292" i="1"/>
  <c r="AF296" i="1"/>
  <c r="AF300" i="1"/>
  <c r="AF304" i="1"/>
  <c r="AF308" i="1"/>
  <c r="AF312" i="1"/>
  <c r="AF316" i="1"/>
  <c r="AF321" i="1"/>
  <c r="AF324" i="1"/>
  <c r="AF336" i="1"/>
  <c r="AF340" i="1"/>
  <c r="AF344" i="1"/>
  <c r="AF348" i="1"/>
  <c r="AF352" i="1"/>
  <c r="AF356" i="1"/>
  <c r="AF357" i="1"/>
  <c r="AF56" i="1"/>
  <c r="AF90" i="1"/>
  <c r="AF118" i="1"/>
  <c r="AF119" i="1"/>
  <c r="AF120" i="1"/>
  <c r="AF121" i="1"/>
  <c r="AF122" i="1"/>
  <c r="AF128" i="1"/>
  <c r="AF214" i="1"/>
  <c r="AF245" i="1"/>
  <c r="AF265" i="1"/>
  <c r="AF293" i="1"/>
  <c r="AF309" i="1"/>
  <c r="AF325" i="1"/>
  <c r="AF326" i="1"/>
  <c r="AF327" i="1"/>
  <c r="AF328" i="1"/>
  <c r="AF329" i="1"/>
  <c r="AF330" i="1"/>
  <c r="AF331" i="1"/>
  <c r="AF332" i="1"/>
  <c r="AF333" i="1"/>
  <c r="AF349" i="1"/>
  <c r="AF393" i="1"/>
  <c r="AF401" i="1"/>
  <c r="AF410" i="1"/>
  <c r="AF412" i="1"/>
  <c r="AF417" i="1"/>
  <c r="AF420" i="1"/>
  <c r="AF422" i="1"/>
  <c r="AF424" i="1"/>
  <c r="AF429" i="1"/>
  <c r="AF431" i="1"/>
  <c r="AF455" i="1"/>
  <c r="AF456" i="1"/>
  <c r="AF459" i="1"/>
  <c r="AF463" i="1"/>
  <c r="AF467" i="1"/>
  <c r="AF471" i="1"/>
  <c r="AF475" i="1"/>
  <c r="AF479" i="1"/>
  <c r="AF483" i="1"/>
  <c r="AF487" i="1"/>
  <c r="AF491" i="1"/>
  <c r="AF496" i="1"/>
  <c r="AF507" i="1"/>
  <c r="AF511" i="1"/>
  <c r="AF515" i="1"/>
  <c r="AF519" i="1"/>
  <c r="AF523" i="1"/>
  <c r="AF527" i="1"/>
  <c r="AF531" i="1"/>
  <c r="AF542" i="1"/>
  <c r="AF545" i="1"/>
  <c r="AF548" i="1"/>
  <c r="AF550" i="1"/>
  <c r="AF552" i="1"/>
  <c r="AF556" i="1"/>
  <c r="AF558" i="1"/>
  <c r="AF560" i="1"/>
  <c r="AF561" i="1"/>
  <c r="AF563" i="1"/>
  <c r="AF565" i="1"/>
  <c r="AF573" i="1"/>
  <c r="AF577" i="1"/>
  <c r="AF584" i="1"/>
  <c r="AF588" i="1"/>
  <c r="AF594" i="1"/>
  <c r="AF598" i="1"/>
  <c r="AF601" i="1"/>
  <c r="AF603" i="1"/>
  <c r="AF54" i="1"/>
  <c r="AF60" i="1"/>
  <c r="AF79" i="1"/>
  <c r="AF80" i="1"/>
  <c r="AF81" i="1"/>
  <c r="AF82" i="1"/>
  <c r="AF83" i="1"/>
  <c r="AF84" i="1"/>
  <c r="AF85" i="1"/>
  <c r="AF86" i="1"/>
  <c r="AF87" i="1"/>
  <c r="AF88" i="1"/>
  <c r="AF110" i="1"/>
  <c r="AF116" i="1"/>
  <c r="AF148" i="1"/>
  <c r="AF177" i="1"/>
  <c r="AF218" i="1"/>
  <c r="AF233" i="1"/>
  <c r="AF253" i="1"/>
  <c r="AF269" i="1"/>
  <c r="AF297" i="1"/>
  <c r="AF313" i="1"/>
  <c r="AF323" i="1"/>
  <c r="AF337" i="1"/>
  <c r="AF353" i="1"/>
  <c r="AF358" i="1"/>
  <c r="AF368" i="1"/>
  <c r="AF369" i="1"/>
  <c r="AF370" i="1"/>
  <c r="AF371" i="1"/>
  <c r="AF372" i="1"/>
  <c r="AF373" i="1"/>
  <c r="AF374" i="1"/>
  <c r="AF375" i="1"/>
  <c r="AF376" i="1"/>
  <c r="AF377" i="1"/>
  <c r="AF378" i="1"/>
  <c r="AF379" i="1"/>
  <c r="AF380" i="1"/>
  <c r="AF381" i="1"/>
  <c r="AF382" i="1"/>
  <c r="AF383" i="1"/>
  <c r="AF384" i="1"/>
  <c r="AF385" i="1"/>
  <c r="AF386" i="1"/>
  <c r="AF387" i="1"/>
  <c r="AF388" i="1"/>
  <c r="AF389" i="1"/>
  <c r="AF390" i="1"/>
  <c r="AF395" i="1"/>
  <c r="AF398" i="1"/>
  <c r="AF399" i="1"/>
  <c r="AF406" i="1"/>
  <c r="AF413" i="1"/>
  <c r="AF426" i="1"/>
  <c r="AF433" i="1"/>
  <c r="AF435" i="1"/>
  <c r="AF437" i="1"/>
  <c r="AF439" i="1"/>
  <c r="AF441" i="1"/>
  <c r="AF443" i="1"/>
  <c r="AF445" i="1"/>
  <c r="AF448" i="1"/>
  <c r="AF449" i="1"/>
  <c r="AF451" i="1"/>
  <c r="AF453" i="1"/>
  <c r="AF460" i="1"/>
  <c r="AF464" i="1"/>
  <c r="AF468" i="1"/>
  <c r="AF472" i="1"/>
  <c r="AF52" i="1"/>
  <c r="AF69" i="1"/>
  <c r="AF125" i="1"/>
  <c r="AF135" i="1"/>
  <c r="AF140" i="1"/>
  <c r="AF141" i="1"/>
  <c r="AF171" i="1"/>
  <c r="AF186" i="1"/>
  <c r="AF222" i="1"/>
  <c r="AF237" i="1"/>
  <c r="AF257" i="1"/>
  <c r="AF273" i="1"/>
  <c r="AF285" i="1"/>
  <c r="AF301" i="1"/>
  <c r="AF317" i="1"/>
  <c r="AF341" i="1"/>
  <c r="AF391" i="1"/>
  <c r="AF394" i="1"/>
  <c r="AF400" i="1"/>
  <c r="AF402" i="1"/>
  <c r="AF403" i="1"/>
  <c r="AF407" i="1"/>
  <c r="AF409" i="1"/>
  <c r="AF411" i="1"/>
  <c r="AF414" i="1"/>
  <c r="AF418" i="1"/>
  <c r="AF419" i="1"/>
  <c r="AF421" i="1"/>
  <c r="AF423" i="1"/>
  <c r="AF425" i="1"/>
  <c r="AF428" i="1"/>
  <c r="AF430" i="1"/>
  <c r="AF457" i="1"/>
  <c r="AF461" i="1"/>
  <c r="AF465" i="1"/>
  <c r="AF469" i="1"/>
  <c r="AF473" i="1"/>
  <c r="AF477" i="1"/>
  <c r="AF481" i="1"/>
  <c r="AF485" i="1"/>
  <c r="AF489" i="1"/>
  <c r="AF493" i="1"/>
  <c r="AF497" i="1"/>
  <c r="AF498" i="1"/>
  <c r="AF501" i="1"/>
  <c r="AF502" i="1"/>
  <c r="AF505" i="1"/>
  <c r="AF509" i="1"/>
  <c r="AF513" i="1"/>
  <c r="AF517" i="1"/>
  <c r="AF521" i="1"/>
  <c r="AF525" i="1"/>
  <c r="AF529" i="1"/>
  <c r="AF533" i="1"/>
  <c r="AF534" i="1"/>
  <c r="AF535" i="1"/>
  <c r="AF536" i="1"/>
  <c r="AF537" i="1"/>
  <c r="AF538" i="1"/>
  <c r="AF539" i="1"/>
  <c r="AF540" i="1"/>
  <c r="AF543" i="1"/>
  <c r="AF544" i="1"/>
  <c r="AF546" i="1"/>
  <c r="AF547" i="1"/>
  <c r="AF549" i="1"/>
  <c r="AF551" i="1"/>
  <c r="AF553" i="1"/>
  <c r="AF555" i="1"/>
  <c r="AF557" i="1"/>
  <c r="AF559" i="1"/>
  <c r="AF562" i="1"/>
  <c r="AF564" i="1"/>
  <c r="AF566" i="1"/>
  <c r="AF572" i="1"/>
  <c r="AF576" i="1"/>
  <c r="AF579" i="1"/>
  <c r="AF580" i="1"/>
  <c r="AF586" i="1"/>
  <c r="AF590" i="1"/>
  <c r="AF592" i="1"/>
  <c r="AF596" i="1"/>
  <c r="AF599" i="1"/>
  <c r="AF602" i="1"/>
  <c r="AF605" i="1"/>
  <c r="AF180" i="1"/>
  <c r="AF226" i="1"/>
  <c r="AF277" i="1"/>
  <c r="AF278" i="1"/>
  <c r="AF279" i="1"/>
  <c r="AF305" i="1"/>
  <c r="AF438" i="1"/>
  <c r="AF446" i="1"/>
  <c r="AF447" i="1"/>
  <c r="AF454" i="1"/>
  <c r="AF470" i="1"/>
  <c r="AF480" i="1"/>
  <c r="AF488" i="1"/>
  <c r="AF499" i="1"/>
  <c r="AF504" i="1"/>
  <c r="AF512" i="1"/>
  <c r="AF520" i="1"/>
  <c r="AF528" i="1"/>
  <c r="AF541" i="1"/>
  <c r="AF554" i="1"/>
  <c r="AF568" i="1"/>
  <c r="AF569" i="1"/>
  <c r="AF571" i="1"/>
  <c r="AF574" i="1"/>
  <c r="AF582" i="1"/>
  <c r="AF587" i="1"/>
  <c r="AF591" i="1"/>
  <c r="AF604" i="1"/>
  <c r="AF609" i="1"/>
  <c r="AF614" i="1"/>
  <c r="AF617" i="1"/>
  <c r="AF621" i="1"/>
  <c r="AF624" i="1"/>
  <c r="AF634" i="1"/>
  <c r="AF638" i="1"/>
  <c r="AF640" i="1"/>
  <c r="AF642" i="1"/>
  <c r="AF646" i="1"/>
  <c r="AF648" i="1"/>
  <c r="AF652" i="1"/>
  <c r="AF654" i="1"/>
  <c r="AF659" i="1"/>
  <c r="AF662" i="1"/>
  <c r="AF670" i="1"/>
  <c r="AF674" i="1"/>
  <c r="AF677" i="1"/>
  <c r="AF680" i="1"/>
  <c r="AF682" i="1"/>
  <c r="AF683" i="1"/>
  <c r="AF687" i="1"/>
  <c r="AF689" i="1"/>
  <c r="AF693" i="1"/>
  <c r="AF706" i="1"/>
  <c r="AF708" i="1"/>
  <c r="AF709" i="1"/>
  <c r="AF710" i="1"/>
  <c r="AF711" i="1"/>
  <c r="AF712" i="1"/>
  <c r="AF713" i="1"/>
  <c r="AF714" i="1"/>
  <c r="AF715" i="1"/>
  <c r="AF716" i="1"/>
  <c r="AF717" i="1"/>
  <c r="AF718" i="1"/>
  <c r="AF719" i="1"/>
  <c r="AF720" i="1"/>
  <c r="AF721" i="1"/>
  <c r="AF722" i="1"/>
  <c r="AF723" i="1"/>
  <c r="AF724" i="1"/>
  <c r="AF725" i="1"/>
  <c r="AF726" i="1"/>
  <c r="AF727" i="1"/>
  <c r="AF728" i="1"/>
  <c r="AF729" i="1"/>
  <c r="AF730" i="1"/>
  <c r="AF731" i="1"/>
  <c r="AF732" i="1"/>
  <c r="AF733" i="1"/>
  <c r="AF734" i="1"/>
  <c r="AF735" i="1"/>
  <c r="AF736" i="1"/>
  <c r="AF737" i="1"/>
  <c r="AF738" i="1"/>
  <c r="AF739" i="1"/>
  <c r="AF740" i="1"/>
  <c r="AF741" i="1"/>
  <c r="AF742" i="1"/>
  <c r="AF743" i="1"/>
  <c r="AF744" i="1"/>
  <c r="AF745" i="1"/>
  <c r="AF746" i="1"/>
  <c r="AF747" i="1"/>
  <c r="AF748" i="1"/>
  <c r="AF749" i="1"/>
  <c r="AF750" i="1"/>
  <c r="AF751" i="1"/>
  <c r="AF752" i="1"/>
  <c r="AF753" i="1"/>
  <c r="AF754" i="1"/>
  <c r="AF755" i="1"/>
  <c r="AF756" i="1"/>
  <c r="AF757" i="1"/>
  <c r="AF758" i="1"/>
  <c r="AF759" i="1"/>
  <c r="AF760" i="1"/>
  <c r="AF761" i="1"/>
  <c r="AF762" i="1"/>
  <c r="AF763" i="1"/>
  <c r="AF764" i="1"/>
  <c r="AF765" i="1"/>
  <c r="AF766" i="1"/>
  <c r="AF767" i="1"/>
  <c r="AF768" i="1"/>
  <c r="AF769" i="1"/>
  <c r="AF770" i="1"/>
  <c r="AF771" i="1"/>
  <c r="AF772" i="1"/>
  <c r="AF773" i="1"/>
  <c r="AF774" i="1"/>
  <c r="AF775" i="1"/>
  <c r="AF776" i="1"/>
  <c r="AF777" i="1"/>
  <c r="AF778" i="1"/>
  <c r="AF779" i="1"/>
  <c r="AF780" i="1"/>
  <c r="AF781" i="1"/>
  <c r="AF782" i="1"/>
  <c r="AF783"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7" i="1"/>
  <c r="AF808" i="1"/>
  <c r="AF809" i="1"/>
  <c r="AF810" i="1"/>
  <c r="AF811" i="1"/>
  <c r="AF812" i="1"/>
  <c r="AF813" i="1"/>
  <c r="AF814" i="1"/>
  <c r="AF815" i="1"/>
  <c r="AF816" i="1"/>
  <c r="AF817" i="1"/>
  <c r="AF818" i="1"/>
  <c r="AF819" i="1"/>
  <c r="AF820" i="1"/>
  <c r="AF821" i="1"/>
  <c r="AF822" i="1"/>
  <c r="AF823" i="1"/>
  <c r="AF824" i="1"/>
  <c r="AF345" i="1"/>
  <c r="AF404" i="1"/>
  <c r="AF405" i="1"/>
  <c r="AF415" i="1"/>
  <c r="AF416" i="1"/>
  <c r="AF436" i="1"/>
  <c r="AF444" i="1"/>
  <c r="AF452" i="1"/>
  <c r="AF458" i="1"/>
  <c r="AF474" i="1"/>
  <c r="AF482" i="1"/>
  <c r="AF490" i="1"/>
  <c r="AF506" i="1"/>
  <c r="AF514" i="1"/>
  <c r="AF522" i="1"/>
  <c r="AF530" i="1"/>
  <c r="AF589" i="1"/>
  <c r="AF593" i="1"/>
  <c r="AF600" i="1"/>
  <c r="AF606" i="1"/>
  <c r="AF612" i="1"/>
  <c r="AF618" i="1"/>
  <c r="AF622" i="1"/>
  <c r="AF625" i="1"/>
  <c r="AF626" i="1"/>
  <c r="AF629" i="1"/>
  <c r="AF635" i="1"/>
  <c r="AF643" i="1"/>
  <c r="AF645" i="1"/>
  <c r="AF649" i="1"/>
  <c r="AF653" i="1"/>
  <c r="AF656" i="1"/>
  <c r="AF664" i="1"/>
  <c r="AF668" i="1"/>
  <c r="AF671" i="1"/>
  <c r="AF678" i="1"/>
  <c r="AF113" i="1"/>
  <c r="AF155" i="1"/>
  <c r="AF160" i="1"/>
  <c r="AF165" i="1"/>
  <c r="AF241" i="1"/>
  <c r="AF392" i="1"/>
  <c r="AF434" i="1"/>
  <c r="AF442" i="1"/>
  <c r="AF450" i="1"/>
  <c r="AF462" i="1"/>
  <c r="AF476" i="1"/>
  <c r="AF484" i="1"/>
  <c r="AF492" i="1"/>
  <c r="AF500" i="1"/>
  <c r="AF503" i="1"/>
  <c r="AF508" i="1"/>
  <c r="AF516" i="1"/>
  <c r="AF524" i="1"/>
  <c r="AF532" i="1"/>
  <c r="AF567" i="1"/>
  <c r="AF570" i="1"/>
  <c r="AF575" i="1"/>
  <c r="AF578" i="1"/>
  <c r="AF581" i="1"/>
  <c r="AF583" i="1"/>
  <c r="AF595" i="1"/>
  <c r="AF607" i="1"/>
  <c r="AF610" i="1"/>
  <c r="AF613" i="1"/>
  <c r="AF615" i="1"/>
  <c r="AF619" i="1"/>
  <c r="AF623" i="1"/>
  <c r="AF627" i="1"/>
  <c r="AF630" i="1"/>
  <c r="AF631" i="1"/>
  <c r="AF636" i="1"/>
  <c r="AF641" i="1"/>
  <c r="AF644" i="1"/>
  <c r="AF650" i="1"/>
  <c r="AF655" i="1"/>
  <c r="AF657" i="1"/>
  <c r="AF660" i="1"/>
  <c r="AF663" i="1"/>
  <c r="AF665" i="1"/>
  <c r="AF667" i="1"/>
  <c r="AF672" i="1"/>
  <c r="AF675" i="1"/>
  <c r="AF679" i="1"/>
  <c r="AF681" i="1"/>
  <c r="AF685" i="1"/>
  <c r="AF690" i="1"/>
  <c r="AF698" i="1"/>
  <c r="AF699" i="1"/>
  <c r="AF704" i="1"/>
  <c r="AF261" i="1"/>
  <c r="AF408" i="1"/>
  <c r="AF486" i="1"/>
  <c r="AF518" i="1"/>
  <c r="AF597" i="1"/>
  <c r="AF608" i="1"/>
  <c r="AF628" i="1"/>
  <c r="AF676" i="1"/>
  <c r="AF686" i="1"/>
  <c r="AF695" i="1"/>
  <c r="AF697" i="1"/>
  <c r="AF701" i="1"/>
  <c r="AF702" i="1"/>
  <c r="AF703" i="1"/>
  <c r="AF707" i="1"/>
  <c r="AF825" i="1"/>
  <c r="AF826" i="1"/>
  <c r="AF827" i="1"/>
  <c r="AF828" i="1"/>
  <c r="AF829" i="1"/>
  <c r="AF830" i="1"/>
  <c r="AF831" i="1"/>
  <c r="AF832" i="1"/>
  <c r="AF833" i="1"/>
  <c r="AF834" i="1"/>
  <c r="AF835" i="1"/>
  <c r="AF836" i="1"/>
  <c r="AF837" i="1"/>
  <c r="AF838" i="1"/>
  <c r="AF839" i="1"/>
  <c r="AF840" i="1"/>
  <c r="AF841" i="1"/>
  <c r="AF842" i="1"/>
  <c r="AF843" i="1"/>
  <c r="AF844" i="1"/>
  <c r="AF845" i="1"/>
  <c r="AF846" i="1"/>
  <c r="AF847" i="1"/>
  <c r="AF848" i="1"/>
  <c r="AF849" i="1"/>
  <c r="AF850" i="1"/>
  <c r="AF851" i="1"/>
  <c r="AF852" i="1"/>
  <c r="AF853" i="1"/>
  <c r="AF854" i="1"/>
  <c r="AF855" i="1"/>
  <c r="AF856" i="1"/>
  <c r="AF857" i="1"/>
  <c r="AF858" i="1"/>
  <c r="AF859" i="1"/>
  <c r="AF860" i="1"/>
  <c r="AF861" i="1"/>
  <c r="AF862" i="1"/>
  <c r="AF863" i="1"/>
  <c r="AF883" i="1"/>
  <c r="AF885" i="1"/>
  <c r="AF887" i="1"/>
  <c r="AF889" i="1"/>
  <c r="AF891" i="1"/>
  <c r="AF894" i="1"/>
  <c r="AF895" i="1"/>
  <c r="AF898" i="1"/>
  <c r="AF899" i="1"/>
  <c r="AF906" i="1"/>
  <c r="AF908" i="1"/>
  <c r="AF909" i="1"/>
  <c r="AF911" i="1"/>
  <c r="AF917" i="1"/>
  <c r="AF919" i="1"/>
  <c r="AF925" i="1"/>
  <c r="AF928" i="1"/>
  <c r="AF932" i="1"/>
  <c r="AF933" i="1"/>
  <c r="AF938" i="1"/>
  <c r="AF941" i="1"/>
  <c r="AF942" i="1"/>
  <c r="AF21" i="1"/>
  <c r="AF478" i="1"/>
  <c r="AF661" i="1"/>
  <c r="AF684" i="1"/>
  <c r="AF865" i="1"/>
  <c r="AF881" i="1"/>
  <c r="AF902" i="1"/>
  <c r="AF903" i="1"/>
  <c r="AF914" i="1"/>
  <c r="AF934" i="1"/>
  <c r="AF936" i="1"/>
  <c r="AF945" i="1"/>
  <c r="AF947" i="1"/>
  <c r="AF950" i="1"/>
  <c r="AF951" i="1"/>
  <c r="AF953" i="1"/>
  <c r="AF955" i="1"/>
  <c r="AF957" i="1"/>
  <c r="AF959" i="1"/>
  <c r="AF960" i="1"/>
  <c r="AF962" i="1"/>
  <c r="AF964" i="1"/>
  <c r="AF966" i="1"/>
  <c r="AF967" i="1"/>
  <c r="AF970" i="1"/>
  <c r="AF972" i="1"/>
  <c r="AF974" i="1"/>
  <c r="AF977" i="1"/>
  <c r="AF978" i="1"/>
  <c r="AF980" i="1"/>
  <c r="AF982" i="1"/>
  <c r="AF984" i="1"/>
  <c r="AF986" i="1"/>
  <c r="AF988" i="1"/>
  <c r="AF990" i="1"/>
  <c r="AF992" i="1"/>
  <c r="AF994" i="1"/>
  <c r="AF996" i="1"/>
  <c r="AF998" i="1"/>
  <c r="AF1000" i="1"/>
  <c r="AF1002" i="1"/>
  <c r="AF1003" i="1"/>
  <c r="AF1005" i="1"/>
  <c r="AF1007" i="1"/>
  <c r="AF1010" i="1"/>
  <c r="AF1012" i="1"/>
  <c r="AF1014" i="1"/>
  <c r="AF1016" i="1"/>
  <c r="AF1018" i="1"/>
  <c r="AF1020" i="1"/>
  <c r="AF1021" i="1"/>
  <c r="AF1024" i="1"/>
  <c r="AF1027" i="1"/>
  <c r="AF1028" i="1"/>
  <c r="AF1031" i="1"/>
  <c r="AF289" i="1"/>
  <c r="AF494" i="1"/>
  <c r="AF495" i="1"/>
  <c r="AF526" i="1"/>
  <c r="AF585" i="1"/>
  <c r="AF632" i="1"/>
  <c r="AF633" i="1"/>
  <c r="AF639" i="1"/>
  <c r="AF658" i="1"/>
  <c r="AF669" i="1"/>
  <c r="AF688" i="1"/>
  <c r="AF691" i="1"/>
  <c r="AF692" i="1"/>
  <c r="AF705" i="1"/>
  <c r="AF864" i="1"/>
  <c r="AF867" i="1"/>
  <c r="AF868" i="1"/>
  <c r="AF870" i="1"/>
  <c r="AF872" i="1"/>
  <c r="AF874" i="1"/>
  <c r="AF876" i="1"/>
  <c r="AF878" i="1"/>
  <c r="AF880" i="1"/>
  <c r="AF882" i="1"/>
  <c r="AF892" i="1"/>
  <c r="AF901" i="1"/>
  <c r="AF904" i="1"/>
  <c r="AF913" i="1"/>
  <c r="AF915" i="1"/>
  <c r="AF916" i="1"/>
  <c r="AF918" i="1"/>
  <c r="AF922" i="1"/>
  <c r="AF924" i="1"/>
  <c r="AF926" i="1"/>
  <c r="AF927" i="1"/>
  <c r="AF931" i="1"/>
  <c r="AF946" i="1"/>
  <c r="AF987" i="1"/>
  <c r="AF1013" i="1"/>
  <c r="AF145" i="1"/>
  <c r="AF210" i="1"/>
  <c r="AF396" i="1"/>
  <c r="AF397" i="1"/>
  <c r="AF427" i="1"/>
  <c r="AF432" i="1"/>
  <c r="AF466" i="1"/>
  <c r="AF611" i="1"/>
  <c r="AF616" i="1"/>
  <c r="AF637" i="1"/>
  <c r="AF647" i="1"/>
  <c r="AF673" i="1"/>
  <c r="AF694" i="1"/>
  <c r="AF696" i="1"/>
  <c r="AF700" i="1"/>
  <c r="AF871" i="1"/>
  <c r="AF884" i="1"/>
  <c r="AF886" i="1"/>
  <c r="AF888" i="1"/>
  <c r="AF890" i="1"/>
  <c r="AF893" i="1"/>
  <c r="AF896" i="1"/>
  <c r="AF897" i="1"/>
  <c r="AF900" i="1"/>
  <c r="AF905" i="1"/>
  <c r="AF907" i="1"/>
  <c r="AF910" i="1"/>
  <c r="AF912" i="1"/>
  <c r="AF921" i="1"/>
  <c r="AF923" i="1"/>
  <c r="AF930" i="1"/>
  <c r="AF935" i="1"/>
  <c r="AF937" i="1"/>
  <c r="AF939" i="1"/>
  <c r="AF940" i="1"/>
  <c r="AF20"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63" i="1"/>
  <c r="AF440" i="1"/>
  <c r="AF510" i="1"/>
  <c r="AF620" i="1"/>
  <c r="AF651" i="1"/>
  <c r="AF666" i="1"/>
  <c r="AF866" i="1"/>
  <c r="AF869" i="1"/>
  <c r="AF873" i="1"/>
  <c r="AF875" i="1"/>
  <c r="AF877" i="1"/>
  <c r="AF879" i="1"/>
  <c r="AF920" i="1"/>
  <c r="AF929" i="1"/>
  <c r="AF943" i="1"/>
  <c r="AF944" i="1"/>
  <c r="AF948" i="1"/>
  <c r="AF949" i="1"/>
  <c r="AF952" i="1"/>
  <c r="AF954" i="1"/>
  <c r="AF956" i="1"/>
  <c r="AF958" i="1"/>
  <c r="AF961" i="1"/>
  <c r="AF963" i="1"/>
  <c r="AF965" i="1"/>
  <c r="AF968" i="1"/>
  <c r="AF969" i="1"/>
  <c r="AF971" i="1"/>
  <c r="AF973" i="1"/>
  <c r="AF975" i="1"/>
  <c r="AF976" i="1"/>
  <c r="AF979" i="1"/>
  <c r="AF981" i="1"/>
  <c r="AF983" i="1"/>
  <c r="AF985" i="1"/>
  <c r="AF989" i="1"/>
  <c r="AF991" i="1"/>
  <c r="AF993" i="1"/>
  <c r="AF995" i="1"/>
  <c r="AF997" i="1"/>
  <c r="AF999" i="1"/>
  <c r="AF1001" i="1"/>
  <c r="AF1004" i="1"/>
  <c r="AF1006" i="1"/>
  <c r="AF1008" i="1"/>
  <c r="AF1009" i="1"/>
  <c r="AF1011" i="1"/>
  <c r="AF1015" i="1"/>
  <c r="AF1017" i="1"/>
  <c r="AF1019" i="1"/>
  <c r="AF1022" i="1"/>
  <c r="AF1023" i="1"/>
  <c r="AF1025" i="1"/>
  <c r="AF1026" i="1"/>
  <c r="AF1029" i="1"/>
  <c r="AF1030" i="1"/>
  <c r="EI46" i="1"/>
  <c r="EL46" i="1" s="1"/>
  <c r="EE50" i="1"/>
  <c r="BN50" i="1"/>
  <c r="ED49" i="1"/>
  <c r="BM49" i="1"/>
  <c r="EE39" i="1"/>
  <c r="BN39" i="1"/>
  <c r="BN38" i="1"/>
  <c r="BM35" i="1"/>
  <c r="BM31" i="1"/>
  <c r="BM36" i="1"/>
  <c r="BM32" i="1"/>
  <c r="BM27" i="1"/>
  <c r="ED37" i="1"/>
  <c r="BM37" i="1"/>
  <c r="EC46" i="1"/>
  <c r="BL46" i="1"/>
  <c r="BL29" i="1"/>
  <c r="BL30" i="1"/>
  <c r="BL33" i="1"/>
  <c r="BL24" i="1"/>
  <c r="BL28" i="1"/>
  <c r="BI26" i="1"/>
  <c r="EA26" i="1" s="1"/>
  <c r="EI26" i="1" s="1"/>
  <c r="EL26" i="1" s="1"/>
  <c r="EN613" i="1"/>
  <c r="EO613" i="1" s="1"/>
  <c r="EN941" i="1"/>
  <c r="EO941" i="1" s="1"/>
  <c r="EN619" i="1"/>
  <c r="EO619" i="1" s="1"/>
  <c r="DZ24" i="1"/>
  <c r="BI24" i="1"/>
  <c r="EA24" i="1" s="1"/>
  <c r="EI28" i="1"/>
  <c r="EL28" i="1" s="1"/>
  <c r="EI27" i="1"/>
  <c r="EL27" i="1" s="1"/>
  <c r="DZ25" i="1"/>
  <c r="BI25" i="1"/>
  <c r="EA25" i="1" s="1"/>
  <c r="DZ30" i="1"/>
  <c r="BI30" i="1"/>
  <c r="EA30" i="1" s="1"/>
  <c r="DC30" i="1"/>
  <c r="BT30" i="1"/>
  <c r="AL30" i="1"/>
  <c r="BI23" i="1"/>
  <c r="EA23" i="1" s="1"/>
  <c r="EI23" i="1" s="1"/>
  <c r="EL23" i="1" s="1"/>
  <c r="BL26" i="1"/>
  <c r="BM25" i="1"/>
  <c r="BL22" i="1"/>
  <c r="BI21" i="1"/>
  <c r="EA21" i="1" s="1"/>
  <c r="EI21" i="1" s="1"/>
  <c r="EL21" i="1" s="1"/>
  <c r="BL23" i="1"/>
  <c r="EC21" i="1"/>
  <c r="BL21" i="1"/>
  <c r="DZ22" i="1"/>
  <c r="BI22" i="1"/>
  <c r="EA22" i="1" s="1"/>
  <c r="AL21" i="1"/>
  <c r="DC21" i="1"/>
  <c r="BT21" i="1"/>
  <c r="EH20" i="1"/>
  <c r="EH35" i="1"/>
  <c r="EK35" i="1" s="1"/>
  <c r="EH484" i="1"/>
  <c r="EK484" i="1" s="1"/>
  <c r="EN484" i="1" s="1"/>
  <c r="EO484" i="1" s="1"/>
  <c r="EH750" i="1"/>
  <c r="EK750" i="1" s="1"/>
  <c r="EN750" i="1" s="1"/>
  <c r="EO750" i="1" s="1"/>
  <c r="EH60" i="1"/>
  <c r="EK60" i="1" s="1"/>
  <c r="EH204" i="1"/>
  <c r="EK204" i="1" s="1"/>
  <c r="EN204" i="1" s="1"/>
  <c r="EO204" i="1" s="1"/>
  <c r="EH258" i="1"/>
  <c r="EK258" i="1" s="1"/>
  <c r="EN258" i="1" s="1"/>
  <c r="EO258" i="1" s="1"/>
  <c r="EH165" i="1"/>
  <c r="EK165" i="1" s="1"/>
  <c r="EN165" i="1" s="1"/>
  <c r="EO165" i="1" s="1"/>
  <c r="EH1002" i="1"/>
  <c r="EK1002" i="1" s="1"/>
  <c r="EN1002" i="1" s="1"/>
  <c r="EO1002" i="1" s="1"/>
  <c r="EH481" i="1"/>
  <c r="EK481" i="1" s="1"/>
  <c r="EN481" i="1" s="1"/>
  <c r="EO481" i="1" s="1"/>
  <c r="EH829" i="1"/>
  <c r="EK829" i="1" s="1"/>
  <c r="EN829" i="1" s="1"/>
  <c r="EO829" i="1" s="1"/>
  <c r="EH280" i="1"/>
  <c r="EK280" i="1" s="1"/>
  <c r="EN280" i="1" s="1"/>
  <c r="EO280" i="1" s="1"/>
  <c r="EH119" i="1"/>
  <c r="EK119" i="1" s="1"/>
  <c r="EH263" i="1"/>
  <c r="EK263" i="1" s="1"/>
  <c r="EN263" i="1" s="1"/>
  <c r="EO263" i="1" s="1"/>
  <c r="EH349" i="1"/>
  <c r="EK349" i="1" s="1"/>
  <c r="EN349" i="1" s="1"/>
  <c r="EO349" i="1" s="1"/>
  <c r="EH25" i="1"/>
  <c r="EK25" i="1" s="1"/>
  <c r="EH969" i="1"/>
  <c r="EK969" i="1" s="1"/>
  <c r="EN969" i="1" s="1"/>
  <c r="EO969" i="1" s="1"/>
  <c r="EH754" i="1"/>
  <c r="EK754" i="1" s="1"/>
  <c r="EN754" i="1" s="1"/>
  <c r="EO754" i="1" s="1"/>
  <c r="EH352" i="1"/>
  <c r="EK352" i="1" s="1"/>
  <c r="EN352" i="1" s="1"/>
  <c r="EO352" i="1" s="1"/>
  <c r="EH211" i="1"/>
  <c r="EK211" i="1" s="1"/>
  <c r="EN211" i="1" s="1"/>
  <c r="EO211" i="1" s="1"/>
  <c r="EH373" i="1"/>
  <c r="EK373" i="1" s="1"/>
  <c r="EN373" i="1" s="1"/>
  <c r="EO373" i="1" s="1"/>
  <c r="CP20" i="1"/>
  <c r="CR20" i="1"/>
  <c r="CQ20" i="1"/>
  <c r="CP839" i="1"/>
  <c r="CQ839" i="1"/>
  <c r="CR839" i="1"/>
  <c r="EH199" i="1"/>
  <c r="EK199" i="1" s="1"/>
  <c r="EN199" i="1" s="1"/>
  <c r="EO199" i="1" s="1"/>
  <c r="CP695" i="1"/>
  <c r="CR695" i="1"/>
  <c r="CQ695" i="1"/>
  <c r="EH708" i="1"/>
  <c r="EK708" i="1" s="1"/>
  <c r="EN708" i="1" s="1"/>
  <c r="EO708" i="1" s="1"/>
  <c r="EH753" i="1"/>
  <c r="EK753" i="1" s="1"/>
  <c r="EN753" i="1" s="1"/>
  <c r="EO753" i="1" s="1"/>
  <c r="EH774" i="1"/>
  <c r="EK774" i="1" s="1"/>
  <c r="EN774" i="1" s="1"/>
  <c r="EO774" i="1" s="1"/>
  <c r="CP357" i="1"/>
  <c r="CQ357" i="1"/>
  <c r="CR357" i="1"/>
  <c r="EH495" i="1"/>
  <c r="EK495" i="1" s="1"/>
  <c r="EN495" i="1" s="1"/>
  <c r="EO495" i="1" s="1"/>
  <c r="EH983" i="1"/>
  <c r="EK983" i="1" s="1"/>
  <c r="EN983" i="1" s="1"/>
  <c r="EO983" i="1" s="1"/>
  <c r="EH266" i="1"/>
  <c r="EK266" i="1" s="1"/>
  <c r="EN266" i="1" s="1"/>
  <c r="EO266" i="1" s="1"/>
  <c r="EH850" i="1"/>
  <c r="EK850" i="1" s="1"/>
  <c r="EN850" i="1" s="1"/>
  <c r="EO850" i="1" s="1"/>
  <c r="CP960" i="1"/>
  <c r="CQ960" i="1"/>
  <c r="CR960" i="1"/>
  <c r="EH259" i="1"/>
  <c r="EK259" i="1" s="1"/>
  <c r="EN259" i="1" s="1"/>
  <c r="EO259" i="1" s="1"/>
  <c r="CP504" i="1"/>
  <c r="CQ504" i="1"/>
  <c r="CR504" i="1"/>
  <c r="EH26" i="1"/>
  <c r="EK26" i="1" s="1"/>
  <c r="EH521" i="1"/>
  <c r="EK521" i="1" s="1"/>
  <c r="EN521" i="1" s="1"/>
  <c r="EO521" i="1" s="1"/>
  <c r="EH502" i="1"/>
  <c r="EK502" i="1" s="1"/>
  <c r="EN502" i="1" s="1"/>
  <c r="EO502" i="1" s="1"/>
  <c r="EH839" i="1"/>
  <c r="EK839" i="1" s="1"/>
  <c r="EN839" i="1" s="1"/>
  <c r="EO839" i="1" s="1"/>
  <c r="CP277" i="1"/>
  <c r="CQ277" i="1"/>
  <c r="CR277" i="1"/>
  <c r="CP378" i="1"/>
  <c r="CQ378" i="1"/>
  <c r="CR378" i="1"/>
  <c r="EH488" i="1"/>
  <c r="EK488" i="1" s="1"/>
  <c r="EN488" i="1" s="1"/>
  <c r="EO488" i="1" s="1"/>
  <c r="EH134" i="1"/>
  <c r="EK134" i="1" s="1"/>
  <c r="EN134" i="1" s="1"/>
  <c r="EO134" i="1" s="1"/>
  <c r="CP379" i="1"/>
  <c r="CQ379" i="1"/>
  <c r="CR379" i="1"/>
  <c r="EH219" i="1"/>
  <c r="EK219" i="1" s="1"/>
  <c r="EN219" i="1" s="1"/>
  <c r="EO219" i="1" s="1"/>
  <c r="CP237" i="1"/>
  <c r="CQ237" i="1"/>
  <c r="CR237" i="1"/>
  <c r="CP293" i="1"/>
  <c r="CQ293" i="1"/>
  <c r="CR293" i="1"/>
  <c r="CP466" i="1"/>
  <c r="CQ466" i="1"/>
  <c r="CR466" i="1"/>
  <c r="EH836" i="1"/>
  <c r="EK836" i="1" s="1"/>
  <c r="EN836" i="1" s="1"/>
  <c r="EO836" i="1" s="1"/>
  <c r="EH312" i="1"/>
  <c r="EK312" i="1" s="1"/>
  <c r="EN312" i="1" s="1"/>
  <c r="EO312" i="1" s="1"/>
  <c r="EH311" i="1"/>
  <c r="EK311" i="1" s="1"/>
  <c r="EN311" i="1" s="1"/>
  <c r="EO311" i="1" s="1"/>
  <c r="EH510" i="1"/>
  <c r="EK510" i="1" s="1"/>
  <c r="EN510" i="1" s="1"/>
  <c r="EO510" i="1" s="1"/>
  <c r="CP742" i="1"/>
  <c r="CQ742" i="1"/>
  <c r="CR742" i="1"/>
  <c r="CP750" i="1"/>
  <c r="CQ750" i="1"/>
  <c r="CR750" i="1"/>
  <c r="CP758" i="1"/>
  <c r="CQ758" i="1"/>
  <c r="CR758" i="1"/>
  <c r="CP768" i="1"/>
  <c r="CQ768" i="1"/>
  <c r="CR768" i="1"/>
  <c r="EH281" i="1"/>
  <c r="EK281" i="1" s="1"/>
  <c r="EN281" i="1" s="1"/>
  <c r="EO281" i="1" s="1"/>
  <c r="CP995" i="1"/>
  <c r="CQ995" i="1"/>
  <c r="CR995" i="1"/>
  <c r="CP462" i="1"/>
  <c r="CQ462" i="1"/>
  <c r="CR462" i="1"/>
  <c r="EH380" i="1"/>
  <c r="EK380" i="1" s="1"/>
  <c r="EN380" i="1" s="1"/>
  <c r="EO380" i="1" s="1"/>
  <c r="CP804" i="1"/>
  <c r="CQ804" i="1"/>
  <c r="CR804" i="1"/>
  <c r="CP517" i="1"/>
  <c r="CQ517" i="1"/>
  <c r="CR517" i="1"/>
  <c r="CP809" i="1"/>
  <c r="CQ809" i="1"/>
  <c r="CR809" i="1"/>
  <c r="CP348" i="1"/>
  <c r="CQ348" i="1"/>
  <c r="CR348" i="1"/>
  <c r="EH296" i="1"/>
  <c r="EK296" i="1" s="1"/>
  <c r="EN296" i="1" s="1"/>
  <c r="EO296" i="1" s="1"/>
  <c r="CR37" i="1"/>
  <c r="CP37" i="1"/>
  <c r="CQ37" i="1"/>
  <c r="CP464" i="1"/>
  <c r="CQ464" i="1"/>
  <c r="CR464" i="1"/>
  <c r="EH739" i="1"/>
  <c r="EK739" i="1" s="1"/>
  <c r="EN739" i="1" s="1"/>
  <c r="EO739" i="1" s="1"/>
  <c r="EH755" i="1"/>
  <c r="EK755" i="1" s="1"/>
  <c r="EN755" i="1" s="1"/>
  <c r="EO755" i="1" s="1"/>
  <c r="CP489" i="1"/>
  <c r="CR489" i="1"/>
  <c r="CQ489" i="1"/>
  <c r="EH74" i="1"/>
  <c r="EK74" i="1" s="1"/>
  <c r="CP1029" i="1"/>
  <c r="CQ1029" i="1"/>
  <c r="CR1029" i="1"/>
  <c r="EH1020" i="1"/>
  <c r="EK1020" i="1" s="1"/>
  <c r="EN1020" i="1" s="1"/>
  <c r="EO1020" i="1" s="1"/>
  <c r="EH714" i="1"/>
  <c r="EK714" i="1" s="1"/>
  <c r="EN714" i="1" s="1"/>
  <c r="EO714" i="1" s="1"/>
  <c r="EH538" i="1"/>
  <c r="EK538" i="1" s="1"/>
  <c r="EN538" i="1" s="1"/>
  <c r="EO538" i="1" s="1"/>
  <c r="EH743" i="1"/>
  <c r="EK743" i="1" s="1"/>
  <c r="EN743" i="1" s="1"/>
  <c r="EO743" i="1" s="1"/>
  <c r="EH341" i="1"/>
  <c r="EK341" i="1" s="1"/>
  <c r="EN341" i="1" s="1"/>
  <c r="EO341" i="1" s="1"/>
  <c r="CP810" i="1"/>
  <c r="CQ810" i="1"/>
  <c r="CR810" i="1"/>
  <c r="EH991" i="1"/>
  <c r="EK991" i="1" s="1"/>
  <c r="EN991" i="1" s="1"/>
  <c r="EO991" i="1" s="1"/>
  <c r="EH37" i="1"/>
  <c r="EK37" i="1" s="1"/>
  <c r="EH238" i="1"/>
  <c r="EK238" i="1" s="1"/>
  <c r="EN238" i="1" s="1"/>
  <c r="EO238" i="1" s="1"/>
  <c r="EH838" i="1"/>
  <c r="EK838" i="1" s="1"/>
  <c r="EN838" i="1" s="1"/>
  <c r="EO838" i="1" s="1"/>
  <c r="CP216" i="1"/>
  <c r="CQ216" i="1"/>
  <c r="CR216" i="1"/>
  <c r="EH463" i="1"/>
  <c r="EK463" i="1" s="1"/>
  <c r="EN463" i="1" s="1"/>
  <c r="EO463" i="1" s="1"/>
  <c r="EH986" i="1"/>
  <c r="EK986" i="1" s="1"/>
  <c r="EN986" i="1" s="1"/>
  <c r="EO986" i="1" s="1"/>
  <c r="CP261" i="1"/>
  <c r="CQ261" i="1"/>
  <c r="CR261" i="1"/>
  <c r="CP708" i="1"/>
  <c r="CQ708" i="1"/>
  <c r="CR708" i="1"/>
  <c r="CP745" i="1"/>
  <c r="CQ745" i="1"/>
  <c r="CR745" i="1"/>
  <c r="CP753" i="1"/>
  <c r="CQ753" i="1"/>
  <c r="CR753" i="1"/>
  <c r="CP761" i="1"/>
  <c r="CQ761" i="1"/>
  <c r="CR761" i="1"/>
  <c r="CP774" i="1"/>
  <c r="CQ774" i="1"/>
  <c r="CR774" i="1"/>
  <c r="CP815" i="1"/>
  <c r="CQ815" i="1"/>
  <c r="CR815" i="1"/>
  <c r="EH963" i="1"/>
  <c r="EK963" i="1" s="1"/>
  <c r="EN963" i="1" s="1"/>
  <c r="EO963" i="1" s="1"/>
  <c r="EH78" i="1"/>
  <c r="EK78" i="1" s="1"/>
  <c r="EN78" i="1" s="1"/>
  <c r="EO78" i="1" s="1"/>
  <c r="F78" i="1" s="1"/>
  <c r="G78" i="1" s="1"/>
  <c r="CP270" i="1"/>
  <c r="CQ270" i="1"/>
  <c r="CR270" i="1"/>
  <c r="CP354" i="1"/>
  <c r="CQ354" i="1"/>
  <c r="CR354" i="1"/>
  <c r="EH832" i="1"/>
  <c r="EK832" i="1" s="1"/>
  <c r="EN832" i="1" s="1"/>
  <c r="EO832" i="1" s="1"/>
  <c r="CP956" i="1"/>
  <c r="CQ956" i="1"/>
  <c r="CR956" i="1"/>
  <c r="EH364" i="1"/>
  <c r="EK364" i="1" s="1"/>
  <c r="EN364" i="1" s="1"/>
  <c r="EO364" i="1" s="1"/>
  <c r="CP474" i="1"/>
  <c r="CR474" i="1"/>
  <c r="CQ474" i="1"/>
  <c r="EH729" i="1"/>
  <c r="EK729" i="1" s="1"/>
  <c r="EN729" i="1" s="1"/>
  <c r="EO729" i="1" s="1"/>
  <c r="EH988" i="1"/>
  <c r="EK988" i="1" s="1"/>
  <c r="EN988" i="1" s="1"/>
  <c r="EO988" i="1" s="1"/>
  <c r="CP45" i="1"/>
  <c r="CQ45" i="1"/>
  <c r="CR45" i="1"/>
  <c r="EH515" i="1"/>
  <c r="EK515" i="1" s="1"/>
  <c r="EN515" i="1" s="1"/>
  <c r="EO515" i="1" s="1"/>
  <c r="EH466" i="1"/>
  <c r="EK466" i="1" s="1"/>
  <c r="EN466" i="1" s="1"/>
  <c r="EO466" i="1" s="1"/>
  <c r="CP23" i="1"/>
  <c r="CQ23" i="1"/>
  <c r="CP492" i="1"/>
  <c r="CR492" i="1"/>
  <c r="CQ492" i="1"/>
  <c r="EH57" i="1"/>
  <c r="EK57" i="1" s="1"/>
  <c r="EN57" i="1" s="1"/>
  <c r="EO57" i="1" s="1"/>
  <c r="F57" i="1" s="1"/>
  <c r="G57" i="1" s="1"/>
  <c r="EH223" i="1"/>
  <c r="EK223" i="1" s="1"/>
  <c r="EN223" i="1" s="1"/>
  <c r="EO223" i="1" s="1"/>
  <c r="CP241" i="1"/>
  <c r="CQ241" i="1"/>
  <c r="CR241" i="1"/>
  <c r="EH842" i="1"/>
  <c r="EK842" i="1" s="1"/>
  <c r="EN842" i="1" s="1"/>
  <c r="EO842" i="1" s="1"/>
  <c r="CP790" i="1"/>
  <c r="CQ790" i="1"/>
  <c r="CR790" i="1"/>
  <c r="CP822" i="1"/>
  <c r="CQ822" i="1"/>
  <c r="CR822" i="1"/>
  <c r="CP485" i="1"/>
  <c r="CR485" i="1"/>
  <c r="CQ485" i="1"/>
  <c r="CP693" i="1"/>
  <c r="CR693" i="1"/>
  <c r="CQ693" i="1"/>
  <c r="EH405" i="1"/>
  <c r="EK405" i="1" s="1"/>
  <c r="EN405" i="1" s="1"/>
  <c r="EO405" i="1" s="1"/>
  <c r="EH1001" i="1"/>
  <c r="EK1001" i="1" s="1"/>
  <c r="EN1001" i="1" s="1"/>
  <c r="EO1001" i="1" s="1"/>
  <c r="EH513" i="1"/>
  <c r="EK513" i="1" s="1"/>
  <c r="EN513" i="1" s="1"/>
  <c r="EO513" i="1" s="1"/>
  <c r="EH780" i="1"/>
  <c r="EK780" i="1" s="1"/>
  <c r="EN780" i="1" s="1"/>
  <c r="EO780" i="1" s="1"/>
  <c r="EH845" i="1"/>
  <c r="EK845" i="1" s="1"/>
  <c r="EN845" i="1" s="1"/>
  <c r="EO845" i="1" s="1"/>
  <c r="CP1018" i="1"/>
  <c r="CQ1018" i="1"/>
  <c r="CR1018" i="1"/>
  <c r="CP191" i="1"/>
  <c r="CQ191" i="1"/>
  <c r="CR191" i="1"/>
  <c r="CP787" i="1"/>
  <c r="CQ787" i="1"/>
  <c r="CR787" i="1"/>
  <c r="CP272" i="1"/>
  <c r="CQ272" i="1"/>
  <c r="CR272" i="1"/>
  <c r="CP134" i="1"/>
  <c r="CQ134" i="1"/>
  <c r="CR134" i="1"/>
  <c r="EH379" i="1"/>
  <c r="EK379" i="1" s="1"/>
  <c r="EN379" i="1" s="1"/>
  <c r="EO379" i="1" s="1"/>
  <c r="CP536" i="1"/>
  <c r="CQ536" i="1"/>
  <c r="CR536" i="1"/>
  <c r="EH784" i="1"/>
  <c r="EK784" i="1" s="1"/>
  <c r="EN784" i="1" s="1"/>
  <c r="EO784" i="1" s="1"/>
  <c r="EH785" i="1"/>
  <c r="EK785" i="1" s="1"/>
  <c r="EN785" i="1" s="1"/>
  <c r="EO785" i="1" s="1"/>
  <c r="EH981" i="1"/>
  <c r="EK981" i="1" s="1"/>
  <c r="EN981" i="1" s="1"/>
  <c r="EO981" i="1" s="1"/>
  <c r="EH359" i="1"/>
  <c r="EK359" i="1" s="1"/>
  <c r="EN359" i="1" s="1"/>
  <c r="EO359" i="1" s="1"/>
  <c r="EH523" i="1"/>
  <c r="EK523" i="1" s="1"/>
  <c r="EN523" i="1" s="1"/>
  <c r="EO523" i="1" s="1"/>
  <c r="EH1016" i="1"/>
  <c r="EK1016" i="1" s="1"/>
  <c r="EN1016" i="1" s="1"/>
  <c r="EO1016" i="1" s="1"/>
  <c r="CP275" i="1"/>
  <c r="CQ275" i="1"/>
  <c r="CR275" i="1"/>
  <c r="CP73" i="1"/>
  <c r="CQ73" i="1"/>
  <c r="CR73" i="1"/>
  <c r="CP472" i="1"/>
  <c r="CR472" i="1"/>
  <c r="CQ472" i="1"/>
  <c r="EH506" i="1"/>
  <c r="EK506" i="1" s="1"/>
  <c r="EN506" i="1" s="1"/>
  <c r="EO506" i="1" s="1"/>
  <c r="EH766" i="1"/>
  <c r="EK766" i="1" s="1"/>
  <c r="EN766" i="1" s="1"/>
  <c r="EO766" i="1" s="1"/>
  <c r="CP859" i="1"/>
  <c r="CQ859" i="1"/>
  <c r="CR859" i="1"/>
  <c r="CP371" i="1"/>
  <c r="CQ371" i="1"/>
  <c r="CR371" i="1"/>
  <c r="EH376" i="1"/>
  <c r="EK376" i="1" s="1"/>
  <c r="EN376" i="1" s="1"/>
  <c r="EO376" i="1" s="1"/>
  <c r="EH339" i="1"/>
  <c r="EK339" i="1" s="1"/>
  <c r="EN339" i="1" s="1"/>
  <c r="EO339" i="1" s="1"/>
  <c r="CP1021" i="1"/>
  <c r="CQ1021" i="1"/>
  <c r="CR1021" i="1"/>
  <c r="CP1022" i="1"/>
  <c r="CQ1022" i="1"/>
  <c r="CR1022" i="1"/>
  <c r="EH821" i="1"/>
  <c r="EK821" i="1" s="1"/>
  <c r="EN821" i="1" s="1"/>
  <c r="EO821" i="1" s="1"/>
  <c r="EH354" i="1"/>
  <c r="EK354" i="1" s="1"/>
  <c r="EN354" i="1" s="1"/>
  <c r="EO354" i="1" s="1"/>
  <c r="EH84" i="1"/>
  <c r="EK84" i="1" s="1"/>
  <c r="EH293" i="1"/>
  <c r="EK293" i="1" s="1"/>
  <c r="EN293" i="1" s="1"/>
  <c r="EO293" i="1" s="1"/>
  <c r="CP295" i="1"/>
  <c r="CQ295" i="1"/>
  <c r="CR295" i="1"/>
  <c r="EH317" i="1"/>
  <c r="EK317" i="1" s="1"/>
  <c r="EN317" i="1" s="1"/>
  <c r="EO317" i="1" s="1"/>
  <c r="EH740" i="1"/>
  <c r="EK740" i="1" s="1"/>
  <c r="EN740" i="1" s="1"/>
  <c r="EO740" i="1" s="1"/>
  <c r="CP862" i="1"/>
  <c r="CQ862" i="1"/>
  <c r="CR862" i="1"/>
  <c r="CP222" i="1"/>
  <c r="CQ222" i="1"/>
  <c r="CR222" i="1"/>
  <c r="CP296" i="1"/>
  <c r="CQ296" i="1"/>
  <c r="CR296" i="1"/>
  <c r="CP527" i="1"/>
  <c r="CQ527" i="1"/>
  <c r="CR527" i="1"/>
  <c r="CP691" i="1"/>
  <c r="CQ691" i="1"/>
  <c r="CR691" i="1"/>
  <c r="EH298" i="1"/>
  <c r="EK298" i="1" s="1"/>
  <c r="EN298" i="1" s="1"/>
  <c r="EO298" i="1" s="1"/>
  <c r="EH718" i="1"/>
  <c r="EK718" i="1" s="1"/>
  <c r="EN718" i="1" s="1"/>
  <c r="EO718" i="1" s="1"/>
  <c r="EH854" i="1"/>
  <c r="EK854" i="1" s="1"/>
  <c r="EN854" i="1" s="1"/>
  <c r="EO854" i="1" s="1"/>
  <c r="EH378" i="1"/>
  <c r="EK378" i="1" s="1"/>
  <c r="EN378" i="1" s="1"/>
  <c r="EO378" i="1" s="1"/>
  <c r="EH987" i="1"/>
  <c r="EK987" i="1" s="1"/>
  <c r="EN987" i="1" s="1"/>
  <c r="EO987" i="1" s="1"/>
  <c r="CP310" i="1"/>
  <c r="CQ310" i="1"/>
  <c r="CR310" i="1"/>
  <c r="CP200" i="1"/>
  <c r="CQ200" i="1"/>
  <c r="CR200" i="1"/>
  <c r="CP996" i="1"/>
  <c r="CQ996" i="1"/>
  <c r="CR996" i="1"/>
  <c r="EH86" i="1"/>
  <c r="EK86" i="1" s="1"/>
  <c r="CP480" i="1"/>
  <c r="CR480" i="1"/>
  <c r="CQ480" i="1"/>
  <c r="EH1012" i="1"/>
  <c r="EK1012" i="1" s="1"/>
  <c r="EN1012" i="1" s="1"/>
  <c r="EO1012" i="1" s="1"/>
  <c r="CQ122" i="1"/>
  <c r="CR122" i="1"/>
  <c r="CP122" i="1"/>
  <c r="EH279" i="1"/>
  <c r="EK279" i="1" s="1"/>
  <c r="EN279" i="1" s="1"/>
  <c r="EO279" i="1" s="1"/>
  <c r="EH804" i="1"/>
  <c r="EK804" i="1" s="1"/>
  <c r="EN804" i="1" s="1"/>
  <c r="EO804" i="1" s="1"/>
  <c r="EH469" i="1"/>
  <c r="EK469" i="1" s="1"/>
  <c r="EN469" i="1" s="1"/>
  <c r="EO469" i="1" s="1"/>
  <c r="CP737" i="1"/>
  <c r="CQ737" i="1"/>
  <c r="CR737" i="1"/>
  <c r="CP715" i="1"/>
  <c r="CQ715" i="1"/>
  <c r="CR715" i="1"/>
  <c r="CP825" i="1"/>
  <c r="CQ825" i="1"/>
  <c r="CR825" i="1"/>
  <c r="CP990" i="1"/>
  <c r="CQ990" i="1"/>
  <c r="CR990" i="1"/>
  <c r="CQ403" i="1"/>
  <c r="CR403" i="1"/>
  <c r="CP403" i="1"/>
  <c r="CP471" i="1"/>
  <c r="CQ471" i="1"/>
  <c r="CR471" i="1"/>
  <c r="EH840" i="1"/>
  <c r="EK840" i="1" s="1"/>
  <c r="EN840" i="1" s="1"/>
  <c r="EO840" i="1" s="1"/>
  <c r="EH530" i="1"/>
  <c r="EK530" i="1" s="1"/>
  <c r="EN530" i="1" s="1"/>
  <c r="EO530" i="1" s="1"/>
  <c r="EH817" i="1"/>
  <c r="EK817" i="1" s="1"/>
  <c r="EN817" i="1" s="1"/>
  <c r="EO817" i="1" s="1"/>
  <c r="CP979" i="1"/>
  <c r="CQ979" i="1"/>
  <c r="CR979" i="1"/>
  <c r="EH310" i="1"/>
  <c r="EK310" i="1" s="1"/>
  <c r="EN310" i="1" s="1"/>
  <c r="EO310" i="1" s="1"/>
  <c r="EH40" i="1"/>
  <c r="EK40" i="1" s="1"/>
  <c r="CP292" i="1"/>
  <c r="CQ292" i="1"/>
  <c r="CR292" i="1"/>
  <c r="EH338" i="1"/>
  <c r="EK338" i="1" s="1"/>
  <c r="EN338" i="1" s="1"/>
  <c r="EO338" i="1" s="1"/>
  <c r="CP948" i="1"/>
  <c r="CQ948" i="1"/>
  <c r="CR948" i="1"/>
  <c r="EH82" i="1"/>
  <c r="EK82" i="1" s="1"/>
  <c r="CP989" i="1"/>
  <c r="CQ989" i="1"/>
  <c r="CR989" i="1"/>
  <c r="CP997" i="1"/>
  <c r="CQ997" i="1"/>
  <c r="CR997" i="1"/>
  <c r="EH504" i="1"/>
  <c r="EK504" i="1" s="1"/>
  <c r="EN504" i="1" s="1"/>
  <c r="EO504" i="1" s="1"/>
  <c r="EH514" i="1"/>
  <c r="EK514" i="1" s="1"/>
  <c r="EN514" i="1" s="1"/>
  <c r="EO514" i="1" s="1"/>
  <c r="CP325" i="1"/>
  <c r="CQ325" i="1"/>
  <c r="CR325" i="1"/>
  <c r="CP802" i="1"/>
  <c r="CQ802" i="1"/>
  <c r="CR802" i="1"/>
  <c r="CP196" i="1"/>
  <c r="CQ196" i="1"/>
  <c r="CR196" i="1"/>
  <c r="CP214" i="1"/>
  <c r="CQ214" i="1"/>
  <c r="CR214" i="1"/>
  <c r="EH274" i="1"/>
  <c r="EK274" i="1" s="1"/>
  <c r="EN274" i="1" s="1"/>
  <c r="EO274" i="1" s="1"/>
  <c r="CP288" i="1"/>
  <c r="CQ288" i="1"/>
  <c r="CR288" i="1"/>
  <c r="CP712" i="1"/>
  <c r="CQ712" i="1"/>
  <c r="CR712" i="1"/>
  <c r="CP725" i="1"/>
  <c r="CQ725" i="1"/>
  <c r="CR725" i="1"/>
  <c r="EH297" i="1"/>
  <c r="EK297" i="1" s="1"/>
  <c r="EN297" i="1" s="1"/>
  <c r="EO297" i="1" s="1"/>
  <c r="EH486" i="1"/>
  <c r="EK486" i="1" s="1"/>
  <c r="EN486" i="1" s="1"/>
  <c r="EO486" i="1" s="1"/>
  <c r="CP512" i="1"/>
  <c r="CQ512" i="1"/>
  <c r="CR512" i="1"/>
  <c r="CP728" i="1"/>
  <c r="CQ728" i="1"/>
  <c r="CR728" i="1"/>
  <c r="EH529" i="1"/>
  <c r="EK529" i="1" s="1"/>
  <c r="EN529" i="1" s="1"/>
  <c r="EO529" i="1" s="1"/>
  <c r="EH849" i="1"/>
  <c r="EK849" i="1" s="1"/>
  <c r="EN849" i="1" s="1"/>
  <c r="EO849" i="1" s="1"/>
  <c r="EH834" i="1"/>
  <c r="EK834" i="1" s="1"/>
  <c r="EN834" i="1" s="1"/>
  <c r="EO834" i="1" s="1"/>
  <c r="CP954" i="1"/>
  <c r="CQ954" i="1"/>
  <c r="CR954" i="1"/>
  <c r="CP1002" i="1"/>
  <c r="CQ1002" i="1"/>
  <c r="CR1002" i="1"/>
  <c r="CP807" i="1"/>
  <c r="CQ807" i="1"/>
  <c r="CR807" i="1"/>
  <c r="CP120" i="1"/>
  <c r="CQ120" i="1"/>
  <c r="CR120" i="1"/>
  <c r="CP220" i="1"/>
  <c r="CQ220" i="1"/>
  <c r="CR220" i="1"/>
  <c r="CP958" i="1"/>
  <c r="CQ958" i="1"/>
  <c r="CR958" i="1"/>
  <c r="EH860" i="1"/>
  <c r="EK860" i="1" s="1"/>
  <c r="EN860" i="1" s="1"/>
  <c r="EO860" i="1" s="1"/>
  <c r="EH783" i="1"/>
  <c r="EK783" i="1" s="1"/>
  <c r="EN783" i="1" s="1"/>
  <c r="EO783" i="1" s="1"/>
  <c r="EH193" i="1"/>
  <c r="EK193" i="1" s="1"/>
  <c r="EN193" i="1" s="1"/>
  <c r="EO193" i="1" s="1"/>
  <c r="EH474" i="1"/>
  <c r="EK474" i="1" s="1"/>
  <c r="EN474" i="1" s="1"/>
  <c r="EO474" i="1" s="1"/>
  <c r="CP516" i="1"/>
  <c r="CQ516" i="1"/>
  <c r="CR516" i="1"/>
  <c r="EH781" i="1"/>
  <c r="EK781" i="1" s="1"/>
  <c r="EN781" i="1" s="1"/>
  <c r="EO781" i="1" s="1"/>
  <c r="EH789" i="1"/>
  <c r="EK789" i="1" s="1"/>
  <c r="EN789" i="1" s="1"/>
  <c r="EO789" i="1" s="1"/>
  <c r="EH805" i="1"/>
  <c r="EK805" i="1" s="1"/>
  <c r="EN805" i="1" s="1"/>
  <c r="EO805" i="1" s="1"/>
  <c r="EH23" i="1"/>
  <c r="EK23" i="1" s="1"/>
  <c r="EH362" i="1"/>
  <c r="EK362" i="1" s="1"/>
  <c r="EN362" i="1" s="1"/>
  <c r="EO362" i="1" s="1"/>
  <c r="CP460" i="1"/>
  <c r="CQ460" i="1"/>
  <c r="CR460" i="1"/>
  <c r="EH802" i="1"/>
  <c r="EK802" i="1" s="1"/>
  <c r="EN802" i="1" s="1"/>
  <c r="EO802" i="1" s="1"/>
  <c r="EH777" i="1"/>
  <c r="EK777" i="1" s="1"/>
  <c r="EN777" i="1" s="1"/>
  <c r="EO777" i="1" s="1"/>
  <c r="CP342" i="1"/>
  <c r="CQ342" i="1"/>
  <c r="CR342" i="1"/>
  <c r="EH363" i="1"/>
  <c r="EK363" i="1" s="1"/>
  <c r="EN363" i="1" s="1"/>
  <c r="EO363" i="1" s="1"/>
  <c r="CQ388" i="1"/>
  <c r="CR388" i="1"/>
  <c r="CP388" i="1"/>
  <c r="CP968" i="1"/>
  <c r="CQ968" i="1"/>
  <c r="CR968" i="1"/>
  <c r="CP861" i="1"/>
  <c r="CQ861" i="1"/>
  <c r="CR861" i="1"/>
  <c r="CP119" i="1"/>
  <c r="CQ119" i="1"/>
  <c r="CR119" i="1"/>
  <c r="CP25" i="1"/>
  <c r="CQ25" i="1"/>
  <c r="EH234" i="1"/>
  <c r="EK234" i="1" s="1"/>
  <c r="EN234" i="1" s="1"/>
  <c r="EO234" i="1" s="1"/>
  <c r="CP463" i="1"/>
  <c r="CQ463" i="1"/>
  <c r="CR463" i="1"/>
  <c r="EH799" i="1"/>
  <c r="EK799" i="1" s="1"/>
  <c r="EN799" i="1" s="1"/>
  <c r="EO799" i="1" s="1"/>
  <c r="EH955" i="1"/>
  <c r="EK955" i="1" s="1"/>
  <c r="EN955" i="1" s="1"/>
  <c r="EO955" i="1" s="1"/>
  <c r="CP165" i="1"/>
  <c r="CQ165" i="1"/>
  <c r="CR165" i="1"/>
  <c r="EH415" i="1"/>
  <c r="EK415" i="1" s="1"/>
  <c r="EN415" i="1" s="1"/>
  <c r="EO415" i="1" s="1"/>
  <c r="CP195" i="1"/>
  <c r="CQ195" i="1"/>
  <c r="CR195" i="1"/>
  <c r="EH772" i="1"/>
  <c r="EK772" i="1" s="1"/>
  <c r="EN772" i="1" s="1"/>
  <c r="EO772" i="1" s="1"/>
  <c r="CP833" i="1"/>
  <c r="CQ833" i="1"/>
  <c r="CR833" i="1"/>
  <c r="CP816" i="1"/>
  <c r="CQ816" i="1"/>
  <c r="CR816" i="1"/>
  <c r="CP967" i="1"/>
  <c r="CQ967" i="1"/>
  <c r="CR967" i="1"/>
  <c r="EH533" i="1"/>
  <c r="EK533" i="1" s="1"/>
  <c r="EN533" i="1" s="1"/>
  <c r="EO533" i="1" s="1"/>
  <c r="EH381" i="1"/>
  <c r="EK381" i="1" s="1"/>
  <c r="EN381" i="1" s="1"/>
  <c r="EO381" i="1" s="1"/>
  <c r="CP24" i="1"/>
  <c r="CQ24" i="1"/>
  <c r="CR24" i="1"/>
  <c r="EH358" i="1"/>
  <c r="EK358" i="1" s="1"/>
  <c r="EN358" i="1" s="1"/>
  <c r="EO358" i="1" s="1"/>
  <c r="CP360" i="1"/>
  <c r="CQ360" i="1"/>
  <c r="CR360" i="1"/>
  <c r="CR458" i="1"/>
  <c r="CQ458" i="1"/>
  <c r="CP458" i="1"/>
  <c r="EH961" i="1"/>
  <c r="EK961" i="1" s="1"/>
  <c r="EN961" i="1" s="1"/>
  <c r="EO961" i="1" s="1"/>
  <c r="CP974" i="1"/>
  <c r="CQ974" i="1"/>
  <c r="CR974" i="1"/>
  <c r="EH70" i="1"/>
  <c r="EK70" i="1" s="1"/>
  <c r="CP268" i="1"/>
  <c r="CQ268" i="1"/>
  <c r="CR268" i="1"/>
  <c r="EH786" i="1"/>
  <c r="EK786" i="1" s="1"/>
  <c r="EN786" i="1" s="1"/>
  <c r="EO786" i="1" s="1"/>
  <c r="CP345" i="1"/>
  <c r="CQ345" i="1"/>
  <c r="CR345" i="1"/>
  <c r="EH353" i="1"/>
  <c r="EK353" i="1" s="1"/>
  <c r="EN353" i="1" s="1"/>
  <c r="EO353" i="1" s="1"/>
  <c r="CP789" i="1"/>
  <c r="CQ789" i="1"/>
  <c r="CR789" i="1"/>
  <c r="CP821" i="1"/>
  <c r="CQ821" i="1"/>
  <c r="CR821" i="1"/>
  <c r="CP262" i="1"/>
  <c r="CQ262" i="1"/>
  <c r="CR262" i="1"/>
  <c r="EH284" i="1"/>
  <c r="EK284" i="1" s="1"/>
  <c r="EN284" i="1" s="1"/>
  <c r="EO284" i="1" s="1"/>
  <c r="CP346" i="1"/>
  <c r="CQ346" i="1"/>
  <c r="CR346" i="1"/>
  <c r="CP491" i="1"/>
  <c r="CR491" i="1"/>
  <c r="CQ491" i="1"/>
  <c r="EH377" i="1"/>
  <c r="EK377" i="1" s="1"/>
  <c r="EN377" i="1" s="1"/>
  <c r="EO377" i="1" s="1"/>
  <c r="CP508" i="1"/>
  <c r="CQ508" i="1"/>
  <c r="CR508" i="1"/>
  <c r="EH722" i="1"/>
  <c r="EK722" i="1" s="1"/>
  <c r="EN722" i="1" s="1"/>
  <c r="EO722" i="1" s="1"/>
  <c r="EH1021" i="1"/>
  <c r="EK1021" i="1" s="1"/>
  <c r="EN1021" i="1" s="1"/>
  <c r="EO1021" i="1" s="1"/>
  <c r="CP845" i="1"/>
  <c r="CQ845" i="1"/>
  <c r="CR845" i="1"/>
  <c r="EH340" i="1"/>
  <c r="EK340" i="1" s="1"/>
  <c r="EN340" i="1" s="1"/>
  <c r="EO340" i="1" s="1"/>
  <c r="CP308" i="1"/>
  <c r="CQ308" i="1"/>
  <c r="CR308" i="1"/>
  <c r="CP246" i="1"/>
  <c r="CQ246" i="1"/>
  <c r="CR246" i="1"/>
  <c r="EH808" i="1"/>
  <c r="EK808" i="1" s="1"/>
  <c r="EN808" i="1" s="1"/>
  <c r="EO808" i="1" s="1"/>
  <c r="CP1007" i="1"/>
  <c r="CQ1007" i="1"/>
  <c r="CR1007" i="1"/>
  <c r="CP483" i="1"/>
  <c r="CR483" i="1"/>
  <c r="CQ483" i="1"/>
  <c r="CP509" i="1"/>
  <c r="CQ509" i="1"/>
  <c r="CR509" i="1"/>
  <c r="CP775" i="1"/>
  <c r="CQ775" i="1"/>
  <c r="CR775" i="1"/>
  <c r="EH390" i="1"/>
  <c r="EK390" i="1" s="1"/>
  <c r="EN390" i="1" s="1"/>
  <c r="EO390" i="1" s="1"/>
  <c r="EH835" i="1"/>
  <c r="EK835" i="1" s="1"/>
  <c r="EN835" i="1" s="1"/>
  <c r="EO835" i="1" s="1"/>
  <c r="CP856" i="1"/>
  <c r="CQ856" i="1"/>
  <c r="CR856" i="1"/>
  <c r="CP304" i="1"/>
  <c r="CQ304" i="1"/>
  <c r="CR304" i="1"/>
  <c r="EH1022" i="1"/>
  <c r="EK1022" i="1" s="1"/>
  <c r="EN1022" i="1" s="1"/>
  <c r="EO1022" i="1" s="1"/>
  <c r="CP507" i="1"/>
  <c r="CQ507" i="1"/>
  <c r="CR507" i="1"/>
  <c r="CP734" i="1"/>
  <c r="CQ734" i="1"/>
  <c r="CR734" i="1"/>
  <c r="CP131" i="1"/>
  <c r="CR131" i="1"/>
  <c r="CQ131" i="1"/>
  <c r="CP699" i="1"/>
  <c r="CQ699" i="1"/>
  <c r="CR699" i="1"/>
  <c r="EH814" i="1"/>
  <c r="EK814" i="1" s="1"/>
  <c r="EN814" i="1" s="1"/>
  <c r="EO814" i="1" s="1"/>
  <c r="CP232" i="1"/>
  <c r="CQ232" i="1"/>
  <c r="CR232" i="1"/>
  <c r="EH765" i="1"/>
  <c r="EK765" i="1" s="1"/>
  <c r="EN765" i="1" s="1"/>
  <c r="EO765" i="1" s="1"/>
  <c r="CP850" i="1"/>
  <c r="CQ850" i="1"/>
  <c r="CR850" i="1"/>
  <c r="CP848" i="1"/>
  <c r="CQ848" i="1"/>
  <c r="CR848" i="1"/>
  <c r="CP189" i="1"/>
  <c r="CQ189" i="1"/>
  <c r="CR189" i="1"/>
  <c r="CP718" i="1"/>
  <c r="CQ718" i="1"/>
  <c r="CR718" i="1"/>
  <c r="CP321" i="1"/>
  <c r="CQ321" i="1"/>
  <c r="CR321" i="1"/>
  <c r="EH315" i="1"/>
  <c r="EK315" i="1" s="1"/>
  <c r="EN315" i="1" s="1"/>
  <c r="EO315" i="1" s="1"/>
  <c r="EH741" i="1"/>
  <c r="EK741" i="1" s="1"/>
  <c r="EN741" i="1" s="1"/>
  <c r="EO741" i="1" s="1"/>
  <c r="EH803" i="1"/>
  <c r="EK803" i="1" s="1"/>
  <c r="EN803" i="1" s="1"/>
  <c r="EO803" i="1" s="1"/>
  <c r="EH244" i="1"/>
  <c r="EK244" i="1" s="1"/>
  <c r="EN244" i="1" s="1"/>
  <c r="EO244" i="1" s="1"/>
  <c r="EH507" i="1"/>
  <c r="EK507" i="1" s="1"/>
  <c r="EN507" i="1" s="1"/>
  <c r="EO507" i="1" s="1"/>
  <c r="EH831" i="1"/>
  <c r="EK831" i="1" s="1"/>
  <c r="EN831" i="1" s="1"/>
  <c r="EO831" i="1" s="1"/>
  <c r="EH491" i="1"/>
  <c r="EK491" i="1" s="1"/>
  <c r="EN491" i="1" s="1"/>
  <c r="EO491" i="1" s="1"/>
  <c r="CP844" i="1"/>
  <c r="CQ844" i="1"/>
  <c r="CR844" i="1"/>
  <c r="CQ419" i="1"/>
  <c r="CR419" i="1"/>
  <c r="CP419" i="1"/>
  <c r="CP998" i="1"/>
  <c r="CQ998" i="1"/>
  <c r="CR998" i="1"/>
  <c r="EH710" i="1"/>
  <c r="EK710" i="1" s="1"/>
  <c r="EN710" i="1" s="1"/>
  <c r="EO710" i="1" s="1"/>
  <c r="CP796" i="1"/>
  <c r="CQ796" i="1"/>
  <c r="CR796" i="1"/>
  <c r="EH1031" i="1"/>
  <c r="EK1031" i="1" s="1"/>
  <c r="EN1031" i="1" s="1"/>
  <c r="EO1031" i="1" s="1"/>
  <c r="EH88" i="1"/>
  <c r="EK88" i="1" s="1"/>
  <c r="EH189" i="1"/>
  <c r="EK189" i="1" s="1"/>
  <c r="EN189" i="1" s="1"/>
  <c r="EO189" i="1" s="1"/>
  <c r="CP520" i="1"/>
  <c r="CQ520" i="1"/>
  <c r="CR520" i="1"/>
  <c r="CP953" i="1"/>
  <c r="CQ953" i="1"/>
  <c r="CR953" i="1"/>
  <c r="EH505" i="1"/>
  <c r="EK505" i="1" s="1"/>
  <c r="EN505" i="1" s="1"/>
  <c r="EO505" i="1" s="1"/>
  <c r="CP780" i="1"/>
  <c r="CQ780" i="1"/>
  <c r="CR780" i="1"/>
  <c r="EH1026" i="1"/>
  <c r="EK1026" i="1" s="1"/>
  <c r="EN1026" i="1" s="1"/>
  <c r="EO1026" i="1" s="1"/>
  <c r="CP801" i="1"/>
  <c r="CQ801" i="1"/>
  <c r="CR801" i="1"/>
  <c r="CP1011" i="1"/>
  <c r="CQ1011" i="1"/>
  <c r="CR1011" i="1"/>
  <c r="EH767" i="1"/>
  <c r="EK767" i="1" s="1"/>
  <c r="EN767" i="1" s="1"/>
  <c r="EO767" i="1" s="1"/>
  <c r="CP373" i="1"/>
  <c r="CQ373" i="1"/>
  <c r="CR373" i="1"/>
  <c r="CP129" i="1"/>
  <c r="CQ129" i="1"/>
  <c r="CR129" i="1"/>
  <c r="CP329" i="1"/>
  <c r="CQ329" i="1"/>
  <c r="CR329" i="1"/>
  <c r="CP473" i="1"/>
  <c r="CR473" i="1"/>
  <c r="CQ473" i="1"/>
  <c r="EH389" i="1"/>
  <c r="EK389" i="1" s="1"/>
  <c r="EN389" i="1" s="1"/>
  <c r="EO389" i="1" s="1"/>
  <c r="EH862" i="1"/>
  <c r="EK862" i="1" s="1"/>
  <c r="EN862" i="1" s="1"/>
  <c r="EO862" i="1" s="1"/>
  <c r="CP87" i="1"/>
  <c r="CQ87" i="1"/>
  <c r="CR87" i="1"/>
  <c r="EH458" i="1"/>
  <c r="EK458" i="1" s="1"/>
  <c r="EN458" i="1" s="1"/>
  <c r="EO458" i="1" s="1"/>
  <c r="CP190" i="1"/>
  <c r="CQ190" i="1"/>
  <c r="CR190" i="1"/>
  <c r="CP75" i="1"/>
  <c r="CQ75" i="1"/>
  <c r="CR75" i="1"/>
  <c r="EH192" i="1"/>
  <c r="EK192" i="1" s="1"/>
  <c r="EN192" i="1" s="1"/>
  <c r="EO192" i="1" s="1"/>
  <c r="CQ414" i="1"/>
  <c r="CR414" i="1"/>
  <c r="CP414" i="1"/>
  <c r="CP735" i="1"/>
  <c r="CQ735" i="1"/>
  <c r="CR735" i="1"/>
  <c r="CP783" i="1"/>
  <c r="CQ783" i="1"/>
  <c r="CR783" i="1"/>
  <c r="EH948" i="1"/>
  <c r="EK948" i="1" s="1"/>
  <c r="EN948" i="1" s="1"/>
  <c r="EO948" i="1" s="1"/>
  <c r="EH1028" i="1"/>
  <c r="EK1028" i="1" s="1"/>
  <c r="EN1028" i="1" s="1"/>
  <c r="EO1028" i="1" s="1"/>
  <c r="CP965" i="1"/>
  <c r="CQ965" i="1"/>
  <c r="CR965" i="1"/>
  <c r="EH201" i="1"/>
  <c r="EK201" i="1" s="1"/>
  <c r="EN201" i="1" s="1"/>
  <c r="EO201" i="1" s="1"/>
  <c r="EH129" i="1"/>
  <c r="EK129" i="1" s="1"/>
  <c r="EN129" i="1" s="1"/>
  <c r="EO129" i="1" s="1"/>
  <c r="EH813" i="1"/>
  <c r="EK813" i="1" s="1"/>
  <c r="EN813" i="1" s="1"/>
  <c r="EO813" i="1" s="1"/>
  <c r="EH208" i="1"/>
  <c r="EK208" i="1" s="1"/>
  <c r="EN208" i="1" s="1"/>
  <c r="EO208" i="1" s="1"/>
  <c r="EH122" i="1"/>
  <c r="EK122" i="1" s="1"/>
  <c r="EN122" i="1" s="1"/>
  <c r="EO122" i="1" s="1"/>
  <c r="EH776" i="1"/>
  <c r="EK776" i="1" s="1"/>
  <c r="EN776" i="1" s="1"/>
  <c r="EO776" i="1" s="1"/>
  <c r="CP794" i="1"/>
  <c r="CQ794" i="1"/>
  <c r="CR794" i="1"/>
  <c r="EH196" i="1"/>
  <c r="EK196" i="1" s="1"/>
  <c r="EN196" i="1" s="1"/>
  <c r="EO196" i="1" s="1"/>
  <c r="CP519" i="1"/>
  <c r="CQ519" i="1"/>
  <c r="CR519" i="1"/>
  <c r="CP851" i="1"/>
  <c r="CQ851" i="1"/>
  <c r="CR851" i="1"/>
  <c r="EH77" i="1"/>
  <c r="EK77" i="1" s="1"/>
  <c r="EN77" i="1" s="1"/>
  <c r="EO77" i="1" s="1"/>
  <c r="F77" i="1" s="1"/>
  <c r="G77" i="1" s="1"/>
  <c r="CP416" i="1"/>
  <c r="CQ416" i="1"/>
  <c r="CR416" i="1"/>
  <c r="EH75" i="1"/>
  <c r="EK75" i="1" s="1"/>
  <c r="EN75" i="1" s="1"/>
  <c r="EO75" i="1" s="1"/>
  <c r="F75" i="1" s="1"/>
  <c r="G75" i="1" s="1"/>
  <c r="CP207" i="1"/>
  <c r="CQ207" i="1"/>
  <c r="CR207" i="1"/>
  <c r="CP367" i="1"/>
  <c r="CQ367" i="1"/>
  <c r="CR367" i="1"/>
  <c r="CP799" i="1"/>
  <c r="CQ799" i="1"/>
  <c r="CR799" i="1"/>
  <c r="EH1011" i="1"/>
  <c r="EK1011" i="1" s="1"/>
  <c r="EN1011" i="1" s="1"/>
  <c r="EO1011" i="1" s="1"/>
  <c r="CP729" i="1"/>
  <c r="CQ729" i="1"/>
  <c r="CR729" i="1"/>
  <c r="CP192" i="1"/>
  <c r="CQ192" i="1"/>
  <c r="CR192" i="1"/>
  <c r="CQ397" i="1"/>
  <c r="CR397" i="1"/>
  <c r="CP397" i="1"/>
  <c r="EH356" i="1"/>
  <c r="EK356" i="1" s="1"/>
  <c r="EN356" i="1" s="1"/>
  <c r="EO356" i="1" s="1"/>
  <c r="EH331" i="1"/>
  <c r="EK331" i="1" s="1"/>
  <c r="EN331" i="1" s="1"/>
  <c r="EO331" i="1" s="1"/>
  <c r="EH302" i="1"/>
  <c r="EK302" i="1" s="1"/>
  <c r="EN302" i="1" s="1"/>
  <c r="EO302" i="1" s="1"/>
  <c r="CP1015" i="1"/>
  <c r="CQ1015" i="1"/>
  <c r="CR1015" i="1"/>
  <c r="CP533" i="1"/>
  <c r="CQ533" i="1"/>
  <c r="CR533" i="1"/>
  <c r="CP46" i="1"/>
  <c r="CQ46" i="1"/>
  <c r="CR46" i="1"/>
  <c r="EH728" i="1"/>
  <c r="EK728" i="1" s="1"/>
  <c r="EN728" i="1" s="1"/>
  <c r="EO728" i="1" s="1"/>
  <c r="CP709" i="1"/>
  <c r="CQ709" i="1"/>
  <c r="CR709" i="1"/>
  <c r="CP467" i="1"/>
  <c r="CQ467" i="1"/>
  <c r="CR467" i="1"/>
  <c r="EH744" i="1"/>
  <c r="EK744" i="1" s="1"/>
  <c r="EN744" i="1" s="1"/>
  <c r="EO744" i="1" s="1"/>
  <c r="EH967" i="1"/>
  <c r="EK967" i="1" s="1"/>
  <c r="EN967" i="1" s="1"/>
  <c r="EO967" i="1" s="1"/>
  <c r="CP363" i="1"/>
  <c r="CQ363" i="1"/>
  <c r="CR363" i="1"/>
  <c r="EH241" i="1"/>
  <c r="EK241" i="1" s="1"/>
  <c r="EN241" i="1" s="1"/>
  <c r="EO241" i="1" s="1"/>
  <c r="EH360" i="1"/>
  <c r="EK360" i="1" s="1"/>
  <c r="EN360" i="1" s="1"/>
  <c r="EO360" i="1" s="1"/>
  <c r="EH85" i="1"/>
  <c r="EK85" i="1" s="1"/>
  <c r="CP217" i="1"/>
  <c r="CQ217" i="1"/>
  <c r="CR217" i="1"/>
  <c r="EH475" i="1"/>
  <c r="EK475" i="1" s="1"/>
  <c r="EN475" i="1" s="1"/>
  <c r="EO475" i="1" s="1"/>
  <c r="CP359" i="1"/>
  <c r="CQ359" i="1"/>
  <c r="CR359" i="1"/>
  <c r="EH775" i="1"/>
  <c r="EK775" i="1" s="1"/>
  <c r="EN775" i="1" s="1"/>
  <c r="EO775" i="1" s="1"/>
  <c r="EH1006" i="1"/>
  <c r="EK1006" i="1" s="1"/>
  <c r="EN1006" i="1" s="1"/>
  <c r="EO1006" i="1" s="1"/>
  <c r="CP331" i="1"/>
  <c r="CQ331" i="1"/>
  <c r="CR331" i="1"/>
  <c r="CP777" i="1"/>
  <c r="CQ777" i="1"/>
  <c r="CR777" i="1"/>
  <c r="EH72" i="1"/>
  <c r="EK72" i="1" s="1"/>
  <c r="CP258" i="1"/>
  <c r="CQ258" i="1"/>
  <c r="CR258" i="1"/>
  <c r="EH1024" i="1"/>
  <c r="EK1024" i="1" s="1"/>
  <c r="EN1024" i="1" s="1"/>
  <c r="EO1024" i="1" s="1"/>
  <c r="CP213" i="1"/>
  <c r="CQ213" i="1"/>
  <c r="CR213" i="1"/>
  <c r="CP311" i="1"/>
  <c r="CQ311" i="1"/>
  <c r="CR311" i="1"/>
  <c r="CP279" i="1"/>
  <c r="CQ279" i="1"/>
  <c r="CR279" i="1"/>
  <c r="CP484" i="1"/>
  <c r="CR484" i="1"/>
  <c r="CQ484" i="1"/>
  <c r="EH790" i="1"/>
  <c r="EK790" i="1" s="1"/>
  <c r="EN790" i="1" s="1"/>
  <c r="EO790" i="1" s="1"/>
  <c r="EH811" i="1"/>
  <c r="EK811" i="1" s="1"/>
  <c r="EN811" i="1" s="1"/>
  <c r="EO811" i="1" s="1"/>
  <c r="CP333" i="1"/>
  <c r="CQ333" i="1"/>
  <c r="CR333" i="1"/>
  <c r="CP375" i="1"/>
  <c r="CQ375" i="1"/>
  <c r="CR375" i="1"/>
  <c r="EH974" i="1"/>
  <c r="EK974" i="1" s="1"/>
  <c r="EN974" i="1" s="1"/>
  <c r="EO974" i="1" s="1"/>
  <c r="EH384" i="1"/>
  <c r="EK384" i="1" s="1"/>
  <c r="EN384" i="1" s="1"/>
  <c r="EO384" i="1" s="1"/>
  <c r="CP82" i="1"/>
  <c r="CQ82" i="1"/>
  <c r="EH262" i="1"/>
  <c r="EK262" i="1" s="1"/>
  <c r="EN262" i="1" s="1"/>
  <c r="EO262" i="1" s="1"/>
  <c r="EH520" i="1"/>
  <c r="EK520" i="1" s="1"/>
  <c r="EN520" i="1" s="1"/>
  <c r="EO520" i="1" s="1"/>
  <c r="EH242" i="1"/>
  <c r="EK242" i="1" s="1"/>
  <c r="EN242" i="1" s="1"/>
  <c r="EO242" i="1" s="1"/>
  <c r="CP366" i="1"/>
  <c r="CQ366" i="1"/>
  <c r="CR366" i="1"/>
  <c r="EH768" i="1"/>
  <c r="EK768" i="1" s="1"/>
  <c r="EN768" i="1" s="1"/>
  <c r="EO768" i="1" s="1"/>
  <c r="EH1007" i="1"/>
  <c r="EK1007" i="1" s="1"/>
  <c r="EN1007" i="1" s="1"/>
  <c r="EO1007" i="1" s="1"/>
  <c r="CP372" i="1"/>
  <c r="CQ372" i="1"/>
  <c r="CR372" i="1"/>
  <c r="EH462" i="1"/>
  <c r="EK462" i="1" s="1"/>
  <c r="EN462" i="1" s="1"/>
  <c r="EO462" i="1" s="1"/>
  <c r="CP945" i="1"/>
  <c r="CQ945" i="1"/>
  <c r="CR945" i="1"/>
  <c r="EH944" i="1"/>
  <c r="EK944" i="1" s="1"/>
  <c r="EN944" i="1" s="1"/>
  <c r="EO944" i="1" s="1"/>
  <c r="EH273" i="1"/>
  <c r="EK273" i="1" s="1"/>
  <c r="EN273" i="1" s="1"/>
  <c r="EO273" i="1" s="1"/>
  <c r="EH742" i="1"/>
  <c r="EK742" i="1" s="1"/>
  <c r="EN742" i="1" s="1"/>
  <c r="EO742" i="1" s="1"/>
  <c r="CP814" i="1"/>
  <c r="CQ814" i="1"/>
  <c r="CR814" i="1"/>
  <c r="CP343" i="1"/>
  <c r="CQ343" i="1"/>
  <c r="CR343" i="1"/>
  <c r="EH837" i="1"/>
  <c r="EK837" i="1" s="1"/>
  <c r="EN837" i="1" s="1"/>
  <c r="EO837" i="1" s="1"/>
  <c r="CP132" i="1"/>
  <c r="CR132" i="1"/>
  <c r="CQ132" i="1"/>
  <c r="CP209" i="1"/>
  <c r="CQ209" i="1"/>
  <c r="CR209" i="1"/>
  <c r="CP337" i="1"/>
  <c r="CQ337" i="1"/>
  <c r="CR337" i="1"/>
  <c r="CP963" i="1"/>
  <c r="CQ963" i="1"/>
  <c r="CR963" i="1"/>
  <c r="CP475" i="1"/>
  <c r="CR475" i="1"/>
  <c r="CQ475" i="1"/>
  <c r="CP532" i="1"/>
  <c r="CQ532" i="1"/>
  <c r="CR532" i="1"/>
  <c r="EH397" i="1"/>
  <c r="EK397" i="1" s="1"/>
  <c r="EN397" i="1" s="1"/>
  <c r="EO397" i="1" s="1"/>
  <c r="CP58" i="1"/>
  <c r="CQ58" i="1"/>
  <c r="CP973" i="1"/>
  <c r="CQ973" i="1"/>
  <c r="CR973" i="1"/>
  <c r="CP1013" i="1"/>
  <c r="CQ1013" i="1"/>
  <c r="CR1013" i="1"/>
  <c r="EH131" i="1"/>
  <c r="EK131" i="1" s="1"/>
  <c r="EN131" i="1" s="1"/>
  <c r="EO131" i="1" s="1"/>
  <c r="CP239" i="1"/>
  <c r="CQ239" i="1"/>
  <c r="CR239" i="1"/>
  <c r="EH692" i="1"/>
  <c r="EK692" i="1" s="1"/>
  <c r="EN692" i="1" s="1"/>
  <c r="EO692" i="1" s="1"/>
  <c r="EH304" i="1"/>
  <c r="EK304" i="1" s="1"/>
  <c r="EN304" i="1" s="1"/>
  <c r="EO304" i="1" s="1"/>
  <c r="EH984" i="1"/>
  <c r="EK984" i="1" s="1"/>
  <c r="EN984" i="1" s="1"/>
  <c r="EO984" i="1" s="1"/>
  <c r="CP198" i="1"/>
  <c r="CQ198" i="1"/>
  <c r="CR198" i="1"/>
  <c r="CP732" i="1"/>
  <c r="CQ732" i="1"/>
  <c r="CR732" i="1"/>
  <c r="EH39" i="1"/>
  <c r="EK39" i="1" s="1"/>
  <c r="EH337" i="1"/>
  <c r="EK337" i="1" s="1"/>
  <c r="EN337" i="1" s="1"/>
  <c r="EO337" i="1" s="1"/>
  <c r="EH480" i="1"/>
  <c r="EK480" i="1" s="1"/>
  <c r="EN480" i="1" s="1"/>
  <c r="EO480" i="1" s="1"/>
  <c r="EH498" i="1"/>
  <c r="EK498" i="1" s="1"/>
  <c r="EN498" i="1" s="1"/>
  <c r="EO498" i="1" s="1"/>
  <c r="EH382" i="1"/>
  <c r="EK382" i="1" s="1"/>
  <c r="EN382" i="1" s="1"/>
  <c r="EO382" i="1" s="1"/>
  <c r="EH417" i="1"/>
  <c r="EK417" i="1" s="1"/>
  <c r="EN417" i="1" s="1"/>
  <c r="EO417" i="1" s="1"/>
  <c r="EH536" i="1"/>
  <c r="EK536" i="1" s="1"/>
  <c r="EN536" i="1" s="1"/>
  <c r="EO536" i="1" s="1"/>
  <c r="CP1005" i="1"/>
  <c r="CQ1005" i="1"/>
  <c r="CR1005" i="1"/>
  <c r="CP720" i="1"/>
  <c r="CQ720" i="1"/>
  <c r="CR720" i="1"/>
  <c r="CP957" i="1"/>
  <c r="CQ957" i="1"/>
  <c r="CR957" i="1"/>
  <c r="CQ405" i="1"/>
  <c r="CR405" i="1"/>
  <c r="CP405" i="1"/>
  <c r="CP35" i="1"/>
  <c r="CQ35" i="1"/>
  <c r="CR35" i="1"/>
  <c r="EH702" i="1"/>
  <c r="EK702" i="1" s="1"/>
  <c r="EN702" i="1" s="1"/>
  <c r="EO702" i="1" s="1"/>
  <c r="EH265" i="1"/>
  <c r="EK265" i="1" s="1"/>
  <c r="EN265" i="1" s="1"/>
  <c r="EO265" i="1" s="1"/>
  <c r="EH756" i="1"/>
  <c r="EK756" i="1" s="1"/>
  <c r="EN756" i="1" s="1"/>
  <c r="EO756" i="1" s="1"/>
  <c r="CP846" i="1"/>
  <c r="CQ846" i="1"/>
  <c r="CR846" i="1"/>
  <c r="CP204" i="1"/>
  <c r="CQ204" i="1"/>
  <c r="CR204" i="1"/>
  <c r="CP477" i="1"/>
  <c r="CR477" i="1"/>
  <c r="CQ477" i="1"/>
  <c r="CP713" i="1"/>
  <c r="CQ713" i="1"/>
  <c r="CR713" i="1"/>
  <c r="CP726" i="1"/>
  <c r="CQ726" i="1"/>
  <c r="CR726" i="1"/>
  <c r="CR109" i="1"/>
  <c r="CP109" i="1"/>
  <c r="CQ109" i="1"/>
  <c r="EH275" i="1"/>
  <c r="EK275" i="1" s="1"/>
  <c r="EN275" i="1" s="1"/>
  <c r="EO275" i="1" s="1"/>
  <c r="EH1025" i="1"/>
  <c r="EK1025" i="1" s="1"/>
  <c r="EN1025" i="1" s="1"/>
  <c r="EO1025" i="1" s="1"/>
  <c r="EH843" i="1"/>
  <c r="EK843" i="1" s="1"/>
  <c r="EN843" i="1" s="1"/>
  <c r="EO843" i="1" s="1"/>
  <c r="EH42" i="1"/>
  <c r="EK42" i="1" s="1"/>
  <c r="CP307" i="1"/>
  <c r="CQ307" i="1"/>
  <c r="CR307" i="1"/>
  <c r="EH391" i="1"/>
  <c r="EK391" i="1" s="1"/>
  <c r="EN391" i="1" s="1"/>
  <c r="EO391" i="1" s="1"/>
  <c r="CP738" i="1"/>
  <c r="CQ738" i="1"/>
  <c r="CR738" i="1"/>
  <c r="CP208" i="1"/>
  <c r="CQ208" i="1"/>
  <c r="CR208" i="1"/>
  <c r="CP531" i="1"/>
  <c r="CQ531" i="1"/>
  <c r="CR531" i="1"/>
  <c r="EH853" i="1"/>
  <c r="EK853" i="1" s="1"/>
  <c r="EN853" i="1" s="1"/>
  <c r="EO853" i="1" s="1"/>
  <c r="EH844" i="1"/>
  <c r="EK844" i="1" s="1"/>
  <c r="EN844" i="1" s="1"/>
  <c r="EO844" i="1" s="1"/>
  <c r="CP524" i="1"/>
  <c r="CQ524" i="1"/>
  <c r="CR524" i="1"/>
  <c r="EH953" i="1"/>
  <c r="EK953" i="1" s="1"/>
  <c r="EN953" i="1" s="1"/>
  <c r="EO953" i="1" s="1"/>
  <c r="EH332" i="1"/>
  <c r="EK332" i="1" s="1"/>
  <c r="EN332" i="1" s="1"/>
  <c r="EO332" i="1" s="1"/>
  <c r="CP71" i="1"/>
  <c r="CQ71" i="1"/>
  <c r="CR71" i="1"/>
  <c r="CP341" i="1"/>
  <c r="CQ341" i="1"/>
  <c r="CR341" i="1"/>
  <c r="EH796" i="1"/>
  <c r="EK796" i="1" s="1"/>
  <c r="EN796" i="1" s="1"/>
  <c r="EO796" i="1" s="1"/>
  <c r="EH46" i="1"/>
  <c r="EK46" i="1" s="1"/>
  <c r="EH826" i="1"/>
  <c r="EK826" i="1" s="1"/>
  <c r="EN826" i="1" s="1"/>
  <c r="EO826" i="1" s="1"/>
  <c r="CP267" i="1"/>
  <c r="CQ267" i="1"/>
  <c r="CR267" i="1"/>
  <c r="CP297" i="1"/>
  <c r="CQ297" i="1"/>
  <c r="CR297" i="1"/>
  <c r="EH861" i="1"/>
  <c r="EK861" i="1" s="1"/>
  <c r="EN861" i="1" s="1"/>
  <c r="EO861" i="1" s="1"/>
  <c r="EH198" i="1"/>
  <c r="EK198" i="1" s="1"/>
  <c r="EN198" i="1" s="1"/>
  <c r="EO198" i="1" s="1"/>
  <c r="CP340" i="1"/>
  <c r="CQ340" i="1"/>
  <c r="CR340" i="1"/>
  <c r="EH307" i="1"/>
  <c r="EK307" i="1" s="1"/>
  <c r="EN307" i="1" s="1"/>
  <c r="EO307" i="1" s="1"/>
  <c r="EH809" i="1"/>
  <c r="EK809" i="1" s="1"/>
  <c r="EN809" i="1" s="1"/>
  <c r="EO809" i="1" s="1"/>
  <c r="EH236" i="1"/>
  <c r="EK236" i="1" s="1"/>
  <c r="EN236" i="1" s="1"/>
  <c r="EO236" i="1" s="1"/>
  <c r="CP44" i="1"/>
  <c r="CQ44" i="1"/>
  <c r="CR44" i="1"/>
  <c r="EH71" i="1"/>
  <c r="EK71" i="1" s="1"/>
  <c r="EH460" i="1"/>
  <c r="EK460" i="1" s="1"/>
  <c r="EN460" i="1" s="1"/>
  <c r="EO460" i="1" s="1"/>
  <c r="EH746" i="1"/>
  <c r="EK746" i="1" s="1"/>
  <c r="EN746" i="1" s="1"/>
  <c r="EO746" i="1" s="1"/>
  <c r="CP719" i="1"/>
  <c r="CQ719" i="1"/>
  <c r="CR719" i="1"/>
  <c r="CP959" i="1"/>
  <c r="CQ959" i="1"/>
  <c r="CR959" i="1"/>
  <c r="EH286" i="1"/>
  <c r="EK286" i="1" s="1"/>
  <c r="EN286" i="1" s="1"/>
  <c r="EO286" i="1" s="1"/>
  <c r="CP61" i="1"/>
  <c r="CQ61" i="1"/>
  <c r="EH267" i="1"/>
  <c r="EK267" i="1" s="1"/>
  <c r="EN267" i="1" s="1"/>
  <c r="EO267" i="1" s="1"/>
  <c r="CP313" i="1"/>
  <c r="CQ313" i="1"/>
  <c r="CR313" i="1"/>
  <c r="EH855" i="1"/>
  <c r="EK855" i="1" s="1"/>
  <c r="EN855" i="1" s="1"/>
  <c r="EO855" i="1" s="1"/>
  <c r="EH76" i="1"/>
  <c r="EK76" i="1" s="1"/>
  <c r="EH194" i="1"/>
  <c r="EK194" i="1" s="1"/>
  <c r="EN194" i="1" s="1"/>
  <c r="EO194" i="1" s="1"/>
  <c r="EH290" i="1"/>
  <c r="EK290" i="1" s="1"/>
  <c r="EN290" i="1" s="1"/>
  <c r="EO290" i="1" s="1"/>
  <c r="CP328" i="1"/>
  <c r="CQ328" i="1"/>
  <c r="CR328" i="1"/>
  <c r="EH841" i="1"/>
  <c r="EK841" i="1" s="1"/>
  <c r="EN841" i="1" s="1"/>
  <c r="EO841" i="1" s="1"/>
  <c r="CP982" i="1"/>
  <c r="CQ982" i="1"/>
  <c r="CR982" i="1"/>
  <c r="CP353" i="1"/>
  <c r="CQ353" i="1"/>
  <c r="CR353" i="1"/>
  <c r="CP522" i="1"/>
  <c r="CQ522" i="1"/>
  <c r="CR522" i="1"/>
  <c r="CP791" i="1"/>
  <c r="CQ791" i="1"/>
  <c r="CR791" i="1"/>
  <c r="CP1027" i="1"/>
  <c r="CQ1027" i="1"/>
  <c r="CR1027" i="1"/>
  <c r="CP365" i="1"/>
  <c r="CQ365" i="1"/>
  <c r="CR365" i="1"/>
  <c r="CP853" i="1"/>
  <c r="CQ853" i="1"/>
  <c r="CR853" i="1"/>
  <c r="EH717" i="1"/>
  <c r="EK717" i="1" s="1"/>
  <c r="EN717" i="1" s="1"/>
  <c r="EO717" i="1" s="1"/>
  <c r="EH711" i="1"/>
  <c r="EK711" i="1" s="1"/>
  <c r="EN711" i="1" s="1"/>
  <c r="EO711" i="1" s="1"/>
  <c r="EH301" i="1"/>
  <c r="EK301" i="1" s="1"/>
  <c r="EN301" i="1" s="1"/>
  <c r="EO301" i="1" s="1"/>
  <c r="CP722" i="1"/>
  <c r="CQ722" i="1"/>
  <c r="CR722" i="1"/>
  <c r="EH195" i="1"/>
  <c r="EK195" i="1" s="1"/>
  <c r="EN195" i="1" s="1"/>
  <c r="EO195" i="1" s="1"/>
  <c r="EH287" i="1"/>
  <c r="EK287" i="1" s="1"/>
  <c r="EN287" i="1" s="1"/>
  <c r="EO287" i="1" s="1"/>
  <c r="EH794" i="1"/>
  <c r="EK794" i="1" s="1"/>
  <c r="EN794" i="1" s="1"/>
  <c r="EO794" i="1" s="1"/>
  <c r="EH214" i="1"/>
  <c r="EK214" i="1" s="1"/>
  <c r="EN214" i="1" s="1"/>
  <c r="EO214" i="1" s="1"/>
  <c r="EH773" i="1"/>
  <c r="EK773" i="1" s="1"/>
  <c r="EN773" i="1" s="1"/>
  <c r="EO773" i="1" s="1"/>
  <c r="EH725" i="1"/>
  <c r="EK725" i="1" s="1"/>
  <c r="EN725" i="1" s="1"/>
  <c r="EO725" i="1" s="1"/>
  <c r="CP88" i="1"/>
  <c r="CQ88" i="1"/>
  <c r="CR88" i="1"/>
  <c r="EH343" i="1"/>
  <c r="EK343" i="1" s="1"/>
  <c r="EN343" i="1" s="1"/>
  <c r="EO343" i="1" s="1"/>
  <c r="EH375" i="1"/>
  <c r="EK375" i="1" s="1"/>
  <c r="EN375" i="1" s="1"/>
  <c r="EO375" i="1" s="1"/>
  <c r="EH540" i="1"/>
  <c r="EK540" i="1" s="1"/>
  <c r="EN540" i="1" s="1"/>
  <c r="EO540" i="1" s="1"/>
  <c r="CP961" i="1"/>
  <c r="CQ961" i="1"/>
  <c r="CR961" i="1"/>
  <c r="CP731" i="1"/>
  <c r="CQ731" i="1"/>
  <c r="CR731" i="1"/>
  <c r="CP830" i="1"/>
  <c r="CQ830" i="1"/>
  <c r="CR830" i="1"/>
  <c r="EH190" i="1"/>
  <c r="EK190" i="1" s="1"/>
  <c r="EN190" i="1" s="1"/>
  <c r="EO190" i="1" s="1"/>
  <c r="EH216" i="1"/>
  <c r="EK216" i="1" s="1"/>
  <c r="EN216" i="1" s="1"/>
  <c r="EO216" i="1" s="1"/>
  <c r="CP368" i="1"/>
  <c r="CQ368" i="1"/>
  <c r="CR368" i="1"/>
  <c r="CP521" i="1"/>
  <c r="CQ521" i="1"/>
  <c r="CR521" i="1"/>
  <c r="EH45" i="1"/>
  <c r="EK45" i="1" s="1"/>
  <c r="CP33" i="1"/>
  <c r="CQ33" i="1"/>
  <c r="CR33" i="1"/>
  <c r="CP42" i="1"/>
  <c r="CQ42" i="1"/>
  <c r="CR42" i="1"/>
  <c r="EH299" i="1"/>
  <c r="EK299" i="1" s="1"/>
  <c r="EN299" i="1" s="1"/>
  <c r="EO299" i="1" s="1"/>
  <c r="EH522" i="1"/>
  <c r="EK522" i="1" s="1"/>
  <c r="EN522" i="1" s="1"/>
  <c r="EO522" i="1" s="1"/>
  <c r="EH791" i="1"/>
  <c r="EK791" i="1" s="1"/>
  <c r="EN791" i="1" s="1"/>
  <c r="EO791" i="1" s="1"/>
  <c r="CP510" i="1"/>
  <c r="CQ510" i="1"/>
  <c r="CR510" i="1"/>
  <c r="CP808" i="1"/>
  <c r="CQ808" i="1"/>
  <c r="CR808" i="1"/>
  <c r="CP975" i="1"/>
  <c r="CQ975" i="1"/>
  <c r="CR975" i="1"/>
  <c r="EH350" i="1"/>
  <c r="EK350" i="1" s="1"/>
  <c r="EN350" i="1" s="1"/>
  <c r="EO350" i="1" s="1"/>
  <c r="CP493" i="1"/>
  <c r="CR493" i="1"/>
  <c r="CQ493" i="1"/>
  <c r="CP511" i="1"/>
  <c r="CQ511" i="1"/>
  <c r="CR511" i="1"/>
  <c r="CP992" i="1"/>
  <c r="CQ992" i="1"/>
  <c r="CR992" i="1"/>
  <c r="EH1009" i="1"/>
  <c r="EK1009" i="1" s="1"/>
  <c r="EN1009" i="1" s="1"/>
  <c r="EO1009" i="1" s="1"/>
  <c r="EH206" i="1"/>
  <c r="EK206" i="1" s="1"/>
  <c r="EN206" i="1" s="1"/>
  <c r="EO206" i="1" s="1"/>
  <c r="EH314" i="1"/>
  <c r="EK314" i="1" s="1"/>
  <c r="EN314" i="1" s="1"/>
  <c r="EO314" i="1" s="1"/>
  <c r="EH962" i="1"/>
  <c r="EK962" i="1" s="1"/>
  <c r="EN962" i="1" s="1"/>
  <c r="EO962" i="1" s="1"/>
  <c r="EH695" i="1"/>
  <c r="EK695" i="1" s="1"/>
  <c r="EN695" i="1" s="1"/>
  <c r="EO695" i="1" s="1"/>
  <c r="CP813" i="1"/>
  <c r="CQ813" i="1"/>
  <c r="CR813" i="1"/>
  <c r="EH489" i="1"/>
  <c r="EK489" i="1" s="1"/>
  <c r="EN489" i="1" s="1"/>
  <c r="EO489" i="1" s="1"/>
  <c r="CQ34" i="1"/>
  <c r="CR34" i="1"/>
  <c r="CP34" i="1"/>
  <c r="CP829" i="1"/>
  <c r="CQ829" i="1"/>
  <c r="CR829" i="1"/>
  <c r="EH989" i="1"/>
  <c r="EK989" i="1" s="1"/>
  <c r="EN989" i="1" s="1"/>
  <c r="EO989" i="1" s="1"/>
  <c r="CR60" i="1"/>
  <c r="CP60" i="1"/>
  <c r="CQ60" i="1"/>
  <c r="EH980" i="1"/>
  <c r="EK980" i="1" s="1"/>
  <c r="EN980" i="1" s="1"/>
  <c r="EO980" i="1" s="1"/>
  <c r="EH508" i="1"/>
  <c r="EK508" i="1" s="1"/>
  <c r="EN508" i="1" s="1"/>
  <c r="EO508" i="1" s="1"/>
  <c r="EH800" i="1"/>
  <c r="EK800" i="1" s="1"/>
  <c r="EN800" i="1" s="1"/>
  <c r="EO800" i="1" s="1"/>
  <c r="CP314" i="1"/>
  <c r="CQ314" i="1"/>
  <c r="CR314" i="1"/>
  <c r="CP352" i="1"/>
  <c r="CQ352" i="1"/>
  <c r="CR352" i="1"/>
  <c r="CP121" i="1"/>
  <c r="CQ121" i="1"/>
  <c r="CR121" i="1"/>
  <c r="EH243" i="1"/>
  <c r="EK243" i="1" s="1"/>
  <c r="EN243" i="1" s="1"/>
  <c r="EO243" i="1" s="1"/>
  <c r="EH764" i="1"/>
  <c r="EK764" i="1" s="1"/>
  <c r="EN764" i="1" s="1"/>
  <c r="EO764" i="1" s="1"/>
  <c r="CP235" i="1"/>
  <c r="CQ235" i="1"/>
  <c r="CR235" i="1"/>
  <c r="CP1028" i="1"/>
  <c r="CQ1028" i="1"/>
  <c r="CR1028" i="1"/>
  <c r="CP513" i="1"/>
  <c r="CQ513" i="1"/>
  <c r="CR513" i="1"/>
  <c r="EH485" i="1"/>
  <c r="EK485" i="1" s="1"/>
  <c r="EN485" i="1" s="1"/>
  <c r="EO485" i="1" s="1"/>
  <c r="CP130" i="1"/>
  <c r="CQ130" i="1"/>
  <c r="CR130" i="1"/>
  <c r="CP47" i="1"/>
  <c r="CQ47" i="1"/>
  <c r="CR47" i="1"/>
  <c r="EH240" i="1"/>
  <c r="EK240" i="1" s="1"/>
  <c r="EN240" i="1" s="1"/>
  <c r="EO240" i="1" s="1"/>
  <c r="CP385" i="1"/>
  <c r="CQ385" i="1"/>
  <c r="CR385" i="1"/>
  <c r="CP319" i="1"/>
  <c r="CQ319" i="1"/>
  <c r="CR319" i="1"/>
  <c r="EH975" i="1"/>
  <c r="EK975" i="1" s="1"/>
  <c r="EN975" i="1" s="1"/>
  <c r="EO975" i="1" s="1"/>
  <c r="CP374" i="1"/>
  <c r="CQ374" i="1"/>
  <c r="CR374" i="1"/>
  <c r="CP773" i="1"/>
  <c r="CQ773" i="1"/>
  <c r="CR773" i="1"/>
  <c r="EH525" i="1"/>
  <c r="EK525" i="1" s="1"/>
  <c r="EN525" i="1" s="1"/>
  <c r="EO525" i="1" s="1"/>
  <c r="EH313" i="1"/>
  <c r="EK313" i="1" s="1"/>
  <c r="EN313" i="1" s="1"/>
  <c r="EO313" i="1" s="1"/>
  <c r="EH954" i="1"/>
  <c r="EK954" i="1" s="1"/>
  <c r="EN954" i="1" s="1"/>
  <c r="EO954" i="1" s="1"/>
  <c r="CR39" i="1"/>
  <c r="CP39" i="1"/>
  <c r="CQ39" i="1"/>
  <c r="EH1027" i="1"/>
  <c r="EK1027" i="1" s="1"/>
  <c r="EN1027" i="1" s="1"/>
  <c r="EO1027" i="1" s="1"/>
  <c r="EH308" i="1"/>
  <c r="EK308" i="1" s="1"/>
  <c r="EN308" i="1" s="1"/>
  <c r="EO308" i="1" s="1"/>
  <c r="CP831" i="1"/>
  <c r="CQ831" i="1"/>
  <c r="CR831" i="1"/>
  <c r="EH59" i="1"/>
  <c r="EK59" i="1" s="1"/>
  <c r="EH58" i="1"/>
  <c r="EK58" i="1" s="1"/>
  <c r="CP263" i="1"/>
  <c r="CQ263" i="1"/>
  <c r="CR263" i="1"/>
  <c r="CP627" i="1"/>
  <c r="CQ627" i="1"/>
  <c r="CR627" i="1"/>
  <c r="EH858" i="1"/>
  <c r="EK858" i="1" s="1"/>
  <c r="EN858" i="1" s="1"/>
  <c r="EO858" i="1" s="1"/>
  <c r="CP265" i="1"/>
  <c r="CQ265" i="1"/>
  <c r="CR265" i="1"/>
  <c r="EH303" i="1"/>
  <c r="EK303" i="1" s="1"/>
  <c r="EN303" i="1" s="1"/>
  <c r="EO303" i="1" s="1"/>
  <c r="CP280" i="1"/>
  <c r="CQ280" i="1"/>
  <c r="CR280" i="1"/>
  <c r="CP362" i="1"/>
  <c r="CQ362" i="1"/>
  <c r="CR362" i="1"/>
  <c r="CP386" i="1"/>
  <c r="CQ386" i="1"/>
  <c r="CR386" i="1"/>
  <c r="CP740" i="1"/>
  <c r="CQ740" i="1"/>
  <c r="CR740" i="1"/>
  <c r="CP748" i="1"/>
  <c r="CQ748" i="1"/>
  <c r="CR748" i="1"/>
  <c r="CP756" i="1"/>
  <c r="CQ756" i="1"/>
  <c r="CR756" i="1"/>
  <c r="CP764" i="1"/>
  <c r="CQ764" i="1"/>
  <c r="CR764" i="1"/>
  <c r="EH806" i="1"/>
  <c r="EK806" i="1" s="1"/>
  <c r="EN806" i="1" s="1"/>
  <c r="EO806" i="1" s="1"/>
  <c r="EH727" i="1"/>
  <c r="EK727" i="1" s="1"/>
  <c r="EN727" i="1" s="1"/>
  <c r="EO727" i="1" s="1"/>
  <c r="EH828" i="1"/>
  <c r="EK828" i="1" s="1"/>
  <c r="EN828" i="1" s="1"/>
  <c r="EO828" i="1" s="1"/>
  <c r="CP1008" i="1"/>
  <c r="CQ1008" i="1"/>
  <c r="CR1008" i="1"/>
  <c r="CP79" i="1"/>
  <c r="CQ79" i="1"/>
  <c r="CR79" i="1"/>
  <c r="CP215" i="1"/>
  <c r="CQ215" i="1"/>
  <c r="CR215" i="1"/>
  <c r="CP305" i="1"/>
  <c r="CQ305" i="1"/>
  <c r="CR305" i="1"/>
  <c r="CP278" i="1"/>
  <c r="CQ278" i="1"/>
  <c r="CR278" i="1"/>
  <c r="CP1017" i="1"/>
  <c r="CQ1017" i="1"/>
  <c r="CR1017" i="1"/>
  <c r="EH328" i="1"/>
  <c r="EK328" i="1" s="1"/>
  <c r="EN328" i="1" s="1"/>
  <c r="EO328" i="1" s="1"/>
  <c r="CP479" i="1"/>
  <c r="CR479" i="1"/>
  <c r="CQ479" i="1"/>
  <c r="CP535" i="1"/>
  <c r="CQ535" i="1"/>
  <c r="CR535" i="1"/>
  <c r="CP854" i="1"/>
  <c r="CQ854" i="1"/>
  <c r="CR854" i="1"/>
  <c r="EH946" i="1"/>
  <c r="EK946" i="1" s="1"/>
  <c r="EN946" i="1" s="1"/>
  <c r="EO946" i="1" s="1"/>
  <c r="CP81" i="1"/>
  <c r="CQ81" i="1"/>
  <c r="CR81" i="1"/>
  <c r="EH283" i="1"/>
  <c r="EK283" i="1" s="1"/>
  <c r="EN283" i="1" s="1"/>
  <c r="EO283" i="1" s="1"/>
  <c r="CP315" i="1"/>
  <c r="CQ315" i="1"/>
  <c r="CR315" i="1"/>
  <c r="EH757" i="1"/>
  <c r="EK757" i="1" s="1"/>
  <c r="EN757" i="1" s="1"/>
  <c r="EO757" i="1" s="1"/>
  <c r="EH795" i="1"/>
  <c r="EK795" i="1" s="1"/>
  <c r="EN795" i="1" s="1"/>
  <c r="EO795" i="1" s="1"/>
  <c r="CP987" i="1"/>
  <c r="CQ987" i="1"/>
  <c r="CR987" i="1"/>
  <c r="EH272" i="1"/>
  <c r="EK272" i="1" s="1"/>
  <c r="EN272" i="1" s="1"/>
  <c r="EO272" i="1" s="1"/>
  <c r="CP860" i="1"/>
  <c r="CQ860" i="1"/>
  <c r="CR860" i="1"/>
  <c r="EH1004" i="1"/>
  <c r="EK1004" i="1" s="1"/>
  <c r="EN1004" i="1" s="1"/>
  <c r="EO1004" i="1" s="1"/>
  <c r="EH957" i="1"/>
  <c r="EK957" i="1" s="1"/>
  <c r="EN957" i="1" s="1"/>
  <c r="EO957" i="1" s="1"/>
  <c r="EH245" i="1"/>
  <c r="EK245" i="1" s="1"/>
  <c r="EN245" i="1" s="1"/>
  <c r="EO245" i="1" s="1"/>
  <c r="CP417" i="1"/>
  <c r="CQ417" i="1"/>
  <c r="CR417" i="1"/>
  <c r="EH38" i="1"/>
  <c r="EK38" i="1" s="1"/>
  <c r="CP972" i="1"/>
  <c r="CQ972" i="1"/>
  <c r="CR972" i="1"/>
  <c r="EH386" i="1"/>
  <c r="EK386" i="1" s="1"/>
  <c r="EN386" i="1" s="1"/>
  <c r="EO386" i="1" s="1"/>
  <c r="EH468" i="1"/>
  <c r="EK468" i="1" s="1"/>
  <c r="EN468" i="1" s="1"/>
  <c r="EO468" i="1" s="1"/>
  <c r="CP526" i="1"/>
  <c r="CQ526" i="1"/>
  <c r="CR526" i="1"/>
  <c r="EH534" i="1"/>
  <c r="EK534" i="1" s="1"/>
  <c r="EN534" i="1" s="1"/>
  <c r="EO534" i="1" s="1"/>
  <c r="CP788" i="1"/>
  <c r="CQ788" i="1"/>
  <c r="CR788" i="1"/>
  <c r="CP820" i="1"/>
  <c r="CQ820" i="1"/>
  <c r="CR820" i="1"/>
  <c r="EH999" i="1"/>
  <c r="EK999" i="1" s="1"/>
  <c r="EN999" i="1" s="1"/>
  <c r="EO999" i="1" s="1"/>
  <c r="CP334" i="1"/>
  <c r="CQ334" i="1"/>
  <c r="CR334" i="1"/>
  <c r="EH305" i="1"/>
  <c r="EK305" i="1" s="1"/>
  <c r="EN305" i="1" s="1"/>
  <c r="EO305" i="1" s="1"/>
  <c r="CR500" i="1"/>
  <c r="CP500" i="1"/>
  <c r="CQ500" i="1"/>
  <c r="EH535" i="1"/>
  <c r="EK535" i="1" s="1"/>
  <c r="EN535" i="1" s="1"/>
  <c r="EO535" i="1" s="1"/>
  <c r="CP849" i="1"/>
  <c r="CQ849" i="1"/>
  <c r="CR849" i="1"/>
  <c r="EH994" i="1"/>
  <c r="EK994" i="1" s="1"/>
  <c r="EN994" i="1" s="1"/>
  <c r="EO994" i="1" s="1"/>
  <c r="EH73" i="1"/>
  <c r="EK73" i="1" s="1"/>
  <c r="CP739" i="1"/>
  <c r="CQ739" i="1"/>
  <c r="CR739" i="1"/>
  <c r="CP747" i="1"/>
  <c r="CQ747" i="1"/>
  <c r="CR747" i="1"/>
  <c r="CP755" i="1"/>
  <c r="CQ755" i="1"/>
  <c r="CR755" i="1"/>
  <c r="CP763" i="1"/>
  <c r="CQ763" i="1"/>
  <c r="CR763" i="1"/>
  <c r="CP793" i="1"/>
  <c r="CQ793" i="1"/>
  <c r="CR793" i="1"/>
  <c r="EH300" i="1"/>
  <c r="EK300" i="1" s="1"/>
  <c r="EN300" i="1" s="1"/>
  <c r="EO300" i="1" s="1"/>
  <c r="EH721" i="1"/>
  <c r="EK721" i="1" s="1"/>
  <c r="EN721" i="1" s="1"/>
  <c r="EO721" i="1" s="1"/>
  <c r="CP482" i="1"/>
  <c r="CR482" i="1"/>
  <c r="CQ482" i="1"/>
  <c r="EH355" i="1"/>
  <c r="EK355" i="1" s="1"/>
  <c r="EN355" i="1" s="1"/>
  <c r="EO355" i="1" s="1"/>
  <c r="CP525" i="1"/>
  <c r="CQ525" i="1"/>
  <c r="CR525" i="1"/>
  <c r="EH295" i="1"/>
  <c r="EK295" i="1" s="1"/>
  <c r="EN295" i="1" s="1"/>
  <c r="EO295" i="1" s="1"/>
  <c r="CP468" i="1"/>
  <c r="CQ468" i="1"/>
  <c r="CR468" i="1"/>
  <c r="CP274" i="1"/>
  <c r="CQ274" i="1"/>
  <c r="CR274" i="1"/>
  <c r="CP350" i="1"/>
  <c r="CQ350" i="1"/>
  <c r="CR350" i="1"/>
  <c r="EH527" i="1"/>
  <c r="EK527" i="1" s="1"/>
  <c r="EN527" i="1" s="1"/>
  <c r="EO527" i="1" s="1"/>
  <c r="EH1008" i="1"/>
  <c r="EK1008" i="1" s="1"/>
  <c r="EN1008" i="1" s="1"/>
  <c r="EO1008" i="1" s="1"/>
  <c r="CP76" i="1"/>
  <c r="CQ76" i="1"/>
  <c r="CR76" i="1"/>
  <c r="EH517" i="1"/>
  <c r="EK517" i="1" s="1"/>
  <c r="EN517" i="1" s="1"/>
  <c r="EO517" i="1" s="1"/>
  <c r="CP838" i="1"/>
  <c r="CQ838" i="1"/>
  <c r="CR838" i="1"/>
  <c r="CP344" i="1"/>
  <c r="CQ344" i="1"/>
  <c r="CR344" i="1"/>
  <c r="CP730" i="1"/>
  <c r="CQ730" i="1"/>
  <c r="CR730" i="1"/>
  <c r="CP986" i="1"/>
  <c r="CQ986" i="1"/>
  <c r="CR986" i="1"/>
  <c r="EH747" i="1"/>
  <c r="EK747" i="1" s="1"/>
  <c r="EN747" i="1" s="1"/>
  <c r="EO747" i="1" s="1"/>
  <c r="EH763" i="1"/>
  <c r="EK763" i="1" s="1"/>
  <c r="EN763" i="1" s="1"/>
  <c r="EO763" i="1" s="1"/>
  <c r="EH996" i="1"/>
  <c r="EK996" i="1" s="1"/>
  <c r="EN996" i="1" s="1"/>
  <c r="EO996" i="1" s="1"/>
  <c r="CP717" i="1"/>
  <c r="CQ717" i="1"/>
  <c r="CR717" i="1"/>
  <c r="CP711" i="1"/>
  <c r="CQ711" i="1"/>
  <c r="CR711" i="1"/>
  <c r="CP201" i="1"/>
  <c r="CR201" i="1"/>
  <c r="CQ201" i="1"/>
  <c r="EH524" i="1"/>
  <c r="EK524" i="1" s="1"/>
  <c r="EN524" i="1" s="1"/>
  <c r="EO524" i="1" s="1"/>
  <c r="CP733" i="1"/>
  <c r="CQ733" i="1"/>
  <c r="CR733" i="1"/>
  <c r="CP83" i="1"/>
  <c r="CQ83" i="1"/>
  <c r="CR83" i="1"/>
  <c r="EH191" i="1"/>
  <c r="EK191" i="1" s="1"/>
  <c r="EN191" i="1" s="1"/>
  <c r="EO191" i="1" s="1"/>
  <c r="EH496" i="1"/>
  <c r="EK496" i="1" s="1"/>
  <c r="EN496" i="1" s="1"/>
  <c r="EO496" i="1" s="1"/>
  <c r="EH257" i="1"/>
  <c r="EK257" i="1" s="1"/>
  <c r="EN257" i="1" s="1"/>
  <c r="EO257" i="1" s="1"/>
  <c r="CP287" i="1"/>
  <c r="CQ287" i="1"/>
  <c r="CR287" i="1"/>
  <c r="CP469" i="1"/>
  <c r="CQ469" i="1"/>
  <c r="CR469" i="1"/>
  <c r="CP952" i="1"/>
  <c r="CQ952" i="1"/>
  <c r="CR952" i="1"/>
  <c r="EH109" i="1"/>
  <c r="EK109" i="1" s="1"/>
  <c r="EH121" i="1"/>
  <c r="EK121" i="1" s="1"/>
  <c r="EN121" i="1" s="1"/>
  <c r="EO121" i="1" s="1"/>
  <c r="EH979" i="1"/>
  <c r="EK979" i="1" s="1"/>
  <c r="EN979" i="1" s="1"/>
  <c r="EO979" i="1" s="1"/>
  <c r="CP210" i="1"/>
  <c r="CQ210" i="1"/>
  <c r="CR210" i="1"/>
  <c r="CP244" i="1"/>
  <c r="CQ244" i="1"/>
  <c r="CR244" i="1"/>
  <c r="EH292" i="1"/>
  <c r="EK292" i="1" s="1"/>
  <c r="EN292" i="1" s="1"/>
  <c r="EO292" i="1" s="1"/>
  <c r="EH735" i="1"/>
  <c r="EK735" i="1" s="1"/>
  <c r="EN735" i="1" s="1"/>
  <c r="EO735" i="1" s="1"/>
  <c r="CP1020" i="1"/>
  <c r="CQ1020" i="1"/>
  <c r="CR1020" i="1"/>
  <c r="EH500" i="1"/>
  <c r="EK500" i="1" s="1"/>
  <c r="EN500" i="1" s="1"/>
  <c r="EO500" i="1" s="1"/>
  <c r="EH291" i="1"/>
  <c r="EK291" i="1" s="1"/>
  <c r="EN291" i="1" s="1"/>
  <c r="EO291" i="1" s="1"/>
  <c r="EH347" i="1"/>
  <c r="EK347" i="1" s="1"/>
  <c r="EN347" i="1" s="1"/>
  <c r="EO347" i="1" s="1"/>
  <c r="EH246" i="1"/>
  <c r="EK246" i="1" s="1"/>
  <c r="EN246" i="1" s="1"/>
  <c r="EO246" i="1" s="1"/>
  <c r="CP495" i="1"/>
  <c r="CR495" i="1"/>
  <c r="CQ495" i="1"/>
  <c r="CP266" i="1"/>
  <c r="CQ266" i="1"/>
  <c r="CR266" i="1"/>
  <c r="EH288" i="1"/>
  <c r="EK288" i="1" s="1"/>
  <c r="EN288" i="1" s="1"/>
  <c r="EO288" i="1" s="1"/>
  <c r="EH61" i="1"/>
  <c r="EK61" i="1" s="1"/>
  <c r="CP1001" i="1"/>
  <c r="CQ1001" i="1"/>
  <c r="CR1001" i="1"/>
  <c r="CP723" i="1"/>
  <c r="CQ723" i="1"/>
  <c r="CR723" i="1"/>
  <c r="EH472" i="1"/>
  <c r="EK472" i="1" s="1"/>
  <c r="EN472" i="1" s="1"/>
  <c r="EO472" i="1" s="1"/>
  <c r="CP694" i="1"/>
  <c r="CR694" i="1"/>
  <c r="CQ694" i="1"/>
  <c r="EH745" i="1"/>
  <c r="EK745" i="1" s="1"/>
  <c r="EN745" i="1" s="1"/>
  <c r="EO745" i="1" s="1"/>
  <c r="EH761" i="1"/>
  <c r="EK761" i="1" s="1"/>
  <c r="EN761" i="1" s="1"/>
  <c r="EO761" i="1" s="1"/>
  <c r="CP863" i="1"/>
  <c r="CQ863" i="1"/>
  <c r="CR863" i="1"/>
  <c r="CP947" i="1"/>
  <c r="CQ947" i="1"/>
  <c r="CR947" i="1"/>
  <c r="CP212" i="1"/>
  <c r="CQ212" i="1"/>
  <c r="CR212" i="1"/>
  <c r="EH760" i="1"/>
  <c r="EK760" i="1" s="1"/>
  <c r="EN760" i="1" s="1"/>
  <c r="EO760" i="1" s="1"/>
  <c r="CP461" i="1"/>
  <c r="CQ461" i="1"/>
  <c r="CR461" i="1"/>
  <c r="CP537" i="1"/>
  <c r="CQ537" i="1"/>
  <c r="CR537" i="1"/>
  <c r="CP969" i="1"/>
  <c r="CQ969" i="1"/>
  <c r="CR969" i="1"/>
  <c r="CR38" i="1"/>
  <c r="CP38" i="1"/>
  <c r="CQ38" i="1"/>
  <c r="CP336" i="1"/>
  <c r="CQ336" i="1"/>
  <c r="CR336" i="1"/>
  <c r="EH344" i="1"/>
  <c r="EK344" i="1" s="1"/>
  <c r="EN344" i="1" s="1"/>
  <c r="EO344" i="1" s="1"/>
  <c r="EH709" i="1"/>
  <c r="EK709" i="1" s="1"/>
  <c r="EN709" i="1" s="1"/>
  <c r="EO709" i="1" s="1"/>
  <c r="EH723" i="1"/>
  <c r="EK723" i="1" s="1"/>
  <c r="EN723" i="1" s="1"/>
  <c r="EO723" i="1" s="1"/>
  <c r="CP291" i="1"/>
  <c r="CQ291" i="1"/>
  <c r="CR291" i="1"/>
  <c r="CP514" i="1"/>
  <c r="CQ514" i="1"/>
  <c r="CR514" i="1"/>
  <c r="CP1012" i="1"/>
  <c r="CQ1012" i="1"/>
  <c r="CR1012" i="1"/>
  <c r="CR415" i="1"/>
  <c r="CP415" i="1"/>
  <c r="CQ415" i="1"/>
  <c r="EH537" i="1"/>
  <c r="EK537" i="1" s="1"/>
  <c r="EN537" i="1" s="1"/>
  <c r="EO537" i="1" s="1"/>
  <c r="EH992" i="1"/>
  <c r="EK992" i="1" s="1"/>
  <c r="EN992" i="1" s="1"/>
  <c r="EO992" i="1" s="1"/>
  <c r="CP318" i="1"/>
  <c r="CQ318" i="1"/>
  <c r="CR318" i="1"/>
  <c r="EH770" i="1"/>
  <c r="EK770" i="1" s="1"/>
  <c r="EN770" i="1" s="1"/>
  <c r="EO770" i="1" s="1"/>
  <c r="CR59" i="1"/>
  <c r="CP59" i="1"/>
  <c r="CQ59" i="1"/>
  <c r="CP273" i="1"/>
  <c r="CQ273" i="1"/>
  <c r="CR273" i="1"/>
  <c r="EH333" i="1"/>
  <c r="EK333" i="1" s="1"/>
  <c r="EN333" i="1" s="1"/>
  <c r="EO333" i="1" s="1"/>
  <c r="CP303" i="1"/>
  <c r="CQ303" i="1"/>
  <c r="CR303" i="1"/>
  <c r="CP541" i="1"/>
  <c r="CQ541" i="1"/>
  <c r="CR541" i="1"/>
  <c r="CP710" i="1"/>
  <c r="CQ710" i="1"/>
  <c r="CR710" i="1"/>
  <c r="EH528" i="1"/>
  <c r="EK528" i="1" s="1"/>
  <c r="EN528" i="1" s="1"/>
  <c r="EO528" i="1" s="1"/>
  <c r="EH951" i="1"/>
  <c r="EK951" i="1" s="1"/>
  <c r="EN951" i="1" s="1"/>
  <c r="EO951" i="1" s="1"/>
  <c r="CP840" i="1"/>
  <c r="CQ840" i="1"/>
  <c r="CR840" i="1"/>
  <c r="CP43" i="1"/>
  <c r="CQ43" i="1"/>
  <c r="CR43" i="1"/>
  <c r="EH419" i="1"/>
  <c r="EK419" i="1" s="1"/>
  <c r="EN419" i="1" s="1"/>
  <c r="EO419" i="1" s="1"/>
  <c r="EH982" i="1"/>
  <c r="EK982" i="1" s="1"/>
  <c r="EN982" i="1" s="1"/>
  <c r="EO982" i="1" s="1"/>
  <c r="CP1006" i="1"/>
  <c r="CQ1006" i="1"/>
  <c r="CR1006" i="1"/>
  <c r="EH217" i="1"/>
  <c r="EK217" i="1" s="1"/>
  <c r="EN217" i="1" s="1"/>
  <c r="EO217" i="1" s="1"/>
  <c r="CP476" i="1"/>
  <c r="CR476" i="1"/>
  <c r="CQ476" i="1"/>
  <c r="EH467" i="1"/>
  <c r="EK467" i="1" s="1"/>
  <c r="EN467" i="1" s="1"/>
  <c r="EO467" i="1" s="1"/>
  <c r="EH213" i="1"/>
  <c r="EK213" i="1" s="1"/>
  <c r="EN213" i="1" s="1"/>
  <c r="EO213" i="1" s="1"/>
  <c r="CP692" i="1"/>
  <c r="CR692" i="1"/>
  <c r="CQ692" i="1"/>
  <c r="EH758" i="1"/>
  <c r="EK758" i="1" s="1"/>
  <c r="EN758" i="1" s="1"/>
  <c r="EO758" i="1" s="1"/>
  <c r="CP806" i="1"/>
  <c r="CQ806" i="1"/>
  <c r="CR806" i="1"/>
  <c r="CP951" i="1"/>
  <c r="CQ951" i="1"/>
  <c r="CR951" i="1"/>
  <c r="CP991" i="1"/>
  <c r="CQ991" i="1"/>
  <c r="CR991" i="1"/>
  <c r="EH342" i="1"/>
  <c r="EK342" i="1" s="1"/>
  <c r="EN342" i="1" s="1"/>
  <c r="EO342" i="1" s="1"/>
  <c r="EH130" i="1"/>
  <c r="EK130" i="1" s="1"/>
  <c r="EN130" i="1" s="1"/>
  <c r="EO130" i="1" s="1"/>
  <c r="EH327" i="1"/>
  <c r="EK327" i="1" s="1"/>
  <c r="EN327" i="1" s="1"/>
  <c r="EO327" i="1" s="1"/>
  <c r="CP528" i="1"/>
  <c r="CQ528" i="1"/>
  <c r="CR528" i="1"/>
  <c r="EH294" i="1"/>
  <c r="EK294" i="1" s="1"/>
  <c r="EN294" i="1" s="1"/>
  <c r="EO294" i="1" s="1"/>
  <c r="EH83" i="1"/>
  <c r="EK83" i="1" s="1"/>
  <c r="EN83" i="1" s="1"/>
  <c r="EO83" i="1" s="1"/>
  <c r="F83" i="1" s="1"/>
  <c r="G83" i="1" s="1"/>
  <c r="CP260" i="1"/>
  <c r="CQ260" i="1"/>
  <c r="CR260" i="1"/>
  <c r="EH368" i="1"/>
  <c r="EK368" i="1" s="1"/>
  <c r="EN368" i="1" s="1"/>
  <c r="EO368" i="1" s="1"/>
  <c r="CP243" i="1"/>
  <c r="CQ243" i="1"/>
  <c r="CR243" i="1"/>
  <c r="CP506" i="1"/>
  <c r="CQ506" i="1"/>
  <c r="CR506" i="1"/>
  <c r="CP741" i="1"/>
  <c r="CQ741" i="1"/>
  <c r="CR741" i="1"/>
  <c r="CP749" i="1"/>
  <c r="CQ749" i="1"/>
  <c r="CR749" i="1"/>
  <c r="CP757" i="1"/>
  <c r="CQ757" i="1"/>
  <c r="CR757" i="1"/>
  <c r="CP766" i="1"/>
  <c r="CQ766" i="1"/>
  <c r="CR766" i="1"/>
  <c r="CP819" i="1"/>
  <c r="CQ819" i="1"/>
  <c r="CR819" i="1"/>
  <c r="CP955" i="1"/>
  <c r="CQ955" i="1"/>
  <c r="CR955" i="1"/>
  <c r="CP1004" i="1"/>
  <c r="CQ1004" i="1"/>
  <c r="CR1004" i="1"/>
  <c r="CP767" i="1"/>
  <c r="CQ767" i="1"/>
  <c r="CR767" i="1"/>
  <c r="EH823" i="1"/>
  <c r="EK823" i="1" s="1"/>
  <c r="EN823" i="1" s="1"/>
  <c r="EO823" i="1" s="1"/>
  <c r="EH268" i="1"/>
  <c r="EK268" i="1" s="1"/>
  <c r="EN268" i="1" s="1"/>
  <c r="EO268" i="1" s="1"/>
  <c r="CP779" i="1"/>
  <c r="CQ779" i="1"/>
  <c r="CR779" i="1"/>
  <c r="CP211" i="1"/>
  <c r="CQ211" i="1"/>
  <c r="CR211" i="1"/>
  <c r="CP349" i="1"/>
  <c r="CQ349" i="1"/>
  <c r="CR349" i="1"/>
  <c r="CP534" i="1"/>
  <c r="CQ534" i="1"/>
  <c r="CR534" i="1"/>
  <c r="CP281" i="1"/>
  <c r="CQ281" i="1"/>
  <c r="CR281" i="1"/>
  <c r="CP326" i="1"/>
  <c r="CQ326" i="1"/>
  <c r="CR326" i="1"/>
  <c r="EH493" i="1"/>
  <c r="EK493" i="1" s="1"/>
  <c r="EN493" i="1" s="1"/>
  <c r="EO493" i="1" s="1"/>
  <c r="EH968" i="1"/>
  <c r="EK968" i="1" s="1"/>
  <c r="EN968" i="1" s="1"/>
  <c r="EO968" i="1" s="1"/>
  <c r="EH693" i="1"/>
  <c r="EK693" i="1" s="1"/>
  <c r="EN693" i="1" s="1"/>
  <c r="EO693" i="1" s="1"/>
  <c r="EH945" i="1"/>
  <c r="EK945" i="1" s="1"/>
  <c r="EN945" i="1" s="1"/>
  <c r="EO945" i="1" s="1"/>
  <c r="CP993" i="1"/>
  <c r="CQ993" i="1"/>
  <c r="CR993" i="1"/>
  <c r="CP843" i="1"/>
  <c r="CQ843" i="1"/>
  <c r="CR843" i="1"/>
  <c r="CP962" i="1"/>
  <c r="CQ962" i="1"/>
  <c r="CR962" i="1"/>
  <c r="CQ391" i="1"/>
  <c r="CR391" i="1"/>
  <c r="CP391" i="1"/>
  <c r="EH200" i="1"/>
  <c r="EK200" i="1" s="1"/>
  <c r="EN200" i="1" s="1"/>
  <c r="EO200" i="1" s="1"/>
  <c r="CP300" i="1"/>
  <c r="CQ300" i="1"/>
  <c r="CR300" i="1"/>
  <c r="CP721" i="1"/>
  <c r="CQ721" i="1"/>
  <c r="CR721" i="1"/>
  <c r="EH490" i="1"/>
  <c r="EK490" i="1" s="1"/>
  <c r="EN490" i="1" s="1"/>
  <c r="EO490" i="1" s="1"/>
  <c r="EH80" i="1"/>
  <c r="EK80" i="1" s="1"/>
  <c r="EH239" i="1"/>
  <c r="EK239" i="1" s="1"/>
  <c r="EN239" i="1" s="1"/>
  <c r="EO239" i="1" s="1"/>
  <c r="CP852" i="1"/>
  <c r="CQ852" i="1"/>
  <c r="CR852" i="1"/>
  <c r="EH232" i="1"/>
  <c r="EK232" i="1" s="1"/>
  <c r="EN232" i="1" s="1"/>
  <c r="EO232" i="1" s="1"/>
  <c r="EH960" i="1"/>
  <c r="EK960" i="1" s="1"/>
  <c r="EN960" i="1" s="1"/>
  <c r="EO960" i="1" s="1"/>
  <c r="CP976" i="1"/>
  <c r="CQ976" i="1"/>
  <c r="CR976" i="1"/>
  <c r="EH215" i="1"/>
  <c r="EK215" i="1" s="1"/>
  <c r="EN215" i="1" s="1"/>
  <c r="EO215" i="1" s="1"/>
  <c r="EH335" i="1"/>
  <c r="EK335" i="1" s="1"/>
  <c r="EN335" i="1" s="1"/>
  <c r="EO335" i="1" s="1"/>
  <c r="EH993" i="1"/>
  <c r="EK993" i="1" s="1"/>
  <c r="EN993" i="1" s="1"/>
  <c r="EO993" i="1" s="1"/>
  <c r="CP242" i="1"/>
  <c r="CQ242" i="1"/>
  <c r="CR242" i="1"/>
  <c r="EH387" i="1"/>
  <c r="EK387" i="1" s="1"/>
  <c r="EN387" i="1" s="1"/>
  <c r="EO387" i="1" s="1"/>
  <c r="CR502" i="1"/>
  <c r="CP502" i="1"/>
  <c r="CQ502" i="1"/>
  <c r="EH732" i="1"/>
  <c r="EK732" i="1" s="1"/>
  <c r="EN732" i="1" s="1"/>
  <c r="EO732" i="1" s="1"/>
  <c r="EH782" i="1"/>
  <c r="EK782" i="1" s="1"/>
  <c r="EN782" i="1" s="1"/>
  <c r="EO782" i="1" s="1"/>
  <c r="CP1010" i="1"/>
  <c r="CQ1010" i="1"/>
  <c r="CR1010" i="1"/>
  <c r="EH81" i="1"/>
  <c r="EK81" i="1" s="1"/>
  <c r="CP236" i="1"/>
  <c r="CQ236" i="1"/>
  <c r="CR236" i="1"/>
  <c r="EH627" i="1"/>
  <c r="EK627" i="1" s="1"/>
  <c r="EN627" i="1" s="1"/>
  <c r="EO627" i="1" s="1"/>
  <c r="CP74" i="1"/>
  <c r="CQ74" i="1"/>
  <c r="CR74" i="1"/>
  <c r="EH1005" i="1"/>
  <c r="EK1005" i="1" s="1"/>
  <c r="EN1005" i="1" s="1"/>
  <c r="EO1005" i="1" s="1"/>
  <c r="EH990" i="1"/>
  <c r="EK990" i="1" s="1"/>
  <c r="EN990" i="1" s="1"/>
  <c r="EO990" i="1" s="1"/>
  <c r="CP351" i="1"/>
  <c r="CQ351" i="1"/>
  <c r="CR351" i="1"/>
  <c r="EH207" i="1"/>
  <c r="EK207" i="1" s="1"/>
  <c r="EN207" i="1" s="1"/>
  <c r="EO207" i="1" s="1"/>
  <c r="CP784" i="1"/>
  <c r="CQ784" i="1"/>
  <c r="CR784" i="1"/>
  <c r="CP257" i="1"/>
  <c r="CQ257" i="1"/>
  <c r="CR257" i="1"/>
  <c r="CP857" i="1"/>
  <c r="CQ857" i="1"/>
  <c r="CR857" i="1"/>
  <c r="EH788" i="1"/>
  <c r="EK788" i="1" s="1"/>
  <c r="EN788" i="1" s="1"/>
  <c r="EO788" i="1" s="1"/>
  <c r="EH820" i="1"/>
  <c r="EK820" i="1" s="1"/>
  <c r="EN820" i="1" s="1"/>
  <c r="EO820" i="1" s="1"/>
  <c r="CP286" i="1"/>
  <c r="CQ286" i="1"/>
  <c r="CR286" i="1"/>
  <c r="CP539" i="1"/>
  <c r="CQ539" i="1"/>
  <c r="CR539" i="1"/>
  <c r="EH778" i="1"/>
  <c r="EK778" i="1" s="1"/>
  <c r="EN778" i="1" s="1"/>
  <c r="EO778" i="1" s="1"/>
  <c r="CP77" i="1"/>
  <c r="CQ77" i="1"/>
  <c r="CR77" i="1"/>
  <c r="CP133" i="1"/>
  <c r="CQ133" i="1"/>
  <c r="CR133" i="1"/>
  <c r="CP1009" i="1"/>
  <c r="CQ1009" i="1"/>
  <c r="CR1009" i="1"/>
  <c r="CP238" i="1"/>
  <c r="CQ238" i="1"/>
  <c r="CR238" i="1"/>
  <c r="CP834" i="1"/>
  <c r="CQ834" i="1"/>
  <c r="CR834" i="1"/>
  <c r="CP944" i="1"/>
  <c r="CQ944" i="1"/>
  <c r="CR944" i="1"/>
  <c r="EH269" i="1"/>
  <c r="EK269" i="1" s="1"/>
  <c r="EN269" i="1" s="1"/>
  <c r="EO269" i="1" s="1"/>
  <c r="EH801" i="1"/>
  <c r="EK801" i="1" s="1"/>
  <c r="EN801" i="1" s="1"/>
  <c r="EO801" i="1" s="1"/>
  <c r="CP78" i="1"/>
  <c r="CQ78" i="1"/>
  <c r="CR78" i="1"/>
  <c r="EH218" i="1"/>
  <c r="EK218" i="1" s="1"/>
  <c r="EN218" i="1" s="1"/>
  <c r="EO218" i="1" s="1"/>
  <c r="CP542" i="1"/>
  <c r="CQ542" i="1"/>
  <c r="CR542" i="1"/>
  <c r="CP832" i="1"/>
  <c r="CQ832" i="1"/>
  <c r="CR832" i="1"/>
  <c r="EH950" i="1"/>
  <c r="EK950" i="1" s="1"/>
  <c r="EN950" i="1" s="1"/>
  <c r="EO950" i="1" s="1"/>
  <c r="CP339" i="1"/>
  <c r="CQ339" i="1"/>
  <c r="CR339" i="1"/>
  <c r="CP347" i="1"/>
  <c r="CQ347" i="1"/>
  <c r="CR347" i="1"/>
  <c r="EH482" i="1"/>
  <c r="EK482" i="1" s="1"/>
  <c r="EN482" i="1" s="1"/>
  <c r="EO482" i="1" s="1"/>
  <c r="CP320" i="1"/>
  <c r="CQ320" i="1"/>
  <c r="CR320" i="1"/>
  <c r="CP487" i="1"/>
  <c r="CR487" i="1"/>
  <c r="CQ487" i="1"/>
  <c r="CP302" i="1"/>
  <c r="CQ302" i="1"/>
  <c r="CR302" i="1"/>
  <c r="CP203" i="1"/>
  <c r="CQ203" i="1"/>
  <c r="CR203" i="1"/>
  <c r="EH762" i="1"/>
  <c r="EK762" i="1" s="1"/>
  <c r="EN762" i="1" s="1"/>
  <c r="EO762" i="1" s="1"/>
  <c r="CP381" i="1"/>
  <c r="CQ381" i="1"/>
  <c r="CR381" i="1"/>
  <c r="EH388" i="1"/>
  <c r="EK388" i="1" s="1"/>
  <c r="EN388" i="1" s="1"/>
  <c r="EO388" i="1" s="1"/>
  <c r="EH477" i="1"/>
  <c r="EK477" i="1" s="1"/>
  <c r="EN477" i="1" s="1"/>
  <c r="EO477" i="1" s="1"/>
  <c r="CP765" i="1"/>
  <c r="CQ765" i="1"/>
  <c r="CR765" i="1"/>
  <c r="EH952" i="1"/>
  <c r="EK952" i="1" s="1"/>
  <c r="EN952" i="1" s="1"/>
  <c r="EO952" i="1" s="1"/>
  <c r="CR57" i="1"/>
  <c r="CP57" i="1"/>
  <c r="CQ57" i="1"/>
  <c r="EH403" i="1"/>
  <c r="EK403" i="1" s="1"/>
  <c r="EN403" i="1" s="1"/>
  <c r="EO403" i="1" s="1"/>
  <c r="EH1017" i="1"/>
  <c r="EK1017" i="1" s="1"/>
  <c r="EN1017" i="1" s="1"/>
  <c r="EO1017" i="1" s="1"/>
  <c r="CP276" i="1"/>
  <c r="CQ276" i="1"/>
  <c r="CR276" i="1"/>
  <c r="EH724" i="1"/>
  <c r="EK724" i="1" s="1"/>
  <c r="EN724" i="1" s="1"/>
  <c r="EO724" i="1" s="1"/>
  <c r="EH730" i="1"/>
  <c r="EK730" i="1" s="1"/>
  <c r="EN730" i="1" s="1"/>
  <c r="EO730" i="1" s="1"/>
  <c r="EH779" i="1"/>
  <c r="EK779" i="1" s="1"/>
  <c r="EN779" i="1" s="1"/>
  <c r="EO779" i="1" s="1"/>
  <c r="EH321" i="1"/>
  <c r="EK321" i="1" s="1"/>
  <c r="EN321" i="1" s="1"/>
  <c r="EO321" i="1" s="1"/>
  <c r="CP971" i="1"/>
  <c r="CQ971" i="1"/>
  <c r="CR971" i="1"/>
  <c r="CP1003" i="1"/>
  <c r="CQ1003" i="1"/>
  <c r="CR1003" i="1"/>
  <c r="CP988" i="1"/>
  <c r="CQ988" i="1"/>
  <c r="CR988" i="1"/>
  <c r="CP823" i="1"/>
  <c r="CQ823" i="1"/>
  <c r="CR823" i="1"/>
  <c r="CP301" i="1"/>
  <c r="CQ301" i="1"/>
  <c r="CR301" i="1"/>
  <c r="EH949" i="1"/>
  <c r="EK949" i="1" s="1"/>
  <c r="EN949" i="1" s="1"/>
  <c r="EO949" i="1" s="1"/>
  <c r="EH1029" i="1"/>
  <c r="EK1029" i="1" s="1"/>
  <c r="EN1029" i="1" s="1"/>
  <c r="EO1029" i="1" s="1"/>
  <c r="EH345" i="1"/>
  <c r="EK345" i="1" s="1"/>
  <c r="EN345" i="1" s="1"/>
  <c r="EO345" i="1" s="1"/>
  <c r="EH797" i="1"/>
  <c r="EK797" i="1" s="1"/>
  <c r="EN797" i="1" s="1"/>
  <c r="EO797" i="1" s="1"/>
  <c r="CP781" i="1"/>
  <c r="CQ781" i="1"/>
  <c r="CR781" i="1"/>
  <c r="EH476" i="1"/>
  <c r="EK476" i="1" s="1"/>
  <c r="EN476" i="1" s="1"/>
  <c r="EO476" i="1" s="1"/>
  <c r="EH852" i="1"/>
  <c r="EK852" i="1" s="1"/>
  <c r="EN852" i="1" s="1"/>
  <c r="EO852" i="1" s="1"/>
  <c r="EH857" i="1"/>
  <c r="EK857" i="1" s="1"/>
  <c r="EN857" i="1" s="1"/>
  <c r="EO857" i="1" s="1"/>
  <c r="EH719" i="1"/>
  <c r="EK719" i="1" s="1"/>
  <c r="EN719" i="1" s="1"/>
  <c r="EO719" i="1" s="1"/>
  <c r="EH818" i="1"/>
  <c r="EK818" i="1" s="1"/>
  <c r="EN818" i="1" s="1"/>
  <c r="EO818" i="1" s="1"/>
  <c r="EH326" i="1"/>
  <c r="EK326" i="1" s="1"/>
  <c r="EN326" i="1" s="1"/>
  <c r="EO326" i="1" s="1"/>
  <c r="CP205" i="1"/>
  <c r="CR205" i="1"/>
  <c r="CQ205" i="1"/>
  <c r="CP478" i="1"/>
  <c r="CR478" i="1"/>
  <c r="CQ478" i="1"/>
  <c r="EH512" i="1"/>
  <c r="EK512" i="1" s="1"/>
  <c r="EN512" i="1" s="1"/>
  <c r="EO512" i="1" s="1"/>
  <c r="CP540" i="1"/>
  <c r="CQ540" i="1"/>
  <c r="CR540" i="1"/>
  <c r="CP824" i="1"/>
  <c r="CQ824" i="1"/>
  <c r="CR824" i="1"/>
  <c r="CP977" i="1"/>
  <c r="CQ977" i="1"/>
  <c r="CR977" i="1"/>
  <c r="EH416" i="1"/>
  <c r="EK416" i="1" s="1"/>
  <c r="EN416" i="1" s="1"/>
  <c r="EO416" i="1" s="1"/>
  <c r="EH261" i="1"/>
  <c r="EK261" i="1" s="1"/>
  <c r="EN261" i="1" s="1"/>
  <c r="EO261" i="1" s="1"/>
  <c r="EH815" i="1"/>
  <c r="EK815" i="1" s="1"/>
  <c r="EN815" i="1" s="1"/>
  <c r="EO815" i="1" s="1"/>
  <c r="CP981" i="1"/>
  <c r="CQ981" i="1"/>
  <c r="CR981" i="1"/>
  <c r="EH492" i="1"/>
  <c r="EK492" i="1" s="1"/>
  <c r="EN492" i="1" s="1"/>
  <c r="EO492" i="1" s="1"/>
  <c r="CP800" i="1"/>
  <c r="CQ800" i="1"/>
  <c r="CR800" i="1"/>
  <c r="EH470" i="1"/>
  <c r="EK470" i="1" s="1"/>
  <c r="EN470" i="1" s="1"/>
  <c r="EO470" i="1" s="1"/>
  <c r="CP714" i="1"/>
  <c r="CQ714" i="1"/>
  <c r="CR714" i="1"/>
  <c r="EH977" i="1"/>
  <c r="EK977" i="1" s="1"/>
  <c r="EN977" i="1" s="1"/>
  <c r="EO977" i="1" s="1"/>
  <c r="EH1010" i="1"/>
  <c r="EK1010" i="1" s="1"/>
  <c r="EN1010" i="1" s="1"/>
  <c r="EO1010" i="1" s="1"/>
  <c r="CP86" i="1"/>
  <c r="CQ86" i="1"/>
  <c r="CP80" i="1"/>
  <c r="CQ80" i="1"/>
  <c r="CR80" i="1"/>
  <c r="EH694" i="1"/>
  <c r="EK694" i="1" s="1"/>
  <c r="EN694" i="1" s="1"/>
  <c r="EO694" i="1" s="1"/>
  <c r="CP743" i="1"/>
  <c r="CQ743" i="1"/>
  <c r="CR743" i="1"/>
  <c r="CP751" i="1"/>
  <c r="CQ751" i="1"/>
  <c r="CR751" i="1"/>
  <c r="CP759" i="1"/>
  <c r="CQ759" i="1"/>
  <c r="CR759" i="1"/>
  <c r="CP770" i="1"/>
  <c r="CQ770" i="1"/>
  <c r="CR770" i="1"/>
  <c r="CP805" i="1"/>
  <c r="CQ805" i="1"/>
  <c r="CR805" i="1"/>
  <c r="EH863" i="1"/>
  <c r="EK863" i="1" s="1"/>
  <c r="EN863" i="1" s="1"/>
  <c r="EO863" i="1" s="1"/>
  <c r="EH320" i="1"/>
  <c r="EK320" i="1" s="1"/>
  <c r="EN320" i="1" s="1"/>
  <c r="EO320" i="1" s="1"/>
  <c r="EH720" i="1"/>
  <c r="EK720" i="1" s="1"/>
  <c r="EN720" i="1" s="1"/>
  <c r="EO720" i="1" s="1"/>
  <c r="CP980" i="1"/>
  <c r="CQ980" i="1"/>
  <c r="CR980" i="1"/>
  <c r="CP1016" i="1"/>
  <c r="CQ1016" i="1"/>
  <c r="CR1016" i="1"/>
  <c r="CP1025" i="1"/>
  <c r="CQ1025" i="1"/>
  <c r="CR1025" i="1"/>
  <c r="CP306" i="1"/>
  <c r="CQ306" i="1"/>
  <c r="CR306" i="1"/>
  <c r="CP245" i="1"/>
  <c r="CQ245" i="1"/>
  <c r="CR245" i="1"/>
  <c r="CP1014" i="1"/>
  <c r="CQ1014" i="1"/>
  <c r="CR1014" i="1"/>
  <c r="EH792" i="1"/>
  <c r="EK792" i="1" s="1"/>
  <c r="EN792" i="1" s="1"/>
  <c r="EO792" i="1" s="1"/>
  <c r="CP855" i="1"/>
  <c r="CQ855" i="1"/>
  <c r="CR855" i="1"/>
  <c r="EH202" i="1"/>
  <c r="EK202" i="1" s="1"/>
  <c r="EN202" i="1" s="1"/>
  <c r="EO202" i="1" s="1"/>
  <c r="EH542" i="1"/>
  <c r="EK542" i="1" s="1"/>
  <c r="EN542" i="1" s="1"/>
  <c r="EO542" i="1" s="1"/>
  <c r="CP290" i="1"/>
  <c r="CQ290" i="1"/>
  <c r="CR290" i="1"/>
  <c r="EH959" i="1"/>
  <c r="EK959" i="1" s="1"/>
  <c r="EN959" i="1" s="1"/>
  <c r="EO959" i="1" s="1"/>
  <c r="CP727" i="1"/>
  <c r="CQ727" i="1"/>
  <c r="CR727" i="1"/>
  <c r="CP828" i="1"/>
  <c r="CQ828" i="1"/>
  <c r="CR828" i="1"/>
  <c r="CP984" i="1"/>
  <c r="CQ984" i="1"/>
  <c r="CR984" i="1"/>
  <c r="EH197" i="1"/>
  <c r="EK197" i="1" s="1"/>
  <c r="EN197" i="1" s="1"/>
  <c r="EO197" i="1" s="1"/>
  <c r="EH233" i="1"/>
  <c r="EK233" i="1" s="1"/>
  <c r="EN233" i="1" s="1"/>
  <c r="EO233" i="1" s="1"/>
  <c r="CP361" i="1"/>
  <c r="CQ361" i="1"/>
  <c r="CR361" i="1"/>
  <c r="EH306" i="1"/>
  <c r="EK306" i="1" s="1"/>
  <c r="EN306" i="1" s="1"/>
  <c r="EO306" i="1" s="1"/>
  <c r="CP811" i="1"/>
  <c r="CQ811" i="1"/>
  <c r="CR811" i="1"/>
  <c r="EH947" i="1"/>
  <c r="EK947" i="1" s="1"/>
  <c r="EN947" i="1" s="1"/>
  <c r="EO947" i="1" s="1"/>
  <c r="EH995" i="1"/>
  <c r="EK995" i="1" s="1"/>
  <c r="EN995" i="1" s="1"/>
  <c r="EO995" i="1" s="1"/>
  <c r="EH998" i="1"/>
  <c r="EK998" i="1" s="1"/>
  <c r="EN998" i="1" s="1"/>
  <c r="EO998" i="1" s="1"/>
  <c r="EH771" i="1"/>
  <c r="EK771" i="1" s="1"/>
  <c r="EN771" i="1" s="1"/>
  <c r="EO771" i="1" s="1"/>
  <c r="EH956" i="1"/>
  <c r="EK956" i="1" s="1"/>
  <c r="EN956" i="1" s="1"/>
  <c r="EO956" i="1" s="1"/>
  <c r="CP22" i="1"/>
  <c r="CQ22" i="1"/>
  <c r="CR22" i="1"/>
  <c r="CP285" i="1"/>
  <c r="CQ285" i="1"/>
  <c r="CR285" i="1"/>
  <c r="CP490" i="1"/>
  <c r="CR490" i="1"/>
  <c r="CQ490" i="1"/>
  <c r="EH270" i="1"/>
  <c r="EK270" i="1" s="1"/>
  <c r="EN270" i="1" s="1"/>
  <c r="EO270" i="1" s="1"/>
  <c r="CP233" i="1"/>
  <c r="CQ233" i="1"/>
  <c r="CR233" i="1"/>
  <c r="EH203" i="1"/>
  <c r="EK203" i="1" s="1"/>
  <c r="EN203" i="1" s="1"/>
  <c r="EO203" i="1" s="1"/>
  <c r="EH325" i="1"/>
  <c r="EK325" i="1" s="1"/>
  <c r="EN325" i="1" s="1"/>
  <c r="EO325" i="1" s="1"/>
  <c r="EH798" i="1"/>
  <c r="EK798" i="1" s="1"/>
  <c r="EN798" i="1" s="1"/>
  <c r="EO798" i="1" s="1"/>
  <c r="CP1031" i="1"/>
  <c r="CQ1031" i="1"/>
  <c r="CR1031" i="1"/>
  <c r="EH87" i="1"/>
  <c r="EK87" i="1" s="1"/>
  <c r="CP298" i="1"/>
  <c r="CQ298" i="1"/>
  <c r="CR298" i="1"/>
  <c r="CP782" i="1"/>
  <c r="CQ782" i="1"/>
  <c r="CR782" i="1"/>
  <c r="CP835" i="1"/>
  <c r="CQ835" i="1"/>
  <c r="CR835" i="1"/>
  <c r="CP994" i="1"/>
  <c r="CQ994" i="1"/>
  <c r="CR994" i="1"/>
  <c r="EH277" i="1"/>
  <c r="EK277" i="1" s="1"/>
  <c r="EN277" i="1" s="1"/>
  <c r="EO277" i="1" s="1"/>
  <c r="EH859" i="1"/>
  <c r="EK859" i="1" s="1"/>
  <c r="EN859" i="1" s="1"/>
  <c r="EO859" i="1" s="1"/>
  <c r="EH787" i="1"/>
  <c r="EK787" i="1" s="1"/>
  <c r="EN787" i="1" s="1"/>
  <c r="EO787" i="1" s="1"/>
  <c r="EH819" i="1"/>
  <c r="EK819" i="1" s="1"/>
  <c r="EN819" i="1" s="1"/>
  <c r="EO819" i="1" s="1"/>
  <c r="EH971" i="1"/>
  <c r="EK971" i="1" s="1"/>
  <c r="EN971" i="1" s="1"/>
  <c r="EO971" i="1" s="1"/>
  <c r="EH330" i="1"/>
  <c r="EK330" i="1" s="1"/>
  <c r="EN330" i="1" s="1"/>
  <c r="EO330" i="1" s="1"/>
  <c r="EH346" i="1"/>
  <c r="EK346" i="1" s="1"/>
  <c r="EN346" i="1" s="1"/>
  <c r="EO346" i="1" s="1"/>
  <c r="CP465" i="1"/>
  <c r="CQ465" i="1"/>
  <c r="CR465" i="1"/>
  <c r="EH972" i="1"/>
  <c r="EK972" i="1" s="1"/>
  <c r="EN972" i="1" s="1"/>
  <c r="EO972" i="1" s="1"/>
  <c r="EH285" i="1"/>
  <c r="EK285" i="1" s="1"/>
  <c r="EN285" i="1" s="1"/>
  <c r="EO285" i="1" s="1"/>
  <c r="EH541" i="1"/>
  <c r="EK541" i="1" s="1"/>
  <c r="EN541" i="1" s="1"/>
  <c r="EO541" i="1" s="1"/>
  <c r="CQ389" i="1"/>
  <c r="CR389" i="1"/>
  <c r="CP389" i="1"/>
  <c r="EH748" i="1"/>
  <c r="EK748" i="1" s="1"/>
  <c r="EN748" i="1" s="1"/>
  <c r="EO748" i="1" s="1"/>
  <c r="CP812" i="1"/>
  <c r="CQ812" i="1"/>
  <c r="CR812" i="1"/>
  <c r="EH205" i="1"/>
  <c r="EK205" i="1" s="1"/>
  <c r="EN205" i="1" s="1"/>
  <c r="EO205" i="1" s="1"/>
  <c r="EH494" i="1"/>
  <c r="EK494" i="1" s="1"/>
  <c r="EN494" i="1" s="1"/>
  <c r="EO494" i="1" s="1"/>
  <c r="EH487" i="1"/>
  <c r="EK487" i="1" s="1"/>
  <c r="EN487" i="1" s="1"/>
  <c r="EO487" i="1" s="1"/>
  <c r="EH33" i="1"/>
  <c r="EK33" i="1" s="1"/>
  <c r="EH385" i="1"/>
  <c r="EK385" i="1" s="1"/>
  <c r="EN385" i="1" s="1"/>
  <c r="EO385" i="1" s="1"/>
  <c r="EH464" i="1"/>
  <c r="EK464" i="1" s="1"/>
  <c r="EN464" i="1" s="1"/>
  <c r="EO464" i="1" s="1"/>
  <c r="CP817" i="1"/>
  <c r="CQ817" i="1"/>
  <c r="CR817" i="1"/>
  <c r="CR40" i="1"/>
  <c r="CP40" i="1"/>
  <c r="CQ40" i="1"/>
  <c r="EH827" i="1"/>
  <c r="EK827" i="1" s="1"/>
  <c r="EN827" i="1" s="1"/>
  <c r="EO827" i="1" s="1"/>
  <c r="CP964" i="1"/>
  <c r="CQ964" i="1"/>
  <c r="CR964" i="1"/>
  <c r="EH43" i="1"/>
  <c r="EK43" i="1" s="1"/>
  <c r="EN43" i="1" s="1"/>
  <c r="EO43" i="1" s="1"/>
  <c r="F43" i="1" s="1"/>
  <c r="G43" i="1" s="1"/>
  <c r="CP356" i="1"/>
  <c r="CQ356" i="1"/>
  <c r="CR356" i="1"/>
  <c r="CP364" i="1"/>
  <c r="CQ364" i="1"/>
  <c r="CR364" i="1"/>
  <c r="CP858" i="1"/>
  <c r="CQ858" i="1"/>
  <c r="CR858" i="1"/>
  <c r="CP284" i="1"/>
  <c r="CQ284" i="1"/>
  <c r="CR284" i="1"/>
  <c r="CP264" i="1"/>
  <c r="CQ264" i="1"/>
  <c r="CR264" i="1"/>
  <c r="CP294" i="1"/>
  <c r="CQ294" i="1"/>
  <c r="CR294" i="1"/>
  <c r="CP231" i="1"/>
  <c r="CQ231" i="1"/>
  <c r="CR231" i="1"/>
  <c r="CP369" i="1"/>
  <c r="CQ369" i="1"/>
  <c r="CR369" i="1"/>
  <c r="EH526" i="1"/>
  <c r="EK526" i="1" s="1"/>
  <c r="EN526" i="1" s="1"/>
  <c r="EO526" i="1" s="1"/>
  <c r="CP716" i="1"/>
  <c r="CQ716" i="1"/>
  <c r="CR716" i="1"/>
  <c r="CP746" i="1"/>
  <c r="CQ746" i="1"/>
  <c r="CR746" i="1"/>
  <c r="CP754" i="1"/>
  <c r="CQ754" i="1"/>
  <c r="CR754" i="1"/>
  <c r="CP762" i="1"/>
  <c r="CQ762" i="1"/>
  <c r="CR762" i="1"/>
  <c r="CP776" i="1"/>
  <c r="CQ776" i="1"/>
  <c r="CR776" i="1"/>
  <c r="EH846" i="1"/>
  <c r="EK846" i="1" s="1"/>
  <c r="EN846" i="1" s="1"/>
  <c r="EO846" i="1" s="1"/>
  <c r="EH222" i="1"/>
  <c r="EK222" i="1" s="1"/>
  <c r="EN222" i="1" s="1"/>
  <c r="EO222" i="1" s="1"/>
  <c r="EH691" i="1"/>
  <c r="EK691" i="1" s="1"/>
  <c r="EN691" i="1" s="1"/>
  <c r="EO691" i="1" s="1"/>
  <c r="EH713" i="1"/>
  <c r="EK713" i="1" s="1"/>
  <c r="EN713" i="1" s="1"/>
  <c r="EO713" i="1" s="1"/>
  <c r="EH726" i="1"/>
  <c r="EK726" i="1" s="1"/>
  <c r="EN726" i="1" s="1"/>
  <c r="EO726" i="1" s="1"/>
  <c r="EH976" i="1"/>
  <c r="EK976" i="1" s="1"/>
  <c r="EN976" i="1" s="1"/>
  <c r="EO976" i="1" s="1"/>
  <c r="EH351" i="1"/>
  <c r="EK351" i="1" s="1"/>
  <c r="EN351" i="1" s="1"/>
  <c r="EO351" i="1" s="1"/>
  <c r="CP358" i="1"/>
  <c r="CQ358" i="1"/>
  <c r="CR358" i="1"/>
  <c r="CP736" i="1"/>
  <c r="CQ736" i="1"/>
  <c r="CR736" i="1"/>
  <c r="CP985" i="1"/>
  <c r="CQ985" i="1"/>
  <c r="CR985" i="1"/>
  <c r="CP206" i="1"/>
  <c r="CQ206" i="1"/>
  <c r="CR206" i="1"/>
  <c r="CP387" i="1"/>
  <c r="CQ387" i="1"/>
  <c r="CR387" i="1"/>
  <c r="CP529" i="1"/>
  <c r="CQ529" i="1"/>
  <c r="CR529" i="1"/>
  <c r="CP841" i="1"/>
  <c r="CQ841" i="1"/>
  <c r="CR841" i="1"/>
  <c r="EH970" i="1"/>
  <c r="EK970" i="1" s="1"/>
  <c r="EN970" i="1" s="1"/>
  <c r="EO970" i="1" s="1"/>
  <c r="EH235" i="1"/>
  <c r="EK235" i="1" s="1"/>
  <c r="EN235" i="1" s="1"/>
  <c r="EO235" i="1" s="1"/>
  <c r="EH367" i="1"/>
  <c r="EK367" i="1" s="1"/>
  <c r="EN367" i="1" s="1"/>
  <c r="EO367" i="1" s="1"/>
  <c r="EH738" i="1"/>
  <c r="EK738" i="1" s="1"/>
  <c r="EN738" i="1" s="1"/>
  <c r="EO738" i="1" s="1"/>
  <c r="EH531" i="1"/>
  <c r="EK531" i="1" s="1"/>
  <c r="EN531" i="1" s="1"/>
  <c r="EO531" i="1" s="1"/>
  <c r="CP771" i="1"/>
  <c r="CQ771" i="1"/>
  <c r="CR771" i="1"/>
  <c r="EH751" i="1"/>
  <c r="EK751" i="1" s="1"/>
  <c r="EN751" i="1" s="1"/>
  <c r="EO751" i="1" s="1"/>
  <c r="EH22" i="1"/>
  <c r="EK22" i="1" s="1"/>
  <c r="EH271" i="1"/>
  <c r="EK271" i="1" s="1"/>
  <c r="EN271" i="1" s="1"/>
  <c r="EO271" i="1" s="1"/>
  <c r="EH231" i="1"/>
  <c r="EK231" i="1" s="1"/>
  <c r="EN231" i="1" s="1"/>
  <c r="EO231" i="1" s="1"/>
  <c r="CP518" i="1"/>
  <c r="CQ518" i="1"/>
  <c r="CR518" i="1"/>
  <c r="EH1023" i="1"/>
  <c r="EK1023" i="1" s="1"/>
  <c r="EN1023" i="1" s="1"/>
  <c r="EO1023" i="1" s="1"/>
  <c r="EH539" i="1"/>
  <c r="EK539" i="1" s="1"/>
  <c r="EN539" i="1" s="1"/>
  <c r="EO539" i="1" s="1"/>
  <c r="EH374" i="1"/>
  <c r="EK374" i="1" s="1"/>
  <c r="EN374" i="1" s="1"/>
  <c r="EO374" i="1" s="1"/>
  <c r="CP223" i="1"/>
  <c r="CQ223" i="1"/>
  <c r="CR223" i="1"/>
  <c r="EH736" i="1"/>
  <c r="EK736" i="1" s="1"/>
  <c r="EN736" i="1" s="1"/>
  <c r="EO736" i="1" s="1"/>
  <c r="CR41" i="1"/>
  <c r="CP41" i="1"/>
  <c r="CQ41" i="1"/>
  <c r="CP234" i="1"/>
  <c r="CQ234" i="1"/>
  <c r="CR234" i="1"/>
  <c r="EH1018" i="1"/>
  <c r="EK1018" i="1" s="1"/>
  <c r="EN1018" i="1" s="1"/>
  <c r="EO1018" i="1" s="1"/>
  <c r="CR498" i="1"/>
  <c r="CP498" i="1"/>
  <c r="CQ498" i="1"/>
  <c r="CP316" i="1"/>
  <c r="CQ316" i="1"/>
  <c r="CR316" i="1"/>
  <c r="CP523" i="1"/>
  <c r="CQ523" i="1"/>
  <c r="CR523" i="1"/>
  <c r="EH958" i="1"/>
  <c r="EK958" i="1" s="1"/>
  <c r="EN958" i="1" s="1"/>
  <c r="EO958" i="1" s="1"/>
  <c r="CP837" i="1"/>
  <c r="CQ837" i="1"/>
  <c r="CR837" i="1"/>
  <c r="CP221" i="1"/>
  <c r="CQ221" i="1"/>
  <c r="CR221" i="1"/>
  <c r="CP744" i="1"/>
  <c r="CQ744" i="1"/>
  <c r="CR744" i="1"/>
  <c r="CP752" i="1"/>
  <c r="CQ752" i="1"/>
  <c r="CR752" i="1"/>
  <c r="CP760" i="1"/>
  <c r="CQ760" i="1"/>
  <c r="CR760" i="1"/>
  <c r="CP772" i="1"/>
  <c r="CQ772" i="1"/>
  <c r="CR772" i="1"/>
  <c r="CP312" i="1"/>
  <c r="CQ312" i="1"/>
  <c r="CR312" i="1"/>
  <c r="EH461" i="1"/>
  <c r="EK461" i="1" s="1"/>
  <c r="EN461" i="1" s="1"/>
  <c r="EO461" i="1" s="1"/>
  <c r="EH1000" i="1"/>
  <c r="EK1000" i="1" s="1"/>
  <c r="EN1000" i="1" s="1"/>
  <c r="EO1000" i="1" s="1"/>
  <c r="CP259" i="1"/>
  <c r="CQ259" i="1"/>
  <c r="CR259" i="1"/>
  <c r="EH478" i="1"/>
  <c r="EK478" i="1" s="1"/>
  <c r="EN478" i="1" s="1"/>
  <c r="EO478" i="1" s="1"/>
  <c r="EH41" i="1"/>
  <c r="EK41" i="1" s="1"/>
  <c r="CP85" i="1"/>
  <c r="CQ85" i="1"/>
  <c r="CR85" i="1"/>
  <c r="EH132" i="1"/>
  <c r="EK132" i="1" s="1"/>
  <c r="EN132" i="1" s="1"/>
  <c r="EO132" i="1" s="1"/>
  <c r="EH220" i="1"/>
  <c r="EK220" i="1" s="1"/>
  <c r="EN220" i="1" s="1"/>
  <c r="EO220" i="1" s="1"/>
  <c r="CP382" i="1"/>
  <c r="CQ382" i="1"/>
  <c r="CR382" i="1"/>
  <c r="EH210" i="1"/>
  <c r="EK210" i="1" s="1"/>
  <c r="EN210" i="1" s="1"/>
  <c r="EO210" i="1" s="1"/>
  <c r="CP702" i="1"/>
  <c r="CQ702" i="1"/>
  <c r="CR702" i="1"/>
  <c r="EH1015" i="1"/>
  <c r="EK1015" i="1" s="1"/>
  <c r="EN1015" i="1" s="1"/>
  <c r="EO1015" i="1" s="1"/>
  <c r="CP72" i="1"/>
  <c r="CQ72" i="1"/>
  <c r="CR72" i="1"/>
  <c r="EH289" i="1"/>
  <c r="EK289" i="1" s="1"/>
  <c r="EN289" i="1" s="1"/>
  <c r="EO289" i="1" s="1"/>
  <c r="EH824" i="1"/>
  <c r="EK824" i="1" s="1"/>
  <c r="EN824" i="1" s="1"/>
  <c r="EO824" i="1" s="1"/>
  <c r="EH731" i="1"/>
  <c r="EK731" i="1" s="1"/>
  <c r="EN731" i="1" s="1"/>
  <c r="EO731" i="1" s="1"/>
  <c r="EH830" i="1"/>
  <c r="EK830" i="1" s="1"/>
  <c r="EN830" i="1" s="1"/>
  <c r="EO830" i="1" s="1"/>
  <c r="EH847" i="1"/>
  <c r="EK847" i="1" s="1"/>
  <c r="EN847" i="1" s="1"/>
  <c r="EO847" i="1" s="1"/>
  <c r="CP970" i="1"/>
  <c r="CQ970" i="1"/>
  <c r="CR970" i="1"/>
  <c r="CP1026" i="1"/>
  <c r="CQ1026" i="1"/>
  <c r="CR1026" i="1"/>
  <c r="CP199" i="1"/>
  <c r="CQ199" i="1"/>
  <c r="CR199" i="1"/>
  <c r="EH1003" i="1"/>
  <c r="EK1003" i="1" s="1"/>
  <c r="EN1003" i="1" s="1"/>
  <c r="EO1003" i="1" s="1"/>
  <c r="CP84" i="1"/>
  <c r="CQ84" i="1"/>
  <c r="CR84" i="1"/>
  <c r="EH348" i="1"/>
  <c r="EK348" i="1" s="1"/>
  <c r="EN348" i="1" s="1"/>
  <c r="EO348" i="1" s="1"/>
  <c r="CP271" i="1"/>
  <c r="CQ271" i="1"/>
  <c r="CR271" i="1"/>
  <c r="CP240" i="1"/>
  <c r="CQ240" i="1"/>
  <c r="CR240" i="1"/>
  <c r="EH334" i="1"/>
  <c r="EK334" i="1" s="1"/>
  <c r="EN334" i="1" s="1"/>
  <c r="EO334" i="1" s="1"/>
  <c r="EH511" i="1"/>
  <c r="EK511" i="1" s="1"/>
  <c r="EN511" i="1" s="1"/>
  <c r="EO511" i="1" s="1"/>
  <c r="EH769" i="1"/>
  <c r="EK769" i="1" s="1"/>
  <c r="EN769" i="1" s="1"/>
  <c r="EO769" i="1" s="1"/>
  <c r="EH759" i="1"/>
  <c r="EK759" i="1" s="1"/>
  <c r="EN759" i="1" s="1"/>
  <c r="EO759" i="1" s="1"/>
  <c r="CP842" i="1"/>
  <c r="CQ842" i="1"/>
  <c r="CR842" i="1"/>
  <c r="CP317" i="1"/>
  <c r="CQ317" i="1"/>
  <c r="CR317" i="1"/>
  <c r="CP795" i="1"/>
  <c r="CQ795" i="1"/>
  <c r="CR795" i="1"/>
  <c r="EH822" i="1"/>
  <c r="EK822" i="1" s="1"/>
  <c r="EN822" i="1" s="1"/>
  <c r="EO822" i="1" s="1"/>
  <c r="CP827" i="1"/>
  <c r="CQ827" i="1"/>
  <c r="CR827" i="1"/>
  <c r="CP376" i="1"/>
  <c r="CQ376" i="1"/>
  <c r="CR376" i="1"/>
  <c r="EH516" i="1"/>
  <c r="EK516" i="1" s="1"/>
  <c r="EN516" i="1" s="1"/>
  <c r="EO516" i="1" s="1"/>
  <c r="CP197" i="1"/>
  <c r="CQ197" i="1"/>
  <c r="CR197" i="1"/>
  <c r="CP332" i="1"/>
  <c r="CQ332" i="1"/>
  <c r="CR332" i="1"/>
  <c r="CP269" i="1"/>
  <c r="CQ269" i="1"/>
  <c r="CR269" i="1"/>
  <c r="CP530" i="1"/>
  <c r="CQ530" i="1"/>
  <c r="CR530" i="1"/>
  <c r="EH699" i="1"/>
  <c r="EK699" i="1" s="1"/>
  <c r="EN699" i="1" s="1"/>
  <c r="EO699" i="1" s="1"/>
  <c r="CP724" i="1"/>
  <c r="CQ724" i="1"/>
  <c r="CR724" i="1"/>
  <c r="EH1014" i="1"/>
  <c r="EK1014" i="1" s="1"/>
  <c r="EN1014" i="1" s="1"/>
  <c r="EO1014" i="1" s="1"/>
  <c r="CP798" i="1"/>
  <c r="CQ798" i="1"/>
  <c r="CR798" i="1"/>
  <c r="EH509" i="1"/>
  <c r="EK509" i="1" s="1"/>
  <c r="EN509" i="1" s="1"/>
  <c r="EO509" i="1" s="1"/>
  <c r="EH264" i="1"/>
  <c r="EK264" i="1" s="1"/>
  <c r="EN264" i="1" s="1"/>
  <c r="EO264" i="1" s="1"/>
  <c r="EH24" i="1"/>
  <c r="EK24" i="1" s="1"/>
  <c r="EH79" i="1"/>
  <c r="EK79" i="1" s="1"/>
  <c r="EN79" i="1" s="1"/>
  <c r="EO79" i="1" s="1"/>
  <c r="F79" i="1" s="1"/>
  <c r="G79" i="1" s="1"/>
  <c r="EH336" i="1"/>
  <c r="EK336" i="1" s="1"/>
  <c r="EN336" i="1" s="1"/>
  <c r="EO336" i="1" s="1"/>
  <c r="CP283" i="1"/>
  <c r="CQ283" i="1"/>
  <c r="CR283" i="1"/>
  <c r="EH318" i="1"/>
  <c r="EK318" i="1" s="1"/>
  <c r="EN318" i="1" s="1"/>
  <c r="EO318" i="1" s="1"/>
  <c r="CP803" i="1"/>
  <c r="CQ803" i="1"/>
  <c r="CR803" i="1"/>
  <c r="EH734" i="1"/>
  <c r="EK734" i="1" s="1"/>
  <c r="EN734" i="1" s="1"/>
  <c r="EO734" i="1" s="1"/>
  <c r="EH371" i="1"/>
  <c r="EK371" i="1" s="1"/>
  <c r="EN371" i="1" s="1"/>
  <c r="EO371" i="1" s="1"/>
  <c r="EH1013" i="1"/>
  <c r="EK1013" i="1" s="1"/>
  <c r="EN1013" i="1" s="1"/>
  <c r="EO1013" i="1" s="1"/>
  <c r="EH237" i="1"/>
  <c r="EK237" i="1" s="1"/>
  <c r="EN237" i="1" s="1"/>
  <c r="EO237" i="1" s="1"/>
  <c r="CP999" i="1"/>
  <c r="CQ999" i="1"/>
  <c r="CR999" i="1"/>
  <c r="CP778" i="1"/>
  <c r="CQ778" i="1"/>
  <c r="CR778" i="1"/>
  <c r="CQ390" i="1"/>
  <c r="CR390" i="1"/>
  <c r="CP390" i="1"/>
  <c r="CP494" i="1"/>
  <c r="CR494" i="1"/>
  <c r="CQ494" i="1"/>
  <c r="EH260" i="1"/>
  <c r="EK260" i="1" s="1"/>
  <c r="EN260" i="1" s="1"/>
  <c r="EO260" i="1" s="1"/>
  <c r="CP380" i="1"/>
  <c r="CQ380" i="1"/>
  <c r="CR380" i="1"/>
  <c r="CP505" i="1"/>
  <c r="CQ505" i="1"/>
  <c r="CR505" i="1"/>
  <c r="EH209" i="1"/>
  <c r="EK209" i="1" s="1"/>
  <c r="EN209" i="1" s="1"/>
  <c r="EO209" i="1" s="1"/>
  <c r="EH749" i="1"/>
  <c r="EK749" i="1" s="1"/>
  <c r="EN749" i="1" s="1"/>
  <c r="EO749" i="1" s="1"/>
  <c r="EH120" i="1"/>
  <c r="EK120" i="1" s="1"/>
  <c r="EN120" i="1" s="1"/>
  <c r="EO120" i="1" s="1"/>
  <c r="EH319" i="1"/>
  <c r="EK319" i="1" s="1"/>
  <c r="EN319" i="1" s="1"/>
  <c r="EO319" i="1" s="1"/>
  <c r="EH465" i="1"/>
  <c r="EK465" i="1" s="1"/>
  <c r="EN465" i="1" s="1"/>
  <c r="EO465" i="1" s="1"/>
  <c r="EH473" i="1"/>
  <c r="EK473" i="1" s="1"/>
  <c r="EN473" i="1" s="1"/>
  <c r="EO473" i="1" s="1"/>
  <c r="EH34" i="1"/>
  <c r="EK34" i="1" s="1"/>
  <c r="CP355" i="1"/>
  <c r="CQ355" i="1"/>
  <c r="CR355" i="1"/>
  <c r="EH532" i="1"/>
  <c r="EK532" i="1" s="1"/>
  <c r="EN532" i="1" s="1"/>
  <c r="EO532" i="1" s="1"/>
  <c r="CP983" i="1"/>
  <c r="CQ983" i="1"/>
  <c r="CR983" i="1"/>
  <c r="EH483" i="1"/>
  <c r="EK483" i="1" s="1"/>
  <c r="EN483" i="1" s="1"/>
  <c r="EO483" i="1" s="1"/>
  <c r="CP769" i="1"/>
  <c r="CQ769" i="1"/>
  <c r="CR769" i="1"/>
  <c r="CP826" i="1"/>
  <c r="CQ826" i="1"/>
  <c r="CR826" i="1"/>
  <c r="EH848" i="1"/>
  <c r="EK848" i="1" s="1"/>
  <c r="EN848" i="1" s="1"/>
  <c r="EO848" i="1" s="1"/>
  <c r="EH361" i="1"/>
  <c r="EK361" i="1" s="1"/>
  <c r="EN361" i="1" s="1"/>
  <c r="EO361" i="1" s="1"/>
  <c r="EH471" i="1"/>
  <c r="EK471" i="1" s="1"/>
  <c r="EN471" i="1" s="1"/>
  <c r="EO471" i="1" s="1"/>
  <c r="EH329" i="1"/>
  <c r="EK329" i="1" s="1"/>
  <c r="EN329" i="1" s="1"/>
  <c r="EO329" i="1" s="1"/>
  <c r="EH1019" i="1"/>
  <c r="EK1019" i="1" s="1"/>
  <c r="EN1019" i="1" s="1"/>
  <c r="EO1019" i="1" s="1"/>
  <c r="CP202" i="1"/>
  <c r="CQ202" i="1"/>
  <c r="CR202" i="1"/>
  <c r="CP218" i="1"/>
  <c r="CQ218" i="1"/>
  <c r="CR218" i="1"/>
  <c r="CP384" i="1"/>
  <c r="CQ384" i="1"/>
  <c r="CR384" i="1"/>
  <c r="CP309" i="1"/>
  <c r="CQ309" i="1"/>
  <c r="CR309" i="1"/>
  <c r="EH973" i="1"/>
  <c r="EK973" i="1" s="1"/>
  <c r="EN973" i="1" s="1"/>
  <c r="EO973" i="1" s="1"/>
  <c r="EH133" i="1"/>
  <c r="EK133" i="1" s="1"/>
  <c r="EN133" i="1" s="1"/>
  <c r="EO133" i="1" s="1"/>
  <c r="CP335" i="1"/>
  <c r="CQ335" i="1"/>
  <c r="CR335" i="1"/>
  <c r="EH366" i="1"/>
  <c r="EK366" i="1" s="1"/>
  <c r="EN366" i="1" s="1"/>
  <c r="EO366" i="1" s="1"/>
  <c r="CP949" i="1"/>
  <c r="CQ949" i="1"/>
  <c r="CR949" i="1"/>
  <c r="EH357" i="1"/>
  <c r="EK357" i="1" s="1"/>
  <c r="EN357" i="1" s="1"/>
  <c r="EO357" i="1" s="1"/>
  <c r="EH812" i="1"/>
  <c r="EK812" i="1" s="1"/>
  <c r="EN812" i="1" s="1"/>
  <c r="EO812" i="1" s="1"/>
  <c r="CP1023" i="1"/>
  <c r="CQ1023" i="1"/>
  <c r="CR1023" i="1"/>
  <c r="EH372" i="1"/>
  <c r="EK372" i="1" s="1"/>
  <c r="EN372" i="1" s="1"/>
  <c r="EO372" i="1" s="1"/>
  <c r="CP1000" i="1"/>
  <c r="CQ1000" i="1"/>
  <c r="CR1000" i="1"/>
  <c r="CP486" i="1"/>
  <c r="CR486" i="1"/>
  <c r="CQ486" i="1"/>
  <c r="EH793" i="1"/>
  <c r="EK793" i="1" s="1"/>
  <c r="EN793" i="1" s="1"/>
  <c r="EO793" i="1" s="1"/>
  <c r="EH309" i="1"/>
  <c r="EK309" i="1" s="1"/>
  <c r="EN309" i="1" s="1"/>
  <c r="EO309" i="1" s="1"/>
  <c r="EH370" i="1"/>
  <c r="EK370" i="1" s="1"/>
  <c r="EN370" i="1" s="1"/>
  <c r="EO370" i="1" s="1"/>
  <c r="CP219" i="1"/>
  <c r="CQ219" i="1"/>
  <c r="CR219" i="1"/>
  <c r="EH716" i="1"/>
  <c r="EK716" i="1" s="1"/>
  <c r="EN716" i="1" s="1"/>
  <c r="EO716" i="1" s="1"/>
  <c r="CP818" i="1"/>
  <c r="CQ818" i="1"/>
  <c r="CR818" i="1"/>
  <c r="EH47" i="1"/>
  <c r="EK47" i="1" s="1"/>
  <c r="EH737" i="1"/>
  <c r="EK737" i="1" s="1"/>
  <c r="EN737" i="1" s="1"/>
  <c r="EO737" i="1" s="1"/>
  <c r="EH715" i="1"/>
  <c r="EK715" i="1" s="1"/>
  <c r="EN715" i="1" s="1"/>
  <c r="EO715" i="1" s="1"/>
  <c r="EH825" i="1"/>
  <c r="EK825" i="1" s="1"/>
  <c r="EN825" i="1" s="1"/>
  <c r="EO825" i="1" s="1"/>
  <c r="EH851" i="1"/>
  <c r="EK851" i="1" s="1"/>
  <c r="EN851" i="1" s="1"/>
  <c r="EO851" i="1" s="1"/>
  <c r="EH278" i="1"/>
  <c r="EK278" i="1" s="1"/>
  <c r="EN278" i="1" s="1"/>
  <c r="EO278" i="1" s="1"/>
  <c r="CP327" i="1"/>
  <c r="CQ327" i="1"/>
  <c r="CR327" i="1"/>
  <c r="EH985" i="1"/>
  <c r="EK985" i="1" s="1"/>
  <c r="EN985" i="1" s="1"/>
  <c r="EO985" i="1" s="1"/>
  <c r="EH479" i="1"/>
  <c r="EK479" i="1" s="1"/>
  <c r="EN479" i="1" s="1"/>
  <c r="EO479" i="1" s="1"/>
  <c r="CP946" i="1"/>
  <c r="CQ946" i="1"/>
  <c r="CR946" i="1"/>
  <c r="CP299" i="1"/>
  <c r="CQ299" i="1"/>
  <c r="CR299" i="1"/>
  <c r="EH414" i="1"/>
  <c r="EK414" i="1" s="1"/>
  <c r="EN414" i="1" s="1"/>
  <c r="EO414" i="1" s="1"/>
  <c r="CR496" i="1"/>
  <c r="CP496" i="1"/>
  <c r="CQ496" i="1"/>
  <c r="CP377" i="1"/>
  <c r="CQ377" i="1"/>
  <c r="CR377" i="1"/>
  <c r="EH733" i="1"/>
  <c r="EK733" i="1" s="1"/>
  <c r="EN733" i="1" s="1"/>
  <c r="EO733" i="1" s="1"/>
  <c r="EH997" i="1"/>
  <c r="EK997" i="1" s="1"/>
  <c r="EN997" i="1" s="1"/>
  <c r="EO997" i="1" s="1"/>
  <c r="CP193" i="1"/>
  <c r="CQ193" i="1"/>
  <c r="CR193" i="1"/>
  <c r="CP836" i="1"/>
  <c r="CQ836" i="1"/>
  <c r="CR836" i="1"/>
  <c r="CP338" i="1"/>
  <c r="CQ338" i="1"/>
  <c r="CR338" i="1"/>
  <c r="CP370" i="1"/>
  <c r="CQ370" i="1"/>
  <c r="CR370" i="1"/>
  <c r="CP785" i="1"/>
  <c r="CQ785" i="1"/>
  <c r="CR785" i="1"/>
  <c r="EH965" i="1"/>
  <c r="EK965" i="1" s="1"/>
  <c r="EN965" i="1" s="1"/>
  <c r="EO965" i="1" s="1"/>
  <c r="CP966" i="1"/>
  <c r="CQ966" i="1"/>
  <c r="CR966" i="1"/>
  <c r="EH369" i="1"/>
  <c r="EK369" i="1" s="1"/>
  <c r="EN369" i="1" s="1"/>
  <c r="EO369" i="1" s="1"/>
  <c r="EH518" i="1"/>
  <c r="EK518" i="1" s="1"/>
  <c r="EN518" i="1" s="1"/>
  <c r="EO518" i="1" s="1"/>
  <c r="EH810" i="1"/>
  <c r="EK810" i="1" s="1"/>
  <c r="EN810" i="1" s="1"/>
  <c r="EO810" i="1" s="1"/>
  <c r="EH519" i="1"/>
  <c r="EK519" i="1" s="1"/>
  <c r="EN519" i="1" s="1"/>
  <c r="EO519" i="1" s="1"/>
  <c r="EH712" i="1"/>
  <c r="EK712" i="1" s="1"/>
  <c r="EN712" i="1" s="1"/>
  <c r="EO712" i="1" s="1"/>
  <c r="CP1024" i="1"/>
  <c r="CQ1024" i="1"/>
  <c r="CR1024" i="1"/>
  <c r="CP289" i="1"/>
  <c r="CQ289" i="1"/>
  <c r="CR289" i="1"/>
  <c r="CP194" i="1"/>
  <c r="CQ194" i="1"/>
  <c r="CR194" i="1"/>
  <c r="CP26" i="1"/>
  <c r="CQ26" i="1"/>
  <c r="CR26" i="1"/>
  <c r="CP70" i="1"/>
  <c r="CQ70" i="1"/>
  <c r="CR70" i="1"/>
  <c r="EH276" i="1"/>
  <c r="EK276" i="1" s="1"/>
  <c r="EN276" i="1" s="1"/>
  <c r="EO276" i="1" s="1"/>
  <c r="CP847" i="1"/>
  <c r="CQ847" i="1"/>
  <c r="CR847" i="1"/>
  <c r="CP786" i="1"/>
  <c r="CQ786" i="1"/>
  <c r="CR786" i="1"/>
  <c r="CP978" i="1"/>
  <c r="CQ978" i="1"/>
  <c r="CR978" i="1"/>
  <c r="CP1030" i="1"/>
  <c r="CQ1030" i="1"/>
  <c r="CR1030" i="1"/>
  <c r="CP488" i="1"/>
  <c r="CR488" i="1"/>
  <c r="CQ488" i="1"/>
  <c r="EH807" i="1"/>
  <c r="EK807" i="1" s="1"/>
  <c r="EN807" i="1" s="1"/>
  <c r="EO807" i="1" s="1"/>
  <c r="CP481" i="1"/>
  <c r="CR481" i="1"/>
  <c r="CQ481" i="1"/>
  <c r="CP470" i="1"/>
  <c r="CQ470" i="1"/>
  <c r="CR470" i="1"/>
  <c r="CP950" i="1"/>
  <c r="CQ950" i="1"/>
  <c r="CR950" i="1"/>
  <c r="EH966" i="1"/>
  <c r="EK966" i="1" s="1"/>
  <c r="EN966" i="1" s="1"/>
  <c r="EO966" i="1" s="1"/>
  <c r="EH221" i="1"/>
  <c r="EK221" i="1" s="1"/>
  <c r="EN221" i="1" s="1"/>
  <c r="EO221" i="1" s="1"/>
  <c r="EH383" i="1"/>
  <c r="EK383" i="1" s="1"/>
  <c r="EN383" i="1" s="1"/>
  <c r="EO383" i="1" s="1"/>
  <c r="EH752" i="1"/>
  <c r="EK752" i="1" s="1"/>
  <c r="EN752" i="1" s="1"/>
  <c r="EO752" i="1" s="1"/>
  <c r="CP792" i="1"/>
  <c r="CQ792" i="1"/>
  <c r="CR792" i="1"/>
  <c r="EH978" i="1"/>
  <c r="EK978" i="1" s="1"/>
  <c r="EN978" i="1" s="1"/>
  <c r="EO978" i="1" s="1"/>
  <c r="EH1030" i="1"/>
  <c r="EK1030" i="1" s="1"/>
  <c r="EN1030" i="1" s="1"/>
  <c r="EO1030" i="1" s="1"/>
  <c r="CP538" i="1"/>
  <c r="CQ538" i="1"/>
  <c r="CR538" i="1"/>
  <c r="CP797" i="1"/>
  <c r="CQ797" i="1"/>
  <c r="CR797" i="1"/>
  <c r="CP1019" i="1"/>
  <c r="CQ1019" i="1"/>
  <c r="CR1019" i="1"/>
  <c r="EH316" i="1"/>
  <c r="EK316" i="1" s="1"/>
  <c r="EN316" i="1" s="1"/>
  <c r="EO316" i="1" s="1"/>
  <c r="CP330" i="1"/>
  <c r="CQ330" i="1"/>
  <c r="CR330" i="1"/>
  <c r="EH365" i="1"/>
  <c r="EK365" i="1" s="1"/>
  <c r="EN365" i="1" s="1"/>
  <c r="EO365" i="1" s="1"/>
  <c r="CP515" i="1"/>
  <c r="CQ515" i="1"/>
  <c r="CR515" i="1"/>
  <c r="EH964" i="1"/>
  <c r="EK964" i="1" s="1"/>
  <c r="EN964" i="1" s="1"/>
  <c r="EO964" i="1" s="1"/>
  <c r="EH44" i="1"/>
  <c r="EK44" i="1" s="1"/>
  <c r="EN44" i="1" s="1"/>
  <c r="EO44" i="1" s="1"/>
  <c r="F44" i="1" s="1"/>
  <c r="G44" i="1" s="1"/>
  <c r="EH212" i="1"/>
  <c r="EK212" i="1" s="1"/>
  <c r="EN212" i="1" s="1"/>
  <c r="EO212" i="1" s="1"/>
  <c r="CP383" i="1"/>
  <c r="CQ383" i="1"/>
  <c r="CR383" i="1"/>
  <c r="EH856" i="1"/>
  <c r="EK856" i="1" s="1"/>
  <c r="EN856" i="1" s="1"/>
  <c r="EO856" i="1" s="1"/>
  <c r="EH833" i="1"/>
  <c r="EK833" i="1" s="1"/>
  <c r="EN833" i="1" s="1"/>
  <c r="EO833" i="1" s="1"/>
  <c r="EH816" i="1"/>
  <c r="EK816" i="1" s="1"/>
  <c r="EN816" i="1" s="1"/>
  <c r="EO816" i="1" s="1"/>
  <c r="CR23" i="1" l="1"/>
  <c r="DJ66" i="1"/>
  <c r="CA66" i="1"/>
  <c r="AS66" i="1"/>
  <c r="BA68" i="1"/>
  <c r="CI68" i="1"/>
  <c r="DR68" i="1"/>
  <c r="AS115" i="1"/>
  <c r="CA115" i="1"/>
  <c r="DJ115" i="1"/>
  <c r="BO89" i="1"/>
  <c r="EG89" i="1" s="1"/>
  <c r="BO54" i="1"/>
  <c r="EG54" i="1" s="1"/>
  <c r="BO101" i="1"/>
  <c r="EG101" i="1" s="1"/>
  <c r="BO102" i="1"/>
  <c r="EG102" i="1" s="1"/>
  <c r="BO97" i="1"/>
  <c r="EG97" i="1" s="1"/>
  <c r="BO96" i="1"/>
  <c r="EG96" i="1" s="1"/>
  <c r="BO56" i="1"/>
  <c r="EG56" i="1" s="1"/>
  <c r="BO45" i="1"/>
  <c r="EG45" i="1" s="1"/>
  <c r="BO103" i="1"/>
  <c r="EG103" i="1" s="1"/>
  <c r="BO112" i="1"/>
  <c r="EG112" i="1" s="1"/>
  <c r="BO98" i="1"/>
  <c r="EG98" i="1" s="1"/>
  <c r="BN106" i="1"/>
  <c r="BM34" i="1"/>
  <c r="BN90" i="1"/>
  <c r="BN95" i="1"/>
  <c r="BN51" i="1"/>
  <c r="BN113" i="1"/>
  <c r="BN110" i="1"/>
  <c r="BN93" i="1"/>
  <c r="BN91" i="1"/>
  <c r="BN115" i="1"/>
  <c r="BN111" i="1"/>
  <c r="BN108" i="1"/>
  <c r="BN118" i="1"/>
  <c r="EI76" i="1"/>
  <c r="EL76" i="1" s="1"/>
  <c r="EI74" i="1"/>
  <c r="EL74" i="1" s="1"/>
  <c r="BM71" i="1"/>
  <c r="BM87" i="1"/>
  <c r="BM84" i="1"/>
  <c r="BM68" i="1"/>
  <c r="EI41" i="1"/>
  <c r="EL41" i="1" s="1"/>
  <c r="BM64" i="1"/>
  <c r="BM81" i="1"/>
  <c r="BM82" i="1"/>
  <c r="BM48" i="1"/>
  <c r="BM88" i="1"/>
  <c r="BM42" i="1"/>
  <c r="BM59" i="1"/>
  <c r="BM73" i="1"/>
  <c r="BM85" i="1"/>
  <c r="CR86" i="1"/>
  <c r="CR61" i="1"/>
  <c r="EI82" i="1"/>
  <c r="EL82" i="1" s="1"/>
  <c r="EI86" i="1"/>
  <c r="EL86" i="1" s="1"/>
  <c r="EI61" i="1"/>
  <c r="EL61" i="1" s="1"/>
  <c r="EI36" i="1"/>
  <c r="EL36" i="1" s="1"/>
  <c r="BM70" i="1"/>
  <c r="BM109" i="1"/>
  <c r="BM94" i="1"/>
  <c r="BM65" i="1"/>
  <c r="BM74" i="1"/>
  <c r="BM105" i="1"/>
  <c r="BM40" i="1"/>
  <c r="CR58" i="1"/>
  <c r="BM86" i="1"/>
  <c r="BM117" i="1"/>
  <c r="BM119" i="1"/>
  <c r="BM67" i="1"/>
  <c r="BM62" i="1"/>
  <c r="BM72" i="1"/>
  <c r="BM92" i="1"/>
  <c r="BM58" i="1"/>
  <c r="BM53" i="1"/>
  <c r="BM41" i="1"/>
  <c r="BM80" i="1"/>
  <c r="BM52" i="1"/>
  <c r="CR82" i="1"/>
  <c r="BM76" i="1"/>
  <c r="BM47" i="1"/>
  <c r="BM63" i="1"/>
  <c r="BM60" i="1"/>
  <c r="BM61" i="1"/>
  <c r="BM66" i="1"/>
  <c r="EI84" i="1"/>
  <c r="EL84" i="1" s="1"/>
  <c r="EI81" i="1"/>
  <c r="EL81" i="1" s="1"/>
  <c r="EI71" i="1"/>
  <c r="EL71" i="1" s="1"/>
  <c r="EI58" i="1"/>
  <c r="EL58" i="1" s="1"/>
  <c r="EI88" i="1"/>
  <c r="EL88" i="1" s="1"/>
  <c r="EI73" i="1"/>
  <c r="EL73" i="1" s="1"/>
  <c r="EI68" i="1"/>
  <c r="EL68" i="1" s="1"/>
  <c r="EI80" i="1"/>
  <c r="EL80" i="1" s="1"/>
  <c r="CM63" i="1"/>
  <c r="DV63" i="1"/>
  <c r="BE63" i="1"/>
  <c r="DC48" i="1"/>
  <c r="AL48" i="1"/>
  <c r="BT48" i="1"/>
  <c r="BY94" i="1"/>
  <c r="AQ94" i="1"/>
  <c r="DH94" i="1"/>
  <c r="AL90" i="1"/>
  <c r="BT90" i="1"/>
  <c r="DC90" i="1"/>
  <c r="EI34" i="1"/>
  <c r="EL34" i="1" s="1"/>
  <c r="EI60" i="1"/>
  <c r="EL60" i="1" s="1"/>
  <c r="AW28" i="1"/>
  <c r="CE28" i="1"/>
  <c r="DN28" i="1"/>
  <c r="AY113" i="1"/>
  <c r="CG113" i="1"/>
  <c r="DP113" i="1"/>
  <c r="AL93" i="1"/>
  <c r="DC93" i="1"/>
  <c r="BT93" i="1"/>
  <c r="AQ108" i="1"/>
  <c r="DH108" i="1"/>
  <c r="BY108" i="1"/>
  <c r="BW53" i="1"/>
  <c r="AO53" i="1"/>
  <c r="DF53" i="1"/>
  <c r="AQ112" i="1"/>
  <c r="BY112" i="1"/>
  <c r="DH112" i="1"/>
  <c r="CR52" i="1"/>
  <c r="CP52" i="1"/>
  <c r="CQ52" i="1"/>
  <c r="BY110" i="1"/>
  <c r="AQ110" i="1"/>
  <c r="DH110" i="1"/>
  <c r="DB36" i="1"/>
  <c r="AK36" i="1"/>
  <c r="BS36" i="1"/>
  <c r="CN51" i="1"/>
  <c r="BF51" i="1"/>
  <c r="DW51" i="1"/>
  <c r="AL98" i="1"/>
  <c r="BT98" i="1"/>
  <c r="DC98" i="1"/>
  <c r="BF65" i="1"/>
  <c r="CN65" i="1"/>
  <c r="DW65" i="1"/>
  <c r="AQ27" i="1"/>
  <c r="BY27" i="1"/>
  <c r="DH27" i="1"/>
  <c r="BX91" i="1"/>
  <c r="AP91" i="1"/>
  <c r="DG91" i="1"/>
  <c r="EI35" i="1"/>
  <c r="EL35" i="1" s="1"/>
  <c r="BF92" i="1"/>
  <c r="DW92" i="1"/>
  <c r="CN92" i="1"/>
  <c r="BY103" i="1"/>
  <c r="AQ103" i="1"/>
  <c r="DH103" i="1"/>
  <c r="AW54" i="1"/>
  <c r="CE54" i="1"/>
  <c r="DN54" i="1"/>
  <c r="AS111" i="1"/>
  <c r="CA111" i="1"/>
  <c r="DJ111" i="1"/>
  <c r="BC31" i="1"/>
  <c r="CK31" i="1"/>
  <c r="DT31" i="1"/>
  <c r="AP117" i="1"/>
  <c r="DG117" i="1"/>
  <c r="BX117" i="1"/>
  <c r="BY56" i="1"/>
  <c r="AQ56" i="1"/>
  <c r="DH56" i="1"/>
  <c r="EI85" i="1"/>
  <c r="EL85" i="1" s="1"/>
  <c r="EI33" i="1"/>
  <c r="EL33" i="1" s="1"/>
  <c r="EI72" i="1"/>
  <c r="EL72" i="1" s="1"/>
  <c r="EI48" i="1"/>
  <c r="EL48" i="1" s="1"/>
  <c r="BY118" i="1"/>
  <c r="AQ118" i="1"/>
  <c r="DH118" i="1"/>
  <c r="DF62" i="1"/>
  <c r="AO62" i="1"/>
  <c r="BW62" i="1"/>
  <c r="AL95" i="1"/>
  <c r="DC95" i="1"/>
  <c r="BT95" i="1"/>
  <c r="AP97" i="1"/>
  <c r="BX97" i="1"/>
  <c r="DG97" i="1"/>
  <c r="AS89" i="1"/>
  <c r="CA89" i="1"/>
  <c r="DJ89" i="1"/>
  <c r="CE67" i="1"/>
  <c r="DN67" i="1"/>
  <c r="AW67" i="1"/>
  <c r="BY101" i="1"/>
  <c r="DH101" i="1"/>
  <c r="AQ101" i="1"/>
  <c r="EF50" i="1"/>
  <c r="BO50" i="1"/>
  <c r="EG50" i="1" s="1"/>
  <c r="EE49" i="1"/>
  <c r="BN49" i="1"/>
  <c r="EF39" i="1"/>
  <c r="BO39" i="1"/>
  <c r="EG39" i="1" s="1"/>
  <c r="BO38" i="1"/>
  <c r="EG38" i="1" s="1"/>
  <c r="BN27" i="1"/>
  <c r="BN36" i="1"/>
  <c r="BN35" i="1"/>
  <c r="EE37" i="1"/>
  <c r="BN37" i="1"/>
  <c r="BN32" i="1"/>
  <c r="BN31" i="1"/>
  <c r="BM24" i="1"/>
  <c r="BM30" i="1"/>
  <c r="ED46" i="1"/>
  <c r="BM46" i="1"/>
  <c r="BM28" i="1"/>
  <c r="BM33" i="1"/>
  <c r="BM29" i="1"/>
  <c r="CR25" i="1"/>
  <c r="EI25" i="1"/>
  <c r="EL25" i="1" s="1"/>
  <c r="EI24" i="1"/>
  <c r="EL24" i="1" s="1"/>
  <c r="EI30" i="1"/>
  <c r="EL30" i="1" s="1"/>
  <c r="AM30" i="1"/>
  <c r="BU30" i="1"/>
  <c r="DD30" i="1"/>
  <c r="BM26" i="1"/>
  <c r="EI22" i="1"/>
  <c r="EL22" i="1" s="1"/>
  <c r="BM23" i="1"/>
  <c r="BN25" i="1"/>
  <c r="CU20" i="1"/>
  <c r="CV20" i="1"/>
  <c r="CW20" i="1"/>
  <c r="CX20" i="1"/>
  <c r="BM22" i="1"/>
  <c r="ED21" i="1"/>
  <c r="BM21" i="1"/>
  <c r="CS20" i="1"/>
  <c r="CT20" i="1"/>
  <c r="DD21" i="1"/>
  <c r="BU21" i="1"/>
  <c r="AM21" i="1"/>
  <c r="E35" i="7"/>
  <c r="AT66" i="1" l="1"/>
  <c r="DK66" i="1"/>
  <c r="CB66" i="1"/>
  <c r="AT115" i="1"/>
  <c r="DK115" i="1"/>
  <c r="CB115" i="1"/>
  <c r="BB68" i="1"/>
  <c r="DS68" i="1"/>
  <c r="CJ68" i="1"/>
  <c r="BO108" i="1"/>
  <c r="EG108" i="1" s="1"/>
  <c r="BO115" i="1"/>
  <c r="EG115" i="1" s="1"/>
  <c r="BO110" i="1"/>
  <c r="EG110" i="1" s="1"/>
  <c r="BO51" i="1"/>
  <c r="EG51" i="1" s="1"/>
  <c r="BO90" i="1"/>
  <c r="EG90" i="1" s="1"/>
  <c r="BO106" i="1"/>
  <c r="EG106" i="1" s="1"/>
  <c r="BO118" i="1"/>
  <c r="EG118" i="1" s="1"/>
  <c r="BO111" i="1"/>
  <c r="EG111" i="1" s="1"/>
  <c r="BO91" i="1"/>
  <c r="EG91" i="1" s="1"/>
  <c r="BO93" i="1"/>
  <c r="EG93" i="1" s="1"/>
  <c r="BO113" i="1"/>
  <c r="EG113" i="1" s="1"/>
  <c r="BO95" i="1"/>
  <c r="EG95" i="1" s="1"/>
  <c r="BN52" i="1"/>
  <c r="BN41" i="1"/>
  <c r="BN58" i="1"/>
  <c r="BN72" i="1"/>
  <c r="BN67" i="1"/>
  <c r="BN117" i="1"/>
  <c r="BN68" i="1"/>
  <c r="BN87" i="1"/>
  <c r="BN66" i="1"/>
  <c r="BN60" i="1"/>
  <c r="BN47" i="1"/>
  <c r="BN40" i="1"/>
  <c r="BN74" i="1"/>
  <c r="BN94" i="1"/>
  <c r="BN70" i="1"/>
  <c r="BN85" i="1"/>
  <c r="BN59" i="1"/>
  <c r="BN88" i="1"/>
  <c r="BN82" i="1"/>
  <c r="BN64" i="1"/>
  <c r="BN80" i="1"/>
  <c r="BN53" i="1"/>
  <c r="BN92" i="1"/>
  <c r="BN62" i="1"/>
  <c r="BN119" i="1"/>
  <c r="BN86" i="1"/>
  <c r="BN84" i="1"/>
  <c r="BN71" i="1"/>
  <c r="BN61" i="1"/>
  <c r="BN63" i="1"/>
  <c r="BN76" i="1"/>
  <c r="BN105" i="1"/>
  <c r="BN65" i="1"/>
  <c r="BN109" i="1"/>
  <c r="BN73" i="1"/>
  <c r="BN42" i="1"/>
  <c r="BN48" i="1"/>
  <c r="BN81" i="1"/>
  <c r="BN34" i="1"/>
  <c r="BF63" i="1"/>
  <c r="CN63" i="1"/>
  <c r="DW63" i="1"/>
  <c r="AX67" i="1"/>
  <c r="DO67" i="1"/>
  <c r="CF67" i="1"/>
  <c r="DH91" i="1"/>
  <c r="BY91" i="1"/>
  <c r="AQ91" i="1"/>
  <c r="AM98" i="1"/>
  <c r="DD98" i="1"/>
  <c r="BU98" i="1"/>
  <c r="DG53" i="1"/>
  <c r="AP53" i="1"/>
  <c r="BX53" i="1"/>
  <c r="AR108" i="1"/>
  <c r="DI108" i="1"/>
  <c r="BZ108" i="1"/>
  <c r="AZ113" i="1"/>
  <c r="DQ113" i="1"/>
  <c r="CH113" i="1"/>
  <c r="BU90" i="1"/>
  <c r="AM90" i="1"/>
  <c r="DD90" i="1"/>
  <c r="AR101" i="1"/>
  <c r="BZ101" i="1"/>
  <c r="DI101" i="1"/>
  <c r="BU95" i="1"/>
  <c r="AM95" i="1"/>
  <c r="DD95" i="1"/>
  <c r="AM93" i="1"/>
  <c r="DD93" i="1"/>
  <c r="BU93" i="1"/>
  <c r="DD48" i="1"/>
  <c r="AM48" i="1"/>
  <c r="BU48" i="1"/>
  <c r="DH97" i="1"/>
  <c r="AQ97" i="1"/>
  <c r="BY97" i="1"/>
  <c r="AR56" i="1"/>
  <c r="DI56" i="1"/>
  <c r="BZ56" i="1"/>
  <c r="BD31" i="1"/>
  <c r="CL31" i="1"/>
  <c r="DU31" i="1"/>
  <c r="AT111" i="1"/>
  <c r="DK111" i="1"/>
  <c r="CB111" i="1"/>
  <c r="CO65" i="1"/>
  <c r="DX65" i="1"/>
  <c r="EH65" i="1" s="1"/>
  <c r="EK65" i="1" s="1"/>
  <c r="AR110" i="1"/>
  <c r="BZ110" i="1"/>
  <c r="DI110" i="1"/>
  <c r="AR112" i="1"/>
  <c r="DI112" i="1"/>
  <c r="BZ112" i="1"/>
  <c r="AR94" i="1"/>
  <c r="BZ94" i="1"/>
  <c r="DI94" i="1"/>
  <c r="AT89" i="1"/>
  <c r="DK89" i="1"/>
  <c r="CB89" i="1"/>
  <c r="AP62" i="1"/>
  <c r="BX62" i="1"/>
  <c r="DG62" i="1"/>
  <c r="BZ118" i="1"/>
  <c r="AR118" i="1"/>
  <c r="DI118" i="1"/>
  <c r="AQ117" i="1"/>
  <c r="DH117" i="1"/>
  <c r="BY117" i="1"/>
  <c r="CF54" i="1"/>
  <c r="AX54" i="1"/>
  <c r="DO54" i="1"/>
  <c r="AR103" i="1"/>
  <c r="DI103" i="1"/>
  <c r="BZ103" i="1"/>
  <c r="DX92" i="1"/>
  <c r="EH92" i="1" s="1"/>
  <c r="EK92" i="1" s="1"/>
  <c r="CO92" i="1"/>
  <c r="AR27" i="1"/>
  <c r="BZ27" i="1"/>
  <c r="DI27" i="1"/>
  <c r="CO51" i="1"/>
  <c r="DX51" i="1"/>
  <c r="EH51" i="1" s="1"/>
  <c r="EK51" i="1" s="1"/>
  <c r="BT36" i="1"/>
  <c r="AL36" i="1"/>
  <c r="DC36" i="1"/>
  <c r="AX28" i="1"/>
  <c r="CF28" i="1"/>
  <c r="DO28" i="1"/>
  <c r="C63" i="7"/>
  <c r="D54" i="7"/>
  <c r="EJ39" i="1"/>
  <c r="EM39" i="1" s="1"/>
  <c r="EN39" i="1" s="1"/>
  <c r="EO39" i="1" s="1"/>
  <c r="F39" i="1" s="1"/>
  <c r="G39" i="1" s="1"/>
  <c r="EJ50" i="1"/>
  <c r="EM50" i="1" s="1"/>
  <c r="EN50" i="1" s="1"/>
  <c r="EO50" i="1" s="1"/>
  <c r="F50" i="1" s="1"/>
  <c r="G50" i="1" s="1"/>
  <c r="EF49" i="1"/>
  <c r="BO49" i="1"/>
  <c r="EG49" i="1" s="1"/>
  <c r="BO32" i="1"/>
  <c r="EG32" i="1" s="1"/>
  <c r="BO35" i="1"/>
  <c r="EG35" i="1" s="1"/>
  <c r="BO27" i="1"/>
  <c r="EG27" i="1" s="1"/>
  <c r="BO36" i="1"/>
  <c r="EG36" i="1" s="1"/>
  <c r="BO31" i="1"/>
  <c r="EG31" i="1" s="1"/>
  <c r="EF37" i="1"/>
  <c r="BO37" i="1"/>
  <c r="EG37" i="1" s="1"/>
  <c r="BN29" i="1"/>
  <c r="BN28" i="1"/>
  <c r="EE46" i="1"/>
  <c r="BN46" i="1"/>
  <c r="BN24" i="1"/>
  <c r="BN33" i="1"/>
  <c r="BN30" i="1"/>
  <c r="BV30" i="1"/>
  <c r="DE30" i="1"/>
  <c r="AN30" i="1"/>
  <c r="BN26" i="1"/>
  <c r="BN22" i="1"/>
  <c r="BO25" i="1"/>
  <c r="EG25" i="1" s="1"/>
  <c r="BN23" i="1"/>
  <c r="EE21" i="1"/>
  <c r="BN21" i="1"/>
  <c r="BV21" i="1"/>
  <c r="AN21" i="1"/>
  <c r="DE21" i="1"/>
  <c r="F35" i="7"/>
  <c r="D35" i="7"/>
  <c r="C35" i="7"/>
  <c r="DL66" i="1" l="1"/>
  <c r="AU66" i="1"/>
  <c r="CC66" i="1"/>
  <c r="BC68" i="1"/>
  <c r="DT68" i="1"/>
  <c r="CK68" i="1"/>
  <c r="AU115" i="1"/>
  <c r="DL115" i="1"/>
  <c r="CC115" i="1"/>
  <c r="BO81" i="1"/>
  <c r="EG81" i="1" s="1"/>
  <c r="BO42" i="1"/>
  <c r="EG42" i="1" s="1"/>
  <c r="BO109" i="1"/>
  <c r="EG109" i="1" s="1"/>
  <c r="BO105" i="1"/>
  <c r="EG105" i="1" s="1"/>
  <c r="BO76" i="1"/>
  <c r="EG76" i="1" s="1"/>
  <c r="BO61" i="1"/>
  <c r="EG61" i="1" s="1"/>
  <c r="BO71" i="1"/>
  <c r="EG71" i="1" s="1"/>
  <c r="BO86" i="1"/>
  <c r="EG86" i="1" s="1"/>
  <c r="BO62" i="1"/>
  <c r="EG62" i="1" s="1"/>
  <c r="BO53" i="1"/>
  <c r="EG53" i="1" s="1"/>
  <c r="BO82" i="1"/>
  <c r="EG82" i="1" s="1"/>
  <c r="BO59" i="1"/>
  <c r="EG59" i="1" s="1"/>
  <c r="BO70" i="1"/>
  <c r="EG70" i="1" s="1"/>
  <c r="BO74" i="1"/>
  <c r="EG74" i="1" s="1"/>
  <c r="BO60" i="1"/>
  <c r="EG60" i="1" s="1"/>
  <c r="BO68" i="1"/>
  <c r="EG68" i="1" s="1"/>
  <c r="BO67" i="1"/>
  <c r="EG67" i="1" s="1"/>
  <c r="BO58" i="1"/>
  <c r="EG58" i="1" s="1"/>
  <c r="BO52" i="1"/>
  <c r="EG52" i="1" s="1"/>
  <c r="BO34" i="1"/>
  <c r="EG34" i="1" s="1"/>
  <c r="BO48" i="1"/>
  <c r="EG48" i="1" s="1"/>
  <c r="BO73" i="1"/>
  <c r="EG73" i="1" s="1"/>
  <c r="BO65" i="1"/>
  <c r="EG65" i="1" s="1"/>
  <c r="BO63" i="1"/>
  <c r="EG63" i="1" s="1"/>
  <c r="BO84" i="1"/>
  <c r="EG84" i="1" s="1"/>
  <c r="BO119" i="1"/>
  <c r="EG119" i="1" s="1"/>
  <c r="BO92" i="1"/>
  <c r="EG92" i="1" s="1"/>
  <c r="BO80" i="1"/>
  <c r="EG80" i="1" s="1"/>
  <c r="BO64" i="1"/>
  <c r="EG64" i="1" s="1"/>
  <c r="BO88" i="1"/>
  <c r="EG88" i="1" s="1"/>
  <c r="BO85" i="1"/>
  <c r="EG85" i="1" s="1"/>
  <c r="BO94" i="1"/>
  <c r="EG94" i="1" s="1"/>
  <c r="BO40" i="1"/>
  <c r="EG40" i="1" s="1"/>
  <c r="BO47" i="1"/>
  <c r="EG47" i="1" s="1"/>
  <c r="BO66" i="1"/>
  <c r="EG66" i="1" s="1"/>
  <c r="BO87" i="1"/>
  <c r="EG87" i="1" s="1"/>
  <c r="BO117" i="1"/>
  <c r="EG117" i="1" s="1"/>
  <c r="BO72" i="1"/>
  <c r="EG72" i="1" s="1"/>
  <c r="BO41" i="1"/>
  <c r="EG41" i="1" s="1"/>
  <c r="DX63" i="1"/>
  <c r="EH63" i="1" s="1"/>
  <c r="EK63" i="1" s="1"/>
  <c r="CO63" i="1"/>
  <c r="DP28" i="1"/>
  <c r="AY28" i="1"/>
  <c r="CG28" i="1"/>
  <c r="AS103" i="1"/>
  <c r="CA103" i="1"/>
  <c r="DJ103" i="1"/>
  <c r="AQ62" i="1"/>
  <c r="DH62" i="1"/>
  <c r="BY62" i="1"/>
  <c r="CR51" i="1"/>
  <c r="CQ51" i="1"/>
  <c r="CP51" i="1"/>
  <c r="AS112" i="1"/>
  <c r="DJ112" i="1"/>
  <c r="CA112" i="1"/>
  <c r="CP65" i="1"/>
  <c r="CQ65" i="1"/>
  <c r="CR65" i="1"/>
  <c r="AQ53" i="1"/>
  <c r="BY53" i="1"/>
  <c r="DH53" i="1"/>
  <c r="CR92" i="1"/>
  <c r="CQ92" i="1"/>
  <c r="CP92" i="1"/>
  <c r="BU36" i="1"/>
  <c r="DD36" i="1"/>
  <c r="AM36" i="1"/>
  <c r="AY54" i="1"/>
  <c r="CG54" i="1"/>
  <c r="DP54" i="1"/>
  <c r="AR117" i="1"/>
  <c r="DI117" i="1"/>
  <c r="BZ117" i="1"/>
  <c r="CA94" i="1"/>
  <c r="DJ94" i="1"/>
  <c r="AS94" i="1"/>
  <c r="AS56" i="1"/>
  <c r="CA56" i="1"/>
  <c r="DJ56" i="1"/>
  <c r="DE95" i="1"/>
  <c r="AN95" i="1"/>
  <c r="BV95" i="1"/>
  <c r="AS101" i="1"/>
  <c r="DJ101" i="1"/>
  <c r="CA101" i="1"/>
  <c r="AN98" i="1"/>
  <c r="BV98" i="1"/>
  <c r="DE98" i="1"/>
  <c r="AU89" i="1"/>
  <c r="CC89" i="1"/>
  <c r="DL89" i="1"/>
  <c r="BE31" i="1"/>
  <c r="CM31" i="1"/>
  <c r="DV31" i="1"/>
  <c r="AN48" i="1"/>
  <c r="BV48" i="1"/>
  <c r="DE48" i="1"/>
  <c r="AS108" i="1"/>
  <c r="CA108" i="1"/>
  <c r="DJ108" i="1"/>
  <c r="AR91" i="1"/>
  <c r="DI91" i="1"/>
  <c r="BZ91" i="1"/>
  <c r="AS27" i="1"/>
  <c r="DJ27" i="1"/>
  <c r="CA27" i="1"/>
  <c r="DJ118" i="1"/>
  <c r="CA118" i="1"/>
  <c r="AS118" i="1"/>
  <c r="AS110" i="1"/>
  <c r="CA110" i="1"/>
  <c r="DJ110" i="1"/>
  <c r="CC111" i="1"/>
  <c r="AU111" i="1"/>
  <c r="DL111" i="1"/>
  <c r="AR97" i="1"/>
  <c r="BZ97" i="1"/>
  <c r="DI97" i="1"/>
  <c r="AN93" i="1"/>
  <c r="DE93" i="1"/>
  <c r="BV93" i="1"/>
  <c r="AN90" i="1"/>
  <c r="DE90" i="1"/>
  <c r="BV90" i="1"/>
  <c r="BA113" i="1"/>
  <c r="CI113" i="1"/>
  <c r="DR113" i="1"/>
  <c r="AY67" i="1"/>
  <c r="CG67" i="1"/>
  <c r="DP67" i="1"/>
  <c r="C64" i="7"/>
  <c r="D55" i="7"/>
  <c r="AD57" i="1"/>
  <c r="AD61" i="1"/>
  <c r="EE61" i="1" s="1"/>
  <c r="AD66" i="1"/>
  <c r="EE66" i="1" s="1"/>
  <c r="AD67" i="1"/>
  <c r="EE67" i="1" s="1"/>
  <c r="AD68" i="1"/>
  <c r="EE68" i="1" s="1"/>
  <c r="AD74" i="1"/>
  <c r="EE74" i="1" s="1"/>
  <c r="AD76" i="1"/>
  <c r="EE76" i="1" s="1"/>
  <c r="AD78" i="1"/>
  <c r="AD93" i="1"/>
  <c r="EE93" i="1" s="1"/>
  <c r="AD94" i="1"/>
  <c r="EE94" i="1" s="1"/>
  <c r="AD95" i="1"/>
  <c r="EE95" i="1" s="1"/>
  <c r="AD96" i="1"/>
  <c r="EE96" i="1" s="1"/>
  <c r="AD97" i="1"/>
  <c r="EE97" i="1" s="1"/>
  <c r="AD104" i="1"/>
  <c r="AD105" i="1"/>
  <c r="EE105" i="1" s="1"/>
  <c r="AD108" i="1"/>
  <c r="EE108" i="1" s="1"/>
  <c r="AD109" i="1"/>
  <c r="EE109" i="1" s="1"/>
  <c r="AD123" i="1"/>
  <c r="AD129" i="1"/>
  <c r="AD131" i="1"/>
  <c r="AD133" i="1"/>
  <c r="AD136" i="1"/>
  <c r="AD139" i="1"/>
  <c r="AD142" i="1"/>
  <c r="AD146" i="1"/>
  <c r="AD147" i="1"/>
  <c r="AD152" i="1"/>
  <c r="AD153" i="1"/>
  <c r="AD158" i="1"/>
  <c r="AD159" i="1"/>
  <c r="AD161" i="1"/>
  <c r="AD164" i="1"/>
  <c r="AD167" i="1"/>
  <c r="AD172" i="1"/>
  <c r="AD175" i="1"/>
  <c r="AD178" i="1"/>
  <c r="AD179" i="1"/>
  <c r="AD181" i="1"/>
  <c r="AD211" i="1"/>
  <c r="AD215" i="1"/>
  <c r="AD219" i="1"/>
  <c r="AD223" i="1"/>
  <c r="AD224" i="1"/>
  <c r="AD229" i="1"/>
  <c r="AD230" i="1"/>
  <c r="AD232" i="1"/>
  <c r="AD236" i="1"/>
  <c r="AD240" i="1"/>
  <c r="AD244" i="1"/>
  <c r="AD249" i="1"/>
  <c r="AD250" i="1"/>
  <c r="AD255" i="1"/>
  <c r="AD256" i="1"/>
  <c r="AD260" i="1"/>
  <c r="AD264" i="1"/>
  <c r="AD268" i="1"/>
  <c r="AD272" i="1"/>
  <c r="AD276" i="1"/>
  <c r="AD281" i="1"/>
  <c r="AD284" i="1"/>
  <c r="AD288" i="1"/>
  <c r="AD292" i="1"/>
  <c r="AD296" i="1"/>
  <c r="AD300" i="1"/>
  <c r="AD304" i="1"/>
  <c r="AD308" i="1"/>
  <c r="AD312" i="1"/>
  <c r="AD316" i="1"/>
  <c r="AD324" i="1"/>
  <c r="AD336" i="1"/>
  <c r="AD340" i="1"/>
  <c r="AD344" i="1"/>
  <c r="AD348" i="1"/>
  <c r="AD352" i="1"/>
  <c r="AD356" i="1"/>
  <c r="AD359" i="1"/>
  <c r="AD361" i="1"/>
  <c r="AD363" i="1"/>
  <c r="AD365" i="1"/>
  <c r="AD367" i="1"/>
  <c r="AD369" i="1"/>
  <c r="AD371" i="1"/>
  <c r="AD373" i="1"/>
  <c r="AD375" i="1"/>
  <c r="AD377" i="1"/>
  <c r="AD22" i="1"/>
  <c r="EE22" i="1" s="1"/>
  <c r="AD24" i="1"/>
  <c r="EE24" i="1" s="1"/>
  <c r="AD26" i="1"/>
  <c r="EE26" i="1" s="1"/>
  <c r="AD28" i="1"/>
  <c r="EE28" i="1" s="1"/>
  <c r="AD30" i="1"/>
  <c r="EE30" i="1" s="1"/>
  <c r="AD32" i="1"/>
  <c r="EE32" i="1" s="1"/>
  <c r="AD34" i="1"/>
  <c r="EE34" i="1" s="1"/>
  <c r="AD36" i="1"/>
  <c r="EE36" i="1" s="1"/>
  <c r="AD38" i="1"/>
  <c r="EE38" i="1" s="1"/>
  <c r="AD40" i="1"/>
  <c r="EE40" i="1" s="1"/>
  <c r="AD42" i="1"/>
  <c r="EE42" i="1" s="1"/>
  <c r="AD44" i="1"/>
  <c r="AD46" i="1"/>
  <c r="AD48" i="1"/>
  <c r="EE48" i="1" s="1"/>
  <c r="AD50" i="1"/>
  <c r="AD51" i="1"/>
  <c r="EE51" i="1" s="1"/>
  <c r="AD52" i="1"/>
  <c r="EE52" i="1" s="1"/>
  <c r="AD53" i="1"/>
  <c r="EE53" i="1" s="1"/>
  <c r="AD54" i="1"/>
  <c r="EE54" i="1" s="1"/>
  <c r="AD55" i="1"/>
  <c r="AD56" i="1"/>
  <c r="EE56" i="1" s="1"/>
  <c r="AD60" i="1"/>
  <c r="EE60" i="1" s="1"/>
  <c r="AD65" i="1"/>
  <c r="EE65" i="1" s="1"/>
  <c r="AD71" i="1"/>
  <c r="EE71" i="1" s="1"/>
  <c r="AD73" i="1"/>
  <c r="EE73" i="1" s="1"/>
  <c r="AD80" i="1"/>
  <c r="EE80" i="1" s="1"/>
  <c r="AD82" i="1"/>
  <c r="EE82" i="1" s="1"/>
  <c r="AD84" i="1"/>
  <c r="EE84" i="1" s="1"/>
  <c r="AD86" i="1"/>
  <c r="EE86" i="1" s="1"/>
  <c r="AD88" i="1"/>
  <c r="EE88" i="1" s="1"/>
  <c r="AD89" i="1"/>
  <c r="EE89" i="1" s="1"/>
  <c r="AD90" i="1"/>
  <c r="EE90" i="1" s="1"/>
  <c r="AD110" i="1"/>
  <c r="EE110" i="1" s="1"/>
  <c r="AD115" i="1"/>
  <c r="EE115" i="1" s="1"/>
  <c r="AD116" i="1"/>
  <c r="AD117" i="1"/>
  <c r="EE117" i="1" s="1"/>
  <c r="AD118" i="1"/>
  <c r="EE118" i="1" s="1"/>
  <c r="AD120" i="1"/>
  <c r="AD122" i="1"/>
  <c r="AD127" i="1"/>
  <c r="AD128" i="1"/>
  <c r="AD137" i="1"/>
  <c r="AD140" i="1"/>
  <c r="AD143" i="1"/>
  <c r="AD148" i="1"/>
  <c r="AD151" i="1"/>
  <c r="AD157" i="1"/>
  <c r="AD160" i="1"/>
  <c r="AD163" i="1"/>
  <c r="AD58" i="1"/>
  <c r="EE58" i="1" s="1"/>
  <c r="AD59" i="1"/>
  <c r="EE59" i="1" s="1"/>
  <c r="AD64" i="1"/>
  <c r="EE64" i="1" s="1"/>
  <c r="AD70" i="1"/>
  <c r="EE70" i="1" s="1"/>
  <c r="AD75" i="1"/>
  <c r="AD77" i="1"/>
  <c r="AD91" i="1"/>
  <c r="EE91" i="1" s="1"/>
  <c r="AD92" i="1"/>
  <c r="EE92" i="1" s="1"/>
  <c r="AD98" i="1"/>
  <c r="EE98" i="1" s="1"/>
  <c r="AD99" i="1"/>
  <c r="AD100" i="1"/>
  <c r="AD101" i="1"/>
  <c r="EE101" i="1" s="1"/>
  <c r="AD102" i="1"/>
  <c r="EE102" i="1" s="1"/>
  <c r="AD103" i="1"/>
  <c r="EE103" i="1" s="1"/>
  <c r="AD106" i="1"/>
  <c r="EE106" i="1" s="1"/>
  <c r="AD107" i="1"/>
  <c r="EE107" i="1" s="1"/>
  <c r="AD111" i="1"/>
  <c r="EE111" i="1" s="1"/>
  <c r="AD126" i="1"/>
  <c r="AD130" i="1"/>
  <c r="AD132" i="1"/>
  <c r="AD134" i="1"/>
  <c r="AD144" i="1"/>
  <c r="AD149" i="1"/>
  <c r="AD150" i="1"/>
  <c r="AD156" i="1"/>
  <c r="AD166" i="1"/>
  <c r="AD169" i="1"/>
  <c r="AD170" i="1"/>
  <c r="AD176" i="1"/>
  <c r="AD183" i="1"/>
  <c r="AD185" i="1"/>
  <c r="AD187" i="1"/>
  <c r="AD209" i="1"/>
  <c r="AD213" i="1"/>
  <c r="AD217" i="1"/>
  <c r="AD221" i="1"/>
  <c r="AD227" i="1"/>
  <c r="AD234" i="1"/>
  <c r="AD238" i="1"/>
  <c r="AD242" i="1"/>
  <c r="AD246" i="1"/>
  <c r="AD247" i="1"/>
  <c r="AD248" i="1"/>
  <c r="AD251" i="1"/>
  <c r="AD252" i="1"/>
  <c r="AD258" i="1"/>
  <c r="AD262" i="1"/>
  <c r="AD266" i="1"/>
  <c r="AD270" i="1"/>
  <c r="AD274" i="1"/>
  <c r="AD280" i="1"/>
  <c r="AD282" i="1"/>
  <c r="AD286" i="1"/>
  <c r="AD290" i="1"/>
  <c r="AD294" i="1"/>
  <c r="AD298" i="1"/>
  <c r="AD302" i="1"/>
  <c r="AD306" i="1"/>
  <c r="AD310" i="1"/>
  <c r="AD314" i="1"/>
  <c r="AD318" i="1"/>
  <c r="AD321" i="1"/>
  <c r="AD322" i="1"/>
  <c r="AD334" i="1"/>
  <c r="AD338" i="1"/>
  <c r="AD342" i="1"/>
  <c r="AD346" i="1"/>
  <c r="AD350" i="1"/>
  <c r="AD354" i="1"/>
  <c r="AD357" i="1"/>
  <c r="AD360" i="1"/>
  <c r="AD362" i="1"/>
  <c r="AD364" i="1"/>
  <c r="AD366" i="1"/>
  <c r="AD368" i="1"/>
  <c r="AD370" i="1"/>
  <c r="AD372" i="1"/>
  <c r="AD374" i="1"/>
  <c r="AD376" i="1"/>
  <c r="AD378" i="1"/>
  <c r="AD21" i="1"/>
  <c r="AD23" i="1"/>
  <c r="EE23" i="1" s="1"/>
  <c r="AD25" i="1"/>
  <c r="EE25" i="1" s="1"/>
  <c r="AD27" i="1"/>
  <c r="EE27" i="1" s="1"/>
  <c r="AD29" i="1"/>
  <c r="EE29" i="1" s="1"/>
  <c r="AD31" i="1"/>
  <c r="EE31" i="1" s="1"/>
  <c r="AD33" i="1"/>
  <c r="EE33" i="1" s="1"/>
  <c r="AD35" i="1"/>
  <c r="EE35" i="1" s="1"/>
  <c r="AD37" i="1"/>
  <c r="AD39" i="1"/>
  <c r="AD41" i="1"/>
  <c r="EE41" i="1" s="1"/>
  <c r="AD43" i="1"/>
  <c r="AD45" i="1"/>
  <c r="EE45" i="1" s="1"/>
  <c r="AD47" i="1"/>
  <c r="EE47" i="1" s="1"/>
  <c r="AD49" i="1"/>
  <c r="AD62" i="1"/>
  <c r="EE62" i="1" s="1"/>
  <c r="AD63" i="1"/>
  <c r="EE63" i="1" s="1"/>
  <c r="AD69" i="1"/>
  <c r="EE69" i="1" s="1"/>
  <c r="AD72" i="1"/>
  <c r="EE72" i="1" s="1"/>
  <c r="AD79" i="1"/>
  <c r="AD81" i="1"/>
  <c r="EE81" i="1" s="1"/>
  <c r="AD83" i="1"/>
  <c r="AD85" i="1"/>
  <c r="EE85" i="1" s="1"/>
  <c r="AD87" i="1"/>
  <c r="EE87" i="1" s="1"/>
  <c r="AD112" i="1"/>
  <c r="EE112" i="1" s="1"/>
  <c r="AD113" i="1"/>
  <c r="EE113" i="1" s="1"/>
  <c r="AD114" i="1"/>
  <c r="AD119" i="1"/>
  <c r="EE119" i="1" s="1"/>
  <c r="AD121" i="1"/>
  <c r="AD124" i="1"/>
  <c r="AD125" i="1"/>
  <c r="AD135" i="1"/>
  <c r="AD141" i="1"/>
  <c r="AD174" i="1"/>
  <c r="AD188" i="1"/>
  <c r="AD190" i="1"/>
  <c r="AD192" i="1"/>
  <c r="AD194" i="1"/>
  <c r="AD196" i="1"/>
  <c r="AD198" i="1"/>
  <c r="AD200" i="1"/>
  <c r="AD202" i="1"/>
  <c r="AD204" i="1"/>
  <c r="AD206" i="1"/>
  <c r="AD208" i="1"/>
  <c r="AD216" i="1"/>
  <c r="AD235" i="1"/>
  <c r="AD243" i="1"/>
  <c r="AD257" i="1"/>
  <c r="AD265" i="1"/>
  <c r="AD273" i="1"/>
  <c r="AD278" i="1"/>
  <c r="AD289" i="1"/>
  <c r="AD297" i="1"/>
  <c r="AD305" i="1"/>
  <c r="AD313" i="1"/>
  <c r="AD326" i="1"/>
  <c r="AD328" i="1"/>
  <c r="AD330" i="1"/>
  <c r="AD332" i="1"/>
  <c r="AD337" i="1"/>
  <c r="AD345" i="1"/>
  <c r="AD353" i="1"/>
  <c r="AD380" i="1"/>
  <c r="AD382" i="1"/>
  <c r="AD384" i="1"/>
  <c r="AD386" i="1"/>
  <c r="AD388" i="1"/>
  <c r="AD390" i="1"/>
  <c r="AD397" i="1"/>
  <c r="AD398" i="1"/>
  <c r="AD405" i="1"/>
  <c r="AD406" i="1"/>
  <c r="AD415" i="1"/>
  <c r="AD426" i="1"/>
  <c r="AD427" i="1"/>
  <c r="AD447" i="1"/>
  <c r="AD448" i="1"/>
  <c r="AD460" i="1"/>
  <c r="AD464" i="1"/>
  <c r="AD468" i="1"/>
  <c r="AD472" i="1"/>
  <c r="AD476" i="1"/>
  <c r="AD480" i="1"/>
  <c r="AD484" i="1"/>
  <c r="AD488" i="1"/>
  <c r="AD492" i="1"/>
  <c r="AD495" i="1"/>
  <c r="AD499" i="1"/>
  <c r="AD500" i="1"/>
  <c r="AD503" i="1"/>
  <c r="AD504" i="1"/>
  <c r="AD508" i="1"/>
  <c r="AD145" i="1"/>
  <c r="AD154" i="1"/>
  <c r="AD155" i="1"/>
  <c r="AD165" i="1"/>
  <c r="AD171" i="1"/>
  <c r="AD210" i="1"/>
  <c r="AD218" i="1"/>
  <c r="AD225" i="1"/>
  <c r="AD226" i="1"/>
  <c r="AD138" i="1"/>
  <c r="AD173" i="1"/>
  <c r="AD177" i="1"/>
  <c r="AD180" i="1"/>
  <c r="AD184" i="1"/>
  <c r="AD189" i="1"/>
  <c r="AD191" i="1"/>
  <c r="AD193" i="1"/>
  <c r="AD195" i="1"/>
  <c r="AD197" i="1"/>
  <c r="AD199" i="1"/>
  <c r="AD201" i="1"/>
  <c r="AD203" i="1"/>
  <c r="AD205" i="1"/>
  <c r="AD207" i="1"/>
  <c r="AD212" i="1"/>
  <c r="AD220" i="1"/>
  <c r="AD228" i="1"/>
  <c r="AD231" i="1"/>
  <c r="AD239" i="1"/>
  <c r="AD253" i="1"/>
  <c r="AD254" i="1"/>
  <c r="AD261" i="1"/>
  <c r="AD269" i="1"/>
  <c r="AD277" i="1"/>
  <c r="AD279" i="1"/>
  <c r="AD285" i="1"/>
  <c r="AD293" i="1"/>
  <c r="AD301" i="1"/>
  <c r="AD309" i="1"/>
  <c r="AD317" i="1"/>
  <c r="AD325" i="1"/>
  <c r="AD327" i="1"/>
  <c r="AD329" i="1"/>
  <c r="AD331" i="1"/>
  <c r="AD333" i="1"/>
  <c r="AD341" i="1"/>
  <c r="AD349" i="1"/>
  <c r="AD379" i="1"/>
  <c r="AD381" i="1"/>
  <c r="AD383" i="1"/>
  <c r="AD385" i="1"/>
  <c r="AD387" i="1"/>
  <c r="AD389" i="1"/>
  <c r="AD392" i="1"/>
  <c r="AD395" i="1"/>
  <c r="AD396" i="1"/>
  <c r="AD399" i="1"/>
  <c r="AD404" i="1"/>
  <c r="AD408" i="1"/>
  <c r="AD413" i="1"/>
  <c r="AD416" i="1"/>
  <c r="AD432" i="1"/>
  <c r="AD433" i="1"/>
  <c r="AD434" i="1"/>
  <c r="AD435" i="1"/>
  <c r="AD436" i="1"/>
  <c r="AD437" i="1"/>
  <c r="AD438" i="1"/>
  <c r="AD439" i="1"/>
  <c r="AD440" i="1"/>
  <c r="AD441" i="1"/>
  <c r="AD442" i="1"/>
  <c r="AD443" i="1"/>
  <c r="AD444" i="1"/>
  <c r="AD445" i="1"/>
  <c r="AD446" i="1"/>
  <c r="AD449" i="1"/>
  <c r="AD450" i="1"/>
  <c r="AD451" i="1"/>
  <c r="AD452" i="1"/>
  <c r="AD453" i="1"/>
  <c r="AD454" i="1"/>
  <c r="AD458" i="1"/>
  <c r="AD462" i="1"/>
  <c r="AD466" i="1"/>
  <c r="AD470" i="1"/>
  <c r="AD474" i="1"/>
  <c r="AD478" i="1"/>
  <c r="AD482" i="1"/>
  <c r="AD486" i="1"/>
  <c r="AD490" i="1"/>
  <c r="AD494" i="1"/>
  <c r="AD506" i="1"/>
  <c r="AD510" i="1"/>
  <c r="AD162" i="1"/>
  <c r="AD168" i="1"/>
  <c r="AD182" i="1"/>
  <c r="AD186" i="1"/>
  <c r="AD214" i="1"/>
  <c r="AD222" i="1"/>
  <c r="AD233" i="1"/>
  <c r="AD241" i="1"/>
  <c r="AD263" i="1"/>
  <c r="AD271" i="1"/>
  <c r="AD287" i="1"/>
  <c r="AD295" i="1"/>
  <c r="AD303" i="1"/>
  <c r="AD311" i="1"/>
  <c r="AD319" i="1"/>
  <c r="AD323" i="1"/>
  <c r="AD335" i="1"/>
  <c r="AD343" i="1"/>
  <c r="AD351" i="1"/>
  <c r="AD358" i="1"/>
  <c r="AD391" i="1"/>
  <c r="AD403" i="1"/>
  <c r="AD407" i="1"/>
  <c r="AD409" i="1"/>
  <c r="AD410" i="1"/>
  <c r="AD411" i="1"/>
  <c r="AD412" i="1"/>
  <c r="AD419" i="1"/>
  <c r="AD420" i="1"/>
  <c r="AD421" i="1"/>
  <c r="AD422" i="1"/>
  <c r="AD423" i="1"/>
  <c r="AD424" i="1"/>
  <c r="AD425" i="1"/>
  <c r="AD456" i="1"/>
  <c r="AD457" i="1"/>
  <c r="AD461" i="1"/>
  <c r="AD465" i="1"/>
  <c r="AD469" i="1"/>
  <c r="AD473" i="1"/>
  <c r="AD477" i="1"/>
  <c r="AD481" i="1"/>
  <c r="AD485" i="1"/>
  <c r="AD489" i="1"/>
  <c r="AD493" i="1"/>
  <c r="AD496" i="1"/>
  <c r="AD497" i="1"/>
  <c r="AD501" i="1"/>
  <c r="AD505" i="1"/>
  <c r="AD509" i="1"/>
  <c r="AD245" i="1"/>
  <c r="AD283" i="1"/>
  <c r="AD315" i="1"/>
  <c r="AD355" i="1"/>
  <c r="AD400" i="1"/>
  <c r="AD401" i="1"/>
  <c r="AD402" i="1"/>
  <c r="AD459" i="1"/>
  <c r="AD475" i="1"/>
  <c r="AD491" i="1"/>
  <c r="AD511" i="1"/>
  <c r="AD515" i="1"/>
  <c r="AD519" i="1"/>
  <c r="AD523" i="1"/>
  <c r="AD527" i="1"/>
  <c r="AD531" i="1"/>
  <c r="AD534" i="1"/>
  <c r="AD536" i="1"/>
  <c r="AD538" i="1"/>
  <c r="AD540" i="1"/>
  <c r="AD544" i="1"/>
  <c r="AD545" i="1"/>
  <c r="AD546" i="1"/>
  <c r="AD561" i="1"/>
  <c r="AD562" i="1"/>
  <c r="AD563" i="1"/>
  <c r="AD564" i="1"/>
  <c r="AD565" i="1"/>
  <c r="AD566" i="1"/>
  <c r="AD572" i="1"/>
  <c r="AD573" i="1"/>
  <c r="AD576" i="1"/>
  <c r="AD577" i="1"/>
  <c r="AD580" i="1"/>
  <c r="AD586" i="1"/>
  <c r="AD590" i="1"/>
  <c r="AD592" i="1"/>
  <c r="AD596" i="1"/>
  <c r="AD601" i="1"/>
  <c r="AD602" i="1"/>
  <c r="AD603" i="1"/>
  <c r="AD607" i="1"/>
  <c r="AD613" i="1"/>
  <c r="AD614" i="1"/>
  <c r="AD615" i="1"/>
  <c r="AD619" i="1"/>
  <c r="AD623" i="1"/>
  <c r="AD624" i="1"/>
  <c r="AD627" i="1"/>
  <c r="AD631" i="1"/>
  <c r="AD634" i="1"/>
  <c r="AD638" i="1"/>
  <c r="AD640" i="1"/>
  <c r="AD641" i="1"/>
  <c r="AD642" i="1"/>
  <c r="AD646" i="1"/>
  <c r="AD648" i="1"/>
  <c r="AD652" i="1"/>
  <c r="AD654" i="1"/>
  <c r="AD655" i="1"/>
  <c r="AD657" i="1"/>
  <c r="AD662" i="1"/>
  <c r="AD663" i="1"/>
  <c r="AD665" i="1"/>
  <c r="AD667" i="1"/>
  <c r="AD670" i="1"/>
  <c r="AD674" i="1"/>
  <c r="AD675" i="1"/>
  <c r="AD679" i="1"/>
  <c r="AD680" i="1"/>
  <c r="AD681" i="1"/>
  <c r="AD682" i="1"/>
  <c r="AD685" i="1"/>
  <c r="AD699" i="1"/>
  <c r="AD706" i="1"/>
  <c r="AD708" i="1"/>
  <c r="AD710" i="1"/>
  <c r="AD712" i="1"/>
  <c r="AD714" i="1"/>
  <c r="AD716" i="1"/>
  <c r="AD718" i="1"/>
  <c r="AD720" i="1"/>
  <c r="AD722" i="1"/>
  <c r="AD724" i="1"/>
  <c r="AD726" i="1"/>
  <c r="AD728" i="1"/>
  <c r="AD730" i="1"/>
  <c r="AD732" i="1"/>
  <c r="AD734" i="1"/>
  <c r="AD736" i="1"/>
  <c r="AD738" i="1"/>
  <c r="AD740" i="1"/>
  <c r="AD742" i="1"/>
  <c r="AD744" i="1"/>
  <c r="AD746" i="1"/>
  <c r="AD748" i="1"/>
  <c r="AD750" i="1"/>
  <c r="AD752" i="1"/>
  <c r="AD754" i="1"/>
  <c r="AD756" i="1"/>
  <c r="AD758" i="1"/>
  <c r="AD760" i="1"/>
  <c r="AD762" i="1"/>
  <c r="AD764" i="1"/>
  <c r="AD766" i="1"/>
  <c r="AD768" i="1"/>
  <c r="AD770" i="1"/>
  <c r="AD772" i="1"/>
  <c r="AD774" i="1"/>
  <c r="AD776" i="1"/>
  <c r="AD778" i="1"/>
  <c r="AD780" i="1"/>
  <c r="AD782" i="1"/>
  <c r="AD784" i="1"/>
  <c r="AD786" i="1"/>
  <c r="AD788" i="1"/>
  <c r="AD790" i="1"/>
  <c r="AD792" i="1"/>
  <c r="AD794" i="1"/>
  <c r="AD796" i="1"/>
  <c r="AD798" i="1"/>
  <c r="AD800" i="1"/>
  <c r="AD802" i="1"/>
  <c r="AD804" i="1"/>
  <c r="AD806" i="1"/>
  <c r="AD808" i="1"/>
  <c r="AD810" i="1"/>
  <c r="AD812" i="1"/>
  <c r="AD814" i="1"/>
  <c r="AD816" i="1"/>
  <c r="AD818" i="1"/>
  <c r="AD820" i="1"/>
  <c r="AD822" i="1"/>
  <c r="AD824" i="1"/>
  <c r="AD826" i="1"/>
  <c r="AD828" i="1"/>
  <c r="AD830" i="1"/>
  <c r="AD832" i="1"/>
  <c r="AD834" i="1"/>
  <c r="AD836" i="1"/>
  <c r="AD838" i="1"/>
  <c r="AD840" i="1"/>
  <c r="AD842" i="1"/>
  <c r="AD844" i="1"/>
  <c r="AD846" i="1"/>
  <c r="AD848" i="1"/>
  <c r="AD850" i="1"/>
  <c r="AD852" i="1"/>
  <c r="AD854" i="1"/>
  <c r="AD856" i="1"/>
  <c r="AD858" i="1"/>
  <c r="AD860" i="1"/>
  <c r="AD862" i="1"/>
  <c r="AD871" i="1"/>
  <c r="AD259" i="1"/>
  <c r="AD291" i="1"/>
  <c r="AD393" i="1"/>
  <c r="AD394" i="1"/>
  <c r="AD414" i="1"/>
  <c r="AD463" i="1"/>
  <c r="AD479" i="1"/>
  <c r="AD514" i="1"/>
  <c r="AD518" i="1"/>
  <c r="AD522" i="1"/>
  <c r="AD526" i="1"/>
  <c r="AD530" i="1"/>
  <c r="AD554" i="1"/>
  <c r="AD567" i="1"/>
  <c r="AD568" i="1"/>
  <c r="AD585" i="1"/>
  <c r="AD589" i="1"/>
  <c r="AD591" i="1"/>
  <c r="AD595" i="1"/>
  <c r="AD600" i="1"/>
  <c r="AD606" i="1"/>
  <c r="AD611" i="1"/>
  <c r="AD612" i="1"/>
  <c r="AD618" i="1"/>
  <c r="AD622" i="1"/>
  <c r="AD626" i="1"/>
  <c r="AD633" i="1"/>
  <c r="AD637" i="1"/>
  <c r="AD639" i="1"/>
  <c r="AD647" i="1"/>
  <c r="AD651" i="1"/>
  <c r="AD656" i="1"/>
  <c r="AD661" i="1"/>
  <c r="AD664" i="1"/>
  <c r="AD668" i="1"/>
  <c r="AD669" i="1"/>
  <c r="AD673" i="1"/>
  <c r="AD678" i="1"/>
  <c r="AD684" i="1"/>
  <c r="AD688" i="1"/>
  <c r="AD691" i="1"/>
  <c r="AD694" i="1"/>
  <c r="AD695" i="1"/>
  <c r="AD696" i="1"/>
  <c r="AD697" i="1"/>
  <c r="AD702" i="1"/>
  <c r="AD705" i="1"/>
  <c r="AD707" i="1"/>
  <c r="AD864" i="1"/>
  <c r="AD865" i="1"/>
  <c r="AD868" i="1"/>
  <c r="AD869" i="1"/>
  <c r="AD870" i="1"/>
  <c r="AD872" i="1"/>
  <c r="AD873" i="1"/>
  <c r="AD874" i="1"/>
  <c r="AD875" i="1"/>
  <c r="AD876" i="1"/>
  <c r="AD877" i="1"/>
  <c r="AD878" i="1"/>
  <c r="AD879" i="1"/>
  <c r="AD880" i="1"/>
  <c r="AD881" i="1"/>
  <c r="AD882" i="1"/>
  <c r="AD892" i="1"/>
  <c r="AD903" i="1"/>
  <c r="AD904" i="1"/>
  <c r="AD916" i="1"/>
  <c r="AD918" i="1"/>
  <c r="AD922" i="1"/>
  <c r="AD924" i="1"/>
  <c r="AD267" i="1"/>
  <c r="AD299" i="1"/>
  <c r="AD320" i="1"/>
  <c r="AD339" i="1"/>
  <c r="AD428" i="1"/>
  <c r="AD429" i="1"/>
  <c r="AD430" i="1"/>
  <c r="AD431" i="1"/>
  <c r="AD467" i="1"/>
  <c r="AD483" i="1"/>
  <c r="AD498" i="1"/>
  <c r="AD513" i="1"/>
  <c r="AD517" i="1"/>
  <c r="AD521" i="1"/>
  <c r="AD525" i="1"/>
  <c r="AD529" i="1"/>
  <c r="AD533" i="1"/>
  <c r="AD535" i="1"/>
  <c r="AD537" i="1"/>
  <c r="AD539" i="1"/>
  <c r="AD542" i="1"/>
  <c r="AD543" i="1"/>
  <c r="AD547" i="1"/>
  <c r="AD548" i="1"/>
  <c r="AD549" i="1"/>
  <c r="AD550" i="1"/>
  <c r="AD551" i="1"/>
  <c r="AD552" i="1"/>
  <c r="AD553" i="1"/>
  <c r="AD555" i="1"/>
  <c r="AD556" i="1"/>
  <c r="AD557" i="1"/>
  <c r="AD558" i="1"/>
  <c r="AD559" i="1"/>
  <c r="AD560" i="1"/>
  <c r="AD579" i="1"/>
  <c r="AD584" i="1"/>
  <c r="AD588" i="1"/>
  <c r="AD594" i="1"/>
  <c r="AD598" i="1"/>
  <c r="AD599" i="1"/>
  <c r="AD605" i="1"/>
  <c r="AD609" i="1"/>
  <c r="AD610" i="1"/>
  <c r="AD617" i="1"/>
  <c r="AD621" i="1"/>
  <c r="AD630" i="1"/>
  <c r="AD636" i="1"/>
  <c r="AD644" i="1"/>
  <c r="AD650" i="1"/>
  <c r="AD659" i="1"/>
  <c r="AD660" i="1"/>
  <c r="AD672" i="1"/>
  <c r="AD677" i="1"/>
  <c r="AD683" i="1"/>
  <c r="AD687" i="1"/>
  <c r="AD689" i="1"/>
  <c r="AD690" i="1"/>
  <c r="AD693" i="1"/>
  <c r="AD698" i="1"/>
  <c r="AD704" i="1"/>
  <c r="AD709" i="1"/>
  <c r="AD711" i="1"/>
  <c r="AD713" i="1"/>
  <c r="AD715" i="1"/>
  <c r="AD717" i="1"/>
  <c r="AD719" i="1"/>
  <c r="AD721" i="1"/>
  <c r="AD723" i="1"/>
  <c r="AD725" i="1"/>
  <c r="AD727" i="1"/>
  <c r="AD729" i="1"/>
  <c r="AD731" i="1"/>
  <c r="AD733" i="1"/>
  <c r="AD735" i="1"/>
  <c r="AD737" i="1"/>
  <c r="AD739" i="1"/>
  <c r="AD741" i="1"/>
  <c r="AD743" i="1"/>
  <c r="AD745" i="1"/>
  <c r="AD747" i="1"/>
  <c r="AD749" i="1"/>
  <c r="AD751" i="1"/>
  <c r="AD753" i="1"/>
  <c r="AD755" i="1"/>
  <c r="AD757" i="1"/>
  <c r="AD759" i="1"/>
  <c r="AD761" i="1"/>
  <c r="AD763" i="1"/>
  <c r="AD765" i="1"/>
  <c r="AD767" i="1"/>
  <c r="AD769" i="1"/>
  <c r="AD771" i="1"/>
  <c r="AD773" i="1"/>
  <c r="AD775" i="1"/>
  <c r="AD777" i="1"/>
  <c r="AD779" i="1"/>
  <c r="AD781" i="1"/>
  <c r="AD783" i="1"/>
  <c r="AD785" i="1"/>
  <c r="AD787" i="1"/>
  <c r="AD789" i="1"/>
  <c r="AD791" i="1"/>
  <c r="AD793" i="1"/>
  <c r="AD795" i="1"/>
  <c r="AD797" i="1"/>
  <c r="AD799" i="1"/>
  <c r="AD801" i="1"/>
  <c r="AD803" i="1"/>
  <c r="AD805" i="1"/>
  <c r="AD807" i="1"/>
  <c r="AD809" i="1"/>
  <c r="AD811" i="1"/>
  <c r="AD813" i="1"/>
  <c r="AD815" i="1"/>
  <c r="AD817" i="1"/>
  <c r="AD819" i="1"/>
  <c r="AD821" i="1"/>
  <c r="AD823" i="1"/>
  <c r="AD825" i="1"/>
  <c r="AD827" i="1"/>
  <c r="AD829" i="1"/>
  <c r="AD831" i="1"/>
  <c r="AD833" i="1"/>
  <c r="AD835" i="1"/>
  <c r="AD837" i="1"/>
  <c r="AD839" i="1"/>
  <c r="AD841" i="1"/>
  <c r="AD843" i="1"/>
  <c r="AD845" i="1"/>
  <c r="AD847" i="1"/>
  <c r="AD849" i="1"/>
  <c r="AD851" i="1"/>
  <c r="AD853" i="1"/>
  <c r="AD855" i="1"/>
  <c r="AD857" i="1"/>
  <c r="AD859" i="1"/>
  <c r="AD861" i="1"/>
  <c r="AD863" i="1"/>
  <c r="AD883" i="1"/>
  <c r="AD884" i="1"/>
  <c r="AD885" i="1"/>
  <c r="AD886" i="1"/>
  <c r="AD887" i="1"/>
  <c r="AD888" i="1"/>
  <c r="AD889" i="1"/>
  <c r="AD890" i="1"/>
  <c r="AD891" i="1"/>
  <c r="AD895" i="1"/>
  <c r="AD896" i="1"/>
  <c r="AD899" i="1"/>
  <c r="AD900" i="1"/>
  <c r="AD909" i="1"/>
  <c r="AD910" i="1"/>
  <c r="AD911" i="1"/>
  <c r="AD912" i="1"/>
  <c r="AD917" i="1"/>
  <c r="AD919" i="1"/>
  <c r="AD925" i="1"/>
  <c r="AD930" i="1"/>
  <c r="AD933" i="1"/>
  <c r="AD940" i="1"/>
  <c r="AD941" i="1"/>
  <c r="AD237" i="1"/>
  <c r="AD275" i="1"/>
  <c r="AD307" i="1"/>
  <c r="AD347" i="1"/>
  <c r="AD417" i="1"/>
  <c r="AD418" i="1"/>
  <c r="AD455" i="1"/>
  <c r="AD471" i="1"/>
  <c r="AD487" i="1"/>
  <c r="AD502" i="1"/>
  <c r="AD507" i="1"/>
  <c r="AD512" i="1"/>
  <c r="AD516" i="1"/>
  <c r="AD520" i="1"/>
  <c r="AD524" i="1"/>
  <c r="AD528" i="1"/>
  <c r="AD532" i="1"/>
  <c r="AD541" i="1"/>
  <c r="AD569" i="1"/>
  <c r="AD570" i="1"/>
  <c r="AD571" i="1"/>
  <c r="AD574" i="1"/>
  <c r="AD575" i="1"/>
  <c r="AD578" i="1"/>
  <c r="AD581" i="1"/>
  <c r="AD582" i="1"/>
  <c r="AD583" i="1"/>
  <c r="AD587" i="1"/>
  <c r="AD593" i="1"/>
  <c r="AD597" i="1"/>
  <c r="AD604" i="1"/>
  <c r="AD608" i="1"/>
  <c r="AD616" i="1"/>
  <c r="AD620" i="1"/>
  <c r="AD625" i="1"/>
  <c r="AD628" i="1"/>
  <c r="AD629" i="1"/>
  <c r="AD632" i="1"/>
  <c r="AD635" i="1"/>
  <c r="AD643" i="1"/>
  <c r="AD645" i="1"/>
  <c r="AD649" i="1"/>
  <c r="AD653" i="1"/>
  <c r="AD658" i="1"/>
  <c r="AD666" i="1"/>
  <c r="AD671" i="1"/>
  <c r="AD676" i="1"/>
  <c r="AD686" i="1"/>
  <c r="AD692" i="1"/>
  <c r="AD700" i="1"/>
  <c r="AD701" i="1"/>
  <c r="AD703" i="1"/>
  <c r="AD866" i="1"/>
  <c r="AD867" i="1"/>
  <c r="AD901" i="1"/>
  <c r="AD902" i="1"/>
  <c r="AD913" i="1"/>
  <c r="AD914" i="1"/>
  <c r="AD915" i="1"/>
  <c r="AD920" i="1"/>
  <c r="AD927" i="1"/>
  <c r="AD931" i="1"/>
  <c r="AD934" i="1"/>
  <c r="AD936" i="1"/>
  <c r="AD944" i="1"/>
  <c r="AD946" i="1"/>
  <c r="AD948" i="1"/>
  <c r="AD950" i="1"/>
  <c r="AD952" i="1"/>
  <c r="AD954" i="1"/>
  <c r="AD956" i="1"/>
  <c r="AD958" i="1"/>
  <c r="AD960" i="1"/>
  <c r="AD962" i="1"/>
  <c r="AD964" i="1"/>
  <c r="AD966" i="1"/>
  <c r="AD968" i="1"/>
  <c r="AD970" i="1"/>
  <c r="AD972" i="1"/>
  <c r="AD974" i="1"/>
  <c r="AD976" i="1"/>
  <c r="AD978" i="1"/>
  <c r="AD980" i="1"/>
  <c r="AD982" i="1"/>
  <c r="AD984" i="1"/>
  <c r="AD929" i="1"/>
  <c r="AD942" i="1"/>
  <c r="AD945" i="1"/>
  <c r="AD953" i="1"/>
  <c r="AD961" i="1"/>
  <c r="AD969" i="1"/>
  <c r="AD977" i="1"/>
  <c r="AD985" i="1"/>
  <c r="AD987" i="1"/>
  <c r="AD989" i="1"/>
  <c r="AD991" i="1"/>
  <c r="AD993" i="1"/>
  <c r="AD995" i="1"/>
  <c r="AD997" i="1"/>
  <c r="AD999" i="1"/>
  <c r="AD1001" i="1"/>
  <c r="AD1003" i="1"/>
  <c r="AD1005" i="1"/>
  <c r="AD1007" i="1"/>
  <c r="AD1009" i="1"/>
  <c r="AD1011" i="1"/>
  <c r="AD1013" i="1"/>
  <c r="AD1015" i="1"/>
  <c r="AD1017" i="1"/>
  <c r="AD1019" i="1"/>
  <c r="AD1021" i="1"/>
  <c r="AD1023" i="1"/>
  <c r="AD1025" i="1"/>
  <c r="AD1027" i="1"/>
  <c r="AD1029" i="1"/>
  <c r="AD1031" i="1"/>
  <c r="AD897" i="1"/>
  <c r="AD898" i="1"/>
  <c r="AD926" i="1"/>
  <c r="AD932" i="1"/>
  <c r="AD943" i="1"/>
  <c r="AD951" i="1"/>
  <c r="AD959" i="1"/>
  <c r="AD967" i="1"/>
  <c r="AD975" i="1"/>
  <c r="AD983" i="1"/>
  <c r="AD923" i="1"/>
  <c r="AD937" i="1"/>
  <c r="AD938" i="1"/>
  <c r="AD939" i="1"/>
  <c r="AD949" i="1"/>
  <c r="AD957" i="1"/>
  <c r="AD965" i="1"/>
  <c r="AD973" i="1"/>
  <c r="AD981" i="1"/>
  <c r="AD986" i="1"/>
  <c r="AD988" i="1"/>
  <c r="AD990" i="1"/>
  <c r="AD992" i="1"/>
  <c r="AD994" i="1"/>
  <c r="AD996" i="1"/>
  <c r="AD998" i="1"/>
  <c r="AD1000" i="1"/>
  <c r="AD1002" i="1"/>
  <c r="AD1004" i="1"/>
  <c r="AD1006" i="1"/>
  <c r="AD1008" i="1"/>
  <c r="AD1010" i="1"/>
  <c r="AD1012" i="1"/>
  <c r="AD1014" i="1"/>
  <c r="AD1016" i="1"/>
  <c r="AD1018" i="1"/>
  <c r="AD1020" i="1"/>
  <c r="AD1022" i="1"/>
  <c r="AD1024" i="1"/>
  <c r="AD1026" i="1"/>
  <c r="AD1028" i="1"/>
  <c r="AD1030" i="1"/>
  <c r="AD893" i="1"/>
  <c r="AD894" i="1"/>
  <c r="AD905" i="1"/>
  <c r="AD906" i="1"/>
  <c r="AD907" i="1"/>
  <c r="AD908" i="1"/>
  <c r="AD921" i="1"/>
  <c r="AD928" i="1"/>
  <c r="AD935" i="1"/>
  <c r="AD947" i="1"/>
  <c r="AD955" i="1"/>
  <c r="AD963" i="1"/>
  <c r="AD971" i="1"/>
  <c r="AD979" i="1"/>
  <c r="AD20" i="1"/>
  <c r="C62" i="7"/>
  <c r="D53" i="7"/>
  <c r="EJ37" i="1"/>
  <c r="EM37" i="1" s="1"/>
  <c r="EN37" i="1" s="1"/>
  <c r="EO37" i="1" s="1"/>
  <c r="F37" i="1" s="1"/>
  <c r="G37" i="1" s="1"/>
  <c r="EJ49" i="1"/>
  <c r="EM49" i="1" s="1"/>
  <c r="EN49" i="1" s="1"/>
  <c r="EO49" i="1" s="1"/>
  <c r="F49" i="1" s="1"/>
  <c r="G49" i="1" s="1"/>
  <c r="BO30" i="1"/>
  <c r="EG30" i="1" s="1"/>
  <c r="BO24" i="1"/>
  <c r="EG24" i="1" s="1"/>
  <c r="BO28" i="1"/>
  <c r="EG28" i="1" s="1"/>
  <c r="BO33" i="1"/>
  <c r="EG33" i="1" s="1"/>
  <c r="EF46" i="1"/>
  <c r="BO46" i="1"/>
  <c r="EG46" i="1" s="1"/>
  <c r="BO29" i="1"/>
  <c r="EG29" i="1" s="1"/>
  <c r="BW30" i="1"/>
  <c r="AO30" i="1"/>
  <c r="DF30" i="1"/>
  <c r="C61" i="7"/>
  <c r="D52" i="7"/>
  <c r="BO26" i="1"/>
  <c r="EG26" i="1" s="1"/>
  <c r="BO23" i="1"/>
  <c r="EG23" i="1" s="1"/>
  <c r="BO22" i="1"/>
  <c r="EG22" i="1" s="1"/>
  <c r="EF21" i="1"/>
  <c r="BO21" i="1"/>
  <c r="EG21" i="1" s="1"/>
  <c r="BW21" i="1"/>
  <c r="AO21" i="1"/>
  <c r="DF21" i="1"/>
  <c r="I21" i="1"/>
  <c r="H21" i="1" s="1"/>
  <c r="I22" i="1"/>
  <c r="H22" i="1" s="1"/>
  <c r="I23" i="1"/>
  <c r="H23" i="1" s="1"/>
  <c r="I24" i="1"/>
  <c r="H24" i="1" s="1"/>
  <c r="I25" i="1"/>
  <c r="H25" i="1" s="1"/>
  <c r="I26" i="1"/>
  <c r="H26" i="1" s="1"/>
  <c r="I27" i="1"/>
  <c r="H27" i="1" s="1"/>
  <c r="I28" i="1"/>
  <c r="H28" i="1" s="1"/>
  <c r="I29" i="1"/>
  <c r="H29" i="1" s="1"/>
  <c r="I30" i="1"/>
  <c r="H30" i="1" s="1"/>
  <c r="I31" i="1"/>
  <c r="H31" i="1" s="1"/>
  <c r="I32" i="1"/>
  <c r="H32" i="1" s="1"/>
  <c r="I33" i="1"/>
  <c r="H33" i="1" s="1"/>
  <c r="I34" i="1"/>
  <c r="H34" i="1" s="1"/>
  <c r="I35" i="1"/>
  <c r="H35" i="1" s="1"/>
  <c r="I36" i="1"/>
  <c r="H36" i="1" s="1"/>
  <c r="I37" i="1"/>
  <c r="H37" i="1" s="1"/>
  <c r="I38" i="1"/>
  <c r="H38" i="1" s="1"/>
  <c r="I39" i="1"/>
  <c r="H39" i="1" s="1"/>
  <c r="I40" i="1"/>
  <c r="H40" i="1" s="1"/>
  <c r="I41" i="1"/>
  <c r="H41" i="1" s="1"/>
  <c r="I42" i="1"/>
  <c r="H42" i="1" s="1"/>
  <c r="I43" i="1"/>
  <c r="H43" i="1" s="1"/>
  <c r="I44" i="1"/>
  <c r="H44" i="1" s="1"/>
  <c r="I45" i="1"/>
  <c r="H45" i="1" s="1"/>
  <c r="I46" i="1"/>
  <c r="H46" i="1" s="1"/>
  <c r="I47" i="1"/>
  <c r="H47" i="1" s="1"/>
  <c r="I48" i="1"/>
  <c r="H48" i="1" s="1"/>
  <c r="I49" i="1"/>
  <c r="H49" i="1" s="1"/>
  <c r="I50" i="1"/>
  <c r="H50" i="1" s="1"/>
  <c r="I51" i="1"/>
  <c r="H51" i="1" s="1"/>
  <c r="I52" i="1"/>
  <c r="H52" i="1" s="1"/>
  <c r="I53" i="1"/>
  <c r="H53" i="1" s="1"/>
  <c r="I54" i="1"/>
  <c r="H54" i="1" s="1"/>
  <c r="I55" i="1"/>
  <c r="H55" i="1" s="1"/>
  <c r="I56" i="1"/>
  <c r="H56" i="1" s="1"/>
  <c r="I57" i="1"/>
  <c r="H57" i="1" s="1"/>
  <c r="I58" i="1"/>
  <c r="H58" i="1" s="1"/>
  <c r="I59" i="1"/>
  <c r="H59" i="1" s="1"/>
  <c r="I60" i="1"/>
  <c r="H60" i="1" s="1"/>
  <c r="I61" i="1"/>
  <c r="H61" i="1" s="1"/>
  <c r="I62" i="1"/>
  <c r="H62" i="1" s="1"/>
  <c r="I63" i="1"/>
  <c r="H63" i="1" s="1"/>
  <c r="I64" i="1"/>
  <c r="H64" i="1" s="1"/>
  <c r="I65" i="1"/>
  <c r="H65" i="1" s="1"/>
  <c r="I66" i="1"/>
  <c r="H66" i="1" s="1"/>
  <c r="I67" i="1"/>
  <c r="H67" i="1" s="1"/>
  <c r="I68" i="1"/>
  <c r="H68" i="1" s="1"/>
  <c r="I69" i="1"/>
  <c r="H69" i="1" s="1"/>
  <c r="I70" i="1"/>
  <c r="H70" i="1" s="1"/>
  <c r="I71" i="1"/>
  <c r="H71" i="1" s="1"/>
  <c r="I72" i="1"/>
  <c r="H72" i="1" s="1"/>
  <c r="I73" i="1"/>
  <c r="H73" i="1" s="1"/>
  <c r="I74" i="1"/>
  <c r="H74" i="1" s="1"/>
  <c r="I75" i="1"/>
  <c r="H75" i="1" s="1"/>
  <c r="I76" i="1"/>
  <c r="H76" i="1" s="1"/>
  <c r="I77" i="1"/>
  <c r="H77" i="1" s="1"/>
  <c r="I78" i="1"/>
  <c r="H78" i="1" s="1"/>
  <c r="I79" i="1"/>
  <c r="H79" i="1" s="1"/>
  <c r="I80" i="1"/>
  <c r="H80" i="1" s="1"/>
  <c r="I81" i="1"/>
  <c r="H81" i="1" s="1"/>
  <c r="I82" i="1"/>
  <c r="H82" i="1" s="1"/>
  <c r="I83" i="1"/>
  <c r="H83" i="1" s="1"/>
  <c r="I84" i="1"/>
  <c r="H84" i="1" s="1"/>
  <c r="I85" i="1"/>
  <c r="H85" i="1" s="1"/>
  <c r="I86" i="1"/>
  <c r="H86" i="1" s="1"/>
  <c r="I87" i="1"/>
  <c r="H87" i="1" s="1"/>
  <c r="I88" i="1"/>
  <c r="H88" i="1" s="1"/>
  <c r="I89" i="1"/>
  <c r="H89" i="1" s="1"/>
  <c r="I90" i="1"/>
  <c r="H90" i="1" s="1"/>
  <c r="I91" i="1"/>
  <c r="H91" i="1" s="1"/>
  <c r="I92" i="1"/>
  <c r="H92" i="1" s="1"/>
  <c r="I93" i="1"/>
  <c r="H93" i="1" s="1"/>
  <c r="I94" i="1"/>
  <c r="H94" i="1" s="1"/>
  <c r="I95" i="1"/>
  <c r="H95" i="1" s="1"/>
  <c r="I96" i="1"/>
  <c r="H96" i="1" s="1"/>
  <c r="I97" i="1"/>
  <c r="H97" i="1" s="1"/>
  <c r="I98" i="1"/>
  <c r="H98" i="1" s="1"/>
  <c r="I99" i="1"/>
  <c r="H99" i="1" s="1"/>
  <c r="I100" i="1"/>
  <c r="H100" i="1" s="1"/>
  <c r="I101" i="1"/>
  <c r="H101" i="1" s="1"/>
  <c r="I102" i="1"/>
  <c r="H102" i="1" s="1"/>
  <c r="I103" i="1"/>
  <c r="H103" i="1" s="1"/>
  <c r="I104" i="1"/>
  <c r="H104" i="1" s="1"/>
  <c r="I105" i="1"/>
  <c r="H105" i="1" s="1"/>
  <c r="I106" i="1"/>
  <c r="H106" i="1" s="1"/>
  <c r="I107" i="1"/>
  <c r="H107" i="1" s="1"/>
  <c r="I108" i="1"/>
  <c r="H108" i="1" s="1"/>
  <c r="I109" i="1"/>
  <c r="H109" i="1" s="1"/>
  <c r="I110" i="1"/>
  <c r="H110" i="1" s="1"/>
  <c r="I111" i="1"/>
  <c r="H111" i="1" s="1"/>
  <c r="I112" i="1"/>
  <c r="H112" i="1" s="1"/>
  <c r="I113" i="1"/>
  <c r="H113" i="1" s="1"/>
  <c r="I114" i="1"/>
  <c r="H114" i="1" s="1"/>
  <c r="I115" i="1"/>
  <c r="H115" i="1" s="1"/>
  <c r="I116" i="1"/>
  <c r="H116" i="1" s="1"/>
  <c r="I117" i="1"/>
  <c r="H117" i="1" s="1"/>
  <c r="I118" i="1"/>
  <c r="H118" i="1" s="1"/>
  <c r="I119" i="1"/>
  <c r="H119" i="1" s="1"/>
  <c r="I120" i="1"/>
  <c r="H120" i="1" s="1"/>
  <c r="I121" i="1"/>
  <c r="H121" i="1" s="1"/>
  <c r="I122" i="1"/>
  <c r="H122" i="1" s="1"/>
  <c r="I123" i="1"/>
  <c r="H123" i="1" s="1"/>
  <c r="I124" i="1"/>
  <c r="H124" i="1" s="1"/>
  <c r="I125" i="1"/>
  <c r="H125" i="1" s="1"/>
  <c r="I126" i="1"/>
  <c r="H126" i="1" s="1"/>
  <c r="I127" i="1"/>
  <c r="H127" i="1" s="1"/>
  <c r="I128" i="1"/>
  <c r="H128" i="1" s="1"/>
  <c r="I129" i="1"/>
  <c r="H129" i="1" s="1"/>
  <c r="I130" i="1"/>
  <c r="H130" i="1" s="1"/>
  <c r="I131" i="1"/>
  <c r="H131" i="1" s="1"/>
  <c r="I132" i="1"/>
  <c r="H132" i="1" s="1"/>
  <c r="I133" i="1"/>
  <c r="H133" i="1" s="1"/>
  <c r="I134" i="1"/>
  <c r="H134" i="1" s="1"/>
  <c r="I135" i="1"/>
  <c r="H135" i="1" s="1"/>
  <c r="I136" i="1"/>
  <c r="H136" i="1" s="1"/>
  <c r="I137" i="1"/>
  <c r="H137" i="1" s="1"/>
  <c r="I138" i="1"/>
  <c r="H138" i="1" s="1"/>
  <c r="I139" i="1"/>
  <c r="H139" i="1" s="1"/>
  <c r="I140" i="1"/>
  <c r="H140" i="1" s="1"/>
  <c r="I141" i="1"/>
  <c r="H141" i="1" s="1"/>
  <c r="I142" i="1"/>
  <c r="H142" i="1" s="1"/>
  <c r="I143" i="1"/>
  <c r="H143" i="1" s="1"/>
  <c r="I144" i="1"/>
  <c r="H144" i="1" s="1"/>
  <c r="I145" i="1"/>
  <c r="H145" i="1" s="1"/>
  <c r="I146" i="1"/>
  <c r="H146" i="1" s="1"/>
  <c r="I147" i="1"/>
  <c r="H147" i="1" s="1"/>
  <c r="I148" i="1"/>
  <c r="H148" i="1" s="1"/>
  <c r="I149" i="1"/>
  <c r="H149" i="1" s="1"/>
  <c r="I150" i="1"/>
  <c r="H150" i="1" s="1"/>
  <c r="I151" i="1"/>
  <c r="H151" i="1" s="1"/>
  <c r="I152" i="1"/>
  <c r="H152" i="1" s="1"/>
  <c r="I153" i="1"/>
  <c r="H153" i="1" s="1"/>
  <c r="I154" i="1"/>
  <c r="H154" i="1" s="1"/>
  <c r="I155" i="1"/>
  <c r="H155" i="1" s="1"/>
  <c r="I156" i="1"/>
  <c r="H156" i="1" s="1"/>
  <c r="I157" i="1"/>
  <c r="H157" i="1" s="1"/>
  <c r="I158" i="1"/>
  <c r="H158" i="1" s="1"/>
  <c r="I159" i="1"/>
  <c r="H159" i="1" s="1"/>
  <c r="I160" i="1"/>
  <c r="H160" i="1" s="1"/>
  <c r="I161" i="1"/>
  <c r="H161" i="1" s="1"/>
  <c r="I162" i="1"/>
  <c r="H162" i="1" s="1"/>
  <c r="I163" i="1"/>
  <c r="H163" i="1" s="1"/>
  <c r="I164" i="1"/>
  <c r="H164" i="1" s="1"/>
  <c r="I165" i="1"/>
  <c r="H165" i="1" s="1"/>
  <c r="I166" i="1"/>
  <c r="H166" i="1" s="1"/>
  <c r="I167" i="1"/>
  <c r="H167" i="1" s="1"/>
  <c r="I168" i="1"/>
  <c r="H168" i="1" s="1"/>
  <c r="I169" i="1"/>
  <c r="H169" i="1" s="1"/>
  <c r="I170" i="1"/>
  <c r="H170" i="1" s="1"/>
  <c r="I171" i="1"/>
  <c r="H171" i="1" s="1"/>
  <c r="I172" i="1"/>
  <c r="H172" i="1" s="1"/>
  <c r="I173" i="1"/>
  <c r="H173" i="1" s="1"/>
  <c r="I174" i="1"/>
  <c r="H174" i="1" s="1"/>
  <c r="I175" i="1"/>
  <c r="H175" i="1" s="1"/>
  <c r="I176" i="1"/>
  <c r="H176" i="1" s="1"/>
  <c r="I177" i="1"/>
  <c r="H177" i="1" s="1"/>
  <c r="I178" i="1"/>
  <c r="H178" i="1" s="1"/>
  <c r="I179" i="1"/>
  <c r="H179" i="1" s="1"/>
  <c r="I180" i="1"/>
  <c r="H180" i="1" s="1"/>
  <c r="I181" i="1"/>
  <c r="H181" i="1" s="1"/>
  <c r="I182" i="1"/>
  <c r="H182" i="1" s="1"/>
  <c r="I183" i="1"/>
  <c r="H183" i="1" s="1"/>
  <c r="I184" i="1"/>
  <c r="H184" i="1" s="1"/>
  <c r="I185" i="1"/>
  <c r="H185" i="1" s="1"/>
  <c r="I186" i="1"/>
  <c r="H186" i="1" s="1"/>
  <c r="I187" i="1"/>
  <c r="H187" i="1" s="1"/>
  <c r="I188" i="1"/>
  <c r="H188" i="1" s="1"/>
  <c r="I189" i="1"/>
  <c r="H189" i="1" s="1"/>
  <c r="I190" i="1"/>
  <c r="H190" i="1" s="1"/>
  <c r="I191" i="1"/>
  <c r="H191" i="1" s="1"/>
  <c r="I192" i="1"/>
  <c r="H192" i="1" s="1"/>
  <c r="I193" i="1"/>
  <c r="H193" i="1" s="1"/>
  <c r="I194" i="1"/>
  <c r="H194" i="1" s="1"/>
  <c r="I195" i="1"/>
  <c r="H195" i="1" s="1"/>
  <c r="I196" i="1"/>
  <c r="H196" i="1" s="1"/>
  <c r="I197" i="1"/>
  <c r="H197" i="1" s="1"/>
  <c r="I198" i="1"/>
  <c r="H198" i="1" s="1"/>
  <c r="I199" i="1"/>
  <c r="H199" i="1" s="1"/>
  <c r="I200" i="1"/>
  <c r="H200" i="1" s="1"/>
  <c r="I201" i="1"/>
  <c r="H201" i="1" s="1"/>
  <c r="I202" i="1"/>
  <c r="H202" i="1" s="1"/>
  <c r="I203" i="1"/>
  <c r="H203" i="1" s="1"/>
  <c r="I204" i="1"/>
  <c r="H204" i="1" s="1"/>
  <c r="I205" i="1"/>
  <c r="H205" i="1" s="1"/>
  <c r="I206" i="1"/>
  <c r="H206" i="1" s="1"/>
  <c r="I207" i="1"/>
  <c r="H207" i="1" s="1"/>
  <c r="I208" i="1"/>
  <c r="H208" i="1" s="1"/>
  <c r="I209" i="1"/>
  <c r="H209" i="1" s="1"/>
  <c r="I210" i="1"/>
  <c r="H210" i="1" s="1"/>
  <c r="I211" i="1"/>
  <c r="H211" i="1" s="1"/>
  <c r="I212" i="1"/>
  <c r="H212" i="1" s="1"/>
  <c r="I213" i="1"/>
  <c r="H213" i="1" s="1"/>
  <c r="I214" i="1"/>
  <c r="H214" i="1" s="1"/>
  <c r="I215" i="1"/>
  <c r="H215" i="1" s="1"/>
  <c r="I216" i="1"/>
  <c r="H216" i="1" s="1"/>
  <c r="I217" i="1"/>
  <c r="H217" i="1" s="1"/>
  <c r="I218" i="1"/>
  <c r="H218" i="1" s="1"/>
  <c r="I219" i="1"/>
  <c r="H219" i="1" s="1"/>
  <c r="I220" i="1"/>
  <c r="H220" i="1" s="1"/>
  <c r="I221" i="1"/>
  <c r="H221" i="1" s="1"/>
  <c r="I222" i="1"/>
  <c r="H222" i="1" s="1"/>
  <c r="I223" i="1"/>
  <c r="H223" i="1" s="1"/>
  <c r="I224" i="1"/>
  <c r="H224" i="1" s="1"/>
  <c r="I225" i="1"/>
  <c r="H225" i="1" s="1"/>
  <c r="I226" i="1"/>
  <c r="H226" i="1" s="1"/>
  <c r="I227" i="1"/>
  <c r="H227" i="1" s="1"/>
  <c r="I228" i="1"/>
  <c r="H228" i="1" s="1"/>
  <c r="I229" i="1"/>
  <c r="H229" i="1" s="1"/>
  <c r="I230" i="1"/>
  <c r="H230" i="1" s="1"/>
  <c r="I231" i="1"/>
  <c r="H231" i="1" s="1"/>
  <c r="I232" i="1"/>
  <c r="H232" i="1" s="1"/>
  <c r="I233" i="1"/>
  <c r="H233" i="1" s="1"/>
  <c r="I234" i="1"/>
  <c r="H234" i="1" s="1"/>
  <c r="I235" i="1"/>
  <c r="H235" i="1" s="1"/>
  <c r="I236" i="1"/>
  <c r="H236" i="1" s="1"/>
  <c r="I237" i="1"/>
  <c r="H237" i="1" s="1"/>
  <c r="I238" i="1"/>
  <c r="H238" i="1" s="1"/>
  <c r="I239" i="1"/>
  <c r="H239" i="1" s="1"/>
  <c r="I240" i="1"/>
  <c r="H240" i="1" s="1"/>
  <c r="I241" i="1"/>
  <c r="H241" i="1" s="1"/>
  <c r="I242" i="1"/>
  <c r="H242" i="1" s="1"/>
  <c r="I243" i="1"/>
  <c r="H243" i="1" s="1"/>
  <c r="I244" i="1"/>
  <c r="H244" i="1" s="1"/>
  <c r="I245" i="1"/>
  <c r="H245" i="1" s="1"/>
  <c r="I246" i="1"/>
  <c r="H246" i="1" s="1"/>
  <c r="I247" i="1"/>
  <c r="H247" i="1" s="1"/>
  <c r="I248" i="1"/>
  <c r="H248" i="1" s="1"/>
  <c r="I249" i="1"/>
  <c r="H249" i="1" s="1"/>
  <c r="I250" i="1"/>
  <c r="H250" i="1" s="1"/>
  <c r="I251" i="1"/>
  <c r="H251" i="1" s="1"/>
  <c r="I252" i="1"/>
  <c r="H252" i="1" s="1"/>
  <c r="I253" i="1"/>
  <c r="H253" i="1" s="1"/>
  <c r="I254" i="1"/>
  <c r="H254" i="1" s="1"/>
  <c r="I255" i="1"/>
  <c r="H255" i="1" s="1"/>
  <c r="I256" i="1"/>
  <c r="H256" i="1" s="1"/>
  <c r="I257" i="1"/>
  <c r="H257" i="1" s="1"/>
  <c r="I258" i="1"/>
  <c r="H258" i="1" s="1"/>
  <c r="I259" i="1"/>
  <c r="H259" i="1" s="1"/>
  <c r="I260" i="1"/>
  <c r="H260" i="1" s="1"/>
  <c r="I261" i="1"/>
  <c r="H261" i="1" s="1"/>
  <c r="I262" i="1"/>
  <c r="H262" i="1" s="1"/>
  <c r="I263" i="1"/>
  <c r="H263" i="1" s="1"/>
  <c r="I264" i="1"/>
  <c r="H264" i="1" s="1"/>
  <c r="I265" i="1"/>
  <c r="H265" i="1" s="1"/>
  <c r="I266" i="1"/>
  <c r="H266" i="1" s="1"/>
  <c r="I267" i="1"/>
  <c r="H267" i="1" s="1"/>
  <c r="I268" i="1"/>
  <c r="H268" i="1" s="1"/>
  <c r="I269" i="1"/>
  <c r="H269" i="1" s="1"/>
  <c r="I270" i="1"/>
  <c r="H270" i="1" s="1"/>
  <c r="I271" i="1"/>
  <c r="H271" i="1" s="1"/>
  <c r="I272" i="1"/>
  <c r="H272" i="1" s="1"/>
  <c r="I273" i="1"/>
  <c r="H273" i="1" s="1"/>
  <c r="I274" i="1"/>
  <c r="H274" i="1" s="1"/>
  <c r="I275" i="1"/>
  <c r="H275" i="1" s="1"/>
  <c r="I276" i="1"/>
  <c r="H276" i="1" s="1"/>
  <c r="I277" i="1"/>
  <c r="H277" i="1" s="1"/>
  <c r="I278" i="1"/>
  <c r="H278" i="1" s="1"/>
  <c r="I279" i="1"/>
  <c r="H279" i="1" s="1"/>
  <c r="I280" i="1"/>
  <c r="H280" i="1" s="1"/>
  <c r="I281" i="1"/>
  <c r="H281" i="1" s="1"/>
  <c r="I282" i="1"/>
  <c r="H282" i="1" s="1"/>
  <c r="I283" i="1"/>
  <c r="H283" i="1" s="1"/>
  <c r="I284" i="1"/>
  <c r="H284" i="1" s="1"/>
  <c r="I285" i="1"/>
  <c r="H285" i="1" s="1"/>
  <c r="I286" i="1"/>
  <c r="H286" i="1" s="1"/>
  <c r="I287" i="1"/>
  <c r="H287" i="1" s="1"/>
  <c r="I288" i="1"/>
  <c r="H288" i="1" s="1"/>
  <c r="I289" i="1"/>
  <c r="H289" i="1" s="1"/>
  <c r="I290" i="1"/>
  <c r="H290" i="1" s="1"/>
  <c r="I291" i="1"/>
  <c r="H291" i="1" s="1"/>
  <c r="I292" i="1"/>
  <c r="H292" i="1" s="1"/>
  <c r="I293" i="1"/>
  <c r="H293" i="1" s="1"/>
  <c r="I294" i="1"/>
  <c r="H294" i="1" s="1"/>
  <c r="I295" i="1"/>
  <c r="H295" i="1" s="1"/>
  <c r="I296" i="1"/>
  <c r="H296" i="1" s="1"/>
  <c r="I297" i="1"/>
  <c r="H297" i="1" s="1"/>
  <c r="I298" i="1"/>
  <c r="H298" i="1" s="1"/>
  <c r="I299" i="1"/>
  <c r="H299" i="1" s="1"/>
  <c r="I300" i="1"/>
  <c r="H300" i="1" s="1"/>
  <c r="I301" i="1"/>
  <c r="H301" i="1" s="1"/>
  <c r="I302" i="1"/>
  <c r="H302" i="1" s="1"/>
  <c r="I303" i="1"/>
  <c r="H303" i="1" s="1"/>
  <c r="I304" i="1"/>
  <c r="H304" i="1" s="1"/>
  <c r="I305" i="1"/>
  <c r="H305" i="1" s="1"/>
  <c r="I306" i="1"/>
  <c r="H306" i="1" s="1"/>
  <c r="I307" i="1"/>
  <c r="H307" i="1" s="1"/>
  <c r="I308" i="1"/>
  <c r="H308" i="1" s="1"/>
  <c r="I309" i="1"/>
  <c r="H309" i="1" s="1"/>
  <c r="I310" i="1"/>
  <c r="H310" i="1" s="1"/>
  <c r="I311" i="1"/>
  <c r="H311" i="1" s="1"/>
  <c r="I312" i="1"/>
  <c r="H312" i="1" s="1"/>
  <c r="I313" i="1"/>
  <c r="H313" i="1" s="1"/>
  <c r="I314" i="1"/>
  <c r="H314" i="1" s="1"/>
  <c r="I315" i="1"/>
  <c r="H315" i="1" s="1"/>
  <c r="I316" i="1"/>
  <c r="H316" i="1" s="1"/>
  <c r="I317" i="1"/>
  <c r="H317" i="1" s="1"/>
  <c r="I318" i="1"/>
  <c r="H318" i="1" s="1"/>
  <c r="I319" i="1"/>
  <c r="H319" i="1" s="1"/>
  <c r="I320" i="1"/>
  <c r="H320" i="1" s="1"/>
  <c r="I321" i="1"/>
  <c r="H321" i="1" s="1"/>
  <c r="I322" i="1"/>
  <c r="H322" i="1" s="1"/>
  <c r="I323" i="1"/>
  <c r="H323" i="1" s="1"/>
  <c r="I324" i="1"/>
  <c r="H324" i="1" s="1"/>
  <c r="I325" i="1"/>
  <c r="H325" i="1" s="1"/>
  <c r="I326" i="1"/>
  <c r="H326" i="1" s="1"/>
  <c r="I327" i="1"/>
  <c r="H327" i="1" s="1"/>
  <c r="I328" i="1"/>
  <c r="H328" i="1" s="1"/>
  <c r="I329" i="1"/>
  <c r="H329" i="1" s="1"/>
  <c r="I330" i="1"/>
  <c r="H330" i="1" s="1"/>
  <c r="I331" i="1"/>
  <c r="H331" i="1" s="1"/>
  <c r="I332" i="1"/>
  <c r="H332" i="1" s="1"/>
  <c r="I333" i="1"/>
  <c r="H333" i="1" s="1"/>
  <c r="I334" i="1"/>
  <c r="H334" i="1" s="1"/>
  <c r="I335" i="1"/>
  <c r="H335" i="1" s="1"/>
  <c r="I336" i="1"/>
  <c r="H336" i="1" s="1"/>
  <c r="I337" i="1"/>
  <c r="H337" i="1" s="1"/>
  <c r="I338" i="1"/>
  <c r="H338" i="1" s="1"/>
  <c r="I339" i="1"/>
  <c r="H339" i="1" s="1"/>
  <c r="I340" i="1"/>
  <c r="H340" i="1" s="1"/>
  <c r="I341" i="1"/>
  <c r="H341" i="1" s="1"/>
  <c r="I342" i="1"/>
  <c r="H342" i="1" s="1"/>
  <c r="I343" i="1"/>
  <c r="H343" i="1" s="1"/>
  <c r="I344" i="1"/>
  <c r="H344" i="1" s="1"/>
  <c r="I345" i="1"/>
  <c r="H345" i="1" s="1"/>
  <c r="I346" i="1"/>
  <c r="H346" i="1" s="1"/>
  <c r="I347" i="1"/>
  <c r="H347" i="1" s="1"/>
  <c r="I348" i="1"/>
  <c r="H348" i="1" s="1"/>
  <c r="I349" i="1"/>
  <c r="H349" i="1" s="1"/>
  <c r="I350" i="1"/>
  <c r="H350" i="1" s="1"/>
  <c r="I351" i="1"/>
  <c r="H351" i="1" s="1"/>
  <c r="I352" i="1"/>
  <c r="H352" i="1" s="1"/>
  <c r="I353" i="1"/>
  <c r="H353" i="1" s="1"/>
  <c r="I354" i="1"/>
  <c r="H354" i="1" s="1"/>
  <c r="I355" i="1"/>
  <c r="H355" i="1" s="1"/>
  <c r="I356" i="1"/>
  <c r="H356" i="1" s="1"/>
  <c r="I357" i="1"/>
  <c r="H357" i="1" s="1"/>
  <c r="I358" i="1"/>
  <c r="H358" i="1" s="1"/>
  <c r="I359" i="1"/>
  <c r="H359" i="1" s="1"/>
  <c r="I360" i="1"/>
  <c r="H360" i="1" s="1"/>
  <c r="I361" i="1"/>
  <c r="H361" i="1" s="1"/>
  <c r="I362" i="1"/>
  <c r="H362" i="1" s="1"/>
  <c r="I363" i="1"/>
  <c r="H363" i="1" s="1"/>
  <c r="I364" i="1"/>
  <c r="H364" i="1" s="1"/>
  <c r="I365" i="1"/>
  <c r="H365" i="1" s="1"/>
  <c r="I366" i="1"/>
  <c r="H366" i="1" s="1"/>
  <c r="I367" i="1"/>
  <c r="H367" i="1" s="1"/>
  <c r="I368" i="1"/>
  <c r="H368" i="1" s="1"/>
  <c r="I369" i="1"/>
  <c r="H369" i="1" s="1"/>
  <c r="I370" i="1"/>
  <c r="H370" i="1" s="1"/>
  <c r="I371" i="1"/>
  <c r="H371" i="1" s="1"/>
  <c r="I372" i="1"/>
  <c r="H372" i="1" s="1"/>
  <c r="I373" i="1"/>
  <c r="H373" i="1" s="1"/>
  <c r="I374" i="1"/>
  <c r="H374" i="1" s="1"/>
  <c r="I375" i="1"/>
  <c r="H375" i="1" s="1"/>
  <c r="I376" i="1"/>
  <c r="H376" i="1" s="1"/>
  <c r="I377" i="1"/>
  <c r="H377" i="1" s="1"/>
  <c r="I378" i="1"/>
  <c r="H378" i="1" s="1"/>
  <c r="I379" i="1"/>
  <c r="H379" i="1" s="1"/>
  <c r="I380" i="1"/>
  <c r="H380" i="1" s="1"/>
  <c r="I381" i="1"/>
  <c r="H381" i="1" s="1"/>
  <c r="I382" i="1"/>
  <c r="H382" i="1" s="1"/>
  <c r="I383" i="1"/>
  <c r="H383" i="1" s="1"/>
  <c r="I384" i="1"/>
  <c r="H384" i="1" s="1"/>
  <c r="I385" i="1"/>
  <c r="H385" i="1" s="1"/>
  <c r="I386" i="1"/>
  <c r="H386" i="1" s="1"/>
  <c r="I387" i="1"/>
  <c r="H387" i="1" s="1"/>
  <c r="I388" i="1"/>
  <c r="H388" i="1" s="1"/>
  <c r="I389" i="1"/>
  <c r="H389" i="1" s="1"/>
  <c r="I390" i="1"/>
  <c r="H390" i="1" s="1"/>
  <c r="I391" i="1"/>
  <c r="H391" i="1" s="1"/>
  <c r="I392" i="1"/>
  <c r="H392" i="1" s="1"/>
  <c r="I393" i="1"/>
  <c r="H393" i="1" s="1"/>
  <c r="I394" i="1"/>
  <c r="H394" i="1" s="1"/>
  <c r="I395" i="1"/>
  <c r="H395" i="1" s="1"/>
  <c r="I396" i="1"/>
  <c r="H396" i="1" s="1"/>
  <c r="I397" i="1"/>
  <c r="H397" i="1" s="1"/>
  <c r="I398" i="1"/>
  <c r="H398" i="1" s="1"/>
  <c r="I399" i="1"/>
  <c r="H399" i="1" s="1"/>
  <c r="I400" i="1"/>
  <c r="H400" i="1" s="1"/>
  <c r="I401" i="1"/>
  <c r="H401" i="1" s="1"/>
  <c r="I402" i="1"/>
  <c r="H402" i="1" s="1"/>
  <c r="I403" i="1"/>
  <c r="H403" i="1" s="1"/>
  <c r="I404" i="1"/>
  <c r="H404" i="1" s="1"/>
  <c r="I405" i="1"/>
  <c r="H405" i="1" s="1"/>
  <c r="I406" i="1"/>
  <c r="H406" i="1" s="1"/>
  <c r="I407" i="1"/>
  <c r="H407" i="1" s="1"/>
  <c r="I408" i="1"/>
  <c r="H408" i="1" s="1"/>
  <c r="I409" i="1"/>
  <c r="H409" i="1" s="1"/>
  <c r="I410" i="1"/>
  <c r="H410" i="1" s="1"/>
  <c r="I411" i="1"/>
  <c r="H411" i="1" s="1"/>
  <c r="I412" i="1"/>
  <c r="H412" i="1" s="1"/>
  <c r="I413" i="1"/>
  <c r="H413" i="1" s="1"/>
  <c r="I414" i="1"/>
  <c r="H414" i="1" s="1"/>
  <c r="I415" i="1"/>
  <c r="H415" i="1" s="1"/>
  <c r="I416" i="1"/>
  <c r="H416" i="1" s="1"/>
  <c r="I417" i="1"/>
  <c r="H417" i="1" s="1"/>
  <c r="I418" i="1"/>
  <c r="H418" i="1" s="1"/>
  <c r="I419" i="1"/>
  <c r="H419" i="1" s="1"/>
  <c r="I420" i="1"/>
  <c r="H420" i="1" s="1"/>
  <c r="I421" i="1"/>
  <c r="H421" i="1" s="1"/>
  <c r="I422" i="1"/>
  <c r="H422" i="1" s="1"/>
  <c r="I423" i="1"/>
  <c r="H423" i="1" s="1"/>
  <c r="I424" i="1"/>
  <c r="H424" i="1" s="1"/>
  <c r="I425" i="1"/>
  <c r="H425" i="1" s="1"/>
  <c r="I426" i="1"/>
  <c r="H426" i="1" s="1"/>
  <c r="I427" i="1"/>
  <c r="H427" i="1" s="1"/>
  <c r="I428" i="1"/>
  <c r="H428" i="1" s="1"/>
  <c r="I429" i="1"/>
  <c r="H429" i="1" s="1"/>
  <c r="I430" i="1"/>
  <c r="H430" i="1" s="1"/>
  <c r="I431" i="1"/>
  <c r="H431" i="1" s="1"/>
  <c r="I432" i="1"/>
  <c r="H432" i="1" s="1"/>
  <c r="I433" i="1"/>
  <c r="H433" i="1" s="1"/>
  <c r="I434" i="1"/>
  <c r="H434" i="1" s="1"/>
  <c r="I435" i="1"/>
  <c r="H435" i="1" s="1"/>
  <c r="I436" i="1"/>
  <c r="H436" i="1" s="1"/>
  <c r="I437" i="1"/>
  <c r="H437" i="1" s="1"/>
  <c r="I438" i="1"/>
  <c r="H438" i="1" s="1"/>
  <c r="I439" i="1"/>
  <c r="H439" i="1" s="1"/>
  <c r="I440" i="1"/>
  <c r="H440" i="1" s="1"/>
  <c r="I441" i="1"/>
  <c r="H441" i="1" s="1"/>
  <c r="I442" i="1"/>
  <c r="H442" i="1" s="1"/>
  <c r="I443" i="1"/>
  <c r="H443" i="1" s="1"/>
  <c r="I444" i="1"/>
  <c r="H444" i="1" s="1"/>
  <c r="I445" i="1"/>
  <c r="H445" i="1" s="1"/>
  <c r="I446" i="1"/>
  <c r="H446" i="1" s="1"/>
  <c r="I447" i="1"/>
  <c r="H447" i="1" s="1"/>
  <c r="I448" i="1"/>
  <c r="H448" i="1" s="1"/>
  <c r="I449" i="1"/>
  <c r="H449" i="1" s="1"/>
  <c r="I450" i="1"/>
  <c r="H450" i="1" s="1"/>
  <c r="I451" i="1"/>
  <c r="H451" i="1" s="1"/>
  <c r="I452" i="1"/>
  <c r="H452" i="1" s="1"/>
  <c r="I453" i="1"/>
  <c r="H453" i="1" s="1"/>
  <c r="I454" i="1"/>
  <c r="H454" i="1" s="1"/>
  <c r="I455" i="1"/>
  <c r="H455" i="1" s="1"/>
  <c r="I456" i="1"/>
  <c r="H456" i="1" s="1"/>
  <c r="I457" i="1"/>
  <c r="H457" i="1" s="1"/>
  <c r="I458" i="1"/>
  <c r="H458" i="1" s="1"/>
  <c r="I459" i="1"/>
  <c r="H459" i="1" s="1"/>
  <c r="I460" i="1"/>
  <c r="H460" i="1" s="1"/>
  <c r="I461" i="1"/>
  <c r="H461" i="1" s="1"/>
  <c r="I462" i="1"/>
  <c r="H462" i="1" s="1"/>
  <c r="I463" i="1"/>
  <c r="H463" i="1" s="1"/>
  <c r="I464" i="1"/>
  <c r="H464" i="1" s="1"/>
  <c r="I465" i="1"/>
  <c r="H465" i="1" s="1"/>
  <c r="I466" i="1"/>
  <c r="H466" i="1" s="1"/>
  <c r="I467" i="1"/>
  <c r="H467" i="1" s="1"/>
  <c r="I468" i="1"/>
  <c r="H468" i="1" s="1"/>
  <c r="I469" i="1"/>
  <c r="H469" i="1" s="1"/>
  <c r="I470" i="1"/>
  <c r="H470" i="1" s="1"/>
  <c r="I471" i="1"/>
  <c r="H471" i="1" s="1"/>
  <c r="I472" i="1"/>
  <c r="H472" i="1" s="1"/>
  <c r="I473" i="1"/>
  <c r="H473" i="1" s="1"/>
  <c r="I474" i="1"/>
  <c r="H474" i="1" s="1"/>
  <c r="I475" i="1"/>
  <c r="H475" i="1" s="1"/>
  <c r="I476" i="1"/>
  <c r="H476" i="1" s="1"/>
  <c r="I477" i="1"/>
  <c r="H477" i="1" s="1"/>
  <c r="I478" i="1"/>
  <c r="H478" i="1" s="1"/>
  <c r="I479" i="1"/>
  <c r="H479" i="1" s="1"/>
  <c r="I480" i="1"/>
  <c r="H480" i="1" s="1"/>
  <c r="I481" i="1"/>
  <c r="H481" i="1" s="1"/>
  <c r="I482" i="1"/>
  <c r="H482" i="1" s="1"/>
  <c r="I483" i="1"/>
  <c r="H483" i="1" s="1"/>
  <c r="I484" i="1"/>
  <c r="H484" i="1" s="1"/>
  <c r="I485" i="1"/>
  <c r="H485" i="1" s="1"/>
  <c r="I486" i="1"/>
  <c r="H486" i="1" s="1"/>
  <c r="I487" i="1"/>
  <c r="H487" i="1" s="1"/>
  <c r="I488" i="1"/>
  <c r="H488" i="1" s="1"/>
  <c r="I489" i="1"/>
  <c r="H489" i="1" s="1"/>
  <c r="I490" i="1"/>
  <c r="H490" i="1" s="1"/>
  <c r="I491" i="1"/>
  <c r="H491" i="1" s="1"/>
  <c r="I492" i="1"/>
  <c r="H492" i="1" s="1"/>
  <c r="I493" i="1"/>
  <c r="H493" i="1" s="1"/>
  <c r="I494" i="1"/>
  <c r="H494" i="1" s="1"/>
  <c r="I495" i="1"/>
  <c r="H495" i="1" s="1"/>
  <c r="I496" i="1"/>
  <c r="H496" i="1" s="1"/>
  <c r="I497" i="1"/>
  <c r="H497" i="1" s="1"/>
  <c r="I498" i="1"/>
  <c r="H498" i="1" s="1"/>
  <c r="I499" i="1"/>
  <c r="H499" i="1" s="1"/>
  <c r="I500" i="1"/>
  <c r="H500" i="1" s="1"/>
  <c r="I501" i="1"/>
  <c r="H501" i="1" s="1"/>
  <c r="I502" i="1"/>
  <c r="H502" i="1" s="1"/>
  <c r="I503" i="1"/>
  <c r="H503" i="1" s="1"/>
  <c r="I504" i="1"/>
  <c r="H504" i="1" s="1"/>
  <c r="I505" i="1"/>
  <c r="H505" i="1" s="1"/>
  <c r="I506" i="1"/>
  <c r="H506" i="1" s="1"/>
  <c r="I507" i="1"/>
  <c r="H507" i="1" s="1"/>
  <c r="I508" i="1"/>
  <c r="H508" i="1" s="1"/>
  <c r="I509" i="1"/>
  <c r="H509" i="1" s="1"/>
  <c r="I510" i="1"/>
  <c r="H510" i="1" s="1"/>
  <c r="I511" i="1"/>
  <c r="H511" i="1" s="1"/>
  <c r="I512" i="1"/>
  <c r="H512" i="1" s="1"/>
  <c r="I513" i="1"/>
  <c r="H513" i="1" s="1"/>
  <c r="I514" i="1"/>
  <c r="H514" i="1" s="1"/>
  <c r="I515" i="1"/>
  <c r="H515" i="1" s="1"/>
  <c r="I516" i="1"/>
  <c r="H516" i="1" s="1"/>
  <c r="I517" i="1"/>
  <c r="H517" i="1" s="1"/>
  <c r="I518" i="1"/>
  <c r="H518" i="1" s="1"/>
  <c r="I519" i="1"/>
  <c r="H519" i="1" s="1"/>
  <c r="I520" i="1"/>
  <c r="H520" i="1" s="1"/>
  <c r="I521" i="1"/>
  <c r="H521" i="1" s="1"/>
  <c r="I522" i="1"/>
  <c r="H522" i="1" s="1"/>
  <c r="I523" i="1"/>
  <c r="H523" i="1" s="1"/>
  <c r="I524" i="1"/>
  <c r="H524" i="1" s="1"/>
  <c r="I525" i="1"/>
  <c r="H525" i="1" s="1"/>
  <c r="I526" i="1"/>
  <c r="H526" i="1" s="1"/>
  <c r="I527" i="1"/>
  <c r="H527" i="1" s="1"/>
  <c r="I528" i="1"/>
  <c r="H528" i="1" s="1"/>
  <c r="I529" i="1"/>
  <c r="H529" i="1" s="1"/>
  <c r="I530" i="1"/>
  <c r="H530" i="1" s="1"/>
  <c r="I531" i="1"/>
  <c r="H531" i="1" s="1"/>
  <c r="I532" i="1"/>
  <c r="H532" i="1" s="1"/>
  <c r="I533" i="1"/>
  <c r="H533" i="1" s="1"/>
  <c r="I534" i="1"/>
  <c r="H534" i="1" s="1"/>
  <c r="I535" i="1"/>
  <c r="H535" i="1" s="1"/>
  <c r="I536" i="1"/>
  <c r="H536" i="1" s="1"/>
  <c r="I537" i="1"/>
  <c r="H537" i="1" s="1"/>
  <c r="I538" i="1"/>
  <c r="H538" i="1" s="1"/>
  <c r="I539" i="1"/>
  <c r="H539" i="1" s="1"/>
  <c r="I540" i="1"/>
  <c r="H540" i="1" s="1"/>
  <c r="I541" i="1"/>
  <c r="H541" i="1" s="1"/>
  <c r="I542" i="1"/>
  <c r="H542" i="1" s="1"/>
  <c r="I543" i="1"/>
  <c r="H543" i="1" s="1"/>
  <c r="I544" i="1"/>
  <c r="H544" i="1" s="1"/>
  <c r="I545" i="1"/>
  <c r="H545" i="1" s="1"/>
  <c r="I546" i="1"/>
  <c r="H546" i="1" s="1"/>
  <c r="I547" i="1"/>
  <c r="H547" i="1" s="1"/>
  <c r="I548" i="1"/>
  <c r="H548" i="1" s="1"/>
  <c r="I549" i="1"/>
  <c r="H549" i="1" s="1"/>
  <c r="I550" i="1"/>
  <c r="H550" i="1" s="1"/>
  <c r="I551" i="1"/>
  <c r="H551" i="1" s="1"/>
  <c r="I552" i="1"/>
  <c r="H552" i="1" s="1"/>
  <c r="I553" i="1"/>
  <c r="H553" i="1" s="1"/>
  <c r="I554" i="1"/>
  <c r="H554" i="1" s="1"/>
  <c r="I555" i="1"/>
  <c r="H555" i="1" s="1"/>
  <c r="I556" i="1"/>
  <c r="H556" i="1" s="1"/>
  <c r="I557" i="1"/>
  <c r="H557" i="1" s="1"/>
  <c r="I558" i="1"/>
  <c r="H558" i="1" s="1"/>
  <c r="I559" i="1"/>
  <c r="H559" i="1" s="1"/>
  <c r="I560" i="1"/>
  <c r="H560" i="1" s="1"/>
  <c r="I561" i="1"/>
  <c r="H561" i="1" s="1"/>
  <c r="I562" i="1"/>
  <c r="H562" i="1" s="1"/>
  <c r="I563" i="1"/>
  <c r="H563" i="1" s="1"/>
  <c r="I564" i="1"/>
  <c r="H564" i="1" s="1"/>
  <c r="I565" i="1"/>
  <c r="H565" i="1" s="1"/>
  <c r="I566" i="1"/>
  <c r="H566" i="1" s="1"/>
  <c r="I567" i="1"/>
  <c r="H567" i="1" s="1"/>
  <c r="I568" i="1"/>
  <c r="H568" i="1" s="1"/>
  <c r="I569" i="1"/>
  <c r="H569" i="1" s="1"/>
  <c r="I570" i="1"/>
  <c r="H570" i="1" s="1"/>
  <c r="I571" i="1"/>
  <c r="H571" i="1" s="1"/>
  <c r="I572" i="1"/>
  <c r="H572" i="1" s="1"/>
  <c r="I573" i="1"/>
  <c r="H573" i="1" s="1"/>
  <c r="I574" i="1"/>
  <c r="H574" i="1" s="1"/>
  <c r="I575" i="1"/>
  <c r="H575" i="1" s="1"/>
  <c r="I576" i="1"/>
  <c r="H576" i="1" s="1"/>
  <c r="I577" i="1"/>
  <c r="H577" i="1" s="1"/>
  <c r="I578" i="1"/>
  <c r="H578" i="1" s="1"/>
  <c r="I579" i="1"/>
  <c r="H579" i="1" s="1"/>
  <c r="I580" i="1"/>
  <c r="H580" i="1" s="1"/>
  <c r="I581" i="1"/>
  <c r="H581" i="1" s="1"/>
  <c r="I582" i="1"/>
  <c r="H582" i="1" s="1"/>
  <c r="I583" i="1"/>
  <c r="H583" i="1" s="1"/>
  <c r="I584" i="1"/>
  <c r="H584" i="1" s="1"/>
  <c r="I585" i="1"/>
  <c r="H585" i="1" s="1"/>
  <c r="I586" i="1"/>
  <c r="H586" i="1" s="1"/>
  <c r="I587" i="1"/>
  <c r="H587" i="1" s="1"/>
  <c r="I588" i="1"/>
  <c r="H588" i="1" s="1"/>
  <c r="I589" i="1"/>
  <c r="H589" i="1" s="1"/>
  <c r="I590" i="1"/>
  <c r="H590" i="1" s="1"/>
  <c r="I591" i="1"/>
  <c r="H591" i="1" s="1"/>
  <c r="I592" i="1"/>
  <c r="H592" i="1" s="1"/>
  <c r="I593" i="1"/>
  <c r="H593" i="1" s="1"/>
  <c r="I594" i="1"/>
  <c r="H594" i="1" s="1"/>
  <c r="I595" i="1"/>
  <c r="H595" i="1" s="1"/>
  <c r="I596" i="1"/>
  <c r="H596" i="1" s="1"/>
  <c r="I597" i="1"/>
  <c r="H597" i="1" s="1"/>
  <c r="I598" i="1"/>
  <c r="H598" i="1" s="1"/>
  <c r="I599" i="1"/>
  <c r="H599" i="1" s="1"/>
  <c r="I600" i="1"/>
  <c r="H600" i="1" s="1"/>
  <c r="I601" i="1"/>
  <c r="H601" i="1" s="1"/>
  <c r="I602" i="1"/>
  <c r="H602" i="1" s="1"/>
  <c r="I603" i="1"/>
  <c r="H603" i="1" s="1"/>
  <c r="I604" i="1"/>
  <c r="H604" i="1" s="1"/>
  <c r="I605" i="1"/>
  <c r="H605" i="1" s="1"/>
  <c r="I606" i="1"/>
  <c r="H606" i="1" s="1"/>
  <c r="I607" i="1"/>
  <c r="H607" i="1" s="1"/>
  <c r="I608" i="1"/>
  <c r="H608" i="1" s="1"/>
  <c r="I609" i="1"/>
  <c r="H609" i="1" s="1"/>
  <c r="I610" i="1"/>
  <c r="H610" i="1" s="1"/>
  <c r="I611" i="1"/>
  <c r="H611" i="1" s="1"/>
  <c r="I612" i="1"/>
  <c r="H612" i="1" s="1"/>
  <c r="I613" i="1"/>
  <c r="H613" i="1" s="1"/>
  <c r="I614" i="1"/>
  <c r="H614" i="1" s="1"/>
  <c r="I615" i="1"/>
  <c r="H615" i="1" s="1"/>
  <c r="I616" i="1"/>
  <c r="H616" i="1" s="1"/>
  <c r="I617" i="1"/>
  <c r="H617" i="1" s="1"/>
  <c r="I618" i="1"/>
  <c r="H618" i="1" s="1"/>
  <c r="I619" i="1"/>
  <c r="H619" i="1" s="1"/>
  <c r="I620" i="1"/>
  <c r="H620" i="1" s="1"/>
  <c r="I621" i="1"/>
  <c r="H621" i="1" s="1"/>
  <c r="I622" i="1"/>
  <c r="H622" i="1" s="1"/>
  <c r="I623" i="1"/>
  <c r="H623" i="1" s="1"/>
  <c r="I624" i="1"/>
  <c r="H624" i="1" s="1"/>
  <c r="I625" i="1"/>
  <c r="H625" i="1" s="1"/>
  <c r="I626" i="1"/>
  <c r="H626" i="1" s="1"/>
  <c r="I627" i="1"/>
  <c r="H627" i="1" s="1"/>
  <c r="I628" i="1"/>
  <c r="H628" i="1" s="1"/>
  <c r="I629" i="1"/>
  <c r="H629" i="1" s="1"/>
  <c r="I630" i="1"/>
  <c r="H630" i="1" s="1"/>
  <c r="I631" i="1"/>
  <c r="H631" i="1" s="1"/>
  <c r="I632" i="1"/>
  <c r="H632" i="1" s="1"/>
  <c r="I633" i="1"/>
  <c r="H633" i="1" s="1"/>
  <c r="I634" i="1"/>
  <c r="H634" i="1" s="1"/>
  <c r="I635" i="1"/>
  <c r="H635" i="1" s="1"/>
  <c r="I636" i="1"/>
  <c r="H636" i="1" s="1"/>
  <c r="I637" i="1"/>
  <c r="H637" i="1" s="1"/>
  <c r="I638" i="1"/>
  <c r="H638" i="1" s="1"/>
  <c r="I639" i="1"/>
  <c r="H639" i="1" s="1"/>
  <c r="I640" i="1"/>
  <c r="H640" i="1" s="1"/>
  <c r="I641" i="1"/>
  <c r="H641" i="1" s="1"/>
  <c r="I642" i="1"/>
  <c r="H642" i="1" s="1"/>
  <c r="I643" i="1"/>
  <c r="H643" i="1" s="1"/>
  <c r="I644" i="1"/>
  <c r="H644" i="1" s="1"/>
  <c r="I645" i="1"/>
  <c r="H645" i="1" s="1"/>
  <c r="I646" i="1"/>
  <c r="H646" i="1" s="1"/>
  <c r="I647" i="1"/>
  <c r="H647" i="1" s="1"/>
  <c r="I648" i="1"/>
  <c r="H648" i="1" s="1"/>
  <c r="I649" i="1"/>
  <c r="H649" i="1" s="1"/>
  <c r="I650" i="1"/>
  <c r="H650" i="1" s="1"/>
  <c r="I651" i="1"/>
  <c r="H651" i="1" s="1"/>
  <c r="I652" i="1"/>
  <c r="H652" i="1" s="1"/>
  <c r="I653" i="1"/>
  <c r="H653" i="1" s="1"/>
  <c r="I654" i="1"/>
  <c r="H654" i="1" s="1"/>
  <c r="I655" i="1"/>
  <c r="H655" i="1" s="1"/>
  <c r="I656" i="1"/>
  <c r="H656" i="1" s="1"/>
  <c r="I657" i="1"/>
  <c r="H657" i="1" s="1"/>
  <c r="I658" i="1"/>
  <c r="H658" i="1" s="1"/>
  <c r="I659" i="1"/>
  <c r="H659" i="1" s="1"/>
  <c r="I660" i="1"/>
  <c r="H660" i="1" s="1"/>
  <c r="I661" i="1"/>
  <c r="H661" i="1" s="1"/>
  <c r="I662" i="1"/>
  <c r="H662" i="1" s="1"/>
  <c r="I663" i="1"/>
  <c r="H663" i="1" s="1"/>
  <c r="I664" i="1"/>
  <c r="H664" i="1" s="1"/>
  <c r="I665" i="1"/>
  <c r="H665" i="1" s="1"/>
  <c r="I666" i="1"/>
  <c r="H666" i="1" s="1"/>
  <c r="I667" i="1"/>
  <c r="H667" i="1" s="1"/>
  <c r="I668" i="1"/>
  <c r="H668" i="1" s="1"/>
  <c r="I669" i="1"/>
  <c r="H669" i="1" s="1"/>
  <c r="I670" i="1"/>
  <c r="H670" i="1" s="1"/>
  <c r="I671" i="1"/>
  <c r="H671" i="1" s="1"/>
  <c r="I672" i="1"/>
  <c r="H672" i="1" s="1"/>
  <c r="I673" i="1"/>
  <c r="H673" i="1" s="1"/>
  <c r="I674" i="1"/>
  <c r="H674" i="1" s="1"/>
  <c r="I675" i="1"/>
  <c r="H675" i="1" s="1"/>
  <c r="I676" i="1"/>
  <c r="H676" i="1" s="1"/>
  <c r="I677" i="1"/>
  <c r="H677" i="1" s="1"/>
  <c r="I678" i="1"/>
  <c r="H678" i="1" s="1"/>
  <c r="I679" i="1"/>
  <c r="H679" i="1" s="1"/>
  <c r="I680" i="1"/>
  <c r="H680" i="1" s="1"/>
  <c r="I681" i="1"/>
  <c r="H681" i="1" s="1"/>
  <c r="I682" i="1"/>
  <c r="H682" i="1" s="1"/>
  <c r="I683" i="1"/>
  <c r="H683" i="1" s="1"/>
  <c r="I684" i="1"/>
  <c r="H684" i="1" s="1"/>
  <c r="I685" i="1"/>
  <c r="H685" i="1" s="1"/>
  <c r="I686" i="1"/>
  <c r="H686" i="1" s="1"/>
  <c r="I687" i="1"/>
  <c r="H687" i="1" s="1"/>
  <c r="I688" i="1"/>
  <c r="H688" i="1" s="1"/>
  <c r="I689" i="1"/>
  <c r="H689" i="1" s="1"/>
  <c r="I690" i="1"/>
  <c r="H690" i="1" s="1"/>
  <c r="I691" i="1"/>
  <c r="H691" i="1" s="1"/>
  <c r="I692" i="1"/>
  <c r="H692" i="1" s="1"/>
  <c r="I693" i="1"/>
  <c r="H693" i="1" s="1"/>
  <c r="I694" i="1"/>
  <c r="H694" i="1" s="1"/>
  <c r="I695" i="1"/>
  <c r="H695" i="1" s="1"/>
  <c r="I696" i="1"/>
  <c r="H696" i="1" s="1"/>
  <c r="I697" i="1"/>
  <c r="H697" i="1" s="1"/>
  <c r="I698" i="1"/>
  <c r="H698" i="1" s="1"/>
  <c r="I699" i="1"/>
  <c r="H699" i="1" s="1"/>
  <c r="I700" i="1"/>
  <c r="H700" i="1" s="1"/>
  <c r="I701" i="1"/>
  <c r="H701" i="1" s="1"/>
  <c r="I702" i="1"/>
  <c r="H702" i="1" s="1"/>
  <c r="I703" i="1"/>
  <c r="H703" i="1" s="1"/>
  <c r="I704" i="1"/>
  <c r="H704" i="1" s="1"/>
  <c r="I705" i="1"/>
  <c r="H705" i="1" s="1"/>
  <c r="I706" i="1"/>
  <c r="H706" i="1" s="1"/>
  <c r="I707" i="1"/>
  <c r="H707" i="1" s="1"/>
  <c r="I708" i="1"/>
  <c r="H708" i="1" s="1"/>
  <c r="I709" i="1"/>
  <c r="H709" i="1" s="1"/>
  <c r="I710" i="1"/>
  <c r="H710" i="1" s="1"/>
  <c r="I711" i="1"/>
  <c r="H711" i="1" s="1"/>
  <c r="I712" i="1"/>
  <c r="H712" i="1" s="1"/>
  <c r="I713" i="1"/>
  <c r="H713" i="1" s="1"/>
  <c r="I714" i="1"/>
  <c r="H714" i="1" s="1"/>
  <c r="I715" i="1"/>
  <c r="H715" i="1" s="1"/>
  <c r="I716" i="1"/>
  <c r="H716" i="1" s="1"/>
  <c r="I717" i="1"/>
  <c r="H717" i="1" s="1"/>
  <c r="I718" i="1"/>
  <c r="H718" i="1" s="1"/>
  <c r="I719" i="1"/>
  <c r="H719" i="1" s="1"/>
  <c r="I720" i="1"/>
  <c r="H720" i="1" s="1"/>
  <c r="I721" i="1"/>
  <c r="H721" i="1" s="1"/>
  <c r="I722" i="1"/>
  <c r="H722" i="1" s="1"/>
  <c r="I723" i="1"/>
  <c r="H723" i="1" s="1"/>
  <c r="I724" i="1"/>
  <c r="H724" i="1" s="1"/>
  <c r="I725" i="1"/>
  <c r="H725" i="1" s="1"/>
  <c r="I726" i="1"/>
  <c r="H726" i="1" s="1"/>
  <c r="I727" i="1"/>
  <c r="H727" i="1" s="1"/>
  <c r="I728" i="1"/>
  <c r="H728" i="1" s="1"/>
  <c r="I729" i="1"/>
  <c r="H729" i="1" s="1"/>
  <c r="I730" i="1"/>
  <c r="H730" i="1" s="1"/>
  <c r="I731" i="1"/>
  <c r="H731" i="1" s="1"/>
  <c r="I732" i="1"/>
  <c r="H732" i="1" s="1"/>
  <c r="I733" i="1"/>
  <c r="H733" i="1" s="1"/>
  <c r="I734" i="1"/>
  <c r="H734" i="1" s="1"/>
  <c r="I735" i="1"/>
  <c r="H735" i="1" s="1"/>
  <c r="I736" i="1"/>
  <c r="H736" i="1" s="1"/>
  <c r="I737" i="1"/>
  <c r="H737" i="1" s="1"/>
  <c r="I738" i="1"/>
  <c r="H738" i="1" s="1"/>
  <c r="I739" i="1"/>
  <c r="H739" i="1" s="1"/>
  <c r="I740" i="1"/>
  <c r="H740" i="1" s="1"/>
  <c r="I741" i="1"/>
  <c r="H741" i="1" s="1"/>
  <c r="I742" i="1"/>
  <c r="H742" i="1" s="1"/>
  <c r="I743" i="1"/>
  <c r="H743" i="1" s="1"/>
  <c r="I744" i="1"/>
  <c r="H744" i="1" s="1"/>
  <c r="I745" i="1"/>
  <c r="H745" i="1" s="1"/>
  <c r="I746" i="1"/>
  <c r="H746" i="1" s="1"/>
  <c r="I747" i="1"/>
  <c r="H747" i="1" s="1"/>
  <c r="I748" i="1"/>
  <c r="H748" i="1" s="1"/>
  <c r="I749" i="1"/>
  <c r="H749" i="1" s="1"/>
  <c r="I750" i="1"/>
  <c r="H750" i="1" s="1"/>
  <c r="I751" i="1"/>
  <c r="H751" i="1" s="1"/>
  <c r="I752" i="1"/>
  <c r="H752" i="1" s="1"/>
  <c r="I753" i="1"/>
  <c r="H753" i="1" s="1"/>
  <c r="I754" i="1"/>
  <c r="H754" i="1" s="1"/>
  <c r="I755" i="1"/>
  <c r="H755" i="1" s="1"/>
  <c r="I756" i="1"/>
  <c r="H756" i="1" s="1"/>
  <c r="I757" i="1"/>
  <c r="H757" i="1" s="1"/>
  <c r="I758" i="1"/>
  <c r="H758" i="1" s="1"/>
  <c r="I759" i="1"/>
  <c r="H759" i="1" s="1"/>
  <c r="I760" i="1"/>
  <c r="H760" i="1" s="1"/>
  <c r="I761" i="1"/>
  <c r="H761" i="1" s="1"/>
  <c r="I762" i="1"/>
  <c r="H762" i="1" s="1"/>
  <c r="I763" i="1"/>
  <c r="H763" i="1" s="1"/>
  <c r="I764" i="1"/>
  <c r="H764" i="1" s="1"/>
  <c r="I765" i="1"/>
  <c r="H765" i="1" s="1"/>
  <c r="I766" i="1"/>
  <c r="H766" i="1" s="1"/>
  <c r="I767" i="1"/>
  <c r="H767" i="1" s="1"/>
  <c r="I768" i="1"/>
  <c r="H768" i="1" s="1"/>
  <c r="I769" i="1"/>
  <c r="H769" i="1" s="1"/>
  <c r="I770" i="1"/>
  <c r="H770" i="1" s="1"/>
  <c r="I771" i="1"/>
  <c r="H771" i="1" s="1"/>
  <c r="I772" i="1"/>
  <c r="H772" i="1" s="1"/>
  <c r="I773" i="1"/>
  <c r="H773" i="1" s="1"/>
  <c r="I774" i="1"/>
  <c r="H774" i="1" s="1"/>
  <c r="I775" i="1"/>
  <c r="H775" i="1" s="1"/>
  <c r="I776" i="1"/>
  <c r="H776" i="1" s="1"/>
  <c r="I777" i="1"/>
  <c r="H777" i="1" s="1"/>
  <c r="I778" i="1"/>
  <c r="H778" i="1" s="1"/>
  <c r="I779" i="1"/>
  <c r="H779" i="1" s="1"/>
  <c r="I780" i="1"/>
  <c r="H780" i="1" s="1"/>
  <c r="I781" i="1"/>
  <c r="H781" i="1" s="1"/>
  <c r="I782" i="1"/>
  <c r="H782" i="1" s="1"/>
  <c r="I783" i="1"/>
  <c r="H783" i="1" s="1"/>
  <c r="I784" i="1"/>
  <c r="H784" i="1" s="1"/>
  <c r="I785" i="1"/>
  <c r="H785" i="1" s="1"/>
  <c r="I786" i="1"/>
  <c r="H786" i="1" s="1"/>
  <c r="I787" i="1"/>
  <c r="H787" i="1" s="1"/>
  <c r="I788" i="1"/>
  <c r="H788" i="1" s="1"/>
  <c r="I789" i="1"/>
  <c r="H789" i="1" s="1"/>
  <c r="I790" i="1"/>
  <c r="H790" i="1" s="1"/>
  <c r="I791" i="1"/>
  <c r="H791" i="1" s="1"/>
  <c r="I792" i="1"/>
  <c r="H792" i="1" s="1"/>
  <c r="I793" i="1"/>
  <c r="H793" i="1" s="1"/>
  <c r="I794" i="1"/>
  <c r="H794" i="1" s="1"/>
  <c r="I795" i="1"/>
  <c r="H795" i="1" s="1"/>
  <c r="I796" i="1"/>
  <c r="H796" i="1" s="1"/>
  <c r="I797" i="1"/>
  <c r="H797" i="1" s="1"/>
  <c r="I798" i="1"/>
  <c r="H798" i="1" s="1"/>
  <c r="I799" i="1"/>
  <c r="H799" i="1" s="1"/>
  <c r="I800" i="1"/>
  <c r="H800" i="1" s="1"/>
  <c r="I801" i="1"/>
  <c r="H801" i="1" s="1"/>
  <c r="I802" i="1"/>
  <c r="H802" i="1" s="1"/>
  <c r="I803" i="1"/>
  <c r="H803" i="1" s="1"/>
  <c r="I804" i="1"/>
  <c r="H804" i="1" s="1"/>
  <c r="I805" i="1"/>
  <c r="H805" i="1" s="1"/>
  <c r="I806" i="1"/>
  <c r="H806" i="1" s="1"/>
  <c r="I807" i="1"/>
  <c r="H807" i="1" s="1"/>
  <c r="I808" i="1"/>
  <c r="H808" i="1" s="1"/>
  <c r="I809" i="1"/>
  <c r="H809" i="1" s="1"/>
  <c r="I810" i="1"/>
  <c r="H810" i="1" s="1"/>
  <c r="I811" i="1"/>
  <c r="H811" i="1" s="1"/>
  <c r="I812" i="1"/>
  <c r="H812" i="1" s="1"/>
  <c r="I813" i="1"/>
  <c r="H813" i="1" s="1"/>
  <c r="I814" i="1"/>
  <c r="H814" i="1" s="1"/>
  <c r="I815" i="1"/>
  <c r="H815" i="1" s="1"/>
  <c r="I816" i="1"/>
  <c r="H816" i="1" s="1"/>
  <c r="I817" i="1"/>
  <c r="H817" i="1" s="1"/>
  <c r="I818" i="1"/>
  <c r="H818" i="1" s="1"/>
  <c r="I819" i="1"/>
  <c r="H819" i="1" s="1"/>
  <c r="I820" i="1"/>
  <c r="H820" i="1" s="1"/>
  <c r="I821" i="1"/>
  <c r="H821" i="1" s="1"/>
  <c r="I822" i="1"/>
  <c r="H822" i="1" s="1"/>
  <c r="I823" i="1"/>
  <c r="H823" i="1" s="1"/>
  <c r="I824" i="1"/>
  <c r="H824" i="1" s="1"/>
  <c r="I825" i="1"/>
  <c r="H825" i="1" s="1"/>
  <c r="I826" i="1"/>
  <c r="H826" i="1" s="1"/>
  <c r="I827" i="1"/>
  <c r="H827" i="1" s="1"/>
  <c r="I828" i="1"/>
  <c r="H828" i="1" s="1"/>
  <c r="I829" i="1"/>
  <c r="H829" i="1" s="1"/>
  <c r="I830" i="1"/>
  <c r="H830" i="1" s="1"/>
  <c r="I831" i="1"/>
  <c r="H831" i="1" s="1"/>
  <c r="I832" i="1"/>
  <c r="H832" i="1" s="1"/>
  <c r="I833" i="1"/>
  <c r="H833" i="1" s="1"/>
  <c r="I834" i="1"/>
  <c r="H834" i="1" s="1"/>
  <c r="I835" i="1"/>
  <c r="H835" i="1" s="1"/>
  <c r="I836" i="1"/>
  <c r="H836" i="1" s="1"/>
  <c r="I837" i="1"/>
  <c r="H837" i="1" s="1"/>
  <c r="I838" i="1"/>
  <c r="H838" i="1" s="1"/>
  <c r="I839" i="1"/>
  <c r="H839" i="1" s="1"/>
  <c r="I840" i="1"/>
  <c r="H840" i="1" s="1"/>
  <c r="I841" i="1"/>
  <c r="H841" i="1" s="1"/>
  <c r="I842" i="1"/>
  <c r="H842" i="1" s="1"/>
  <c r="I843" i="1"/>
  <c r="H843" i="1" s="1"/>
  <c r="I844" i="1"/>
  <c r="H844" i="1" s="1"/>
  <c r="I845" i="1"/>
  <c r="H845" i="1" s="1"/>
  <c r="I846" i="1"/>
  <c r="H846" i="1" s="1"/>
  <c r="I847" i="1"/>
  <c r="H847" i="1" s="1"/>
  <c r="I848" i="1"/>
  <c r="H848" i="1" s="1"/>
  <c r="I849" i="1"/>
  <c r="H849" i="1" s="1"/>
  <c r="I850" i="1"/>
  <c r="H850" i="1" s="1"/>
  <c r="I851" i="1"/>
  <c r="H851" i="1" s="1"/>
  <c r="I852" i="1"/>
  <c r="H852" i="1" s="1"/>
  <c r="I853" i="1"/>
  <c r="H853" i="1" s="1"/>
  <c r="I854" i="1"/>
  <c r="H854" i="1" s="1"/>
  <c r="I855" i="1"/>
  <c r="H855" i="1" s="1"/>
  <c r="I856" i="1"/>
  <c r="H856" i="1" s="1"/>
  <c r="I857" i="1"/>
  <c r="H857" i="1" s="1"/>
  <c r="I858" i="1"/>
  <c r="H858" i="1" s="1"/>
  <c r="I859" i="1"/>
  <c r="H859" i="1" s="1"/>
  <c r="I860" i="1"/>
  <c r="H860" i="1" s="1"/>
  <c r="I861" i="1"/>
  <c r="H861" i="1" s="1"/>
  <c r="I862" i="1"/>
  <c r="H862" i="1" s="1"/>
  <c r="I863" i="1"/>
  <c r="H863" i="1" s="1"/>
  <c r="I864" i="1"/>
  <c r="H864" i="1" s="1"/>
  <c r="I865" i="1"/>
  <c r="H865" i="1" s="1"/>
  <c r="I866" i="1"/>
  <c r="H866" i="1" s="1"/>
  <c r="I867" i="1"/>
  <c r="H867" i="1" s="1"/>
  <c r="I868" i="1"/>
  <c r="H868" i="1" s="1"/>
  <c r="I869" i="1"/>
  <c r="H869" i="1" s="1"/>
  <c r="I870" i="1"/>
  <c r="H870" i="1" s="1"/>
  <c r="I871" i="1"/>
  <c r="H871" i="1" s="1"/>
  <c r="I872" i="1"/>
  <c r="H872" i="1" s="1"/>
  <c r="I873" i="1"/>
  <c r="H873" i="1" s="1"/>
  <c r="I874" i="1"/>
  <c r="H874" i="1" s="1"/>
  <c r="I875" i="1"/>
  <c r="H875" i="1" s="1"/>
  <c r="I876" i="1"/>
  <c r="H876" i="1" s="1"/>
  <c r="I877" i="1"/>
  <c r="H877" i="1" s="1"/>
  <c r="I878" i="1"/>
  <c r="H878" i="1" s="1"/>
  <c r="I879" i="1"/>
  <c r="H879" i="1" s="1"/>
  <c r="I880" i="1"/>
  <c r="H880" i="1" s="1"/>
  <c r="I881" i="1"/>
  <c r="H881" i="1" s="1"/>
  <c r="I882" i="1"/>
  <c r="H882" i="1" s="1"/>
  <c r="I883" i="1"/>
  <c r="H883" i="1" s="1"/>
  <c r="I884" i="1"/>
  <c r="H884" i="1" s="1"/>
  <c r="I885" i="1"/>
  <c r="H885" i="1" s="1"/>
  <c r="I886" i="1"/>
  <c r="H886" i="1" s="1"/>
  <c r="I887" i="1"/>
  <c r="H887" i="1" s="1"/>
  <c r="I888" i="1"/>
  <c r="H888" i="1" s="1"/>
  <c r="I889" i="1"/>
  <c r="H889" i="1" s="1"/>
  <c r="I890" i="1"/>
  <c r="H890" i="1" s="1"/>
  <c r="I891" i="1"/>
  <c r="H891" i="1" s="1"/>
  <c r="I892" i="1"/>
  <c r="H892" i="1" s="1"/>
  <c r="I893" i="1"/>
  <c r="H893" i="1" s="1"/>
  <c r="I894" i="1"/>
  <c r="H894" i="1" s="1"/>
  <c r="I895" i="1"/>
  <c r="H895" i="1" s="1"/>
  <c r="I896" i="1"/>
  <c r="H896" i="1" s="1"/>
  <c r="I897" i="1"/>
  <c r="H897" i="1" s="1"/>
  <c r="I898" i="1"/>
  <c r="H898" i="1" s="1"/>
  <c r="I899" i="1"/>
  <c r="H899" i="1" s="1"/>
  <c r="I900" i="1"/>
  <c r="H900" i="1" s="1"/>
  <c r="I901" i="1"/>
  <c r="H901" i="1" s="1"/>
  <c r="I902" i="1"/>
  <c r="H902" i="1" s="1"/>
  <c r="I903" i="1"/>
  <c r="H903" i="1" s="1"/>
  <c r="I904" i="1"/>
  <c r="H904" i="1" s="1"/>
  <c r="I905" i="1"/>
  <c r="H905" i="1" s="1"/>
  <c r="I906" i="1"/>
  <c r="H906" i="1" s="1"/>
  <c r="I907" i="1"/>
  <c r="H907" i="1" s="1"/>
  <c r="I908" i="1"/>
  <c r="H908" i="1" s="1"/>
  <c r="I909" i="1"/>
  <c r="H909" i="1" s="1"/>
  <c r="I910" i="1"/>
  <c r="H910" i="1" s="1"/>
  <c r="I911" i="1"/>
  <c r="H911" i="1" s="1"/>
  <c r="I912" i="1"/>
  <c r="H912" i="1" s="1"/>
  <c r="I913" i="1"/>
  <c r="H913" i="1" s="1"/>
  <c r="I914" i="1"/>
  <c r="H914" i="1" s="1"/>
  <c r="I915" i="1"/>
  <c r="H915" i="1" s="1"/>
  <c r="I916" i="1"/>
  <c r="H916" i="1" s="1"/>
  <c r="I917" i="1"/>
  <c r="H917" i="1" s="1"/>
  <c r="I918" i="1"/>
  <c r="H918" i="1" s="1"/>
  <c r="I919" i="1"/>
  <c r="H919" i="1" s="1"/>
  <c r="I920" i="1"/>
  <c r="H920" i="1" s="1"/>
  <c r="I921" i="1"/>
  <c r="H921" i="1" s="1"/>
  <c r="I922" i="1"/>
  <c r="H922" i="1" s="1"/>
  <c r="I923" i="1"/>
  <c r="H923" i="1" s="1"/>
  <c r="I924" i="1"/>
  <c r="H924" i="1" s="1"/>
  <c r="I925" i="1"/>
  <c r="H925" i="1" s="1"/>
  <c r="I926" i="1"/>
  <c r="H926" i="1" s="1"/>
  <c r="I927" i="1"/>
  <c r="H927" i="1" s="1"/>
  <c r="I928" i="1"/>
  <c r="H928" i="1" s="1"/>
  <c r="I929" i="1"/>
  <c r="H929" i="1" s="1"/>
  <c r="I930" i="1"/>
  <c r="H930" i="1" s="1"/>
  <c r="I931" i="1"/>
  <c r="H931" i="1" s="1"/>
  <c r="I932" i="1"/>
  <c r="H932" i="1" s="1"/>
  <c r="I933" i="1"/>
  <c r="H933" i="1" s="1"/>
  <c r="I934" i="1"/>
  <c r="H934" i="1" s="1"/>
  <c r="I935" i="1"/>
  <c r="H935" i="1" s="1"/>
  <c r="I936" i="1"/>
  <c r="H936" i="1" s="1"/>
  <c r="I937" i="1"/>
  <c r="H937" i="1" s="1"/>
  <c r="I938" i="1"/>
  <c r="H938" i="1" s="1"/>
  <c r="I939" i="1"/>
  <c r="H939" i="1" s="1"/>
  <c r="I940" i="1"/>
  <c r="H940" i="1" s="1"/>
  <c r="I941" i="1"/>
  <c r="H941" i="1" s="1"/>
  <c r="I942" i="1"/>
  <c r="H942" i="1" s="1"/>
  <c r="I943" i="1"/>
  <c r="H943" i="1" s="1"/>
  <c r="I944" i="1"/>
  <c r="H944" i="1" s="1"/>
  <c r="I945" i="1"/>
  <c r="H945" i="1" s="1"/>
  <c r="I946" i="1"/>
  <c r="H946" i="1" s="1"/>
  <c r="I947" i="1"/>
  <c r="H947" i="1" s="1"/>
  <c r="I948" i="1"/>
  <c r="H948" i="1" s="1"/>
  <c r="I949" i="1"/>
  <c r="H949" i="1" s="1"/>
  <c r="I950" i="1"/>
  <c r="H950" i="1" s="1"/>
  <c r="I951" i="1"/>
  <c r="H951" i="1" s="1"/>
  <c r="I952" i="1"/>
  <c r="H952" i="1" s="1"/>
  <c r="I953" i="1"/>
  <c r="H953" i="1" s="1"/>
  <c r="I954" i="1"/>
  <c r="H954" i="1" s="1"/>
  <c r="I955" i="1"/>
  <c r="H955" i="1" s="1"/>
  <c r="I956" i="1"/>
  <c r="H956" i="1" s="1"/>
  <c r="I957" i="1"/>
  <c r="H957" i="1" s="1"/>
  <c r="I958" i="1"/>
  <c r="H958" i="1" s="1"/>
  <c r="I959" i="1"/>
  <c r="H959" i="1" s="1"/>
  <c r="I960" i="1"/>
  <c r="H960" i="1" s="1"/>
  <c r="I961" i="1"/>
  <c r="H961" i="1" s="1"/>
  <c r="I962" i="1"/>
  <c r="H962" i="1" s="1"/>
  <c r="I963" i="1"/>
  <c r="H963" i="1" s="1"/>
  <c r="I964" i="1"/>
  <c r="H964" i="1" s="1"/>
  <c r="I965" i="1"/>
  <c r="H965" i="1" s="1"/>
  <c r="I966" i="1"/>
  <c r="H966" i="1" s="1"/>
  <c r="I967" i="1"/>
  <c r="H967" i="1" s="1"/>
  <c r="I968" i="1"/>
  <c r="H968" i="1" s="1"/>
  <c r="I969" i="1"/>
  <c r="H969" i="1" s="1"/>
  <c r="I970" i="1"/>
  <c r="H970" i="1" s="1"/>
  <c r="I971" i="1"/>
  <c r="H971" i="1" s="1"/>
  <c r="I972" i="1"/>
  <c r="H972" i="1" s="1"/>
  <c r="I973" i="1"/>
  <c r="H973" i="1" s="1"/>
  <c r="I974" i="1"/>
  <c r="H974" i="1" s="1"/>
  <c r="I975" i="1"/>
  <c r="H975" i="1" s="1"/>
  <c r="I976" i="1"/>
  <c r="H976" i="1" s="1"/>
  <c r="I977" i="1"/>
  <c r="H977" i="1" s="1"/>
  <c r="I978" i="1"/>
  <c r="H978" i="1" s="1"/>
  <c r="I979" i="1"/>
  <c r="H979" i="1" s="1"/>
  <c r="I980" i="1"/>
  <c r="H980" i="1" s="1"/>
  <c r="I981" i="1"/>
  <c r="H981" i="1" s="1"/>
  <c r="I982" i="1"/>
  <c r="H982" i="1" s="1"/>
  <c r="I983" i="1"/>
  <c r="H983" i="1" s="1"/>
  <c r="I984" i="1"/>
  <c r="H984" i="1" s="1"/>
  <c r="I985" i="1"/>
  <c r="H985" i="1" s="1"/>
  <c r="I986" i="1"/>
  <c r="H986" i="1" s="1"/>
  <c r="I987" i="1"/>
  <c r="H987" i="1" s="1"/>
  <c r="I988" i="1"/>
  <c r="H988" i="1" s="1"/>
  <c r="I989" i="1"/>
  <c r="H989" i="1" s="1"/>
  <c r="I990" i="1"/>
  <c r="H990" i="1" s="1"/>
  <c r="I991" i="1"/>
  <c r="H991" i="1" s="1"/>
  <c r="I992" i="1"/>
  <c r="H992" i="1" s="1"/>
  <c r="I993" i="1"/>
  <c r="H993" i="1" s="1"/>
  <c r="I994" i="1"/>
  <c r="H994" i="1" s="1"/>
  <c r="I995" i="1"/>
  <c r="H995" i="1" s="1"/>
  <c r="I996" i="1"/>
  <c r="H996" i="1" s="1"/>
  <c r="I997" i="1"/>
  <c r="H997" i="1" s="1"/>
  <c r="I998" i="1"/>
  <c r="H998" i="1" s="1"/>
  <c r="I999" i="1"/>
  <c r="H999" i="1" s="1"/>
  <c r="I1000" i="1"/>
  <c r="H1000" i="1" s="1"/>
  <c r="I1001" i="1"/>
  <c r="H1001" i="1" s="1"/>
  <c r="I1002" i="1"/>
  <c r="H1002" i="1" s="1"/>
  <c r="I1003" i="1"/>
  <c r="H1003" i="1" s="1"/>
  <c r="I1004" i="1"/>
  <c r="H1004" i="1" s="1"/>
  <c r="I1005" i="1"/>
  <c r="H1005" i="1" s="1"/>
  <c r="I1006" i="1"/>
  <c r="H1006" i="1" s="1"/>
  <c r="I1007" i="1"/>
  <c r="H1007" i="1" s="1"/>
  <c r="I1008" i="1"/>
  <c r="H1008" i="1" s="1"/>
  <c r="I1009" i="1"/>
  <c r="H1009" i="1" s="1"/>
  <c r="I1010" i="1"/>
  <c r="H1010" i="1" s="1"/>
  <c r="I1011" i="1"/>
  <c r="H1011" i="1" s="1"/>
  <c r="I1012" i="1"/>
  <c r="H1012" i="1" s="1"/>
  <c r="I1013" i="1"/>
  <c r="H1013" i="1" s="1"/>
  <c r="I1014" i="1"/>
  <c r="H1014" i="1" s="1"/>
  <c r="I1015" i="1"/>
  <c r="H1015" i="1" s="1"/>
  <c r="I1016" i="1"/>
  <c r="H1016" i="1" s="1"/>
  <c r="I1017" i="1"/>
  <c r="H1017" i="1" s="1"/>
  <c r="I1018" i="1"/>
  <c r="H1018" i="1" s="1"/>
  <c r="I1019" i="1"/>
  <c r="H1019" i="1" s="1"/>
  <c r="I1020" i="1"/>
  <c r="H1020" i="1" s="1"/>
  <c r="I1021" i="1"/>
  <c r="H1021" i="1" s="1"/>
  <c r="I1022" i="1"/>
  <c r="H1022" i="1" s="1"/>
  <c r="I1023" i="1"/>
  <c r="H1023" i="1" s="1"/>
  <c r="I1024" i="1"/>
  <c r="H1024" i="1" s="1"/>
  <c r="I1025" i="1"/>
  <c r="H1025" i="1" s="1"/>
  <c r="I1026" i="1"/>
  <c r="H1026" i="1" s="1"/>
  <c r="I1027" i="1"/>
  <c r="H1027" i="1" s="1"/>
  <c r="I1028" i="1"/>
  <c r="H1028" i="1" s="1"/>
  <c r="I1029" i="1"/>
  <c r="H1029" i="1" s="1"/>
  <c r="I1030" i="1"/>
  <c r="H1030" i="1" s="1"/>
  <c r="I1031" i="1"/>
  <c r="H1031" i="1" s="1"/>
  <c r="DM66" i="1" l="1"/>
  <c r="CD66" i="1"/>
  <c r="AV66" i="1"/>
  <c r="AV115" i="1"/>
  <c r="CD115" i="1"/>
  <c r="DM115" i="1"/>
  <c r="CL68" i="1"/>
  <c r="BD68" i="1"/>
  <c r="DU68" i="1"/>
  <c r="CR63" i="1"/>
  <c r="CP63" i="1"/>
  <c r="CQ63" i="1"/>
  <c r="AZ67" i="1"/>
  <c r="DQ67" i="1"/>
  <c r="CH67" i="1"/>
  <c r="CA97" i="1"/>
  <c r="AS97" i="1"/>
  <c r="DJ97" i="1"/>
  <c r="AT27" i="1"/>
  <c r="CB27" i="1"/>
  <c r="DK27" i="1"/>
  <c r="AO48" i="1"/>
  <c r="BW48" i="1"/>
  <c r="DF48" i="1"/>
  <c r="AT101" i="1"/>
  <c r="DK101" i="1"/>
  <c r="CB101" i="1"/>
  <c r="CA117" i="1"/>
  <c r="DJ117" i="1"/>
  <c r="AS117" i="1"/>
  <c r="AN36" i="1"/>
  <c r="BV36" i="1"/>
  <c r="DE36" i="1"/>
  <c r="AO93" i="1"/>
  <c r="BW93" i="1"/>
  <c r="DF93" i="1"/>
  <c r="AV89" i="1"/>
  <c r="DM89" i="1"/>
  <c r="CD89" i="1"/>
  <c r="AT103" i="1"/>
  <c r="CB103" i="1"/>
  <c r="DK103" i="1"/>
  <c r="BW90" i="1"/>
  <c r="AO90" i="1"/>
  <c r="DF90" i="1"/>
  <c r="AV111" i="1"/>
  <c r="DM111" i="1"/>
  <c r="CD111" i="1"/>
  <c r="AT110" i="1"/>
  <c r="DK110" i="1"/>
  <c r="CB110" i="1"/>
  <c r="AT108" i="1"/>
  <c r="CB108" i="1"/>
  <c r="DK108" i="1"/>
  <c r="BW95" i="1"/>
  <c r="AO95" i="1"/>
  <c r="DF95" i="1"/>
  <c r="AT56" i="1"/>
  <c r="CB56" i="1"/>
  <c r="DK56" i="1"/>
  <c r="AT112" i="1"/>
  <c r="CB112" i="1"/>
  <c r="DK112" i="1"/>
  <c r="AR62" i="1"/>
  <c r="BZ62" i="1"/>
  <c r="DI62" i="1"/>
  <c r="BB113" i="1"/>
  <c r="CJ113" i="1"/>
  <c r="DS113" i="1"/>
  <c r="AT118" i="1"/>
  <c r="CB118" i="1"/>
  <c r="DK118" i="1"/>
  <c r="AS91" i="1"/>
  <c r="DJ91" i="1"/>
  <c r="CA91" i="1"/>
  <c r="BF31" i="1"/>
  <c r="CN31" i="1"/>
  <c r="DW31" i="1"/>
  <c r="BW98" i="1"/>
  <c r="AO98" i="1"/>
  <c r="DF98" i="1"/>
  <c r="AT94" i="1"/>
  <c r="DK94" i="1"/>
  <c r="CB94" i="1"/>
  <c r="AZ54" i="1"/>
  <c r="CH54" i="1"/>
  <c r="DQ54" i="1"/>
  <c r="AR53" i="1"/>
  <c r="DI53" i="1"/>
  <c r="BZ53" i="1"/>
  <c r="DQ28" i="1"/>
  <c r="AZ28" i="1"/>
  <c r="CH28" i="1"/>
  <c r="AE22" i="1"/>
  <c r="EF22" i="1" s="1"/>
  <c r="AE26" i="1"/>
  <c r="EF26" i="1" s="1"/>
  <c r="AE30" i="1"/>
  <c r="EF30" i="1" s="1"/>
  <c r="AE34" i="1"/>
  <c r="EF34" i="1" s="1"/>
  <c r="AE38" i="1"/>
  <c r="EF38" i="1" s="1"/>
  <c r="AE42" i="1"/>
  <c r="EF42" i="1" s="1"/>
  <c r="AE46" i="1"/>
  <c r="AE50" i="1"/>
  <c r="AE54" i="1"/>
  <c r="EF54" i="1" s="1"/>
  <c r="AE57" i="1"/>
  <c r="AE59" i="1"/>
  <c r="EF59" i="1" s="1"/>
  <c r="AE61" i="1"/>
  <c r="EF61" i="1" s="1"/>
  <c r="AE72" i="1"/>
  <c r="EF72" i="1" s="1"/>
  <c r="AE75" i="1"/>
  <c r="AE82" i="1"/>
  <c r="EF82" i="1" s="1"/>
  <c r="AE86" i="1"/>
  <c r="EF86" i="1" s="1"/>
  <c r="AE90" i="1"/>
  <c r="EF90" i="1" s="1"/>
  <c r="AE91" i="1"/>
  <c r="EF91" i="1" s="1"/>
  <c r="AE93" i="1"/>
  <c r="EF93" i="1" s="1"/>
  <c r="AE97" i="1"/>
  <c r="EF97" i="1" s="1"/>
  <c r="AE99" i="1"/>
  <c r="AE103" i="1"/>
  <c r="EF103" i="1" s="1"/>
  <c r="AE105" i="1"/>
  <c r="EF105" i="1" s="1"/>
  <c r="AE107" i="1"/>
  <c r="EF107" i="1" s="1"/>
  <c r="EJ107" i="1" s="1"/>
  <c r="EM107" i="1" s="1"/>
  <c r="EN107" i="1" s="1"/>
  <c r="EO107" i="1" s="1"/>
  <c r="F107" i="1" s="1"/>
  <c r="G107" i="1" s="1"/>
  <c r="AE109" i="1"/>
  <c r="EF109" i="1" s="1"/>
  <c r="AE110" i="1"/>
  <c r="EF110" i="1" s="1"/>
  <c r="AE111" i="1"/>
  <c r="EF111" i="1" s="1"/>
  <c r="AE112" i="1"/>
  <c r="EF112" i="1" s="1"/>
  <c r="AE118" i="1"/>
  <c r="EF118" i="1" s="1"/>
  <c r="AE122" i="1"/>
  <c r="AE124" i="1"/>
  <c r="AE129" i="1"/>
  <c r="AE133" i="1"/>
  <c r="AE153" i="1"/>
  <c r="AE161" i="1"/>
  <c r="AE168" i="1"/>
  <c r="AE181" i="1"/>
  <c r="AE183" i="1"/>
  <c r="AE184" i="1"/>
  <c r="AE186" i="1"/>
  <c r="AE187" i="1"/>
  <c r="AE188" i="1"/>
  <c r="AE192" i="1"/>
  <c r="AE196" i="1"/>
  <c r="AE200" i="1"/>
  <c r="AE204" i="1"/>
  <c r="AE208" i="1"/>
  <c r="AE210" i="1"/>
  <c r="AE212" i="1"/>
  <c r="AE214" i="1"/>
  <c r="AE216" i="1"/>
  <c r="AE218" i="1"/>
  <c r="AE220" i="1"/>
  <c r="AE222" i="1"/>
  <c r="AE226" i="1"/>
  <c r="AE227" i="1"/>
  <c r="AE228" i="1"/>
  <c r="AE229" i="1"/>
  <c r="AE247" i="1"/>
  <c r="AE249" i="1"/>
  <c r="AE251" i="1"/>
  <c r="AE278" i="1"/>
  <c r="AE281" i="1"/>
  <c r="AE23" i="1"/>
  <c r="EF23" i="1" s="1"/>
  <c r="AE27" i="1"/>
  <c r="EF27" i="1" s="1"/>
  <c r="AE31" i="1"/>
  <c r="EF31" i="1" s="1"/>
  <c r="AE35" i="1"/>
  <c r="EF35" i="1" s="1"/>
  <c r="AE39" i="1"/>
  <c r="AE43" i="1"/>
  <c r="AE47" i="1"/>
  <c r="EF47" i="1" s="1"/>
  <c r="AE53" i="1"/>
  <c r="EF53" i="1" s="1"/>
  <c r="AE58" i="1"/>
  <c r="EF58" i="1" s="1"/>
  <c r="AE63" i="1"/>
  <c r="EF63" i="1" s="1"/>
  <c r="AE65" i="1"/>
  <c r="EF65" i="1" s="1"/>
  <c r="AE68" i="1"/>
  <c r="EF68" i="1" s="1"/>
  <c r="AE70" i="1"/>
  <c r="EF70" i="1" s="1"/>
  <c r="AE73" i="1"/>
  <c r="EF73" i="1" s="1"/>
  <c r="AE76" i="1"/>
  <c r="EF76" i="1" s="1"/>
  <c r="AE79" i="1"/>
  <c r="AE83" i="1"/>
  <c r="AE87" i="1"/>
  <c r="EF87" i="1" s="1"/>
  <c r="AE89" i="1"/>
  <c r="EF89" i="1" s="1"/>
  <c r="AE96" i="1"/>
  <c r="EF96" i="1" s="1"/>
  <c r="AE98" i="1"/>
  <c r="EF98" i="1" s="1"/>
  <c r="AE102" i="1"/>
  <c r="EF102" i="1" s="1"/>
  <c r="AE104" i="1"/>
  <c r="AE106" i="1"/>
  <c r="EF106" i="1" s="1"/>
  <c r="AE108" i="1"/>
  <c r="EF108" i="1" s="1"/>
  <c r="AE117" i="1"/>
  <c r="EF117" i="1" s="1"/>
  <c r="AE119" i="1"/>
  <c r="EF119" i="1" s="1"/>
  <c r="AE126" i="1"/>
  <c r="AE130" i="1"/>
  <c r="AE134" i="1"/>
  <c r="AE135" i="1"/>
  <c r="AE136" i="1"/>
  <c r="AE137" i="1"/>
  <c r="AE150" i="1"/>
  <c r="AE152" i="1"/>
  <c r="AE155" i="1"/>
  <c r="AE157" i="1"/>
  <c r="AE164" i="1"/>
  <c r="AE166" i="1"/>
  <c r="AE170" i="1"/>
  <c r="AE171" i="1"/>
  <c r="AE172" i="1"/>
  <c r="AE173" i="1"/>
  <c r="AE189" i="1"/>
  <c r="AE193" i="1"/>
  <c r="AE197" i="1"/>
  <c r="AE201" i="1"/>
  <c r="AE205" i="1"/>
  <c r="AE224" i="1"/>
  <c r="AE225" i="1"/>
  <c r="AE232" i="1"/>
  <c r="AE234" i="1"/>
  <c r="AE236" i="1"/>
  <c r="AE238" i="1"/>
  <c r="AE240" i="1"/>
  <c r="AE242" i="1"/>
  <c r="AE244" i="1"/>
  <c r="AE246" i="1"/>
  <c r="AE256" i="1"/>
  <c r="AE258" i="1"/>
  <c r="AE260" i="1"/>
  <c r="AE262" i="1"/>
  <c r="AE264" i="1"/>
  <c r="AE266" i="1"/>
  <c r="AE268" i="1"/>
  <c r="AE270" i="1"/>
  <c r="AE272" i="1"/>
  <c r="AE274" i="1"/>
  <c r="AE276" i="1"/>
  <c r="AE279" i="1"/>
  <c r="AE282" i="1"/>
  <c r="AE284" i="1"/>
  <c r="AE286" i="1"/>
  <c r="AE288" i="1"/>
  <c r="AE290" i="1"/>
  <c r="AE292" i="1"/>
  <c r="AE294" i="1"/>
  <c r="AE296" i="1"/>
  <c r="AE298" i="1"/>
  <c r="AE300" i="1"/>
  <c r="AE302" i="1"/>
  <c r="AE304" i="1"/>
  <c r="AE306" i="1"/>
  <c r="AE308" i="1"/>
  <c r="AE310" i="1"/>
  <c r="AE24" i="1"/>
  <c r="EF24" i="1" s="1"/>
  <c r="AE28" i="1"/>
  <c r="EF28" i="1" s="1"/>
  <c r="AE32" i="1"/>
  <c r="EF32" i="1" s="1"/>
  <c r="AE36" i="1"/>
  <c r="EF36" i="1" s="1"/>
  <c r="AE40" i="1"/>
  <c r="EF40" i="1" s="1"/>
  <c r="AE44" i="1"/>
  <c r="AE48" i="1"/>
  <c r="EF48" i="1" s="1"/>
  <c r="AE52" i="1"/>
  <c r="EF52" i="1" s="1"/>
  <c r="AE56" i="1"/>
  <c r="EF56" i="1" s="1"/>
  <c r="AE60" i="1"/>
  <c r="EF60" i="1" s="1"/>
  <c r="AE62" i="1"/>
  <c r="EF62" i="1" s="1"/>
  <c r="AE67" i="1"/>
  <c r="EF67" i="1" s="1"/>
  <c r="AE77" i="1"/>
  <c r="AE80" i="1"/>
  <c r="EF80" i="1" s="1"/>
  <c r="AE84" i="1"/>
  <c r="EF84" i="1" s="1"/>
  <c r="AE88" i="1"/>
  <c r="EF88" i="1" s="1"/>
  <c r="AE95" i="1"/>
  <c r="EF95" i="1" s="1"/>
  <c r="AE101" i="1"/>
  <c r="EF101" i="1" s="1"/>
  <c r="AE114" i="1"/>
  <c r="EF114" i="1" s="1"/>
  <c r="EJ114" i="1" s="1"/>
  <c r="EM114" i="1" s="1"/>
  <c r="EN114" i="1" s="1"/>
  <c r="EO114" i="1" s="1"/>
  <c r="F114" i="1" s="1"/>
  <c r="G114" i="1" s="1"/>
  <c r="AE116" i="1"/>
  <c r="AE120" i="1"/>
  <c r="AE123" i="1"/>
  <c r="AE128" i="1"/>
  <c r="AE131" i="1"/>
  <c r="AE138" i="1"/>
  <c r="AE139" i="1"/>
  <c r="AE140" i="1"/>
  <c r="AE147" i="1"/>
  <c r="AE148" i="1"/>
  <c r="AE149" i="1"/>
  <c r="AE154" i="1"/>
  <c r="AE159" i="1"/>
  <c r="AE160" i="1"/>
  <c r="AE162" i="1"/>
  <c r="AE167" i="1"/>
  <c r="AE169" i="1"/>
  <c r="AE174" i="1"/>
  <c r="AE175" i="1"/>
  <c r="AE179" i="1"/>
  <c r="AE180" i="1"/>
  <c r="AE182" i="1"/>
  <c r="AE185" i="1"/>
  <c r="AE190" i="1"/>
  <c r="AE194" i="1"/>
  <c r="AE198" i="1"/>
  <c r="AE202" i="1"/>
  <c r="AE206" i="1"/>
  <c r="AE209" i="1"/>
  <c r="AE211" i="1"/>
  <c r="AE213" i="1"/>
  <c r="AE215" i="1"/>
  <c r="AE217" i="1"/>
  <c r="AE219" i="1"/>
  <c r="AE221" i="1"/>
  <c r="AE223" i="1"/>
  <c r="AE254" i="1"/>
  <c r="AE255" i="1"/>
  <c r="AE25" i="1"/>
  <c r="EF25" i="1" s="1"/>
  <c r="AE41" i="1"/>
  <c r="EF41" i="1" s="1"/>
  <c r="AE74" i="1"/>
  <c r="EF74" i="1" s="1"/>
  <c r="AE85" i="1"/>
  <c r="EF85" i="1" s="1"/>
  <c r="AE100" i="1"/>
  <c r="AE113" i="1"/>
  <c r="EF113" i="1" s="1"/>
  <c r="AE165" i="1"/>
  <c r="AE199" i="1"/>
  <c r="AE230" i="1"/>
  <c r="AE231" i="1"/>
  <c r="AE239" i="1"/>
  <c r="AE261" i="1"/>
  <c r="AE269" i="1"/>
  <c r="AE277" i="1"/>
  <c r="AE283" i="1"/>
  <c r="AE291" i="1"/>
  <c r="AE299" i="1"/>
  <c r="AE307" i="1"/>
  <c r="AE312" i="1"/>
  <c r="AE314" i="1"/>
  <c r="AE316" i="1"/>
  <c r="AE318" i="1"/>
  <c r="AE322" i="1"/>
  <c r="AE323" i="1"/>
  <c r="AE324" i="1"/>
  <c r="AE327" i="1"/>
  <c r="AE331" i="1"/>
  <c r="AE334" i="1"/>
  <c r="AE336" i="1"/>
  <c r="AE338" i="1"/>
  <c r="AE340" i="1"/>
  <c r="AE342" i="1"/>
  <c r="AE344" i="1"/>
  <c r="AE346" i="1"/>
  <c r="AE348" i="1"/>
  <c r="AE350" i="1"/>
  <c r="AE352" i="1"/>
  <c r="AE354" i="1"/>
  <c r="AE356" i="1"/>
  <c r="AE362" i="1"/>
  <c r="AE366" i="1"/>
  <c r="AE370" i="1"/>
  <c r="AE374" i="1"/>
  <c r="AE378" i="1"/>
  <c r="AE382" i="1"/>
  <c r="AE386" i="1"/>
  <c r="AE390" i="1"/>
  <c r="AE392" i="1"/>
  <c r="AE396" i="1"/>
  <c r="AE398" i="1"/>
  <c r="AE404" i="1"/>
  <c r="AE406" i="1"/>
  <c r="AE408" i="1"/>
  <c r="AE409" i="1"/>
  <c r="AE416" i="1"/>
  <c r="AE421" i="1"/>
  <c r="AE425" i="1"/>
  <c r="AE426" i="1"/>
  <c r="AE431" i="1"/>
  <c r="AE432" i="1"/>
  <c r="AE436" i="1"/>
  <c r="AE440" i="1"/>
  <c r="AE444" i="1"/>
  <c r="AE452" i="1"/>
  <c r="AE455" i="1"/>
  <c r="AE457" i="1"/>
  <c r="AE459" i="1"/>
  <c r="AE461" i="1"/>
  <c r="AE463" i="1"/>
  <c r="AE465" i="1"/>
  <c r="AE467" i="1"/>
  <c r="AE469" i="1"/>
  <c r="AE471" i="1"/>
  <c r="AE473" i="1"/>
  <c r="AE29" i="1"/>
  <c r="EF29" i="1" s="1"/>
  <c r="AE45" i="1"/>
  <c r="EF45" i="1" s="1"/>
  <c r="AE51" i="1"/>
  <c r="EF51" i="1" s="1"/>
  <c r="AE66" i="1"/>
  <c r="EF66" i="1" s="1"/>
  <c r="AE78" i="1"/>
  <c r="AE94" i="1"/>
  <c r="EF94" i="1" s="1"/>
  <c r="AE158" i="1"/>
  <c r="AE163" i="1"/>
  <c r="AE203" i="1"/>
  <c r="AE237" i="1"/>
  <c r="AE245" i="1"/>
  <c r="AE252" i="1"/>
  <c r="AE253" i="1"/>
  <c r="AE259" i="1"/>
  <c r="AE267" i="1"/>
  <c r="AE275" i="1"/>
  <c r="AE289" i="1"/>
  <c r="AE297" i="1"/>
  <c r="AE305" i="1"/>
  <c r="AE321" i="1"/>
  <c r="AE328" i="1"/>
  <c r="AE332" i="1"/>
  <c r="AE357" i="1"/>
  <c r="AE359" i="1"/>
  <c r="AE363" i="1"/>
  <c r="AE367" i="1"/>
  <c r="AE371" i="1"/>
  <c r="AE375" i="1"/>
  <c r="AE379" i="1"/>
  <c r="AE383" i="1"/>
  <c r="AE387" i="1"/>
  <c r="AE394" i="1"/>
  <c r="AE395" i="1"/>
  <c r="AE397" i="1"/>
  <c r="AE399" i="1"/>
  <c r="AE402" i="1"/>
  <c r="AE33" i="1"/>
  <c r="EF33" i="1" s="1"/>
  <c r="AE49" i="1"/>
  <c r="AE55" i="1"/>
  <c r="AE64" i="1"/>
  <c r="EF64" i="1" s="1"/>
  <c r="AE71" i="1"/>
  <c r="EF71" i="1" s="1"/>
  <c r="AE92" i="1"/>
  <c r="EF92" i="1" s="1"/>
  <c r="AE121" i="1"/>
  <c r="AE127" i="1"/>
  <c r="AE132" i="1"/>
  <c r="AE141" i="1"/>
  <c r="AE142" i="1"/>
  <c r="AE143" i="1"/>
  <c r="AE144" i="1"/>
  <c r="AE145" i="1"/>
  <c r="AE146" i="1"/>
  <c r="AE151" i="1"/>
  <c r="AE156" i="1"/>
  <c r="AE176" i="1"/>
  <c r="AE177" i="1"/>
  <c r="AE178" i="1"/>
  <c r="AE191" i="1"/>
  <c r="AE207" i="1"/>
  <c r="AE235" i="1"/>
  <c r="AE243" i="1"/>
  <c r="AE250" i="1"/>
  <c r="AE257" i="1"/>
  <c r="AE265" i="1"/>
  <c r="AE273" i="1"/>
  <c r="AE280" i="1"/>
  <c r="AE287" i="1"/>
  <c r="AE295" i="1"/>
  <c r="AE303" i="1"/>
  <c r="AE311" i="1"/>
  <c r="AE313" i="1"/>
  <c r="AE315" i="1"/>
  <c r="AE317" i="1"/>
  <c r="AE319" i="1"/>
  <c r="AE325" i="1"/>
  <c r="AE329" i="1"/>
  <c r="AE333" i="1"/>
  <c r="AE335" i="1"/>
  <c r="AE337" i="1"/>
  <c r="AE339" i="1"/>
  <c r="AE341" i="1"/>
  <c r="AE343" i="1"/>
  <c r="AE345" i="1"/>
  <c r="AE347" i="1"/>
  <c r="AE349" i="1"/>
  <c r="AE351" i="1"/>
  <c r="AE353" i="1"/>
  <c r="AE355" i="1"/>
  <c r="AE360" i="1"/>
  <c r="AE364" i="1"/>
  <c r="AE368" i="1"/>
  <c r="AE372" i="1"/>
  <c r="AE376" i="1"/>
  <c r="AE380" i="1"/>
  <c r="AE384" i="1"/>
  <c r="AE388" i="1"/>
  <c r="AE391" i="1"/>
  <c r="AE393" i="1"/>
  <c r="AE401" i="1"/>
  <c r="AE403" i="1"/>
  <c r="AE407" i="1"/>
  <c r="AE411" i="1"/>
  <c r="AE417" i="1"/>
  <c r="AE419" i="1"/>
  <c r="AE423" i="1"/>
  <c r="AE429" i="1"/>
  <c r="AE434" i="1"/>
  <c r="AE438" i="1"/>
  <c r="AE442" i="1"/>
  <c r="AE446" i="1"/>
  <c r="AE448" i="1"/>
  <c r="AE450" i="1"/>
  <c r="AE454" i="1"/>
  <c r="AE458" i="1"/>
  <c r="AE460" i="1"/>
  <c r="AE462" i="1"/>
  <c r="AE464" i="1"/>
  <c r="AE466" i="1"/>
  <c r="AE468" i="1"/>
  <c r="AE470" i="1"/>
  <c r="AE472" i="1"/>
  <c r="AE474" i="1"/>
  <c r="AE37" i="1"/>
  <c r="AE125" i="1"/>
  <c r="AE271" i="1"/>
  <c r="AE293" i="1"/>
  <c r="AE326" i="1"/>
  <c r="AE361" i="1"/>
  <c r="AE377" i="1"/>
  <c r="AE413" i="1"/>
  <c r="AE415" i="1"/>
  <c r="AE418" i="1"/>
  <c r="AE422" i="1"/>
  <c r="AE437" i="1"/>
  <c r="AE445" i="1"/>
  <c r="AE453" i="1"/>
  <c r="AE456" i="1"/>
  <c r="AE495" i="1"/>
  <c r="AE499" i="1"/>
  <c r="AE503" i="1"/>
  <c r="AE536" i="1"/>
  <c r="AE540" i="1"/>
  <c r="AE542" i="1"/>
  <c r="AE544" i="1"/>
  <c r="AE550" i="1"/>
  <c r="AE558" i="1"/>
  <c r="AE564" i="1"/>
  <c r="AE571" i="1"/>
  <c r="AE572" i="1"/>
  <c r="AE575" i="1"/>
  <c r="AE576" i="1"/>
  <c r="AE580" i="1"/>
  <c r="AE583" i="1"/>
  <c r="AE585" i="1"/>
  <c r="AE587" i="1"/>
  <c r="AE589" i="1"/>
  <c r="AE592" i="1"/>
  <c r="AE594" i="1"/>
  <c r="AE596" i="1"/>
  <c r="AE598" i="1"/>
  <c r="AE610" i="1"/>
  <c r="AE624" i="1"/>
  <c r="AE630" i="1"/>
  <c r="AE633" i="1"/>
  <c r="AE635" i="1"/>
  <c r="AE637" i="1"/>
  <c r="AE640" i="1"/>
  <c r="AE643" i="1"/>
  <c r="AE648" i="1"/>
  <c r="AE650" i="1"/>
  <c r="AE652" i="1"/>
  <c r="AE661" i="1"/>
  <c r="AE669" i="1"/>
  <c r="AE671" i="1"/>
  <c r="AE673" i="1"/>
  <c r="AE680" i="1"/>
  <c r="AE690" i="1"/>
  <c r="AE697" i="1"/>
  <c r="AE698" i="1"/>
  <c r="AE703" i="1"/>
  <c r="AE705" i="1"/>
  <c r="AE708" i="1"/>
  <c r="AE712" i="1"/>
  <c r="AE716" i="1"/>
  <c r="AE720" i="1"/>
  <c r="AE724" i="1"/>
  <c r="AE728" i="1"/>
  <c r="AE732" i="1"/>
  <c r="AE736" i="1"/>
  <c r="AE740" i="1"/>
  <c r="AE744" i="1"/>
  <c r="AE748" i="1"/>
  <c r="AE752" i="1"/>
  <c r="AE756" i="1"/>
  <c r="AE760" i="1"/>
  <c r="AE764" i="1"/>
  <c r="AE768" i="1"/>
  <c r="AE772" i="1"/>
  <c r="AE776" i="1"/>
  <c r="AE780" i="1"/>
  <c r="AE784" i="1"/>
  <c r="AE788" i="1"/>
  <c r="AE792" i="1"/>
  <c r="AE796" i="1"/>
  <c r="AE800" i="1"/>
  <c r="AE804" i="1"/>
  <c r="AE808" i="1"/>
  <c r="AE69" i="1"/>
  <c r="EF69" i="1" s="1"/>
  <c r="EJ69" i="1" s="1"/>
  <c r="EM69" i="1" s="1"/>
  <c r="EN69" i="1" s="1"/>
  <c r="EO69" i="1" s="1"/>
  <c r="F69" i="1" s="1"/>
  <c r="G69" i="1" s="1"/>
  <c r="AE115" i="1"/>
  <c r="EF115" i="1" s="1"/>
  <c r="AE248" i="1"/>
  <c r="AE301" i="1"/>
  <c r="AE320" i="1"/>
  <c r="AE330" i="1"/>
  <c r="AE365" i="1"/>
  <c r="AE381" i="1"/>
  <c r="AE400" i="1"/>
  <c r="AE410" i="1"/>
  <c r="AE424" i="1"/>
  <c r="AE427" i="1"/>
  <c r="AE428" i="1"/>
  <c r="AE439" i="1"/>
  <c r="AE475" i="1"/>
  <c r="AE477" i="1"/>
  <c r="AE479" i="1"/>
  <c r="AE481" i="1"/>
  <c r="AE483" i="1"/>
  <c r="AE485" i="1"/>
  <c r="AE487" i="1"/>
  <c r="AE489" i="1"/>
  <c r="AE491" i="1"/>
  <c r="AE493" i="1"/>
  <c r="AE497" i="1"/>
  <c r="AE501" i="1"/>
  <c r="AE505" i="1"/>
  <c r="AE507" i="1"/>
  <c r="AE509" i="1"/>
  <c r="AE511" i="1"/>
  <c r="AE513" i="1"/>
  <c r="AE515" i="1"/>
  <c r="AE517" i="1"/>
  <c r="AE519" i="1"/>
  <c r="AE521" i="1"/>
  <c r="AE523" i="1"/>
  <c r="AE525" i="1"/>
  <c r="AE527" i="1"/>
  <c r="AE529" i="1"/>
  <c r="AE531" i="1"/>
  <c r="AE533" i="1"/>
  <c r="AE537" i="1"/>
  <c r="AE549" i="1"/>
  <c r="AE553" i="1"/>
  <c r="AE557" i="1"/>
  <c r="AE563" i="1"/>
  <c r="AE568" i="1"/>
  <c r="AE570" i="1"/>
  <c r="AE574" i="1"/>
  <c r="AE578" i="1"/>
  <c r="AE582" i="1"/>
  <c r="AE600" i="1"/>
  <c r="AE603" i="1"/>
  <c r="AE605" i="1"/>
  <c r="AE607" i="1"/>
  <c r="AE609" i="1"/>
  <c r="AE612" i="1"/>
  <c r="AE615" i="1"/>
  <c r="AE617" i="1"/>
  <c r="AE619" i="1"/>
  <c r="AE621" i="1"/>
  <c r="AE623" i="1"/>
  <c r="AE627" i="1"/>
  <c r="AE631" i="1"/>
  <c r="AE655" i="1"/>
  <c r="AE656" i="1"/>
  <c r="AE658" i="1"/>
  <c r="AE663" i="1"/>
  <c r="AE81" i="1"/>
  <c r="EF81" i="1" s="1"/>
  <c r="AE233" i="1"/>
  <c r="AE309" i="1"/>
  <c r="AE358" i="1"/>
  <c r="AE369" i="1"/>
  <c r="AE385" i="1"/>
  <c r="AE412" i="1"/>
  <c r="AE414" i="1"/>
  <c r="AE430" i="1"/>
  <c r="AE433" i="1"/>
  <c r="AE441" i="1"/>
  <c r="AE449" i="1"/>
  <c r="AE496" i="1"/>
  <c r="AE498" i="1"/>
  <c r="AE502" i="1"/>
  <c r="AE534" i="1"/>
  <c r="AE538" i="1"/>
  <c r="AE541" i="1"/>
  <c r="AE546" i="1"/>
  <c r="AE548" i="1"/>
  <c r="AE552" i="1"/>
  <c r="AE556" i="1"/>
  <c r="AE560" i="1"/>
  <c r="AE562" i="1"/>
  <c r="AE566" i="1"/>
  <c r="AE567" i="1"/>
  <c r="AE569" i="1"/>
  <c r="AE581" i="1"/>
  <c r="AE584" i="1"/>
  <c r="AE586" i="1"/>
  <c r="AE588" i="1"/>
  <c r="AE590" i="1"/>
  <c r="AE591" i="1"/>
  <c r="AE593" i="1"/>
  <c r="AE595" i="1"/>
  <c r="AE597" i="1"/>
  <c r="AE602" i="1"/>
  <c r="AE611" i="1"/>
  <c r="AE614" i="1"/>
  <c r="AE625" i="1"/>
  <c r="AE629" i="1"/>
  <c r="AE634" i="1"/>
  <c r="AE636" i="1"/>
  <c r="AE638" i="1"/>
  <c r="AE639" i="1"/>
  <c r="AE642" i="1"/>
  <c r="AE644" i="1"/>
  <c r="AE645" i="1"/>
  <c r="AE646" i="1"/>
  <c r="AE647" i="1"/>
  <c r="AE649" i="1"/>
  <c r="AE651" i="1"/>
  <c r="AE653" i="1"/>
  <c r="AE654" i="1"/>
  <c r="AE660" i="1"/>
  <c r="AE662" i="1"/>
  <c r="AE670" i="1"/>
  <c r="AE672" i="1"/>
  <c r="AE674" i="1"/>
  <c r="AE682" i="1"/>
  <c r="AE691" i="1"/>
  <c r="AE695" i="1"/>
  <c r="AE701" i="1"/>
  <c r="AE704" i="1"/>
  <c r="AE706" i="1"/>
  <c r="AE707" i="1"/>
  <c r="AE710" i="1"/>
  <c r="AE714" i="1"/>
  <c r="AE718" i="1"/>
  <c r="AE722" i="1"/>
  <c r="AE726" i="1"/>
  <c r="AE730" i="1"/>
  <c r="AE734" i="1"/>
  <c r="AE738" i="1"/>
  <c r="AE742" i="1"/>
  <c r="AE746" i="1"/>
  <c r="AE750" i="1"/>
  <c r="AE754" i="1"/>
  <c r="AE758" i="1"/>
  <c r="AE762" i="1"/>
  <c r="AE766" i="1"/>
  <c r="AE770" i="1"/>
  <c r="AE774" i="1"/>
  <c r="AE778" i="1"/>
  <c r="AE782" i="1"/>
  <c r="AE786" i="1"/>
  <c r="AE790" i="1"/>
  <c r="AE794" i="1"/>
  <c r="AE798" i="1"/>
  <c r="AE802" i="1"/>
  <c r="AE806" i="1"/>
  <c r="AE263" i="1"/>
  <c r="AE451" i="1"/>
  <c r="AE478" i="1"/>
  <c r="AE486" i="1"/>
  <c r="AE494" i="1"/>
  <c r="AE504" i="1"/>
  <c r="AE512" i="1"/>
  <c r="AE520" i="1"/>
  <c r="AE528" i="1"/>
  <c r="AE535" i="1"/>
  <c r="AE547" i="1"/>
  <c r="AE559" i="1"/>
  <c r="AE565" i="1"/>
  <c r="AE622" i="1"/>
  <c r="AE628" i="1"/>
  <c r="AE696" i="1"/>
  <c r="AE700" i="1"/>
  <c r="AE711" i="1"/>
  <c r="AE719" i="1"/>
  <c r="AE727" i="1"/>
  <c r="AE735" i="1"/>
  <c r="AE743" i="1"/>
  <c r="AE751" i="1"/>
  <c r="AE759" i="1"/>
  <c r="AE767" i="1"/>
  <c r="AE775" i="1"/>
  <c r="AE783" i="1"/>
  <c r="AE791" i="1"/>
  <c r="AE799" i="1"/>
  <c r="AE807" i="1"/>
  <c r="AE812" i="1"/>
  <c r="AE816" i="1"/>
  <c r="AE820" i="1"/>
  <c r="AE824" i="1"/>
  <c r="AE828" i="1"/>
  <c r="AE832" i="1"/>
  <c r="AE836" i="1"/>
  <c r="AE840" i="1"/>
  <c r="AE844" i="1"/>
  <c r="AE848" i="1"/>
  <c r="AE852" i="1"/>
  <c r="AE856" i="1"/>
  <c r="AE860" i="1"/>
  <c r="AE865" i="1"/>
  <c r="AE867" i="1"/>
  <c r="AE869" i="1"/>
  <c r="AE873" i="1"/>
  <c r="AE877" i="1"/>
  <c r="AE881" i="1"/>
  <c r="AE886" i="1"/>
  <c r="AE890" i="1"/>
  <c r="AE908" i="1"/>
  <c r="AE910" i="1"/>
  <c r="AE915" i="1"/>
  <c r="AE927" i="1"/>
  <c r="AE928" i="1"/>
  <c r="AE929" i="1"/>
  <c r="AE930" i="1"/>
  <c r="AE931" i="1"/>
  <c r="AE932" i="1"/>
  <c r="AE945" i="1"/>
  <c r="AE949" i="1"/>
  <c r="AE953" i="1"/>
  <c r="AE957" i="1"/>
  <c r="AE961" i="1"/>
  <c r="AE965" i="1"/>
  <c r="AE969" i="1"/>
  <c r="AE973" i="1"/>
  <c r="AE977" i="1"/>
  <c r="AE981" i="1"/>
  <c r="AE985" i="1"/>
  <c r="AE989" i="1"/>
  <c r="AE993" i="1"/>
  <c r="AE997" i="1"/>
  <c r="AE1001" i="1"/>
  <c r="AE1005" i="1"/>
  <c r="AE1009" i="1"/>
  <c r="AE1013" i="1"/>
  <c r="AE1017" i="1"/>
  <c r="AE1021" i="1"/>
  <c r="AE1025" i="1"/>
  <c r="AE1029" i="1"/>
  <c r="AE480" i="1"/>
  <c r="AE488" i="1"/>
  <c r="AE522" i="1"/>
  <c r="AE555" i="1"/>
  <c r="AE604" i="1"/>
  <c r="AE616" i="1"/>
  <c r="AE667" i="1"/>
  <c r="AE684" i="1"/>
  <c r="AE686" i="1"/>
  <c r="AE689" i="1"/>
  <c r="AE694" i="1"/>
  <c r="AE709" i="1"/>
  <c r="AE717" i="1"/>
  <c r="AE733" i="1"/>
  <c r="AE749" i="1"/>
  <c r="AE757" i="1"/>
  <c r="AE781" i="1"/>
  <c r="AE805" i="1"/>
  <c r="AE819" i="1"/>
  <c r="AE827" i="1"/>
  <c r="AE835" i="1"/>
  <c r="AE839" i="1"/>
  <c r="AE851" i="1"/>
  <c r="AE863" i="1"/>
  <c r="AE882" i="1"/>
  <c r="AE895" i="1"/>
  <c r="AE919" i="1"/>
  <c r="AE920" i="1"/>
  <c r="AE944" i="1"/>
  <c r="AE948" i="1"/>
  <c r="AE960" i="1"/>
  <c r="AE968" i="1"/>
  <c r="AE972" i="1"/>
  <c r="AE980" i="1"/>
  <c r="AE992" i="1"/>
  <c r="AE1000" i="1"/>
  <c r="AE1004" i="1"/>
  <c r="AE1016" i="1"/>
  <c r="AE1024" i="1"/>
  <c r="AE1028" i="1"/>
  <c r="AE241" i="1"/>
  <c r="AE373" i="1"/>
  <c r="AE405" i="1"/>
  <c r="AE435" i="1"/>
  <c r="AE447" i="1"/>
  <c r="AE476" i="1"/>
  <c r="AE484" i="1"/>
  <c r="AE492" i="1"/>
  <c r="AE510" i="1"/>
  <c r="AE518" i="1"/>
  <c r="AE526" i="1"/>
  <c r="AE539" i="1"/>
  <c r="AE545" i="1"/>
  <c r="AE551" i="1"/>
  <c r="AE573" i="1"/>
  <c r="AE579" i="1"/>
  <c r="AE601" i="1"/>
  <c r="AE608" i="1"/>
  <c r="AE613" i="1"/>
  <c r="AE620" i="1"/>
  <c r="AE626" i="1"/>
  <c r="AE632" i="1"/>
  <c r="AE641" i="1"/>
  <c r="AE659" i="1"/>
  <c r="AE665" i="1"/>
  <c r="AE675" i="1"/>
  <c r="AE677" i="1"/>
  <c r="AE679" i="1"/>
  <c r="AE683" i="1"/>
  <c r="AE685" i="1"/>
  <c r="AE687" i="1"/>
  <c r="AE693" i="1"/>
  <c r="AE713" i="1"/>
  <c r="AE721" i="1"/>
  <c r="AE729" i="1"/>
  <c r="AE737" i="1"/>
  <c r="AE745" i="1"/>
  <c r="AE753" i="1"/>
  <c r="AE761" i="1"/>
  <c r="AE769" i="1"/>
  <c r="AE777" i="1"/>
  <c r="AE785" i="1"/>
  <c r="AE793" i="1"/>
  <c r="AE801" i="1"/>
  <c r="AE809" i="1"/>
  <c r="AE813" i="1"/>
  <c r="AE817" i="1"/>
  <c r="AE821" i="1"/>
  <c r="AE825" i="1"/>
  <c r="AE829" i="1"/>
  <c r="AE833" i="1"/>
  <c r="AE837" i="1"/>
  <c r="AE841" i="1"/>
  <c r="AE845" i="1"/>
  <c r="AE849" i="1"/>
  <c r="AE853" i="1"/>
  <c r="AE857" i="1"/>
  <c r="AE861" i="1"/>
  <c r="AE864" i="1"/>
  <c r="AE866" i="1"/>
  <c r="AE868" i="1"/>
  <c r="AE871" i="1"/>
  <c r="AE872" i="1"/>
  <c r="AE876" i="1"/>
  <c r="AE880" i="1"/>
  <c r="AE885" i="1"/>
  <c r="AE889" i="1"/>
  <c r="AE892" i="1"/>
  <c r="AE902" i="1"/>
  <c r="AE904" i="1"/>
  <c r="AE907" i="1"/>
  <c r="AE909" i="1"/>
  <c r="AE914" i="1"/>
  <c r="AE916" i="1"/>
  <c r="AE917" i="1"/>
  <c r="AE923" i="1"/>
  <c r="AE924" i="1"/>
  <c r="AE925" i="1"/>
  <c r="AE933" i="1"/>
  <c r="AE934" i="1"/>
  <c r="AE935" i="1"/>
  <c r="AE939" i="1"/>
  <c r="AE941" i="1"/>
  <c r="AE946" i="1"/>
  <c r="AE950" i="1"/>
  <c r="AE954" i="1"/>
  <c r="AE958" i="1"/>
  <c r="AE962" i="1"/>
  <c r="AE966" i="1"/>
  <c r="AE970" i="1"/>
  <c r="AE974" i="1"/>
  <c r="AE978" i="1"/>
  <c r="AE982" i="1"/>
  <c r="AE986" i="1"/>
  <c r="AE990" i="1"/>
  <c r="AE994" i="1"/>
  <c r="AE998" i="1"/>
  <c r="AE1002" i="1"/>
  <c r="AE1006" i="1"/>
  <c r="AE1010" i="1"/>
  <c r="AE1014" i="1"/>
  <c r="AE1018" i="1"/>
  <c r="AE1022" i="1"/>
  <c r="AE1026" i="1"/>
  <c r="AE1030" i="1"/>
  <c r="AE21" i="1"/>
  <c r="AE874" i="1"/>
  <c r="AE897" i="1"/>
  <c r="AE905" i="1"/>
  <c r="AE911" i="1"/>
  <c r="AE918" i="1"/>
  <c r="AE921" i="1"/>
  <c r="AE984" i="1"/>
  <c r="AE195" i="1"/>
  <c r="AE389" i="1"/>
  <c r="AE443" i="1"/>
  <c r="AE482" i="1"/>
  <c r="AE490" i="1"/>
  <c r="AE508" i="1"/>
  <c r="AE516" i="1"/>
  <c r="AE524" i="1"/>
  <c r="AE532" i="1"/>
  <c r="AE543" i="1"/>
  <c r="AE577" i="1"/>
  <c r="AE599" i="1"/>
  <c r="AE606" i="1"/>
  <c r="AE618" i="1"/>
  <c r="AE657" i="1"/>
  <c r="AE681" i="1"/>
  <c r="AE699" i="1"/>
  <c r="AE715" i="1"/>
  <c r="AE723" i="1"/>
  <c r="AE731" i="1"/>
  <c r="AE739" i="1"/>
  <c r="AE747" i="1"/>
  <c r="AE755" i="1"/>
  <c r="AE763" i="1"/>
  <c r="AE771" i="1"/>
  <c r="AE779" i="1"/>
  <c r="AE787" i="1"/>
  <c r="AE795" i="1"/>
  <c r="AE803" i="1"/>
  <c r="AE810" i="1"/>
  <c r="AE814" i="1"/>
  <c r="AE818" i="1"/>
  <c r="AE822" i="1"/>
  <c r="AE826" i="1"/>
  <c r="AE830" i="1"/>
  <c r="AE834" i="1"/>
  <c r="AE838" i="1"/>
  <c r="AE842" i="1"/>
  <c r="AE846" i="1"/>
  <c r="AE850" i="1"/>
  <c r="AE854" i="1"/>
  <c r="AE858" i="1"/>
  <c r="AE862" i="1"/>
  <c r="AE875" i="1"/>
  <c r="AE879" i="1"/>
  <c r="AE884" i="1"/>
  <c r="AE888" i="1"/>
  <c r="AE894" i="1"/>
  <c r="AE896" i="1"/>
  <c r="AE898" i="1"/>
  <c r="AE900" i="1"/>
  <c r="AE901" i="1"/>
  <c r="AE903" i="1"/>
  <c r="AE906" i="1"/>
  <c r="AE912" i="1"/>
  <c r="AE913" i="1"/>
  <c r="AE938" i="1"/>
  <c r="AE940" i="1"/>
  <c r="AE942" i="1"/>
  <c r="AE943" i="1"/>
  <c r="AE947" i="1"/>
  <c r="AE951" i="1"/>
  <c r="AE955" i="1"/>
  <c r="AE959" i="1"/>
  <c r="AE963" i="1"/>
  <c r="AE967" i="1"/>
  <c r="AE971" i="1"/>
  <c r="AE975" i="1"/>
  <c r="AE979" i="1"/>
  <c r="AE983" i="1"/>
  <c r="AE987" i="1"/>
  <c r="AE991" i="1"/>
  <c r="AE995" i="1"/>
  <c r="AE999" i="1"/>
  <c r="AE1003" i="1"/>
  <c r="AE1007" i="1"/>
  <c r="AE1011" i="1"/>
  <c r="AE1015" i="1"/>
  <c r="AE1019" i="1"/>
  <c r="AE1023" i="1"/>
  <c r="AE1027" i="1"/>
  <c r="AE1031" i="1"/>
  <c r="AE285" i="1"/>
  <c r="AE420" i="1"/>
  <c r="AE500" i="1"/>
  <c r="AE506" i="1"/>
  <c r="AE514" i="1"/>
  <c r="AE530" i="1"/>
  <c r="AE554" i="1"/>
  <c r="AE561" i="1"/>
  <c r="AE664" i="1"/>
  <c r="AE666" i="1"/>
  <c r="AE668" i="1"/>
  <c r="AE676" i="1"/>
  <c r="AE678" i="1"/>
  <c r="AE688" i="1"/>
  <c r="AE692" i="1"/>
  <c r="AE702" i="1"/>
  <c r="AE725" i="1"/>
  <c r="AE741" i="1"/>
  <c r="AE765" i="1"/>
  <c r="AE773" i="1"/>
  <c r="AE789" i="1"/>
  <c r="AE797" i="1"/>
  <c r="AE811" i="1"/>
  <c r="AE815" i="1"/>
  <c r="AE823" i="1"/>
  <c r="AE831" i="1"/>
  <c r="AE843" i="1"/>
  <c r="AE847" i="1"/>
  <c r="AE855" i="1"/>
  <c r="AE859" i="1"/>
  <c r="AE870" i="1"/>
  <c r="AE878" i="1"/>
  <c r="AE883" i="1"/>
  <c r="AE887" i="1"/>
  <c r="AE891" i="1"/>
  <c r="AE893" i="1"/>
  <c r="AE899" i="1"/>
  <c r="AE922" i="1"/>
  <c r="AE926" i="1"/>
  <c r="AE936" i="1"/>
  <c r="AE937" i="1"/>
  <c r="AE952" i="1"/>
  <c r="AE956" i="1"/>
  <c r="AE964" i="1"/>
  <c r="AE976" i="1"/>
  <c r="AE988" i="1"/>
  <c r="AE996" i="1"/>
  <c r="AE1008" i="1"/>
  <c r="AE1012" i="1"/>
  <c r="AE1020" i="1"/>
  <c r="AE20" i="1"/>
  <c r="AC24" i="1"/>
  <c r="ED24" i="1" s="1"/>
  <c r="AC28" i="1"/>
  <c r="ED28" i="1" s="1"/>
  <c r="AC32" i="1"/>
  <c r="ED32" i="1" s="1"/>
  <c r="AC36" i="1"/>
  <c r="ED36" i="1" s="1"/>
  <c r="AC40" i="1"/>
  <c r="ED40" i="1" s="1"/>
  <c r="AC44" i="1"/>
  <c r="AC48" i="1"/>
  <c r="ED48" i="1" s="1"/>
  <c r="AC52" i="1"/>
  <c r="ED52" i="1" s="1"/>
  <c r="AC56" i="1"/>
  <c r="ED56" i="1" s="1"/>
  <c r="AC57" i="1"/>
  <c r="AC59" i="1"/>
  <c r="ED59" i="1" s="1"/>
  <c r="AC60" i="1"/>
  <c r="ED60" i="1" s="1"/>
  <c r="AC61" i="1"/>
  <c r="ED61" i="1" s="1"/>
  <c r="AC62" i="1"/>
  <c r="ED62" i="1" s="1"/>
  <c r="AC75" i="1"/>
  <c r="AC80" i="1"/>
  <c r="ED80" i="1" s="1"/>
  <c r="AC84" i="1"/>
  <c r="ED84" i="1" s="1"/>
  <c r="AC88" i="1"/>
  <c r="ED88" i="1" s="1"/>
  <c r="AC91" i="1"/>
  <c r="ED91" i="1" s="1"/>
  <c r="AC93" i="1"/>
  <c r="ED93" i="1" s="1"/>
  <c r="AC97" i="1"/>
  <c r="ED97" i="1" s="1"/>
  <c r="AC99" i="1"/>
  <c r="AC103" i="1"/>
  <c r="ED103" i="1" s="1"/>
  <c r="AC105" i="1"/>
  <c r="ED105" i="1" s="1"/>
  <c r="AC107" i="1"/>
  <c r="AC109" i="1"/>
  <c r="ED109" i="1" s="1"/>
  <c r="AC111" i="1"/>
  <c r="ED111" i="1" s="1"/>
  <c r="AC114" i="1"/>
  <c r="AC116" i="1"/>
  <c r="AC120" i="1"/>
  <c r="AC128" i="1"/>
  <c r="AC129" i="1"/>
  <c r="AC133" i="1"/>
  <c r="AC138" i="1"/>
  <c r="AC140" i="1"/>
  <c r="AC148" i="1"/>
  <c r="AC153" i="1"/>
  <c r="AC154" i="1"/>
  <c r="AC160" i="1"/>
  <c r="AC161" i="1"/>
  <c r="AC162" i="1"/>
  <c r="AC174" i="1"/>
  <c r="AC180" i="1"/>
  <c r="AC181" i="1"/>
  <c r="AC182" i="1"/>
  <c r="AC183" i="1"/>
  <c r="AC187" i="1"/>
  <c r="AC190" i="1"/>
  <c r="AC194" i="1"/>
  <c r="AC198" i="1"/>
  <c r="AC202" i="1"/>
  <c r="AC206" i="1"/>
  <c r="AC227" i="1"/>
  <c r="AC229" i="1"/>
  <c r="AC247" i="1"/>
  <c r="AC249" i="1"/>
  <c r="AC251" i="1"/>
  <c r="AC254" i="1"/>
  <c r="AC281" i="1"/>
  <c r="AC328" i="1"/>
  <c r="AC332" i="1"/>
  <c r="AC361" i="1"/>
  <c r="AC365" i="1"/>
  <c r="AC369" i="1"/>
  <c r="AC373" i="1"/>
  <c r="AC377" i="1"/>
  <c r="AC381" i="1"/>
  <c r="AC385" i="1"/>
  <c r="AC389" i="1"/>
  <c r="AC394" i="1"/>
  <c r="AC402" i="1"/>
  <c r="AC412" i="1"/>
  <c r="AC413" i="1"/>
  <c r="AC414" i="1"/>
  <c r="AC415" i="1"/>
  <c r="AC418" i="1"/>
  <c r="AC420" i="1"/>
  <c r="AC424" i="1"/>
  <c r="AC427" i="1"/>
  <c r="AC23" i="1"/>
  <c r="ED23" i="1" s="1"/>
  <c r="AC27" i="1"/>
  <c r="ED27" i="1" s="1"/>
  <c r="AC31" i="1"/>
  <c r="ED31" i="1" s="1"/>
  <c r="AC35" i="1"/>
  <c r="ED35" i="1" s="1"/>
  <c r="AC39" i="1"/>
  <c r="AC43" i="1"/>
  <c r="AC47" i="1"/>
  <c r="ED47" i="1" s="1"/>
  <c r="AC53" i="1"/>
  <c r="ED53" i="1" s="1"/>
  <c r="AC63" i="1"/>
  <c r="ED63" i="1" s="1"/>
  <c r="AC64" i="1"/>
  <c r="ED64" i="1" s="1"/>
  <c r="AC65" i="1"/>
  <c r="ED65" i="1" s="1"/>
  <c r="AC66" i="1"/>
  <c r="ED66" i="1" s="1"/>
  <c r="AC73" i="1"/>
  <c r="ED73" i="1" s="1"/>
  <c r="AC74" i="1"/>
  <c r="ED74" i="1" s="1"/>
  <c r="AC78" i="1"/>
  <c r="AC79" i="1"/>
  <c r="AC83" i="1"/>
  <c r="AC87" i="1"/>
  <c r="ED87" i="1" s="1"/>
  <c r="AC89" i="1"/>
  <c r="ED89" i="1" s="1"/>
  <c r="AC92" i="1"/>
  <c r="ED92" i="1" s="1"/>
  <c r="AC94" i="1"/>
  <c r="ED94" i="1" s="1"/>
  <c r="AC100" i="1"/>
  <c r="AC117" i="1"/>
  <c r="ED117" i="1" s="1"/>
  <c r="AC119" i="1"/>
  <c r="ED119" i="1" s="1"/>
  <c r="AC132" i="1"/>
  <c r="AC135" i="1"/>
  <c r="AC137" i="1"/>
  <c r="AC142" i="1"/>
  <c r="AC144" i="1"/>
  <c r="AC146" i="1"/>
  <c r="AC155" i="1"/>
  <c r="AC156" i="1"/>
  <c r="AC157" i="1"/>
  <c r="AC158" i="1"/>
  <c r="AC171" i="1"/>
  <c r="AC173" i="1"/>
  <c r="AC176" i="1"/>
  <c r="AC178" i="1"/>
  <c r="AC189" i="1"/>
  <c r="AC193" i="1"/>
  <c r="AC197" i="1"/>
  <c r="AC201" i="1"/>
  <c r="AC205" i="1"/>
  <c r="AC225" i="1"/>
  <c r="AC230" i="1"/>
  <c r="AC248" i="1"/>
  <c r="AC250" i="1"/>
  <c r="AC252" i="1"/>
  <c r="AC279" i="1"/>
  <c r="AC280" i="1"/>
  <c r="AC323" i="1"/>
  <c r="AC327" i="1"/>
  <c r="AC331" i="1"/>
  <c r="AC360" i="1"/>
  <c r="AC364" i="1"/>
  <c r="AC368" i="1"/>
  <c r="AC372" i="1"/>
  <c r="AC376" i="1"/>
  <c r="AC380" i="1"/>
  <c r="AC384" i="1"/>
  <c r="AC388" i="1"/>
  <c r="AC409" i="1"/>
  <c r="AC421" i="1"/>
  <c r="AC425" i="1"/>
  <c r="AC431" i="1"/>
  <c r="AC434" i="1"/>
  <c r="AC438" i="1"/>
  <c r="AC22" i="1"/>
  <c r="ED22" i="1" s="1"/>
  <c r="AC26" i="1"/>
  <c r="ED26" i="1" s="1"/>
  <c r="AC30" i="1"/>
  <c r="ED30" i="1" s="1"/>
  <c r="AC34" i="1"/>
  <c r="ED34" i="1" s="1"/>
  <c r="AC38" i="1"/>
  <c r="ED38" i="1" s="1"/>
  <c r="AC42" i="1"/>
  <c r="ED42" i="1" s="1"/>
  <c r="AC46" i="1"/>
  <c r="AC50" i="1"/>
  <c r="AC54" i="1"/>
  <c r="ED54" i="1" s="1"/>
  <c r="AC67" i="1"/>
  <c r="ED67" i="1" s="1"/>
  <c r="AC72" i="1"/>
  <c r="ED72" i="1" s="1"/>
  <c r="AC77" i="1"/>
  <c r="AC82" i="1"/>
  <c r="ED82" i="1" s="1"/>
  <c r="AC86" i="1"/>
  <c r="ED86" i="1" s="1"/>
  <c r="AC90" i="1"/>
  <c r="ED90" i="1" s="1"/>
  <c r="AC95" i="1"/>
  <c r="ED95" i="1" s="1"/>
  <c r="AC101" i="1"/>
  <c r="ED101" i="1" s="1"/>
  <c r="AC110" i="1"/>
  <c r="ED110" i="1" s="1"/>
  <c r="AC112" i="1"/>
  <c r="ED112" i="1" s="1"/>
  <c r="AC118" i="1"/>
  <c r="ED118" i="1" s="1"/>
  <c r="AC122" i="1"/>
  <c r="AC123" i="1"/>
  <c r="AC124" i="1"/>
  <c r="AC131" i="1"/>
  <c r="AC139" i="1"/>
  <c r="AC147" i="1"/>
  <c r="AC149" i="1"/>
  <c r="AC159" i="1"/>
  <c r="AC167" i="1"/>
  <c r="AC168" i="1"/>
  <c r="AC169" i="1"/>
  <c r="AC175" i="1"/>
  <c r="AC179" i="1"/>
  <c r="AC184" i="1"/>
  <c r="AC185" i="1"/>
  <c r="AC186" i="1"/>
  <c r="AC188" i="1"/>
  <c r="AC192" i="1"/>
  <c r="AC196" i="1"/>
  <c r="AC200" i="1"/>
  <c r="AC204" i="1"/>
  <c r="AC208" i="1"/>
  <c r="AC209" i="1"/>
  <c r="AC210" i="1"/>
  <c r="AC211" i="1"/>
  <c r="AC212" i="1"/>
  <c r="AC213" i="1"/>
  <c r="AC214" i="1"/>
  <c r="AC215" i="1"/>
  <c r="AC216" i="1"/>
  <c r="AC217" i="1"/>
  <c r="AC218" i="1"/>
  <c r="AC219" i="1"/>
  <c r="AC220" i="1"/>
  <c r="AC221" i="1"/>
  <c r="AC222" i="1"/>
  <c r="AC223" i="1"/>
  <c r="AC226" i="1"/>
  <c r="AC228" i="1"/>
  <c r="AC255" i="1"/>
  <c r="AC278" i="1"/>
  <c r="AC320" i="1"/>
  <c r="AC321" i="1"/>
  <c r="AC326" i="1"/>
  <c r="AC330" i="1"/>
  <c r="AC357" i="1"/>
  <c r="AC358" i="1"/>
  <c r="AC359" i="1"/>
  <c r="AC363" i="1"/>
  <c r="AC367" i="1"/>
  <c r="AC371" i="1"/>
  <c r="AC375" i="1"/>
  <c r="AC379" i="1"/>
  <c r="AC383" i="1"/>
  <c r="AC387" i="1"/>
  <c r="AC395" i="1"/>
  <c r="AC397" i="1"/>
  <c r="AC399" i="1"/>
  <c r="AC400" i="1"/>
  <c r="AC405" i="1"/>
  <c r="AC410" i="1"/>
  <c r="AC422" i="1"/>
  <c r="AC428" i="1"/>
  <c r="AC435" i="1"/>
  <c r="AC439" i="1"/>
  <c r="AC25" i="1"/>
  <c r="ED25" i="1" s="1"/>
  <c r="AC41" i="1"/>
  <c r="ED41" i="1" s="1"/>
  <c r="AC58" i="1"/>
  <c r="ED58" i="1" s="1"/>
  <c r="AC85" i="1"/>
  <c r="ED85" i="1" s="1"/>
  <c r="AC106" i="1"/>
  <c r="ED106" i="1" s="1"/>
  <c r="AC130" i="1"/>
  <c r="AC136" i="1"/>
  <c r="AC141" i="1"/>
  <c r="AC163" i="1"/>
  <c r="AC164" i="1"/>
  <c r="AC165" i="1"/>
  <c r="AC166" i="1"/>
  <c r="AC172" i="1"/>
  <c r="AC177" i="1"/>
  <c r="AC195" i="1"/>
  <c r="AC29" i="1"/>
  <c r="ED29" i="1" s="1"/>
  <c r="AC45" i="1"/>
  <c r="ED45" i="1" s="1"/>
  <c r="AC51" i="1"/>
  <c r="ED51" i="1" s="1"/>
  <c r="AC98" i="1"/>
  <c r="ED98" i="1" s="1"/>
  <c r="AC104" i="1"/>
  <c r="AC121" i="1"/>
  <c r="AC134" i="1"/>
  <c r="AC170" i="1"/>
  <c r="AC199" i="1"/>
  <c r="AC231" i="1"/>
  <c r="AC232" i="1"/>
  <c r="AC233" i="1"/>
  <c r="AC234" i="1"/>
  <c r="AC235" i="1"/>
  <c r="AC236" i="1"/>
  <c r="AC237" i="1"/>
  <c r="AC238" i="1"/>
  <c r="AC239" i="1"/>
  <c r="AC240" i="1"/>
  <c r="AC241" i="1"/>
  <c r="AC242" i="1"/>
  <c r="AC243" i="1"/>
  <c r="AC244" i="1"/>
  <c r="AC245" i="1"/>
  <c r="AC246" i="1"/>
  <c r="AC256" i="1"/>
  <c r="AC257" i="1"/>
  <c r="AC258" i="1"/>
  <c r="AC259" i="1"/>
  <c r="AC260" i="1"/>
  <c r="AC261" i="1"/>
  <c r="AC262" i="1"/>
  <c r="AC263" i="1"/>
  <c r="AC264" i="1"/>
  <c r="AC265" i="1"/>
  <c r="AC266" i="1"/>
  <c r="AC267" i="1"/>
  <c r="AC268" i="1"/>
  <c r="AC269" i="1"/>
  <c r="AC270" i="1"/>
  <c r="AC271" i="1"/>
  <c r="AC272" i="1"/>
  <c r="AC273" i="1"/>
  <c r="AC274" i="1"/>
  <c r="AC275" i="1"/>
  <c r="AC276" i="1"/>
  <c r="AC277"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3" i="1"/>
  <c r="ED33" i="1" s="1"/>
  <c r="AC49" i="1"/>
  <c r="AC55" i="1"/>
  <c r="AC96" i="1"/>
  <c r="ED96" i="1" s="1"/>
  <c r="AC102" i="1"/>
  <c r="ED102" i="1" s="1"/>
  <c r="AC115" i="1"/>
  <c r="ED115" i="1" s="1"/>
  <c r="AC125" i="1"/>
  <c r="AC126" i="1"/>
  <c r="AC127" i="1"/>
  <c r="AC145" i="1"/>
  <c r="AC150" i="1"/>
  <c r="AC151" i="1"/>
  <c r="AC152" i="1"/>
  <c r="AC203" i="1"/>
  <c r="AC324" i="1"/>
  <c r="AC325" i="1"/>
  <c r="AC374" i="1"/>
  <c r="AC390" i="1"/>
  <c r="AC391" i="1"/>
  <c r="AC392" i="1"/>
  <c r="AC393" i="1"/>
  <c r="AC37" i="1"/>
  <c r="AC108" i="1"/>
  <c r="ED108" i="1" s="1"/>
  <c r="AC113" i="1"/>
  <c r="ED113" i="1" s="1"/>
  <c r="AC191"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66" i="1"/>
  <c r="AC386" i="1"/>
  <c r="AC401" i="1"/>
  <c r="AC411" i="1"/>
  <c r="AC416" i="1"/>
  <c r="AC417" i="1"/>
  <c r="AC423" i="1"/>
  <c r="AC429" i="1"/>
  <c r="AC433" i="1"/>
  <c r="AC441" i="1"/>
  <c r="AC445" i="1"/>
  <c r="AC447" i="1"/>
  <c r="AC449" i="1"/>
  <c r="AC453" i="1"/>
  <c r="AC456" i="1"/>
  <c r="AC495" i="1"/>
  <c r="AC496" i="1"/>
  <c r="AC498" i="1"/>
  <c r="AC499" i="1"/>
  <c r="AC502" i="1"/>
  <c r="AC503" i="1"/>
  <c r="AC534" i="1"/>
  <c r="AC538" i="1"/>
  <c r="AC546" i="1"/>
  <c r="AC548" i="1"/>
  <c r="AC552" i="1"/>
  <c r="AC556" i="1"/>
  <c r="AC560" i="1"/>
  <c r="AC562" i="1"/>
  <c r="AC566" i="1"/>
  <c r="AC571" i="1"/>
  <c r="AC575" i="1"/>
  <c r="AC583" i="1"/>
  <c r="AC584" i="1"/>
  <c r="AC585" i="1"/>
  <c r="AC586" i="1"/>
  <c r="AC587" i="1"/>
  <c r="AC588" i="1"/>
  <c r="AC589" i="1"/>
  <c r="AC590" i="1"/>
  <c r="AC602" i="1"/>
  <c r="AC614" i="1"/>
  <c r="AC633" i="1"/>
  <c r="AC634" i="1"/>
  <c r="AC635" i="1"/>
  <c r="AC636" i="1"/>
  <c r="AC637" i="1"/>
  <c r="AC638" i="1"/>
  <c r="AC642" i="1"/>
  <c r="AC643" i="1"/>
  <c r="AC644" i="1"/>
  <c r="AC646" i="1"/>
  <c r="AC654" i="1"/>
  <c r="AC660" i="1"/>
  <c r="AC661" i="1"/>
  <c r="AC662" i="1"/>
  <c r="AC669" i="1"/>
  <c r="AC207" i="1"/>
  <c r="AC224" i="1"/>
  <c r="AC253" i="1"/>
  <c r="AC322" i="1"/>
  <c r="AC370" i="1"/>
  <c r="AC430" i="1"/>
  <c r="AC436" i="1"/>
  <c r="AC442" i="1"/>
  <c r="AC446" i="1"/>
  <c r="AC448" i="1"/>
  <c r="AC450" i="1"/>
  <c r="AC454" i="1"/>
  <c r="AC455"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7" i="1"/>
  <c r="AC500" i="1"/>
  <c r="AC501"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7" i="1"/>
  <c r="AC549" i="1"/>
  <c r="AC553" i="1"/>
  <c r="AC554" i="1"/>
  <c r="AC557" i="1"/>
  <c r="AC563" i="1"/>
  <c r="AC603" i="1"/>
  <c r="AC604" i="1"/>
  <c r="AC605" i="1"/>
  <c r="AC606" i="1"/>
  <c r="AC607" i="1"/>
  <c r="AC608" i="1"/>
  <c r="AC609" i="1"/>
  <c r="AC615" i="1"/>
  <c r="AC616" i="1"/>
  <c r="AC617" i="1"/>
  <c r="AC618" i="1"/>
  <c r="AC619" i="1"/>
  <c r="AC620" i="1"/>
  <c r="AC621" i="1"/>
  <c r="AC622" i="1"/>
  <c r="AC623" i="1"/>
  <c r="AC626" i="1"/>
  <c r="AC627" i="1"/>
  <c r="AC628" i="1"/>
  <c r="AC631" i="1"/>
  <c r="AC632" i="1"/>
  <c r="AC655" i="1"/>
  <c r="AC663" i="1"/>
  <c r="AC667" i="1"/>
  <c r="AC675" i="1"/>
  <c r="AC676" i="1"/>
  <c r="AC677" i="1"/>
  <c r="AC678" i="1"/>
  <c r="AC679" i="1"/>
  <c r="AC689" i="1"/>
  <c r="AC692" i="1"/>
  <c r="AC693" i="1"/>
  <c r="AC694" i="1"/>
  <c r="AC699" i="1"/>
  <c r="AC700" i="1"/>
  <c r="AC702" i="1"/>
  <c r="AC709" i="1"/>
  <c r="AC713" i="1"/>
  <c r="AC717" i="1"/>
  <c r="AC721" i="1"/>
  <c r="AC725" i="1"/>
  <c r="AC729" i="1"/>
  <c r="AC733" i="1"/>
  <c r="AC737" i="1"/>
  <c r="AC741" i="1"/>
  <c r="AC745" i="1"/>
  <c r="AC749" i="1"/>
  <c r="AC753" i="1"/>
  <c r="AC757" i="1"/>
  <c r="AC761" i="1"/>
  <c r="AC765" i="1"/>
  <c r="AC769" i="1"/>
  <c r="AC68" i="1"/>
  <c r="ED68" i="1" s="1"/>
  <c r="AC69" i="1"/>
  <c r="AC70" i="1"/>
  <c r="ED70" i="1" s="1"/>
  <c r="AC71" i="1"/>
  <c r="ED71" i="1" s="1"/>
  <c r="AC76" i="1"/>
  <c r="ED76" i="1" s="1"/>
  <c r="AC81" i="1"/>
  <c r="ED81" i="1" s="1"/>
  <c r="AC378" i="1"/>
  <c r="AC398" i="1"/>
  <c r="AC406" i="1"/>
  <c r="AC407" i="1"/>
  <c r="AC408" i="1"/>
  <c r="AC426" i="1"/>
  <c r="AC437" i="1"/>
  <c r="AC443" i="1"/>
  <c r="AC451" i="1"/>
  <c r="AC536" i="1"/>
  <c r="AC540" i="1"/>
  <c r="AC541" i="1"/>
  <c r="AC542" i="1"/>
  <c r="AC544" i="1"/>
  <c r="AC550" i="1"/>
  <c r="AC558" i="1"/>
  <c r="AC564" i="1"/>
  <c r="AC567" i="1"/>
  <c r="AC569" i="1"/>
  <c r="AC572" i="1"/>
  <c r="AC576" i="1"/>
  <c r="AC580" i="1"/>
  <c r="AC581" i="1"/>
  <c r="AC591" i="1"/>
  <c r="AC592" i="1"/>
  <c r="AC593" i="1"/>
  <c r="AC594" i="1"/>
  <c r="AC595" i="1"/>
  <c r="AC596" i="1"/>
  <c r="AC597" i="1"/>
  <c r="AC598" i="1"/>
  <c r="AC610" i="1"/>
  <c r="AC611" i="1"/>
  <c r="AC624" i="1"/>
  <c r="AC625" i="1"/>
  <c r="AC629" i="1"/>
  <c r="AC630" i="1"/>
  <c r="AC639" i="1"/>
  <c r="AC640" i="1"/>
  <c r="AC645" i="1"/>
  <c r="AC647" i="1"/>
  <c r="AC648" i="1"/>
  <c r="AC649" i="1"/>
  <c r="AC650" i="1"/>
  <c r="AC651" i="1"/>
  <c r="AC652" i="1"/>
  <c r="AC653" i="1"/>
  <c r="AC680" i="1"/>
  <c r="AC690" i="1"/>
  <c r="AC691" i="1"/>
  <c r="AC695" i="1"/>
  <c r="AC698" i="1"/>
  <c r="AC701" i="1"/>
  <c r="AC707" i="1"/>
  <c r="AC708" i="1"/>
  <c r="AC712" i="1"/>
  <c r="AC716" i="1"/>
  <c r="AC720" i="1"/>
  <c r="AC724" i="1"/>
  <c r="AC728" i="1"/>
  <c r="AC732" i="1"/>
  <c r="AC736" i="1"/>
  <c r="AC740" i="1"/>
  <c r="AC744" i="1"/>
  <c r="AC748" i="1"/>
  <c r="AC752" i="1"/>
  <c r="AC756" i="1"/>
  <c r="AC760" i="1"/>
  <c r="AC764" i="1"/>
  <c r="AC768" i="1"/>
  <c r="AC452" i="1"/>
  <c r="AC543" i="1"/>
  <c r="AC555" i="1"/>
  <c r="AC561" i="1"/>
  <c r="AC573" i="1"/>
  <c r="AC574" i="1"/>
  <c r="AC582" i="1"/>
  <c r="AC599" i="1"/>
  <c r="AC600" i="1"/>
  <c r="AC601" i="1"/>
  <c r="AC668" i="1"/>
  <c r="AC670" i="1"/>
  <c r="AC671" i="1"/>
  <c r="AC672" i="1"/>
  <c r="AC673" i="1"/>
  <c r="AC674" i="1"/>
  <c r="AC715" i="1"/>
  <c r="AC723" i="1"/>
  <c r="AC731" i="1"/>
  <c r="AC739" i="1"/>
  <c r="AC747" i="1"/>
  <c r="AC755" i="1"/>
  <c r="AC763" i="1"/>
  <c r="AC771" i="1"/>
  <c r="AC775" i="1"/>
  <c r="AC779" i="1"/>
  <c r="AC783" i="1"/>
  <c r="AC787" i="1"/>
  <c r="AC791" i="1"/>
  <c r="AC795" i="1"/>
  <c r="AC799" i="1"/>
  <c r="AC803" i="1"/>
  <c r="AC807" i="1"/>
  <c r="AC811" i="1"/>
  <c r="AC815" i="1"/>
  <c r="AC819" i="1"/>
  <c r="AC823" i="1"/>
  <c r="AC827" i="1"/>
  <c r="AC831" i="1"/>
  <c r="AC835" i="1"/>
  <c r="AC839" i="1"/>
  <c r="AC843" i="1"/>
  <c r="AC847" i="1"/>
  <c r="AC851" i="1"/>
  <c r="AC855" i="1"/>
  <c r="AC859" i="1"/>
  <c r="AC863" i="1"/>
  <c r="AC864" i="1"/>
  <c r="AC866" i="1"/>
  <c r="AC868" i="1"/>
  <c r="AC872" i="1"/>
  <c r="AC876" i="1"/>
  <c r="AC880" i="1"/>
  <c r="AC883" i="1"/>
  <c r="AC887" i="1"/>
  <c r="AC891" i="1"/>
  <c r="AC892" i="1"/>
  <c r="AC893" i="1"/>
  <c r="AC895" i="1"/>
  <c r="AC897" i="1"/>
  <c r="AC899" i="1"/>
  <c r="AC902" i="1"/>
  <c r="AC904" i="1"/>
  <c r="AC905" i="1"/>
  <c r="AC911" i="1"/>
  <c r="AC914" i="1"/>
  <c r="AC916" i="1"/>
  <c r="AC919" i="1"/>
  <c r="AC921" i="1"/>
  <c r="AC924" i="1"/>
  <c r="AC934" i="1"/>
  <c r="AC937" i="1"/>
  <c r="AC946" i="1"/>
  <c r="AC950" i="1"/>
  <c r="AC954" i="1"/>
  <c r="AC958" i="1"/>
  <c r="AC962" i="1"/>
  <c r="AC966" i="1"/>
  <c r="AC970" i="1"/>
  <c r="AC974" i="1"/>
  <c r="AC978" i="1"/>
  <c r="AC982" i="1"/>
  <c r="AC986" i="1"/>
  <c r="AC990" i="1"/>
  <c r="AC994" i="1"/>
  <c r="AC998" i="1"/>
  <c r="AC1002" i="1"/>
  <c r="AC1006" i="1"/>
  <c r="AC1010" i="1"/>
  <c r="AC1014" i="1"/>
  <c r="AC1018" i="1"/>
  <c r="AC1022" i="1"/>
  <c r="AC1026" i="1"/>
  <c r="AC1030" i="1"/>
  <c r="AC329" i="1"/>
  <c r="AC362" i="1"/>
  <c r="AC396" i="1"/>
  <c r="AC419" i="1"/>
  <c r="AC432" i="1"/>
  <c r="AC559" i="1"/>
  <c r="AC565" i="1"/>
  <c r="AC656" i="1"/>
  <c r="AC657" i="1"/>
  <c r="AC658" i="1"/>
  <c r="AC659" i="1"/>
  <c r="AC664" i="1"/>
  <c r="AC665" i="1"/>
  <c r="AC666" i="1"/>
  <c r="AC681" i="1"/>
  <c r="AC683" i="1"/>
  <c r="AC684" i="1"/>
  <c r="AC685" i="1"/>
  <c r="AC686" i="1"/>
  <c r="AC687" i="1"/>
  <c r="AC688" i="1"/>
  <c r="AC714" i="1"/>
  <c r="AC722" i="1"/>
  <c r="AC730" i="1"/>
  <c r="AC738" i="1"/>
  <c r="AC746" i="1"/>
  <c r="AC754" i="1"/>
  <c r="AC762" i="1"/>
  <c r="AC770" i="1"/>
  <c r="AC774" i="1"/>
  <c r="AC778" i="1"/>
  <c r="AC782" i="1"/>
  <c r="AC786" i="1"/>
  <c r="AC790" i="1"/>
  <c r="AC794" i="1"/>
  <c r="AC798" i="1"/>
  <c r="AC802" i="1"/>
  <c r="AC806" i="1"/>
  <c r="AC810" i="1"/>
  <c r="AC814" i="1"/>
  <c r="AC818" i="1"/>
  <c r="AC822" i="1"/>
  <c r="AC826" i="1"/>
  <c r="AC830" i="1"/>
  <c r="AC834" i="1"/>
  <c r="AC838" i="1"/>
  <c r="AC842" i="1"/>
  <c r="AC846" i="1"/>
  <c r="AC850" i="1"/>
  <c r="AC854" i="1"/>
  <c r="AC858" i="1"/>
  <c r="AC862" i="1"/>
  <c r="AC865" i="1"/>
  <c r="AC867" i="1"/>
  <c r="AC869" i="1"/>
  <c r="AC873" i="1"/>
  <c r="AC877" i="1"/>
  <c r="AC881" i="1"/>
  <c r="AC884" i="1"/>
  <c r="AC888" i="1"/>
  <c r="AC894" i="1"/>
  <c r="AC896" i="1"/>
  <c r="AC898" i="1"/>
  <c r="AC900" i="1"/>
  <c r="AC906" i="1"/>
  <c r="AC912" i="1"/>
  <c r="AC915" i="1"/>
  <c r="AC927" i="1"/>
  <c r="AC929" i="1"/>
  <c r="AC931" i="1"/>
  <c r="AC938" i="1"/>
  <c r="AC940" i="1"/>
  <c r="AC942" i="1"/>
  <c r="AC945" i="1"/>
  <c r="AC949" i="1"/>
  <c r="AC953" i="1"/>
  <c r="AC957" i="1"/>
  <c r="AC961" i="1"/>
  <c r="AC965" i="1"/>
  <c r="AC969" i="1"/>
  <c r="AC973" i="1"/>
  <c r="AC977" i="1"/>
  <c r="AC981" i="1"/>
  <c r="AC985" i="1"/>
  <c r="AC989" i="1"/>
  <c r="AC993" i="1"/>
  <c r="AC997" i="1"/>
  <c r="AC1001" i="1"/>
  <c r="AC1005" i="1"/>
  <c r="AC1009" i="1"/>
  <c r="AC1013" i="1"/>
  <c r="AC1017" i="1"/>
  <c r="AC1021" i="1"/>
  <c r="AC1025" i="1"/>
  <c r="AC1029" i="1"/>
  <c r="AC403" i="1"/>
  <c r="AC444" i="1"/>
  <c r="AC641" i="1"/>
  <c r="AC750" i="1"/>
  <c r="AC780" i="1"/>
  <c r="AC800" i="1"/>
  <c r="AC804" i="1"/>
  <c r="AC816" i="1"/>
  <c r="AC828" i="1"/>
  <c r="AC836" i="1"/>
  <c r="AC840" i="1"/>
  <c r="AC852" i="1"/>
  <c r="AC856" i="1"/>
  <c r="AC860" i="1"/>
  <c r="AC875" i="1"/>
  <c r="AC886" i="1"/>
  <c r="AC890" i="1"/>
  <c r="AC903" i="1"/>
  <c r="AC910" i="1"/>
  <c r="AC930" i="1"/>
  <c r="AC932" i="1"/>
  <c r="AC947" i="1"/>
  <c r="AC951" i="1"/>
  <c r="AC955" i="1"/>
  <c r="AC963" i="1"/>
  <c r="AC967" i="1"/>
  <c r="AC975" i="1"/>
  <c r="AC979" i="1"/>
  <c r="AC991" i="1"/>
  <c r="AC999" i="1"/>
  <c r="AC1003" i="1"/>
  <c r="AC1023" i="1"/>
  <c r="AC20" i="1"/>
  <c r="AC143" i="1"/>
  <c r="AC382" i="1"/>
  <c r="AC440" i="1"/>
  <c r="AC535" i="1"/>
  <c r="AC547" i="1"/>
  <c r="AC570" i="1"/>
  <c r="AC577" i="1"/>
  <c r="AC578" i="1"/>
  <c r="AC579" i="1"/>
  <c r="AC612" i="1"/>
  <c r="AC613" i="1"/>
  <c r="AC682" i="1"/>
  <c r="AC696" i="1"/>
  <c r="AC703" i="1"/>
  <c r="AC704" i="1"/>
  <c r="AC705" i="1"/>
  <c r="AC706" i="1"/>
  <c r="AC711" i="1"/>
  <c r="AC719" i="1"/>
  <c r="AC727" i="1"/>
  <c r="AC735" i="1"/>
  <c r="AC743" i="1"/>
  <c r="AC751" i="1"/>
  <c r="AC759" i="1"/>
  <c r="AC767" i="1"/>
  <c r="AC773" i="1"/>
  <c r="AC777" i="1"/>
  <c r="AC781" i="1"/>
  <c r="AC785" i="1"/>
  <c r="AC789" i="1"/>
  <c r="AC793" i="1"/>
  <c r="AC797" i="1"/>
  <c r="AC801" i="1"/>
  <c r="AC805" i="1"/>
  <c r="AC809" i="1"/>
  <c r="AC813" i="1"/>
  <c r="AC817" i="1"/>
  <c r="AC821" i="1"/>
  <c r="AC825" i="1"/>
  <c r="AC829" i="1"/>
  <c r="AC833" i="1"/>
  <c r="AC837" i="1"/>
  <c r="AC841" i="1"/>
  <c r="AC845" i="1"/>
  <c r="AC849" i="1"/>
  <c r="AC853" i="1"/>
  <c r="AC857" i="1"/>
  <c r="AC861" i="1"/>
  <c r="AC870" i="1"/>
  <c r="AC871" i="1"/>
  <c r="AC874" i="1"/>
  <c r="AC878" i="1"/>
  <c r="AC882" i="1"/>
  <c r="AC885" i="1"/>
  <c r="AC889" i="1"/>
  <c r="AC907" i="1"/>
  <c r="AC909" i="1"/>
  <c r="AC917" i="1"/>
  <c r="AC918" i="1"/>
  <c r="AC920" i="1"/>
  <c r="AC922" i="1"/>
  <c r="AC923" i="1"/>
  <c r="AC925" i="1"/>
  <c r="AC926" i="1"/>
  <c r="AC933" i="1"/>
  <c r="AC935" i="1"/>
  <c r="AC936" i="1"/>
  <c r="AC939" i="1"/>
  <c r="AC941" i="1"/>
  <c r="AC944" i="1"/>
  <c r="AC948" i="1"/>
  <c r="AC952" i="1"/>
  <c r="AC956" i="1"/>
  <c r="AC960" i="1"/>
  <c r="AC964" i="1"/>
  <c r="AC968" i="1"/>
  <c r="AC972" i="1"/>
  <c r="AC976" i="1"/>
  <c r="AC980" i="1"/>
  <c r="AC984" i="1"/>
  <c r="AC988" i="1"/>
  <c r="AC992" i="1"/>
  <c r="AC996" i="1"/>
  <c r="AC1000" i="1"/>
  <c r="AC1004" i="1"/>
  <c r="AC1008" i="1"/>
  <c r="AC1012" i="1"/>
  <c r="AC1016" i="1"/>
  <c r="AC1020" i="1"/>
  <c r="AC1024" i="1"/>
  <c r="AC1028" i="1"/>
  <c r="AC21" i="1"/>
  <c r="AC404" i="1"/>
  <c r="AC539" i="1"/>
  <c r="AC545" i="1"/>
  <c r="AC551" i="1"/>
  <c r="AC568" i="1"/>
  <c r="AC697" i="1"/>
  <c r="AC710" i="1"/>
  <c r="AC718" i="1"/>
  <c r="AC726" i="1"/>
  <c r="AC734" i="1"/>
  <c r="AC742" i="1"/>
  <c r="AC758" i="1"/>
  <c r="AC766" i="1"/>
  <c r="AC772" i="1"/>
  <c r="AC776" i="1"/>
  <c r="AC784" i="1"/>
  <c r="AC788" i="1"/>
  <c r="AC792" i="1"/>
  <c r="AC796" i="1"/>
  <c r="AC808" i="1"/>
  <c r="AC812" i="1"/>
  <c r="AC820" i="1"/>
  <c r="AC824" i="1"/>
  <c r="AC832" i="1"/>
  <c r="AC844" i="1"/>
  <c r="AC848" i="1"/>
  <c r="AC879" i="1"/>
  <c r="AC901" i="1"/>
  <c r="AC908" i="1"/>
  <c r="AC913" i="1"/>
  <c r="AC928" i="1"/>
  <c r="AC943" i="1"/>
  <c r="AC959" i="1"/>
  <c r="AC971" i="1"/>
  <c r="AC983" i="1"/>
  <c r="AC987" i="1"/>
  <c r="AC995" i="1"/>
  <c r="AC1007" i="1"/>
  <c r="AC1011" i="1"/>
  <c r="AC1015" i="1"/>
  <c r="AC1019" i="1"/>
  <c r="AC1027" i="1"/>
  <c r="AC1031" i="1"/>
  <c r="EJ46" i="1"/>
  <c r="EM46" i="1" s="1"/>
  <c r="EN46" i="1" s="1"/>
  <c r="EO46" i="1" s="1"/>
  <c r="F46" i="1" s="1"/>
  <c r="G46" i="1" s="1"/>
  <c r="AP30" i="1"/>
  <c r="DG30" i="1"/>
  <c r="BX30" i="1"/>
  <c r="AB34" i="1"/>
  <c r="EC34" i="1" s="1"/>
  <c r="AB37" i="1"/>
  <c r="AB50" i="1"/>
  <c r="AB51" i="1"/>
  <c r="EC51" i="1" s="1"/>
  <c r="AB56" i="1"/>
  <c r="EC56" i="1" s="1"/>
  <c r="EJ56" i="1" s="1"/>
  <c r="EM56" i="1" s="1"/>
  <c r="AB60" i="1"/>
  <c r="EC60" i="1" s="1"/>
  <c r="AB64" i="1"/>
  <c r="EC64" i="1" s="1"/>
  <c r="AB65" i="1"/>
  <c r="EC65" i="1" s="1"/>
  <c r="EJ65" i="1" s="1"/>
  <c r="EM65" i="1" s="1"/>
  <c r="EN65" i="1" s="1"/>
  <c r="EO65" i="1" s="1"/>
  <c r="F65" i="1" s="1"/>
  <c r="G65" i="1" s="1"/>
  <c r="AB89" i="1"/>
  <c r="EC89" i="1" s="1"/>
  <c r="EJ89" i="1" s="1"/>
  <c r="EM89" i="1" s="1"/>
  <c r="AB90" i="1"/>
  <c r="EC90" i="1" s="1"/>
  <c r="AB103" i="1"/>
  <c r="EC103" i="1" s="1"/>
  <c r="EJ103" i="1" s="1"/>
  <c r="EM103" i="1" s="1"/>
  <c r="AB129" i="1"/>
  <c r="AB131" i="1"/>
  <c r="AB133" i="1"/>
  <c r="AB151" i="1"/>
  <c r="AB152" i="1"/>
  <c r="AB154" i="1"/>
  <c r="AB159" i="1"/>
  <c r="AB171" i="1"/>
  <c r="AB172" i="1"/>
  <c r="AB183" i="1"/>
  <c r="AB185" i="1"/>
  <c r="AB188" i="1"/>
  <c r="AB196" i="1"/>
  <c r="AB204" i="1"/>
  <c r="AB210" i="1"/>
  <c r="AB214" i="1"/>
  <c r="AB218" i="1"/>
  <c r="AB222" i="1"/>
  <c r="AB234" i="1"/>
  <c r="AB238" i="1"/>
  <c r="AB242" i="1"/>
  <c r="AB246" i="1"/>
  <c r="AB250" i="1"/>
  <c r="AB252" i="1"/>
  <c r="AB256" i="1"/>
  <c r="AB257" i="1"/>
  <c r="AB261" i="1"/>
  <c r="AB265" i="1"/>
  <c r="AB269" i="1"/>
  <c r="AB273" i="1"/>
  <c r="AB317" i="1"/>
  <c r="AB326" i="1"/>
  <c r="AB365" i="1"/>
  <c r="AB370" i="1"/>
  <c r="AB375" i="1"/>
  <c r="AB377" i="1"/>
  <c r="AB384" i="1"/>
  <c r="AB391" i="1"/>
  <c r="AB394" i="1"/>
  <c r="AB405" i="1"/>
  <c r="AB408" i="1"/>
  <c r="AB425" i="1"/>
  <c r="AB426" i="1"/>
  <c r="AB441" i="1"/>
  <c r="AB445" i="1"/>
  <c r="AB447" i="1"/>
  <c r="AB453" i="1"/>
  <c r="AB456" i="1"/>
  <c r="AB459" i="1"/>
  <c r="AB467" i="1"/>
  <c r="AB475" i="1"/>
  <c r="AB483" i="1"/>
  <c r="AB491" i="1"/>
  <c r="AB496" i="1"/>
  <c r="AB502" i="1"/>
  <c r="AB509" i="1"/>
  <c r="AB517" i="1"/>
  <c r="AB525" i="1"/>
  <c r="AB533" i="1"/>
  <c r="AB535" i="1"/>
  <c r="AB537" i="1"/>
  <c r="AB539" i="1"/>
  <c r="AB549" i="1"/>
  <c r="AB557" i="1"/>
  <c r="AB559" i="1"/>
  <c r="AB563" i="1"/>
  <c r="AB564" i="1"/>
  <c r="AB571" i="1"/>
  <c r="AB572" i="1"/>
  <c r="AB575" i="1"/>
  <c r="AB578" i="1"/>
  <c r="AB580" i="1"/>
  <c r="AB583" i="1"/>
  <c r="AB590" i="1"/>
  <c r="AB21" i="1"/>
  <c r="AB23" i="1"/>
  <c r="EC23" i="1" s="1"/>
  <c r="AB25" i="1"/>
  <c r="EC25" i="1" s="1"/>
  <c r="EJ25" i="1" s="1"/>
  <c r="EM25" i="1" s="1"/>
  <c r="EN25" i="1" s="1"/>
  <c r="EO25" i="1" s="1"/>
  <c r="F25" i="1" s="1"/>
  <c r="G25" i="1" s="1"/>
  <c r="AB43" i="1"/>
  <c r="AB54" i="1"/>
  <c r="EC54" i="1" s="1"/>
  <c r="AB55" i="1"/>
  <c r="AB57" i="1"/>
  <c r="AB80" i="1"/>
  <c r="EC80" i="1" s="1"/>
  <c r="AB82" i="1"/>
  <c r="EC82" i="1" s="1"/>
  <c r="AB84" i="1"/>
  <c r="EC84" i="1" s="1"/>
  <c r="AB86" i="1"/>
  <c r="EC86" i="1" s="1"/>
  <c r="EJ86" i="1" s="1"/>
  <c r="EM86" i="1" s="1"/>
  <c r="EN86" i="1" s="1"/>
  <c r="EO86" i="1" s="1"/>
  <c r="F86" i="1" s="1"/>
  <c r="G86" i="1" s="1"/>
  <c r="AB88" i="1"/>
  <c r="EC88" i="1" s="1"/>
  <c r="AB125" i="1"/>
  <c r="AB127" i="1"/>
  <c r="AB128" i="1"/>
  <c r="AB138" i="1"/>
  <c r="AB139" i="1"/>
  <c r="AB140" i="1"/>
  <c r="AB145" i="1"/>
  <c r="AB146" i="1"/>
  <c r="AB153" i="1"/>
  <c r="AB156" i="1"/>
  <c r="AB158" i="1"/>
  <c r="AB160" i="1"/>
  <c r="AB166" i="1"/>
  <c r="AB179" i="1"/>
  <c r="AB180" i="1"/>
  <c r="AB193" i="1"/>
  <c r="AB201" i="1"/>
  <c r="AB249" i="1"/>
  <c r="AB251" i="1"/>
  <c r="AB254" i="1"/>
  <c r="AB281" i="1"/>
  <c r="AB284" i="1"/>
  <c r="AB288" i="1"/>
  <c r="AB292" i="1"/>
  <c r="AB296" i="1"/>
  <c r="AB300" i="1"/>
  <c r="AB304" i="1"/>
  <c r="AB308" i="1"/>
  <c r="AB314" i="1"/>
  <c r="AB331" i="1"/>
  <c r="AB334" i="1"/>
  <c r="AB338" i="1"/>
  <c r="AB342" i="1"/>
  <c r="AB346" i="1"/>
  <c r="AB350" i="1"/>
  <c r="AB354" i="1"/>
  <c r="AB357" i="1"/>
  <c r="AB360" i="1"/>
  <c r="AB386" i="1"/>
  <c r="AB395" i="1"/>
  <c r="AB398" i="1"/>
  <c r="AB409" i="1"/>
  <c r="AB416" i="1"/>
  <c r="AB420" i="1"/>
  <c r="AB424" i="1"/>
  <c r="AB438" i="1"/>
  <c r="AB439" i="1"/>
  <c r="AB451" i="1"/>
  <c r="AB464" i="1"/>
  <c r="AB472" i="1"/>
  <c r="AB480" i="1"/>
  <c r="AB488" i="1"/>
  <c r="AB506" i="1"/>
  <c r="AB514" i="1"/>
  <c r="AB522" i="1"/>
  <c r="AB530" i="1"/>
  <c r="AB541" i="1"/>
  <c r="AB548" i="1"/>
  <c r="AB555" i="1"/>
  <c r="AB556" i="1"/>
  <c r="AB561" i="1"/>
  <c r="AB562" i="1"/>
  <c r="AB569" i="1"/>
  <c r="AB570" i="1"/>
  <c r="AB574" i="1"/>
  <c r="AB589" i="1"/>
  <c r="AB36" i="1"/>
  <c r="EC36" i="1" s="1"/>
  <c r="EJ36" i="1" s="1"/>
  <c r="EM36" i="1" s="1"/>
  <c r="AB40" i="1"/>
  <c r="EC40" i="1" s="1"/>
  <c r="EJ40" i="1" s="1"/>
  <c r="EM40" i="1" s="1"/>
  <c r="EN40" i="1" s="1"/>
  <c r="EO40" i="1" s="1"/>
  <c r="F40" i="1" s="1"/>
  <c r="G40" i="1" s="1"/>
  <c r="AB45" i="1"/>
  <c r="AB53" i="1"/>
  <c r="EC53" i="1" s="1"/>
  <c r="EJ53" i="1" s="1"/>
  <c r="EM53" i="1" s="1"/>
  <c r="AB62" i="1"/>
  <c r="EC62" i="1" s="1"/>
  <c r="AB71" i="1"/>
  <c r="EC71" i="1" s="1"/>
  <c r="AB73" i="1"/>
  <c r="EC73" i="1" s="1"/>
  <c r="AB104" i="1"/>
  <c r="AB105" i="1"/>
  <c r="EC105" i="1" s="1"/>
  <c r="AB124" i="1"/>
  <c r="AB141" i="1"/>
  <c r="AB142" i="1"/>
  <c r="AB150" i="1"/>
  <c r="AB173" i="1"/>
  <c r="AB176" i="1"/>
  <c r="AB177" i="1"/>
  <c r="AB178" i="1"/>
  <c r="AB182" i="1"/>
  <c r="AB184" i="1"/>
  <c r="AB190" i="1"/>
  <c r="AB198" i="1"/>
  <c r="AB206" i="1"/>
  <c r="AB209" i="1"/>
  <c r="AB213" i="1"/>
  <c r="AB217" i="1"/>
  <c r="AB221" i="1"/>
  <c r="AB229" i="1"/>
  <c r="AB230" i="1"/>
  <c r="AB233" i="1"/>
  <c r="AB237" i="1"/>
  <c r="AB241" i="1"/>
  <c r="AB245" i="1"/>
  <c r="AB253" i="1"/>
  <c r="AB260" i="1"/>
  <c r="AB264" i="1"/>
  <c r="AB268" i="1"/>
  <c r="AB272" i="1"/>
  <c r="AB276" i="1"/>
  <c r="AB311" i="1"/>
  <c r="AB319" i="1"/>
  <c r="AB328" i="1"/>
  <c r="AB362" i="1"/>
  <c r="AB367" i="1"/>
  <c r="AB372" i="1"/>
  <c r="AB379" i="1"/>
  <c r="AB381" i="1"/>
  <c r="AB393" i="1"/>
  <c r="AB402" i="1"/>
  <c r="AB413" i="1"/>
  <c r="AB419" i="1"/>
  <c r="AB427" i="1"/>
  <c r="AB429" i="1"/>
  <c r="AB444" i="1"/>
  <c r="AB461" i="1"/>
  <c r="AB469" i="1"/>
  <c r="AB477" i="1"/>
  <c r="AB485" i="1"/>
  <c r="AB493" i="1"/>
  <c r="AB498" i="1"/>
  <c r="AB511" i="1"/>
  <c r="AB519" i="1"/>
  <c r="AB527" i="1"/>
  <c r="AB547" i="1"/>
  <c r="AB576" i="1"/>
  <c r="AB577" i="1"/>
  <c r="AB588" i="1"/>
  <c r="AB591" i="1"/>
  <c r="AB593" i="1"/>
  <c r="AB48" i="1"/>
  <c r="EC48" i="1" s="1"/>
  <c r="AB59" i="1"/>
  <c r="EC59" i="1" s="1"/>
  <c r="AB75" i="1"/>
  <c r="AB77" i="1"/>
  <c r="AB91" i="1"/>
  <c r="EC91" i="1" s="1"/>
  <c r="AB92" i="1"/>
  <c r="EC92" i="1" s="1"/>
  <c r="AB107" i="1"/>
  <c r="AB119" i="1"/>
  <c r="EC119" i="1" s="1"/>
  <c r="EJ119" i="1" s="1"/>
  <c r="EM119" i="1" s="1"/>
  <c r="EN119" i="1" s="1"/>
  <c r="EO119" i="1" s="1"/>
  <c r="F119" i="1" s="1"/>
  <c r="G119" i="1" s="1"/>
  <c r="AB121" i="1"/>
  <c r="AB155" i="1"/>
  <c r="AB157" i="1"/>
  <c r="AB186" i="1"/>
  <c r="AB195" i="1"/>
  <c r="AB203" i="1"/>
  <c r="AB278" i="1"/>
  <c r="AB283" i="1"/>
  <c r="AB287" i="1"/>
  <c r="AB291" i="1"/>
  <c r="AB295" i="1"/>
  <c r="AB299" i="1"/>
  <c r="AB303" i="1"/>
  <c r="AB307" i="1"/>
  <c r="AB316" i="1"/>
  <c r="AB322" i="1"/>
  <c r="AB325" i="1"/>
  <c r="AB333" i="1"/>
  <c r="AB337" i="1"/>
  <c r="AB341" i="1"/>
  <c r="AB345" i="1"/>
  <c r="AB349" i="1"/>
  <c r="AB353" i="1"/>
  <c r="AB369" i="1"/>
  <c r="AB374" i="1"/>
  <c r="AB388" i="1"/>
  <c r="AB390" i="1"/>
  <c r="AB397" i="1"/>
  <c r="AB401" i="1"/>
  <c r="AB404" i="1"/>
  <c r="AB407" i="1"/>
  <c r="AB410" i="1"/>
  <c r="AB423" i="1"/>
  <c r="AB430" i="1"/>
  <c r="AB431" i="1"/>
  <c r="AB433" i="1"/>
  <c r="AB434" i="1"/>
  <c r="AB435" i="1"/>
  <c r="AB436" i="1"/>
  <c r="AB437" i="1"/>
  <c r="AB458" i="1"/>
  <c r="AB466" i="1"/>
  <c r="AB474" i="1"/>
  <c r="AB482" i="1"/>
  <c r="AB490" i="1"/>
  <c r="AB495" i="1"/>
  <c r="AB508" i="1"/>
  <c r="AB516" i="1"/>
  <c r="AB524" i="1"/>
  <c r="AB532" i="1"/>
  <c r="AB27" i="1"/>
  <c r="EC27" i="1" s="1"/>
  <c r="AB28" i="1"/>
  <c r="EC28" i="1" s="1"/>
  <c r="EJ28" i="1" s="1"/>
  <c r="EM28" i="1" s="1"/>
  <c r="AB29" i="1"/>
  <c r="EC29" i="1" s="1"/>
  <c r="AB33" i="1"/>
  <c r="EC33" i="1" s="1"/>
  <c r="AB39" i="1"/>
  <c r="AB42" i="1"/>
  <c r="EC42" i="1" s="1"/>
  <c r="AB47" i="1"/>
  <c r="EC47" i="1" s="1"/>
  <c r="EJ47" i="1" s="1"/>
  <c r="EM47" i="1" s="1"/>
  <c r="EN47" i="1" s="1"/>
  <c r="EO47" i="1" s="1"/>
  <c r="F47" i="1" s="1"/>
  <c r="G47" i="1" s="1"/>
  <c r="AB49" i="1"/>
  <c r="AB52" i="1"/>
  <c r="EC52" i="1" s="1"/>
  <c r="AB63" i="1"/>
  <c r="EC63" i="1" s="1"/>
  <c r="AB79" i="1"/>
  <c r="AB93" i="1"/>
  <c r="EC93" i="1" s="1"/>
  <c r="AB94" i="1"/>
  <c r="EC94" i="1" s="1"/>
  <c r="AB95" i="1"/>
  <c r="EC95" i="1" s="1"/>
  <c r="AB96" i="1"/>
  <c r="EC96" i="1" s="1"/>
  <c r="AB97" i="1"/>
  <c r="EC97" i="1" s="1"/>
  <c r="AB101" i="1"/>
  <c r="EC101" i="1" s="1"/>
  <c r="AB106" i="1"/>
  <c r="EC106" i="1" s="1"/>
  <c r="AB108" i="1"/>
  <c r="EC108" i="1" s="1"/>
  <c r="EJ108" i="1" s="1"/>
  <c r="EM108" i="1" s="1"/>
  <c r="AB123" i="1"/>
  <c r="AB130" i="1"/>
  <c r="AB132" i="1"/>
  <c r="AB161" i="1"/>
  <c r="AB163" i="1"/>
  <c r="AB165" i="1"/>
  <c r="AB170" i="1"/>
  <c r="AB181" i="1"/>
  <c r="AB187" i="1"/>
  <c r="AB192" i="1"/>
  <c r="AB200" i="1"/>
  <c r="AB208" i="1"/>
  <c r="AB212" i="1"/>
  <c r="AB216" i="1"/>
  <c r="AB220" i="1"/>
  <c r="AB226" i="1"/>
  <c r="AB227" i="1"/>
  <c r="AB228" i="1"/>
  <c r="AB232" i="1"/>
  <c r="AB236" i="1"/>
  <c r="AB240" i="1"/>
  <c r="AB244" i="1"/>
  <c r="AB259" i="1"/>
  <c r="AB263" i="1"/>
  <c r="AB267" i="1"/>
  <c r="AB271" i="1"/>
  <c r="AB275" i="1"/>
  <c r="AB280" i="1"/>
  <c r="AB313" i="1"/>
  <c r="AB321" i="1"/>
  <c r="AB330" i="1"/>
  <c r="AB359" i="1"/>
  <c r="AB364" i="1"/>
  <c r="AB376" i="1"/>
  <c r="AB383" i="1"/>
  <c r="AB385" i="1"/>
  <c r="AB400" i="1"/>
  <c r="AB415" i="1"/>
  <c r="AB428" i="1"/>
  <c r="AB463" i="1"/>
  <c r="AB471" i="1"/>
  <c r="AB479" i="1"/>
  <c r="AB487" i="1"/>
  <c r="AB501" i="1"/>
  <c r="AB505" i="1"/>
  <c r="AB513" i="1"/>
  <c r="AB521" i="1"/>
  <c r="AB529" i="1"/>
  <c r="AB534" i="1"/>
  <c r="AB536" i="1"/>
  <c r="AB538" i="1"/>
  <c r="AB540" i="1"/>
  <c r="AB543" i="1"/>
  <c r="AB586" i="1"/>
  <c r="AB587" i="1"/>
  <c r="AB22" i="1"/>
  <c r="EC22" i="1" s="1"/>
  <c r="AB24" i="1"/>
  <c r="EC24" i="1" s="1"/>
  <c r="EJ24" i="1" s="1"/>
  <c r="EM24" i="1" s="1"/>
  <c r="EN24" i="1" s="1"/>
  <c r="EO24" i="1" s="1"/>
  <c r="F24" i="1" s="1"/>
  <c r="G24" i="1" s="1"/>
  <c r="AB26" i="1"/>
  <c r="EC26" i="1" s="1"/>
  <c r="AB35" i="1"/>
  <c r="EC35" i="1" s="1"/>
  <c r="EJ35" i="1" s="1"/>
  <c r="EM35" i="1" s="1"/>
  <c r="EN35" i="1" s="1"/>
  <c r="EO35" i="1" s="1"/>
  <c r="F35" i="1" s="1"/>
  <c r="G35" i="1" s="1"/>
  <c r="AB58" i="1"/>
  <c r="EC58" i="1" s="1"/>
  <c r="EJ58" i="1" s="1"/>
  <c r="EM58" i="1" s="1"/>
  <c r="EN58" i="1" s="1"/>
  <c r="EO58" i="1" s="1"/>
  <c r="F58" i="1" s="1"/>
  <c r="G58" i="1" s="1"/>
  <c r="AB61" i="1"/>
  <c r="EC61" i="1" s="1"/>
  <c r="AB69" i="1"/>
  <c r="AB70" i="1"/>
  <c r="EC70" i="1" s="1"/>
  <c r="AB81" i="1"/>
  <c r="EC81" i="1" s="1"/>
  <c r="AB83" i="1"/>
  <c r="AB85" i="1"/>
  <c r="EC85" i="1" s="1"/>
  <c r="AB87" i="1"/>
  <c r="EC87" i="1" s="1"/>
  <c r="AB100" i="1"/>
  <c r="AB102" i="1"/>
  <c r="EC102" i="1" s="1"/>
  <c r="AB109" i="1"/>
  <c r="EC109" i="1" s="1"/>
  <c r="AB110" i="1"/>
  <c r="EC110" i="1" s="1"/>
  <c r="AB117" i="1"/>
  <c r="EC117" i="1" s="1"/>
  <c r="AB118" i="1"/>
  <c r="EC118" i="1" s="1"/>
  <c r="EJ118" i="1" s="1"/>
  <c r="EM118" i="1" s="1"/>
  <c r="AB134" i="1"/>
  <c r="AB135" i="1"/>
  <c r="AB143" i="1"/>
  <c r="AB144" i="1"/>
  <c r="AB147" i="1"/>
  <c r="AB148" i="1"/>
  <c r="AB164" i="1"/>
  <c r="AB168" i="1"/>
  <c r="AB189" i="1"/>
  <c r="AB197" i="1"/>
  <c r="AB205" i="1"/>
  <c r="AB224" i="1"/>
  <c r="AB225" i="1"/>
  <c r="AB255" i="1"/>
  <c r="AB282" i="1"/>
  <c r="AB286" i="1"/>
  <c r="AB290" i="1"/>
  <c r="AB294" i="1"/>
  <c r="AB298" i="1"/>
  <c r="AB302" i="1"/>
  <c r="AB306" i="1"/>
  <c r="AB310" i="1"/>
  <c r="AB318" i="1"/>
  <c r="AB323" i="1"/>
  <c r="AB324" i="1"/>
  <c r="AB327" i="1"/>
  <c r="AB336" i="1"/>
  <c r="AB340" i="1"/>
  <c r="AB344" i="1"/>
  <c r="AB348" i="1"/>
  <c r="AB352" i="1"/>
  <c r="AB356" i="1"/>
  <c r="AB361" i="1"/>
  <c r="AB366" i="1"/>
  <c r="AB371" i="1"/>
  <c r="AB378" i="1"/>
  <c r="AB392" i="1"/>
  <c r="AB412" i="1"/>
  <c r="AB418" i="1"/>
  <c r="AB422" i="1"/>
  <c r="AB432" i="1"/>
  <c r="AB460" i="1"/>
  <c r="AB468" i="1"/>
  <c r="AB476" i="1"/>
  <c r="AB484" i="1"/>
  <c r="AB492" i="1"/>
  <c r="AB503" i="1"/>
  <c r="AB510" i="1"/>
  <c r="AB518" i="1"/>
  <c r="AB526" i="1"/>
  <c r="AB38" i="1"/>
  <c r="EC38" i="1" s="1"/>
  <c r="AB44" i="1"/>
  <c r="AB66" i="1"/>
  <c r="EC66" i="1" s="1"/>
  <c r="AB67" i="1"/>
  <c r="EC67" i="1" s="1"/>
  <c r="AB72" i="1"/>
  <c r="EC72" i="1" s="1"/>
  <c r="AB99" i="1"/>
  <c r="AB111" i="1"/>
  <c r="EC111" i="1" s="1"/>
  <c r="AB112" i="1"/>
  <c r="EC112" i="1" s="1"/>
  <c r="AB114" i="1"/>
  <c r="AB116" i="1"/>
  <c r="AB137" i="1"/>
  <c r="AB167" i="1"/>
  <c r="AB174" i="1"/>
  <c r="AB175" i="1"/>
  <c r="AB194" i="1"/>
  <c r="AB202" i="1"/>
  <c r="AB211" i="1"/>
  <c r="AB215" i="1"/>
  <c r="AB219" i="1"/>
  <c r="AB223" i="1"/>
  <c r="AB231" i="1"/>
  <c r="AB235" i="1"/>
  <c r="AB239" i="1"/>
  <c r="AB243" i="1"/>
  <c r="AB248" i="1"/>
  <c r="AB258" i="1"/>
  <c r="AB262" i="1"/>
  <c r="AB266" i="1"/>
  <c r="AB270" i="1"/>
  <c r="AB274" i="1"/>
  <c r="AB315" i="1"/>
  <c r="AB332" i="1"/>
  <c r="AB358" i="1"/>
  <c r="AB373" i="1"/>
  <c r="AB380" i="1"/>
  <c r="AB387" i="1"/>
  <c r="AB399" i="1"/>
  <c r="AB403" i="1"/>
  <c r="AB406" i="1"/>
  <c r="AB417" i="1"/>
  <c r="AB446" i="1"/>
  <c r="AB448" i="1"/>
  <c r="AB449" i="1"/>
  <c r="AB454" i="1"/>
  <c r="AB457" i="1"/>
  <c r="AB465" i="1"/>
  <c r="AB473" i="1"/>
  <c r="AB481" i="1"/>
  <c r="AB489" i="1"/>
  <c r="AB497" i="1"/>
  <c r="AB507" i="1"/>
  <c r="AB515" i="1"/>
  <c r="AB523" i="1"/>
  <c r="AB531" i="1"/>
  <c r="AB542" i="1"/>
  <c r="AB546" i="1"/>
  <c r="AB554" i="1"/>
  <c r="AB566" i="1"/>
  <c r="AB567" i="1"/>
  <c r="AB568" i="1"/>
  <c r="AB579" i="1"/>
  <c r="AB582" i="1"/>
  <c r="AB585" i="1"/>
  <c r="AB30" i="1"/>
  <c r="EC30" i="1" s="1"/>
  <c r="AB31" i="1"/>
  <c r="EC31" i="1" s="1"/>
  <c r="EJ31" i="1" s="1"/>
  <c r="EM31" i="1" s="1"/>
  <c r="AB32" i="1"/>
  <c r="EC32" i="1" s="1"/>
  <c r="AB41" i="1"/>
  <c r="EC41" i="1" s="1"/>
  <c r="AB46" i="1"/>
  <c r="AB68" i="1"/>
  <c r="EC68" i="1" s="1"/>
  <c r="AB74" i="1"/>
  <c r="EC74" i="1" s="1"/>
  <c r="AB76" i="1"/>
  <c r="EC76" i="1" s="1"/>
  <c r="AB78" i="1"/>
  <c r="AB98" i="1"/>
  <c r="EC98" i="1" s="1"/>
  <c r="EJ98" i="1" s="1"/>
  <c r="EM98" i="1" s="1"/>
  <c r="AB113" i="1"/>
  <c r="EC113" i="1" s="1"/>
  <c r="AB115" i="1"/>
  <c r="EC115" i="1" s="1"/>
  <c r="AB120" i="1"/>
  <c r="AB122" i="1"/>
  <c r="AB126" i="1"/>
  <c r="AB136" i="1"/>
  <c r="AB149" i="1"/>
  <c r="AB162" i="1"/>
  <c r="AB169" i="1"/>
  <c r="AB191" i="1"/>
  <c r="AB199" i="1"/>
  <c r="AB207" i="1"/>
  <c r="AB247" i="1"/>
  <c r="AB277" i="1"/>
  <c r="AB279" i="1"/>
  <c r="AB285" i="1"/>
  <c r="AB289" i="1"/>
  <c r="AB293" i="1"/>
  <c r="AB297" i="1"/>
  <c r="AB301" i="1"/>
  <c r="AB305" i="1"/>
  <c r="AB309" i="1"/>
  <c r="AB312" i="1"/>
  <c r="AB320" i="1"/>
  <c r="AB329" i="1"/>
  <c r="AB335" i="1"/>
  <c r="AB339" i="1"/>
  <c r="AB343" i="1"/>
  <c r="AB347" i="1"/>
  <c r="AB351" i="1"/>
  <c r="AB355" i="1"/>
  <c r="AB363" i="1"/>
  <c r="AB368" i="1"/>
  <c r="AB382" i="1"/>
  <c r="AB389" i="1"/>
  <c r="AB396" i="1"/>
  <c r="AB411" i="1"/>
  <c r="AB414" i="1"/>
  <c r="AB421" i="1"/>
  <c r="AB440" i="1"/>
  <c r="AB442" i="1"/>
  <c r="AB443" i="1"/>
  <c r="AB450" i="1"/>
  <c r="AB452" i="1"/>
  <c r="AB455" i="1"/>
  <c r="AB462" i="1"/>
  <c r="AB470" i="1"/>
  <c r="AB478" i="1"/>
  <c r="AB486" i="1"/>
  <c r="AB494" i="1"/>
  <c r="AB499" i="1"/>
  <c r="AB500" i="1"/>
  <c r="AB504" i="1"/>
  <c r="AB512" i="1"/>
  <c r="AB520" i="1"/>
  <c r="AB528" i="1"/>
  <c r="AB544" i="1"/>
  <c r="AB545" i="1"/>
  <c r="AB550" i="1"/>
  <c r="AB551" i="1"/>
  <c r="AB552" i="1"/>
  <c r="AB553" i="1"/>
  <c r="AB558" i="1"/>
  <c r="AB560" i="1"/>
  <c r="AB565" i="1"/>
  <c r="AB573" i="1"/>
  <c r="AB581" i="1"/>
  <c r="AB584" i="1"/>
  <c r="AB594" i="1"/>
  <c r="AB606" i="1"/>
  <c r="AB618" i="1"/>
  <c r="AB648" i="1"/>
  <c r="AB661" i="1"/>
  <c r="AB675" i="1"/>
  <c r="AB678" i="1"/>
  <c r="AB689" i="1"/>
  <c r="AB701" i="1"/>
  <c r="AB703" i="1"/>
  <c r="AB704" i="1"/>
  <c r="AB709" i="1"/>
  <c r="AB711" i="1"/>
  <c r="AB713" i="1"/>
  <c r="AB715" i="1"/>
  <c r="AB717" i="1"/>
  <c r="AB719" i="1"/>
  <c r="AB721" i="1"/>
  <c r="AB723" i="1"/>
  <c r="AB725" i="1"/>
  <c r="AB727" i="1"/>
  <c r="AB729" i="1"/>
  <c r="AB731" i="1"/>
  <c r="AB733" i="1"/>
  <c r="AB735" i="1"/>
  <c r="AB737" i="1"/>
  <c r="AB739" i="1"/>
  <c r="AB741" i="1"/>
  <c r="AB743" i="1"/>
  <c r="AB745" i="1"/>
  <c r="AB747" i="1"/>
  <c r="AB749" i="1"/>
  <c r="AB751" i="1"/>
  <c r="AB753" i="1"/>
  <c r="AB755" i="1"/>
  <c r="AB757" i="1"/>
  <c r="AB759" i="1"/>
  <c r="AB761" i="1"/>
  <c r="AB763" i="1"/>
  <c r="AB765" i="1"/>
  <c r="AB767" i="1"/>
  <c r="AB769" i="1"/>
  <c r="AB771" i="1"/>
  <c r="AB773" i="1"/>
  <c r="AB775" i="1"/>
  <c r="AB777" i="1"/>
  <c r="AB779" i="1"/>
  <c r="AB876" i="1"/>
  <c r="AB878" i="1"/>
  <c r="AB881" i="1"/>
  <c r="AB893" i="1"/>
  <c r="AB900" i="1"/>
  <c r="AB903" i="1"/>
  <c r="AB906" i="1"/>
  <c r="AB911" i="1"/>
  <c r="AB914" i="1"/>
  <c r="AB918" i="1"/>
  <c r="AB919" i="1"/>
  <c r="AB920" i="1"/>
  <c r="AB921" i="1"/>
  <c r="AB922" i="1"/>
  <c r="AB943" i="1"/>
  <c r="AB599" i="1"/>
  <c r="AB601" i="1"/>
  <c r="AB605" i="1"/>
  <c r="AB613" i="1"/>
  <c r="AB626" i="1"/>
  <c r="AB643" i="1"/>
  <c r="AB644" i="1"/>
  <c r="AB645" i="1"/>
  <c r="AB651" i="1"/>
  <c r="AB670" i="1"/>
  <c r="AB685" i="1"/>
  <c r="AB688" i="1"/>
  <c r="AB694" i="1"/>
  <c r="AB700" i="1"/>
  <c r="AB781" i="1"/>
  <c r="AB871" i="1"/>
  <c r="AB872" i="1"/>
  <c r="AB874" i="1"/>
  <c r="AB875" i="1"/>
  <c r="AB880" i="1"/>
  <c r="AB905" i="1"/>
  <c r="AB909" i="1"/>
  <c r="AB910" i="1"/>
  <c r="AB913" i="1"/>
  <c r="AB926" i="1"/>
  <c r="AB932" i="1"/>
  <c r="AB939" i="1"/>
  <c r="AB941" i="1"/>
  <c r="AB598" i="1"/>
  <c r="AB614" i="1"/>
  <c r="AB617" i="1"/>
  <c r="AB621" i="1"/>
  <c r="AB625" i="1"/>
  <c r="AB632" i="1"/>
  <c r="AB633" i="1"/>
  <c r="AB635" i="1"/>
  <c r="AB646" i="1"/>
  <c r="AB658" i="1"/>
  <c r="AB659" i="1"/>
  <c r="AB660" i="1"/>
  <c r="AB666" i="1"/>
  <c r="AB673" i="1"/>
  <c r="AB783" i="1"/>
  <c r="AB785" i="1"/>
  <c r="AB787" i="1"/>
  <c r="AB789" i="1"/>
  <c r="AB791" i="1"/>
  <c r="AB793" i="1"/>
  <c r="AB795" i="1"/>
  <c r="AB797" i="1"/>
  <c r="AB799" i="1"/>
  <c r="AB801" i="1"/>
  <c r="AB803" i="1"/>
  <c r="AB805" i="1"/>
  <c r="AB807" i="1"/>
  <c r="AB809" i="1"/>
  <c r="AB811" i="1"/>
  <c r="AB813" i="1"/>
  <c r="AB815" i="1"/>
  <c r="AB817" i="1"/>
  <c r="AB819" i="1"/>
  <c r="AB821" i="1"/>
  <c r="AB823" i="1"/>
  <c r="AB825" i="1"/>
  <c r="AB827" i="1"/>
  <c r="AB829" i="1"/>
  <c r="AB831" i="1"/>
  <c r="AB833" i="1"/>
  <c r="AB835" i="1"/>
  <c r="AB837" i="1"/>
  <c r="AB839" i="1"/>
  <c r="AB841" i="1"/>
  <c r="AB843" i="1"/>
  <c r="AB845" i="1"/>
  <c r="AB847" i="1"/>
  <c r="AB849" i="1"/>
  <c r="AB851" i="1"/>
  <c r="AB853" i="1"/>
  <c r="AB855" i="1"/>
  <c r="AB857" i="1"/>
  <c r="AB859" i="1"/>
  <c r="AB861" i="1"/>
  <c r="AB863" i="1"/>
  <c r="AB873" i="1"/>
  <c r="AB898" i="1"/>
  <c r="AB899" i="1"/>
  <c r="AB927" i="1"/>
  <c r="AB928" i="1"/>
  <c r="AB938" i="1"/>
  <c r="AB940" i="1"/>
  <c r="AB945" i="1"/>
  <c r="AB947" i="1"/>
  <c r="AB949" i="1"/>
  <c r="AB951" i="1"/>
  <c r="AB953" i="1"/>
  <c r="AB955" i="1"/>
  <c r="AB957" i="1"/>
  <c r="AB959" i="1"/>
  <c r="AB961" i="1"/>
  <c r="AB963" i="1"/>
  <c r="AB965" i="1"/>
  <c r="AB967" i="1"/>
  <c r="AB969" i="1"/>
  <c r="AB971" i="1"/>
  <c r="AB973" i="1"/>
  <c r="AB975" i="1"/>
  <c r="AB977" i="1"/>
  <c r="AB979" i="1"/>
  <c r="AB981" i="1"/>
  <c r="AB983" i="1"/>
  <c r="AB985" i="1"/>
  <c r="AB987" i="1"/>
  <c r="AB989" i="1"/>
  <c r="AB600" i="1"/>
  <c r="AB602" i="1"/>
  <c r="AB604" i="1"/>
  <c r="AB609" i="1"/>
  <c r="AB612" i="1"/>
  <c r="AB622" i="1"/>
  <c r="AB630" i="1"/>
  <c r="AB638" i="1"/>
  <c r="AB639" i="1"/>
  <c r="AB640" i="1"/>
  <c r="AB642" i="1"/>
  <c r="AB647" i="1"/>
  <c r="AB650" i="1"/>
  <c r="AB657" i="1"/>
  <c r="AB663" i="1"/>
  <c r="AB665" i="1"/>
  <c r="AB667" i="1"/>
  <c r="AB677" i="1"/>
  <c r="AB691" i="1"/>
  <c r="AB885" i="1"/>
  <c r="AB887" i="1"/>
  <c r="AB916" i="1"/>
  <c r="AB917" i="1"/>
  <c r="AB936" i="1"/>
  <c r="AB937" i="1"/>
  <c r="AB592" i="1"/>
  <c r="AB597" i="1"/>
  <c r="AB603" i="1"/>
  <c r="AB608" i="1"/>
  <c r="AB611" i="1"/>
  <c r="AB615" i="1"/>
  <c r="AB616" i="1"/>
  <c r="AB620" i="1"/>
  <c r="AB624" i="1"/>
  <c r="AB628" i="1"/>
  <c r="AB631" i="1"/>
  <c r="AB641" i="1"/>
  <c r="AB668" i="1"/>
  <c r="AB669" i="1"/>
  <c r="AB672" i="1"/>
  <c r="AB684" i="1"/>
  <c r="AB687" i="1"/>
  <c r="AB693" i="1"/>
  <c r="AB697" i="1"/>
  <c r="AB699" i="1"/>
  <c r="AB702" i="1"/>
  <c r="AB706" i="1"/>
  <c r="AB708" i="1"/>
  <c r="AB710" i="1"/>
  <c r="AB712" i="1"/>
  <c r="AB714" i="1"/>
  <c r="AB716" i="1"/>
  <c r="AB718" i="1"/>
  <c r="AB720" i="1"/>
  <c r="AB722" i="1"/>
  <c r="AB724" i="1"/>
  <c r="AB726" i="1"/>
  <c r="AB728" i="1"/>
  <c r="AB730" i="1"/>
  <c r="AB732" i="1"/>
  <c r="AB734" i="1"/>
  <c r="AB736" i="1"/>
  <c r="AB738" i="1"/>
  <c r="AB740" i="1"/>
  <c r="AB742" i="1"/>
  <c r="AB744" i="1"/>
  <c r="AB746" i="1"/>
  <c r="AB748" i="1"/>
  <c r="AB750" i="1"/>
  <c r="AB752" i="1"/>
  <c r="AB754" i="1"/>
  <c r="AB756" i="1"/>
  <c r="AB758" i="1"/>
  <c r="AB760" i="1"/>
  <c r="AB762" i="1"/>
  <c r="AB764" i="1"/>
  <c r="AB766" i="1"/>
  <c r="AB768" i="1"/>
  <c r="AB770" i="1"/>
  <c r="AB772" i="1"/>
  <c r="AB774" i="1"/>
  <c r="AB776" i="1"/>
  <c r="AB778" i="1"/>
  <c r="AB780" i="1"/>
  <c r="AB884" i="1"/>
  <c r="AB886" i="1"/>
  <c r="AB888" i="1"/>
  <c r="AB896" i="1"/>
  <c r="AB897" i="1"/>
  <c r="AB923" i="1"/>
  <c r="AB924" i="1"/>
  <c r="AB925" i="1"/>
  <c r="AB596" i="1"/>
  <c r="AB623" i="1"/>
  <c r="AB637" i="1"/>
  <c r="AB649" i="1"/>
  <c r="AB653" i="1"/>
  <c r="AB654" i="1"/>
  <c r="AB655" i="1"/>
  <c r="AB662" i="1"/>
  <c r="AB664" i="1"/>
  <c r="AB681" i="1"/>
  <c r="AB696" i="1"/>
  <c r="AB865" i="1"/>
  <c r="AB867" i="1"/>
  <c r="AB870" i="1"/>
  <c r="AB883" i="1"/>
  <c r="AB891" i="1"/>
  <c r="AB929" i="1"/>
  <c r="AB930" i="1"/>
  <c r="AB933" i="1"/>
  <c r="AB934" i="1"/>
  <c r="AB942" i="1"/>
  <c r="AB944" i="1"/>
  <c r="AB595" i="1"/>
  <c r="AB607" i="1"/>
  <c r="AB610" i="1"/>
  <c r="AB619" i="1"/>
  <c r="AB627" i="1"/>
  <c r="AB629" i="1"/>
  <c r="AB656" i="1"/>
  <c r="AB676" i="1"/>
  <c r="AB682" i="1"/>
  <c r="AB690" i="1"/>
  <c r="AB698" i="1"/>
  <c r="AB705" i="1"/>
  <c r="AB707" i="1"/>
  <c r="AB782" i="1"/>
  <c r="AB784" i="1"/>
  <c r="AB786" i="1"/>
  <c r="AB788" i="1"/>
  <c r="AB790" i="1"/>
  <c r="AB792" i="1"/>
  <c r="AB794" i="1"/>
  <c r="AB796" i="1"/>
  <c r="AB798" i="1"/>
  <c r="AB800" i="1"/>
  <c r="AB802" i="1"/>
  <c r="AB804" i="1"/>
  <c r="AB806" i="1"/>
  <c r="AB808" i="1"/>
  <c r="AB810" i="1"/>
  <c r="AB812" i="1"/>
  <c r="AB814" i="1"/>
  <c r="AB816" i="1"/>
  <c r="AB818" i="1"/>
  <c r="AB820" i="1"/>
  <c r="AB822" i="1"/>
  <c r="AB824" i="1"/>
  <c r="AB826" i="1"/>
  <c r="AB828" i="1"/>
  <c r="AB830" i="1"/>
  <c r="AB832" i="1"/>
  <c r="AB834" i="1"/>
  <c r="AB836" i="1"/>
  <c r="AB838" i="1"/>
  <c r="AB840" i="1"/>
  <c r="AB842" i="1"/>
  <c r="AB844" i="1"/>
  <c r="AB846" i="1"/>
  <c r="AB848" i="1"/>
  <c r="AB850" i="1"/>
  <c r="AB852" i="1"/>
  <c r="AB854" i="1"/>
  <c r="AB856" i="1"/>
  <c r="AB858" i="1"/>
  <c r="AB860" i="1"/>
  <c r="AB862" i="1"/>
  <c r="AB866" i="1"/>
  <c r="AB868" i="1"/>
  <c r="AB869" i="1"/>
  <c r="AB890" i="1"/>
  <c r="AB894" i="1"/>
  <c r="AB895" i="1"/>
  <c r="AB908" i="1"/>
  <c r="AB931" i="1"/>
  <c r="AB935" i="1"/>
  <c r="AB946" i="1"/>
  <c r="AB948" i="1"/>
  <c r="AB950" i="1"/>
  <c r="AB952" i="1"/>
  <c r="AB954" i="1"/>
  <c r="AB956" i="1"/>
  <c r="AB958" i="1"/>
  <c r="AB960" i="1"/>
  <c r="AB962" i="1"/>
  <c r="AB964" i="1"/>
  <c r="AB966" i="1"/>
  <c r="AB968" i="1"/>
  <c r="AB970" i="1"/>
  <c r="AB972" i="1"/>
  <c r="AB974" i="1"/>
  <c r="AB976" i="1"/>
  <c r="AB978" i="1"/>
  <c r="AB980" i="1"/>
  <c r="AB982" i="1"/>
  <c r="AB984" i="1"/>
  <c r="AB986" i="1"/>
  <c r="AB988" i="1"/>
  <c r="AB634" i="1"/>
  <c r="AB636" i="1"/>
  <c r="AB652" i="1"/>
  <c r="AB671" i="1"/>
  <c r="AB674" i="1"/>
  <c r="AB679" i="1"/>
  <c r="AB680" i="1"/>
  <c r="AB683" i="1"/>
  <c r="AB686" i="1"/>
  <c r="AB692" i="1"/>
  <c r="AB695" i="1"/>
  <c r="AB864" i="1"/>
  <c r="AB877" i="1"/>
  <c r="AB879" i="1"/>
  <c r="AB882" i="1"/>
  <c r="AB889" i="1"/>
  <c r="AB892" i="1"/>
  <c r="AB901" i="1"/>
  <c r="AB902" i="1"/>
  <c r="AB904" i="1"/>
  <c r="AB907" i="1"/>
  <c r="AB912" i="1"/>
  <c r="AB915" i="1"/>
  <c r="AB990" i="1"/>
  <c r="AB992" i="1"/>
  <c r="AB994" i="1"/>
  <c r="AB999" i="1"/>
  <c r="AB1001" i="1"/>
  <c r="AB1003" i="1"/>
  <c r="AB1005" i="1"/>
  <c r="AB1007" i="1"/>
  <c r="AB1009" i="1"/>
  <c r="AB1011" i="1"/>
  <c r="AB1013" i="1"/>
  <c r="AB1015" i="1"/>
  <c r="AB1017" i="1"/>
  <c r="AB1019" i="1"/>
  <c r="AB1021" i="1"/>
  <c r="AB1023" i="1"/>
  <c r="AB1025" i="1"/>
  <c r="AB1027" i="1"/>
  <c r="AB1029" i="1"/>
  <c r="AB1031" i="1"/>
  <c r="AB996" i="1"/>
  <c r="AB20" i="1"/>
  <c r="AB998" i="1"/>
  <c r="AB991" i="1"/>
  <c r="AB993" i="1"/>
  <c r="AB995" i="1"/>
  <c r="AB1000" i="1"/>
  <c r="AB1002" i="1"/>
  <c r="AB1004" i="1"/>
  <c r="AB1006" i="1"/>
  <c r="AB1008" i="1"/>
  <c r="AB1010" i="1"/>
  <c r="AB1012" i="1"/>
  <c r="AB1014" i="1"/>
  <c r="AB1016" i="1"/>
  <c r="AB1018" i="1"/>
  <c r="AB1020" i="1"/>
  <c r="AB1022" i="1"/>
  <c r="AB1024" i="1"/>
  <c r="AB1026" i="1"/>
  <c r="AB1028" i="1"/>
  <c r="AB1030" i="1"/>
  <c r="AB997" i="1"/>
  <c r="EJ21" i="1"/>
  <c r="EM21" i="1" s="1"/>
  <c r="AP21" i="1"/>
  <c r="BX21" i="1"/>
  <c r="DG21" i="1"/>
  <c r="EJ68" i="1" l="1"/>
  <c r="EM68" i="1" s="1"/>
  <c r="EJ105" i="1"/>
  <c r="EM105" i="1" s="1"/>
  <c r="EN105" i="1" s="1"/>
  <c r="EO105" i="1" s="1"/>
  <c r="F105" i="1" s="1"/>
  <c r="G105" i="1" s="1"/>
  <c r="EJ62" i="1"/>
  <c r="EM62" i="1" s="1"/>
  <c r="EJ67" i="1"/>
  <c r="EM67" i="1" s="1"/>
  <c r="EJ110" i="1"/>
  <c r="EM110" i="1" s="1"/>
  <c r="EJ70" i="1"/>
  <c r="EM70" i="1" s="1"/>
  <c r="EN70" i="1" s="1"/>
  <c r="EO70" i="1" s="1"/>
  <c r="F70" i="1" s="1"/>
  <c r="G70" i="1" s="1"/>
  <c r="EJ106" i="1"/>
  <c r="EM106" i="1" s="1"/>
  <c r="EN106" i="1" s="1"/>
  <c r="EO106" i="1" s="1"/>
  <c r="F106" i="1" s="1"/>
  <c r="G106" i="1" s="1"/>
  <c r="EJ42" i="1"/>
  <c r="EM42" i="1" s="1"/>
  <c r="EN42" i="1" s="1"/>
  <c r="EO42" i="1" s="1"/>
  <c r="F42" i="1" s="1"/>
  <c r="G42" i="1" s="1"/>
  <c r="EJ23" i="1"/>
  <c r="EM23" i="1" s="1"/>
  <c r="AW66" i="1"/>
  <c r="CE66" i="1"/>
  <c r="DN66" i="1"/>
  <c r="EJ76" i="1"/>
  <c r="EM76" i="1" s="1"/>
  <c r="EN76" i="1" s="1"/>
  <c r="EO76" i="1" s="1"/>
  <c r="F76" i="1" s="1"/>
  <c r="G76" i="1" s="1"/>
  <c r="EJ26" i="1"/>
  <c r="EM26" i="1" s="1"/>
  <c r="EJ52" i="1"/>
  <c r="EM52" i="1" s="1"/>
  <c r="EN52" i="1" s="1"/>
  <c r="EO52" i="1" s="1"/>
  <c r="F52" i="1" s="1"/>
  <c r="G52" i="1" s="1"/>
  <c r="EJ60" i="1"/>
  <c r="EM60" i="1" s="1"/>
  <c r="EN60" i="1" s="1"/>
  <c r="EO60" i="1" s="1"/>
  <c r="F60" i="1" s="1"/>
  <c r="G60" i="1" s="1"/>
  <c r="EJ74" i="1"/>
  <c r="EM74" i="1" s="1"/>
  <c r="EN74" i="1" s="1"/>
  <c r="EO74" i="1" s="1"/>
  <c r="F74" i="1" s="1"/>
  <c r="G74" i="1" s="1"/>
  <c r="EJ102" i="1"/>
  <c r="EM102" i="1" s="1"/>
  <c r="EN102" i="1" s="1"/>
  <c r="EO102" i="1" s="1"/>
  <c r="F102" i="1" s="1"/>
  <c r="G102" i="1" s="1"/>
  <c r="EJ61" i="1"/>
  <c r="EM61" i="1" s="1"/>
  <c r="EN61" i="1" s="1"/>
  <c r="EO61" i="1" s="1"/>
  <c r="F61" i="1" s="1"/>
  <c r="G61" i="1" s="1"/>
  <c r="EJ97" i="1"/>
  <c r="EM97" i="1" s="1"/>
  <c r="EJ93" i="1"/>
  <c r="EM93" i="1" s="1"/>
  <c r="EJ33" i="1"/>
  <c r="EM33" i="1" s="1"/>
  <c r="EN33" i="1" s="1"/>
  <c r="EO33" i="1" s="1"/>
  <c r="F33" i="1" s="1"/>
  <c r="G33" i="1" s="1"/>
  <c r="EJ88" i="1"/>
  <c r="EM88" i="1" s="1"/>
  <c r="EN88" i="1" s="1"/>
  <c r="EO88" i="1" s="1"/>
  <c r="F88" i="1" s="1"/>
  <c r="G88" i="1" s="1"/>
  <c r="EJ80" i="1"/>
  <c r="EM80" i="1" s="1"/>
  <c r="EN80" i="1" s="1"/>
  <c r="EO80" i="1" s="1"/>
  <c r="F80" i="1" s="1"/>
  <c r="G80" i="1" s="1"/>
  <c r="EJ34" i="1"/>
  <c r="EM34" i="1" s="1"/>
  <c r="EN34" i="1" s="1"/>
  <c r="EO34" i="1" s="1"/>
  <c r="F34" i="1" s="1"/>
  <c r="G34" i="1" s="1"/>
  <c r="EJ81" i="1"/>
  <c r="EM81" i="1" s="1"/>
  <c r="EN81" i="1" s="1"/>
  <c r="EO81" i="1" s="1"/>
  <c r="F81" i="1" s="1"/>
  <c r="G81" i="1" s="1"/>
  <c r="EJ51" i="1"/>
  <c r="EM51" i="1" s="1"/>
  <c r="EN51" i="1" s="1"/>
  <c r="EO51" i="1" s="1"/>
  <c r="F51" i="1" s="1"/>
  <c r="G51" i="1" s="1"/>
  <c r="EJ45" i="1"/>
  <c r="EM45" i="1" s="1"/>
  <c r="EN45" i="1" s="1"/>
  <c r="EO45" i="1" s="1"/>
  <c r="F45" i="1" s="1"/>
  <c r="G45" i="1" s="1"/>
  <c r="EJ72" i="1"/>
  <c r="EM72" i="1" s="1"/>
  <c r="EN72" i="1" s="1"/>
  <c r="EO72" i="1" s="1"/>
  <c r="F72" i="1" s="1"/>
  <c r="G72" i="1" s="1"/>
  <c r="EJ117" i="1"/>
  <c r="EM117" i="1" s="1"/>
  <c r="EJ30" i="1"/>
  <c r="EM30" i="1" s="1"/>
  <c r="EJ112" i="1"/>
  <c r="EM112" i="1" s="1"/>
  <c r="EJ87" i="1"/>
  <c r="EM87" i="1" s="1"/>
  <c r="EN87" i="1" s="1"/>
  <c r="EO87" i="1" s="1"/>
  <c r="F87" i="1" s="1"/>
  <c r="G87" i="1" s="1"/>
  <c r="EJ95" i="1"/>
  <c r="EM95" i="1" s="1"/>
  <c r="EJ63" i="1"/>
  <c r="EM63" i="1" s="1"/>
  <c r="EN63" i="1" s="1"/>
  <c r="EO63" i="1" s="1"/>
  <c r="F63" i="1" s="1"/>
  <c r="G63" i="1" s="1"/>
  <c r="EJ84" i="1"/>
  <c r="EM84" i="1" s="1"/>
  <c r="EN84" i="1" s="1"/>
  <c r="EO84" i="1" s="1"/>
  <c r="F84" i="1" s="1"/>
  <c r="G84" i="1" s="1"/>
  <c r="EJ64" i="1"/>
  <c r="EM64" i="1" s="1"/>
  <c r="EN64" i="1" s="1"/>
  <c r="EO64" i="1" s="1"/>
  <c r="F64" i="1" s="1"/>
  <c r="G64" i="1" s="1"/>
  <c r="EJ22" i="1"/>
  <c r="EM22" i="1" s="1"/>
  <c r="EJ115" i="1"/>
  <c r="EM115" i="1" s="1"/>
  <c r="EJ41" i="1"/>
  <c r="EM41" i="1" s="1"/>
  <c r="EN41" i="1" s="1"/>
  <c r="EO41" i="1" s="1"/>
  <c r="F41" i="1" s="1"/>
  <c r="G41" i="1" s="1"/>
  <c r="EJ109" i="1"/>
  <c r="EM109" i="1" s="1"/>
  <c r="EN109" i="1" s="1"/>
  <c r="EO109" i="1" s="1"/>
  <c r="F109" i="1" s="1"/>
  <c r="G109" i="1" s="1"/>
  <c r="EJ94" i="1"/>
  <c r="EM94" i="1" s="1"/>
  <c r="EJ27" i="1"/>
  <c r="EM27" i="1" s="1"/>
  <c r="EJ73" i="1"/>
  <c r="EM73" i="1" s="1"/>
  <c r="EN73" i="1" s="1"/>
  <c r="EO73" i="1" s="1"/>
  <c r="F73" i="1" s="1"/>
  <c r="G73" i="1" s="1"/>
  <c r="EJ90" i="1"/>
  <c r="EM90" i="1" s="1"/>
  <c r="EJ111" i="1"/>
  <c r="EM111" i="1" s="1"/>
  <c r="EJ66" i="1"/>
  <c r="EM66" i="1" s="1"/>
  <c r="EJ85" i="1"/>
  <c r="EM85" i="1" s="1"/>
  <c r="EN85" i="1" s="1"/>
  <c r="EO85" i="1" s="1"/>
  <c r="F85" i="1" s="1"/>
  <c r="G85" i="1" s="1"/>
  <c r="EJ101" i="1"/>
  <c r="EM101" i="1" s="1"/>
  <c r="EJ82" i="1"/>
  <c r="EM82" i="1" s="1"/>
  <c r="EN82" i="1" s="1"/>
  <c r="EO82" i="1" s="1"/>
  <c r="F82" i="1" s="1"/>
  <c r="G82" i="1" s="1"/>
  <c r="EJ54" i="1"/>
  <c r="EM54" i="1" s="1"/>
  <c r="EJ59" i="1"/>
  <c r="EM59" i="1" s="1"/>
  <c r="EN59" i="1" s="1"/>
  <c r="EO59" i="1" s="1"/>
  <c r="F59" i="1" s="1"/>
  <c r="G59" i="1" s="1"/>
  <c r="EJ71" i="1"/>
  <c r="EM71" i="1" s="1"/>
  <c r="EN71" i="1" s="1"/>
  <c r="EO71" i="1" s="1"/>
  <c r="F71" i="1" s="1"/>
  <c r="G71" i="1" s="1"/>
  <c r="EJ113" i="1"/>
  <c r="EM113" i="1" s="1"/>
  <c r="EJ32" i="1"/>
  <c r="EM32" i="1" s="1"/>
  <c r="EN32" i="1" s="1"/>
  <c r="EO32" i="1" s="1"/>
  <c r="F32" i="1" s="1"/>
  <c r="G32" i="1" s="1"/>
  <c r="EJ92" i="1"/>
  <c r="EM92" i="1" s="1"/>
  <c r="EN92" i="1" s="1"/>
  <c r="EO92" i="1" s="1"/>
  <c r="F92" i="1" s="1"/>
  <c r="G92" i="1" s="1"/>
  <c r="EJ38" i="1"/>
  <c r="EM38" i="1" s="1"/>
  <c r="EN38" i="1" s="1"/>
  <c r="EO38" i="1" s="1"/>
  <c r="F38" i="1" s="1"/>
  <c r="G38" i="1" s="1"/>
  <c r="EJ96" i="1"/>
  <c r="EM96" i="1" s="1"/>
  <c r="EN96" i="1" s="1"/>
  <c r="EO96" i="1" s="1"/>
  <c r="F96" i="1" s="1"/>
  <c r="G96" i="1" s="1"/>
  <c r="EJ29" i="1"/>
  <c r="EM29" i="1" s="1"/>
  <c r="EN29" i="1" s="1"/>
  <c r="EO29" i="1" s="1"/>
  <c r="F29" i="1" s="1"/>
  <c r="G29" i="1" s="1"/>
  <c r="EJ91" i="1"/>
  <c r="EM91" i="1" s="1"/>
  <c r="EJ48" i="1"/>
  <c r="EM48" i="1" s="1"/>
  <c r="BE68" i="1"/>
  <c r="DV68" i="1"/>
  <c r="CM68" i="1"/>
  <c r="DN115" i="1"/>
  <c r="CE115" i="1"/>
  <c r="AW115" i="1"/>
  <c r="BA54" i="1"/>
  <c r="CI54" i="1"/>
  <c r="DR54" i="1"/>
  <c r="AU118" i="1"/>
  <c r="DL118" i="1"/>
  <c r="CC118" i="1"/>
  <c r="AU56" i="1"/>
  <c r="CC56" i="1"/>
  <c r="DL56" i="1"/>
  <c r="CE111" i="1"/>
  <c r="DN111" i="1"/>
  <c r="AW111" i="1"/>
  <c r="AU103" i="1"/>
  <c r="DL103" i="1"/>
  <c r="CC103" i="1"/>
  <c r="BX93" i="1"/>
  <c r="DG93" i="1"/>
  <c r="AP93" i="1"/>
  <c r="BW36" i="1"/>
  <c r="DF36" i="1"/>
  <c r="AO36" i="1"/>
  <c r="CC27" i="1"/>
  <c r="AU27" i="1"/>
  <c r="DL27" i="1"/>
  <c r="DR28" i="1"/>
  <c r="BA28" i="1"/>
  <c r="CI28" i="1"/>
  <c r="AT91" i="1"/>
  <c r="CB91" i="1"/>
  <c r="DK91" i="1"/>
  <c r="AU112" i="1"/>
  <c r="DL112" i="1"/>
  <c r="CC112" i="1"/>
  <c r="AU110" i="1"/>
  <c r="DL110" i="1"/>
  <c r="CC110" i="1"/>
  <c r="CE89" i="1"/>
  <c r="AW89" i="1"/>
  <c r="DN89" i="1"/>
  <c r="AT117" i="1"/>
  <c r="CB117" i="1"/>
  <c r="DK117" i="1"/>
  <c r="AP48" i="1"/>
  <c r="DG48" i="1"/>
  <c r="BX48" i="1"/>
  <c r="AS53" i="1"/>
  <c r="DJ53" i="1"/>
  <c r="CA53" i="1"/>
  <c r="AP98" i="1"/>
  <c r="DG98" i="1"/>
  <c r="BX98" i="1"/>
  <c r="CO31" i="1"/>
  <c r="DX31" i="1"/>
  <c r="EH31" i="1" s="1"/>
  <c r="EK31" i="1" s="1"/>
  <c r="EN31" i="1" s="1"/>
  <c r="EO31" i="1" s="1"/>
  <c r="F31" i="1" s="1"/>
  <c r="G31" i="1" s="1"/>
  <c r="AS62" i="1"/>
  <c r="DJ62" i="1"/>
  <c r="CA62" i="1"/>
  <c r="DG95" i="1"/>
  <c r="AP95" i="1"/>
  <c r="BX95" i="1"/>
  <c r="AU108" i="1"/>
  <c r="DL108" i="1"/>
  <c r="CC108" i="1"/>
  <c r="AT97" i="1"/>
  <c r="DK97" i="1"/>
  <c r="CB97" i="1"/>
  <c r="BA67" i="1"/>
  <c r="CI67" i="1"/>
  <c r="DR67" i="1"/>
  <c r="AU94" i="1"/>
  <c r="DL94" i="1"/>
  <c r="CC94" i="1"/>
  <c r="BC113" i="1"/>
  <c r="DT113" i="1"/>
  <c r="CK113" i="1"/>
  <c r="AP90" i="1"/>
  <c r="DG90" i="1"/>
  <c r="BX90" i="1"/>
  <c r="AU101" i="1"/>
  <c r="DL101" i="1"/>
  <c r="CC101" i="1"/>
  <c r="AQ30" i="1"/>
  <c r="BY30" i="1"/>
  <c r="DH30" i="1"/>
  <c r="EN22" i="1"/>
  <c r="EO22" i="1" s="1"/>
  <c r="F22" i="1" s="1"/>
  <c r="G22" i="1" s="1"/>
  <c r="EN26" i="1"/>
  <c r="EO26" i="1" s="1"/>
  <c r="F26" i="1" s="1"/>
  <c r="G26" i="1" s="1"/>
  <c r="EN23" i="1"/>
  <c r="EO23" i="1" s="1"/>
  <c r="F23" i="1" s="1"/>
  <c r="G23" i="1" s="1"/>
  <c r="AQ21" i="1"/>
  <c r="DH21" i="1"/>
  <c r="BY21" i="1"/>
  <c r="DO66" i="1" l="1"/>
  <c r="CF66" i="1"/>
  <c r="AX66" i="1"/>
  <c r="AX115" i="1"/>
  <c r="CF115" i="1"/>
  <c r="DO115" i="1"/>
  <c r="BF68" i="1"/>
  <c r="CN68" i="1"/>
  <c r="DW68" i="1"/>
  <c r="AV101" i="1"/>
  <c r="DM101" i="1"/>
  <c r="CD101" i="1"/>
  <c r="AV108" i="1"/>
  <c r="DM108" i="1"/>
  <c r="CD108" i="1"/>
  <c r="DH48" i="1"/>
  <c r="AQ48" i="1"/>
  <c r="BY48" i="1"/>
  <c r="AV112" i="1"/>
  <c r="DM112" i="1"/>
  <c r="CD112" i="1"/>
  <c r="AX111" i="1"/>
  <c r="DO111" i="1"/>
  <c r="CF111" i="1"/>
  <c r="CD118" i="1"/>
  <c r="AV118" i="1"/>
  <c r="DM118" i="1"/>
  <c r="BY95" i="1"/>
  <c r="AQ95" i="1"/>
  <c r="DH95" i="1"/>
  <c r="AT62" i="1"/>
  <c r="DK62" i="1"/>
  <c r="CB62" i="1"/>
  <c r="AT53" i="1"/>
  <c r="DK53" i="1"/>
  <c r="CB53" i="1"/>
  <c r="AX89" i="1"/>
  <c r="CF89" i="1"/>
  <c r="DO89" i="1"/>
  <c r="AV110" i="1"/>
  <c r="CD110" i="1"/>
  <c r="DM110" i="1"/>
  <c r="AV27" i="1"/>
  <c r="CD27" i="1"/>
  <c r="DM27" i="1"/>
  <c r="CD56" i="1"/>
  <c r="AV56" i="1"/>
  <c r="DM56" i="1"/>
  <c r="CC97" i="1"/>
  <c r="DL97" i="1"/>
  <c r="AU97" i="1"/>
  <c r="AV94" i="1"/>
  <c r="DM94" i="1"/>
  <c r="CD94" i="1"/>
  <c r="BB67" i="1"/>
  <c r="CJ67" i="1"/>
  <c r="DS67" i="1"/>
  <c r="BY98" i="1"/>
  <c r="AQ98" i="1"/>
  <c r="DH98" i="1"/>
  <c r="DS28" i="1"/>
  <c r="BB28" i="1"/>
  <c r="CJ28" i="1"/>
  <c r="DH93" i="1"/>
  <c r="AQ93" i="1"/>
  <c r="BY93" i="1"/>
  <c r="BY90" i="1"/>
  <c r="DH90" i="1"/>
  <c r="AQ90" i="1"/>
  <c r="BD113" i="1"/>
  <c r="DU113" i="1"/>
  <c r="CL113" i="1"/>
  <c r="CR31" i="1"/>
  <c r="CQ31" i="1"/>
  <c r="CP31" i="1"/>
  <c r="AU117" i="1"/>
  <c r="DL117" i="1"/>
  <c r="CC117" i="1"/>
  <c r="AU91" i="1"/>
  <c r="DL91" i="1"/>
  <c r="CC91" i="1"/>
  <c r="AP36" i="1"/>
  <c r="BX36" i="1"/>
  <c r="DG36" i="1"/>
  <c r="AV103" i="1"/>
  <c r="CD103" i="1"/>
  <c r="DM103" i="1"/>
  <c r="BB54" i="1"/>
  <c r="CJ54" i="1"/>
  <c r="DS54" i="1"/>
  <c r="BZ30" i="1"/>
  <c r="AR30" i="1"/>
  <c r="DI30" i="1"/>
  <c r="BZ21" i="1"/>
  <c r="DI21" i="1"/>
  <c r="AR21" i="1"/>
  <c r="CG66" i="1" l="1"/>
  <c r="AY66" i="1"/>
  <c r="DP66" i="1"/>
  <c r="CG115" i="1"/>
  <c r="AY115" i="1"/>
  <c r="DP115" i="1"/>
  <c r="DX68" i="1"/>
  <c r="EH68" i="1" s="1"/>
  <c r="EK68" i="1" s="1"/>
  <c r="EN68" i="1" s="1"/>
  <c r="EO68" i="1" s="1"/>
  <c r="F68" i="1" s="1"/>
  <c r="G68" i="1" s="1"/>
  <c r="CO68" i="1"/>
  <c r="AQ36" i="1"/>
  <c r="BY36" i="1"/>
  <c r="DH36" i="1"/>
  <c r="AY111" i="1"/>
  <c r="DP111" i="1"/>
  <c r="CG111" i="1"/>
  <c r="CE103" i="1"/>
  <c r="AW103" i="1"/>
  <c r="DN103" i="1"/>
  <c r="BE113" i="1"/>
  <c r="CM113" i="1"/>
  <c r="DV113" i="1"/>
  <c r="CK28" i="1"/>
  <c r="BC28" i="1"/>
  <c r="DT28" i="1"/>
  <c r="DP89" i="1"/>
  <c r="CG89" i="1"/>
  <c r="AY89" i="1"/>
  <c r="AR95" i="1"/>
  <c r="BZ95" i="1"/>
  <c r="DI95" i="1"/>
  <c r="AR93" i="1"/>
  <c r="BZ93" i="1"/>
  <c r="DI93" i="1"/>
  <c r="CE94" i="1"/>
  <c r="AW94" i="1"/>
  <c r="DN94" i="1"/>
  <c r="CE110" i="1"/>
  <c r="AW110" i="1"/>
  <c r="DN110" i="1"/>
  <c r="BZ48" i="1"/>
  <c r="AR48" i="1"/>
  <c r="DI48" i="1"/>
  <c r="DN108" i="1"/>
  <c r="AW108" i="1"/>
  <c r="CE108" i="1"/>
  <c r="DT54" i="1"/>
  <c r="BC54" i="1"/>
  <c r="CK54" i="1"/>
  <c r="DM117" i="1"/>
  <c r="AV117" i="1"/>
  <c r="CD117" i="1"/>
  <c r="AR90" i="1"/>
  <c r="BZ90" i="1"/>
  <c r="DI90" i="1"/>
  <c r="AV91" i="1"/>
  <c r="DM91" i="1"/>
  <c r="CD91" i="1"/>
  <c r="CK67" i="1"/>
  <c r="BC67" i="1"/>
  <c r="DT67" i="1"/>
  <c r="DM97" i="1"/>
  <c r="AV97" i="1"/>
  <c r="CD97" i="1"/>
  <c r="AW56" i="1"/>
  <c r="DN56" i="1"/>
  <c r="CE56" i="1"/>
  <c r="AW27" i="1"/>
  <c r="CE27" i="1"/>
  <c r="DN27" i="1"/>
  <c r="CC62" i="1"/>
  <c r="DL62" i="1"/>
  <c r="AU62" i="1"/>
  <c r="AR98" i="1"/>
  <c r="BZ98" i="1"/>
  <c r="DI98" i="1"/>
  <c r="DL53" i="1"/>
  <c r="AU53" i="1"/>
  <c r="CC53" i="1"/>
  <c r="AW118" i="1"/>
  <c r="DN118" i="1"/>
  <c r="CE118" i="1"/>
  <c r="AW112" i="1"/>
  <c r="CE112" i="1"/>
  <c r="DN112" i="1"/>
  <c r="CE101" i="1"/>
  <c r="AW101" i="1"/>
  <c r="DN101" i="1"/>
  <c r="CA30" i="1"/>
  <c r="AS30" i="1"/>
  <c r="DJ30" i="1"/>
  <c r="DJ21" i="1"/>
  <c r="CA21" i="1"/>
  <c r="AS21" i="1"/>
  <c r="AZ66" i="1" l="1"/>
  <c r="DQ66" i="1"/>
  <c r="CH66" i="1"/>
  <c r="AZ115" i="1"/>
  <c r="CH115" i="1"/>
  <c r="DQ115" i="1"/>
  <c r="CP68" i="1"/>
  <c r="CQ68" i="1"/>
  <c r="CR68" i="1"/>
  <c r="CD62" i="1"/>
  <c r="DM62" i="1"/>
  <c r="AV62" i="1"/>
  <c r="AS90" i="1"/>
  <c r="DJ90" i="1"/>
  <c r="CA90" i="1"/>
  <c r="AX108" i="1"/>
  <c r="DO108" i="1"/>
  <c r="CF108" i="1"/>
  <c r="AZ89" i="1"/>
  <c r="DQ89" i="1"/>
  <c r="CH89" i="1"/>
  <c r="BF113" i="1"/>
  <c r="CN113" i="1"/>
  <c r="DW113" i="1"/>
  <c r="DO118" i="1"/>
  <c r="AX118" i="1"/>
  <c r="CF118" i="1"/>
  <c r="AX27" i="1"/>
  <c r="CF27" i="1"/>
  <c r="DO27" i="1"/>
  <c r="BD67" i="1"/>
  <c r="CL67" i="1"/>
  <c r="DU67" i="1"/>
  <c r="CE91" i="1"/>
  <c r="AW91" i="1"/>
  <c r="DN91" i="1"/>
  <c r="BD54" i="1"/>
  <c r="CL54" i="1"/>
  <c r="DU54" i="1"/>
  <c r="CF94" i="1"/>
  <c r="AX94" i="1"/>
  <c r="DO94" i="1"/>
  <c r="AS93" i="1"/>
  <c r="DJ93" i="1"/>
  <c r="CA93" i="1"/>
  <c r="AX101" i="1"/>
  <c r="DO101" i="1"/>
  <c r="CF101" i="1"/>
  <c r="AX110" i="1"/>
  <c r="CF110" i="1"/>
  <c r="DO110" i="1"/>
  <c r="AZ111" i="1"/>
  <c r="CH111" i="1"/>
  <c r="DQ111" i="1"/>
  <c r="AX112" i="1"/>
  <c r="CF112" i="1"/>
  <c r="DO112" i="1"/>
  <c r="CE97" i="1"/>
  <c r="AW97" i="1"/>
  <c r="DN97" i="1"/>
  <c r="AW117" i="1"/>
  <c r="DN117" i="1"/>
  <c r="CE117" i="1"/>
  <c r="AX103" i="1"/>
  <c r="CF103" i="1"/>
  <c r="DO103" i="1"/>
  <c r="DM53" i="1"/>
  <c r="AV53" i="1"/>
  <c r="CD53" i="1"/>
  <c r="AS98" i="1"/>
  <c r="DJ98" i="1"/>
  <c r="CA98" i="1"/>
  <c r="DJ48" i="1"/>
  <c r="AS48" i="1"/>
  <c r="CA48" i="1"/>
  <c r="DJ95" i="1"/>
  <c r="AS95" i="1"/>
  <c r="CA95" i="1"/>
  <c r="AX56" i="1"/>
  <c r="CF56" i="1"/>
  <c r="DO56" i="1"/>
  <c r="BD28" i="1"/>
  <c r="CL28" i="1"/>
  <c r="DU28" i="1"/>
  <c r="AR36" i="1"/>
  <c r="BZ36" i="1"/>
  <c r="DI36" i="1"/>
  <c r="AT30" i="1"/>
  <c r="DK30" i="1"/>
  <c r="CB30" i="1"/>
  <c r="DK21" i="1"/>
  <c r="CB21" i="1"/>
  <c r="AT21" i="1"/>
  <c r="DR66" i="1" l="1"/>
  <c r="BA66" i="1"/>
  <c r="CI66" i="1"/>
  <c r="CI115" i="1"/>
  <c r="DR115" i="1"/>
  <c r="BA115" i="1"/>
  <c r="CG103" i="1"/>
  <c r="AY103" i="1"/>
  <c r="DP103" i="1"/>
  <c r="AX97" i="1"/>
  <c r="DO97" i="1"/>
  <c r="CF97" i="1"/>
  <c r="CG112" i="1"/>
  <c r="AY112" i="1"/>
  <c r="DP112" i="1"/>
  <c r="AY118" i="1"/>
  <c r="CG118" i="1"/>
  <c r="DP118" i="1"/>
  <c r="CO113" i="1"/>
  <c r="DX113" i="1"/>
  <c r="EH113" i="1" s="1"/>
  <c r="EK113" i="1" s="1"/>
  <c r="EN113" i="1" s="1"/>
  <c r="EO113" i="1" s="1"/>
  <c r="F113" i="1" s="1"/>
  <c r="G113" i="1" s="1"/>
  <c r="AY56" i="1"/>
  <c r="DP56" i="1"/>
  <c r="CG56" i="1"/>
  <c r="AY101" i="1"/>
  <c r="CG101" i="1"/>
  <c r="DP101" i="1"/>
  <c r="CG94" i="1"/>
  <c r="AY94" i="1"/>
  <c r="DP94" i="1"/>
  <c r="BE54" i="1"/>
  <c r="CM54" i="1"/>
  <c r="DV54" i="1"/>
  <c r="AT90" i="1"/>
  <c r="DK90" i="1"/>
  <c r="CB90" i="1"/>
  <c r="DK48" i="1"/>
  <c r="AT48" i="1"/>
  <c r="CB48" i="1"/>
  <c r="AY27" i="1"/>
  <c r="DP27" i="1"/>
  <c r="CG27" i="1"/>
  <c r="DV28" i="1"/>
  <c r="CM28" i="1"/>
  <c r="BE28" i="1"/>
  <c r="AT98" i="1"/>
  <c r="DK98" i="1"/>
  <c r="CB98" i="1"/>
  <c r="AX117" i="1"/>
  <c r="DO117" i="1"/>
  <c r="CF117" i="1"/>
  <c r="CG110" i="1"/>
  <c r="AY110" i="1"/>
  <c r="DP110" i="1"/>
  <c r="CG108" i="1"/>
  <c r="AY108" i="1"/>
  <c r="DP108" i="1"/>
  <c r="DN62" i="1"/>
  <c r="AW62" i="1"/>
  <c r="CE62" i="1"/>
  <c r="CA36" i="1"/>
  <c r="AS36" i="1"/>
  <c r="DJ36" i="1"/>
  <c r="AT95" i="1"/>
  <c r="CB95" i="1"/>
  <c r="DK95" i="1"/>
  <c r="BA111" i="1"/>
  <c r="CI111" i="1"/>
  <c r="DR111" i="1"/>
  <c r="AT93" i="1"/>
  <c r="DK93" i="1"/>
  <c r="CB93" i="1"/>
  <c r="DO91" i="1"/>
  <c r="AX91" i="1"/>
  <c r="CF91" i="1"/>
  <c r="BE67" i="1"/>
  <c r="CM67" i="1"/>
  <c r="DV67" i="1"/>
  <c r="BA89" i="1"/>
  <c r="DR89" i="1"/>
  <c r="CI89" i="1"/>
  <c r="CE53" i="1"/>
  <c r="AW53" i="1"/>
  <c r="DN53" i="1"/>
  <c r="AU30" i="1"/>
  <c r="DL30" i="1"/>
  <c r="CC30" i="1"/>
  <c r="AU21" i="1"/>
  <c r="DL21" i="1"/>
  <c r="CC21" i="1"/>
  <c r="F19" i="1"/>
  <c r="BB66" i="1" l="1"/>
  <c r="CJ66" i="1"/>
  <c r="DS66" i="1"/>
  <c r="CJ115" i="1"/>
  <c r="BB115" i="1"/>
  <c r="DS115" i="1"/>
  <c r="CF53" i="1"/>
  <c r="DO53" i="1"/>
  <c r="AX53" i="1"/>
  <c r="AX62" i="1"/>
  <c r="CF62" i="1"/>
  <c r="DO62" i="1"/>
  <c r="DL90" i="1"/>
  <c r="AU90" i="1"/>
  <c r="CC90" i="1"/>
  <c r="DQ56" i="1"/>
  <c r="CH56" i="1"/>
  <c r="AZ56" i="1"/>
  <c r="CG91" i="1"/>
  <c r="AY91" i="1"/>
  <c r="DP91" i="1"/>
  <c r="AU93" i="1"/>
  <c r="CC93" i="1"/>
  <c r="DL93" i="1"/>
  <c r="CB36" i="1"/>
  <c r="AT36" i="1"/>
  <c r="DK36" i="1"/>
  <c r="AU98" i="1"/>
  <c r="CC98" i="1"/>
  <c r="DL98" i="1"/>
  <c r="AZ94" i="1"/>
  <c r="CH94" i="1"/>
  <c r="DQ94" i="1"/>
  <c r="AZ101" i="1"/>
  <c r="CH101" i="1"/>
  <c r="DQ101" i="1"/>
  <c r="AZ118" i="1"/>
  <c r="CH118" i="1"/>
  <c r="DQ118" i="1"/>
  <c r="AZ112" i="1"/>
  <c r="DQ112" i="1"/>
  <c r="CH112" i="1"/>
  <c r="DP97" i="1"/>
  <c r="CG97" i="1"/>
  <c r="AY97" i="1"/>
  <c r="AZ110" i="1"/>
  <c r="DQ110" i="1"/>
  <c r="CH110" i="1"/>
  <c r="CR113" i="1"/>
  <c r="CQ113" i="1"/>
  <c r="CP113" i="1"/>
  <c r="BB89" i="1"/>
  <c r="DS89" i="1"/>
  <c r="CJ89" i="1"/>
  <c r="BB111" i="1"/>
  <c r="DS111" i="1"/>
  <c r="CJ111" i="1"/>
  <c r="CG117" i="1"/>
  <c r="AY117" i="1"/>
  <c r="DP117" i="1"/>
  <c r="BF28" i="1"/>
  <c r="DW28" i="1"/>
  <c r="CN28" i="1"/>
  <c r="BF67" i="1"/>
  <c r="CN67" i="1"/>
  <c r="DW67" i="1"/>
  <c r="AU95" i="1"/>
  <c r="DL95" i="1"/>
  <c r="CC95" i="1"/>
  <c r="AZ108" i="1"/>
  <c r="DQ108" i="1"/>
  <c r="CH108" i="1"/>
  <c r="AZ27" i="1"/>
  <c r="DQ27" i="1"/>
  <c r="CH27" i="1"/>
  <c r="BF54" i="1"/>
  <c r="CN54" i="1"/>
  <c r="DW54" i="1"/>
  <c r="AZ103" i="1"/>
  <c r="CH103" i="1"/>
  <c r="DQ103" i="1"/>
  <c r="DL48" i="1"/>
  <c r="AU48" i="1"/>
  <c r="CC48" i="1"/>
  <c r="CD30" i="1"/>
  <c r="DM30" i="1"/>
  <c r="AV30" i="1"/>
  <c r="AV21" i="1"/>
  <c r="DM21" i="1"/>
  <c r="CD21" i="1"/>
  <c r="CK66" i="1" l="1"/>
  <c r="DT66" i="1"/>
  <c r="BC66" i="1"/>
  <c r="DT115" i="1"/>
  <c r="CK115" i="1"/>
  <c r="BC115" i="1"/>
  <c r="DX54" i="1"/>
  <c r="EH54" i="1" s="1"/>
  <c r="EK54" i="1" s="1"/>
  <c r="EN54" i="1" s="1"/>
  <c r="EO54" i="1" s="1"/>
  <c r="F54" i="1" s="1"/>
  <c r="G54" i="1" s="1"/>
  <c r="CO54" i="1"/>
  <c r="CO67" i="1"/>
  <c r="DX67" i="1"/>
  <c r="EH67" i="1" s="1"/>
  <c r="EK67" i="1" s="1"/>
  <c r="EN67" i="1" s="1"/>
  <c r="EO67" i="1" s="1"/>
  <c r="F67" i="1" s="1"/>
  <c r="G67" i="1" s="1"/>
  <c r="BC89" i="1"/>
  <c r="CK89" i="1"/>
  <c r="DT89" i="1"/>
  <c r="BA112" i="1"/>
  <c r="DR112" i="1"/>
  <c r="CI112" i="1"/>
  <c r="DM95" i="1"/>
  <c r="AV95" i="1"/>
  <c r="CD95" i="1"/>
  <c r="AZ117" i="1"/>
  <c r="CH117" i="1"/>
  <c r="DQ117" i="1"/>
  <c r="CK111" i="1"/>
  <c r="BC111" i="1"/>
  <c r="DT111" i="1"/>
  <c r="BA94" i="1"/>
  <c r="DR94" i="1"/>
  <c r="CI94" i="1"/>
  <c r="CC36" i="1"/>
  <c r="AU36" i="1"/>
  <c r="DL36" i="1"/>
  <c r="DM93" i="1"/>
  <c r="AV93" i="1"/>
  <c r="CD93" i="1"/>
  <c r="BA56" i="1"/>
  <c r="CI56" i="1"/>
  <c r="DR56" i="1"/>
  <c r="AV90" i="1"/>
  <c r="CD90" i="1"/>
  <c r="DM90" i="1"/>
  <c r="AY62" i="1"/>
  <c r="DP62" i="1"/>
  <c r="CG62" i="1"/>
  <c r="AV48" i="1"/>
  <c r="DM48" i="1"/>
  <c r="CD48" i="1"/>
  <c r="BA103" i="1"/>
  <c r="DR103" i="1"/>
  <c r="CI103" i="1"/>
  <c r="BA108" i="1"/>
  <c r="DR108" i="1"/>
  <c r="CI108" i="1"/>
  <c r="BA110" i="1"/>
  <c r="CI110" i="1"/>
  <c r="DR110" i="1"/>
  <c r="CI101" i="1"/>
  <c r="DR101" i="1"/>
  <c r="BA101" i="1"/>
  <c r="AY53" i="1"/>
  <c r="DP53" i="1"/>
  <c r="CG53" i="1"/>
  <c r="BA27" i="1"/>
  <c r="DR27" i="1"/>
  <c r="CI27" i="1"/>
  <c r="CO28" i="1"/>
  <c r="DX28" i="1"/>
  <c r="EH28" i="1" s="1"/>
  <c r="EK28" i="1" s="1"/>
  <c r="EN28" i="1" s="1"/>
  <c r="EO28" i="1" s="1"/>
  <c r="F28" i="1" s="1"/>
  <c r="G28" i="1" s="1"/>
  <c r="AZ97" i="1"/>
  <c r="DQ97" i="1"/>
  <c r="CH97" i="1"/>
  <c r="BA118" i="1"/>
  <c r="CI118" i="1"/>
  <c r="DR118" i="1"/>
  <c r="AV98" i="1"/>
  <c r="DM98" i="1"/>
  <c r="CD98" i="1"/>
  <c r="AZ91" i="1"/>
  <c r="CH91" i="1"/>
  <c r="DQ91" i="1"/>
  <c r="DN30" i="1"/>
  <c r="AW30" i="1"/>
  <c r="CE30" i="1"/>
  <c r="AW21" i="1"/>
  <c r="CE21" i="1"/>
  <c r="DN21" i="1"/>
  <c r="BD66" i="1" l="1"/>
  <c r="CL66" i="1"/>
  <c r="DU66" i="1"/>
  <c r="BD115" i="1"/>
  <c r="DU115" i="1"/>
  <c r="CL115" i="1"/>
  <c r="CE98" i="1"/>
  <c r="AW98" i="1"/>
  <c r="DN98" i="1"/>
  <c r="BB110" i="1"/>
  <c r="DS110" i="1"/>
  <c r="CJ110" i="1"/>
  <c r="BD89" i="1"/>
  <c r="CL89" i="1"/>
  <c r="DU89" i="1"/>
  <c r="DR91" i="1"/>
  <c r="BA91" i="1"/>
  <c r="CI91" i="1"/>
  <c r="AW48" i="1"/>
  <c r="CE48" i="1"/>
  <c r="DN48" i="1"/>
  <c r="BD111" i="1"/>
  <c r="CL111" i="1"/>
  <c r="DU111" i="1"/>
  <c r="DR117" i="1"/>
  <c r="BA117" i="1"/>
  <c r="CI117" i="1"/>
  <c r="BB112" i="1"/>
  <c r="DS112" i="1"/>
  <c r="CJ112" i="1"/>
  <c r="AZ53" i="1"/>
  <c r="CH53" i="1"/>
  <c r="DQ53" i="1"/>
  <c r="CP67" i="1"/>
  <c r="CR67" i="1"/>
  <c r="CQ67" i="1"/>
  <c r="CQ28" i="1"/>
  <c r="CP28" i="1"/>
  <c r="CR28" i="1"/>
  <c r="AZ62" i="1"/>
  <c r="DQ62" i="1"/>
  <c r="CH62" i="1"/>
  <c r="BA97" i="1"/>
  <c r="CI97" i="1"/>
  <c r="DR97" i="1"/>
  <c r="BB103" i="1"/>
  <c r="CJ103" i="1"/>
  <c r="DS103" i="1"/>
  <c r="BB56" i="1"/>
  <c r="CJ56" i="1"/>
  <c r="DS56" i="1"/>
  <c r="BB118" i="1"/>
  <c r="DS118" i="1"/>
  <c r="CJ118" i="1"/>
  <c r="BB27" i="1"/>
  <c r="DS27" i="1"/>
  <c r="CJ27" i="1"/>
  <c r="BB101" i="1"/>
  <c r="CJ101" i="1"/>
  <c r="DS101" i="1"/>
  <c r="BB108" i="1"/>
  <c r="CJ108" i="1"/>
  <c r="DS108" i="1"/>
  <c r="CE90" i="1"/>
  <c r="AW90" i="1"/>
  <c r="DN90" i="1"/>
  <c r="DM36" i="1"/>
  <c r="AV36" i="1"/>
  <c r="CD36" i="1"/>
  <c r="BB94" i="1"/>
  <c r="DS94" i="1"/>
  <c r="CJ94" i="1"/>
  <c r="CE95" i="1"/>
  <c r="AW95" i="1"/>
  <c r="DN95" i="1"/>
  <c r="CR54" i="1"/>
  <c r="CP54" i="1"/>
  <c r="CQ54" i="1"/>
  <c r="CE93" i="1"/>
  <c r="AW93" i="1"/>
  <c r="DN93" i="1"/>
  <c r="CF30" i="1"/>
  <c r="AX30" i="1"/>
  <c r="DO30" i="1"/>
  <c r="AX21" i="1"/>
  <c r="CF21" i="1"/>
  <c r="DO21" i="1"/>
  <c r="DV66" i="1" l="1"/>
  <c r="CM66" i="1"/>
  <c r="BE66" i="1"/>
  <c r="BE115" i="1"/>
  <c r="CM115" i="1"/>
  <c r="DV115" i="1"/>
  <c r="AX93" i="1"/>
  <c r="CF93" i="1"/>
  <c r="DO93" i="1"/>
  <c r="CE36" i="1"/>
  <c r="AW36" i="1"/>
  <c r="DN36" i="1"/>
  <c r="BC118" i="1"/>
  <c r="CK118" i="1"/>
  <c r="DT118" i="1"/>
  <c r="BA62" i="1"/>
  <c r="DR62" i="1"/>
  <c r="CI62" i="1"/>
  <c r="BA53" i="1"/>
  <c r="DR53" i="1"/>
  <c r="CI53" i="1"/>
  <c r="AX48" i="1"/>
  <c r="DO48" i="1"/>
  <c r="CF48" i="1"/>
  <c r="DT27" i="1"/>
  <c r="CK27" i="1"/>
  <c r="BC27" i="1"/>
  <c r="BB97" i="1"/>
  <c r="DS97" i="1"/>
  <c r="CJ97" i="1"/>
  <c r="BB117" i="1"/>
  <c r="CJ117" i="1"/>
  <c r="DS117" i="1"/>
  <c r="BE111" i="1"/>
  <c r="DV111" i="1"/>
  <c r="CM111" i="1"/>
  <c r="DT110" i="1"/>
  <c r="BC110" i="1"/>
  <c r="CK110" i="1"/>
  <c r="CK94" i="1"/>
  <c r="BC94" i="1"/>
  <c r="DT94" i="1"/>
  <c r="CF95" i="1"/>
  <c r="AX95" i="1"/>
  <c r="DO95" i="1"/>
  <c r="BC101" i="1"/>
  <c r="CK101" i="1"/>
  <c r="DT101" i="1"/>
  <c r="BC103" i="1"/>
  <c r="DT103" i="1"/>
  <c r="CK103" i="1"/>
  <c r="BB91" i="1"/>
  <c r="DS91" i="1"/>
  <c r="CJ91" i="1"/>
  <c r="CM89" i="1"/>
  <c r="BE89" i="1"/>
  <c r="DV89" i="1"/>
  <c r="AX90" i="1"/>
  <c r="CF90" i="1"/>
  <c r="DO90" i="1"/>
  <c r="BC108" i="1"/>
  <c r="DT108" i="1"/>
  <c r="CK108" i="1"/>
  <c r="BC56" i="1"/>
  <c r="CK56" i="1"/>
  <c r="DT56" i="1"/>
  <c r="BC112" i="1"/>
  <c r="DT112" i="1"/>
  <c r="CK112" i="1"/>
  <c r="AX98" i="1"/>
  <c r="CF98" i="1"/>
  <c r="DO98" i="1"/>
  <c r="AY30" i="1"/>
  <c r="DP30" i="1"/>
  <c r="CG30" i="1"/>
  <c r="AY21" i="1"/>
  <c r="CG21" i="1"/>
  <c r="DP21" i="1"/>
  <c r="DW66" i="1" l="1"/>
  <c r="CN66" i="1"/>
  <c r="BF66" i="1"/>
  <c r="BF115" i="1"/>
  <c r="DW115" i="1"/>
  <c r="CN115" i="1"/>
  <c r="BD112" i="1"/>
  <c r="DU112" i="1"/>
  <c r="CL112" i="1"/>
  <c r="DT117" i="1"/>
  <c r="BC117" i="1"/>
  <c r="CK117" i="1"/>
  <c r="BD27" i="1"/>
  <c r="CL27" i="1"/>
  <c r="DU27" i="1"/>
  <c r="BB53" i="1"/>
  <c r="CJ53" i="1"/>
  <c r="DS53" i="1"/>
  <c r="CF36" i="1"/>
  <c r="AX36" i="1"/>
  <c r="DO36" i="1"/>
  <c r="CG93" i="1"/>
  <c r="AY93" i="1"/>
  <c r="DP93" i="1"/>
  <c r="CG98" i="1"/>
  <c r="AY98" i="1"/>
  <c r="DP98" i="1"/>
  <c r="CG90" i="1"/>
  <c r="AY90" i="1"/>
  <c r="DP90" i="1"/>
  <c r="DU101" i="1"/>
  <c r="BD101" i="1"/>
  <c r="CL101" i="1"/>
  <c r="BD110" i="1"/>
  <c r="DU110" i="1"/>
  <c r="CL110" i="1"/>
  <c r="BF111" i="1"/>
  <c r="CN111" i="1"/>
  <c r="DW111" i="1"/>
  <c r="CG48" i="1"/>
  <c r="AY48" i="1"/>
  <c r="DP48" i="1"/>
  <c r="BD108" i="1"/>
  <c r="DU108" i="1"/>
  <c r="CL108" i="1"/>
  <c r="BD103" i="1"/>
  <c r="DU103" i="1"/>
  <c r="CL103" i="1"/>
  <c r="DU94" i="1"/>
  <c r="BD94" i="1"/>
  <c r="CL94" i="1"/>
  <c r="BD118" i="1"/>
  <c r="DU118" i="1"/>
  <c r="CL118" i="1"/>
  <c r="BD56" i="1"/>
  <c r="CL56" i="1"/>
  <c r="DU56" i="1"/>
  <c r="BF89" i="1"/>
  <c r="DW89" i="1"/>
  <c r="CN89" i="1"/>
  <c r="BC91" i="1"/>
  <c r="CK91" i="1"/>
  <c r="DT91" i="1"/>
  <c r="CG95" i="1"/>
  <c r="AY95" i="1"/>
  <c r="DP95" i="1"/>
  <c r="DT97" i="1"/>
  <c r="BC97" i="1"/>
  <c r="CK97" i="1"/>
  <c r="BB62" i="1"/>
  <c r="CJ62" i="1"/>
  <c r="DS62" i="1"/>
  <c r="AZ30" i="1"/>
  <c r="DQ30" i="1"/>
  <c r="CH30" i="1"/>
  <c r="CH21" i="1"/>
  <c r="DQ21" i="1"/>
  <c r="AZ21" i="1"/>
  <c r="CO66" i="1" l="1"/>
  <c r="DX66" i="1"/>
  <c r="EH66" i="1" s="1"/>
  <c r="EK66" i="1" s="1"/>
  <c r="EN66" i="1" s="1"/>
  <c r="EO66" i="1" s="1"/>
  <c r="F66" i="1" s="1"/>
  <c r="G66" i="1" s="1"/>
  <c r="CO115" i="1"/>
  <c r="DX115" i="1"/>
  <c r="EH115" i="1" s="1"/>
  <c r="EK115" i="1" s="1"/>
  <c r="EN115" i="1" s="1"/>
  <c r="EO115" i="1" s="1"/>
  <c r="F115" i="1" s="1"/>
  <c r="G115" i="1" s="1"/>
  <c r="DV56" i="1"/>
  <c r="BE56" i="1"/>
  <c r="CM56" i="1"/>
  <c r="CK62" i="1"/>
  <c r="BC62" i="1"/>
  <c r="DT62" i="1"/>
  <c r="CO89" i="1"/>
  <c r="DX89" i="1"/>
  <c r="EH89" i="1" s="1"/>
  <c r="EK89" i="1" s="1"/>
  <c r="EN89" i="1" s="1"/>
  <c r="EO89" i="1" s="1"/>
  <c r="F89" i="1" s="1"/>
  <c r="G89" i="1" s="1"/>
  <c r="CM94" i="1"/>
  <c r="BE94" i="1"/>
  <c r="DV94" i="1"/>
  <c r="CM103" i="1"/>
  <c r="BE103" i="1"/>
  <c r="DV103" i="1"/>
  <c r="CM110" i="1"/>
  <c r="BE110" i="1"/>
  <c r="DV110" i="1"/>
  <c r="AZ98" i="1"/>
  <c r="DQ98" i="1"/>
  <c r="CH98" i="1"/>
  <c r="AZ95" i="1"/>
  <c r="CH95" i="1"/>
  <c r="DQ95" i="1"/>
  <c r="CH48" i="1"/>
  <c r="AZ48" i="1"/>
  <c r="DQ48" i="1"/>
  <c r="CO111" i="1"/>
  <c r="DX111" i="1"/>
  <c r="EH111" i="1" s="1"/>
  <c r="EK111" i="1" s="1"/>
  <c r="EN111" i="1" s="1"/>
  <c r="EO111" i="1" s="1"/>
  <c r="F111" i="1" s="1"/>
  <c r="G111" i="1" s="1"/>
  <c r="AZ90" i="1"/>
  <c r="DQ90" i="1"/>
  <c r="CH90" i="1"/>
  <c r="DV27" i="1"/>
  <c r="CM27" i="1"/>
  <c r="BE27" i="1"/>
  <c r="BD91" i="1"/>
  <c r="DU91" i="1"/>
  <c r="CL91" i="1"/>
  <c r="BD97" i="1"/>
  <c r="CL97" i="1"/>
  <c r="DU97" i="1"/>
  <c r="CM118" i="1"/>
  <c r="BE118" i="1"/>
  <c r="DV118" i="1"/>
  <c r="CM101" i="1"/>
  <c r="BE101" i="1"/>
  <c r="DV101" i="1"/>
  <c r="CG36" i="1"/>
  <c r="AY36" i="1"/>
  <c r="DP36" i="1"/>
  <c r="DT53" i="1"/>
  <c r="BC53" i="1"/>
  <c r="CK53" i="1"/>
  <c r="BE108" i="1"/>
  <c r="DV108" i="1"/>
  <c r="CM108" i="1"/>
  <c r="AZ93" i="1"/>
  <c r="CH93" i="1"/>
  <c r="DQ93" i="1"/>
  <c r="DU117" i="1"/>
  <c r="BD117" i="1"/>
  <c r="CL117" i="1"/>
  <c r="DV112" i="1"/>
  <c r="CM112" i="1"/>
  <c r="BE112" i="1"/>
  <c r="CI30" i="1"/>
  <c r="BA30" i="1"/>
  <c r="DR30" i="1"/>
  <c r="BA21" i="1"/>
  <c r="DR21" i="1"/>
  <c r="CI21" i="1"/>
  <c r="CQ66" i="1" l="1"/>
  <c r="CP66" i="1"/>
  <c r="CR66" i="1"/>
  <c r="CQ115" i="1"/>
  <c r="CR115" i="1"/>
  <c r="CP115" i="1"/>
  <c r="DW108" i="1"/>
  <c r="BF108" i="1"/>
  <c r="CN108" i="1"/>
  <c r="CL62" i="1"/>
  <c r="BD62" i="1"/>
  <c r="DU62" i="1"/>
  <c r="BF112" i="1"/>
  <c r="CN112" i="1"/>
  <c r="DW112" i="1"/>
  <c r="DV117" i="1"/>
  <c r="CM117" i="1"/>
  <c r="BE117" i="1"/>
  <c r="BA93" i="1"/>
  <c r="DR93" i="1"/>
  <c r="CI93" i="1"/>
  <c r="DQ36" i="1"/>
  <c r="AZ36" i="1"/>
  <c r="CH36" i="1"/>
  <c r="BF110" i="1"/>
  <c r="CN110" i="1"/>
  <c r="DW110" i="1"/>
  <c r="CI90" i="1"/>
  <c r="BA90" i="1"/>
  <c r="DR90" i="1"/>
  <c r="DW101" i="1"/>
  <c r="BF101" i="1"/>
  <c r="CN101" i="1"/>
  <c r="CI95" i="1"/>
  <c r="BA95" i="1"/>
  <c r="DR95" i="1"/>
  <c r="BF103" i="1"/>
  <c r="DW103" i="1"/>
  <c r="CN103" i="1"/>
  <c r="CL53" i="1"/>
  <c r="BD53" i="1"/>
  <c r="DU53" i="1"/>
  <c r="CM91" i="1"/>
  <c r="BE91" i="1"/>
  <c r="DV91" i="1"/>
  <c r="CR111" i="1"/>
  <c r="CP111" i="1"/>
  <c r="CQ111" i="1"/>
  <c r="CP89" i="1"/>
  <c r="CQ89" i="1"/>
  <c r="CR89" i="1"/>
  <c r="BF118" i="1"/>
  <c r="DW118" i="1"/>
  <c r="CN118" i="1"/>
  <c r="CM97" i="1"/>
  <c r="BE97" i="1"/>
  <c r="DV97" i="1"/>
  <c r="BF27" i="1"/>
  <c r="CN27" i="1"/>
  <c r="DW27" i="1"/>
  <c r="BA98" i="1"/>
  <c r="CI98" i="1"/>
  <c r="DR98" i="1"/>
  <c r="BF94" i="1"/>
  <c r="CN94" i="1"/>
  <c r="DW94" i="1"/>
  <c r="BF56" i="1"/>
  <c r="DW56" i="1"/>
  <c r="CN56" i="1"/>
  <c r="CI48" i="1"/>
  <c r="BA48" i="1"/>
  <c r="DR48" i="1"/>
  <c r="DS30" i="1"/>
  <c r="BB30" i="1"/>
  <c r="CJ30" i="1"/>
  <c r="BB21" i="1"/>
  <c r="DS21" i="1"/>
  <c r="CJ21" i="1"/>
  <c r="DS48" i="1" l="1"/>
  <c r="BB48" i="1"/>
  <c r="CJ48" i="1"/>
  <c r="DX56" i="1"/>
  <c r="EH56" i="1" s="1"/>
  <c r="EK56" i="1" s="1"/>
  <c r="EN56" i="1" s="1"/>
  <c r="EO56" i="1" s="1"/>
  <c r="F56" i="1" s="1"/>
  <c r="G56" i="1" s="1"/>
  <c r="CO56" i="1"/>
  <c r="BB95" i="1"/>
  <c r="DS95" i="1"/>
  <c r="CJ95" i="1"/>
  <c r="DR36" i="1"/>
  <c r="BA36" i="1"/>
  <c r="CI36" i="1"/>
  <c r="BB93" i="1"/>
  <c r="DS93" i="1"/>
  <c r="CJ93" i="1"/>
  <c r="CM62" i="1"/>
  <c r="BE62" i="1"/>
  <c r="DV62" i="1"/>
  <c r="DX27" i="1"/>
  <c r="EH27" i="1" s="1"/>
  <c r="EK27" i="1" s="1"/>
  <c r="EN27" i="1" s="1"/>
  <c r="EO27" i="1" s="1"/>
  <c r="F27" i="1" s="1"/>
  <c r="G27" i="1" s="1"/>
  <c r="CO27" i="1"/>
  <c r="BF117" i="1"/>
  <c r="DW117" i="1"/>
  <c r="CN117" i="1"/>
  <c r="BB98" i="1"/>
  <c r="DS98" i="1"/>
  <c r="CJ98" i="1"/>
  <c r="CM53" i="1"/>
  <c r="BE53" i="1"/>
  <c r="DV53" i="1"/>
  <c r="CO103" i="1"/>
  <c r="DX103" i="1"/>
  <c r="EH103" i="1" s="1"/>
  <c r="EK103" i="1" s="1"/>
  <c r="EN103" i="1" s="1"/>
  <c r="EO103" i="1" s="1"/>
  <c r="F103" i="1" s="1"/>
  <c r="G103" i="1" s="1"/>
  <c r="BB90" i="1"/>
  <c r="DS90" i="1"/>
  <c r="CJ90" i="1"/>
  <c r="DX110" i="1"/>
  <c r="EH110" i="1" s="1"/>
  <c r="EK110" i="1" s="1"/>
  <c r="EN110" i="1" s="1"/>
  <c r="EO110" i="1" s="1"/>
  <c r="F110" i="1" s="1"/>
  <c r="G110" i="1" s="1"/>
  <c r="CO110" i="1"/>
  <c r="CO112" i="1"/>
  <c r="DX112" i="1"/>
  <c r="EH112" i="1" s="1"/>
  <c r="EK112" i="1" s="1"/>
  <c r="EN112" i="1" s="1"/>
  <c r="EO112" i="1" s="1"/>
  <c r="F112" i="1" s="1"/>
  <c r="G112" i="1" s="1"/>
  <c r="CO94" i="1"/>
  <c r="DX94" i="1"/>
  <c r="EH94" i="1" s="1"/>
  <c r="EK94" i="1" s="1"/>
  <c r="EN94" i="1" s="1"/>
  <c r="EO94" i="1" s="1"/>
  <c r="F94" i="1" s="1"/>
  <c r="G94" i="1" s="1"/>
  <c r="BF97" i="1"/>
  <c r="DW97" i="1"/>
  <c r="CN97" i="1"/>
  <c r="CO118" i="1"/>
  <c r="DX118" i="1"/>
  <c r="EH118" i="1" s="1"/>
  <c r="EK118" i="1" s="1"/>
  <c r="EN118" i="1" s="1"/>
  <c r="EO118" i="1" s="1"/>
  <c r="F118" i="1" s="1"/>
  <c r="G118" i="1" s="1"/>
  <c r="BF91" i="1"/>
  <c r="DW91" i="1"/>
  <c r="CN91" i="1"/>
  <c r="CO101" i="1"/>
  <c r="DX101" i="1"/>
  <c r="EH101" i="1" s="1"/>
  <c r="EK101" i="1" s="1"/>
  <c r="EN101" i="1" s="1"/>
  <c r="EO101" i="1" s="1"/>
  <c r="F101" i="1" s="1"/>
  <c r="G101" i="1" s="1"/>
  <c r="CO108" i="1"/>
  <c r="DX108" i="1"/>
  <c r="EH108" i="1" s="1"/>
  <c r="EK108" i="1" s="1"/>
  <c r="EN108" i="1" s="1"/>
  <c r="EO108" i="1" s="1"/>
  <c r="F108" i="1" s="1"/>
  <c r="G108" i="1" s="1"/>
  <c r="BC30" i="1"/>
  <c r="CK30" i="1"/>
  <c r="DT30" i="1"/>
  <c r="BC21" i="1"/>
  <c r="DT21" i="1"/>
  <c r="CK21" i="1"/>
  <c r="CP103" i="1" l="1"/>
  <c r="CR103" i="1"/>
  <c r="CQ103" i="1"/>
  <c r="CQ56" i="1"/>
  <c r="CR56" i="1"/>
  <c r="CP56" i="1"/>
  <c r="CP101" i="1"/>
  <c r="CR101" i="1"/>
  <c r="CQ101" i="1"/>
  <c r="CO97" i="1"/>
  <c r="DX97" i="1"/>
  <c r="EH97" i="1" s="1"/>
  <c r="EK97" i="1" s="1"/>
  <c r="EN97" i="1" s="1"/>
  <c r="EO97" i="1" s="1"/>
  <c r="F97" i="1" s="1"/>
  <c r="G97" i="1" s="1"/>
  <c r="CQ112" i="1"/>
  <c r="CP112" i="1"/>
  <c r="CR112" i="1"/>
  <c r="CO117" i="1"/>
  <c r="DX117" i="1"/>
  <c r="EH117" i="1" s="1"/>
  <c r="EK117" i="1" s="1"/>
  <c r="EN117" i="1" s="1"/>
  <c r="EO117" i="1" s="1"/>
  <c r="F117" i="1" s="1"/>
  <c r="G117" i="1" s="1"/>
  <c r="BF62" i="1"/>
  <c r="DW62" i="1"/>
  <c r="CN62" i="1"/>
  <c r="BC93" i="1"/>
  <c r="CK93" i="1"/>
  <c r="DT93" i="1"/>
  <c r="CP118" i="1"/>
  <c r="CR118" i="1"/>
  <c r="CQ118" i="1"/>
  <c r="CP110" i="1"/>
  <c r="CR110" i="1"/>
  <c r="CQ110" i="1"/>
  <c r="BC90" i="1"/>
  <c r="CK90" i="1"/>
  <c r="DT90" i="1"/>
  <c r="DW53" i="1"/>
  <c r="CN53" i="1"/>
  <c r="BF53" i="1"/>
  <c r="DT98" i="1"/>
  <c r="BC98" i="1"/>
  <c r="CK98" i="1"/>
  <c r="CR27" i="1"/>
  <c r="CP27" i="1"/>
  <c r="CQ27" i="1"/>
  <c r="CP108" i="1"/>
  <c r="CQ108" i="1"/>
  <c r="CR108" i="1"/>
  <c r="CP94" i="1"/>
  <c r="CQ94" i="1"/>
  <c r="CR94" i="1"/>
  <c r="CJ36" i="1"/>
  <c r="BB36" i="1"/>
  <c r="DS36" i="1"/>
  <c r="DT95" i="1"/>
  <c r="BC95" i="1"/>
  <c r="CK95" i="1"/>
  <c r="DT48" i="1"/>
  <c r="BC48" i="1"/>
  <c r="CK48" i="1"/>
  <c r="CO91" i="1"/>
  <c r="DX91" i="1"/>
  <c r="EH91" i="1" s="1"/>
  <c r="EK91" i="1" s="1"/>
  <c r="EN91" i="1" s="1"/>
  <c r="EO91" i="1" s="1"/>
  <c r="F91" i="1" s="1"/>
  <c r="G91" i="1" s="1"/>
  <c r="CL30" i="1"/>
  <c r="BD30" i="1"/>
  <c r="DU30" i="1"/>
  <c r="CL21" i="1"/>
  <c r="BD21" i="1"/>
  <c r="DU21" i="1"/>
  <c r="BD90" i="1" l="1"/>
  <c r="CL90" i="1"/>
  <c r="DU90" i="1"/>
  <c r="CO62" i="1"/>
  <c r="DX62" i="1"/>
  <c r="EH62" i="1" s="1"/>
  <c r="EK62" i="1" s="1"/>
  <c r="EN62" i="1" s="1"/>
  <c r="EO62" i="1" s="1"/>
  <c r="F62" i="1" s="1"/>
  <c r="G62" i="1" s="1"/>
  <c r="CP91" i="1"/>
  <c r="CQ91" i="1"/>
  <c r="CR91" i="1"/>
  <c r="BC36" i="1"/>
  <c r="CK36" i="1"/>
  <c r="DT36" i="1"/>
  <c r="BD98" i="1"/>
  <c r="DU98" i="1"/>
  <c r="CL98" i="1"/>
  <c r="BD93" i="1"/>
  <c r="DU93" i="1"/>
  <c r="CL93" i="1"/>
  <c r="DU95" i="1"/>
  <c r="BD95" i="1"/>
  <c r="CL95" i="1"/>
  <c r="CQ117" i="1"/>
  <c r="CP117" i="1"/>
  <c r="CR117" i="1"/>
  <c r="CL48" i="1"/>
  <c r="BD48" i="1"/>
  <c r="DU48" i="1"/>
  <c r="CO53" i="1"/>
  <c r="DX53" i="1"/>
  <c r="EH53" i="1" s="1"/>
  <c r="EK53" i="1" s="1"/>
  <c r="EN53" i="1" s="1"/>
  <c r="EO53" i="1" s="1"/>
  <c r="F53" i="1" s="1"/>
  <c r="G53" i="1" s="1"/>
  <c r="CR97" i="1"/>
  <c r="CP97" i="1"/>
  <c r="CQ97" i="1"/>
  <c r="BE30" i="1"/>
  <c r="CM30" i="1"/>
  <c r="DV30" i="1"/>
  <c r="CM21" i="1"/>
  <c r="DV21" i="1"/>
  <c r="BE21" i="1"/>
  <c r="CM98" i="1" l="1"/>
  <c r="BE98" i="1"/>
  <c r="DV98" i="1"/>
  <c r="CP62" i="1"/>
  <c r="CQ62" i="1"/>
  <c r="CR62" i="1"/>
  <c r="BE48" i="1"/>
  <c r="CM48" i="1"/>
  <c r="DV48" i="1"/>
  <c r="CP53" i="1"/>
  <c r="CQ53" i="1"/>
  <c r="CR53" i="1"/>
  <c r="CM93" i="1"/>
  <c r="BE93" i="1"/>
  <c r="DV93" i="1"/>
  <c r="CL36" i="1"/>
  <c r="BD36" i="1"/>
  <c r="DU36" i="1"/>
  <c r="CM95" i="1"/>
  <c r="BE95" i="1"/>
  <c r="DV95" i="1"/>
  <c r="CM90" i="1"/>
  <c r="BE90" i="1"/>
  <c r="DV90" i="1"/>
  <c r="CN30" i="1"/>
  <c r="BF30" i="1"/>
  <c r="DW30" i="1"/>
  <c r="BF21" i="1"/>
  <c r="DW21" i="1"/>
  <c r="CN21" i="1"/>
  <c r="CM36" i="1" l="1"/>
  <c r="BE36" i="1"/>
  <c r="DV36" i="1"/>
  <c r="BF95" i="1"/>
  <c r="CN95" i="1"/>
  <c r="DW95" i="1"/>
  <c r="BF90" i="1"/>
  <c r="CN90" i="1"/>
  <c r="DW90" i="1"/>
  <c r="BF48" i="1"/>
  <c r="DW48" i="1"/>
  <c r="CN48" i="1"/>
  <c r="BF93" i="1"/>
  <c r="CN93" i="1"/>
  <c r="DW93" i="1"/>
  <c r="BF98" i="1"/>
  <c r="DW98" i="1"/>
  <c r="CN98" i="1"/>
  <c r="CO30" i="1"/>
  <c r="DX30" i="1"/>
  <c r="EH30" i="1" s="1"/>
  <c r="EK30" i="1" s="1"/>
  <c r="EN30" i="1" s="1"/>
  <c r="EO30" i="1" s="1"/>
  <c r="F30" i="1" s="1"/>
  <c r="G30" i="1" s="1"/>
  <c r="CO21" i="1"/>
  <c r="DX21" i="1"/>
  <c r="EH21" i="1" s="1"/>
  <c r="EK21" i="1" s="1"/>
  <c r="CO93" i="1" l="1"/>
  <c r="DX93" i="1"/>
  <c r="EH93" i="1" s="1"/>
  <c r="EK93" i="1" s="1"/>
  <c r="EN93" i="1" s="1"/>
  <c r="EO93" i="1" s="1"/>
  <c r="F93" i="1" s="1"/>
  <c r="G93" i="1" s="1"/>
  <c r="DX98" i="1"/>
  <c r="EH98" i="1" s="1"/>
  <c r="EK98" i="1" s="1"/>
  <c r="EN98" i="1" s="1"/>
  <c r="EO98" i="1" s="1"/>
  <c r="F98" i="1" s="1"/>
  <c r="G98" i="1" s="1"/>
  <c r="CO98" i="1"/>
  <c r="CO95" i="1"/>
  <c r="DX95" i="1"/>
  <c r="EH95" i="1" s="1"/>
  <c r="EK95" i="1" s="1"/>
  <c r="EN95" i="1" s="1"/>
  <c r="EO95" i="1" s="1"/>
  <c r="F95" i="1" s="1"/>
  <c r="G95" i="1" s="1"/>
  <c r="CO90" i="1"/>
  <c r="DX90" i="1"/>
  <c r="EH90" i="1" s="1"/>
  <c r="EK90" i="1" s="1"/>
  <c r="EN90" i="1" s="1"/>
  <c r="EO90" i="1" s="1"/>
  <c r="F90" i="1" s="1"/>
  <c r="G90" i="1" s="1"/>
  <c r="CO48" i="1"/>
  <c r="DX48" i="1"/>
  <c r="EH48" i="1" s="1"/>
  <c r="EK48" i="1" s="1"/>
  <c r="EN48" i="1" s="1"/>
  <c r="EO48" i="1" s="1"/>
  <c r="F48" i="1" s="1"/>
  <c r="G48" i="1" s="1"/>
  <c r="CN36" i="1"/>
  <c r="BF36" i="1"/>
  <c r="DW36" i="1"/>
  <c r="CQ30" i="1"/>
  <c r="CP30" i="1"/>
  <c r="CR30" i="1"/>
  <c r="EN21" i="1"/>
  <c r="EO21" i="1" s="1"/>
  <c r="F21" i="1" s="1"/>
  <c r="G21" i="1" s="1"/>
  <c r="CP21" i="1"/>
  <c r="CQ21" i="1"/>
  <c r="CR21" i="1"/>
  <c r="CR48" i="1" l="1"/>
  <c r="CP48" i="1"/>
  <c r="CQ48" i="1"/>
  <c r="CR95" i="1"/>
  <c r="CP95" i="1"/>
  <c r="CQ95" i="1"/>
  <c r="CP93" i="1"/>
  <c r="CQ93" i="1"/>
  <c r="CR93" i="1"/>
  <c r="DX36" i="1"/>
  <c r="EH36" i="1" s="1"/>
  <c r="EK36" i="1" s="1"/>
  <c r="EN36" i="1" s="1"/>
  <c r="EO36" i="1" s="1"/>
  <c r="F36" i="1" s="1"/>
  <c r="G36" i="1" s="1"/>
  <c r="CO36" i="1"/>
  <c r="CP98" i="1"/>
  <c r="CQ98" i="1"/>
  <c r="CR98" i="1"/>
  <c r="CQ90" i="1"/>
  <c r="CR90" i="1"/>
  <c r="CP90" i="1"/>
  <c r="CX21" i="1"/>
  <c r="CX22" i="1" s="1"/>
  <c r="CX23" i="1" s="1"/>
  <c r="CX24" i="1" s="1"/>
  <c r="CX25" i="1" s="1"/>
  <c r="CX26" i="1" s="1"/>
  <c r="CX27" i="1" s="1"/>
  <c r="CX28" i="1" s="1"/>
  <c r="CX29" i="1" s="1"/>
  <c r="CX30" i="1" s="1"/>
  <c r="CX31" i="1" s="1"/>
  <c r="CX32" i="1" s="1"/>
  <c r="CX33" i="1" s="1"/>
  <c r="CX34" i="1" s="1"/>
  <c r="CX35" i="1" s="1"/>
  <c r="CW21" i="1"/>
  <c r="CW22" i="1" s="1"/>
  <c r="CW23" i="1" s="1"/>
  <c r="CW24" i="1" s="1"/>
  <c r="CW25" i="1" s="1"/>
  <c r="CW26" i="1" s="1"/>
  <c r="CW27" i="1" s="1"/>
  <c r="CW28" i="1" s="1"/>
  <c r="CW29" i="1" s="1"/>
  <c r="CW30" i="1" s="1"/>
  <c r="CW31" i="1" s="1"/>
  <c r="CW32" i="1" s="1"/>
  <c r="CW33" i="1" s="1"/>
  <c r="CW34" i="1" s="1"/>
  <c r="CW35" i="1" s="1"/>
  <c r="CV21" i="1"/>
  <c r="CV22" i="1" s="1"/>
  <c r="CV23" i="1" s="1"/>
  <c r="CV24" i="1" s="1"/>
  <c r="CV25" i="1" s="1"/>
  <c r="CV26" i="1" s="1"/>
  <c r="CV27" i="1" s="1"/>
  <c r="CV28" i="1" s="1"/>
  <c r="CV29" i="1" s="1"/>
  <c r="CV30" i="1" s="1"/>
  <c r="CV31" i="1" s="1"/>
  <c r="CV32" i="1" s="1"/>
  <c r="CV33" i="1" s="1"/>
  <c r="CV34" i="1" s="1"/>
  <c r="CV35" i="1" s="1"/>
  <c r="CU21" i="1"/>
  <c r="CU22" i="1" s="1"/>
  <c r="CU23" i="1" s="1"/>
  <c r="CU24" i="1" s="1"/>
  <c r="CU25" i="1" s="1"/>
  <c r="CU26" i="1" s="1"/>
  <c r="CU27" i="1" s="1"/>
  <c r="CU28" i="1" s="1"/>
  <c r="CU29" i="1" s="1"/>
  <c r="CU30" i="1" s="1"/>
  <c r="CU31" i="1" s="1"/>
  <c r="CU32" i="1" s="1"/>
  <c r="CU33" i="1" s="1"/>
  <c r="CU34" i="1" s="1"/>
  <c r="CU35" i="1" s="1"/>
  <c r="CS21" i="1"/>
  <c r="CS22" i="1" s="1"/>
  <c r="CS23" i="1" s="1"/>
  <c r="CS24" i="1" s="1"/>
  <c r="CS25" i="1" s="1"/>
  <c r="CS26" i="1" s="1"/>
  <c r="CS27" i="1" s="1"/>
  <c r="CS28" i="1" s="1"/>
  <c r="CS29" i="1" s="1"/>
  <c r="CS30" i="1" s="1"/>
  <c r="CS31" i="1" s="1"/>
  <c r="CS32" i="1" s="1"/>
  <c r="CS33" i="1" s="1"/>
  <c r="CS34" i="1" s="1"/>
  <c r="CS35" i="1" s="1"/>
  <c r="CT21" i="1"/>
  <c r="CT22" i="1" s="1"/>
  <c r="CT23" i="1" s="1"/>
  <c r="CT24" i="1" s="1"/>
  <c r="CT25" i="1" s="1"/>
  <c r="CT26" i="1" s="1"/>
  <c r="CT27" i="1" s="1"/>
  <c r="CT28" i="1" s="1"/>
  <c r="CT29" i="1" s="1"/>
  <c r="CT30" i="1" s="1"/>
  <c r="CT31" i="1" s="1"/>
  <c r="CT32" i="1" s="1"/>
  <c r="CT33" i="1" s="1"/>
  <c r="CT34" i="1" s="1"/>
  <c r="CT35" i="1" s="1"/>
  <c r="CX36" i="1" l="1"/>
  <c r="CX37" i="1" s="1"/>
  <c r="CX38" i="1" s="1"/>
  <c r="CX39" i="1" s="1"/>
  <c r="CX40" i="1" s="1"/>
  <c r="CX41" i="1" s="1"/>
  <c r="CX42" i="1" s="1"/>
  <c r="CX43" i="1" s="1"/>
  <c r="CX44" i="1" s="1"/>
  <c r="CX45" i="1" s="1"/>
  <c r="CX46" i="1" s="1"/>
  <c r="CX47" i="1" s="1"/>
  <c r="CX48" i="1" s="1"/>
  <c r="CX49" i="1" s="1"/>
  <c r="CX50" i="1" s="1"/>
  <c r="CX51" i="1" s="1"/>
  <c r="CX52" i="1" s="1"/>
  <c r="CX53" i="1" s="1"/>
  <c r="CX54" i="1" s="1"/>
  <c r="CX55" i="1" s="1"/>
  <c r="CX56" i="1" s="1"/>
  <c r="CX57" i="1" s="1"/>
  <c r="CX58" i="1" s="1"/>
  <c r="CX59" i="1" s="1"/>
  <c r="CX60" i="1" s="1"/>
  <c r="CX61" i="1" s="1"/>
  <c r="CX62" i="1" s="1"/>
  <c r="CX63" i="1" s="1"/>
  <c r="CX64" i="1" s="1"/>
  <c r="CX65" i="1" s="1"/>
  <c r="CX66" i="1" s="1"/>
  <c r="CX67" i="1" s="1"/>
  <c r="CX68" i="1" s="1"/>
  <c r="CX69" i="1" s="1"/>
  <c r="CX70" i="1" s="1"/>
  <c r="CX71" i="1" s="1"/>
  <c r="CX72" i="1" s="1"/>
  <c r="CX73" i="1" s="1"/>
  <c r="CX74" i="1" s="1"/>
  <c r="CX75" i="1" s="1"/>
  <c r="CX76" i="1" s="1"/>
  <c r="CX77" i="1" s="1"/>
  <c r="CX78" i="1" s="1"/>
  <c r="CX79" i="1" s="1"/>
  <c r="CX80" i="1" s="1"/>
  <c r="CX81" i="1" s="1"/>
  <c r="CX82" i="1" s="1"/>
  <c r="CX83" i="1" s="1"/>
  <c r="CX84" i="1" s="1"/>
  <c r="CX85" i="1" s="1"/>
  <c r="CX86" i="1" s="1"/>
  <c r="CX87" i="1" s="1"/>
  <c r="CX88" i="1" s="1"/>
  <c r="CX89" i="1" s="1"/>
  <c r="CX90" i="1" s="1"/>
  <c r="CX91" i="1" s="1"/>
  <c r="CX92" i="1" s="1"/>
  <c r="CX93" i="1" s="1"/>
  <c r="CX94" i="1" s="1"/>
  <c r="CX95" i="1" s="1"/>
  <c r="CX96" i="1" s="1"/>
  <c r="CX97" i="1" s="1"/>
  <c r="CX98" i="1" s="1"/>
  <c r="CX99" i="1" s="1"/>
  <c r="CX100" i="1" s="1"/>
  <c r="CX101" i="1" s="1"/>
  <c r="CX102" i="1" s="1"/>
  <c r="CX103" i="1" s="1"/>
  <c r="CX104" i="1" s="1"/>
  <c r="CX105" i="1" s="1"/>
  <c r="CX106" i="1" s="1"/>
  <c r="CX107" i="1" s="1"/>
  <c r="CX108" i="1" s="1"/>
  <c r="CX109" i="1" s="1"/>
  <c r="CX110" i="1" s="1"/>
  <c r="CX111" i="1" s="1"/>
  <c r="CX112" i="1" s="1"/>
  <c r="CX113" i="1" s="1"/>
  <c r="CX114" i="1" s="1"/>
  <c r="CX115" i="1" s="1"/>
  <c r="CX116" i="1" s="1"/>
  <c r="CX117" i="1" s="1"/>
  <c r="CX118" i="1" s="1"/>
  <c r="CX119" i="1" s="1"/>
  <c r="CX120" i="1" s="1"/>
  <c r="CX121" i="1" s="1"/>
  <c r="CX122" i="1" s="1"/>
  <c r="CX123" i="1" s="1"/>
  <c r="CX124" i="1" s="1"/>
  <c r="CX125" i="1" s="1"/>
  <c r="CX126" i="1" s="1"/>
  <c r="CX127" i="1" s="1"/>
  <c r="CX128" i="1" s="1"/>
  <c r="CX129" i="1" s="1"/>
  <c r="CX130" i="1" s="1"/>
  <c r="CX131" i="1" s="1"/>
  <c r="CX132" i="1" s="1"/>
  <c r="CX133" i="1" s="1"/>
  <c r="CX134" i="1" s="1"/>
  <c r="CX135" i="1" s="1"/>
  <c r="CX136" i="1" s="1"/>
  <c r="CX137" i="1" s="1"/>
  <c r="CX138" i="1" s="1"/>
  <c r="CX139" i="1" s="1"/>
  <c r="CX140" i="1" s="1"/>
  <c r="CX141" i="1" s="1"/>
  <c r="CX142" i="1" s="1"/>
  <c r="CX143" i="1" s="1"/>
  <c r="CX144" i="1" s="1"/>
  <c r="CX145" i="1" s="1"/>
  <c r="CX146" i="1" s="1"/>
  <c r="CX147" i="1" s="1"/>
  <c r="CX148" i="1" s="1"/>
  <c r="CX149" i="1" s="1"/>
  <c r="CX150" i="1" s="1"/>
  <c r="CX151" i="1" s="1"/>
  <c r="CX152" i="1" s="1"/>
  <c r="CX153" i="1" s="1"/>
  <c r="CX154" i="1" s="1"/>
  <c r="CX155" i="1" s="1"/>
  <c r="CX156" i="1" s="1"/>
  <c r="CX157" i="1" s="1"/>
  <c r="CX158" i="1" s="1"/>
  <c r="CX159" i="1" s="1"/>
  <c r="CX160" i="1" s="1"/>
  <c r="CX161" i="1" s="1"/>
  <c r="CX162" i="1" s="1"/>
  <c r="CX163" i="1" s="1"/>
  <c r="CX164" i="1" s="1"/>
  <c r="CX165" i="1" s="1"/>
  <c r="CX166" i="1" s="1"/>
  <c r="CX167" i="1" s="1"/>
  <c r="CX168" i="1" s="1"/>
  <c r="CX169" i="1" s="1"/>
  <c r="CX170" i="1" s="1"/>
  <c r="CX171" i="1" s="1"/>
  <c r="CX172" i="1" s="1"/>
  <c r="CX173" i="1" s="1"/>
  <c r="CX174" i="1" s="1"/>
  <c r="CX175" i="1" s="1"/>
  <c r="CX176" i="1" s="1"/>
  <c r="CX177" i="1" s="1"/>
  <c r="CX178" i="1" s="1"/>
  <c r="CX179" i="1" s="1"/>
  <c r="CX180" i="1" s="1"/>
  <c r="CX181" i="1" s="1"/>
  <c r="CX182" i="1" s="1"/>
  <c r="CX183" i="1" s="1"/>
  <c r="CX184" i="1" s="1"/>
  <c r="CX185" i="1" s="1"/>
  <c r="CX186" i="1" s="1"/>
  <c r="CX187" i="1" s="1"/>
  <c r="CX188" i="1" s="1"/>
  <c r="CX189" i="1" s="1"/>
  <c r="CX190" i="1" s="1"/>
  <c r="CX191" i="1" s="1"/>
  <c r="CX192" i="1" s="1"/>
  <c r="CX193" i="1" s="1"/>
  <c r="CX194" i="1" s="1"/>
  <c r="CX195" i="1" s="1"/>
  <c r="CX196" i="1" s="1"/>
  <c r="CX197" i="1" s="1"/>
  <c r="CX198" i="1" s="1"/>
  <c r="CX199" i="1" s="1"/>
  <c r="CX200" i="1" s="1"/>
  <c r="CX201" i="1" s="1"/>
  <c r="CX202" i="1" s="1"/>
  <c r="CX203" i="1" s="1"/>
  <c r="CX204" i="1" s="1"/>
  <c r="CX205" i="1" s="1"/>
  <c r="CX206" i="1" s="1"/>
  <c r="CX207" i="1" s="1"/>
  <c r="CX208" i="1" s="1"/>
  <c r="CX209" i="1" s="1"/>
  <c r="CX210" i="1" s="1"/>
  <c r="CX211" i="1" s="1"/>
  <c r="CX212" i="1" s="1"/>
  <c r="CX213" i="1" s="1"/>
  <c r="CX214" i="1" s="1"/>
  <c r="CX215" i="1" s="1"/>
  <c r="CX216" i="1" s="1"/>
  <c r="CX217" i="1" s="1"/>
  <c r="CX218" i="1" s="1"/>
  <c r="CX219" i="1" s="1"/>
  <c r="CX220" i="1" s="1"/>
  <c r="CX221" i="1" s="1"/>
  <c r="CX222" i="1" s="1"/>
  <c r="CX223" i="1" s="1"/>
  <c r="CX224" i="1" s="1"/>
  <c r="CX225" i="1" s="1"/>
  <c r="CX226" i="1" s="1"/>
  <c r="CX227" i="1" s="1"/>
  <c r="CX228" i="1" s="1"/>
  <c r="CX229" i="1" s="1"/>
  <c r="CX230" i="1" s="1"/>
  <c r="CX231" i="1" s="1"/>
  <c r="CX232" i="1" s="1"/>
  <c r="CX233" i="1" s="1"/>
  <c r="CX234" i="1" s="1"/>
  <c r="CX235" i="1" s="1"/>
  <c r="CX236" i="1" s="1"/>
  <c r="CX237" i="1" s="1"/>
  <c r="CX238" i="1" s="1"/>
  <c r="CX239" i="1" s="1"/>
  <c r="CX240" i="1" s="1"/>
  <c r="CX241" i="1" s="1"/>
  <c r="CX242" i="1" s="1"/>
  <c r="CX243" i="1" s="1"/>
  <c r="CX244" i="1" s="1"/>
  <c r="CX245" i="1" s="1"/>
  <c r="CX246" i="1" s="1"/>
  <c r="CX247" i="1" s="1"/>
  <c r="CX248" i="1" s="1"/>
  <c r="CX249" i="1" s="1"/>
  <c r="CX250" i="1" s="1"/>
  <c r="CX251" i="1" s="1"/>
  <c r="CX252" i="1" s="1"/>
  <c r="CX253" i="1" s="1"/>
  <c r="CX254" i="1" s="1"/>
  <c r="CX255" i="1" s="1"/>
  <c r="CX256" i="1" s="1"/>
  <c r="CX257" i="1" s="1"/>
  <c r="CX258" i="1" s="1"/>
  <c r="CX259" i="1" s="1"/>
  <c r="CX260" i="1" s="1"/>
  <c r="CX261" i="1" s="1"/>
  <c r="CX262" i="1" s="1"/>
  <c r="CX263" i="1" s="1"/>
  <c r="CX264" i="1" s="1"/>
  <c r="CX265" i="1" s="1"/>
  <c r="CX266" i="1" s="1"/>
  <c r="CX267" i="1" s="1"/>
  <c r="CX268" i="1" s="1"/>
  <c r="CX269" i="1" s="1"/>
  <c r="CX270" i="1" s="1"/>
  <c r="CX271" i="1" s="1"/>
  <c r="CX272" i="1" s="1"/>
  <c r="CX273" i="1" s="1"/>
  <c r="CX274" i="1" s="1"/>
  <c r="CX275" i="1" s="1"/>
  <c r="CX276" i="1" s="1"/>
  <c r="CX277" i="1" s="1"/>
  <c r="CX278" i="1" s="1"/>
  <c r="CX279" i="1" s="1"/>
  <c r="CX280" i="1" s="1"/>
  <c r="CX281" i="1" s="1"/>
  <c r="CX282" i="1" s="1"/>
  <c r="CX283" i="1" s="1"/>
  <c r="CX284" i="1" s="1"/>
  <c r="CX285" i="1" s="1"/>
  <c r="CX286" i="1" s="1"/>
  <c r="CX287" i="1" s="1"/>
  <c r="CX288" i="1" s="1"/>
  <c r="CX289" i="1" s="1"/>
  <c r="CX290" i="1" s="1"/>
  <c r="CX291" i="1" s="1"/>
  <c r="CX292" i="1" s="1"/>
  <c r="CX293" i="1" s="1"/>
  <c r="CX294" i="1" s="1"/>
  <c r="CX295" i="1" s="1"/>
  <c r="CX296" i="1" s="1"/>
  <c r="CX297" i="1" s="1"/>
  <c r="CX298" i="1" s="1"/>
  <c r="CX299" i="1" s="1"/>
  <c r="CX300" i="1" s="1"/>
  <c r="CX301" i="1" s="1"/>
  <c r="CX302" i="1" s="1"/>
  <c r="CX303" i="1" s="1"/>
  <c r="CX304" i="1" s="1"/>
  <c r="CX305" i="1" s="1"/>
  <c r="CX306" i="1" s="1"/>
  <c r="CX307" i="1" s="1"/>
  <c r="CX308" i="1" s="1"/>
  <c r="CX309" i="1" s="1"/>
  <c r="CX310" i="1" s="1"/>
  <c r="CX311" i="1" s="1"/>
  <c r="CX312" i="1" s="1"/>
  <c r="CX313" i="1" s="1"/>
  <c r="CX314" i="1" s="1"/>
  <c r="CX315" i="1" s="1"/>
  <c r="CX316" i="1" s="1"/>
  <c r="CX317" i="1" s="1"/>
  <c r="CX318" i="1" s="1"/>
  <c r="CX319" i="1" s="1"/>
  <c r="CX320" i="1" s="1"/>
  <c r="CX321" i="1" s="1"/>
  <c r="CX322" i="1" s="1"/>
  <c r="CX323" i="1" s="1"/>
  <c r="CX324" i="1" s="1"/>
  <c r="CX325" i="1" s="1"/>
  <c r="CX326" i="1" s="1"/>
  <c r="CX327" i="1" s="1"/>
  <c r="CX328" i="1" s="1"/>
  <c r="CX329" i="1" s="1"/>
  <c r="CX330" i="1" s="1"/>
  <c r="CX331" i="1" s="1"/>
  <c r="CX332" i="1" s="1"/>
  <c r="CX333" i="1" s="1"/>
  <c r="CX334" i="1" s="1"/>
  <c r="CX335" i="1" s="1"/>
  <c r="CX336" i="1" s="1"/>
  <c r="CX337" i="1" s="1"/>
  <c r="CX338" i="1" s="1"/>
  <c r="CX339" i="1" s="1"/>
  <c r="CX340" i="1" s="1"/>
  <c r="CX341" i="1" s="1"/>
  <c r="CX342" i="1" s="1"/>
  <c r="CX343" i="1" s="1"/>
  <c r="CX344" i="1" s="1"/>
  <c r="CX345" i="1" s="1"/>
  <c r="CX346" i="1" s="1"/>
  <c r="CX347" i="1" s="1"/>
  <c r="CX348" i="1" s="1"/>
  <c r="CX349" i="1" s="1"/>
  <c r="CX350" i="1" s="1"/>
  <c r="CX351" i="1" s="1"/>
  <c r="CX352" i="1" s="1"/>
  <c r="CX353" i="1" s="1"/>
  <c r="CX354" i="1" s="1"/>
  <c r="CX355" i="1" s="1"/>
  <c r="CX356" i="1" s="1"/>
  <c r="CX357" i="1" s="1"/>
  <c r="CX358" i="1" s="1"/>
  <c r="CX359" i="1" s="1"/>
  <c r="CX360" i="1" s="1"/>
  <c r="CX361" i="1" s="1"/>
  <c r="CX362" i="1" s="1"/>
  <c r="CX363" i="1" s="1"/>
  <c r="CX364" i="1" s="1"/>
  <c r="CX365" i="1" s="1"/>
  <c r="CX366" i="1" s="1"/>
  <c r="CX367" i="1" s="1"/>
  <c r="CX368" i="1" s="1"/>
  <c r="CX369" i="1" s="1"/>
  <c r="CX370" i="1" s="1"/>
  <c r="CX371" i="1" s="1"/>
  <c r="CX372" i="1" s="1"/>
  <c r="CX373" i="1" s="1"/>
  <c r="CX374" i="1" s="1"/>
  <c r="CX375" i="1" s="1"/>
  <c r="CX376" i="1" s="1"/>
  <c r="CX377" i="1" s="1"/>
  <c r="CX378" i="1" s="1"/>
  <c r="CX379" i="1" s="1"/>
  <c r="CX380" i="1" s="1"/>
  <c r="CX381" i="1" s="1"/>
  <c r="CX382" i="1" s="1"/>
  <c r="CX383" i="1" s="1"/>
  <c r="CX384" i="1" s="1"/>
  <c r="CX385" i="1" s="1"/>
  <c r="CX386" i="1" s="1"/>
  <c r="CX387" i="1" s="1"/>
  <c r="CX388" i="1" s="1"/>
  <c r="CX389" i="1" s="1"/>
  <c r="CX390" i="1" s="1"/>
  <c r="CX391" i="1" s="1"/>
  <c r="CX392" i="1" s="1"/>
  <c r="CX393" i="1" s="1"/>
  <c r="CX394" i="1" s="1"/>
  <c r="CX395" i="1" s="1"/>
  <c r="CX396" i="1" s="1"/>
  <c r="CX397" i="1" s="1"/>
  <c r="CX398" i="1" s="1"/>
  <c r="CX399" i="1" s="1"/>
  <c r="CX400" i="1" s="1"/>
  <c r="CX401" i="1" s="1"/>
  <c r="CX402" i="1" s="1"/>
  <c r="CX403" i="1" s="1"/>
  <c r="CX404" i="1" s="1"/>
  <c r="CX405" i="1" s="1"/>
  <c r="CX406" i="1" s="1"/>
  <c r="CX407" i="1" s="1"/>
  <c r="CX408" i="1" s="1"/>
  <c r="CX409" i="1" s="1"/>
  <c r="CX410" i="1" s="1"/>
  <c r="CX411" i="1" s="1"/>
  <c r="CX412" i="1" s="1"/>
  <c r="CX413" i="1" s="1"/>
  <c r="CX414" i="1" s="1"/>
  <c r="CX415" i="1" s="1"/>
  <c r="CX416" i="1" s="1"/>
  <c r="CX417" i="1" s="1"/>
  <c r="CX418" i="1" s="1"/>
  <c r="CX419" i="1" s="1"/>
  <c r="CX420" i="1" s="1"/>
  <c r="CX421" i="1" s="1"/>
  <c r="CX422" i="1" s="1"/>
  <c r="CX423" i="1" s="1"/>
  <c r="CX424" i="1" s="1"/>
  <c r="CX425" i="1" s="1"/>
  <c r="CX426" i="1" s="1"/>
  <c r="CX427" i="1" s="1"/>
  <c r="CX428" i="1" s="1"/>
  <c r="CX429" i="1" s="1"/>
  <c r="CX430" i="1" s="1"/>
  <c r="CX431" i="1" s="1"/>
  <c r="CX432" i="1" s="1"/>
  <c r="CX433" i="1" s="1"/>
  <c r="CX434" i="1" s="1"/>
  <c r="CX435" i="1" s="1"/>
  <c r="CX436" i="1" s="1"/>
  <c r="CX437" i="1" s="1"/>
  <c r="CX438" i="1" s="1"/>
  <c r="CX439" i="1" s="1"/>
  <c r="CX440" i="1" s="1"/>
  <c r="CX441" i="1" s="1"/>
  <c r="CX442" i="1" s="1"/>
  <c r="CX443" i="1" s="1"/>
  <c r="CX444" i="1" s="1"/>
  <c r="CX445" i="1" s="1"/>
  <c r="CX446" i="1" s="1"/>
  <c r="CX447" i="1" s="1"/>
  <c r="CX448" i="1" s="1"/>
  <c r="CX449" i="1" s="1"/>
  <c r="CX450" i="1" s="1"/>
  <c r="CX451" i="1" s="1"/>
  <c r="CX452" i="1" s="1"/>
  <c r="CX453" i="1" s="1"/>
  <c r="CX454" i="1" s="1"/>
  <c r="CX455" i="1" s="1"/>
  <c r="CX456" i="1" s="1"/>
  <c r="CX457" i="1" s="1"/>
  <c r="CX458" i="1" s="1"/>
  <c r="CX459" i="1" s="1"/>
  <c r="CX460" i="1" s="1"/>
  <c r="CX461" i="1" s="1"/>
  <c r="CX462" i="1" s="1"/>
  <c r="CX463" i="1" s="1"/>
  <c r="CX464" i="1" s="1"/>
  <c r="CX465" i="1" s="1"/>
  <c r="CX466" i="1" s="1"/>
  <c r="CX467" i="1" s="1"/>
  <c r="CX468" i="1" s="1"/>
  <c r="CX469" i="1" s="1"/>
  <c r="CX470" i="1" s="1"/>
  <c r="CX471" i="1" s="1"/>
  <c r="CX472" i="1" s="1"/>
  <c r="CX473" i="1" s="1"/>
  <c r="CX474" i="1" s="1"/>
  <c r="CX475" i="1" s="1"/>
  <c r="CX476" i="1" s="1"/>
  <c r="CX477" i="1" s="1"/>
  <c r="CX478" i="1" s="1"/>
  <c r="CX479" i="1" s="1"/>
  <c r="CX480" i="1" s="1"/>
  <c r="CX481" i="1" s="1"/>
  <c r="CX482" i="1" s="1"/>
  <c r="CX483" i="1" s="1"/>
  <c r="CX484" i="1" s="1"/>
  <c r="CX485" i="1" s="1"/>
  <c r="CX486" i="1" s="1"/>
  <c r="CX487" i="1" s="1"/>
  <c r="CX488" i="1" s="1"/>
  <c r="CX489" i="1" s="1"/>
  <c r="CX490" i="1" s="1"/>
  <c r="CX491" i="1" s="1"/>
  <c r="CX492" i="1" s="1"/>
  <c r="CX493" i="1" s="1"/>
  <c r="CX494" i="1" s="1"/>
  <c r="CX495" i="1" s="1"/>
  <c r="CX496" i="1" s="1"/>
  <c r="CX497" i="1" s="1"/>
  <c r="CX498" i="1" s="1"/>
  <c r="CX499" i="1" s="1"/>
  <c r="CX500" i="1" s="1"/>
  <c r="CX501" i="1" s="1"/>
  <c r="CX502" i="1" s="1"/>
  <c r="CX503" i="1" s="1"/>
  <c r="CX504" i="1" s="1"/>
  <c r="CX505" i="1" s="1"/>
  <c r="CX506" i="1" s="1"/>
  <c r="CX507" i="1" s="1"/>
  <c r="CX508" i="1" s="1"/>
  <c r="CX509" i="1" s="1"/>
  <c r="CX510" i="1" s="1"/>
  <c r="CX511" i="1" s="1"/>
  <c r="CX512" i="1" s="1"/>
  <c r="CX513" i="1" s="1"/>
  <c r="CX514" i="1" s="1"/>
  <c r="CX515" i="1" s="1"/>
  <c r="CX516" i="1" s="1"/>
  <c r="CX517" i="1" s="1"/>
  <c r="CX518" i="1" s="1"/>
  <c r="CX519" i="1" s="1"/>
  <c r="CX520" i="1" s="1"/>
  <c r="CX521" i="1" s="1"/>
  <c r="CX522" i="1" s="1"/>
  <c r="CX523" i="1" s="1"/>
  <c r="CX524" i="1" s="1"/>
  <c r="CX525" i="1" s="1"/>
  <c r="CX526" i="1" s="1"/>
  <c r="CX527" i="1" s="1"/>
  <c r="CX528" i="1" s="1"/>
  <c r="CX529" i="1" s="1"/>
  <c r="CX530" i="1" s="1"/>
  <c r="CX531" i="1" s="1"/>
  <c r="CX532" i="1" s="1"/>
  <c r="CX533" i="1" s="1"/>
  <c r="CX534" i="1" s="1"/>
  <c r="CX535" i="1" s="1"/>
  <c r="CX536" i="1" s="1"/>
  <c r="CX537" i="1" s="1"/>
  <c r="CX538" i="1" s="1"/>
  <c r="CX539" i="1" s="1"/>
  <c r="CX540" i="1" s="1"/>
  <c r="CX541" i="1" s="1"/>
  <c r="CX542" i="1" s="1"/>
  <c r="CX543" i="1" s="1"/>
  <c r="CX544" i="1" s="1"/>
  <c r="CX545" i="1" s="1"/>
  <c r="CX546" i="1" s="1"/>
  <c r="CX547" i="1" s="1"/>
  <c r="CX548" i="1" s="1"/>
  <c r="CX549" i="1" s="1"/>
  <c r="CX550" i="1" s="1"/>
  <c r="CX551" i="1" s="1"/>
  <c r="CX552" i="1" s="1"/>
  <c r="CX553" i="1" s="1"/>
  <c r="CX554" i="1" s="1"/>
  <c r="CX555" i="1" s="1"/>
  <c r="CX556" i="1" s="1"/>
  <c r="CX557" i="1" s="1"/>
  <c r="CX558" i="1" s="1"/>
  <c r="CX559" i="1" s="1"/>
  <c r="CX560" i="1" s="1"/>
  <c r="CX561" i="1" s="1"/>
  <c r="CX562" i="1" s="1"/>
  <c r="CX563" i="1" s="1"/>
  <c r="CX564" i="1" s="1"/>
  <c r="CX565" i="1" s="1"/>
  <c r="CX566" i="1" s="1"/>
  <c r="CX567" i="1" s="1"/>
  <c r="CX568" i="1" s="1"/>
  <c r="CX569" i="1" s="1"/>
  <c r="CX570" i="1" s="1"/>
  <c r="CX571" i="1" s="1"/>
  <c r="CX572" i="1" s="1"/>
  <c r="CX573" i="1" s="1"/>
  <c r="CX574" i="1" s="1"/>
  <c r="CX575" i="1" s="1"/>
  <c r="CX576" i="1" s="1"/>
  <c r="CX577" i="1" s="1"/>
  <c r="CX578" i="1" s="1"/>
  <c r="CX579" i="1" s="1"/>
  <c r="CX580" i="1" s="1"/>
  <c r="CX581" i="1" s="1"/>
  <c r="CX582" i="1" s="1"/>
  <c r="CX583" i="1" s="1"/>
  <c r="CX584" i="1" s="1"/>
  <c r="CX585" i="1" s="1"/>
  <c r="CX586" i="1" s="1"/>
  <c r="CX587" i="1" s="1"/>
  <c r="CX588" i="1" s="1"/>
  <c r="CX589" i="1" s="1"/>
  <c r="CX590" i="1" s="1"/>
  <c r="CX591" i="1" s="1"/>
  <c r="CX592" i="1" s="1"/>
  <c r="CX593" i="1" s="1"/>
  <c r="CX594" i="1" s="1"/>
  <c r="CX595" i="1" s="1"/>
  <c r="CX596" i="1" s="1"/>
  <c r="CX597" i="1" s="1"/>
  <c r="CX598" i="1" s="1"/>
  <c r="CX599" i="1" s="1"/>
  <c r="CX600" i="1" s="1"/>
  <c r="CX601" i="1" s="1"/>
  <c r="CX602" i="1" s="1"/>
  <c r="CX603" i="1" s="1"/>
  <c r="CX604" i="1" s="1"/>
  <c r="CX605" i="1" s="1"/>
  <c r="CX606" i="1" s="1"/>
  <c r="CX607" i="1" s="1"/>
  <c r="CX608" i="1" s="1"/>
  <c r="CX609" i="1" s="1"/>
  <c r="CX610" i="1" s="1"/>
  <c r="CX611" i="1" s="1"/>
  <c r="CX612" i="1" s="1"/>
  <c r="CX613" i="1" s="1"/>
  <c r="CX614" i="1" s="1"/>
  <c r="CX615" i="1" s="1"/>
  <c r="CX616" i="1" s="1"/>
  <c r="CX617" i="1" s="1"/>
  <c r="CX618" i="1" s="1"/>
  <c r="CX619" i="1" s="1"/>
  <c r="CX620" i="1" s="1"/>
  <c r="CX621" i="1" s="1"/>
  <c r="CX622" i="1" s="1"/>
  <c r="CX623" i="1" s="1"/>
  <c r="CX624" i="1" s="1"/>
  <c r="CX625" i="1" s="1"/>
  <c r="CX626" i="1" s="1"/>
  <c r="CX627" i="1" s="1"/>
  <c r="CX628" i="1" s="1"/>
  <c r="CX629" i="1" s="1"/>
  <c r="CX630" i="1" s="1"/>
  <c r="CX631" i="1" s="1"/>
  <c r="CX632" i="1" s="1"/>
  <c r="CX633" i="1" s="1"/>
  <c r="CX634" i="1" s="1"/>
  <c r="CX635" i="1" s="1"/>
  <c r="CX636" i="1" s="1"/>
  <c r="CX637" i="1" s="1"/>
  <c r="CX638" i="1" s="1"/>
  <c r="CX639" i="1" s="1"/>
  <c r="CX640" i="1" s="1"/>
  <c r="CX641" i="1" s="1"/>
  <c r="CX642" i="1" s="1"/>
  <c r="CX643" i="1" s="1"/>
  <c r="CX644" i="1" s="1"/>
  <c r="CX645" i="1" s="1"/>
  <c r="CX646" i="1" s="1"/>
  <c r="CX647" i="1" s="1"/>
  <c r="CX648" i="1" s="1"/>
  <c r="CX649" i="1" s="1"/>
  <c r="CX650" i="1" s="1"/>
  <c r="CX651" i="1" s="1"/>
  <c r="CX652" i="1" s="1"/>
  <c r="CX653" i="1" s="1"/>
  <c r="CX654" i="1" s="1"/>
  <c r="CX655" i="1" s="1"/>
  <c r="CX656" i="1" s="1"/>
  <c r="CX657" i="1" s="1"/>
  <c r="CX658" i="1" s="1"/>
  <c r="CX659" i="1" s="1"/>
  <c r="CX660" i="1" s="1"/>
  <c r="CX661" i="1" s="1"/>
  <c r="CX662" i="1" s="1"/>
  <c r="CX663" i="1" s="1"/>
  <c r="CX664" i="1" s="1"/>
  <c r="CX665" i="1" s="1"/>
  <c r="CX666" i="1" s="1"/>
  <c r="CX667" i="1" s="1"/>
  <c r="CX668" i="1" s="1"/>
  <c r="CX669" i="1" s="1"/>
  <c r="CX670" i="1" s="1"/>
  <c r="CX671" i="1" s="1"/>
  <c r="CX672" i="1" s="1"/>
  <c r="CX673" i="1" s="1"/>
  <c r="CX674" i="1" s="1"/>
  <c r="CX675" i="1" s="1"/>
  <c r="CX676" i="1" s="1"/>
  <c r="CX677" i="1" s="1"/>
  <c r="CX678" i="1" s="1"/>
  <c r="CX679" i="1" s="1"/>
  <c r="CX680" i="1" s="1"/>
  <c r="CX681" i="1" s="1"/>
  <c r="CX682" i="1" s="1"/>
  <c r="CX683" i="1" s="1"/>
  <c r="CX684" i="1" s="1"/>
  <c r="CX685" i="1" s="1"/>
  <c r="CX686" i="1" s="1"/>
  <c r="CX687" i="1" s="1"/>
  <c r="CX688" i="1" s="1"/>
  <c r="CX689" i="1" s="1"/>
  <c r="CX690" i="1" s="1"/>
  <c r="CX691" i="1" s="1"/>
  <c r="CX692" i="1" s="1"/>
  <c r="CX693" i="1" s="1"/>
  <c r="CX694" i="1" s="1"/>
  <c r="CX695" i="1" s="1"/>
  <c r="CX696" i="1" s="1"/>
  <c r="CX697" i="1" s="1"/>
  <c r="CX698" i="1" s="1"/>
  <c r="CX699" i="1" s="1"/>
  <c r="CX700" i="1" s="1"/>
  <c r="CX701" i="1" s="1"/>
  <c r="CX702" i="1" s="1"/>
  <c r="CX703" i="1" s="1"/>
  <c r="CX704" i="1" s="1"/>
  <c r="CX705" i="1" s="1"/>
  <c r="CX706" i="1" s="1"/>
  <c r="CX707" i="1" s="1"/>
  <c r="CX708" i="1" s="1"/>
  <c r="CX709" i="1" s="1"/>
  <c r="CX710" i="1" s="1"/>
  <c r="CX711" i="1" s="1"/>
  <c r="CX712" i="1" s="1"/>
  <c r="CX713" i="1" s="1"/>
  <c r="CX714" i="1" s="1"/>
  <c r="CX715" i="1" s="1"/>
  <c r="CX716" i="1" s="1"/>
  <c r="CX717" i="1" s="1"/>
  <c r="CX718" i="1" s="1"/>
  <c r="CX719" i="1" s="1"/>
  <c r="CX720" i="1" s="1"/>
  <c r="CX721" i="1" s="1"/>
  <c r="CX722" i="1" s="1"/>
  <c r="CX723" i="1" s="1"/>
  <c r="CX724" i="1" s="1"/>
  <c r="CX725" i="1" s="1"/>
  <c r="CX726" i="1" s="1"/>
  <c r="CX727" i="1" s="1"/>
  <c r="CX728" i="1" s="1"/>
  <c r="CX729" i="1" s="1"/>
  <c r="CX730" i="1" s="1"/>
  <c r="CX731" i="1" s="1"/>
  <c r="CX732" i="1" s="1"/>
  <c r="CX733" i="1" s="1"/>
  <c r="CX734" i="1" s="1"/>
  <c r="CX735" i="1" s="1"/>
  <c r="CX736" i="1" s="1"/>
  <c r="CX737" i="1" s="1"/>
  <c r="CX738" i="1" s="1"/>
  <c r="CX739" i="1" s="1"/>
  <c r="CX740" i="1" s="1"/>
  <c r="CX741" i="1" s="1"/>
  <c r="CX742" i="1" s="1"/>
  <c r="CX743" i="1" s="1"/>
  <c r="CX744" i="1" s="1"/>
  <c r="CX745" i="1" s="1"/>
  <c r="CX746" i="1" s="1"/>
  <c r="CX747" i="1" s="1"/>
  <c r="CX748" i="1" s="1"/>
  <c r="CX749" i="1" s="1"/>
  <c r="CX750" i="1" s="1"/>
  <c r="CX751" i="1" s="1"/>
  <c r="CX752" i="1" s="1"/>
  <c r="CX753" i="1" s="1"/>
  <c r="CX754" i="1" s="1"/>
  <c r="CX755" i="1" s="1"/>
  <c r="CX756" i="1" s="1"/>
  <c r="CX757" i="1" s="1"/>
  <c r="CX758" i="1" s="1"/>
  <c r="CX759" i="1" s="1"/>
  <c r="CX760" i="1" s="1"/>
  <c r="CX761" i="1" s="1"/>
  <c r="CX762" i="1" s="1"/>
  <c r="CX763" i="1" s="1"/>
  <c r="CX764" i="1" s="1"/>
  <c r="CX765" i="1" s="1"/>
  <c r="CX766" i="1" s="1"/>
  <c r="CX767" i="1" s="1"/>
  <c r="CX768" i="1" s="1"/>
  <c r="CX769" i="1" s="1"/>
  <c r="CX770" i="1" s="1"/>
  <c r="CX771" i="1" s="1"/>
  <c r="CX772" i="1" s="1"/>
  <c r="CX773" i="1" s="1"/>
  <c r="CX774" i="1" s="1"/>
  <c r="CX775" i="1" s="1"/>
  <c r="CX776" i="1" s="1"/>
  <c r="CX777" i="1" s="1"/>
  <c r="CX778" i="1" s="1"/>
  <c r="CX779" i="1" s="1"/>
  <c r="CX780" i="1" s="1"/>
  <c r="CX781" i="1" s="1"/>
  <c r="CX782" i="1" s="1"/>
  <c r="CX783" i="1" s="1"/>
  <c r="CX784" i="1" s="1"/>
  <c r="CX785" i="1" s="1"/>
  <c r="CX786" i="1" s="1"/>
  <c r="CX787" i="1" s="1"/>
  <c r="CX788" i="1" s="1"/>
  <c r="CX789" i="1" s="1"/>
  <c r="CX790" i="1" s="1"/>
  <c r="CX791" i="1" s="1"/>
  <c r="CX792" i="1" s="1"/>
  <c r="CX793" i="1" s="1"/>
  <c r="CX794" i="1" s="1"/>
  <c r="CX795" i="1" s="1"/>
  <c r="CX796" i="1" s="1"/>
  <c r="CX797" i="1" s="1"/>
  <c r="CX798" i="1" s="1"/>
  <c r="CX799" i="1" s="1"/>
  <c r="CX800" i="1" s="1"/>
  <c r="CX801" i="1" s="1"/>
  <c r="CX802" i="1" s="1"/>
  <c r="CX803" i="1" s="1"/>
  <c r="CX804" i="1" s="1"/>
  <c r="CX805" i="1" s="1"/>
  <c r="CX806" i="1" s="1"/>
  <c r="CX807" i="1" s="1"/>
  <c r="CX808" i="1" s="1"/>
  <c r="CX809" i="1" s="1"/>
  <c r="CX810" i="1" s="1"/>
  <c r="CX811" i="1" s="1"/>
  <c r="CX812" i="1" s="1"/>
  <c r="CX813" i="1" s="1"/>
  <c r="CX814" i="1" s="1"/>
  <c r="CX815" i="1" s="1"/>
  <c r="CX816" i="1" s="1"/>
  <c r="CX817" i="1" s="1"/>
  <c r="CX818" i="1" s="1"/>
  <c r="CX819" i="1" s="1"/>
  <c r="CX820" i="1" s="1"/>
  <c r="CX821" i="1" s="1"/>
  <c r="CX822" i="1" s="1"/>
  <c r="CX823" i="1" s="1"/>
  <c r="CX824" i="1" s="1"/>
  <c r="CX825" i="1" s="1"/>
  <c r="CX826" i="1" s="1"/>
  <c r="CX827" i="1" s="1"/>
  <c r="CX828" i="1" s="1"/>
  <c r="CX829" i="1" s="1"/>
  <c r="CX830" i="1" s="1"/>
  <c r="CX831" i="1" s="1"/>
  <c r="CX832" i="1" s="1"/>
  <c r="CX833" i="1" s="1"/>
  <c r="CX834" i="1" s="1"/>
  <c r="CX835" i="1" s="1"/>
  <c r="CX836" i="1" s="1"/>
  <c r="CX837" i="1" s="1"/>
  <c r="CX838" i="1" s="1"/>
  <c r="CX839" i="1" s="1"/>
  <c r="CX840" i="1" s="1"/>
  <c r="CX841" i="1" s="1"/>
  <c r="CX842" i="1" s="1"/>
  <c r="CX843" i="1" s="1"/>
  <c r="CX844" i="1" s="1"/>
  <c r="CX845" i="1" s="1"/>
  <c r="CX846" i="1" s="1"/>
  <c r="CX847" i="1" s="1"/>
  <c r="CX848" i="1" s="1"/>
  <c r="CX849" i="1" s="1"/>
  <c r="CX850" i="1" s="1"/>
  <c r="CX851" i="1" s="1"/>
  <c r="CX852" i="1" s="1"/>
  <c r="CX853" i="1" s="1"/>
  <c r="CX854" i="1" s="1"/>
  <c r="CX855" i="1" s="1"/>
  <c r="CX856" i="1" s="1"/>
  <c r="CX857" i="1" s="1"/>
  <c r="CX858" i="1" s="1"/>
  <c r="CX859" i="1" s="1"/>
  <c r="CX860" i="1" s="1"/>
  <c r="CX861" i="1" s="1"/>
  <c r="CX862" i="1" s="1"/>
  <c r="CX863" i="1" s="1"/>
  <c r="CX864" i="1" s="1"/>
  <c r="CX865" i="1" s="1"/>
  <c r="CX866" i="1" s="1"/>
  <c r="CX867" i="1" s="1"/>
  <c r="CX868" i="1" s="1"/>
  <c r="CX869" i="1" s="1"/>
  <c r="CX870" i="1" s="1"/>
  <c r="CX871" i="1" s="1"/>
  <c r="CX872" i="1" s="1"/>
  <c r="CX873" i="1" s="1"/>
  <c r="CX874" i="1" s="1"/>
  <c r="CX875" i="1" s="1"/>
  <c r="CX876" i="1" s="1"/>
  <c r="CX877" i="1" s="1"/>
  <c r="CX878" i="1" s="1"/>
  <c r="CX879" i="1" s="1"/>
  <c r="CX880" i="1" s="1"/>
  <c r="CX881" i="1" s="1"/>
  <c r="CX882" i="1" s="1"/>
  <c r="CX883" i="1" s="1"/>
  <c r="CX884" i="1" s="1"/>
  <c r="CX885" i="1" s="1"/>
  <c r="CX886" i="1" s="1"/>
  <c r="CX887" i="1" s="1"/>
  <c r="CX888" i="1" s="1"/>
  <c r="CX889" i="1" s="1"/>
  <c r="CX890" i="1" s="1"/>
  <c r="CX891" i="1" s="1"/>
  <c r="CX892" i="1" s="1"/>
  <c r="CX893" i="1" s="1"/>
  <c r="CX894" i="1" s="1"/>
  <c r="CX895" i="1" s="1"/>
  <c r="CX896" i="1" s="1"/>
  <c r="CX897" i="1" s="1"/>
  <c r="CX898" i="1" s="1"/>
  <c r="CX899" i="1" s="1"/>
  <c r="CX900" i="1" s="1"/>
  <c r="CX901" i="1" s="1"/>
  <c r="CX902" i="1" s="1"/>
  <c r="CX903" i="1" s="1"/>
  <c r="CX904" i="1" s="1"/>
  <c r="CX905" i="1" s="1"/>
  <c r="CX906" i="1" s="1"/>
  <c r="CX907" i="1" s="1"/>
  <c r="CX908" i="1" s="1"/>
  <c r="CX909" i="1" s="1"/>
  <c r="CX910" i="1" s="1"/>
  <c r="CX911" i="1" s="1"/>
  <c r="CX912" i="1" s="1"/>
  <c r="CX913" i="1" s="1"/>
  <c r="CX914" i="1" s="1"/>
  <c r="CX915" i="1" s="1"/>
  <c r="CX916" i="1" s="1"/>
  <c r="CX917" i="1" s="1"/>
  <c r="CX918" i="1" s="1"/>
  <c r="CX919" i="1" s="1"/>
  <c r="CX920" i="1" s="1"/>
  <c r="CX921" i="1" s="1"/>
  <c r="CX922" i="1" s="1"/>
  <c r="CX923" i="1" s="1"/>
  <c r="CX924" i="1" s="1"/>
  <c r="CX925" i="1" s="1"/>
  <c r="CX926" i="1" s="1"/>
  <c r="CX927" i="1" s="1"/>
  <c r="CX928" i="1" s="1"/>
  <c r="CX929" i="1" s="1"/>
  <c r="CX930" i="1" s="1"/>
  <c r="CX931" i="1" s="1"/>
  <c r="CX932" i="1" s="1"/>
  <c r="CX933" i="1" s="1"/>
  <c r="CX934" i="1" s="1"/>
  <c r="CX935" i="1" s="1"/>
  <c r="CX936" i="1" s="1"/>
  <c r="CX937" i="1" s="1"/>
  <c r="CX938" i="1" s="1"/>
  <c r="CX939" i="1" s="1"/>
  <c r="CX940" i="1" s="1"/>
  <c r="CX941" i="1" s="1"/>
  <c r="CX942" i="1" s="1"/>
  <c r="CX943" i="1" s="1"/>
  <c r="CX944" i="1" s="1"/>
  <c r="CX945" i="1" s="1"/>
  <c r="CX946" i="1" s="1"/>
  <c r="CX947" i="1" s="1"/>
  <c r="CX948" i="1" s="1"/>
  <c r="CX949" i="1" s="1"/>
  <c r="CX950" i="1" s="1"/>
  <c r="CX951" i="1" s="1"/>
  <c r="CX952" i="1" s="1"/>
  <c r="CX953" i="1" s="1"/>
  <c r="CX954" i="1" s="1"/>
  <c r="CX955" i="1" s="1"/>
  <c r="CX956" i="1" s="1"/>
  <c r="CX957" i="1" s="1"/>
  <c r="CX958" i="1" s="1"/>
  <c r="CX959" i="1" s="1"/>
  <c r="CX960" i="1" s="1"/>
  <c r="CX961" i="1" s="1"/>
  <c r="CX962" i="1" s="1"/>
  <c r="CX963" i="1" s="1"/>
  <c r="CX964" i="1" s="1"/>
  <c r="CX965" i="1" s="1"/>
  <c r="CX966" i="1" s="1"/>
  <c r="CX967" i="1" s="1"/>
  <c r="CX968" i="1" s="1"/>
  <c r="CX969" i="1" s="1"/>
  <c r="CX970" i="1" s="1"/>
  <c r="CX971" i="1" s="1"/>
  <c r="CX972" i="1" s="1"/>
  <c r="CX973" i="1" s="1"/>
  <c r="CX974" i="1" s="1"/>
  <c r="CX975" i="1" s="1"/>
  <c r="CX976" i="1" s="1"/>
  <c r="CX977" i="1" s="1"/>
  <c r="CX978" i="1" s="1"/>
  <c r="CX979" i="1" s="1"/>
  <c r="CX980" i="1" s="1"/>
  <c r="CX981" i="1" s="1"/>
  <c r="CX982" i="1" s="1"/>
  <c r="CX983" i="1" s="1"/>
  <c r="CX984" i="1" s="1"/>
  <c r="CX985" i="1" s="1"/>
  <c r="CX986" i="1" s="1"/>
  <c r="CX987" i="1" s="1"/>
  <c r="CX988" i="1" s="1"/>
  <c r="CX989" i="1" s="1"/>
  <c r="CX990" i="1" s="1"/>
  <c r="CX991" i="1" s="1"/>
  <c r="CX992" i="1" s="1"/>
  <c r="CX993" i="1" s="1"/>
  <c r="CX994" i="1" s="1"/>
  <c r="CX995" i="1" s="1"/>
  <c r="CX996" i="1" s="1"/>
  <c r="CX997" i="1" s="1"/>
  <c r="CX998" i="1" s="1"/>
  <c r="CX999" i="1" s="1"/>
  <c r="CX1000" i="1" s="1"/>
  <c r="CX1001" i="1" s="1"/>
  <c r="CX1002" i="1" s="1"/>
  <c r="CX1003" i="1" s="1"/>
  <c r="CX1004" i="1" s="1"/>
  <c r="CX1005" i="1" s="1"/>
  <c r="CX1006" i="1" s="1"/>
  <c r="CX1007" i="1" s="1"/>
  <c r="CX1008" i="1" s="1"/>
  <c r="CX1009" i="1" s="1"/>
  <c r="CX1010" i="1" s="1"/>
  <c r="CX1011" i="1" s="1"/>
  <c r="CX1012" i="1" s="1"/>
  <c r="CX1013" i="1" s="1"/>
  <c r="CX1014" i="1" s="1"/>
  <c r="CX1015" i="1" s="1"/>
  <c r="CX1016" i="1" s="1"/>
  <c r="CX1017" i="1" s="1"/>
  <c r="CX1018" i="1" s="1"/>
  <c r="CX1019" i="1" s="1"/>
  <c r="CX1020" i="1" s="1"/>
  <c r="CX1021" i="1" s="1"/>
  <c r="CX1022" i="1" s="1"/>
  <c r="CX1023" i="1" s="1"/>
  <c r="CX1024" i="1" s="1"/>
  <c r="CX1025" i="1" s="1"/>
  <c r="CX1026" i="1" s="1"/>
  <c r="CX1027" i="1" s="1"/>
  <c r="CX1028" i="1" s="1"/>
  <c r="CX1029" i="1" s="1"/>
  <c r="CX1030" i="1" s="1"/>
  <c r="CX1031" i="1" s="1"/>
  <c r="CR36" i="1"/>
  <c r="CS36" i="1" s="1"/>
  <c r="CS37" i="1" s="1"/>
  <c r="CS38" i="1" s="1"/>
  <c r="CS39" i="1" s="1"/>
  <c r="CS40" i="1" s="1"/>
  <c r="CS41" i="1" s="1"/>
  <c r="CS42" i="1" s="1"/>
  <c r="CS43" i="1" s="1"/>
  <c r="CS44" i="1" s="1"/>
  <c r="CS45" i="1" s="1"/>
  <c r="CS46" i="1" s="1"/>
  <c r="CS47" i="1" s="1"/>
  <c r="CS48" i="1" s="1"/>
  <c r="CS49" i="1" s="1"/>
  <c r="CS50" i="1" s="1"/>
  <c r="CS51" i="1" s="1"/>
  <c r="CS52" i="1" s="1"/>
  <c r="CS53" i="1" s="1"/>
  <c r="CS54" i="1" s="1"/>
  <c r="CS55" i="1" s="1"/>
  <c r="CS56" i="1" s="1"/>
  <c r="CS57" i="1" s="1"/>
  <c r="CS58" i="1" s="1"/>
  <c r="CS59" i="1" s="1"/>
  <c r="CS60" i="1" s="1"/>
  <c r="CS61" i="1" s="1"/>
  <c r="CS62" i="1" s="1"/>
  <c r="CS63" i="1" s="1"/>
  <c r="CS64" i="1" s="1"/>
  <c r="CS65" i="1" s="1"/>
  <c r="CS66" i="1" s="1"/>
  <c r="CS67" i="1" s="1"/>
  <c r="CS68" i="1" s="1"/>
  <c r="CS69" i="1" s="1"/>
  <c r="CS70" i="1" s="1"/>
  <c r="CS71" i="1" s="1"/>
  <c r="CS72" i="1" s="1"/>
  <c r="CS73" i="1" s="1"/>
  <c r="CS74" i="1" s="1"/>
  <c r="CS75" i="1" s="1"/>
  <c r="CS76" i="1" s="1"/>
  <c r="CS77" i="1" s="1"/>
  <c r="CS78" i="1" s="1"/>
  <c r="CS79" i="1" s="1"/>
  <c r="CS80" i="1" s="1"/>
  <c r="CS81" i="1" s="1"/>
  <c r="CS82" i="1" s="1"/>
  <c r="CS83" i="1" s="1"/>
  <c r="CS84" i="1" s="1"/>
  <c r="CS85" i="1" s="1"/>
  <c r="CS86" i="1" s="1"/>
  <c r="CS87" i="1" s="1"/>
  <c r="CS88" i="1" s="1"/>
  <c r="CS89" i="1" s="1"/>
  <c r="CS90" i="1" s="1"/>
  <c r="CS91" i="1" s="1"/>
  <c r="CS92" i="1" s="1"/>
  <c r="CS93" i="1" s="1"/>
  <c r="CS94" i="1" s="1"/>
  <c r="CS95" i="1" s="1"/>
  <c r="CS96" i="1" s="1"/>
  <c r="CS97" i="1" s="1"/>
  <c r="CS98" i="1" s="1"/>
  <c r="CS99" i="1" s="1"/>
  <c r="CS100" i="1" s="1"/>
  <c r="CS101" i="1" s="1"/>
  <c r="CS102" i="1" s="1"/>
  <c r="CS103" i="1" s="1"/>
  <c r="CS104" i="1" s="1"/>
  <c r="CS105" i="1" s="1"/>
  <c r="CS106" i="1" s="1"/>
  <c r="CS107" i="1" s="1"/>
  <c r="CS108" i="1" s="1"/>
  <c r="CS109" i="1" s="1"/>
  <c r="CS110" i="1" s="1"/>
  <c r="CS111" i="1" s="1"/>
  <c r="CS112" i="1" s="1"/>
  <c r="CS113" i="1" s="1"/>
  <c r="CS114" i="1" s="1"/>
  <c r="CS115" i="1" s="1"/>
  <c r="CS116" i="1" s="1"/>
  <c r="CS117" i="1" s="1"/>
  <c r="CS118" i="1" s="1"/>
  <c r="CS119" i="1" s="1"/>
  <c r="CS120" i="1" s="1"/>
  <c r="CS121" i="1" s="1"/>
  <c r="CS122" i="1" s="1"/>
  <c r="CS123" i="1" s="1"/>
  <c r="CS124" i="1" s="1"/>
  <c r="CS125" i="1" s="1"/>
  <c r="CS126" i="1" s="1"/>
  <c r="CS127" i="1" s="1"/>
  <c r="CS128" i="1" s="1"/>
  <c r="CS129" i="1" s="1"/>
  <c r="CS130" i="1" s="1"/>
  <c r="CS131" i="1" s="1"/>
  <c r="CS132" i="1" s="1"/>
  <c r="CS133" i="1" s="1"/>
  <c r="CS134" i="1" s="1"/>
  <c r="CS135" i="1" s="1"/>
  <c r="CS136" i="1" s="1"/>
  <c r="CS137" i="1" s="1"/>
  <c r="CS138" i="1" s="1"/>
  <c r="CS139" i="1" s="1"/>
  <c r="CS140" i="1" s="1"/>
  <c r="CS141" i="1" s="1"/>
  <c r="CS142" i="1" s="1"/>
  <c r="CS143" i="1" s="1"/>
  <c r="CS144" i="1" s="1"/>
  <c r="CS145" i="1" s="1"/>
  <c r="CS146" i="1" s="1"/>
  <c r="CS147" i="1" s="1"/>
  <c r="CS148" i="1" s="1"/>
  <c r="CS149" i="1" s="1"/>
  <c r="CS150" i="1" s="1"/>
  <c r="CS151" i="1" s="1"/>
  <c r="CS152" i="1" s="1"/>
  <c r="CS153" i="1" s="1"/>
  <c r="CS154" i="1" s="1"/>
  <c r="CS155" i="1" s="1"/>
  <c r="CS156" i="1" s="1"/>
  <c r="CS157" i="1" s="1"/>
  <c r="CS158" i="1" s="1"/>
  <c r="CS159" i="1" s="1"/>
  <c r="CS160" i="1" s="1"/>
  <c r="CS161" i="1" s="1"/>
  <c r="CS162" i="1" s="1"/>
  <c r="CS163" i="1" s="1"/>
  <c r="CS164" i="1" s="1"/>
  <c r="CS165" i="1" s="1"/>
  <c r="CS166" i="1" s="1"/>
  <c r="CS167" i="1" s="1"/>
  <c r="CS168" i="1" s="1"/>
  <c r="CS169" i="1" s="1"/>
  <c r="CS170" i="1" s="1"/>
  <c r="CS171" i="1" s="1"/>
  <c r="CS172" i="1" s="1"/>
  <c r="CS173" i="1" s="1"/>
  <c r="CS174" i="1" s="1"/>
  <c r="CS175" i="1" s="1"/>
  <c r="CS176" i="1" s="1"/>
  <c r="CS177" i="1" s="1"/>
  <c r="CS178" i="1" s="1"/>
  <c r="CS179" i="1" s="1"/>
  <c r="CS180" i="1" s="1"/>
  <c r="CS181" i="1" s="1"/>
  <c r="CS182" i="1" s="1"/>
  <c r="CS183" i="1" s="1"/>
  <c r="CS184" i="1" s="1"/>
  <c r="CS185" i="1" s="1"/>
  <c r="CS186" i="1" s="1"/>
  <c r="CS187" i="1" s="1"/>
  <c r="CS188" i="1" s="1"/>
  <c r="CS189" i="1" s="1"/>
  <c r="CS190" i="1" s="1"/>
  <c r="CS191" i="1" s="1"/>
  <c r="CS192" i="1" s="1"/>
  <c r="CS193" i="1" s="1"/>
  <c r="CS194" i="1" s="1"/>
  <c r="CS195" i="1" s="1"/>
  <c r="CS196" i="1" s="1"/>
  <c r="CS197" i="1" s="1"/>
  <c r="CS198" i="1" s="1"/>
  <c r="CS199" i="1" s="1"/>
  <c r="CS200" i="1" s="1"/>
  <c r="CS201" i="1" s="1"/>
  <c r="CS202" i="1" s="1"/>
  <c r="CS203" i="1" s="1"/>
  <c r="CS204" i="1" s="1"/>
  <c r="CS205" i="1" s="1"/>
  <c r="CS206" i="1" s="1"/>
  <c r="CS207" i="1" s="1"/>
  <c r="CS208" i="1" s="1"/>
  <c r="CS209" i="1" s="1"/>
  <c r="CS210" i="1" s="1"/>
  <c r="CS211" i="1" s="1"/>
  <c r="CS212" i="1" s="1"/>
  <c r="CS213" i="1" s="1"/>
  <c r="CS214" i="1" s="1"/>
  <c r="CS215" i="1" s="1"/>
  <c r="CS216" i="1" s="1"/>
  <c r="CS217" i="1" s="1"/>
  <c r="CS218" i="1" s="1"/>
  <c r="CS219" i="1" s="1"/>
  <c r="CS220" i="1" s="1"/>
  <c r="CS221" i="1" s="1"/>
  <c r="CS222" i="1" s="1"/>
  <c r="CS223" i="1" s="1"/>
  <c r="CS224" i="1" s="1"/>
  <c r="CS225" i="1" s="1"/>
  <c r="CS226" i="1" s="1"/>
  <c r="CS227" i="1" s="1"/>
  <c r="CS228" i="1" s="1"/>
  <c r="CS229" i="1" s="1"/>
  <c r="CS230" i="1" s="1"/>
  <c r="CS231" i="1" s="1"/>
  <c r="CS232" i="1" s="1"/>
  <c r="CS233" i="1" s="1"/>
  <c r="CS234" i="1" s="1"/>
  <c r="CS235" i="1" s="1"/>
  <c r="CS236" i="1" s="1"/>
  <c r="CS237" i="1" s="1"/>
  <c r="CS238" i="1" s="1"/>
  <c r="CS239" i="1" s="1"/>
  <c r="CS240" i="1" s="1"/>
  <c r="CS241" i="1" s="1"/>
  <c r="CS242" i="1" s="1"/>
  <c r="CS243" i="1" s="1"/>
  <c r="CS244" i="1" s="1"/>
  <c r="CS245" i="1" s="1"/>
  <c r="CS246" i="1" s="1"/>
  <c r="CS247" i="1" s="1"/>
  <c r="CS248" i="1" s="1"/>
  <c r="CS249" i="1" s="1"/>
  <c r="CS250" i="1" s="1"/>
  <c r="CS251" i="1" s="1"/>
  <c r="CS252" i="1" s="1"/>
  <c r="CS253" i="1" s="1"/>
  <c r="CS254" i="1" s="1"/>
  <c r="CS255" i="1" s="1"/>
  <c r="CS256" i="1" s="1"/>
  <c r="CS257" i="1" s="1"/>
  <c r="CS258" i="1" s="1"/>
  <c r="CS259" i="1" s="1"/>
  <c r="CS260" i="1" s="1"/>
  <c r="CS261" i="1" s="1"/>
  <c r="CS262" i="1" s="1"/>
  <c r="CS263" i="1" s="1"/>
  <c r="CS264" i="1" s="1"/>
  <c r="CS265" i="1" s="1"/>
  <c r="CS266" i="1" s="1"/>
  <c r="CS267" i="1" s="1"/>
  <c r="CS268" i="1" s="1"/>
  <c r="CS269" i="1" s="1"/>
  <c r="CS270" i="1" s="1"/>
  <c r="CS271" i="1" s="1"/>
  <c r="CS272" i="1" s="1"/>
  <c r="CS273" i="1" s="1"/>
  <c r="CS274" i="1" s="1"/>
  <c r="CS275" i="1" s="1"/>
  <c r="CS276" i="1" s="1"/>
  <c r="CS277" i="1" s="1"/>
  <c r="CS278" i="1" s="1"/>
  <c r="CS279" i="1" s="1"/>
  <c r="CS280" i="1" s="1"/>
  <c r="CS281" i="1" s="1"/>
  <c r="CS282" i="1" s="1"/>
  <c r="CS283" i="1" s="1"/>
  <c r="CS284" i="1" s="1"/>
  <c r="CS285" i="1" s="1"/>
  <c r="CS286" i="1" s="1"/>
  <c r="CS287" i="1" s="1"/>
  <c r="CS288" i="1" s="1"/>
  <c r="CS289" i="1" s="1"/>
  <c r="CS290" i="1" s="1"/>
  <c r="CS291" i="1" s="1"/>
  <c r="CS292" i="1" s="1"/>
  <c r="CS293" i="1" s="1"/>
  <c r="CS294" i="1" s="1"/>
  <c r="CS295" i="1" s="1"/>
  <c r="CS296" i="1" s="1"/>
  <c r="CS297" i="1" s="1"/>
  <c r="CS298" i="1" s="1"/>
  <c r="CS299" i="1" s="1"/>
  <c r="CS300" i="1" s="1"/>
  <c r="CS301" i="1" s="1"/>
  <c r="CS302" i="1" s="1"/>
  <c r="CS303" i="1" s="1"/>
  <c r="CS304" i="1" s="1"/>
  <c r="CS305" i="1" s="1"/>
  <c r="CS306" i="1" s="1"/>
  <c r="CS307" i="1" s="1"/>
  <c r="CS308" i="1" s="1"/>
  <c r="CS309" i="1" s="1"/>
  <c r="CS310" i="1" s="1"/>
  <c r="CS311" i="1" s="1"/>
  <c r="CS312" i="1" s="1"/>
  <c r="CS313" i="1" s="1"/>
  <c r="CS314" i="1" s="1"/>
  <c r="CS315" i="1" s="1"/>
  <c r="CS316" i="1" s="1"/>
  <c r="CS317" i="1" s="1"/>
  <c r="CS318" i="1" s="1"/>
  <c r="CS319" i="1" s="1"/>
  <c r="CS320" i="1" s="1"/>
  <c r="CS321" i="1" s="1"/>
  <c r="CS322" i="1" s="1"/>
  <c r="CS323" i="1" s="1"/>
  <c r="CS324" i="1" s="1"/>
  <c r="CS325" i="1" s="1"/>
  <c r="CS326" i="1" s="1"/>
  <c r="CS327" i="1" s="1"/>
  <c r="CS328" i="1" s="1"/>
  <c r="CS329" i="1" s="1"/>
  <c r="CS330" i="1" s="1"/>
  <c r="CS331" i="1" s="1"/>
  <c r="CS332" i="1" s="1"/>
  <c r="CS333" i="1" s="1"/>
  <c r="CS334" i="1" s="1"/>
  <c r="CS335" i="1" s="1"/>
  <c r="CS336" i="1" s="1"/>
  <c r="CS337" i="1" s="1"/>
  <c r="CS338" i="1" s="1"/>
  <c r="CS339" i="1" s="1"/>
  <c r="CS340" i="1" s="1"/>
  <c r="CS341" i="1" s="1"/>
  <c r="CS342" i="1" s="1"/>
  <c r="CS343" i="1" s="1"/>
  <c r="CS344" i="1" s="1"/>
  <c r="CS345" i="1" s="1"/>
  <c r="CS346" i="1" s="1"/>
  <c r="CS347" i="1" s="1"/>
  <c r="CS348" i="1" s="1"/>
  <c r="CS349" i="1" s="1"/>
  <c r="CS350" i="1" s="1"/>
  <c r="CS351" i="1" s="1"/>
  <c r="CS352" i="1" s="1"/>
  <c r="CS353" i="1" s="1"/>
  <c r="CS354" i="1" s="1"/>
  <c r="CS355" i="1" s="1"/>
  <c r="CS356" i="1" s="1"/>
  <c r="CS357" i="1" s="1"/>
  <c r="CS358" i="1" s="1"/>
  <c r="CS359" i="1" s="1"/>
  <c r="CS360" i="1" s="1"/>
  <c r="CS361" i="1" s="1"/>
  <c r="CS362" i="1" s="1"/>
  <c r="CS363" i="1" s="1"/>
  <c r="CS364" i="1" s="1"/>
  <c r="CS365" i="1" s="1"/>
  <c r="CS366" i="1" s="1"/>
  <c r="CS367" i="1" s="1"/>
  <c r="CS368" i="1" s="1"/>
  <c r="CS369" i="1" s="1"/>
  <c r="CS370" i="1" s="1"/>
  <c r="CS371" i="1" s="1"/>
  <c r="CS372" i="1" s="1"/>
  <c r="CS373" i="1" s="1"/>
  <c r="CS374" i="1" s="1"/>
  <c r="CS375" i="1" s="1"/>
  <c r="CS376" i="1" s="1"/>
  <c r="CS377" i="1" s="1"/>
  <c r="CS378" i="1" s="1"/>
  <c r="CS379" i="1" s="1"/>
  <c r="CS380" i="1" s="1"/>
  <c r="CS381" i="1" s="1"/>
  <c r="CS382" i="1" s="1"/>
  <c r="CS383" i="1" s="1"/>
  <c r="CS384" i="1" s="1"/>
  <c r="CS385" i="1" s="1"/>
  <c r="CS386" i="1" s="1"/>
  <c r="CS387" i="1" s="1"/>
  <c r="CS388" i="1" s="1"/>
  <c r="CS389" i="1" s="1"/>
  <c r="CS390" i="1" s="1"/>
  <c r="CS391" i="1" s="1"/>
  <c r="CS392" i="1" s="1"/>
  <c r="CS393" i="1" s="1"/>
  <c r="CS394" i="1" s="1"/>
  <c r="CS395" i="1" s="1"/>
  <c r="CS396" i="1" s="1"/>
  <c r="CS397" i="1" s="1"/>
  <c r="CS398" i="1" s="1"/>
  <c r="CS399" i="1" s="1"/>
  <c r="CS400" i="1" s="1"/>
  <c r="CS401" i="1" s="1"/>
  <c r="CS402" i="1" s="1"/>
  <c r="CS403" i="1" s="1"/>
  <c r="CS404" i="1" s="1"/>
  <c r="CS405" i="1" s="1"/>
  <c r="CS406" i="1" s="1"/>
  <c r="CS407" i="1" s="1"/>
  <c r="CS408" i="1" s="1"/>
  <c r="CS409" i="1" s="1"/>
  <c r="CS410" i="1" s="1"/>
  <c r="CS411" i="1" s="1"/>
  <c r="CS412" i="1" s="1"/>
  <c r="CS413" i="1" s="1"/>
  <c r="CS414" i="1" s="1"/>
  <c r="CS415" i="1" s="1"/>
  <c r="CS416" i="1" s="1"/>
  <c r="CS417" i="1" s="1"/>
  <c r="CS418" i="1" s="1"/>
  <c r="CS419" i="1" s="1"/>
  <c r="CS420" i="1" s="1"/>
  <c r="CS421" i="1" s="1"/>
  <c r="CS422" i="1" s="1"/>
  <c r="CS423" i="1" s="1"/>
  <c r="CS424" i="1" s="1"/>
  <c r="CS425" i="1" s="1"/>
  <c r="CS426" i="1" s="1"/>
  <c r="CS427" i="1" s="1"/>
  <c r="CS428" i="1" s="1"/>
  <c r="CS429" i="1" s="1"/>
  <c r="CS430" i="1" s="1"/>
  <c r="CS431" i="1" s="1"/>
  <c r="CS432" i="1" s="1"/>
  <c r="CS433" i="1" s="1"/>
  <c r="CS434" i="1" s="1"/>
  <c r="CS435" i="1" s="1"/>
  <c r="CS436" i="1" s="1"/>
  <c r="CS437" i="1" s="1"/>
  <c r="CS438" i="1" s="1"/>
  <c r="CS439" i="1" s="1"/>
  <c r="CS440" i="1" s="1"/>
  <c r="CS441" i="1" s="1"/>
  <c r="CS442" i="1" s="1"/>
  <c r="CS443" i="1" s="1"/>
  <c r="CS444" i="1" s="1"/>
  <c r="CS445" i="1" s="1"/>
  <c r="CS446" i="1" s="1"/>
  <c r="CS447" i="1" s="1"/>
  <c r="CS448" i="1" s="1"/>
  <c r="CS449" i="1" s="1"/>
  <c r="CS450" i="1" s="1"/>
  <c r="CS451" i="1" s="1"/>
  <c r="CS452" i="1" s="1"/>
  <c r="CS453" i="1" s="1"/>
  <c r="CS454" i="1" s="1"/>
  <c r="CS455" i="1" s="1"/>
  <c r="CS456" i="1" s="1"/>
  <c r="CS457" i="1" s="1"/>
  <c r="CS458" i="1" s="1"/>
  <c r="CS459" i="1" s="1"/>
  <c r="CS460" i="1" s="1"/>
  <c r="CS461" i="1" s="1"/>
  <c r="CS462" i="1" s="1"/>
  <c r="CS463" i="1" s="1"/>
  <c r="CS464" i="1" s="1"/>
  <c r="CS465" i="1" s="1"/>
  <c r="CS466" i="1" s="1"/>
  <c r="CS467" i="1" s="1"/>
  <c r="CS468" i="1" s="1"/>
  <c r="CS469" i="1" s="1"/>
  <c r="CS470" i="1" s="1"/>
  <c r="CS471" i="1" s="1"/>
  <c r="CS472" i="1" s="1"/>
  <c r="CS473" i="1" s="1"/>
  <c r="CS474" i="1" s="1"/>
  <c r="CS475" i="1" s="1"/>
  <c r="CS476" i="1" s="1"/>
  <c r="CS477" i="1" s="1"/>
  <c r="CS478" i="1" s="1"/>
  <c r="CS479" i="1" s="1"/>
  <c r="CS480" i="1" s="1"/>
  <c r="CS481" i="1" s="1"/>
  <c r="CS482" i="1" s="1"/>
  <c r="CS483" i="1" s="1"/>
  <c r="CS484" i="1" s="1"/>
  <c r="CS485" i="1" s="1"/>
  <c r="CS486" i="1" s="1"/>
  <c r="CS487" i="1" s="1"/>
  <c r="CS488" i="1" s="1"/>
  <c r="CS489" i="1" s="1"/>
  <c r="CS490" i="1" s="1"/>
  <c r="CS491" i="1" s="1"/>
  <c r="CS492" i="1" s="1"/>
  <c r="CS493" i="1" s="1"/>
  <c r="CS494" i="1" s="1"/>
  <c r="CS495" i="1" s="1"/>
  <c r="CS496" i="1" s="1"/>
  <c r="CS497" i="1" s="1"/>
  <c r="CS498" i="1" s="1"/>
  <c r="CS499" i="1" s="1"/>
  <c r="CS500" i="1" s="1"/>
  <c r="CS501" i="1" s="1"/>
  <c r="CS502" i="1" s="1"/>
  <c r="CS503" i="1" s="1"/>
  <c r="CS504" i="1" s="1"/>
  <c r="CS505" i="1" s="1"/>
  <c r="CS506" i="1" s="1"/>
  <c r="CS507" i="1" s="1"/>
  <c r="CS508" i="1" s="1"/>
  <c r="CS509" i="1" s="1"/>
  <c r="CS510" i="1" s="1"/>
  <c r="CS511" i="1" s="1"/>
  <c r="CS512" i="1" s="1"/>
  <c r="CS513" i="1" s="1"/>
  <c r="CS514" i="1" s="1"/>
  <c r="CS515" i="1" s="1"/>
  <c r="CS516" i="1" s="1"/>
  <c r="CS517" i="1" s="1"/>
  <c r="CS518" i="1" s="1"/>
  <c r="CS519" i="1" s="1"/>
  <c r="CS520" i="1" s="1"/>
  <c r="CS521" i="1" s="1"/>
  <c r="CS522" i="1" s="1"/>
  <c r="CS523" i="1" s="1"/>
  <c r="CS524" i="1" s="1"/>
  <c r="CS525" i="1" s="1"/>
  <c r="CS526" i="1" s="1"/>
  <c r="CS527" i="1" s="1"/>
  <c r="CS528" i="1" s="1"/>
  <c r="CS529" i="1" s="1"/>
  <c r="CS530" i="1" s="1"/>
  <c r="CS531" i="1" s="1"/>
  <c r="CS532" i="1" s="1"/>
  <c r="CS533" i="1" s="1"/>
  <c r="CS534" i="1" s="1"/>
  <c r="CS535" i="1" s="1"/>
  <c r="CS536" i="1" s="1"/>
  <c r="CS537" i="1" s="1"/>
  <c r="CS538" i="1" s="1"/>
  <c r="CS539" i="1" s="1"/>
  <c r="CS540" i="1" s="1"/>
  <c r="CS541" i="1" s="1"/>
  <c r="CS542" i="1" s="1"/>
  <c r="CS543" i="1" s="1"/>
  <c r="CS544" i="1" s="1"/>
  <c r="CS545" i="1" s="1"/>
  <c r="CS546" i="1" s="1"/>
  <c r="CS547" i="1" s="1"/>
  <c r="CS548" i="1" s="1"/>
  <c r="CS549" i="1" s="1"/>
  <c r="CS550" i="1" s="1"/>
  <c r="CS551" i="1" s="1"/>
  <c r="CS552" i="1" s="1"/>
  <c r="CS553" i="1" s="1"/>
  <c r="CS554" i="1" s="1"/>
  <c r="CS555" i="1" s="1"/>
  <c r="CS556" i="1" s="1"/>
  <c r="CS557" i="1" s="1"/>
  <c r="CS558" i="1" s="1"/>
  <c r="CS559" i="1" s="1"/>
  <c r="CS560" i="1" s="1"/>
  <c r="CS561" i="1" s="1"/>
  <c r="CS562" i="1" s="1"/>
  <c r="CS563" i="1" s="1"/>
  <c r="CS564" i="1" s="1"/>
  <c r="CS565" i="1" s="1"/>
  <c r="CS566" i="1" s="1"/>
  <c r="CS567" i="1" s="1"/>
  <c r="CS568" i="1" s="1"/>
  <c r="CS569" i="1" s="1"/>
  <c r="CS570" i="1" s="1"/>
  <c r="CS571" i="1" s="1"/>
  <c r="CS572" i="1" s="1"/>
  <c r="CS573" i="1" s="1"/>
  <c r="CS574" i="1" s="1"/>
  <c r="CS575" i="1" s="1"/>
  <c r="CS576" i="1" s="1"/>
  <c r="CS577" i="1" s="1"/>
  <c r="CS578" i="1" s="1"/>
  <c r="CS579" i="1" s="1"/>
  <c r="CS580" i="1" s="1"/>
  <c r="CS581" i="1" s="1"/>
  <c r="CS582" i="1" s="1"/>
  <c r="CS583" i="1" s="1"/>
  <c r="CS584" i="1" s="1"/>
  <c r="CS585" i="1" s="1"/>
  <c r="CS586" i="1" s="1"/>
  <c r="CS587" i="1" s="1"/>
  <c r="CS588" i="1" s="1"/>
  <c r="CS589" i="1" s="1"/>
  <c r="CS590" i="1" s="1"/>
  <c r="CS591" i="1" s="1"/>
  <c r="CS592" i="1" s="1"/>
  <c r="CS593" i="1" s="1"/>
  <c r="CS594" i="1" s="1"/>
  <c r="CS595" i="1" s="1"/>
  <c r="CS596" i="1" s="1"/>
  <c r="CS597" i="1" s="1"/>
  <c r="CS598" i="1" s="1"/>
  <c r="CS599" i="1" s="1"/>
  <c r="CS600" i="1" s="1"/>
  <c r="CS601" i="1" s="1"/>
  <c r="CS602" i="1" s="1"/>
  <c r="CS603" i="1" s="1"/>
  <c r="CS604" i="1" s="1"/>
  <c r="CS605" i="1" s="1"/>
  <c r="CS606" i="1" s="1"/>
  <c r="CS607" i="1" s="1"/>
  <c r="CS608" i="1" s="1"/>
  <c r="CS609" i="1" s="1"/>
  <c r="CS610" i="1" s="1"/>
  <c r="CS611" i="1" s="1"/>
  <c r="CS612" i="1" s="1"/>
  <c r="CS613" i="1" s="1"/>
  <c r="CS614" i="1" s="1"/>
  <c r="CS615" i="1" s="1"/>
  <c r="CS616" i="1" s="1"/>
  <c r="CS617" i="1" s="1"/>
  <c r="CS618" i="1" s="1"/>
  <c r="CS619" i="1" s="1"/>
  <c r="CS620" i="1" s="1"/>
  <c r="CS621" i="1" s="1"/>
  <c r="CS622" i="1" s="1"/>
  <c r="CS623" i="1" s="1"/>
  <c r="CS624" i="1" s="1"/>
  <c r="CS625" i="1" s="1"/>
  <c r="CS626" i="1" s="1"/>
  <c r="CS627" i="1" s="1"/>
  <c r="CS628" i="1" s="1"/>
  <c r="CS629" i="1" s="1"/>
  <c r="CS630" i="1" s="1"/>
  <c r="CS631" i="1" s="1"/>
  <c r="CS632" i="1" s="1"/>
  <c r="CS633" i="1" s="1"/>
  <c r="CS634" i="1" s="1"/>
  <c r="CS635" i="1" s="1"/>
  <c r="CS636" i="1" s="1"/>
  <c r="CS637" i="1" s="1"/>
  <c r="CS638" i="1" s="1"/>
  <c r="CS639" i="1" s="1"/>
  <c r="CS640" i="1" s="1"/>
  <c r="CS641" i="1" s="1"/>
  <c r="CS642" i="1" s="1"/>
  <c r="CS643" i="1" s="1"/>
  <c r="CS644" i="1" s="1"/>
  <c r="CS645" i="1" s="1"/>
  <c r="CS646" i="1" s="1"/>
  <c r="CS647" i="1" s="1"/>
  <c r="CS648" i="1" s="1"/>
  <c r="CS649" i="1" s="1"/>
  <c r="CS650" i="1" s="1"/>
  <c r="CS651" i="1" s="1"/>
  <c r="CS652" i="1" s="1"/>
  <c r="CS653" i="1" s="1"/>
  <c r="CS654" i="1" s="1"/>
  <c r="CS655" i="1" s="1"/>
  <c r="CS656" i="1" s="1"/>
  <c r="CS657" i="1" s="1"/>
  <c r="CS658" i="1" s="1"/>
  <c r="CS659" i="1" s="1"/>
  <c r="CS660" i="1" s="1"/>
  <c r="CS661" i="1" s="1"/>
  <c r="CS662" i="1" s="1"/>
  <c r="CS663" i="1" s="1"/>
  <c r="CS664" i="1" s="1"/>
  <c r="CS665" i="1" s="1"/>
  <c r="CS666" i="1" s="1"/>
  <c r="CS667" i="1" s="1"/>
  <c r="CS668" i="1" s="1"/>
  <c r="CS669" i="1" s="1"/>
  <c r="CS670" i="1" s="1"/>
  <c r="CS671" i="1" s="1"/>
  <c r="CS672" i="1" s="1"/>
  <c r="CS673" i="1" s="1"/>
  <c r="CS674" i="1" s="1"/>
  <c r="CS675" i="1" s="1"/>
  <c r="CS676" i="1" s="1"/>
  <c r="CS677" i="1" s="1"/>
  <c r="CS678" i="1" s="1"/>
  <c r="CS679" i="1" s="1"/>
  <c r="CS680" i="1" s="1"/>
  <c r="CS681" i="1" s="1"/>
  <c r="CS682" i="1" s="1"/>
  <c r="CS683" i="1" s="1"/>
  <c r="CS684" i="1" s="1"/>
  <c r="CS685" i="1" s="1"/>
  <c r="CS686" i="1" s="1"/>
  <c r="CS687" i="1" s="1"/>
  <c r="CS688" i="1" s="1"/>
  <c r="CS689" i="1" s="1"/>
  <c r="CS690" i="1" s="1"/>
  <c r="CS691" i="1" s="1"/>
  <c r="CS692" i="1" s="1"/>
  <c r="CS693" i="1" s="1"/>
  <c r="CS694" i="1" s="1"/>
  <c r="CS695" i="1" s="1"/>
  <c r="CS696" i="1" s="1"/>
  <c r="CS697" i="1" s="1"/>
  <c r="CS698" i="1" s="1"/>
  <c r="CS699" i="1" s="1"/>
  <c r="CS700" i="1" s="1"/>
  <c r="CS701" i="1" s="1"/>
  <c r="CS702" i="1" s="1"/>
  <c r="CS703" i="1" s="1"/>
  <c r="CS704" i="1" s="1"/>
  <c r="CS705" i="1" s="1"/>
  <c r="CS706" i="1" s="1"/>
  <c r="CS707" i="1" s="1"/>
  <c r="CS708" i="1" s="1"/>
  <c r="CS709" i="1" s="1"/>
  <c r="CS710" i="1" s="1"/>
  <c r="CS711" i="1" s="1"/>
  <c r="CS712" i="1" s="1"/>
  <c r="CS713" i="1" s="1"/>
  <c r="CS714" i="1" s="1"/>
  <c r="CS715" i="1" s="1"/>
  <c r="CS716" i="1" s="1"/>
  <c r="CS717" i="1" s="1"/>
  <c r="CS718" i="1" s="1"/>
  <c r="CS719" i="1" s="1"/>
  <c r="CS720" i="1" s="1"/>
  <c r="CS721" i="1" s="1"/>
  <c r="CS722" i="1" s="1"/>
  <c r="CS723" i="1" s="1"/>
  <c r="CS724" i="1" s="1"/>
  <c r="CS725" i="1" s="1"/>
  <c r="CS726" i="1" s="1"/>
  <c r="CS727" i="1" s="1"/>
  <c r="CS728" i="1" s="1"/>
  <c r="CS729" i="1" s="1"/>
  <c r="CS730" i="1" s="1"/>
  <c r="CS731" i="1" s="1"/>
  <c r="CS732" i="1" s="1"/>
  <c r="CS733" i="1" s="1"/>
  <c r="CS734" i="1" s="1"/>
  <c r="CS735" i="1" s="1"/>
  <c r="CS736" i="1" s="1"/>
  <c r="CS737" i="1" s="1"/>
  <c r="CS738" i="1" s="1"/>
  <c r="CS739" i="1" s="1"/>
  <c r="CS740" i="1" s="1"/>
  <c r="CS741" i="1" s="1"/>
  <c r="CS742" i="1" s="1"/>
  <c r="CS743" i="1" s="1"/>
  <c r="CS744" i="1" s="1"/>
  <c r="CS745" i="1" s="1"/>
  <c r="CS746" i="1" s="1"/>
  <c r="CS747" i="1" s="1"/>
  <c r="CS748" i="1" s="1"/>
  <c r="CS749" i="1" s="1"/>
  <c r="CS750" i="1" s="1"/>
  <c r="CS751" i="1" s="1"/>
  <c r="CS752" i="1" s="1"/>
  <c r="CS753" i="1" s="1"/>
  <c r="CS754" i="1" s="1"/>
  <c r="CS755" i="1" s="1"/>
  <c r="CS756" i="1" s="1"/>
  <c r="CS757" i="1" s="1"/>
  <c r="CS758" i="1" s="1"/>
  <c r="CS759" i="1" s="1"/>
  <c r="CS760" i="1" s="1"/>
  <c r="CS761" i="1" s="1"/>
  <c r="CS762" i="1" s="1"/>
  <c r="CS763" i="1" s="1"/>
  <c r="CS764" i="1" s="1"/>
  <c r="CS765" i="1" s="1"/>
  <c r="CS766" i="1" s="1"/>
  <c r="CS767" i="1" s="1"/>
  <c r="CS768" i="1" s="1"/>
  <c r="CS769" i="1" s="1"/>
  <c r="CS770" i="1" s="1"/>
  <c r="CS771" i="1" s="1"/>
  <c r="CS772" i="1" s="1"/>
  <c r="CS773" i="1" s="1"/>
  <c r="CS774" i="1" s="1"/>
  <c r="CS775" i="1" s="1"/>
  <c r="CS776" i="1" s="1"/>
  <c r="CS777" i="1" s="1"/>
  <c r="CS778" i="1" s="1"/>
  <c r="CS779" i="1" s="1"/>
  <c r="CS780" i="1" s="1"/>
  <c r="CS781" i="1" s="1"/>
  <c r="CS782" i="1" s="1"/>
  <c r="CS783" i="1" s="1"/>
  <c r="CS784" i="1" s="1"/>
  <c r="CS785" i="1" s="1"/>
  <c r="CS786" i="1" s="1"/>
  <c r="CS787" i="1" s="1"/>
  <c r="CS788" i="1" s="1"/>
  <c r="CS789" i="1" s="1"/>
  <c r="CS790" i="1" s="1"/>
  <c r="CS791" i="1" s="1"/>
  <c r="CS792" i="1" s="1"/>
  <c r="CS793" i="1" s="1"/>
  <c r="CS794" i="1" s="1"/>
  <c r="CS795" i="1" s="1"/>
  <c r="CS796" i="1" s="1"/>
  <c r="CS797" i="1" s="1"/>
  <c r="CS798" i="1" s="1"/>
  <c r="CS799" i="1" s="1"/>
  <c r="CS800" i="1" s="1"/>
  <c r="CS801" i="1" s="1"/>
  <c r="CS802" i="1" s="1"/>
  <c r="CS803" i="1" s="1"/>
  <c r="CS804" i="1" s="1"/>
  <c r="CS805" i="1" s="1"/>
  <c r="CS806" i="1" s="1"/>
  <c r="CS807" i="1" s="1"/>
  <c r="CS808" i="1" s="1"/>
  <c r="CS809" i="1" s="1"/>
  <c r="CS810" i="1" s="1"/>
  <c r="CS811" i="1" s="1"/>
  <c r="CS812" i="1" s="1"/>
  <c r="CS813" i="1" s="1"/>
  <c r="CS814" i="1" s="1"/>
  <c r="CS815" i="1" s="1"/>
  <c r="CS816" i="1" s="1"/>
  <c r="CS817" i="1" s="1"/>
  <c r="CS818" i="1" s="1"/>
  <c r="CS819" i="1" s="1"/>
  <c r="CS820" i="1" s="1"/>
  <c r="CS821" i="1" s="1"/>
  <c r="CS822" i="1" s="1"/>
  <c r="CS823" i="1" s="1"/>
  <c r="CS824" i="1" s="1"/>
  <c r="CS825" i="1" s="1"/>
  <c r="CS826" i="1" s="1"/>
  <c r="CS827" i="1" s="1"/>
  <c r="CS828" i="1" s="1"/>
  <c r="CS829" i="1" s="1"/>
  <c r="CS830" i="1" s="1"/>
  <c r="CS831" i="1" s="1"/>
  <c r="CS832" i="1" s="1"/>
  <c r="CS833" i="1" s="1"/>
  <c r="CS834" i="1" s="1"/>
  <c r="CS835" i="1" s="1"/>
  <c r="CS836" i="1" s="1"/>
  <c r="CS837" i="1" s="1"/>
  <c r="CS838" i="1" s="1"/>
  <c r="CS839" i="1" s="1"/>
  <c r="CS840" i="1" s="1"/>
  <c r="CS841" i="1" s="1"/>
  <c r="CS842" i="1" s="1"/>
  <c r="CS843" i="1" s="1"/>
  <c r="CS844" i="1" s="1"/>
  <c r="CS845" i="1" s="1"/>
  <c r="CS846" i="1" s="1"/>
  <c r="CS847" i="1" s="1"/>
  <c r="CS848" i="1" s="1"/>
  <c r="CS849" i="1" s="1"/>
  <c r="CS850" i="1" s="1"/>
  <c r="CS851" i="1" s="1"/>
  <c r="CS852" i="1" s="1"/>
  <c r="CS853" i="1" s="1"/>
  <c r="CS854" i="1" s="1"/>
  <c r="CS855" i="1" s="1"/>
  <c r="CS856" i="1" s="1"/>
  <c r="CS857" i="1" s="1"/>
  <c r="CS858" i="1" s="1"/>
  <c r="CS859" i="1" s="1"/>
  <c r="CS860" i="1" s="1"/>
  <c r="CS861" i="1" s="1"/>
  <c r="CS862" i="1" s="1"/>
  <c r="CS863" i="1" s="1"/>
  <c r="CS864" i="1" s="1"/>
  <c r="CS865" i="1" s="1"/>
  <c r="CS866" i="1" s="1"/>
  <c r="CS867" i="1" s="1"/>
  <c r="CS868" i="1" s="1"/>
  <c r="CS869" i="1" s="1"/>
  <c r="CS870" i="1" s="1"/>
  <c r="CS871" i="1" s="1"/>
  <c r="CS872" i="1" s="1"/>
  <c r="CS873" i="1" s="1"/>
  <c r="CS874" i="1" s="1"/>
  <c r="CS875" i="1" s="1"/>
  <c r="CS876" i="1" s="1"/>
  <c r="CS877" i="1" s="1"/>
  <c r="CS878" i="1" s="1"/>
  <c r="CS879" i="1" s="1"/>
  <c r="CS880" i="1" s="1"/>
  <c r="CS881" i="1" s="1"/>
  <c r="CS882" i="1" s="1"/>
  <c r="CS883" i="1" s="1"/>
  <c r="CS884" i="1" s="1"/>
  <c r="CS885" i="1" s="1"/>
  <c r="CS886" i="1" s="1"/>
  <c r="CS887" i="1" s="1"/>
  <c r="CS888" i="1" s="1"/>
  <c r="CS889" i="1" s="1"/>
  <c r="CS890" i="1" s="1"/>
  <c r="CS891" i="1" s="1"/>
  <c r="CS892" i="1" s="1"/>
  <c r="CS893" i="1" s="1"/>
  <c r="CS894" i="1" s="1"/>
  <c r="CS895" i="1" s="1"/>
  <c r="CS896" i="1" s="1"/>
  <c r="CS897" i="1" s="1"/>
  <c r="CS898" i="1" s="1"/>
  <c r="CS899" i="1" s="1"/>
  <c r="CS900" i="1" s="1"/>
  <c r="CS901" i="1" s="1"/>
  <c r="CS902" i="1" s="1"/>
  <c r="CS903" i="1" s="1"/>
  <c r="CS904" i="1" s="1"/>
  <c r="CS905" i="1" s="1"/>
  <c r="CS906" i="1" s="1"/>
  <c r="CS907" i="1" s="1"/>
  <c r="CS908" i="1" s="1"/>
  <c r="CS909" i="1" s="1"/>
  <c r="CS910" i="1" s="1"/>
  <c r="CS911" i="1" s="1"/>
  <c r="CS912" i="1" s="1"/>
  <c r="CS913" i="1" s="1"/>
  <c r="CS914" i="1" s="1"/>
  <c r="CS915" i="1" s="1"/>
  <c r="CS916" i="1" s="1"/>
  <c r="CS917" i="1" s="1"/>
  <c r="CS918" i="1" s="1"/>
  <c r="CS919" i="1" s="1"/>
  <c r="CS920" i="1" s="1"/>
  <c r="CS921" i="1" s="1"/>
  <c r="CS922" i="1" s="1"/>
  <c r="CS923" i="1" s="1"/>
  <c r="CS924" i="1" s="1"/>
  <c r="CS925" i="1" s="1"/>
  <c r="CS926" i="1" s="1"/>
  <c r="CS927" i="1" s="1"/>
  <c r="CS928" i="1" s="1"/>
  <c r="CS929" i="1" s="1"/>
  <c r="CS930" i="1" s="1"/>
  <c r="CS931" i="1" s="1"/>
  <c r="CS932" i="1" s="1"/>
  <c r="CS933" i="1" s="1"/>
  <c r="CS934" i="1" s="1"/>
  <c r="CS935" i="1" s="1"/>
  <c r="CS936" i="1" s="1"/>
  <c r="CS937" i="1" s="1"/>
  <c r="CS938" i="1" s="1"/>
  <c r="CS939" i="1" s="1"/>
  <c r="CS940" i="1" s="1"/>
  <c r="CS941" i="1" s="1"/>
  <c r="CS942" i="1" s="1"/>
  <c r="CS943" i="1" s="1"/>
  <c r="CS944" i="1" s="1"/>
  <c r="CS945" i="1" s="1"/>
  <c r="CS946" i="1" s="1"/>
  <c r="CS947" i="1" s="1"/>
  <c r="CS948" i="1" s="1"/>
  <c r="CS949" i="1" s="1"/>
  <c r="CS950" i="1" s="1"/>
  <c r="CS951" i="1" s="1"/>
  <c r="CS952" i="1" s="1"/>
  <c r="CS953" i="1" s="1"/>
  <c r="CS954" i="1" s="1"/>
  <c r="CS955" i="1" s="1"/>
  <c r="CS956" i="1" s="1"/>
  <c r="CS957" i="1" s="1"/>
  <c r="CS958" i="1" s="1"/>
  <c r="CS959" i="1" s="1"/>
  <c r="CS960" i="1" s="1"/>
  <c r="CS961" i="1" s="1"/>
  <c r="CS962" i="1" s="1"/>
  <c r="CS963" i="1" s="1"/>
  <c r="CS964" i="1" s="1"/>
  <c r="CS965" i="1" s="1"/>
  <c r="CS966" i="1" s="1"/>
  <c r="CS967" i="1" s="1"/>
  <c r="CS968" i="1" s="1"/>
  <c r="CS969" i="1" s="1"/>
  <c r="CS970" i="1" s="1"/>
  <c r="CS971" i="1" s="1"/>
  <c r="CS972" i="1" s="1"/>
  <c r="CS973" i="1" s="1"/>
  <c r="CS974" i="1" s="1"/>
  <c r="CS975" i="1" s="1"/>
  <c r="CS976" i="1" s="1"/>
  <c r="CS977" i="1" s="1"/>
  <c r="CS978" i="1" s="1"/>
  <c r="CS979" i="1" s="1"/>
  <c r="CS980" i="1" s="1"/>
  <c r="CS981" i="1" s="1"/>
  <c r="CS982" i="1" s="1"/>
  <c r="CS983" i="1" s="1"/>
  <c r="CS984" i="1" s="1"/>
  <c r="CS985" i="1" s="1"/>
  <c r="CS986" i="1" s="1"/>
  <c r="CS987" i="1" s="1"/>
  <c r="CS988" i="1" s="1"/>
  <c r="CS989" i="1" s="1"/>
  <c r="CS990" i="1" s="1"/>
  <c r="CS991" i="1" s="1"/>
  <c r="CS992" i="1" s="1"/>
  <c r="CS993" i="1" s="1"/>
  <c r="CS994" i="1" s="1"/>
  <c r="CS995" i="1" s="1"/>
  <c r="CS996" i="1" s="1"/>
  <c r="CS997" i="1" s="1"/>
  <c r="CS998" i="1" s="1"/>
  <c r="CS999" i="1" s="1"/>
  <c r="CS1000" i="1" s="1"/>
  <c r="CS1001" i="1" s="1"/>
  <c r="CS1002" i="1" s="1"/>
  <c r="CS1003" i="1" s="1"/>
  <c r="CS1004" i="1" s="1"/>
  <c r="CS1005" i="1" s="1"/>
  <c r="CS1006" i="1" s="1"/>
  <c r="CS1007" i="1" s="1"/>
  <c r="CS1008" i="1" s="1"/>
  <c r="CS1009" i="1" s="1"/>
  <c r="CS1010" i="1" s="1"/>
  <c r="CS1011" i="1" s="1"/>
  <c r="CS1012" i="1" s="1"/>
  <c r="CS1013" i="1" s="1"/>
  <c r="CS1014" i="1" s="1"/>
  <c r="CS1015" i="1" s="1"/>
  <c r="CS1016" i="1" s="1"/>
  <c r="CS1017" i="1" s="1"/>
  <c r="CS1018" i="1" s="1"/>
  <c r="CS1019" i="1" s="1"/>
  <c r="CS1020" i="1" s="1"/>
  <c r="CS1021" i="1" s="1"/>
  <c r="CS1022" i="1" s="1"/>
  <c r="CS1023" i="1" s="1"/>
  <c r="CS1024" i="1" s="1"/>
  <c r="CS1025" i="1" s="1"/>
  <c r="CS1026" i="1" s="1"/>
  <c r="CS1027" i="1" s="1"/>
  <c r="CS1028" i="1" s="1"/>
  <c r="CS1029" i="1" s="1"/>
  <c r="CS1030" i="1" s="1"/>
  <c r="CS1031" i="1" s="1"/>
  <c r="CQ36" i="1"/>
  <c r="CP36" i="1"/>
  <c r="EA20" i="1"/>
  <c r="DZ20" i="1"/>
  <c r="EG20" i="1"/>
  <c r="EF20" i="1"/>
  <c r="EE20" i="1"/>
  <c r="ED20" i="1"/>
  <c r="EC20" i="1"/>
  <c r="CW36" i="1" l="1"/>
  <c r="CW37" i="1" s="1"/>
  <c r="CW38" i="1" s="1"/>
  <c r="CW39" i="1" s="1"/>
  <c r="CW40" i="1" s="1"/>
  <c r="CW41" i="1" s="1"/>
  <c r="CW42" i="1" s="1"/>
  <c r="CW43" i="1" s="1"/>
  <c r="CW44" i="1" s="1"/>
  <c r="CW45" i="1" s="1"/>
  <c r="CW46" i="1" s="1"/>
  <c r="CW47" i="1" s="1"/>
  <c r="CW48" i="1" s="1"/>
  <c r="CW49" i="1" s="1"/>
  <c r="CW50" i="1" s="1"/>
  <c r="CW51" i="1" s="1"/>
  <c r="CW52" i="1" s="1"/>
  <c r="CW53" i="1" s="1"/>
  <c r="CW54" i="1" s="1"/>
  <c r="CW55" i="1" s="1"/>
  <c r="CW56" i="1" s="1"/>
  <c r="CW57" i="1" s="1"/>
  <c r="CW58" i="1" s="1"/>
  <c r="CW59" i="1" s="1"/>
  <c r="CW60" i="1" s="1"/>
  <c r="CW61" i="1" s="1"/>
  <c r="CW62" i="1" s="1"/>
  <c r="CW63" i="1" s="1"/>
  <c r="CW64" i="1" s="1"/>
  <c r="CW65" i="1" s="1"/>
  <c r="CW66" i="1" s="1"/>
  <c r="CW67" i="1" s="1"/>
  <c r="CW68" i="1" s="1"/>
  <c r="CW69" i="1" s="1"/>
  <c r="CW70" i="1" s="1"/>
  <c r="CW71" i="1" s="1"/>
  <c r="CW72" i="1" s="1"/>
  <c r="CW73" i="1" s="1"/>
  <c r="CW74" i="1" s="1"/>
  <c r="CW75" i="1" s="1"/>
  <c r="CW76" i="1" s="1"/>
  <c r="CW77" i="1" s="1"/>
  <c r="CW78" i="1" s="1"/>
  <c r="CW79" i="1" s="1"/>
  <c r="CW80" i="1" s="1"/>
  <c r="CW81" i="1" s="1"/>
  <c r="CW82" i="1" s="1"/>
  <c r="CW83" i="1" s="1"/>
  <c r="CW84" i="1" s="1"/>
  <c r="CW85" i="1" s="1"/>
  <c r="CW86" i="1" s="1"/>
  <c r="CW87" i="1" s="1"/>
  <c r="CW88" i="1" s="1"/>
  <c r="CW89" i="1" s="1"/>
  <c r="CW90" i="1" s="1"/>
  <c r="CW91" i="1" s="1"/>
  <c r="CW92" i="1" s="1"/>
  <c r="CW93" i="1" s="1"/>
  <c r="CW94" i="1" s="1"/>
  <c r="CW95" i="1" s="1"/>
  <c r="CW96" i="1" s="1"/>
  <c r="CW97" i="1" s="1"/>
  <c r="CW98" i="1" s="1"/>
  <c r="CW99" i="1" s="1"/>
  <c r="CW100" i="1" s="1"/>
  <c r="CW101" i="1" s="1"/>
  <c r="CW102" i="1" s="1"/>
  <c r="CW103" i="1" s="1"/>
  <c r="CW104" i="1" s="1"/>
  <c r="CW105" i="1" s="1"/>
  <c r="CW106" i="1" s="1"/>
  <c r="CW107" i="1" s="1"/>
  <c r="CW108" i="1" s="1"/>
  <c r="CW109" i="1" s="1"/>
  <c r="CW110" i="1" s="1"/>
  <c r="CW111" i="1" s="1"/>
  <c r="CW112" i="1" s="1"/>
  <c r="CW113" i="1" s="1"/>
  <c r="CW114" i="1" s="1"/>
  <c r="CW115" i="1" s="1"/>
  <c r="CW116" i="1" s="1"/>
  <c r="CW117" i="1" s="1"/>
  <c r="CW118" i="1" s="1"/>
  <c r="CW119" i="1" s="1"/>
  <c r="CW120" i="1" s="1"/>
  <c r="CW121" i="1" s="1"/>
  <c r="CW122" i="1" s="1"/>
  <c r="CW123" i="1" s="1"/>
  <c r="CW124" i="1" s="1"/>
  <c r="CW125" i="1" s="1"/>
  <c r="CW126" i="1" s="1"/>
  <c r="CW127" i="1" s="1"/>
  <c r="CW128" i="1" s="1"/>
  <c r="CW129" i="1" s="1"/>
  <c r="CW130" i="1" s="1"/>
  <c r="CW131" i="1" s="1"/>
  <c r="CW132" i="1" s="1"/>
  <c r="CW133" i="1" s="1"/>
  <c r="CW134" i="1" s="1"/>
  <c r="CW135" i="1" s="1"/>
  <c r="CW136" i="1" s="1"/>
  <c r="CW137" i="1" s="1"/>
  <c r="CW138" i="1" s="1"/>
  <c r="CW139" i="1" s="1"/>
  <c r="CW140" i="1" s="1"/>
  <c r="CW141" i="1" s="1"/>
  <c r="CW142" i="1" s="1"/>
  <c r="CW143" i="1" s="1"/>
  <c r="CW144" i="1" s="1"/>
  <c r="CW145" i="1" s="1"/>
  <c r="CW146" i="1" s="1"/>
  <c r="CW147" i="1" s="1"/>
  <c r="CW148" i="1" s="1"/>
  <c r="CW149" i="1" s="1"/>
  <c r="CW150" i="1" s="1"/>
  <c r="CW151" i="1" s="1"/>
  <c r="CW152" i="1" s="1"/>
  <c r="CW153" i="1" s="1"/>
  <c r="CW154" i="1" s="1"/>
  <c r="CW155" i="1" s="1"/>
  <c r="CW156" i="1" s="1"/>
  <c r="CW157" i="1" s="1"/>
  <c r="CW158" i="1" s="1"/>
  <c r="CW159" i="1" s="1"/>
  <c r="CW160" i="1" s="1"/>
  <c r="CW161" i="1" s="1"/>
  <c r="CW162" i="1" s="1"/>
  <c r="CW163" i="1" s="1"/>
  <c r="CW164" i="1" s="1"/>
  <c r="CW165" i="1" s="1"/>
  <c r="CW166" i="1" s="1"/>
  <c r="CW167" i="1" s="1"/>
  <c r="CW168" i="1" s="1"/>
  <c r="CW169" i="1" s="1"/>
  <c r="CW170" i="1" s="1"/>
  <c r="CW171" i="1" s="1"/>
  <c r="CW172" i="1" s="1"/>
  <c r="CW173" i="1" s="1"/>
  <c r="CW174" i="1" s="1"/>
  <c r="CW175" i="1" s="1"/>
  <c r="CW176" i="1" s="1"/>
  <c r="CW177" i="1" s="1"/>
  <c r="CW178" i="1" s="1"/>
  <c r="CW179" i="1" s="1"/>
  <c r="CW180" i="1" s="1"/>
  <c r="CW181" i="1" s="1"/>
  <c r="CW182" i="1" s="1"/>
  <c r="CW183" i="1" s="1"/>
  <c r="CW184" i="1" s="1"/>
  <c r="CW185" i="1" s="1"/>
  <c r="CW186" i="1" s="1"/>
  <c r="CW187" i="1" s="1"/>
  <c r="CW188" i="1" s="1"/>
  <c r="CW189" i="1" s="1"/>
  <c r="CW190" i="1" s="1"/>
  <c r="CW191" i="1" s="1"/>
  <c r="CW192" i="1" s="1"/>
  <c r="CW193" i="1" s="1"/>
  <c r="CW194" i="1" s="1"/>
  <c r="CW195" i="1" s="1"/>
  <c r="CW196" i="1" s="1"/>
  <c r="CW197" i="1" s="1"/>
  <c r="CW198" i="1" s="1"/>
  <c r="CW199" i="1" s="1"/>
  <c r="CW200" i="1" s="1"/>
  <c r="CW201" i="1" s="1"/>
  <c r="CW202" i="1" s="1"/>
  <c r="CW203" i="1" s="1"/>
  <c r="CW204" i="1" s="1"/>
  <c r="CW205" i="1" s="1"/>
  <c r="CW206" i="1" s="1"/>
  <c r="CW207" i="1" s="1"/>
  <c r="CW208" i="1" s="1"/>
  <c r="CW209" i="1" s="1"/>
  <c r="CW210" i="1" s="1"/>
  <c r="CW211" i="1" s="1"/>
  <c r="CW212" i="1" s="1"/>
  <c r="CW213" i="1" s="1"/>
  <c r="CW214" i="1" s="1"/>
  <c r="CW215" i="1" s="1"/>
  <c r="CW216" i="1" s="1"/>
  <c r="CW217" i="1" s="1"/>
  <c r="CW218" i="1" s="1"/>
  <c r="CW219" i="1" s="1"/>
  <c r="CW220" i="1" s="1"/>
  <c r="CW221" i="1" s="1"/>
  <c r="CW222" i="1" s="1"/>
  <c r="CW223" i="1" s="1"/>
  <c r="CW224" i="1" s="1"/>
  <c r="CW225" i="1" s="1"/>
  <c r="CW226" i="1" s="1"/>
  <c r="CW227" i="1" s="1"/>
  <c r="CW228" i="1" s="1"/>
  <c r="CW229" i="1" s="1"/>
  <c r="CW230" i="1" s="1"/>
  <c r="CW231" i="1" s="1"/>
  <c r="CW232" i="1" s="1"/>
  <c r="CW233" i="1" s="1"/>
  <c r="CW234" i="1" s="1"/>
  <c r="CW235" i="1" s="1"/>
  <c r="CW236" i="1" s="1"/>
  <c r="CW237" i="1" s="1"/>
  <c r="CW238" i="1" s="1"/>
  <c r="CW239" i="1" s="1"/>
  <c r="CW240" i="1" s="1"/>
  <c r="CW241" i="1" s="1"/>
  <c r="CW242" i="1" s="1"/>
  <c r="CW243" i="1" s="1"/>
  <c r="CW244" i="1" s="1"/>
  <c r="CW245" i="1" s="1"/>
  <c r="CW246" i="1" s="1"/>
  <c r="CW247" i="1" s="1"/>
  <c r="CW248" i="1" s="1"/>
  <c r="CW249" i="1" s="1"/>
  <c r="CW250" i="1" s="1"/>
  <c r="CW251" i="1" s="1"/>
  <c r="CW252" i="1" s="1"/>
  <c r="CW253" i="1" s="1"/>
  <c r="CW254" i="1" s="1"/>
  <c r="CW255" i="1" s="1"/>
  <c r="CW256" i="1" s="1"/>
  <c r="CW257" i="1" s="1"/>
  <c r="CW258" i="1" s="1"/>
  <c r="CW259" i="1" s="1"/>
  <c r="CW260" i="1" s="1"/>
  <c r="CW261" i="1" s="1"/>
  <c r="CW262" i="1" s="1"/>
  <c r="CW263" i="1" s="1"/>
  <c r="CW264" i="1" s="1"/>
  <c r="CW265" i="1" s="1"/>
  <c r="CW266" i="1" s="1"/>
  <c r="CW267" i="1" s="1"/>
  <c r="CW268" i="1" s="1"/>
  <c r="CW269" i="1" s="1"/>
  <c r="CW270" i="1" s="1"/>
  <c r="CW271" i="1" s="1"/>
  <c r="CW272" i="1" s="1"/>
  <c r="CW273" i="1" s="1"/>
  <c r="CW274" i="1" s="1"/>
  <c r="CW275" i="1" s="1"/>
  <c r="CW276" i="1" s="1"/>
  <c r="CW277" i="1" s="1"/>
  <c r="CW278" i="1" s="1"/>
  <c r="CW279" i="1" s="1"/>
  <c r="CW280" i="1" s="1"/>
  <c r="CW281" i="1" s="1"/>
  <c r="CW282" i="1" s="1"/>
  <c r="CW283" i="1" s="1"/>
  <c r="CW284" i="1" s="1"/>
  <c r="CW285" i="1" s="1"/>
  <c r="CW286" i="1" s="1"/>
  <c r="CW287" i="1" s="1"/>
  <c r="CW288" i="1" s="1"/>
  <c r="CW289" i="1" s="1"/>
  <c r="CW290" i="1" s="1"/>
  <c r="CW291" i="1" s="1"/>
  <c r="CW292" i="1" s="1"/>
  <c r="CW293" i="1" s="1"/>
  <c r="CW294" i="1" s="1"/>
  <c r="CW295" i="1" s="1"/>
  <c r="CW296" i="1" s="1"/>
  <c r="CW297" i="1" s="1"/>
  <c r="CW298" i="1" s="1"/>
  <c r="CW299" i="1" s="1"/>
  <c r="CW300" i="1" s="1"/>
  <c r="CW301" i="1" s="1"/>
  <c r="CW302" i="1" s="1"/>
  <c r="CW303" i="1" s="1"/>
  <c r="CW304" i="1" s="1"/>
  <c r="CW305" i="1" s="1"/>
  <c r="CW306" i="1" s="1"/>
  <c r="CW307" i="1" s="1"/>
  <c r="CW308" i="1" s="1"/>
  <c r="CW309" i="1" s="1"/>
  <c r="CW310" i="1" s="1"/>
  <c r="CW311" i="1" s="1"/>
  <c r="CW312" i="1" s="1"/>
  <c r="CW313" i="1" s="1"/>
  <c r="CW314" i="1" s="1"/>
  <c r="CW315" i="1" s="1"/>
  <c r="CW316" i="1" s="1"/>
  <c r="CW317" i="1" s="1"/>
  <c r="CW318" i="1" s="1"/>
  <c r="CW319" i="1" s="1"/>
  <c r="CW320" i="1" s="1"/>
  <c r="CW321" i="1" s="1"/>
  <c r="CW322" i="1" s="1"/>
  <c r="CW323" i="1" s="1"/>
  <c r="CW324" i="1" s="1"/>
  <c r="CW325" i="1" s="1"/>
  <c r="CW326" i="1" s="1"/>
  <c r="CW327" i="1" s="1"/>
  <c r="CW328" i="1" s="1"/>
  <c r="CW329" i="1" s="1"/>
  <c r="CW330" i="1" s="1"/>
  <c r="CW331" i="1" s="1"/>
  <c r="CW332" i="1" s="1"/>
  <c r="CW333" i="1" s="1"/>
  <c r="CW334" i="1" s="1"/>
  <c r="CW335" i="1" s="1"/>
  <c r="CW336" i="1" s="1"/>
  <c r="CW337" i="1" s="1"/>
  <c r="CW338" i="1" s="1"/>
  <c r="CW339" i="1" s="1"/>
  <c r="CW340" i="1" s="1"/>
  <c r="CW341" i="1" s="1"/>
  <c r="CW342" i="1" s="1"/>
  <c r="CW343" i="1" s="1"/>
  <c r="CW344" i="1" s="1"/>
  <c r="CW345" i="1" s="1"/>
  <c r="CW346" i="1" s="1"/>
  <c r="CW347" i="1" s="1"/>
  <c r="CW348" i="1" s="1"/>
  <c r="CW349" i="1" s="1"/>
  <c r="CW350" i="1" s="1"/>
  <c r="CW351" i="1" s="1"/>
  <c r="CW352" i="1" s="1"/>
  <c r="CW353" i="1" s="1"/>
  <c r="CW354" i="1" s="1"/>
  <c r="CW355" i="1" s="1"/>
  <c r="CW356" i="1" s="1"/>
  <c r="CW357" i="1" s="1"/>
  <c r="CW358" i="1" s="1"/>
  <c r="CW359" i="1" s="1"/>
  <c r="CW360" i="1" s="1"/>
  <c r="CW361" i="1" s="1"/>
  <c r="CW362" i="1" s="1"/>
  <c r="CW363" i="1" s="1"/>
  <c r="CW364" i="1" s="1"/>
  <c r="CW365" i="1" s="1"/>
  <c r="CW366" i="1" s="1"/>
  <c r="CW367" i="1" s="1"/>
  <c r="CW368" i="1" s="1"/>
  <c r="CW369" i="1" s="1"/>
  <c r="CW370" i="1" s="1"/>
  <c r="CW371" i="1" s="1"/>
  <c r="CW372" i="1" s="1"/>
  <c r="CW373" i="1" s="1"/>
  <c r="CW374" i="1" s="1"/>
  <c r="CW375" i="1" s="1"/>
  <c r="CW376" i="1" s="1"/>
  <c r="CW377" i="1" s="1"/>
  <c r="CW378" i="1" s="1"/>
  <c r="CW379" i="1" s="1"/>
  <c r="CW380" i="1" s="1"/>
  <c r="CW381" i="1" s="1"/>
  <c r="CW382" i="1" s="1"/>
  <c r="CW383" i="1" s="1"/>
  <c r="CW384" i="1" s="1"/>
  <c r="CW385" i="1" s="1"/>
  <c r="CW386" i="1" s="1"/>
  <c r="CW387" i="1" s="1"/>
  <c r="CW388" i="1" s="1"/>
  <c r="CW389" i="1" s="1"/>
  <c r="CW390" i="1" s="1"/>
  <c r="CW391" i="1" s="1"/>
  <c r="CW392" i="1" s="1"/>
  <c r="CW393" i="1" s="1"/>
  <c r="CW394" i="1" s="1"/>
  <c r="CW395" i="1" s="1"/>
  <c r="CW396" i="1" s="1"/>
  <c r="CW397" i="1" s="1"/>
  <c r="CW398" i="1" s="1"/>
  <c r="CW399" i="1" s="1"/>
  <c r="CW400" i="1" s="1"/>
  <c r="CW401" i="1" s="1"/>
  <c r="CW402" i="1" s="1"/>
  <c r="CW403" i="1" s="1"/>
  <c r="CW404" i="1" s="1"/>
  <c r="CW405" i="1" s="1"/>
  <c r="CW406" i="1" s="1"/>
  <c r="CW407" i="1" s="1"/>
  <c r="CW408" i="1" s="1"/>
  <c r="CW409" i="1" s="1"/>
  <c r="CW410" i="1" s="1"/>
  <c r="CW411" i="1" s="1"/>
  <c r="CW412" i="1" s="1"/>
  <c r="CW413" i="1" s="1"/>
  <c r="CW414" i="1" s="1"/>
  <c r="CW415" i="1" s="1"/>
  <c r="CW416" i="1" s="1"/>
  <c r="CW417" i="1" s="1"/>
  <c r="CW418" i="1" s="1"/>
  <c r="CW419" i="1" s="1"/>
  <c r="CW420" i="1" s="1"/>
  <c r="CW421" i="1" s="1"/>
  <c r="CW422" i="1" s="1"/>
  <c r="CW423" i="1" s="1"/>
  <c r="CW424" i="1" s="1"/>
  <c r="CW425" i="1" s="1"/>
  <c r="CW426" i="1" s="1"/>
  <c r="CW427" i="1" s="1"/>
  <c r="CW428" i="1" s="1"/>
  <c r="CW429" i="1" s="1"/>
  <c r="CW430" i="1" s="1"/>
  <c r="CW431" i="1" s="1"/>
  <c r="CW432" i="1" s="1"/>
  <c r="CW433" i="1" s="1"/>
  <c r="CW434" i="1" s="1"/>
  <c r="CW435" i="1" s="1"/>
  <c r="CW436" i="1" s="1"/>
  <c r="CW437" i="1" s="1"/>
  <c r="CW438" i="1" s="1"/>
  <c r="CW439" i="1" s="1"/>
  <c r="CW440" i="1" s="1"/>
  <c r="CW441" i="1" s="1"/>
  <c r="CW442" i="1" s="1"/>
  <c r="CW443" i="1" s="1"/>
  <c r="CW444" i="1" s="1"/>
  <c r="CW445" i="1" s="1"/>
  <c r="CW446" i="1" s="1"/>
  <c r="CW447" i="1" s="1"/>
  <c r="CW448" i="1" s="1"/>
  <c r="CW449" i="1" s="1"/>
  <c r="CW450" i="1" s="1"/>
  <c r="CW451" i="1" s="1"/>
  <c r="CW452" i="1" s="1"/>
  <c r="CW453" i="1" s="1"/>
  <c r="CW454" i="1" s="1"/>
  <c r="CW455" i="1" s="1"/>
  <c r="CW456" i="1" s="1"/>
  <c r="CW457" i="1" s="1"/>
  <c r="CW458" i="1" s="1"/>
  <c r="CW459" i="1" s="1"/>
  <c r="CW460" i="1" s="1"/>
  <c r="CW461" i="1" s="1"/>
  <c r="CW462" i="1" s="1"/>
  <c r="CW463" i="1" s="1"/>
  <c r="CW464" i="1" s="1"/>
  <c r="CW465" i="1" s="1"/>
  <c r="CW466" i="1" s="1"/>
  <c r="CW467" i="1" s="1"/>
  <c r="CW468" i="1" s="1"/>
  <c r="CW469" i="1" s="1"/>
  <c r="CW470" i="1" s="1"/>
  <c r="CW471" i="1" s="1"/>
  <c r="CW472" i="1" s="1"/>
  <c r="CW473" i="1" s="1"/>
  <c r="CW474" i="1" s="1"/>
  <c r="CW475" i="1" s="1"/>
  <c r="CW476" i="1" s="1"/>
  <c r="CW477" i="1" s="1"/>
  <c r="CW478" i="1" s="1"/>
  <c r="CW479" i="1" s="1"/>
  <c r="CW480" i="1" s="1"/>
  <c r="CW481" i="1" s="1"/>
  <c r="CW482" i="1" s="1"/>
  <c r="CW483" i="1" s="1"/>
  <c r="CW484" i="1" s="1"/>
  <c r="CW485" i="1" s="1"/>
  <c r="CW486" i="1" s="1"/>
  <c r="CW487" i="1" s="1"/>
  <c r="CW488" i="1" s="1"/>
  <c r="CW489" i="1" s="1"/>
  <c r="CW490" i="1" s="1"/>
  <c r="CW491" i="1" s="1"/>
  <c r="CW492" i="1" s="1"/>
  <c r="CW493" i="1" s="1"/>
  <c r="CW494" i="1" s="1"/>
  <c r="CW495" i="1" s="1"/>
  <c r="CW496" i="1" s="1"/>
  <c r="CW497" i="1" s="1"/>
  <c r="CW498" i="1" s="1"/>
  <c r="CW499" i="1" s="1"/>
  <c r="CW500" i="1" s="1"/>
  <c r="CW501" i="1" s="1"/>
  <c r="CW502" i="1" s="1"/>
  <c r="CW503" i="1" s="1"/>
  <c r="CW504" i="1" s="1"/>
  <c r="CW505" i="1" s="1"/>
  <c r="CW506" i="1" s="1"/>
  <c r="CW507" i="1" s="1"/>
  <c r="CW508" i="1" s="1"/>
  <c r="CW509" i="1" s="1"/>
  <c r="CW510" i="1" s="1"/>
  <c r="CW511" i="1" s="1"/>
  <c r="CW512" i="1" s="1"/>
  <c r="CW513" i="1" s="1"/>
  <c r="CW514" i="1" s="1"/>
  <c r="CW515" i="1" s="1"/>
  <c r="CW516" i="1" s="1"/>
  <c r="CW517" i="1" s="1"/>
  <c r="CW518" i="1" s="1"/>
  <c r="CW519" i="1" s="1"/>
  <c r="CW520" i="1" s="1"/>
  <c r="CW521" i="1" s="1"/>
  <c r="CW522" i="1" s="1"/>
  <c r="CW523" i="1" s="1"/>
  <c r="CW524" i="1" s="1"/>
  <c r="CW525" i="1" s="1"/>
  <c r="CW526" i="1" s="1"/>
  <c r="CW527" i="1" s="1"/>
  <c r="CW528" i="1" s="1"/>
  <c r="CW529" i="1" s="1"/>
  <c r="CW530" i="1" s="1"/>
  <c r="CW531" i="1" s="1"/>
  <c r="CW532" i="1" s="1"/>
  <c r="CW533" i="1" s="1"/>
  <c r="CW534" i="1" s="1"/>
  <c r="CW535" i="1" s="1"/>
  <c r="CW536" i="1" s="1"/>
  <c r="CW537" i="1" s="1"/>
  <c r="CW538" i="1" s="1"/>
  <c r="CW539" i="1" s="1"/>
  <c r="CW540" i="1" s="1"/>
  <c r="CW541" i="1" s="1"/>
  <c r="CW542" i="1" s="1"/>
  <c r="CW543" i="1" s="1"/>
  <c r="CW544" i="1" s="1"/>
  <c r="CW545" i="1" s="1"/>
  <c r="CW546" i="1" s="1"/>
  <c r="CW547" i="1" s="1"/>
  <c r="CW548" i="1" s="1"/>
  <c r="CW549" i="1" s="1"/>
  <c r="CW550" i="1" s="1"/>
  <c r="CW551" i="1" s="1"/>
  <c r="CW552" i="1" s="1"/>
  <c r="CW553" i="1" s="1"/>
  <c r="CW554" i="1" s="1"/>
  <c r="CW555" i="1" s="1"/>
  <c r="CW556" i="1" s="1"/>
  <c r="CW557" i="1" s="1"/>
  <c r="CW558" i="1" s="1"/>
  <c r="CW559" i="1" s="1"/>
  <c r="CW560" i="1" s="1"/>
  <c r="CW561" i="1" s="1"/>
  <c r="CW562" i="1" s="1"/>
  <c r="CW563" i="1" s="1"/>
  <c r="CW564" i="1" s="1"/>
  <c r="CW565" i="1" s="1"/>
  <c r="CW566" i="1" s="1"/>
  <c r="CW567" i="1" s="1"/>
  <c r="CW568" i="1" s="1"/>
  <c r="CW569" i="1" s="1"/>
  <c r="CW570" i="1" s="1"/>
  <c r="CW571" i="1" s="1"/>
  <c r="CW572" i="1" s="1"/>
  <c r="CW573" i="1" s="1"/>
  <c r="CW574" i="1" s="1"/>
  <c r="CW575" i="1" s="1"/>
  <c r="CW576" i="1" s="1"/>
  <c r="CW577" i="1" s="1"/>
  <c r="CW578" i="1" s="1"/>
  <c r="CW579" i="1" s="1"/>
  <c r="CW580" i="1" s="1"/>
  <c r="CW581" i="1" s="1"/>
  <c r="CW582" i="1" s="1"/>
  <c r="CW583" i="1" s="1"/>
  <c r="CW584" i="1" s="1"/>
  <c r="CW585" i="1" s="1"/>
  <c r="CW586" i="1" s="1"/>
  <c r="CW587" i="1" s="1"/>
  <c r="CW588" i="1" s="1"/>
  <c r="CW589" i="1" s="1"/>
  <c r="CW590" i="1" s="1"/>
  <c r="CW591" i="1" s="1"/>
  <c r="CW592" i="1" s="1"/>
  <c r="CW593" i="1" s="1"/>
  <c r="CW594" i="1" s="1"/>
  <c r="CW595" i="1" s="1"/>
  <c r="CW596" i="1" s="1"/>
  <c r="CW597" i="1" s="1"/>
  <c r="CW598" i="1" s="1"/>
  <c r="CW599" i="1" s="1"/>
  <c r="CW600" i="1" s="1"/>
  <c r="CW601" i="1" s="1"/>
  <c r="CW602" i="1" s="1"/>
  <c r="CW603" i="1" s="1"/>
  <c r="CW604" i="1" s="1"/>
  <c r="CW605" i="1" s="1"/>
  <c r="CW606" i="1" s="1"/>
  <c r="CW607" i="1" s="1"/>
  <c r="CW608" i="1" s="1"/>
  <c r="CW609" i="1" s="1"/>
  <c r="CW610" i="1" s="1"/>
  <c r="CW611" i="1" s="1"/>
  <c r="CW612" i="1" s="1"/>
  <c r="CW613" i="1" s="1"/>
  <c r="CW614" i="1" s="1"/>
  <c r="CW615" i="1" s="1"/>
  <c r="CW616" i="1" s="1"/>
  <c r="CW617" i="1" s="1"/>
  <c r="CW618" i="1" s="1"/>
  <c r="CW619" i="1" s="1"/>
  <c r="CW620" i="1" s="1"/>
  <c r="CW621" i="1" s="1"/>
  <c r="CW622" i="1" s="1"/>
  <c r="CW623" i="1" s="1"/>
  <c r="CW624" i="1" s="1"/>
  <c r="CW625" i="1" s="1"/>
  <c r="CW626" i="1" s="1"/>
  <c r="CW627" i="1" s="1"/>
  <c r="CW628" i="1" s="1"/>
  <c r="CW629" i="1" s="1"/>
  <c r="CW630" i="1" s="1"/>
  <c r="CW631" i="1" s="1"/>
  <c r="CW632" i="1" s="1"/>
  <c r="CW633" i="1" s="1"/>
  <c r="CW634" i="1" s="1"/>
  <c r="CW635" i="1" s="1"/>
  <c r="CW636" i="1" s="1"/>
  <c r="CW637" i="1" s="1"/>
  <c r="CW638" i="1" s="1"/>
  <c r="CW639" i="1" s="1"/>
  <c r="CW640" i="1" s="1"/>
  <c r="CW641" i="1" s="1"/>
  <c r="CW642" i="1" s="1"/>
  <c r="CW643" i="1" s="1"/>
  <c r="CW644" i="1" s="1"/>
  <c r="CW645" i="1" s="1"/>
  <c r="CW646" i="1" s="1"/>
  <c r="CW647" i="1" s="1"/>
  <c r="CW648" i="1" s="1"/>
  <c r="CW649" i="1" s="1"/>
  <c r="CW650" i="1" s="1"/>
  <c r="CW651" i="1" s="1"/>
  <c r="CW652" i="1" s="1"/>
  <c r="CW653" i="1" s="1"/>
  <c r="CW654" i="1" s="1"/>
  <c r="CW655" i="1" s="1"/>
  <c r="CW656" i="1" s="1"/>
  <c r="CW657" i="1" s="1"/>
  <c r="CW658" i="1" s="1"/>
  <c r="CW659" i="1" s="1"/>
  <c r="CW660" i="1" s="1"/>
  <c r="CW661" i="1" s="1"/>
  <c r="CW662" i="1" s="1"/>
  <c r="CW663" i="1" s="1"/>
  <c r="CW664" i="1" s="1"/>
  <c r="CW665" i="1" s="1"/>
  <c r="CW666" i="1" s="1"/>
  <c r="CW667" i="1" s="1"/>
  <c r="CW668" i="1" s="1"/>
  <c r="CW669" i="1" s="1"/>
  <c r="CW670" i="1" s="1"/>
  <c r="CW671" i="1" s="1"/>
  <c r="CW672" i="1" s="1"/>
  <c r="CW673" i="1" s="1"/>
  <c r="CW674" i="1" s="1"/>
  <c r="CW675" i="1" s="1"/>
  <c r="CW676" i="1" s="1"/>
  <c r="CW677" i="1" s="1"/>
  <c r="CW678" i="1" s="1"/>
  <c r="CW679" i="1" s="1"/>
  <c r="CW680" i="1" s="1"/>
  <c r="CW681" i="1" s="1"/>
  <c r="CW682" i="1" s="1"/>
  <c r="CW683" i="1" s="1"/>
  <c r="CW684" i="1" s="1"/>
  <c r="CW685" i="1" s="1"/>
  <c r="CW686" i="1" s="1"/>
  <c r="CW687" i="1" s="1"/>
  <c r="CW688" i="1" s="1"/>
  <c r="CW689" i="1" s="1"/>
  <c r="CW690" i="1" s="1"/>
  <c r="CW691" i="1" s="1"/>
  <c r="CW692" i="1" s="1"/>
  <c r="CW693" i="1" s="1"/>
  <c r="CW694" i="1" s="1"/>
  <c r="CW695" i="1" s="1"/>
  <c r="CW696" i="1" s="1"/>
  <c r="CW697" i="1" s="1"/>
  <c r="CW698" i="1" s="1"/>
  <c r="CW699" i="1" s="1"/>
  <c r="CW700" i="1" s="1"/>
  <c r="CW701" i="1" s="1"/>
  <c r="CW702" i="1" s="1"/>
  <c r="CW703" i="1" s="1"/>
  <c r="CW704" i="1" s="1"/>
  <c r="CW705" i="1" s="1"/>
  <c r="CW706" i="1" s="1"/>
  <c r="CW707" i="1" s="1"/>
  <c r="CW708" i="1" s="1"/>
  <c r="CW709" i="1" s="1"/>
  <c r="CW710" i="1" s="1"/>
  <c r="CW711" i="1" s="1"/>
  <c r="CW712" i="1" s="1"/>
  <c r="CW713" i="1" s="1"/>
  <c r="CW714" i="1" s="1"/>
  <c r="CW715" i="1" s="1"/>
  <c r="CW716" i="1" s="1"/>
  <c r="CW717" i="1" s="1"/>
  <c r="CW718" i="1" s="1"/>
  <c r="CW719" i="1" s="1"/>
  <c r="CW720" i="1" s="1"/>
  <c r="CW721" i="1" s="1"/>
  <c r="CW722" i="1" s="1"/>
  <c r="CW723" i="1" s="1"/>
  <c r="CW724" i="1" s="1"/>
  <c r="CW725" i="1" s="1"/>
  <c r="CW726" i="1" s="1"/>
  <c r="CW727" i="1" s="1"/>
  <c r="CW728" i="1" s="1"/>
  <c r="CW729" i="1" s="1"/>
  <c r="CW730" i="1" s="1"/>
  <c r="CW731" i="1" s="1"/>
  <c r="CW732" i="1" s="1"/>
  <c r="CW733" i="1" s="1"/>
  <c r="CW734" i="1" s="1"/>
  <c r="CW735" i="1" s="1"/>
  <c r="CW736" i="1" s="1"/>
  <c r="CW737" i="1" s="1"/>
  <c r="CW738" i="1" s="1"/>
  <c r="CW739" i="1" s="1"/>
  <c r="CW740" i="1" s="1"/>
  <c r="CW741" i="1" s="1"/>
  <c r="CW742" i="1" s="1"/>
  <c r="CW743" i="1" s="1"/>
  <c r="CW744" i="1" s="1"/>
  <c r="CW745" i="1" s="1"/>
  <c r="CW746" i="1" s="1"/>
  <c r="CW747" i="1" s="1"/>
  <c r="CW748" i="1" s="1"/>
  <c r="CW749" i="1" s="1"/>
  <c r="CW750" i="1" s="1"/>
  <c r="CW751" i="1" s="1"/>
  <c r="CW752" i="1" s="1"/>
  <c r="CW753" i="1" s="1"/>
  <c r="CW754" i="1" s="1"/>
  <c r="CW755" i="1" s="1"/>
  <c r="CW756" i="1" s="1"/>
  <c r="CW757" i="1" s="1"/>
  <c r="CW758" i="1" s="1"/>
  <c r="CW759" i="1" s="1"/>
  <c r="CW760" i="1" s="1"/>
  <c r="CW761" i="1" s="1"/>
  <c r="CW762" i="1" s="1"/>
  <c r="CW763" i="1" s="1"/>
  <c r="CW764" i="1" s="1"/>
  <c r="CW765" i="1" s="1"/>
  <c r="CW766" i="1" s="1"/>
  <c r="CW767" i="1" s="1"/>
  <c r="CW768" i="1" s="1"/>
  <c r="CW769" i="1" s="1"/>
  <c r="CW770" i="1" s="1"/>
  <c r="CW771" i="1" s="1"/>
  <c r="CW772" i="1" s="1"/>
  <c r="CW773" i="1" s="1"/>
  <c r="CW774" i="1" s="1"/>
  <c r="CW775" i="1" s="1"/>
  <c r="CW776" i="1" s="1"/>
  <c r="CW777" i="1" s="1"/>
  <c r="CW778" i="1" s="1"/>
  <c r="CW779" i="1" s="1"/>
  <c r="CW780" i="1" s="1"/>
  <c r="CW781" i="1" s="1"/>
  <c r="CW782" i="1" s="1"/>
  <c r="CW783" i="1" s="1"/>
  <c r="CW784" i="1" s="1"/>
  <c r="CW785" i="1" s="1"/>
  <c r="CW786" i="1" s="1"/>
  <c r="CW787" i="1" s="1"/>
  <c r="CW788" i="1" s="1"/>
  <c r="CW789" i="1" s="1"/>
  <c r="CW790" i="1" s="1"/>
  <c r="CW791" i="1" s="1"/>
  <c r="CW792" i="1" s="1"/>
  <c r="CW793" i="1" s="1"/>
  <c r="CW794" i="1" s="1"/>
  <c r="CW795" i="1" s="1"/>
  <c r="CW796" i="1" s="1"/>
  <c r="CW797" i="1" s="1"/>
  <c r="CW798" i="1" s="1"/>
  <c r="CW799" i="1" s="1"/>
  <c r="CW800" i="1" s="1"/>
  <c r="CW801" i="1" s="1"/>
  <c r="CW802" i="1" s="1"/>
  <c r="CW803" i="1" s="1"/>
  <c r="CW804" i="1" s="1"/>
  <c r="CW805" i="1" s="1"/>
  <c r="CW806" i="1" s="1"/>
  <c r="CW807" i="1" s="1"/>
  <c r="CW808" i="1" s="1"/>
  <c r="CW809" i="1" s="1"/>
  <c r="CW810" i="1" s="1"/>
  <c r="CW811" i="1" s="1"/>
  <c r="CW812" i="1" s="1"/>
  <c r="CW813" i="1" s="1"/>
  <c r="CW814" i="1" s="1"/>
  <c r="CW815" i="1" s="1"/>
  <c r="CW816" i="1" s="1"/>
  <c r="CW817" i="1" s="1"/>
  <c r="CW818" i="1" s="1"/>
  <c r="CW819" i="1" s="1"/>
  <c r="CW820" i="1" s="1"/>
  <c r="CW821" i="1" s="1"/>
  <c r="CW822" i="1" s="1"/>
  <c r="CW823" i="1" s="1"/>
  <c r="CW824" i="1" s="1"/>
  <c r="CW825" i="1" s="1"/>
  <c r="CW826" i="1" s="1"/>
  <c r="CW827" i="1" s="1"/>
  <c r="CW828" i="1" s="1"/>
  <c r="CW829" i="1" s="1"/>
  <c r="CW830" i="1" s="1"/>
  <c r="CW831" i="1" s="1"/>
  <c r="CW832" i="1" s="1"/>
  <c r="CW833" i="1" s="1"/>
  <c r="CW834" i="1" s="1"/>
  <c r="CW835" i="1" s="1"/>
  <c r="CW836" i="1" s="1"/>
  <c r="CW837" i="1" s="1"/>
  <c r="CW838" i="1" s="1"/>
  <c r="CW839" i="1" s="1"/>
  <c r="CW840" i="1" s="1"/>
  <c r="CW841" i="1" s="1"/>
  <c r="CW842" i="1" s="1"/>
  <c r="CW843" i="1" s="1"/>
  <c r="CW844" i="1" s="1"/>
  <c r="CW845" i="1" s="1"/>
  <c r="CW846" i="1" s="1"/>
  <c r="CW847" i="1" s="1"/>
  <c r="CW848" i="1" s="1"/>
  <c r="CW849" i="1" s="1"/>
  <c r="CW850" i="1" s="1"/>
  <c r="CW851" i="1" s="1"/>
  <c r="CW852" i="1" s="1"/>
  <c r="CW853" i="1" s="1"/>
  <c r="CW854" i="1" s="1"/>
  <c r="CW855" i="1" s="1"/>
  <c r="CW856" i="1" s="1"/>
  <c r="CW857" i="1" s="1"/>
  <c r="CW858" i="1" s="1"/>
  <c r="CW859" i="1" s="1"/>
  <c r="CW860" i="1" s="1"/>
  <c r="CW861" i="1" s="1"/>
  <c r="CW862" i="1" s="1"/>
  <c r="CW863" i="1" s="1"/>
  <c r="CW864" i="1" s="1"/>
  <c r="CW865" i="1" s="1"/>
  <c r="CW866" i="1" s="1"/>
  <c r="CW867" i="1" s="1"/>
  <c r="CW868" i="1" s="1"/>
  <c r="CW869" i="1" s="1"/>
  <c r="CW870" i="1" s="1"/>
  <c r="CW871" i="1" s="1"/>
  <c r="CW872" i="1" s="1"/>
  <c r="CW873" i="1" s="1"/>
  <c r="CW874" i="1" s="1"/>
  <c r="CW875" i="1" s="1"/>
  <c r="CW876" i="1" s="1"/>
  <c r="CW877" i="1" s="1"/>
  <c r="CW878" i="1" s="1"/>
  <c r="CW879" i="1" s="1"/>
  <c r="CW880" i="1" s="1"/>
  <c r="CW881" i="1" s="1"/>
  <c r="CW882" i="1" s="1"/>
  <c r="CW883" i="1" s="1"/>
  <c r="CW884" i="1" s="1"/>
  <c r="CW885" i="1" s="1"/>
  <c r="CW886" i="1" s="1"/>
  <c r="CW887" i="1" s="1"/>
  <c r="CW888" i="1" s="1"/>
  <c r="CW889" i="1" s="1"/>
  <c r="CW890" i="1" s="1"/>
  <c r="CW891" i="1" s="1"/>
  <c r="CW892" i="1" s="1"/>
  <c r="CW893" i="1" s="1"/>
  <c r="CW894" i="1" s="1"/>
  <c r="CW895" i="1" s="1"/>
  <c r="CW896" i="1" s="1"/>
  <c r="CW897" i="1" s="1"/>
  <c r="CW898" i="1" s="1"/>
  <c r="CW899" i="1" s="1"/>
  <c r="CW900" i="1" s="1"/>
  <c r="CW901" i="1" s="1"/>
  <c r="CW902" i="1" s="1"/>
  <c r="CW903" i="1" s="1"/>
  <c r="CW904" i="1" s="1"/>
  <c r="CW905" i="1" s="1"/>
  <c r="CW906" i="1" s="1"/>
  <c r="CW907" i="1" s="1"/>
  <c r="CW908" i="1" s="1"/>
  <c r="CW909" i="1" s="1"/>
  <c r="CW910" i="1" s="1"/>
  <c r="CW911" i="1" s="1"/>
  <c r="CW912" i="1" s="1"/>
  <c r="CW913" i="1" s="1"/>
  <c r="CW914" i="1" s="1"/>
  <c r="CW915" i="1" s="1"/>
  <c r="CW916" i="1" s="1"/>
  <c r="CW917" i="1" s="1"/>
  <c r="CW918" i="1" s="1"/>
  <c r="CW919" i="1" s="1"/>
  <c r="CW920" i="1" s="1"/>
  <c r="CW921" i="1" s="1"/>
  <c r="CW922" i="1" s="1"/>
  <c r="CW923" i="1" s="1"/>
  <c r="CW924" i="1" s="1"/>
  <c r="CW925" i="1" s="1"/>
  <c r="CW926" i="1" s="1"/>
  <c r="CW927" i="1" s="1"/>
  <c r="CW928" i="1" s="1"/>
  <c r="CW929" i="1" s="1"/>
  <c r="CW930" i="1" s="1"/>
  <c r="CW931" i="1" s="1"/>
  <c r="CW932" i="1" s="1"/>
  <c r="CW933" i="1" s="1"/>
  <c r="CW934" i="1" s="1"/>
  <c r="CW935" i="1" s="1"/>
  <c r="CW936" i="1" s="1"/>
  <c r="CW937" i="1" s="1"/>
  <c r="CW938" i="1" s="1"/>
  <c r="CW939" i="1" s="1"/>
  <c r="CW940" i="1" s="1"/>
  <c r="CW941" i="1" s="1"/>
  <c r="CW942" i="1" s="1"/>
  <c r="CW943" i="1" s="1"/>
  <c r="CW944" i="1" s="1"/>
  <c r="CW945" i="1" s="1"/>
  <c r="CW946" i="1" s="1"/>
  <c r="CW947" i="1" s="1"/>
  <c r="CW948" i="1" s="1"/>
  <c r="CW949" i="1" s="1"/>
  <c r="CW950" i="1" s="1"/>
  <c r="CW951" i="1" s="1"/>
  <c r="CW952" i="1" s="1"/>
  <c r="CW953" i="1" s="1"/>
  <c r="CW954" i="1" s="1"/>
  <c r="CW955" i="1" s="1"/>
  <c r="CW956" i="1" s="1"/>
  <c r="CW957" i="1" s="1"/>
  <c r="CW958" i="1" s="1"/>
  <c r="CW959" i="1" s="1"/>
  <c r="CW960" i="1" s="1"/>
  <c r="CW961" i="1" s="1"/>
  <c r="CW962" i="1" s="1"/>
  <c r="CW963" i="1" s="1"/>
  <c r="CW964" i="1" s="1"/>
  <c r="CW965" i="1" s="1"/>
  <c r="CW966" i="1" s="1"/>
  <c r="CW967" i="1" s="1"/>
  <c r="CW968" i="1" s="1"/>
  <c r="CW969" i="1" s="1"/>
  <c r="CW970" i="1" s="1"/>
  <c r="CW971" i="1" s="1"/>
  <c r="CW972" i="1" s="1"/>
  <c r="CW973" i="1" s="1"/>
  <c r="CW974" i="1" s="1"/>
  <c r="CW975" i="1" s="1"/>
  <c r="CW976" i="1" s="1"/>
  <c r="CW977" i="1" s="1"/>
  <c r="CW978" i="1" s="1"/>
  <c r="CW979" i="1" s="1"/>
  <c r="CW980" i="1" s="1"/>
  <c r="CW981" i="1" s="1"/>
  <c r="CW982" i="1" s="1"/>
  <c r="CW983" i="1" s="1"/>
  <c r="CW984" i="1" s="1"/>
  <c r="CW985" i="1" s="1"/>
  <c r="CW986" i="1" s="1"/>
  <c r="CW987" i="1" s="1"/>
  <c r="CW988" i="1" s="1"/>
  <c r="CW989" i="1" s="1"/>
  <c r="CW990" i="1" s="1"/>
  <c r="CW991" i="1" s="1"/>
  <c r="CW992" i="1" s="1"/>
  <c r="CW993" i="1" s="1"/>
  <c r="CW994" i="1" s="1"/>
  <c r="CW995" i="1" s="1"/>
  <c r="CW996" i="1" s="1"/>
  <c r="CW997" i="1" s="1"/>
  <c r="CW998" i="1" s="1"/>
  <c r="CW999" i="1" s="1"/>
  <c r="CW1000" i="1" s="1"/>
  <c r="CW1001" i="1" s="1"/>
  <c r="CW1002" i="1" s="1"/>
  <c r="CW1003" i="1" s="1"/>
  <c r="CW1004" i="1" s="1"/>
  <c r="CW1005" i="1" s="1"/>
  <c r="CW1006" i="1" s="1"/>
  <c r="CW1007" i="1" s="1"/>
  <c r="CW1008" i="1" s="1"/>
  <c r="CW1009" i="1" s="1"/>
  <c r="CW1010" i="1" s="1"/>
  <c r="CW1011" i="1" s="1"/>
  <c r="CW1012" i="1" s="1"/>
  <c r="CW1013" i="1" s="1"/>
  <c r="CW1014" i="1" s="1"/>
  <c r="CW1015" i="1" s="1"/>
  <c r="CW1016" i="1" s="1"/>
  <c r="CW1017" i="1" s="1"/>
  <c r="CW1018" i="1" s="1"/>
  <c r="CW1019" i="1" s="1"/>
  <c r="CW1020" i="1" s="1"/>
  <c r="CW1021" i="1" s="1"/>
  <c r="CW1022" i="1" s="1"/>
  <c r="CW1023" i="1" s="1"/>
  <c r="CW1024" i="1" s="1"/>
  <c r="CW1025" i="1" s="1"/>
  <c r="CW1026" i="1" s="1"/>
  <c r="CW1027" i="1" s="1"/>
  <c r="CW1028" i="1" s="1"/>
  <c r="CW1029" i="1" s="1"/>
  <c r="CW1030" i="1" s="1"/>
  <c r="CW1031" i="1" s="1"/>
  <c r="CV36" i="1"/>
  <c r="CV37" i="1" s="1"/>
  <c r="CV38" i="1" s="1"/>
  <c r="CV39" i="1" s="1"/>
  <c r="CV40" i="1" s="1"/>
  <c r="CV41" i="1" s="1"/>
  <c r="CV42" i="1" s="1"/>
  <c r="CV43" i="1" s="1"/>
  <c r="CV44" i="1" s="1"/>
  <c r="CV45" i="1" s="1"/>
  <c r="CV46" i="1" s="1"/>
  <c r="CV47" i="1" s="1"/>
  <c r="CV48" i="1" s="1"/>
  <c r="CV49" i="1" s="1"/>
  <c r="CV50" i="1" s="1"/>
  <c r="CV51" i="1" s="1"/>
  <c r="CV52" i="1" s="1"/>
  <c r="CV53" i="1" s="1"/>
  <c r="CV54" i="1" s="1"/>
  <c r="CV55" i="1" s="1"/>
  <c r="CV56" i="1" s="1"/>
  <c r="CV57" i="1" s="1"/>
  <c r="CV58" i="1" s="1"/>
  <c r="CV59" i="1" s="1"/>
  <c r="CV60" i="1" s="1"/>
  <c r="CV61" i="1" s="1"/>
  <c r="CV62" i="1" s="1"/>
  <c r="CV63" i="1" s="1"/>
  <c r="CV64" i="1" s="1"/>
  <c r="CV65" i="1" s="1"/>
  <c r="CV66" i="1" s="1"/>
  <c r="CV67" i="1" s="1"/>
  <c r="CV68" i="1" s="1"/>
  <c r="CV69" i="1" s="1"/>
  <c r="CV70" i="1" s="1"/>
  <c r="CV71" i="1" s="1"/>
  <c r="CV72" i="1" s="1"/>
  <c r="CV73" i="1" s="1"/>
  <c r="CV74" i="1" s="1"/>
  <c r="CV75" i="1" s="1"/>
  <c r="CV76" i="1" s="1"/>
  <c r="CV77" i="1" s="1"/>
  <c r="CV78" i="1" s="1"/>
  <c r="CV79" i="1" s="1"/>
  <c r="CV80" i="1" s="1"/>
  <c r="CV81" i="1" s="1"/>
  <c r="CV82" i="1" s="1"/>
  <c r="CV83" i="1" s="1"/>
  <c r="CV84" i="1" s="1"/>
  <c r="CV85" i="1" s="1"/>
  <c r="CV86" i="1" s="1"/>
  <c r="CV87" i="1" s="1"/>
  <c r="CV88" i="1" s="1"/>
  <c r="CV89" i="1" s="1"/>
  <c r="CV90" i="1" s="1"/>
  <c r="CV91" i="1" s="1"/>
  <c r="CV92" i="1" s="1"/>
  <c r="CV93" i="1" s="1"/>
  <c r="CV94" i="1" s="1"/>
  <c r="CV95" i="1" s="1"/>
  <c r="CV96" i="1" s="1"/>
  <c r="CV97" i="1" s="1"/>
  <c r="CV98" i="1" s="1"/>
  <c r="CV99" i="1" s="1"/>
  <c r="CV100" i="1" s="1"/>
  <c r="CV101" i="1" s="1"/>
  <c r="CV102" i="1" s="1"/>
  <c r="CV103" i="1" s="1"/>
  <c r="CV104" i="1" s="1"/>
  <c r="CV105" i="1" s="1"/>
  <c r="CV106" i="1" s="1"/>
  <c r="CV107" i="1" s="1"/>
  <c r="CV108" i="1" s="1"/>
  <c r="CV109" i="1" s="1"/>
  <c r="CV110" i="1" s="1"/>
  <c r="CV111" i="1" s="1"/>
  <c r="CV112" i="1" s="1"/>
  <c r="CV113" i="1" s="1"/>
  <c r="CV114" i="1" s="1"/>
  <c r="CV115" i="1" s="1"/>
  <c r="CV116" i="1" s="1"/>
  <c r="CV117" i="1" s="1"/>
  <c r="CV118" i="1" s="1"/>
  <c r="CV119" i="1" s="1"/>
  <c r="CV120" i="1" s="1"/>
  <c r="CV121" i="1" s="1"/>
  <c r="CV122" i="1" s="1"/>
  <c r="CV123" i="1" s="1"/>
  <c r="CV124" i="1" s="1"/>
  <c r="CV125" i="1" s="1"/>
  <c r="CV126" i="1" s="1"/>
  <c r="CV127" i="1" s="1"/>
  <c r="CV128" i="1" s="1"/>
  <c r="CV129" i="1" s="1"/>
  <c r="CV130" i="1" s="1"/>
  <c r="CV131" i="1" s="1"/>
  <c r="CV132" i="1" s="1"/>
  <c r="CV133" i="1" s="1"/>
  <c r="CV134" i="1" s="1"/>
  <c r="CV135" i="1" s="1"/>
  <c r="CV136" i="1" s="1"/>
  <c r="CV137" i="1" s="1"/>
  <c r="CV138" i="1" s="1"/>
  <c r="CV139" i="1" s="1"/>
  <c r="CV140" i="1" s="1"/>
  <c r="CV141" i="1" s="1"/>
  <c r="CV142" i="1" s="1"/>
  <c r="CV143" i="1" s="1"/>
  <c r="CV144" i="1" s="1"/>
  <c r="CV145" i="1" s="1"/>
  <c r="CV146" i="1" s="1"/>
  <c r="CV147" i="1" s="1"/>
  <c r="CV148" i="1" s="1"/>
  <c r="CV149" i="1" s="1"/>
  <c r="CV150" i="1" s="1"/>
  <c r="CV151" i="1" s="1"/>
  <c r="CV152" i="1" s="1"/>
  <c r="CV153" i="1" s="1"/>
  <c r="CV154" i="1" s="1"/>
  <c r="CV155" i="1" s="1"/>
  <c r="CV156" i="1" s="1"/>
  <c r="CV157" i="1" s="1"/>
  <c r="CV158" i="1" s="1"/>
  <c r="CV159" i="1" s="1"/>
  <c r="CV160" i="1" s="1"/>
  <c r="CV161" i="1" s="1"/>
  <c r="CV162" i="1" s="1"/>
  <c r="CV163" i="1" s="1"/>
  <c r="CV164" i="1" s="1"/>
  <c r="CV165" i="1" s="1"/>
  <c r="CV166" i="1" s="1"/>
  <c r="CV167" i="1" s="1"/>
  <c r="CV168" i="1" s="1"/>
  <c r="CV169" i="1" s="1"/>
  <c r="CV170" i="1" s="1"/>
  <c r="CV171" i="1" s="1"/>
  <c r="CV172" i="1" s="1"/>
  <c r="CV173" i="1" s="1"/>
  <c r="CV174" i="1" s="1"/>
  <c r="CV175" i="1" s="1"/>
  <c r="CV176" i="1" s="1"/>
  <c r="CV177" i="1" s="1"/>
  <c r="CV178" i="1" s="1"/>
  <c r="CV179" i="1" s="1"/>
  <c r="CV180" i="1" s="1"/>
  <c r="CV181" i="1" s="1"/>
  <c r="CV182" i="1" s="1"/>
  <c r="CV183" i="1" s="1"/>
  <c r="CV184" i="1" s="1"/>
  <c r="CV185" i="1" s="1"/>
  <c r="CV186" i="1" s="1"/>
  <c r="CV187" i="1" s="1"/>
  <c r="CV188" i="1" s="1"/>
  <c r="CV189" i="1" s="1"/>
  <c r="CV190" i="1" s="1"/>
  <c r="CV191" i="1" s="1"/>
  <c r="CV192" i="1" s="1"/>
  <c r="CV193" i="1" s="1"/>
  <c r="CV194" i="1" s="1"/>
  <c r="CV195" i="1" s="1"/>
  <c r="CV196" i="1" s="1"/>
  <c r="CV197" i="1" s="1"/>
  <c r="CV198" i="1" s="1"/>
  <c r="CV199" i="1" s="1"/>
  <c r="CV200" i="1" s="1"/>
  <c r="CV201" i="1" s="1"/>
  <c r="CV202" i="1" s="1"/>
  <c r="CV203" i="1" s="1"/>
  <c r="CV204" i="1" s="1"/>
  <c r="CV205" i="1" s="1"/>
  <c r="CV206" i="1" s="1"/>
  <c r="CV207" i="1" s="1"/>
  <c r="CV208" i="1" s="1"/>
  <c r="CV209" i="1" s="1"/>
  <c r="CV210" i="1" s="1"/>
  <c r="CV211" i="1" s="1"/>
  <c r="CV212" i="1" s="1"/>
  <c r="CV213" i="1" s="1"/>
  <c r="CV214" i="1" s="1"/>
  <c r="CV215" i="1" s="1"/>
  <c r="CV216" i="1" s="1"/>
  <c r="CV217" i="1" s="1"/>
  <c r="CV218" i="1" s="1"/>
  <c r="CV219" i="1" s="1"/>
  <c r="CV220" i="1" s="1"/>
  <c r="CV221" i="1" s="1"/>
  <c r="CV222" i="1" s="1"/>
  <c r="CV223" i="1" s="1"/>
  <c r="CV224" i="1" s="1"/>
  <c r="CV225" i="1" s="1"/>
  <c r="CV226" i="1" s="1"/>
  <c r="CV227" i="1" s="1"/>
  <c r="CV228" i="1" s="1"/>
  <c r="CV229" i="1" s="1"/>
  <c r="CV230" i="1" s="1"/>
  <c r="CV231" i="1" s="1"/>
  <c r="CV232" i="1" s="1"/>
  <c r="CV233" i="1" s="1"/>
  <c r="CV234" i="1" s="1"/>
  <c r="CV235" i="1" s="1"/>
  <c r="CV236" i="1" s="1"/>
  <c r="CV237" i="1" s="1"/>
  <c r="CV238" i="1" s="1"/>
  <c r="CV239" i="1" s="1"/>
  <c r="CV240" i="1" s="1"/>
  <c r="CV241" i="1" s="1"/>
  <c r="CV242" i="1" s="1"/>
  <c r="CV243" i="1" s="1"/>
  <c r="CV244" i="1" s="1"/>
  <c r="CV245" i="1" s="1"/>
  <c r="CV246" i="1" s="1"/>
  <c r="CV247" i="1" s="1"/>
  <c r="CV248" i="1" s="1"/>
  <c r="CV249" i="1" s="1"/>
  <c r="CV250" i="1" s="1"/>
  <c r="CV251" i="1" s="1"/>
  <c r="CV252" i="1" s="1"/>
  <c r="CV253" i="1" s="1"/>
  <c r="CV254" i="1" s="1"/>
  <c r="CV255" i="1" s="1"/>
  <c r="CV256" i="1" s="1"/>
  <c r="CV257" i="1" s="1"/>
  <c r="CV258" i="1" s="1"/>
  <c r="CV259" i="1" s="1"/>
  <c r="CV260" i="1" s="1"/>
  <c r="CV261" i="1" s="1"/>
  <c r="CV262" i="1" s="1"/>
  <c r="CV263" i="1" s="1"/>
  <c r="CV264" i="1" s="1"/>
  <c r="CV265" i="1" s="1"/>
  <c r="CV266" i="1" s="1"/>
  <c r="CV267" i="1" s="1"/>
  <c r="CV268" i="1" s="1"/>
  <c r="CV269" i="1" s="1"/>
  <c r="CV270" i="1" s="1"/>
  <c r="CV271" i="1" s="1"/>
  <c r="CV272" i="1" s="1"/>
  <c r="CV273" i="1" s="1"/>
  <c r="CV274" i="1" s="1"/>
  <c r="CV275" i="1" s="1"/>
  <c r="CV276" i="1" s="1"/>
  <c r="CV277" i="1" s="1"/>
  <c r="CV278" i="1" s="1"/>
  <c r="CV279" i="1" s="1"/>
  <c r="CV280" i="1" s="1"/>
  <c r="CV281" i="1" s="1"/>
  <c r="CV282" i="1" s="1"/>
  <c r="CV283" i="1" s="1"/>
  <c r="CV284" i="1" s="1"/>
  <c r="CV285" i="1" s="1"/>
  <c r="CV286" i="1" s="1"/>
  <c r="CV287" i="1" s="1"/>
  <c r="CV288" i="1" s="1"/>
  <c r="CV289" i="1" s="1"/>
  <c r="CV290" i="1" s="1"/>
  <c r="CV291" i="1" s="1"/>
  <c r="CV292" i="1" s="1"/>
  <c r="CV293" i="1" s="1"/>
  <c r="CV294" i="1" s="1"/>
  <c r="CV295" i="1" s="1"/>
  <c r="CV296" i="1" s="1"/>
  <c r="CV297" i="1" s="1"/>
  <c r="CV298" i="1" s="1"/>
  <c r="CV299" i="1" s="1"/>
  <c r="CV300" i="1" s="1"/>
  <c r="CV301" i="1" s="1"/>
  <c r="CV302" i="1" s="1"/>
  <c r="CV303" i="1" s="1"/>
  <c r="CV304" i="1" s="1"/>
  <c r="CV305" i="1" s="1"/>
  <c r="CV306" i="1" s="1"/>
  <c r="CV307" i="1" s="1"/>
  <c r="CV308" i="1" s="1"/>
  <c r="CV309" i="1" s="1"/>
  <c r="CV310" i="1" s="1"/>
  <c r="CV311" i="1" s="1"/>
  <c r="CV312" i="1" s="1"/>
  <c r="CV313" i="1" s="1"/>
  <c r="CV314" i="1" s="1"/>
  <c r="CV315" i="1" s="1"/>
  <c r="CV316" i="1" s="1"/>
  <c r="CV317" i="1" s="1"/>
  <c r="CV318" i="1" s="1"/>
  <c r="CV319" i="1" s="1"/>
  <c r="CV320" i="1" s="1"/>
  <c r="CV321" i="1" s="1"/>
  <c r="CV322" i="1" s="1"/>
  <c r="CV323" i="1" s="1"/>
  <c r="CV324" i="1" s="1"/>
  <c r="CV325" i="1" s="1"/>
  <c r="CV326" i="1" s="1"/>
  <c r="CV327" i="1" s="1"/>
  <c r="CV328" i="1" s="1"/>
  <c r="CV329" i="1" s="1"/>
  <c r="CV330" i="1" s="1"/>
  <c r="CV331" i="1" s="1"/>
  <c r="CV332" i="1" s="1"/>
  <c r="CV333" i="1" s="1"/>
  <c r="CV334" i="1" s="1"/>
  <c r="CV335" i="1" s="1"/>
  <c r="CV336" i="1" s="1"/>
  <c r="CV337" i="1" s="1"/>
  <c r="CV338" i="1" s="1"/>
  <c r="CV339" i="1" s="1"/>
  <c r="CV340" i="1" s="1"/>
  <c r="CV341" i="1" s="1"/>
  <c r="CV342" i="1" s="1"/>
  <c r="CV343" i="1" s="1"/>
  <c r="CV344" i="1" s="1"/>
  <c r="CV345" i="1" s="1"/>
  <c r="CV346" i="1" s="1"/>
  <c r="CV347" i="1" s="1"/>
  <c r="CV348" i="1" s="1"/>
  <c r="CV349" i="1" s="1"/>
  <c r="CV350" i="1" s="1"/>
  <c r="CV351" i="1" s="1"/>
  <c r="CV352" i="1" s="1"/>
  <c r="CV353" i="1" s="1"/>
  <c r="CV354" i="1" s="1"/>
  <c r="CV355" i="1" s="1"/>
  <c r="CV356" i="1" s="1"/>
  <c r="CV357" i="1" s="1"/>
  <c r="CV358" i="1" s="1"/>
  <c r="CV359" i="1" s="1"/>
  <c r="CV360" i="1" s="1"/>
  <c r="CV361" i="1" s="1"/>
  <c r="CV362" i="1" s="1"/>
  <c r="CV363" i="1" s="1"/>
  <c r="CV364" i="1" s="1"/>
  <c r="CV365" i="1" s="1"/>
  <c r="CV366" i="1" s="1"/>
  <c r="CV367" i="1" s="1"/>
  <c r="CV368" i="1" s="1"/>
  <c r="CV369" i="1" s="1"/>
  <c r="CV370" i="1" s="1"/>
  <c r="CV371" i="1" s="1"/>
  <c r="CV372" i="1" s="1"/>
  <c r="CV373" i="1" s="1"/>
  <c r="CV374" i="1" s="1"/>
  <c r="CV375" i="1" s="1"/>
  <c r="CV376" i="1" s="1"/>
  <c r="CV377" i="1" s="1"/>
  <c r="CV378" i="1" s="1"/>
  <c r="CV379" i="1" s="1"/>
  <c r="CV380" i="1" s="1"/>
  <c r="CV381" i="1" s="1"/>
  <c r="CV382" i="1" s="1"/>
  <c r="CV383" i="1" s="1"/>
  <c r="CV384" i="1" s="1"/>
  <c r="CV385" i="1" s="1"/>
  <c r="CV386" i="1" s="1"/>
  <c r="CV387" i="1" s="1"/>
  <c r="CV388" i="1" s="1"/>
  <c r="CV389" i="1" s="1"/>
  <c r="CV390" i="1" s="1"/>
  <c r="CV391" i="1" s="1"/>
  <c r="CV392" i="1" s="1"/>
  <c r="CV393" i="1" s="1"/>
  <c r="CV394" i="1" s="1"/>
  <c r="CV395" i="1" s="1"/>
  <c r="CV396" i="1" s="1"/>
  <c r="CV397" i="1" s="1"/>
  <c r="CV398" i="1" s="1"/>
  <c r="CV399" i="1" s="1"/>
  <c r="CV400" i="1" s="1"/>
  <c r="CV401" i="1" s="1"/>
  <c r="CV402" i="1" s="1"/>
  <c r="CV403" i="1" s="1"/>
  <c r="CV404" i="1" s="1"/>
  <c r="CV405" i="1" s="1"/>
  <c r="CV406" i="1" s="1"/>
  <c r="CV407" i="1" s="1"/>
  <c r="CV408" i="1" s="1"/>
  <c r="CV409" i="1" s="1"/>
  <c r="CV410" i="1" s="1"/>
  <c r="CV411" i="1" s="1"/>
  <c r="CV412" i="1" s="1"/>
  <c r="CV413" i="1" s="1"/>
  <c r="CV414" i="1" s="1"/>
  <c r="CV415" i="1" s="1"/>
  <c r="CV416" i="1" s="1"/>
  <c r="CV417" i="1" s="1"/>
  <c r="CV418" i="1" s="1"/>
  <c r="CV419" i="1" s="1"/>
  <c r="CV420" i="1" s="1"/>
  <c r="CV421" i="1" s="1"/>
  <c r="CV422" i="1" s="1"/>
  <c r="CV423" i="1" s="1"/>
  <c r="CV424" i="1" s="1"/>
  <c r="CV425" i="1" s="1"/>
  <c r="CV426" i="1" s="1"/>
  <c r="CV427" i="1" s="1"/>
  <c r="CV428" i="1" s="1"/>
  <c r="CV429" i="1" s="1"/>
  <c r="CV430" i="1" s="1"/>
  <c r="CV431" i="1" s="1"/>
  <c r="CV432" i="1" s="1"/>
  <c r="CV433" i="1" s="1"/>
  <c r="CV434" i="1" s="1"/>
  <c r="CV435" i="1" s="1"/>
  <c r="CV436" i="1" s="1"/>
  <c r="CV437" i="1" s="1"/>
  <c r="CV438" i="1" s="1"/>
  <c r="CV439" i="1" s="1"/>
  <c r="CV440" i="1" s="1"/>
  <c r="CV441" i="1" s="1"/>
  <c r="CV442" i="1" s="1"/>
  <c r="CV443" i="1" s="1"/>
  <c r="CV444" i="1" s="1"/>
  <c r="CV445" i="1" s="1"/>
  <c r="CV446" i="1" s="1"/>
  <c r="CV447" i="1" s="1"/>
  <c r="CV448" i="1" s="1"/>
  <c r="CV449" i="1" s="1"/>
  <c r="CV450" i="1" s="1"/>
  <c r="CV451" i="1" s="1"/>
  <c r="CV452" i="1" s="1"/>
  <c r="CV453" i="1" s="1"/>
  <c r="CV454" i="1" s="1"/>
  <c r="CV455" i="1" s="1"/>
  <c r="CV456" i="1" s="1"/>
  <c r="CV457" i="1" s="1"/>
  <c r="CV458" i="1" s="1"/>
  <c r="CV459" i="1" s="1"/>
  <c r="CV460" i="1" s="1"/>
  <c r="CV461" i="1" s="1"/>
  <c r="CV462" i="1" s="1"/>
  <c r="CV463" i="1" s="1"/>
  <c r="CV464" i="1" s="1"/>
  <c r="CV465" i="1" s="1"/>
  <c r="CV466" i="1" s="1"/>
  <c r="CV467" i="1" s="1"/>
  <c r="CV468" i="1" s="1"/>
  <c r="CV469" i="1" s="1"/>
  <c r="CV470" i="1" s="1"/>
  <c r="CV471" i="1" s="1"/>
  <c r="CV472" i="1" s="1"/>
  <c r="CV473" i="1" s="1"/>
  <c r="CV474" i="1" s="1"/>
  <c r="CV475" i="1" s="1"/>
  <c r="CV476" i="1" s="1"/>
  <c r="CV477" i="1" s="1"/>
  <c r="CV478" i="1" s="1"/>
  <c r="CV479" i="1" s="1"/>
  <c r="CV480" i="1" s="1"/>
  <c r="CV481" i="1" s="1"/>
  <c r="CV482" i="1" s="1"/>
  <c r="CV483" i="1" s="1"/>
  <c r="CV484" i="1" s="1"/>
  <c r="CV485" i="1" s="1"/>
  <c r="CV486" i="1" s="1"/>
  <c r="CV487" i="1" s="1"/>
  <c r="CV488" i="1" s="1"/>
  <c r="CV489" i="1" s="1"/>
  <c r="CV490" i="1" s="1"/>
  <c r="CV491" i="1" s="1"/>
  <c r="CV492" i="1" s="1"/>
  <c r="CV493" i="1" s="1"/>
  <c r="CV494" i="1" s="1"/>
  <c r="CV495" i="1" s="1"/>
  <c r="CV496" i="1" s="1"/>
  <c r="CV497" i="1" s="1"/>
  <c r="CV498" i="1" s="1"/>
  <c r="CV499" i="1" s="1"/>
  <c r="CV500" i="1" s="1"/>
  <c r="CV501" i="1" s="1"/>
  <c r="CV502" i="1" s="1"/>
  <c r="CV503" i="1" s="1"/>
  <c r="CV504" i="1" s="1"/>
  <c r="CV505" i="1" s="1"/>
  <c r="CV506" i="1" s="1"/>
  <c r="CV507" i="1" s="1"/>
  <c r="CV508" i="1" s="1"/>
  <c r="CV509" i="1" s="1"/>
  <c r="CV510" i="1" s="1"/>
  <c r="CV511" i="1" s="1"/>
  <c r="CV512" i="1" s="1"/>
  <c r="CV513" i="1" s="1"/>
  <c r="CV514" i="1" s="1"/>
  <c r="CV515" i="1" s="1"/>
  <c r="CV516" i="1" s="1"/>
  <c r="CV517" i="1" s="1"/>
  <c r="CV518" i="1" s="1"/>
  <c r="CV519" i="1" s="1"/>
  <c r="CV520" i="1" s="1"/>
  <c r="CV521" i="1" s="1"/>
  <c r="CV522" i="1" s="1"/>
  <c r="CV523" i="1" s="1"/>
  <c r="CV524" i="1" s="1"/>
  <c r="CV525" i="1" s="1"/>
  <c r="CV526" i="1" s="1"/>
  <c r="CV527" i="1" s="1"/>
  <c r="CV528" i="1" s="1"/>
  <c r="CV529" i="1" s="1"/>
  <c r="CV530" i="1" s="1"/>
  <c r="CV531" i="1" s="1"/>
  <c r="CV532" i="1" s="1"/>
  <c r="CV533" i="1" s="1"/>
  <c r="CV534" i="1" s="1"/>
  <c r="CV535" i="1" s="1"/>
  <c r="CV536" i="1" s="1"/>
  <c r="CV537" i="1" s="1"/>
  <c r="CV538" i="1" s="1"/>
  <c r="CV539" i="1" s="1"/>
  <c r="CV540" i="1" s="1"/>
  <c r="CV541" i="1" s="1"/>
  <c r="CV542" i="1" s="1"/>
  <c r="CV543" i="1" s="1"/>
  <c r="CV544" i="1" s="1"/>
  <c r="CV545" i="1" s="1"/>
  <c r="CV546" i="1" s="1"/>
  <c r="CV547" i="1" s="1"/>
  <c r="CV548" i="1" s="1"/>
  <c r="CV549" i="1" s="1"/>
  <c r="CV550" i="1" s="1"/>
  <c r="CV551" i="1" s="1"/>
  <c r="CV552" i="1" s="1"/>
  <c r="CV553" i="1" s="1"/>
  <c r="CV554" i="1" s="1"/>
  <c r="CV555" i="1" s="1"/>
  <c r="CV556" i="1" s="1"/>
  <c r="CV557" i="1" s="1"/>
  <c r="CV558" i="1" s="1"/>
  <c r="CV559" i="1" s="1"/>
  <c r="CV560" i="1" s="1"/>
  <c r="CV561" i="1" s="1"/>
  <c r="CV562" i="1" s="1"/>
  <c r="CV563" i="1" s="1"/>
  <c r="CV564" i="1" s="1"/>
  <c r="CV565" i="1" s="1"/>
  <c r="CV566" i="1" s="1"/>
  <c r="CV567" i="1" s="1"/>
  <c r="CV568" i="1" s="1"/>
  <c r="CV569" i="1" s="1"/>
  <c r="CV570" i="1" s="1"/>
  <c r="CV571" i="1" s="1"/>
  <c r="CV572" i="1" s="1"/>
  <c r="CV573" i="1" s="1"/>
  <c r="CV574" i="1" s="1"/>
  <c r="CV575" i="1" s="1"/>
  <c r="CV576" i="1" s="1"/>
  <c r="CV577" i="1" s="1"/>
  <c r="CV578" i="1" s="1"/>
  <c r="CV579" i="1" s="1"/>
  <c r="CV580" i="1" s="1"/>
  <c r="CV581" i="1" s="1"/>
  <c r="CV582" i="1" s="1"/>
  <c r="CV583" i="1" s="1"/>
  <c r="CV584" i="1" s="1"/>
  <c r="CV585" i="1" s="1"/>
  <c r="CV586" i="1" s="1"/>
  <c r="CV587" i="1" s="1"/>
  <c r="CV588" i="1" s="1"/>
  <c r="CV589" i="1" s="1"/>
  <c r="CV590" i="1" s="1"/>
  <c r="CV591" i="1" s="1"/>
  <c r="CV592" i="1" s="1"/>
  <c r="CV593" i="1" s="1"/>
  <c r="CV594" i="1" s="1"/>
  <c r="CV595" i="1" s="1"/>
  <c r="CV596" i="1" s="1"/>
  <c r="CV597" i="1" s="1"/>
  <c r="CV598" i="1" s="1"/>
  <c r="CV599" i="1" s="1"/>
  <c r="CV600" i="1" s="1"/>
  <c r="CV601" i="1" s="1"/>
  <c r="CV602" i="1" s="1"/>
  <c r="CV603" i="1" s="1"/>
  <c r="CV604" i="1" s="1"/>
  <c r="CV605" i="1" s="1"/>
  <c r="CV606" i="1" s="1"/>
  <c r="CV607" i="1" s="1"/>
  <c r="CV608" i="1" s="1"/>
  <c r="CV609" i="1" s="1"/>
  <c r="CV610" i="1" s="1"/>
  <c r="CV611" i="1" s="1"/>
  <c r="CV612" i="1" s="1"/>
  <c r="CV613" i="1" s="1"/>
  <c r="CV614" i="1" s="1"/>
  <c r="CV615" i="1" s="1"/>
  <c r="CV616" i="1" s="1"/>
  <c r="CV617" i="1" s="1"/>
  <c r="CV618" i="1" s="1"/>
  <c r="CV619" i="1" s="1"/>
  <c r="CV620" i="1" s="1"/>
  <c r="CV621" i="1" s="1"/>
  <c r="CV622" i="1" s="1"/>
  <c r="CV623" i="1" s="1"/>
  <c r="CV624" i="1" s="1"/>
  <c r="CV625" i="1" s="1"/>
  <c r="CV626" i="1" s="1"/>
  <c r="CV627" i="1" s="1"/>
  <c r="CV628" i="1" s="1"/>
  <c r="CV629" i="1" s="1"/>
  <c r="CV630" i="1" s="1"/>
  <c r="CV631" i="1" s="1"/>
  <c r="CV632" i="1" s="1"/>
  <c r="CV633" i="1" s="1"/>
  <c r="CV634" i="1" s="1"/>
  <c r="CV635" i="1" s="1"/>
  <c r="CV636" i="1" s="1"/>
  <c r="CV637" i="1" s="1"/>
  <c r="CV638" i="1" s="1"/>
  <c r="CV639" i="1" s="1"/>
  <c r="CV640" i="1" s="1"/>
  <c r="CV641" i="1" s="1"/>
  <c r="CV642" i="1" s="1"/>
  <c r="CV643" i="1" s="1"/>
  <c r="CV644" i="1" s="1"/>
  <c r="CV645" i="1" s="1"/>
  <c r="CV646" i="1" s="1"/>
  <c r="CV647" i="1" s="1"/>
  <c r="CV648" i="1" s="1"/>
  <c r="CV649" i="1" s="1"/>
  <c r="CV650" i="1" s="1"/>
  <c r="CV651" i="1" s="1"/>
  <c r="CV652" i="1" s="1"/>
  <c r="CV653" i="1" s="1"/>
  <c r="CV654" i="1" s="1"/>
  <c r="CV655" i="1" s="1"/>
  <c r="CV656" i="1" s="1"/>
  <c r="CV657" i="1" s="1"/>
  <c r="CV658" i="1" s="1"/>
  <c r="CV659" i="1" s="1"/>
  <c r="CV660" i="1" s="1"/>
  <c r="CV661" i="1" s="1"/>
  <c r="CV662" i="1" s="1"/>
  <c r="CV663" i="1" s="1"/>
  <c r="CV664" i="1" s="1"/>
  <c r="CV665" i="1" s="1"/>
  <c r="CV666" i="1" s="1"/>
  <c r="CV667" i="1" s="1"/>
  <c r="CV668" i="1" s="1"/>
  <c r="CV669" i="1" s="1"/>
  <c r="CV670" i="1" s="1"/>
  <c r="CV671" i="1" s="1"/>
  <c r="CV672" i="1" s="1"/>
  <c r="CV673" i="1" s="1"/>
  <c r="CV674" i="1" s="1"/>
  <c r="CV675" i="1" s="1"/>
  <c r="CV676" i="1" s="1"/>
  <c r="CV677" i="1" s="1"/>
  <c r="CV678" i="1" s="1"/>
  <c r="CV679" i="1" s="1"/>
  <c r="CV680" i="1" s="1"/>
  <c r="CV681" i="1" s="1"/>
  <c r="CV682" i="1" s="1"/>
  <c r="CV683" i="1" s="1"/>
  <c r="CV684" i="1" s="1"/>
  <c r="CV685" i="1" s="1"/>
  <c r="CV686" i="1" s="1"/>
  <c r="CV687" i="1" s="1"/>
  <c r="CV688" i="1" s="1"/>
  <c r="CV689" i="1" s="1"/>
  <c r="CV690" i="1" s="1"/>
  <c r="CV691" i="1" s="1"/>
  <c r="CV692" i="1" s="1"/>
  <c r="CV693" i="1" s="1"/>
  <c r="CV694" i="1" s="1"/>
  <c r="CV695" i="1" s="1"/>
  <c r="CV696" i="1" s="1"/>
  <c r="CV697" i="1" s="1"/>
  <c r="CV698" i="1" s="1"/>
  <c r="CV699" i="1" s="1"/>
  <c r="CV700" i="1" s="1"/>
  <c r="CV701" i="1" s="1"/>
  <c r="CV702" i="1" s="1"/>
  <c r="CV703" i="1" s="1"/>
  <c r="CV704" i="1" s="1"/>
  <c r="CV705" i="1" s="1"/>
  <c r="CV706" i="1" s="1"/>
  <c r="CV707" i="1" s="1"/>
  <c r="CV708" i="1" s="1"/>
  <c r="CV709" i="1" s="1"/>
  <c r="CV710" i="1" s="1"/>
  <c r="CV711" i="1" s="1"/>
  <c r="CV712" i="1" s="1"/>
  <c r="CV713" i="1" s="1"/>
  <c r="CV714" i="1" s="1"/>
  <c r="CV715" i="1" s="1"/>
  <c r="CV716" i="1" s="1"/>
  <c r="CV717" i="1" s="1"/>
  <c r="CV718" i="1" s="1"/>
  <c r="CV719" i="1" s="1"/>
  <c r="CV720" i="1" s="1"/>
  <c r="CV721" i="1" s="1"/>
  <c r="CV722" i="1" s="1"/>
  <c r="CV723" i="1" s="1"/>
  <c r="CV724" i="1" s="1"/>
  <c r="CV725" i="1" s="1"/>
  <c r="CV726" i="1" s="1"/>
  <c r="CV727" i="1" s="1"/>
  <c r="CV728" i="1" s="1"/>
  <c r="CV729" i="1" s="1"/>
  <c r="CV730" i="1" s="1"/>
  <c r="CV731" i="1" s="1"/>
  <c r="CV732" i="1" s="1"/>
  <c r="CV733" i="1" s="1"/>
  <c r="CV734" i="1" s="1"/>
  <c r="CV735" i="1" s="1"/>
  <c r="CV736" i="1" s="1"/>
  <c r="CV737" i="1" s="1"/>
  <c r="CV738" i="1" s="1"/>
  <c r="CV739" i="1" s="1"/>
  <c r="CV740" i="1" s="1"/>
  <c r="CV741" i="1" s="1"/>
  <c r="CV742" i="1" s="1"/>
  <c r="CV743" i="1" s="1"/>
  <c r="CV744" i="1" s="1"/>
  <c r="CV745" i="1" s="1"/>
  <c r="CV746" i="1" s="1"/>
  <c r="CV747" i="1" s="1"/>
  <c r="CV748" i="1" s="1"/>
  <c r="CV749" i="1" s="1"/>
  <c r="CV750" i="1" s="1"/>
  <c r="CV751" i="1" s="1"/>
  <c r="CV752" i="1" s="1"/>
  <c r="CV753" i="1" s="1"/>
  <c r="CV754" i="1" s="1"/>
  <c r="CV755" i="1" s="1"/>
  <c r="CV756" i="1" s="1"/>
  <c r="CV757" i="1" s="1"/>
  <c r="CV758" i="1" s="1"/>
  <c r="CV759" i="1" s="1"/>
  <c r="CV760" i="1" s="1"/>
  <c r="CV761" i="1" s="1"/>
  <c r="CV762" i="1" s="1"/>
  <c r="CV763" i="1" s="1"/>
  <c r="CV764" i="1" s="1"/>
  <c r="CV765" i="1" s="1"/>
  <c r="CV766" i="1" s="1"/>
  <c r="CV767" i="1" s="1"/>
  <c r="CV768" i="1" s="1"/>
  <c r="CV769" i="1" s="1"/>
  <c r="CV770" i="1" s="1"/>
  <c r="CV771" i="1" s="1"/>
  <c r="CV772" i="1" s="1"/>
  <c r="CV773" i="1" s="1"/>
  <c r="CV774" i="1" s="1"/>
  <c r="CV775" i="1" s="1"/>
  <c r="CV776" i="1" s="1"/>
  <c r="CV777" i="1" s="1"/>
  <c r="CV778" i="1" s="1"/>
  <c r="CV779" i="1" s="1"/>
  <c r="CV780" i="1" s="1"/>
  <c r="CV781" i="1" s="1"/>
  <c r="CV782" i="1" s="1"/>
  <c r="CV783" i="1" s="1"/>
  <c r="CV784" i="1" s="1"/>
  <c r="CV785" i="1" s="1"/>
  <c r="CV786" i="1" s="1"/>
  <c r="CV787" i="1" s="1"/>
  <c r="CV788" i="1" s="1"/>
  <c r="CV789" i="1" s="1"/>
  <c r="CV790" i="1" s="1"/>
  <c r="CV791" i="1" s="1"/>
  <c r="CV792" i="1" s="1"/>
  <c r="CV793" i="1" s="1"/>
  <c r="CV794" i="1" s="1"/>
  <c r="CV795" i="1" s="1"/>
  <c r="CV796" i="1" s="1"/>
  <c r="CV797" i="1" s="1"/>
  <c r="CV798" i="1" s="1"/>
  <c r="CV799" i="1" s="1"/>
  <c r="CV800" i="1" s="1"/>
  <c r="CV801" i="1" s="1"/>
  <c r="CV802" i="1" s="1"/>
  <c r="CV803" i="1" s="1"/>
  <c r="CV804" i="1" s="1"/>
  <c r="CV805" i="1" s="1"/>
  <c r="CV806" i="1" s="1"/>
  <c r="CV807" i="1" s="1"/>
  <c r="CV808" i="1" s="1"/>
  <c r="CV809" i="1" s="1"/>
  <c r="CV810" i="1" s="1"/>
  <c r="CV811" i="1" s="1"/>
  <c r="CV812" i="1" s="1"/>
  <c r="CV813" i="1" s="1"/>
  <c r="CV814" i="1" s="1"/>
  <c r="CV815" i="1" s="1"/>
  <c r="CV816" i="1" s="1"/>
  <c r="CV817" i="1" s="1"/>
  <c r="CV818" i="1" s="1"/>
  <c r="CV819" i="1" s="1"/>
  <c r="CV820" i="1" s="1"/>
  <c r="CV821" i="1" s="1"/>
  <c r="CV822" i="1" s="1"/>
  <c r="CV823" i="1" s="1"/>
  <c r="CV824" i="1" s="1"/>
  <c r="CV825" i="1" s="1"/>
  <c r="CV826" i="1" s="1"/>
  <c r="CV827" i="1" s="1"/>
  <c r="CV828" i="1" s="1"/>
  <c r="CV829" i="1" s="1"/>
  <c r="CV830" i="1" s="1"/>
  <c r="CV831" i="1" s="1"/>
  <c r="CV832" i="1" s="1"/>
  <c r="CV833" i="1" s="1"/>
  <c r="CV834" i="1" s="1"/>
  <c r="CV835" i="1" s="1"/>
  <c r="CV836" i="1" s="1"/>
  <c r="CV837" i="1" s="1"/>
  <c r="CV838" i="1" s="1"/>
  <c r="CV839" i="1" s="1"/>
  <c r="CV840" i="1" s="1"/>
  <c r="CV841" i="1" s="1"/>
  <c r="CV842" i="1" s="1"/>
  <c r="CV843" i="1" s="1"/>
  <c r="CV844" i="1" s="1"/>
  <c r="CV845" i="1" s="1"/>
  <c r="CV846" i="1" s="1"/>
  <c r="CV847" i="1" s="1"/>
  <c r="CV848" i="1" s="1"/>
  <c r="CV849" i="1" s="1"/>
  <c r="CV850" i="1" s="1"/>
  <c r="CV851" i="1" s="1"/>
  <c r="CV852" i="1" s="1"/>
  <c r="CV853" i="1" s="1"/>
  <c r="CV854" i="1" s="1"/>
  <c r="CV855" i="1" s="1"/>
  <c r="CV856" i="1" s="1"/>
  <c r="CV857" i="1" s="1"/>
  <c r="CV858" i="1" s="1"/>
  <c r="CV859" i="1" s="1"/>
  <c r="CV860" i="1" s="1"/>
  <c r="CV861" i="1" s="1"/>
  <c r="CV862" i="1" s="1"/>
  <c r="CV863" i="1" s="1"/>
  <c r="CV864" i="1" s="1"/>
  <c r="CV865" i="1" s="1"/>
  <c r="CV866" i="1" s="1"/>
  <c r="CV867" i="1" s="1"/>
  <c r="CV868" i="1" s="1"/>
  <c r="CV869" i="1" s="1"/>
  <c r="CV870" i="1" s="1"/>
  <c r="CV871" i="1" s="1"/>
  <c r="CV872" i="1" s="1"/>
  <c r="CV873" i="1" s="1"/>
  <c r="CV874" i="1" s="1"/>
  <c r="CV875" i="1" s="1"/>
  <c r="CV876" i="1" s="1"/>
  <c r="CV877" i="1" s="1"/>
  <c r="CV878" i="1" s="1"/>
  <c r="CV879" i="1" s="1"/>
  <c r="CV880" i="1" s="1"/>
  <c r="CV881" i="1" s="1"/>
  <c r="CV882" i="1" s="1"/>
  <c r="CV883" i="1" s="1"/>
  <c r="CV884" i="1" s="1"/>
  <c r="CV885" i="1" s="1"/>
  <c r="CV886" i="1" s="1"/>
  <c r="CV887" i="1" s="1"/>
  <c r="CV888" i="1" s="1"/>
  <c r="CV889" i="1" s="1"/>
  <c r="CV890" i="1" s="1"/>
  <c r="CV891" i="1" s="1"/>
  <c r="CV892" i="1" s="1"/>
  <c r="CV893" i="1" s="1"/>
  <c r="CV894" i="1" s="1"/>
  <c r="CV895" i="1" s="1"/>
  <c r="CV896" i="1" s="1"/>
  <c r="CV897" i="1" s="1"/>
  <c r="CV898" i="1" s="1"/>
  <c r="CV899" i="1" s="1"/>
  <c r="CV900" i="1" s="1"/>
  <c r="CV901" i="1" s="1"/>
  <c r="CV902" i="1" s="1"/>
  <c r="CV903" i="1" s="1"/>
  <c r="CV904" i="1" s="1"/>
  <c r="CV905" i="1" s="1"/>
  <c r="CV906" i="1" s="1"/>
  <c r="CV907" i="1" s="1"/>
  <c r="CV908" i="1" s="1"/>
  <c r="CV909" i="1" s="1"/>
  <c r="CV910" i="1" s="1"/>
  <c r="CV911" i="1" s="1"/>
  <c r="CV912" i="1" s="1"/>
  <c r="CV913" i="1" s="1"/>
  <c r="CV914" i="1" s="1"/>
  <c r="CV915" i="1" s="1"/>
  <c r="CV916" i="1" s="1"/>
  <c r="CV917" i="1" s="1"/>
  <c r="CV918" i="1" s="1"/>
  <c r="CV919" i="1" s="1"/>
  <c r="CV920" i="1" s="1"/>
  <c r="CV921" i="1" s="1"/>
  <c r="CV922" i="1" s="1"/>
  <c r="CV923" i="1" s="1"/>
  <c r="CV924" i="1" s="1"/>
  <c r="CV925" i="1" s="1"/>
  <c r="CV926" i="1" s="1"/>
  <c r="CV927" i="1" s="1"/>
  <c r="CV928" i="1" s="1"/>
  <c r="CV929" i="1" s="1"/>
  <c r="CV930" i="1" s="1"/>
  <c r="CV931" i="1" s="1"/>
  <c r="CV932" i="1" s="1"/>
  <c r="CV933" i="1" s="1"/>
  <c r="CV934" i="1" s="1"/>
  <c r="CV935" i="1" s="1"/>
  <c r="CV936" i="1" s="1"/>
  <c r="CV937" i="1" s="1"/>
  <c r="CV938" i="1" s="1"/>
  <c r="CV939" i="1" s="1"/>
  <c r="CV940" i="1" s="1"/>
  <c r="CV941" i="1" s="1"/>
  <c r="CV942" i="1" s="1"/>
  <c r="CV943" i="1" s="1"/>
  <c r="CV944" i="1" s="1"/>
  <c r="CV945" i="1" s="1"/>
  <c r="CV946" i="1" s="1"/>
  <c r="CV947" i="1" s="1"/>
  <c r="CV948" i="1" s="1"/>
  <c r="CV949" i="1" s="1"/>
  <c r="CV950" i="1" s="1"/>
  <c r="CV951" i="1" s="1"/>
  <c r="CV952" i="1" s="1"/>
  <c r="CV953" i="1" s="1"/>
  <c r="CV954" i="1" s="1"/>
  <c r="CV955" i="1" s="1"/>
  <c r="CV956" i="1" s="1"/>
  <c r="CV957" i="1" s="1"/>
  <c r="CV958" i="1" s="1"/>
  <c r="CV959" i="1" s="1"/>
  <c r="CV960" i="1" s="1"/>
  <c r="CV961" i="1" s="1"/>
  <c r="CV962" i="1" s="1"/>
  <c r="CV963" i="1" s="1"/>
  <c r="CV964" i="1" s="1"/>
  <c r="CV965" i="1" s="1"/>
  <c r="CV966" i="1" s="1"/>
  <c r="CV967" i="1" s="1"/>
  <c r="CV968" i="1" s="1"/>
  <c r="CV969" i="1" s="1"/>
  <c r="CV970" i="1" s="1"/>
  <c r="CV971" i="1" s="1"/>
  <c r="CV972" i="1" s="1"/>
  <c r="CV973" i="1" s="1"/>
  <c r="CV974" i="1" s="1"/>
  <c r="CV975" i="1" s="1"/>
  <c r="CV976" i="1" s="1"/>
  <c r="CV977" i="1" s="1"/>
  <c r="CV978" i="1" s="1"/>
  <c r="CV979" i="1" s="1"/>
  <c r="CV980" i="1" s="1"/>
  <c r="CV981" i="1" s="1"/>
  <c r="CV982" i="1" s="1"/>
  <c r="CV983" i="1" s="1"/>
  <c r="CV984" i="1" s="1"/>
  <c r="CV985" i="1" s="1"/>
  <c r="CV986" i="1" s="1"/>
  <c r="CV987" i="1" s="1"/>
  <c r="CV988" i="1" s="1"/>
  <c r="CV989" i="1" s="1"/>
  <c r="CV990" i="1" s="1"/>
  <c r="CV991" i="1" s="1"/>
  <c r="CV992" i="1" s="1"/>
  <c r="CV993" i="1" s="1"/>
  <c r="CV994" i="1" s="1"/>
  <c r="CV995" i="1" s="1"/>
  <c r="CV996" i="1" s="1"/>
  <c r="CV997" i="1" s="1"/>
  <c r="CV998" i="1" s="1"/>
  <c r="CV999" i="1" s="1"/>
  <c r="CV1000" i="1" s="1"/>
  <c r="CV1001" i="1" s="1"/>
  <c r="CV1002" i="1" s="1"/>
  <c r="CV1003" i="1" s="1"/>
  <c r="CV1004" i="1" s="1"/>
  <c r="CV1005" i="1" s="1"/>
  <c r="CV1006" i="1" s="1"/>
  <c r="CV1007" i="1" s="1"/>
  <c r="CV1008" i="1" s="1"/>
  <c r="CV1009" i="1" s="1"/>
  <c r="CV1010" i="1" s="1"/>
  <c r="CV1011" i="1" s="1"/>
  <c r="CV1012" i="1" s="1"/>
  <c r="CV1013" i="1" s="1"/>
  <c r="CV1014" i="1" s="1"/>
  <c r="CV1015" i="1" s="1"/>
  <c r="CV1016" i="1" s="1"/>
  <c r="CV1017" i="1" s="1"/>
  <c r="CV1018" i="1" s="1"/>
  <c r="CV1019" i="1" s="1"/>
  <c r="CV1020" i="1" s="1"/>
  <c r="CV1021" i="1" s="1"/>
  <c r="CV1022" i="1" s="1"/>
  <c r="CV1023" i="1" s="1"/>
  <c r="CV1024" i="1" s="1"/>
  <c r="CV1025" i="1" s="1"/>
  <c r="CV1026" i="1" s="1"/>
  <c r="CV1027" i="1" s="1"/>
  <c r="CV1028" i="1" s="1"/>
  <c r="CV1029" i="1" s="1"/>
  <c r="CV1030" i="1" s="1"/>
  <c r="CV1031" i="1" s="1"/>
  <c r="CT36" i="1"/>
  <c r="CT37" i="1" s="1"/>
  <c r="CT38" i="1" s="1"/>
  <c r="CT39" i="1" s="1"/>
  <c r="CT40" i="1" s="1"/>
  <c r="CT41" i="1" s="1"/>
  <c r="CT42" i="1" s="1"/>
  <c r="CT43" i="1" s="1"/>
  <c r="CT44" i="1" s="1"/>
  <c r="CT45" i="1" s="1"/>
  <c r="CT46" i="1" s="1"/>
  <c r="CT47" i="1" s="1"/>
  <c r="CT48" i="1" s="1"/>
  <c r="CT49" i="1" s="1"/>
  <c r="CT50" i="1" s="1"/>
  <c r="CT51" i="1" s="1"/>
  <c r="CT52" i="1" s="1"/>
  <c r="CT53" i="1" s="1"/>
  <c r="CT54" i="1" s="1"/>
  <c r="CT55" i="1" s="1"/>
  <c r="CT56" i="1" s="1"/>
  <c r="CT57" i="1" s="1"/>
  <c r="CT58" i="1" s="1"/>
  <c r="CT59" i="1" s="1"/>
  <c r="CT60" i="1" s="1"/>
  <c r="CT61" i="1" s="1"/>
  <c r="CT62" i="1" s="1"/>
  <c r="CT63" i="1" s="1"/>
  <c r="CT64" i="1" s="1"/>
  <c r="CT65" i="1" s="1"/>
  <c r="CT66" i="1" s="1"/>
  <c r="CT67" i="1" s="1"/>
  <c r="CT68" i="1" s="1"/>
  <c r="CT69" i="1" s="1"/>
  <c r="CT70" i="1" s="1"/>
  <c r="CT71" i="1" s="1"/>
  <c r="CT72" i="1" s="1"/>
  <c r="CT73" i="1" s="1"/>
  <c r="CT74" i="1" s="1"/>
  <c r="CT75" i="1" s="1"/>
  <c r="CT76" i="1" s="1"/>
  <c r="CT77" i="1" s="1"/>
  <c r="CT78" i="1" s="1"/>
  <c r="CT79" i="1" s="1"/>
  <c r="CT80" i="1" s="1"/>
  <c r="CT81" i="1" s="1"/>
  <c r="CT82" i="1" s="1"/>
  <c r="CT83" i="1" s="1"/>
  <c r="CT84" i="1" s="1"/>
  <c r="CT85" i="1" s="1"/>
  <c r="CT86" i="1" s="1"/>
  <c r="CT87" i="1" s="1"/>
  <c r="CT88" i="1" s="1"/>
  <c r="CT89" i="1" s="1"/>
  <c r="CT90" i="1" s="1"/>
  <c r="CT91" i="1" s="1"/>
  <c r="CT92" i="1" s="1"/>
  <c r="CT93" i="1" s="1"/>
  <c r="CT94" i="1" s="1"/>
  <c r="CT95" i="1" s="1"/>
  <c r="CT96" i="1" s="1"/>
  <c r="CT97" i="1" s="1"/>
  <c r="CT98" i="1" s="1"/>
  <c r="CT99" i="1" s="1"/>
  <c r="CT100" i="1" s="1"/>
  <c r="CT101" i="1" s="1"/>
  <c r="CT102" i="1" s="1"/>
  <c r="CT103" i="1" s="1"/>
  <c r="CT104" i="1" s="1"/>
  <c r="CT105" i="1" s="1"/>
  <c r="CT106" i="1" s="1"/>
  <c r="CT107" i="1" s="1"/>
  <c r="CT108" i="1" s="1"/>
  <c r="CT109" i="1" s="1"/>
  <c r="CT110" i="1" s="1"/>
  <c r="CT111" i="1" s="1"/>
  <c r="CT112" i="1" s="1"/>
  <c r="CT113" i="1" s="1"/>
  <c r="CT114" i="1" s="1"/>
  <c r="CT115" i="1" s="1"/>
  <c r="CT116" i="1" s="1"/>
  <c r="CT117" i="1" s="1"/>
  <c r="CT118" i="1" s="1"/>
  <c r="CT119" i="1" s="1"/>
  <c r="CT120" i="1" s="1"/>
  <c r="CT121" i="1" s="1"/>
  <c r="CT122" i="1" s="1"/>
  <c r="CT123" i="1" s="1"/>
  <c r="CT124" i="1" s="1"/>
  <c r="CT125" i="1" s="1"/>
  <c r="CT126" i="1" s="1"/>
  <c r="CT127" i="1" s="1"/>
  <c r="CT128" i="1" s="1"/>
  <c r="CT129" i="1" s="1"/>
  <c r="CT130" i="1" s="1"/>
  <c r="CT131" i="1" s="1"/>
  <c r="CT132" i="1" s="1"/>
  <c r="CT133" i="1" s="1"/>
  <c r="CT134" i="1" s="1"/>
  <c r="CT135" i="1" s="1"/>
  <c r="CT136" i="1" s="1"/>
  <c r="CT137" i="1" s="1"/>
  <c r="CT138" i="1" s="1"/>
  <c r="CT139" i="1" s="1"/>
  <c r="CT140" i="1" s="1"/>
  <c r="CT141" i="1" s="1"/>
  <c r="CT142" i="1" s="1"/>
  <c r="CT143" i="1" s="1"/>
  <c r="CT144" i="1" s="1"/>
  <c r="CT145" i="1" s="1"/>
  <c r="CT146" i="1" s="1"/>
  <c r="CT147" i="1" s="1"/>
  <c r="CT148" i="1" s="1"/>
  <c r="CT149" i="1" s="1"/>
  <c r="CT150" i="1" s="1"/>
  <c r="CT151" i="1" s="1"/>
  <c r="CT152" i="1" s="1"/>
  <c r="CT153" i="1" s="1"/>
  <c r="CT154" i="1" s="1"/>
  <c r="CT155" i="1" s="1"/>
  <c r="CT156" i="1" s="1"/>
  <c r="CT157" i="1" s="1"/>
  <c r="CT158" i="1" s="1"/>
  <c r="CT159" i="1" s="1"/>
  <c r="CT160" i="1" s="1"/>
  <c r="CT161" i="1" s="1"/>
  <c r="CT162" i="1" s="1"/>
  <c r="CT163" i="1" s="1"/>
  <c r="CT164" i="1" s="1"/>
  <c r="CT165" i="1" s="1"/>
  <c r="CT166" i="1" s="1"/>
  <c r="CT167" i="1" s="1"/>
  <c r="CT168" i="1" s="1"/>
  <c r="CT169" i="1" s="1"/>
  <c r="CT170" i="1" s="1"/>
  <c r="CT171" i="1" s="1"/>
  <c r="CT172" i="1" s="1"/>
  <c r="CT173" i="1" s="1"/>
  <c r="CT174" i="1" s="1"/>
  <c r="CT175" i="1" s="1"/>
  <c r="CT176" i="1" s="1"/>
  <c r="CT177" i="1" s="1"/>
  <c r="CT178" i="1" s="1"/>
  <c r="CT179" i="1" s="1"/>
  <c r="CT180" i="1" s="1"/>
  <c r="CT181" i="1" s="1"/>
  <c r="CT182" i="1" s="1"/>
  <c r="CT183" i="1" s="1"/>
  <c r="CT184" i="1" s="1"/>
  <c r="CT185" i="1" s="1"/>
  <c r="CT186" i="1" s="1"/>
  <c r="CT187" i="1" s="1"/>
  <c r="CT188" i="1" s="1"/>
  <c r="CT189" i="1" s="1"/>
  <c r="CT190" i="1" s="1"/>
  <c r="CT191" i="1" s="1"/>
  <c r="CT192" i="1" s="1"/>
  <c r="CT193" i="1" s="1"/>
  <c r="CT194" i="1" s="1"/>
  <c r="CT195" i="1" s="1"/>
  <c r="CT196" i="1" s="1"/>
  <c r="CT197" i="1" s="1"/>
  <c r="CT198" i="1" s="1"/>
  <c r="CT199" i="1" s="1"/>
  <c r="CT200" i="1" s="1"/>
  <c r="CT201" i="1" s="1"/>
  <c r="CT202" i="1" s="1"/>
  <c r="CT203" i="1" s="1"/>
  <c r="CT204" i="1" s="1"/>
  <c r="CT205" i="1" s="1"/>
  <c r="CT206" i="1" s="1"/>
  <c r="CT207" i="1" s="1"/>
  <c r="CT208" i="1" s="1"/>
  <c r="CT209" i="1" s="1"/>
  <c r="CT210" i="1" s="1"/>
  <c r="CT211" i="1" s="1"/>
  <c r="CT212" i="1" s="1"/>
  <c r="CT213" i="1" s="1"/>
  <c r="CT214" i="1" s="1"/>
  <c r="CT215" i="1" s="1"/>
  <c r="CT216" i="1" s="1"/>
  <c r="CT217" i="1" s="1"/>
  <c r="CT218" i="1" s="1"/>
  <c r="CT219" i="1" s="1"/>
  <c r="CT220" i="1" s="1"/>
  <c r="CT221" i="1" s="1"/>
  <c r="CT222" i="1" s="1"/>
  <c r="CT223" i="1" s="1"/>
  <c r="CT224" i="1" s="1"/>
  <c r="CT225" i="1" s="1"/>
  <c r="CT226" i="1" s="1"/>
  <c r="CT227" i="1" s="1"/>
  <c r="CT228" i="1" s="1"/>
  <c r="CT229" i="1" s="1"/>
  <c r="CT230" i="1" s="1"/>
  <c r="CT231" i="1" s="1"/>
  <c r="CT232" i="1" s="1"/>
  <c r="CT233" i="1" s="1"/>
  <c r="CT234" i="1" s="1"/>
  <c r="CT235" i="1" s="1"/>
  <c r="CT236" i="1" s="1"/>
  <c r="CT237" i="1" s="1"/>
  <c r="CT238" i="1" s="1"/>
  <c r="CT239" i="1" s="1"/>
  <c r="CT240" i="1" s="1"/>
  <c r="CT241" i="1" s="1"/>
  <c r="CT242" i="1" s="1"/>
  <c r="CT243" i="1" s="1"/>
  <c r="CT244" i="1" s="1"/>
  <c r="CT245" i="1" s="1"/>
  <c r="CT246" i="1" s="1"/>
  <c r="CT247" i="1" s="1"/>
  <c r="CT248" i="1" s="1"/>
  <c r="CT249" i="1" s="1"/>
  <c r="CT250" i="1" s="1"/>
  <c r="CT251" i="1" s="1"/>
  <c r="CT252" i="1" s="1"/>
  <c r="CT253" i="1" s="1"/>
  <c r="CT254" i="1" s="1"/>
  <c r="CT255" i="1" s="1"/>
  <c r="CT256" i="1" s="1"/>
  <c r="CT257" i="1" s="1"/>
  <c r="CT258" i="1" s="1"/>
  <c r="CT259" i="1" s="1"/>
  <c r="CT260" i="1" s="1"/>
  <c r="CT261" i="1" s="1"/>
  <c r="CT262" i="1" s="1"/>
  <c r="CT263" i="1" s="1"/>
  <c r="CT264" i="1" s="1"/>
  <c r="CT265" i="1" s="1"/>
  <c r="CT266" i="1" s="1"/>
  <c r="CT267" i="1" s="1"/>
  <c r="CT268" i="1" s="1"/>
  <c r="CT269" i="1" s="1"/>
  <c r="CT270" i="1" s="1"/>
  <c r="CT271" i="1" s="1"/>
  <c r="CT272" i="1" s="1"/>
  <c r="CT273" i="1" s="1"/>
  <c r="CT274" i="1" s="1"/>
  <c r="CT275" i="1" s="1"/>
  <c r="CT276" i="1" s="1"/>
  <c r="CT277" i="1" s="1"/>
  <c r="CT278" i="1" s="1"/>
  <c r="CT279" i="1" s="1"/>
  <c r="CT280" i="1" s="1"/>
  <c r="CT281" i="1" s="1"/>
  <c r="CT282" i="1" s="1"/>
  <c r="CT283" i="1" s="1"/>
  <c r="CT284" i="1" s="1"/>
  <c r="CT285" i="1" s="1"/>
  <c r="CT286" i="1" s="1"/>
  <c r="CT287" i="1" s="1"/>
  <c r="CT288" i="1" s="1"/>
  <c r="CT289" i="1" s="1"/>
  <c r="CT290" i="1" s="1"/>
  <c r="CT291" i="1" s="1"/>
  <c r="CT292" i="1" s="1"/>
  <c r="CT293" i="1" s="1"/>
  <c r="CT294" i="1" s="1"/>
  <c r="CT295" i="1" s="1"/>
  <c r="CT296" i="1" s="1"/>
  <c r="CT297" i="1" s="1"/>
  <c r="CT298" i="1" s="1"/>
  <c r="CT299" i="1" s="1"/>
  <c r="CT300" i="1" s="1"/>
  <c r="CT301" i="1" s="1"/>
  <c r="CT302" i="1" s="1"/>
  <c r="CT303" i="1" s="1"/>
  <c r="CT304" i="1" s="1"/>
  <c r="CT305" i="1" s="1"/>
  <c r="CT306" i="1" s="1"/>
  <c r="CT307" i="1" s="1"/>
  <c r="CT308" i="1" s="1"/>
  <c r="CT309" i="1" s="1"/>
  <c r="CT310" i="1" s="1"/>
  <c r="CT311" i="1" s="1"/>
  <c r="CT312" i="1" s="1"/>
  <c r="CT313" i="1" s="1"/>
  <c r="CT314" i="1" s="1"/>
  <c r="CT315" i="1" s="1"/>
  <c r="CT316" i="1" s="1"/>
  <c r="CT317" i="1" s="1"/>
  <c r="CT318" i="1" s="1"/>
  <c r="CT319" i="1" s="1"/>
  <c r="CT320" i="1" s="1"/>
  <c r="CT321" i="1" s="1"/>
  <c r="CT322" i="1" s="1"/>
  <c r="CT323" i="1" s="1"/>
  <c r="CT324" i="1" s="1"/>
  <c r="CT325" i="1" s="1"/>
  <c r="CT326" i="1" s="1"/>
  <c r="CT327" i="1" s="1"/>
  <c r="CT328" i="1" s="1"/>
  <c r="CT329" i="1" s="1"/>
  <c r="CT330" i="1" s="1"/>
  <c r="CT331" i="1" s="1"/>
  <c r="CT332" i="1" s="1"/>
  <c r="CT333" i="1" s="1"/>
  <c r="CT334" i="1" s="1"/>
  <c r="CT335" i="1" s="1"/>
  <c r="CT336" i="1" s="1"/>
  <c r="CT337" i="1" s="1"/>
  <c r="CT338" i="1" s="1"/>
  <c r="CT339" i="1" s="1"/>
  <c r="CT340" i="1" s="1"/>
  <c r="CT341" i="1" s="1"/>
  <c r="CT342" i="1" s="1"/>
  <c r="CT343" i="1" s="1"/>
  <c r="CT344" i="1" s="1"/>
  <c r="CT345" i="1" s="1"/>
  <c r="CT346" i="1" s="1"/>
  <c r="CT347" i="1" s="1"/>
  <c r="CT348" i="1" s="1"/>
  <c r="CT349" i="1" s="1"/>
  <c r="CT350" i="1" s="1"/>
  <c r="CT351" i="1" s="1"/>
  <c r="CT352" i="1" s="1"/>
  <c r="CT353" i="1" s="1"/>
  <c r="CT354" i="1" s="1"/>
  <c r="CT355" i="1" s="1"/>
  <c r="CT356" i="1" s="1"/>
  <c r="CT357" i="1" s="1"/>
  <c r="CT358" i="1" s="1"/>
  <c r="CT359" i="1" s="1"/>
  <c r="CT360" i="1" s="1"/>
  <c r="CT361" i="1" s="1"/>
  <c r="CT362" i="1" s="1"/>
  <c r="CT363" i="1" s="1"/>
  <c r="CT364" i="1" s="1"/>
  <c r="CT365" i="1" s="1"/>
  <c r="CT366" i="1" s="1"/>
  <c r="CT367" i="1" s="1"/>
  <c r="CT368" i="1" s="1"/>
  <c r="CT369" i="1" s="1"/>
  <c r="CT370" i="1" s="1"/>
  <c r="CT371" i="1" s="1"/>
  <c r="CT372" i="1" s="1"/>
  <c r="CT373" i="1" s="1"/>
  <c r="CT374" i="1" s="1"/>
  <c r="CT375" i="1" s="1"/>
  <c r="CT376" i="1" s="1"/>
  <c r="CT377" i="1" s="1"/>
  <c r="CT378" i="1" s="1"/>
  <c r="CT379" i="1" s="1"/>
  <c r="CT380" i="1" s="1"/>
  <c r="CT381" i="1" s="1"/>
  <c r="CT382" i="1" s="1"/>
  <c r="CT383" i="1" s="1"/>
  <c r="CT384" i="1" s="1"/>
  <c r="CT385" i="1" s="1"/>
  <c r="CT386" i="1" s="1"/>
  <c r="CT387" i="1" s="1"/>
  <c r="CT388" i="1" s="1"/>
  <c r="CT389" i="1" s="1"/>
  <c r="CT390" i="1" s="1"/>
  <c r="CT391" i="1" s="1"/>
  <c r="CT392" i="1" s="1"/>
  <c r="CT393" i="1" s="1"/>
  <c r="CT394" i="1" s="1"/>
  <c r="CT395" i="1" s="1"/>
  <c r="CT396" i="1" s="1"/>
  <c r="CT397" i="1" s="1"/>
  <c r="CT398" i="1" s="1"/>
  <c r="CT399" i="1" s="1"/>
  <c r="CT400" i="1" s="1"/>
  <c r="CT401" i="1" s="1"/>
  <c r="CT402" i="1" s="1"/>
  <c r="CT403" i="1" s="1"/>
  <c r="CT404" i="1" s="1"/>
  <c r="CT405" i="1" s="1"/>
  <c r="CT406" i="1" s="1"/>
  <c r="CT407" i="1" s="1"/>
  <c r="CT408" i="1" s="1"/>
  <c r="CT409" i="1" s="1"/>
  <c r="CT410" i="1" s="1"/>
  <c r="CT411" i="1" s="1"/>
  <c r="CT412" i="1" s="1"/>
  <c r="CT413" i="1" s="1"/>
  <c r="CT414" i="1" s="1"/>
  <c r="CT415" i="1" s="1"/>
  <c r="CT416" i="1" s="1"/>
  <c r="CT417" i="1" s="1"/>
  <c r="CT418" i="1" s="1"/>
  <c r="CT419" i="1" s="1"/>
  <c r="CT420" i="1" s="1"/>
  <c r="CT421" i="1" s="1"/>
  <c r="CT422" i="1" s="1"/>
  <c r="CT423" i="1" s="1"/>
  <c r="CT424" i="1" s="1"/>
  <c r="CT425" i="1" s="1"/>
  <c r="CT426" i="1" s="1"/>
  <c r="CT427" i="1" s="1"/>
  <c r="CT428" i="1" s="1"/>
  <c r="CT429" i="1" s="1"/>
  <c r="CT430" i="1" s="1"/>
  <c r="CT431" i="1" s="1"/>
  <c r="CT432" i="1" s="1"/>
  <c r="CT433" i="1" s="1"/>
  <c r="CT434" i="1" s="1"/>
  <c r="CT435" i="1" s="1"/>
  <c r="CT436" i="1" s="1"/>
  <c r="CT437" i="1" s="1"/>
  <c r="CT438" i="1" s="1"/>
  <c r="CT439" i="1" s="1"/>
  <c r="CT440" i="1" s="1"/>
  <c r="CT441" i="1" s="1"/>
  <c r="CT442" i="1" s="1"/>
  <c r="CT443" i="1" s="1"/>
  <c r="CT444" i="1" s="1"/>
  <c r="CT445" i="1" s="1"/>
  <c r="CT446" i="1" s="1"/>
  <c r="CT447" i="1" s="1"/>
  <c r="CT448" i="1" s="1"/>
  <c r="CT449" i="1" s="1"/>
  <c r="CT450" i="1" s="1"/>
  <c r="CT451" i="1" s="1"/>
  <c r="CT452" i="1" s="1"/>
  <c r="CT453" i="1" s="1"/>
  <c r="CT454" i="1" s="1"/>
  <c r="CT455" i="1" s="1"/>
  <c r="CT456" i="1" s="1"/>
  <c r="CT457" i="1" s="1"/>
  <c r="CT458" i="1" s="1"/>
  <c r="CT459" i="1" s="1"/>
  <c r="CT460" i="1" s="1"/>
  <c r="CT461" i="1" s="1"/>
  <c r="CT462" i="1" s="1"/>
  <c r="CT463" i="1" s="1"/>
  <c r="CT464" i="1" s="1"/>
  <c r="CT465" i="1" s="1"/>
  <c r="CT466" i="1" s="1"/>
  <c r="CT467" i="1" s="1"/>
  <c r="CT468" i="1" s="1"/>
  <c r="CT469" i="1" s="1"/>
  <c r="CT470" i="1" s="1"/>
  <c r="CT471" i="1" s="1"/>
  <c r="CT472" i="1" s="1"/>
  <c r="CT473" i="1" s="1"/>
  <c r="CT474" i="1" s="1"/>
  <c r="CT475" i="1" s="1"/>
  <c r="CT476" i="1" s="1"/>
  <c r="CT477" i="1" s="1"/>
  <c r="CT478" i="1" s="1"/>
  <c r="CT479" i="1" s="1"/>
  <c r="CT480" i="1" s="1"/>
  <c r="CT481" i="1" s="1"/>
  <c r="CT482" i="1" s="1"/>
  <c r="CT483" i="1" s="1"/>
  <c r="CT484" i="1" s="1"/>
  <c r="CT485" i="1" s="1"/>
  <c r="CT486" i="1" s="1"/>
  <c r="CT487" i="1" s="1"/>
  <c r="CT488" i="1" s="1"/>
  <c r="CT489" i="1" s="1"/>
  <c r="CT490" i="1" s="1"/>
  <c r="CT491" i="1" s="1"/>
  <c r="CT492" i="1" s="1"/>
  <c r="CT493" i="1" s="1"/>
  <c r="CT494" i="1" s="1"/>
  <c r="CT495" i="1" s="1"/>
  <c r="CT496" i="1" s="1"/>
  <c r="CT497" i="1" s="1"/>
  <c r="CT498" i="1" s="1"/>
  <c r="CT499" i="1" s="1"/>
  <c r="CT500" i="1" s="1"/>
  <c r="CT501" i="1" s="1"/>
  <c r="CT502" i="1" s="1"/>
  <c r="CT503" i="1" s="1"/>
  <c r="CT504" i="1" s="1"/>
  <c r="CT505" i="1" s="1"/>
  <c r="CT506" i="1" s="1"/>
  <c r="CT507" i="1" s="1"/>
  <c r="CT508" i="1" s="1"/>
  <c r="CT509" i="1" s="1"/>
  <c r="CT510" i="1" s="1"/>
  <c r="CT511" i="1" s="1"/>
  <c r="CT512" i="1" s="1"/>
  <c r="CT513" i="1" s="1"/>
  <c r="CT514" i="1" s="1"/>
  <c r="CT515" i="1" s="1"/>
  <c r="CT516" i="1" s="1"/>
  <c r="CT517" i="1" s="1"/>
  <c r="CT518" i="1" s="1"/>
  <c r="CT519" i="1" s="1"/>
  <c r="CT520" i="1" s="1"/>
  <c r="CT521" i="1" s="1"/>
  <c r="CT522" i="1" s="1"/>
  <c r="CT523" i="1" s="1"/>
  <c r="CT524" i="1" s="1"/>
  <c r="CT525" i="1" s="1"/>
  <c r="CT526" i="1" s="1"/>
  <c r="CT527" i="1" s="1"/>
  <c r="CT528" i="1" s="1"/>
  <c r="CT529" i="1" s="1"/>
  <c r="CT530" i="1" s="1"/>
  <c r="CT531" i="1" s="1"/>
  <c r="CT532" i="1" s="1"/>
  <c r="CT533" i="1" s="1"/>
  <c r="CT534" i="1" s="1"/>
  <c r="CT535" i="1" s="1"/>
  <c r="CT536" i="1" s="1"/>
  <c r="CT537" i="1" s="1"/>
  <c r="CT538" i="1" s="1"/>
  <c r="CT539" i="1" s="1"/>
  <c r="CT540" i="1" s="1"/>
  <c r="CT541" i="1" s="1"/>
  <c r="CT542" i="1" s="1"/>
  <c r="CT543" i="1" s="1"/>
  <c r="CT544" i="1" s="1"/>
  <c r="CT545" i="1" s="1"/>
  <c r="CT546" i="1" s="1"/>
  <c r="CT547" i="1" s="1"/>
  <c r="CT548" i="1" s="1"/>
  <c r="CT549" i="1" s="1"/>
  <c r="CT550" i="1" s="1"/>
  <c r="CT551" i="1" s="1"/>
  <c r="CT552" i="1" s="1"/>
  <c r="CT553" i="1" s="1"/>
  <c r="CT554" i="1" s="1"/>
  <c r="CT555" i="1" s="1"/>
  <c r="CT556" i="1" s="1"/>
  <c r="CT557" i="1" s="1"/>
  <c r="CT558" i="1" s="1"/>
  <c r="CT559" i="1" s="1"/>
  <c r="CT560" i="1" s="1"/>
  <c r="CT561" i="1" s="1"/>
  <c r="CT562" i="1" s="1"/>
  <c r="CT563" i="1" s="1"/>
  <c r="CT564" i="1" s="1"/>
  <c r="CT565" i="1" s="1"/>
  <c r="CT566" i="1" s="1"/>
  <c r="CT567" i="1" s="1"/>
  <c r="CT568" i="1" s="1"/>
  <c r="CT569" i="1" s="1"/>
  <c r="CT570" i="1" s="1"/>
  <c r="CT571" i="1" s="1"/>
  <c r="CT572" i="1" s="1"/>
  <c r="CT573" i="1" s="1"/>
  <c r="CT574" i="1" s="1"/>
  <c r="CT575" i="1" s="1"/>
  <c r="CT576" i="1" s="1"/>
  <c r="CT577" i="1" s="1"/>
  <c r="CT578" i="1" s="1"/>
  <c r="CT579" i="1" s="1"/>
  <c r="CT580" i="1" s="1"/>
  <c r="CT581" i="1" s="1"/>
  <c r="CT582" i="1" s="1"/>
  <c r="CT583" i="1" s="1"/>
  <c r="CT584" i="1" s="1"/>
  <c r="CT585" i="1" s="1"/>
  <c r="CT586" i="1" s="1"/>
  <c r="CT587" i="1" s="1"/>
  <c r="CT588" i="1" s="1"/>
  <c r="CT589" i="1" s="1"/>
  <c r="CT590" i="1" s="1"/>
  <c r="CT591" i="1" s="1"/>
  <c r="CT592" i="1" s="1"/>
  <c r="CT593" i="1" s="1"/>
  <c r="CT594" i="1" s="1"/>
  <c r="CT595" i="1" s="1"/>
  <c r="CT596" i="1" s="1"/>
  <c r="CT597" i="1" s="1"/>
  <c r="CT598" i="1" s="1"/>
  <c r="CT599" i="1" s="1"/>
  <c r="CT600" i="1" s="1"/>
  <c r="CT601" i="1" s="1"/>
  <c r="CT602" i="1" s="1"/>
  <c r="CT603" i="1" s="1"/>
  <c r="CT604" i="1" s="1"/>
  <c r="CT605" i="1" s="1"/>
  <c r="CT606" i="1" s="1"/>
  <c r="CT607" i="1" s="1"/>
  <c r="CT608" i="1" s="1"/>
  <c r="CT609" i="1" s="1"/>
  <c r="CT610" i="1" s="1"/>
  <c r="CT611" i="1" s="1"/>
  <c r="CT612" i="1" s="1"/>
  <c r="CT613" i="1" s="1"/>
  <c r="CT614" i="1" s="1"/>
  <c r="CT615" i="1" s="1"/>
  <c r="CT616" i="1" s="1"/>
  <c r="CT617" i="1" s="1"/>
  <c r="CT618" i="1" s="1"/>
  <c r="CT619" i="1" s="1"/>
  <c r="CT620" i="1" s="1"/>
  <c r="CT621" i="1" s="1"/>
  <c r="CT622" i="1" s="1"/>
  <c r="CT623" i="1" s="1"/>
  <c r="CT624" i="1" s="1"/>
  <c r="CT625" i="1" s="1"/>
  <c r="CT626" i="1" s="1"/>
  <c r="CT627" i="1" s="1"/>
  <c r="CT628" i="1" s="1"/>
  <c r="CT629" i="1" s="1"/>
  <c r="CT630" i="1" s="1"/>
  <c r="CT631" i="1" s="1"/>
  <c r="CT632" i="1" s="1"/>
  <c r="CT633" i="1" s="1"/>
  <c r="CT634" i="1" s="1"/>
  <c r="CT635" i="1" s="1"/>
  <c r="CT636" i="1" s="1"/>
  <c r="CT637" i="1" s="1"/>
  <c r="CT638" i="1" s="1"/>
  <c r="CT639" i="1" s="1"/>
  <c r="CT640" i="1" s="1"/>
  <c r="CT641" i="1" s="1"/>
  <c r="CT642" i="1" s="1"/>
  <c r="CT643" i="1" s="1"/>
  <c r="CT644" i="1" s="1"/>
  <c r="CT645" i="1" s="1"/>
  <c r="CT646" i="1" s="1"/>
  <c r="CT647" i="1" s="1"/>
  <c r="CT648" i="1" s="1"/>
  <c r="CT649" i="1" s="1"/>
  <c r="CT650" i="1" s="1"/>
  <c r="CT651" i="1" s="1"/>
  <c r="CT652" i="1" s="1"/>
  <c r="CT653" i="1" s="1"/>
  <c r="CT654" i="1" s="1"/>
  <c r="CT655" i="1" s="1"/>
  <c r="CT656" i="1" s="1"/>
  <c r="CT657" i="1" s="1"/>
  <c r="CT658" i="1" s="1"/>
  <c r="CT659" i="1" s="1"/>
  <c r="CT660" i="1" s="1"/>
  <c r="CT661" i="1" s="1"/>
  <c r="CT662" i="1" s="1"/>
  <c r="CT663" i="1" s="1"/>
  <c r="CT664" i="1" s="1"/>
  <c r="CT665" i="1" s="1"/>
  <c r="CT666" i="1" s="1"/>
  <c r="CT667" i="1" s="1"/>
  <c r="CT668" i="1" s="1"/>
  <c r="CT669" i="1" s="1"/>
  <c r="CT670" i="1" s="1"/>
  <c r="CT671" i="1" s="1"/>
  <c r="CT672" i="1" s="1"/>
  <c r="CT673" i="1" s="1"/>
  <c r="CT674" i="1" s="1"/>
  <c r="CT675" i="1" s="1"/>
  <c r="CT676" i="1" s="1"/>
  <c r="CT677" i="1" s="1"/>
  <c r="CT678" i="1" s="1"/>
  <c r="CT679" i="1" s="1"/>
  <c r="CT680" i="1" s="1"/>
  <c r="CT681" i="1" s="1"/>
  <c r="CT682" i="1" s="1"/>
  <c r="CT683" i="1" s="1"/>
  <c r="CT684" i="1" s="1"/>
  <c r="CT685" i="1" s="1"/>
  <c r="CT686" i="1" s="1"/>
  <c r="CT687" i="1" s="1"/>
  <c r="CT688" i="1" s="1"/>
  <c r="CT689" i="1" s="1"/>
  <c r="CT690" i="1" s="1"/>
  <c r="CT691" i="1" s="1"/>
  <c r="CT692" i="1" s="1"/>
  <c r="CT693" i="1" s="1"/>
  <c r="CT694" i="1" s="1"/>
  <c r="CT695" i="1" s="1"/>
  <c r="CT696" i="1" s="1"/>
  <c r="CT697" i="1" s="1"/>
  <c r="CT698" i="1" s="1"/>
  <c r="CT699" i="1" s="1"/>
  <c r="CT700" i="1" s="1"/>
  <c r="CT701" i="1" s="1"/>
  <c r="CT702" i="1" s="1"/>
  <c r="CT703" i="1" s="1"/>
  <c r="CT704" i="1" s="1"/>
  <c r="CT705" i="1" s="1"/>
  <c r="CT706" i="1" s="1"/>
  <c r="CT707" i="1" s="1"/>
  <c r="CT708" i="1" s="1"/>
  <c r="CT709" i="1" s="1"/>
  <c r="CT710" i="1" s="1"/>
  <c r="CT711" i="1" s="1"/>
  <c r="CT712" i="1" s="1"/>
  <c r="CT713" i="1" s="1"/>
  <c r="CT714" i="1" s="1"/>
  <c r="CT715" i="1" s="1"/>
  <c r="CT716" i="1" s="1"/>
  <c r="CT717" i="1" s="1"/>
  <c r="CT718" i="1" s="1"/>
  <c r="CT719" i="1" s="1"/>
  <c r="CT720" i="1" s="1"/>
  <c r="CT721" i="1" s="1"/>
  <c r="CT722" i="1" s="1"/>
  <c r="CT723" i="1" s="1"/>
  <c r="CT724" i="1" s="1"/>
  <c r="CT725" i="1" s="1"/>
  <c r="CT726" i="1" s="1"/>
  <c r="CT727" i="1" s="1"/>
  <c r="CT728" i="1" s="1"/>
  <c r="CT729" i="1" s="1"/>
  <c r="CT730" i="1" s="1"/>
  <c r="CT731" i="1" s="1"/>
  <c r="CT732" i="1" s="1"/>
  <c r="CT733" i="1" s="1"/>
  <c r="CT734" i="1" s="1"/>
  <c r="CT735" i="1" s="1"/>
  <c r="CT736" i="1" s="1"/>
  <c r="CT737" i="1" s="1"/>
  <c r="CT738" i="1" s="1"/>
  <c r="CT739" i="1" s="1"/>
  <c r="CT740" i="1" s="1"/>
  <c r="CT741" i="1" s="1"/>
  <c r="CT742" i="1" s="1"/>
  <c r="CT743" i="1" s="1"/>
  <c r="CT744" i="1" s="1"/>
  <c r="CT745" i="1" s="1"/>
  <c r="CT746" i="1" s="1"/>
  <c r="CT747" i="1" s="1"/>
  <c r="CT748" i="1" s="1"/>
  <c r="CT749" i="1" s="1"/>
  <c r="CT750" i="1" s="1"/>
  <c r="CT751" i="1" s="1"/>
  <c r="CT752" i="1" s="1"/>
  <c r="CT753" i="1" s="1"/>
  <c r="CT754" i="1" s="1"/>
  <c r="CT755" i="1" s="1"/>
  <c r="CT756" i="1" s="1"/>
  <c r="CT757" i="1" s="1"/>
  <c r="CT758" i="1" s="1"/>
  <c r="CT759" i="1" s="1"/>
  <c r="CT760" i="1" s="1"/>
  <c r="CT761" i="1" s="1"/>
  <c r="CT762" i="1" s="1"/>
  <c r="CT763" i="1" s="1"/>
  <c r="CT764" i="1" s="1"/>
  <c r="CT765" i="1" s="1"/>
  <c r="CT766" i="1" s="1"/>
  <c r="CT767" i="1" s="1"/>
  <c r="CT768" i="1" s="1"/>
  <c r="CT769" i="1" s="1"/>
  <c r="CT770" i="1" s="1"/>
  <c r="CT771" i="1" s="1"/>
  <c r="CT772" i="1" s="1"/>
  <c r="CT773" i="1" s="1"/>
  <c r="CT774" i="1" s="1"/>
  <c r="CT775" i="1" s="1"/>
  <c r="CT776" i="1" s="1"/>
  <c r="CT777" i="1" s="1"/>
  <c r="CT778" i="1" s="1"/>
  <c r="CT779" i="1" s="1"/>
  <c r="CT780" i="1" s="1"/>
  <c r="CT781" i="1" s="1"/>
  <c r="CT782" i="1" s="1"/>
  <c r="CT783" i="1" s="1"/>
  <c r="CT784" i="1" s="1"/>
  <c r="CT785" i="1" s="1"/>
  <c r="CT786" i="1" s="1"/>
  <c r="CT787" i="1" s="1"/>
  <c r="CT788" i="1" s="1"/>
  <c r="CT789" i="1" s="1"/>
  <c r="CT790" i="1" s="1"/>
  <c r="CT791" i="1" s="1"/>
  <c r="CT792" i="1" s="1"/>
  <c r="CT793" i="1" s="1"/>
  <c r="CT794" i="1" s="1"/>
  <c r="CT795" i="1" s="1"/>
  <c r="CT796" i="1" s="1"/>
  <c r="CT797" i="1" s="1"/>
  <c r="CT798" i="1" s="1"/>
  <c r="CT799" i="1" s="1"/>
  <c r="CT800" i="1" s="1"/>
  <c r="CT801" i="1" s="1"/>
  <c r="CT802" i="1" s="1"/>
  <c r="CT803" i="1" s="1"/>
  <c r="CT804" i="1" s="1"/>
  <c r="CT805" i="1" s="1"/>
  <c r="CT806" i="1" s="1"/>
  <c r="CT807" i="1" s="1"/>
  <c r="CT808" i="1" s="1"/>
  <c r="CT809" i="1" s="1"/>
  <c r="CT810" i="1" s="1"/>
  <c r="CT811" i="1" s="1"/>
  <c r="CT812" i="1" s="1"/>
  <c r="CT813" i="1" s="1"/>
  <c r="CT814" i="1" s="1"/>
  <c r="CT815" i="1" s="1"/>
  <c r="CT816" i="1" s="1"/>
  <c r="CT817" i="1" s="1"/>
  <c r="CT818" i="1" s="1"/>
  <c r="CT819" i="1" s="1"/>
  <c r="CT820" i="1" s="1"/>
  <c r="CT821" i="1" s="1"/>
  <c r="CT822" i="1" s="1"/>
  <c r="CT823" i="1" s="1"/>
  <c r="CT824" i="1" s="1"/>
  <c r="CT825" i="1" s="1"/>
  <c r="CT826" i="1" s="1"/>
  <c r="CT827" i="1" s="1"/>
  <c r="CT828" i="1" s="1"/>
  <c r="CT829" i="1" s="1"/>
  <c r="CT830" i="1" s="1"/>
  <c r="CT831" i="1" s="1"/>
  <c r="CT832" i="1" s="1"/>
  <c r="CT833" i="1" s="1"/>
  <c r="CT834" i="1" s="1"/>
  <c r="CT835" i="1" s="1"/>
  <c r="CT836" i="1" s="1"/>
  <c r="CT837" i="1" s="1"/>
  <c r="CT838" i="1" s="1"/>
  <c r="CT839" i="1" s="1"/>
  <c r="CT840" i="1" s="1"/>
  <c r="CT841" i="1" s="1"/>
  <c r="CT842" i="1" s="1"/>
  <c r="CT843" i="1" s="1"/>
  <c r="CT844" i="1" s="1"/>
  <c r="CT845" i="1" s="1"/>
  <c r="CT846" i="1" s="1"/>
  <c r="CT847" i="1" s="1"/>
  <c r="CT848" i="1" s="1"/>
  <c r="CT849" i="1" s="1"/>
  <c r="CT850" i="1" s="1"/>
  <c r="CT851" i="1" s="1"/>
  <c r="CT852" i="1" s="1"/>
  <c r="CT853" i="1" s="1"/>
  <c r="CT854" i="1" s="1"/>
  <c r="CT855" i="1" s="1"/>
  <c r="CT856" i="1" s="1"/>
  <c r="CT857" i="1" s="1"/>
  <c r="CT858" i="1" s="1"/>
  <c r="CT859" i="1" s="1"/>
  <c r="CT860" i="1" s="1"/>
  <c r="CT861" i="1" s="1"/>
  <c r="CT862" i="1" s="1"/>
  <c r="CT863" i="1" s="1"/>
  <c r="CT864" i="1" s="1"/>
  <c r="CT865" i="1" s="1"/>
  <c r="CT866" i="1" s="1"/>
  <c r="CT867" i="1" s="1"/>
  <c r="CT868" i="1" s="1"/>
  <c r="CT869" i="1" s="1"/>
  <c r="CT870" i="1" s="1"/>
  <c r="CT871" i="1" s="1"/>
  <c r="CT872" i="1" s="1"/>
  <c r="CT873" i="1" s="1"/>
  <c r="CT874" i="1" s="1"/>
  <c r="CT875" i="1" s="1"/>
  <c r="CT876" i="1" s="1"/>
  <c r="CT877" i="1" s="1"/>
  <c r="CT878" i="1" s="1"/>
  <c r="CT879" i="1" s="1"/>
  <c r="CT880" i="1" s="1"/>
  <c r="CT881" i="1" s="1"/>
  <c r="CT882" i="1" s="1"/>
  <c r="CT883" i="1" s="1"/>
  <c r="CT884" i="1" s="1"/>
  <c r="CT885" i="1" s="1"/>
  <c r="CT886" i="1" s="1"/>
  <c r="CT887" i="1" s="1"/>
  <c r="CT888" i="1" s="1"/>
  <c r="CT889" i="1" s="1"/>
  <c r="CT890" i="1" s="1"/>
  <c r="CT891" i="1" s="1"/>
  <c r="CT892" i="1" s="1"/>
  <c r="CT893" i="1" s="1"/>
  <c r="CT894" i="1" s="1"/>
  <c r="CT895" i="1" s="1"/>
  <c r="CT896" i="1" s="1"/>
  <c r="CT897" i="1" s="1"/>
  <c r="CT898" i="1" s="1"/>
  <c r="CT899" i="1" s="1"/>
  <c r="CT900" i="1" s="1"/>
  <c r="CT901" i="1" s="1"/>
  <c r="CT902" i="1" s="1"/>
  <c r="CT903" i="1" s="1"/>
  <c r="CT904" i="1" s="1"/>
  <c r="CT905" i="1" s="1"/>
  <c r="CT906" i="1" s="1"/>
  <c r="CT907" i="1" s="1"/>
  <c r="CT908" i="1" s="1"/>
  <c r="CT909" i="1" s="1"/>
  <c r="CT910" i="1" s="1"/>
  <c r="CT911" i="1" s="1"/>
  <c r="CT912" i="1" s="1"/>
  <c r="CT913" i="1" s="1"/>
  <c r="CT914" i="1" s="1"/>
  <c r="CT915" i="1" s="1"/>
  <c r="CT916" i="1" s="1"/>
  <c r="CT917" i="1" s="1"/>
  <c r="CT918" i="1" s="1"/>
  <c r="CT919" i="1" s="1"/>
  <c r="CT920" i="1" s="1"/>
  <c r="CT921" i="1" s="1"/>
  <c r="CT922" i="1" s="1"/>
  <c r="CT923" i="1" s="1"/>
  <c r="CT924" i="1" s="1"/>
  <c r="CT925" i="1" s="1"/>
  <c r="CT926" i="1" s="1"/>
  <c r="CT927" i="1" s="1"/>
  <c r="CT928" i="1" s="1"/>
  <c r="CT929" i="1" s="1"/>
  <c r="CT930" i="1" s="1"/>
  <c r="CT931" i="1" s="1"/>
  <c r="CT932" i="1" s="1"/>
  <c r="CT933" i="1" s="1"/>
  <c r="CT934" i="1" s="1"/>
  <c r="CT935" i="1" s="1"/>
  <c r="CT936" i="1" s="1"/>
  <c r="CT937" i="1" s="1"/>
  <c r="CT938" i="1" s="1"/>
  <c r="CT939" i="1" s="1"/>
  <c r="CT940" i="1" s="1"/>
  <c r="CT941" i="1" s="1"/>
  <c r="CT942" i="1" s="1"/>
  <c r="CT943" i="1" s="1"/>
  <c r="CT944" i="1" s="1"/>
  <c r="CT945" i="1" s="1"/>
  <c r="CT946" i="1" s="1"/>
  <c r="CT947" i="1" s="1"/>
  <c r="CT948" i="1" s="1"/>
  <c r="CT949" i="1" s="1"/>
  <c r="CT950" i="1" s="1"/>
  <c r="CT951" i="1" s="1"/>
  <c r="CT952" i="1" s="1"/>
  <c r="CT953" i="1" s="1"/>
  <c r="CT954" i="1" s="1"/>
  <c r="CT955" i="1" s="1"/>
  <c r="CT956" i="1" s="1"/>
  <c r="CT957" i="1" s="1"/>
  <c r="CT958" i="1" s="1"/>
  <c r="CT959" i="1" s="1"/>
  <c r="CT960" i="1" s="1"/>
  <c r="CT961" i="1" s="1"/>
  <c r="CT962" i="1" s="1"/>
  <c r="CT963" i="1" s="1"/>
  <c r="CT964" i="1" s="1"/>
  <c r="CT965" i="1" s="1"/>
  <c r="CT966" i="1" s="1"/>
  <c r="CT967" i="1" s="1"/>
  <c r="CT968" i="1" s="1"/>
  <c r="CT969" i="1" s="1"/>
  <c r="CT970" i="1" s="1"/>
  <c r="CT971" i="1" s="1"/>
  <c r="CT972" i="1" s="1"/>
  <c r="CT973" i="1" s="1"/>
  <c r="CT974" i="1" s="1"/>
  <c r="CT975" i="1" s="1"/>
  <c r="CT976" i="1" s="1"/>
  <c r="CT977" i="1" s="1"/>
  <c r="CT978" i="1" s="1"/>
  <c r="CT979" i="1" s="1"/>
  <c r="CT980" i="1" s="1"/>
  <c r="CT981" i="1" s="1"/>
  <c r="CT982" i="1" s="1"/>
  <c r="CT983" i="1" s="1"/>
  <c r="CT984" i="1" s="1"/>
  <c r="CT985" i="1" s="1"/>
  <c r="CT986" i="1" s="1"/>
  <c r="CT987" i="1" s="1"/>
  <c r="CT988" i="1" s="1"/>
  <c r="CT989" i="1" s="1"/>
  <c r="CT990" i="1" s="1"/>
  <c r="CT991" i="1" s="1"/>
  <c r="CT992" i="1" s="1"/>
  <c r="CT993" i="1" s="1"/>
  <c r="CT994" i="1" s="1"/>
  <c r="CT995" i="1" s="1"/>
  <c r="CT996" i="1" s="1"/>
  <c r="CT997" i="1" s="1"/>
  <c r="CT998" i="1" s="1"/>
  <c r="CT999" i="1" s="1"/>
  <c r="CT1000" i="1" s="1"/>
  <c r="CT1001" i="1" s="1"/>
  <c r="CT1002" i="1" s="1"/>
  <c r="CT1003" i="1" s="1"/>
  <c r="CT1004" i="1" s="1"/>
  <c r="CT1005" i="1" s="1"/>
  <c r="CT1006" i="1" s="1"/>
  <c r="CT1007" i="1" s="1"/>
  <c r="CT1008" i="1" s="1"/>
  <c r="CT1009" i="1" s="1"/>
  <c r="CT1010" i="1" s="1"/>
  <c r="CT1011" i="1" s="1"/>
  <c r="CT1012" i="1" s="1"/>
  <c r="CT1013" i="1" s="1"/>
  <c r="CT1014" i="1" s="1"/>
  <c r="CT1015" i="1" s="1"/>
  <c r="CT1016" i="1" s="1"/>
  <c r="CT1017" i="1" s="1"/>
  <c r="CT1018" i="1" s="1"/>
  <c r="CT1019" i="1" s="1"/>
  <c r="CT1020" i="1" s="1"/>
  <c r="CT1021" i="1" s="1"/>
  <c r="CT1022" i="1" s="1"/>
  <c r="CT1023" i="1" s="1"/>
  <c r="CT1024" i="1" s="1"/>
  <c r="CT1025" i="1" s="1"/>
  <c r="CT1026" i="1" s="1"/>
  <c r="CT1027" i="1" s="1"/>
  <c r="CT1028" i="1" s="1"/>
  <c r="CT1029" i="1" s="1"/>
  <c r="CT1030" i="1" s="1"/>
  <c r="CT1031" i="1" s="1"/>
  <c r="CU36" i="1"/>
  <c r="CU37" i="1" s="1"/>
  <c r="CU38" i="1" s="1"/>
  <c r="CU39" i="1" s="1"/>
  <c r="CU40" i="1" s="1"/>
  <c r="CU41" i="1" s="1"/>
  <c r="CU42" i="1" s="1"/>
  <c r="CU43" i="1" s="1"/>
  <c r="CU44" i="1" s="1"/>
  <c r="CU45" i="1" s="1"/>
  <c r="CU46" i="1" s="1"/>
  <c r="CU47" i="1" s="1"/>
  <c r="CU48" i="1" s="1"/>
  <c r="CU49" i="1" s="1"/>
  <c r="CU50" i="1" s="1"/>
  <c r="CU51" i="1" s="1"/>
  <c r="CU52" i="1" s="1"/>
  <c r="CU53" i="1" s="1"/>
  <c r="CU54" i="1" s="1"/>
  <c r="CU55" i="1" s="1"/>
  <c r="CU56" i="1" s="1"/>
  <c r="CU57" i="1" s="1"/>
  <c r="CU58" i="1" s="1"/>
  <c r="CU59" i="1" s="1"/>
  <c r="CU60" i="1" s="1"/>
  <c r="CU61" i="1" s="1"/>
  <c r="CU62" i="1" s="1"/>
  <c r="CU63" i="1" s="1"/>
  <c r="CU64" i="1" s="1"/>
  <c r="CU65" i="1" s="1"/>
  <c r="CU66" i="1" s="1"/>
  <c r="CU67" i="1" s="1"/>
  <c r="CU68" i="1" s="1"/>
  <c r="CU69" i="1" s="1"/>
  <c r="CU70" i="1" s="1"/>
  <c r="CU71" i="1" s="1"/>
  <c r="CU72" i="1" s="1"/>
  <c r="CU73" i="1" s="1"/>
  <c r="CU74" i="1" s="1"/>
  <c r="CU75" i="1" s="1"/>
  <c r="CU76" i="1" s="1"/>
  <c r="CU77" i="1" s="1"/>
  <c r="CU78" i="1" s="1"/>
  <c r="CU79" i="1" s="1"/>
  <c r="CU80" i="1" s="1"/>
  <c r="CU81" i="1" s="1"/>
  <c r="CU82" i="1" s="1"/>
  <c r="CU83" i="1" s="1"/>
  <c r="CU84" i="1" s="1"/>
  <c r="CU85" i="1" s="1"/>
  <c r="CU86" i="1" s="1"/>
  <c r="CU87" i="1" s="1"/>
  <c r="CU88" i="1" s="1"/>
  <c r="CU89" i="1" s="1"/>
  <c r="CU90" i="1" s="1"/>
  <c r="CU91" i="1" s="1"/>
  <c r="CU92" i="1" s="1"/>
  <c r="CU93" i="1" s="1"/>
  <c r="CU94" i="1" s="1"/>
  <c r="CU95" i="1" s="1"/>
  <c r="CU96" i="1" s="1"/>
  <c r="CU97" i="1" s="1"/>
  <c r="CU98" i="1" s="1"/>
  <c r="CU99" i="1" s="1"/>
  <c r="CU100" i="1" s="1"/>
  <c r="CU101" i="1" s="1"/>
  <c r="CU102" i="1" s="1"/>
  <c r="CU103" i="1" s="1"/>
  <c r="CU104" i="1" s="1"/>
  <c r="CU105" i="1" s="1"/>
  <c r="CU106" i="1" s="1"/>
  <c r="CU107" i="1" s="1"/>
  <c r="CU108" i="1" s="1"/>
  <c r="CU109" i="1" s="1"/>
  <c r="CU110" i="1" s="1"/>
  <c r="CU111" i="1" s="1"/>
  <c r="CU112" i="1" s="1"/>
  <c r="CU113" i="1" s="1"/>
  <c r="CU114" i="1" s="1"/>
  <c r="CU115" i="1" s="1"/>
  <c r="CU116" i="1" s="1"/>
  <c r="CU117" i="1" s="1"/>
  <c r="CU118" i="1" s="1"/>
  <c r="CU119" i="1" s="1"/>
  <c r="CU120" i="1" s="1"/>
  <c r="CU121" i="1" s="1"/>
  <c r="CU122" i="1" s="1"/>
  <c r="CU123" i="1" s="1"/>
  <c r="CU124" i="1" s="1"/>
  <c r="CU125" i="1" s="1"/>
  <c r="CU126" i="1" s="1"/>
  <c r="CU127" i="1" s="1"/>
  <c r="CU128" i="1" s="1"/>
  <c r="CU129" i="1" s="1"/>
  <c r="CU130" i="1" s="1"/>
  <c r="CU131" i="1" s="1"/>
  <c r="CU132" i="1" s="1"/>
  <c r="CU133" i="1" s="1"/>
  <c r="CU134" i="1" s="1"/>
  <c r="CU135" i="1" s="1"/>
  <c r="CU136" i="1" s="1"/>
  <c r="CU137" i="1" s="1"/>
  <c r="CU138" i="1" s="1"/>
  <c r="CU139" i="1" s="1"/>
  <c r="CU140" i="1" s="1"/>
  <c r="CU141" i="1" s="1"/>
  <c r="CU142" i="1" s="1"/>
  <c r="CU143" i="1" s="1"/>
  <c r="CU144" i="1" s="1"/>
  <c r="CU145" i="1" s="1"/>
  <c r="CU146" i="1" s="1"/>
  <c r="CU147" i="1" s="1"/>
  <c r="CU148" i="1" s="1"/>
  <c r="CU149" i="1" s="1"/>
  <c r="CU150" i="1" s="1"/>
  <c r="CU151" i="1" s="1"/>
  <c r="CU152" i="1" s="1"/>
  <c r="CU153" i="1" s="1"/>
  <c r="CU154" i="1" s="1"/>
  <c r="CU155" i="1" s="1"/>
  <c r="CU156" i="1" s="1"/>
  <c r="CU157" i="1" s="1"/>
  <c r="CU158" i="1" s="1"/>
  <c r="CU159" i="1" s="1"/>
  <c r="CU160" i="1" s="1"/>
  <c r="CU161" i="1" s="1"/>
  <c r="CU162" i="1" s="1"/>
  <c r="CU163" i="1" s="1"/>
  <c r="CU164" i="1" s="1"/>
  <c r="CU165" i="1" s="1"/>
  <c r="CU166" i="1" s="1"/>
  <c r="CU167" i="1" s="1"/>
  <c r="CU168" i="1" s="1"/>
  <c r="CU169" i="1" s="1"/>
  <c r="CU170" i="1" s="1"/>
  <c r="CU171" i="1" s="1"/>
  <c r="CU172" i="1" s="1"/>
  <c r="CU173" i="1" s="1"/>
  <c r="CU174" i="1" s="1"/>
  <c r="CU175" i="1" s="1"/>
  <c r="CU176" i="1" s="1"/>
  <c r="CU177" i="1" s="1"/>
  <c r="CU178" i="1" s="1"/>
  <c r="CU179" i="1" s="1"/>
  <c r="CU180" i="1" s="1"/>
  <c r="CU181" i="1" s="1"/>
  <c r="CU182" i="1" s="1"/>
  <c r="CU183" i="1" s="1"/>
  <c r="CU184" i="1" s="1"/>
  <c r="CU185" i="1" s="1"/>
  <c r="CU186" i="1" s="1"/>
  <c r="CU187" i="1" s="1"/>
  <c r="CU188" i="1" s="1"/>
  <c r="CU189" i="1" s="1"/>
  <c r="CU190" i="1" s="1"/>
  <c r="CU191" i="1" s="1"/>
  <c r="CU192" i="1" s="1"/>
  <c r="CU193" i="1" s="1"/>
  <c r="CU194" i="1" s="1"/>
  <c r="CU195" i="1" s="1"/>
  <c r="CU196" i="1" s="1"/>
  <c r="CU197" i="1" s="1"/>
  <c r="CU198" i="1" s="1"/>
  <c r="CU199" i="1" s="1"/>
  <c r="CU200" i="1" s="1"/>
  <c r="CU201" i="1" s="1"/>
  <c r="CU202" i="1" s="1"/>
  <c r="CU203" i="1" s="1"/>
  <c r="CU204" i="1" s="1"/>
  <c r="CU205" i="1" s="1"/>
  <c r="CU206" i="1" s="1"/>
  <c r="CU207" i="1" s="1"/>
  <c r="CU208" i="1" s="1"/>
  <c r="CU209" i="1" s="1"/>
  <c r="CU210" i="1" s="1"/>
  <c r="CU211" i="1" s="1"/>
  <c r="CU212" i="1" s="1"/>
  <c r="CU213" i="1" s="1"/>
  <c r="CU214" i="1" s="1"/>
  <c r="CU215" i="1" s="1"/>
  <c r="CU216" i="1" s="1"/>
  <c r="CU217" i="1" s="1"/>
  <c r="CU218" i="1" s="1"/>
  <c r="CU219" i="1" s="1"/>
  <c r="CU220" i="1" s="1"/>
  <c r="CU221" i="1" s="1"/>
  <c r="CU222" i="1" s="1"/>
  <c r="CU223" i="1" s="1"/>
  <c r="CU224" i="1" s="1"/>
  <c r="CU225" i="1" s="1"/>
  <c r="CU226" i="1" s="1"/>
  <c r="CU227" i="1" s="1"/>
  <c r="CU228" i="1" s="1"/>
  <c r="CU229" i="1" s="1"/>
  <c r="CU230" i="1" s="1"/>
  <c r="CU231" i="1" s="1"/>
  <c r="CU232" i="1" s="1"/>
  <c r="CU233" i="1" s="1"/>
  <c r="CU234" i="1" s="1"/>
  <c r="CU235" i="1" s="1"/>
  <c r="CU236" i="1" s="1"/>
  <c r="CU237" i="1" s="1"/>
  <c r="CU238" i="1" s="1"/>
  <c r="CU239" i="1" s="1"/>
  <c r="CU240" i="1" s="1"/>
  <c r="CU241" i="1" s="1"/>
  <c r="CU242" i="1" s="1"/>
  <c r="CU243" i="1" s="1"/>
  <c r="CU244" i="1" s="1"/>
  <c r="CU245" i="1" s="1"/>
  <c r="CU246" i="1" s="1"/>
  <c r="CU247" i="1" s="1"/>
  <c r="CU248" i="1" s="1"/>
  <c r="CU249" i="1" s="1"/>
  <c r="CU250" i="1" s="1"/>
  <c r="CU251" i="1" s="1"/>
  <c r="CU252" i="1" s="1"/>
  <c r="CU253" i="1" s="1"/>
  <c r="CU254" i="1" s="1"/>
  <c r="CU255" i="1" s="1"/>
  <c r="CU256" i="1" s="1"/>
  <c r="CU257" i="1" s="1"/>
  <c r="CU258" i="1" s="1"/>
  <c r="CU259" i="1" s="1"/>
  <c r="CU260" i="1" s="1"/>
  <c r="CU261" i="1" s="1"/>
  <c r="CU262" i="1" s="1"/>
  <c r="CU263" i="1" s="1"/>
  <c r="CU264" i="1" s="1"/>
  <c r="CU265" i="1" s="1"/>
  <c r="CU266" i="1" s="1"/>
  <c r="CU267" i="1" s="1"/>
  <c r="CU268" i="1" s="1"/>
  <c r="CU269" i="1" s="1"/>
  <c r="CU270" i="1" s="1"/>
  <c r="CU271" i="1" s="1"/>
  <c r="CU272" i="1" s="1"/>
  <c r="CU273" i="1" s="1"/>
  <c r="CU274" i="1" s="1"/>
  <c r="CU275" i="1" s="1"/>
  <c r="CU276" i="1" s="1"/>
  <c r="CU277" i="1" s="1"/>
  <c r="CU278" i="1" s="1"/>
  <c r="CU279" i="1" s="1"/>
  <c r="CU280" i="1" s="1"/>
  <c r="CU281" i="1" s="1"/>
  <c r="CU282" i="1" s="1"/>
  <c r="CU283" i="1" s="1"/>
  <c r="CU284" i="1" s="1"/>
  <c r="CU285" i="1" s="1"/>
  <c r="CU286" i="1" s="1"/>
  <c r="CU287" i="1" s="1"/>
  <c r="CU288" i="1" s="1"/>
  <c r="CU289" i="1" s="1"/>
  <c r="CU290" i="1" s="1"/>
  <c r="CU291" i="1" s="1"/>
  <c r="CU292" i="1" s="1"/>
  <c r="CU293" i="1" s="1"/>
  <c r="CU294" i="1" s="1"/>
  <c r="CU295" i="1" s="1"/>
  <c r="CU296" i="1" s="1"/>
  <c r="CU297" i="1" s="1"/>
  <c r="CU298" i="1" s="1"/>
  <c r="CU299" i="1" s="1"/>
  <c r="CU300" i="1" s="1"/>
  <c r="CU301" i="1" s="1"/>
  <c r="CU302" i="1" s="1"/>
  <c r="CU303" i="1" s="1"/>
  <c r="CU304" i="1" s="1"/>
  <c r="CU305" i="1" s="1"/>
  <c r="CU306" i="1" s="1"/>
  <c r="CU307" i="1" s="1"/>
  <c r="CU308" i="1" s="1"/>
  <c r="CU309" i="1" s="1"/>
  <c r="CU310" i="1" s="1"/>
  <c r="CU311" i="1" s="1"/>
  <c r="CU312" i="1" s="1"/>
  <c r="CU313" i="1" s="1"/>
  <c r="CU314" i="1" s="1"/>
  <c r="CU315" i="1" s="1"/>
  <c r="CU316" i="1" s="1"/>
  <c r="CU317" i="1" s="1"/>
  <c r="CU318" i="1" s="1"/>
  <c r="CU319" i="1" s="1"/>
  <c r="CU320" i="1" s="1"/>
  <c r="CU321" i="1" s="1"/>
  <c r="CU322" i="1" s="1"/>
  <c r="CU323" i="1" s="1"/>
  <c r="CU324" i="1" s="1"/>
  <c r="CU325" i="1" s="1"/>
  <c r="CU326" i="1" s="1"/>
  <c r="CU327" i="1" s="1"/>
  <c r="CU328" i="1" s="1"/>
  <c r="CU329" i="1" s="1"/>
  <c r="CU330" i="1" s="1"/>
  <c r="CU331" i="1" s="1"/>
  <c r="CU332" i="1" s="1"/>
  <c r="CU333" i="1" s="1"/>
  <c r="CU334" i="1" s="1"/>
  <c r="CU335" i="1" s="1"/>
  <c r="CU336" i="1" s="1"/>
  <c r="CU337" i="1" s="1"/>
  <c r="CU338" i="1" s="1"/>
  <c r="CU339" i="1" s="1"/>
  <c r="CU340" i="1" s="1"/>
  <c r="CU341" i="1" s="1"/>
  <c r="CU342" i="1" s="1"/>
  <c r="CU343" i="1" s="1"/>
  <c r="CU344" i="1" s="1"/>
  <c r="CU345" i="1" s="1"/>
  <c r="CU346" i="1" s="1"/>
  <c r="CU347" i="1" s="1"/>
  <c r="CU348" i="1" s="1"/>
  <c r="CU349" i="1" s="1"/>
  <c r="CU350" i="1" s="1"/>
  <c r="CU351" i="1" s="1"/>
  <c r="CU352" i="1" s="1"/>
  <c r="CU353" i="1" s="1"/>
  <c r="CU354" i="1" s="1"/>
  <c r="CU355" i="1" s="1"/>
  <c r="CU356" i="1" s="1"/>
  <c r="CU357" i="1" s="1"/>
  <c r="CU358" i="1" s="1"/>
  <c r="CU359" i="1" s="1"/>
  <c r="CU360" i="1" s="1"/>
  <c r="CU361" i="1" s="1"/>
  <c r="CU362" i="1" s="1"/>
  <c r="CU363" i="1" s="1"/>
  <c r="CU364" i="1" s="1"/>
  <c r="CU365" i="1" s="1"/>
  <c r="CU366" i="1" s="1"/>
  <c r="CU367" i="1" s="1"/>
  <c r="CU368" i="1" s="1"/>
  <c r="CU369" i="1" s="1"/>
  <c r="CU370" i="1" s="1"/>
  <c r="CU371" i="1" s="1"/>
  <c r="CU372" i="1" s="1"/>
  <c r="CU373" i="1" s="1"/>
  <c r="CU374" i="1" s="1"/>
  <c r="CU375" i="1" s="1"/>
  <c r="CU376" i="1" s="1"/>
  <c r="CU377" i="1" s="1"/>
  <c r="CU378" i="1" s="1"/>
  <c r="CU379" i="1" s="1"/>
  <c r="CU380" i="1" s="1"/>
  <c r="CU381" i="1" s="1"/>
  <c r="CU382" i="1" s="1"/>
  <c r="CU383" i="1" s="1"/>
  <c r="CU384" i="1" s="1"/>
  <c r="CU385" i="1" s="1"/>
  <c r="CU386" i="1" s="1"/>
  <c r="CU387" i="1" s="1"/>
  <c r="CU388" i="1" s="1"/>
  <c r="CU389" i="1" s="1"/>
  <c r="CU390" i="1" s="1"/>
  <c r="CU391" i="1" s="1"/>
  <c r="CU392" i="1" s="1"/>
  <c r="CU393" i="1" s="1"/>
  <c r="CU394" i="1" s="1"/>
  <c r="CU395" i="1" s="1"/>
  <c r="CU396" i="1" s="1"/>
  <c r="CU397" i="1" s="1"/>
  <c r="CU398" i="1" s="1"/>
  <c r="CU399" i="1" s="1"/>
  <c r="CU400" i="1" s="1"/>
  <c r="CU401" i="1" s="1"/>
  <c r="CU402" i="1" s="1"/>
  <c r="CU403" i="1" s="1"/>
  <c r="CU404" i="1" s="1"/>
  <c r="CU405" i="1" s="1"/>
  <c r="CU406" i="1" s="1"/>
  <c r="CU407" i="1" s="1"/>
  <c r="CU408" i="1" s="1"/>
  <c r="CU409" i="1" s="1"/>
  <c r="CU410" i="1" s="1"/>
  <c r="CU411" i="1" s="1"/>
  <c r="CU412" i="1" s="1"/>
  <c r="CU413" i="1" s="1"/>
  <c r="CU414" i="1" s="1"/>
  <c r="CU415" i="1" s="1"/>
  <c r="CU416" i="1" s="1"/>
  <c r="CU417" i="1" s="1"/>
  <c r="CU418" i="1" s="1"/>
  <c r="CU419" i="1" s="1"/>
  <c r="CU420" i="1" s="1"/>
  <c r="CU421" i="1" s="1"/>
  <c r="CU422" i="1" s="1"/>
  <c r="CU423" i="1" s="1"/>
  <c r="CU424" i="1" s="1"/>
  <c r="CU425" i="1" s="1"/>
  <c r="CU426" i="1" s="1"/>
  <c r="CU427" i="1" s="1"/>
  <c r="CU428" i="1" s="1"/>
  <c r="CU429" i="1" s="1"/>
  <c r="CU430" i="1" s="1"/>
  <c r="CU431" i="1" s="1"/>
  <c r="CU432" i="1" s="1"/>
  <c r="CU433" i="1" s="1"/>
  <c r="CU434" i="1" s="1"/>
  <c r="CU435" i="1" s="1"/>
  <c r="CU436" i="1" s="1"/>
  <c r="CU437" i="1" s="1"/>
  <c r="CU438" i="1" s="1"/>
  <c r="CU439" i="1" s="1"/>
  <c r="CU440" i="1" s="1"/>
  <c r="CU441" i="1" s="1"/>
  <c r="CU442" i="1" s="1"/>
  <c r="CU443" i="1" s="1"/>
  <c r="CU444" i="1" s="1"/>
  <c r="CU445" i="1" s="1"/>
  <c r="CU446" i="1" s="1"/>
  <c r="CU447" i="1" s="1"/>
  <c r="CU448" i="1" s="1"/>
  <c r="CU449" i="1" s="1"/>
  <c r="CU450" i="1" s="1"/>
  <c r="CU451" i="1" s="1"/>
  <c r="CU452" i="1" s="1"/>
  <c r="CU453" i="1" s="1"/>
  <c r="CU454" i="1" s="1"/>
  <c r="CU455" i="1" s="1"/>
  <c r="CU456" i="1" s="1"/>
  <c r="CU457" i="1" s="1"/>
  <c r="CU458" i="1" s="1"/>
  <c r="CU459" i="1" s="1"/>
  <c r="CU460" i="1" s="1"/>
  <c r="CU461" i="1" s="1"/>
  <c r="CU462" i="1" s="1"/>
  <c r="CU463" i="1" s="1"/>
  <c r="CU464" i="1" s="1"/>
  <c r="CU465" i="1" s="1"/>
  <c r="CU466" i="1" s="1"/>
  <c r="CU467" i="1" s="1"/>
  <c r="CU468" i="1" s="1"/>
  <c r="CU469" i="1" s="1"/>
  <c r="CU470" i="1" s="1"/>
  <c r="CU471" i="1" s="1"/>
  <c r="CU472" i="1" s="1"/>
  <c r="CU473" i="1" s="1"/>
  <c r="CU474" i="1" s="1"/>
  <c r="CU475" i="1" s="1"/>
  <c r="CU476" i="1" s="1"/>
  <c r="CU477" i="1" s="1"/>
  <c r="CU478" i="1" s="1"/>
  <c r="CU479" i="1" s="1"/>
  <c r="CU480" i="1" s="1"/>
  <c r="CU481" i="1" s="1"/>
  <c r="CU482" i="1" s="1"/>
  <c r="CU483" i="1" s="1"/>
  <c r="CU484" i="1" s="1"/>
  <c r="CU485" i="1" s="1"/>
  <c r="CU486" i="1" s="1"/>
  <c r="CU487" i="1" s="1"/>
  <c r="CU488" i="1" s="1"/>
  <c r="CU489" i="1" s="1"/>
  <c r="CU490" i="1" s="1"/>
  <c r="CU491" i="1" s="1"/>
  <c r="CU492" i="1" s="1"/>
  <c r="CU493" i="1" s="1"/>
  <c r="CU494" i="1" s="1"/>
  <c r="CU495" i="1" s="1"/>
  <c r="CU496" i="1" s="1"/>
  <c r="CU497" i="1" s="1"/>
  <c r="CU498" i="1" s="1"/>
  <c r="CU499" i="1" s="1"/>
  <c r="CU500" i="1" s="1"/>
  <c r="CU501" i="1" s="1"/>
  <c r="CU502" i="1" s="1"/>
  <c r="CU503" i="1" s="1"/>
  <c r="CU504" i="1" s="1"/>
  <c r="CU505" i="1" s="1"/>
  <c r="CU506" i="1" s="1"/>
  <c r="CU507" i="1" s="1"/>
  <c r="CU508" i="1" s="1"/>
  <c r="CU509" i="1" s="1"/>
  <c r="CU510" i="1" s="1"/>
  <c r="CU511" i="1" s="1"/>
  <c r="CU512" i="1" s="1"/>
  <c r="CU513" i="1" s="1"/>
  <c r="CU514" i="1" s="1"/>
  <c r="CU515" i="1" s="1"/>
  <c r="CU516" i="1" s="1"/>
  <c r="CU517" i="1" s="1"/>
  <c r="CU518" i="1" s="1"/>
  <c r="CU519" i="1" s="1"/>
  <c r="CU520" i="1" s="1"/>
  <c r="CU521" i="1" s="1"/>
  <c r="CU522" i="1" s="1"/>
  <c r="CU523" i="1" s="1"/>
  <c r="CU524" i="1" s="1"/>
  <c r="CU525" i="1" s="1"/>
  <c r="CU526" i="1" s="1"/>
  <c r="CU527" i="1" s="1"/>
  <c r="CU528" i="1" s="1"/>
  <c r="CU529" i="1" s="1"/>
  <c r="CU530" i="1" s="1"/>
  <c r="CU531" i="1" s="1"/>
  <c r="CU532" i="1" s="1"/>
  <c r="CU533" i="1" s="1"/>
  <c r="CU534" i="1" s="1"/>
  <c r="CU535" i="1" s="1"/>
  <c r="CU536" i="1" s="1"/>
  <c r="CU537" i="1" s="1"/>
  <c r="CU538" i="1" s="1"/>
  <c r="CU539" i="1" s="1"/>
  <c r="CU540" i="1" s="1"/>
  <c r="CU541" i="1" s="1"/>
  <c r="CU542" i="1" s="1"/>
  <c r="CU543" i="1" s="1"/>
  <c r="CU544" i="1" s="1"/>
  <c r="CU545" i="1" s="1"/>
  <c r="CU546" i="1" s="1"/>
  <c r="CU547" i="1" s="1"/>
  <c r="CU548" i="1" s="1"/>
  <c r="CU549" i="1" s="1"/>
  <c r="CU550" i="1" s="1"/>
  <c r="CU551" i="1" s="1"/>
  <c r="CU552" i="1" s="1"/>
  <c r="CU553" i="1" s="1"/>
  <c r="CU554" i="1" s="1"/>
  <c r="CU555" i="1" s="1"/>
  <c r="CU556" i="1" s="1"/>
  <c r="CU557" i="1" s="1"/>
  <c r="CU558" i="1" s="1"/>
  <c r="CU559" i="1" s="1"/>
  <c r="CU560" i="1" s="1"/>
  <c r="CU561" i="1" s="1"/>
  <c r="CU562" i="1" s="1"/>
  <c r="CU563" i="1" s="1"/>
  <c r="CU564" i="1" s="1"/>
  <c r="CU565" i="1" s="1"/>
  <c r="CU566" i="1" s="1"/>
  <c r="CU567" i="1" s="1"/>
  <c r="CU568" i="1" s="1"/>
  <c r="CU569" i="1" s="1"/>
  <c r="CU570" i="1" s="1"/>
  <c r="CU571" i="1" s="1"/>
  <c r="CU572" i="1" s="1"/>
  <c r="CU573" i="1" s="1"/>
  <c r="CU574" i="1" s="1"/>
  <c r="CU575" i="1" s="1"/>
  <c r="CU576" i="1" s="1"/>
  <c r="CU577" i="1" s="1"/>
  <c r="CU578" i="1" s="1"/>
  <c r="CU579" i="1" s="1"/>
  <c r="CU580" i="1" s="1"/>
  <c r="CU581" i="1" s="1"/>
  <c r="CU582" i="1" s="1"/>
  <c r="CU583" i="1" s="1"/>
  <c r="CU584" i="1" s="1"/>
  <c r="CU585" i="1" s="1"/>
  <c r="CU586" i="1" s="1"/>
  <c r="CU587" i="1" s="1"/>
  <c r="CU588" i="1" s="1"/>
  <c r="CU589" i="1" s="1"/>
  <c r="CU590" i="1" s="1"/>
  <c r="CU591" i="1" s="1"/>
  <c r="CU592" i="1" s="1"/>
  <c r="CU593" i="1" s="1"/>
  <c r="CU594" i="1" s="1"/>
  <c r="CU595" i="1" s="1"/>
  <c r="CU596" i="1" s="1"/>
  <c r="CU597" i="1" s="1"/>
  <c r="CU598" i="1" s="1"/>
  <c r="CU599" i="1" s="1"/>
  <c r="CU600" i="1" s="1"/>
  <c r="CU601" i="1" s="1"/>
  <c r="CU602" i="1" s="1"/>
  <c r="CU603" i="1" s="1"/>
  <c r="CU604" i="1" s="1"/>
  <c r="CU605" i="1" s="1"/>
  <c r="CU606" i="1" s="1"/>
  <c r="CU607" i="1" s="1"/>
  <c r="CU608" i="1" s="1"/>
  <c r="CU609" i="1" s="1"/>
  <c r="CU610" i="1" s="1"/>
  <c r="CU611" i="1" s="1"/>
  <c r="CU612" i="1" s="1"/>
  <c r="CU613" i="1" s="1"/>
  <c r="CU614" i="1" s="1"/>
  <c r="CU615" i="1" s="1"/>
  <c r="CU616" i="1" s="1"/>
  <c r="CU617" i="1" s="1"/>
  <c r="CU618" i="1" s="1"/>
  <c r="CU619" i="1" s="1"/>
  <c r="CU620" i="1" s="1"/>
  <c r="CU621" i="1" s="1"/>
  <c r="CU622" i="1" s="1"/>
  <c r="CU623" i="1" s="1"/>
  <c r="CU624" i="1" s="1"/>
  <c r="CU625" i="1" s="1"/>
  <c r="CU626" i="1" s="1"/>
  <c r="CU627" i="1" s="1"/>
  <c r="CU628" i="1" s="1"/>
  <c r="CU629" i="1" s="1"/>
  <c r="CU630" i="1" s="1"/>
  <c r="CU631" i="1" s="1"/>
  <c r="CU632" i="1" s="1"/>
  <c r="CU633" i="1" s="1"/>
  <c r="CU634" i="1" s="1"/>
  <c r="CU635" i="1" s="1"/>
  <c r="CU636" i="1" s="1"/>
  <c r="CU637" i="1" s="1"/>
  <c r="CU638" i="1" s="1"/>
  <c r="CU639" i="1" s="1"/>
  <c r="CU640" i="1" s="1"/>
  <c r="CU641" i="1" s="1"/>
  <c r="CU642" i="1" s="1"/>
  <c r="CU643" i="1" s="1"/>
  <c r="CU644" i="1" s="1"/>
  <c r="CU645" i="1" s="1"/>
  <c r="CU646" i="1" s="1"/>
  <c r="CU647" i="1" s="1"/>
  <c r="CU648" i="1" s="1"/>
  <c r="CU649" i="1" s="1"/>
  <c r="CU650" i="1" s="1"/>
  <c r="CU651" i="1" s="1"/>
  <c r="CU652" i="1" s="1"/>
  <c r="CU653" i="1" s="1"/>
  <c r="CU654" i="1" s="1"/>
  <c r="CU655" i="1" s="1"/>
  <c r="CU656" i="1" s="1"/>
  <c r="CU657" i="1" s="1"/>
  <c r="CU658" i="1" s="1"/>
  <c r="CU659" i="1" s="1"/>
  <c r="CU660" i="1" s="1"/>
  <c r="CU661" i="1" s="1"/>
  <c r="CU662" i="1" s="1"/>
  <c r="CU663" i="1" s="1"/>
  <c r="CU664" i="1" s="1"/>
  <c r="CU665" i="1" s="1"/>
  <c r="CU666" i="1" s="1"/>
  <c r="CU667" i="1" s="1"/>
  <c r="CU668" i="1" s="1"/>
  <c r="CU669" i="1" s="1"/>
  <c r="CU670" i="1" s="1"/>
  <c r="CU671" i="1" s="1"/>
  <c r="CU672" i="1" s="1"/>
  <c r="CU673" i="1" s="1"/>
  <c r="CU674" i="1" s="1"/>
  <c r="CU675" i="1" s="1"/>
  <c r="CU676" i="1" s="1"/>
  <c r="CU677" i="1" s="1"/>
  <c r="CU678" i="1" s="1"/>
  <c r="CU679" i="1" s="1"/>
  <c r="CU680" i="1" s="1"/>
  <c r="CU681" i="1" s="1"/>
  <c r="CU682" i="1" s="1"/>
  <c r="CU683" i="1" s="1"/>
  <c r="CU684" i="1" s="1"/>
  <c r="CU685" i="1" s="1"/>
  <c r="CU686" i="1" s="1"/>
  <c r="CU687" i="1" s="1"/>
  <c r="CU688" i="1" s="1"/>
  <c r="CU689" i="1" s="1"/>
  <c r="CU690" i="1" s="1"/>
  <c r="CU691" i="1" s="1"/>
  <c r="CU692" i="1" s="1"/>
  <c r="CU693" i="1" s="1"/>
  <c r="CU694" i="1" s="1"/>
  <c r="CU695" i="1" s="1"/>
  <c r="CU696" i="1" s="1"/>
  <c r="CU697" i="1" s="1"/>
  <c r="CU698" i="1" s="1"/>
  <c r="CU699" i="1" s="1"/>
  <c r="CU700" i="1" s="1"/>
  <c r="CU701" i="1" s="1"/>
  <c r="CU702" i="1" s="1"/>
  <c r="CU703" i="1" s="1"/>
  <c r="CU704" i="1" s="1"/>
  <c r="CU705" i="1" s="1"/>
  <c r="CU706" i="1" s="1"/>
  <c r="CU707" i="1" s="1"/>
  <c r="CU708" i="1" s="1"/>
  <c r="CU709" i="1" s="1"/>
  <c r="CU710" i="1" s="1"/>
  <c r="CU711" i="1" s="1"/>
  <c r="CU712" i="1" s="1"/>
  <c r="CU713" i="1" s="1"/>
  <c r="CU714" i="1" s="1"/>
  <c r="CU715" i="1" s="1"/>
  <c r="CU716" i="1" s="1"/>
  <c r="CU717" i="1" s="1"/>
  <c r="CU718" i="1" s="1"/>
  <c r="CU719" i="1" s="1"/>
  <c r="CU720" i="1" s="1"/>
  <c r="CU721" i="1" s="1"/>
  <c r="CU722" i="1" s="1"/>
  <c r="CU723" i="1" s="1"/>
  <c r="CU724" i="1" s="1"/>
  <c r="CU725" i="1" s="1"/>
  <c r="CU726" i="1" s="1"/>
  <c r="CU727" i="1" s="1"/>
  <c r="CU728" i="1" s="1"/>
  <c r="CU729" i="1" s="1"/>
  <c r="CU730" i="1" s="1"/>
  <c r="CU731" i="1" s="1"/>
  <c r="CU732" i="1" s="1"/>
  <c r="CU733" i="1" s="1"/>
  <c r="CU734" i="1" s="1"/>
  <c r="CU735" i="1" s="1"/>
  <c r="CU736" i="1" s="1"/>
  <c r="CU737" i="1" s="1"/>
  <c r="CU738" i="1" s="1"/>
  <c r="CU739" i="1" s="1"/>
  <c r="CU740" i="1" s="1"/>
  <c r="CU741" i="1" s="1"/>
  <c r="CU742" i="1" s="1"/>
  <c r="CU743" i="1" s="1"/>
  <c r="CU744" i="1" s="1"/>
  <c r="CU745" i="1" s="1"/>
  <c r="CU746" i="1" s="1"/>
  <c r="CU747" i="1" s="1"/>
  <c r="CU748" i="1" s="1"/>
  <c r="CU749" i="1" s="1"/>
  <c r="CU750" i="1" s="1"/>
  <c r="CU751" i="1" s="1"/>
  <c r="CU752" i="1" s="1"/>
  <c r="CU753" i="1" s="1"/>
  <c r="CU754" i="1" s="1"/>
  <c r="CU755" i="1" s="1"/>
  <c r="CU756" i="1" s="1"/>
  <c r="CU757" i="1" s="1"/>
  <c r="CU758" i="1" s="1"/>
  <c r="CU759" i="1" s="1"/>
  <c r="CU760" i="1" s="1"/>
  <c r="CU761" i="1" s="1"/>
  <c r="CU762" i="1" s="1"/>
  <c r="CU763" i="1" s="1"/>
  <c r="CU764" i="1" s="1"/>
  <c r="CU765" i="1" s="1"/>
  <c r="CU766" i="1" s="1"/>
  <c r="CU767" i="1" s="1"/>
  <c r="CU768" i="1" s="1"/>
  <c r="CU769" i="1" s="1"/>
  <c r="CU770" i="1" s="1"/>
  <c r="CU771" i="1" s="1"/>
  <c r="CU772" i="1" s="1"/>
  <c r="CU773" i="1" s="1"/>
  <c r="CU774" i="1" s="1"/>
  <c r="CU775" i="1" s="1"/>
  <c r="CU776" i="1" s="1"/>
  <c r="CU777" i="1" s="1"/>
  <c r="CU778" i="1" s="1"/>
  <c r="CU779" i="1" s="1"/>
  <c r="CU780" i="1" s="1"/>
  <c r="CU781" i="1" s="1"/>
  <c r="CU782" i="1" s="1"/>
  <c r="CU783" i="1" s="1"/>
  <c r="CU784" i="1" s="1"/>
  <c r="CU785" i="1" s="1"/>
  <c r="CU786" i="1" s="1"/>
  <c r="CU787" i="1" s="1"/>
  <c r="CU788" i="1" s="1"/>
  <c r="CU789" i="1" s="1"/>
  <c r="CU790" i="1" s="1"/>
  <c r="CU791" i="1" s="1"/>
  <c r="CU792" i="1" s="1"/>
  <c r="CU793" i="1" s="1"/>
  <c r="CU794" i="1" s="1"/>
  <c r="CU795" i="1" s="1"/>
  <c r="CU796" i="1" s="1"/>
  <c r="CU797" i="1" s="1"/>
  <c r="CU798" i="1" s="1"/>
  <c r="CU799" i="1" s="1"/>
  <c r="CU800" i="1" s="1"/>
  <c r="CU801" i="1" s="1"/>
  <c r="CU802" i="1" s="1"/>
  <c r="CU803" i="1" s="1"/>
  <c r="CU804" i="1" s="1"/>
  <c r="CU805" i="1" s="1"/>
  <c r="CU806" i="1" s="1"/>
  <c r="CU807" i="1" s="1"/>
  <c r="CU808" i="1" s="1"/>
  <c r="CU809" i="1" s="1"/>
  <c r="CU810" i="1" s="1"/>
  <c r="CU811" i="1" s="1"/>
  <c r="CU812" i="1" s="1"/>
  <c r="CU813" i="1" s="1"/>
  <c r="CU814" i="1" s="1"/>
  <c r="CU815" i="1" s="1"/>
  <c r="CU816" i="1" s="1"/>
  <c r="CU817" i="1" s="1"/>
  <c r="CU818" i="1" s="1"/>
  <c r="CU819" i="1" s="1"/>
  <c r="CU820" i="1" s="1"/>
  <c r="CU821" i="1" s="1"/>
  <c r="CU822" i="1" s="1"/>
  <c r="CU823" i="1" s="1"/>
  <c r="CU824" i="1" s="1"/>
  <c r="CU825" i="1" s="1"/>
  <c r="CU826" i="1" s="1"/>
  <c r="CU827" i="1" s="1"/>
  <c r="CU828" i="1" s="1"/>
  <c r="CU829" i="1" s="1"/>
  <c r="CU830" i="1" s="1"/>
  <c r="CU831" i="1" s="1"/>
  <c r="CU832" i="1" s="1"/>
  <c r="CU833" i="1" s="1"/>
  <c r="CU834" i="1" s="1"/>
  <c r="CU835" i="1" s="1"/>
  <c r="CU836" i="1" s="1"/>
  <c r="CU837" i="1" s="1"/>
  <c r="CU838" i="1" s="1"/>
  <c r="CU839" i="1" s="1"/>
  <c r="CU840" i="1" s="1"/>
  <c r="CU841" i="1" s="1"/>
  <c r="CU842" i="1" s="1"/>
  <c r="CU843" i="1" s="1"/>
  <c r="CU844" i="1" s="1"/>
  <c r="CU845" i="1" s="1"/>
  <c r="CU846" i="1" s="1"/>
  <c r="CU847" i="1" s="1"/>
  <c r="CU848" i="1" s="1"/>
  <c r="CU849" i="1" s="1"/>
  <c r="CU850" i="1" s="1"/>
  <c r="CU851" i="1" s="1"/>
  <c r="CU852" i="1" s="1"/>
  <c r="CU853" i="1" s="1"/>
  <c r="CU854" i="1" s="1"/>
  <c r="CU855" i="1" s="1"/>
  <c r="CU856" i="1" s="1"/>
  <c r="CU857" i="1" s="1"/>
  <c r="CU858" i="1" s="1"/>
  <c r="CU859" i="1" s="1"/>
  <c r="CU860" i="1" s="1"/>
  <c r="CU861" i="1" s="1"/>
  <c r="CU862" i="1" s="1"/>
  <c r="CU863" i="1" s="1"/>
  <c r="CU864" i="1" s="1"/>
  <c r="CU865" i="1" s="1"/>
  <c r="CU866" i="1" s="1"/>
  <c r="CU867" i="1" s="1"/>
  <c r="CU868" i="1" s="1"/>
  <c r="CU869" i="1" s="1"/>
  <c r="CU870" i="1" s="1"/>
  <c r="CU871" i="1" s="1"/>
  <c r="CU872" i="1" s="1"/>
  <c r="CU873" i="1" s="1"/>
  <c r="CU874" i="1" s="1"/>
  <c r="CU875" i="1" s="1"/>
  <c r="CU876" i="1" s="1"/>
  <c r="CU877" i="1" s="1"/>
  <c r="CU878" i="1" s="1"/>
  <c r="CU879" i="1" s="1"/>
  <c r="CU880" i="1" s="1"/>
  <c r="CU881" i="1" s="1"/>
  <c r="CU882" i="1" s="1"/>
  <c r="CU883" i="1" s="1"/>
  <c r="CU884" i="1" s="1"/>
  <c r="CU885" i="1" s="1"/>
  <c r="CU886" i="1" s="1"/>
  <c r="CU887" i="1" s="1"/>
  <c r="CU888" i="1" s="1"/>
  <c r="CU889" i="1" s="1"/>
  <c r="CU890" i="1" s="1"/>
  <c r="CU891" i="1" s="1"/>
  <c r="CU892" i="1" s="1"/>
  <c r="CU893" i="1" s="1"/>
  <c r="CU894" i="1" s="1"/>
  <c r="CU895" i="1" s="1"/>
  <c r="CU896" i="1" s="1"/>
  <c r="CU897" i="1" s="1"/>
  <c r="CU898" i="1" s="1"/>
  <c r="CU899" i="1" s="1"/>
  <c r="CU900" i="1" s="1"/>
  <c r="CU901" i="1" s="1"/>
  <c r="CU902" i="1" s="1"/>
  <c r="CU903" i="1" s="1"/>
  <c r="CU904" i="1" s="1"/>
  <c r="CU905" i="1" s="1"/>
  <c r="CU906" i="1" s="1"/>
  <c r="CU907" i="1" s="1"/>
  <c r="CU908" i="1" s="1"/>
  <c r="CU909" i="1" s="1"/>
  <c r="CU910" i="1" s="1"/>
  <c r="CU911" i="1" s="1"/>
  <c r="CU912" i="1" s="1"/>
  <c r="CU913" i="1" s="1"/>
  <c r="CU914" i="1" s="1"/>
  <c r="CU915" i="1" s="1"/>
  <c r="CU916" i="1" s="1"/>
  <c r="CU917" i="1" s="1"/>
  <c r="CU918" i="1" s="1"/>
  <c r="CU919" i="1" s="1"/>
  <c r="CU920" i="1" s="1"/>
  <c r="CU921" i="1" s="1"/>
  <c r="CU922" i="1" s="1"/>
  <c r="CU923" i="1" s="1"/>
  <c r="CU924" i="1" s="1"/>
  <c r="CU925" i="1" s="1"/>
  <c r="CU926" i="1" s="1"/>
  <c r="CU927" i="1" s="1"/>
  <c r="CU928" i="1" s="1"/>
  <c r="CU929" i="1" s="1"/>
  <c r="CU930" i="1" s="1"/>
  <c r="CU931" i="1" s="1"/>
  <c r="CU932" i="1" s="1"/>
  <c r="CU933" i="1" s="1"/>
  <c r="CU934" i="1" s="1"/>
  <c r="CU935" i="1" s="1"/>
  <c r="CU936" i="1" s="1"/>
  <c r="CU937" i="1" s="1"/>
  <c r="CU938" i="1" s="1"/>
  <c r="CU939" i="1" s="1"/>
  <c r="CU940" i="1" s="1"/>
  <c r="CU941" i="1" s="1"/>
  <c r="CU942" i="1" s="1"/>
  <c r="CU943" i="1" s="1"/>
  <c r="CU944" i="1" s="1"/>
  <c r="CU945" i="1" s="1"/>
  <c r="CU946" i="1" s="1"/>
  <c r="CU947" i="1" s="1"/>
  <c r="CU948" i="1" s="1"/>
  <c r="CU949" i="1" s="1"/>
  <c r="CU950" i="1" s="1"/>
  <c r="CU951" i="1" s="1"/>
  <c r="CU952" i="1" s="1"/>
  <c r="CU953" i="1" s="1"/>
  <c r="CU954" i="1" s="1"/>
  <c r="CU955" i="1" s="1"/>
  <c r="CU956" i="1" s="1"/>
  <c r="CU957" i="1" s="1"/>
  <c r="CU958" i="1" s="1"/>
  <c r="CU959" i="1" s="1"/>
  <c r="CU960" i="1" s="1"/>
  <c r="CU961" i="1" s="1"/>
  <c r="CU962" i="1" s="1"/>
  <c r="CU963" i="1" s="1"/>
  <c r="CU964" i="1" s="1"/>
  <c r="CU965" i="1" s="1"/>
  <c r="CU966" i="1" s="1"/>
  <c r="CU967" i="1" s="1"/>
  <c r="CU968" i="1" s="1"/>
  <c r="CU969" i="1" s="1"/>
  <c r="CU970" i="1" s="1"/>
  <c r="CU971" i="1" s="1"/>
  <c r="CU972" i="1" s="1"/>
  <c r="CU973" i="1" s="1"/>
  <c r="CU974" i="1" s="1"/>
  <c r="CU975" i="1" s="1"/>
  <c r="CU976" i="1" s="1"/>
  <c r="CU977" i="1" s="1"/>
  <c r="CU978" i="1" s="1"/>
  <c r="CU979" i="1" s="1"/>
  <c r="CU980" i="1" s="1"/>
  <c r="CU981" i="1" s="1"/>
  <c r="CU982" i="1" s="1"/>
  <c r="CU983" i="1" s="1"/>
  <c r="CU984" i="1" s="1"/>
  <c r="CU985" i="1" s="1"/>
  <c r="CU986" i="1" s="1"/>
  <c r="CU987" i="1" s="1"/>
  <c r="CU988" i="1" s="1"/>
  <c r="CU989" i="1" s="1"/>
  <c r="CU990" i="1" s="1"/>
  <c r="CU991" i="1" s="1"/>
  <c r="CU992" i="1" s="1"/>
  <c r="CU993" i="1" s="1"/>
  <c r="CU994" i="1" s="1"/>
  <c r="CU995" i="1" s="1"/>
  <c r="CU996" i="1" s="1"/>
  <c r="CU997" i="1" s="1"/>
  <c r="CU998" i="1" s="1"/>
  <c r="CU999" i="1" s="1"/>
  <c r="CU1000" i="1" s="1"/>
  <c r="CU1001" i="1" s="1"/>
  <c r="CU1002" i="1" s="1"/>
  <c r="CU1003" i="1" s="1"/>
  <c r="CU1004" i="1" s="1"/>
  <c r="CU1005" i="1" s="1"/>
  <c r="CU1006" i="1" s="1"/>
  <c r="CU1007" i="1" s="1"/>
  <c r="CU1008" i="1" s="1"/>
  <c r="CU1009" i="1" s="1"/>
  <c r="CU1010" i="1" s="1"/>
  <c r="CU1011" i="1" s="1"/>
  <c r="CU1012" i="1" s="1"/>
  <c r="CU1013" i="1" s="1"/>
  <c r="CU1014" i="1" s="1"/>
  <c r="CU1015" i="1" s="1"/>
  <c r="CU1016" i="1" s="1"/>
  <c r="CU1017" i="1" s="1"/>
  <c r="CU1018" i="1" s="1"/>
  <c r="CU1019" i="1" s="1"/>
  <c r="CU1020" i="1" s="1"/>
  <c r="CU1021" i="1" s="1"/>
  <c r="CU1022" i="1" s="1"/>
  <c r="CU1023" i="1" s="1"/>
  <c r="CU1024" i="1" s="1"/>
  <c r="CU1025" i="1" s="1"/>
  <c r="CU1026" i="1" s="1"/>
  <c r="CU1027" i="1" s="1"/>
  <c r="CU1028" i="1" s="1"/>
  <c r="CU1029" i="1" s="1"/>
  <c r="CU1030" i="1" s="1"/>
  <c r="CU1031" i="1" s="1"/>
  <c r="EI20" i="1"/>
  <c r="EL20" i="1" s="1"/>
  <c r="EK20" i="1"/>
  <c r="EB20" i="1" l="1"/>
  <c r="EJ20" i="1" s="1"/>
  <c r="EM20" i="1" s="1"/>
  <c r="EN20" i="1" s="1"/>
  <c r="EO20" i="1" l="1"/>
  <c r="F20" i="1" s="1"/>
  <c r="G20" i="1" l="1"/>
  <c r="D13" i="1" s="1"/>
</calcChain>
</file>

<file path=xl/sharedStrings.xml><?xml version="1.0" encoding="utf-8"?>
<sst xmlns="http://schemas.openxmlformats.org/spreadsheetml/2006/main" count="106" uniqueCount="103">
  <si>
    <t xml:space="preserve">Výpočet maximálního přiměřeného zisku </t>
  </si>
  <si>
    <t>Výpočet přiměřeného zisku pro rok</t>
  </si>
  <si>
    <t>vyberte rok v rozmezí 2025 - 2030</t>
  </si>
  <si>
    <t>Kč</t>
  </si>
  <si>
    <t>Zadejte do tabulky název majetku, CAPEX - pořizovací cena položky majetku a rok pořízení aktiva.</t>
  </si>
  <si>
    <t>ID(pro tento soubor)</t>
  </si>
  <si>
    <t>Název majetku</t>
  </si>
  <si>
    <t>CAPEX - pořizovací cena položky majetku</t>
  </si>
  <si>
    <t>Rok pořízení aktiva</t>
  </si>
  <si>
    <t>Maximální výše přiměřeného zisku [Kč]</t>
  </si>
  <si>
    <t>Výpočet i [-] - faktor časové hodnoty peněz</t>
  </si>
  <si>
    <t>Slouží pro výpočet přiměřeného zisku v letech 2026 až 2030</t>
  </si>
  <si>
    <t>1.</t>
  </si>
  <si>
    <t>IPV*</t>
  </si>
  <si>
    <t>*ukazatel Ceny průmyslových výrobců zveřejněný Českou národní bankou, přičemž pro y-2 se použije skutečný ukazatel Ceny průmyslových výrobců, pro y-1 a y se použije prognóza ukazatele Ceny průmyslových výrobců zveřejněného Českou národní bankou ke dni 31. srpna kalendářního roku předcházejícího kalendářní rok, pro který se kalkuluje cena tepelné energie.</t>
  </si>
  <si>
    <t>2.</t>
  </si>
  <si>
    <r>
      <t>Dílčí výpočet i</t>
    </r>
    <r>
      <rPr>
        <vertAlign val="subscript"/>
        <sz val="11"/>
        <color theme="1"/>
        <rFont val="Arial"/>
        <family val="2"/>
        <charset val="238"/>
        <scheme val="minor"/>
      </rPr>
      <t>y</t>
    </r>
    <r>
      <rPr>
        <sz val="11"/>
        <color theme="1"/>
        <rFont val="Arial"/>
        <family val="2"/>
        <scheme val="minor"/>
      </rPr>
      <t xml:space="preserve"> [-] </t>
    </r>
    <r>
      <rPr>
        <b/>
        <sz val="14"/>
        <color theme="1"/>
        <rFont val="Arial"/>
        <family val="2"/>
        <charset val="238"/>
        <scheme val="minor"/>
      </rPr>
      <t>dosazením do zvorce</t>
    </r>
  </si>
  <si>
    <r>
      <t>Výstup ze vzorce i</t>
    </r>
    <r>
      <rPr>
        <b/>
        <vertAlign val="subscript"/>
        <sz val="12"/>
        <color theme="1"/>
        <rFont val="Arial"/>
        <family val="2"/>
        <scheme val="minor"/>
      </rPr>
      <t>y</t>
    </r>
  </si>
  <si>
    <t>3.</t>
  </si>
  <si>
    <t>Test minimální a maximální hodnoty a zaokrouhlení**</t>
  </si>
  <si>
    <t>**Faktor časové hodnoty peněz i se zaokrouhluje na tři desetinná místa a nabývá nejméně hodnoty 0,010 a nejvýše hodnoty 0,060.</t>
  </si>
  <si>
    <r>
      <t>Minimální hodnota faktoru i</t>
    </r>
    <r>
      <rPr>
        <b/>
        <vertAlign val="subscript"/>
        <sz val="11"/>
        <color theme="1"/>
        <rFont val="Arial"/>
        <family val="2"/>
        <charset val="238"/>
        <scheme val="minor"/>
      </rPr>
      <t>y</t>
    </r>
  </si>
  <si>
    <r>
      <t>Maximální hodnota faktoru i</t>
    </r>
    <r>
      <rPr>
        <b/>
        <vertAlign val="subscript"/>
        <sz val="11"/>
        <color theme="1"/>
        <rFont val="Arial"/>
        <family val="2"/>
        <charset val="238"/>
        <scheme val="minor"/>
      </rPr>
      <t>y</t>
    </r>
  </si>
  <si>
    <r>
      <t>Výsledné i</t>
    </r>
    <r>
      <rPr>
        <b/>
        <vertAlign val="subscript"/>
        <sz val="12"/>
        <color theme="1"/>
        <rFont val="Arial"/>
        <family val="2"/>
        <scheme val="minor"/>
      </rPr>
      <t xml:space="preserve">y </t>
    </r>
    <r>
      <rPr>
        <b/>
        <sz val="8"/>
        <color theme="1"/>
        <rFont val="Arial"/>
        <family val="2"/>
        <charset val="238"/>
        <scheme val="minor"/>
      </rPr>
      <t>(korekce **)</t>
    </r>
  </si>
  <si>
    <t>ID (pro tento soubor)</t>
  </si>
  <si>
    <t>Indexovaný CAPEX</t>
  </si>
  <si>
    <t>Index interval 1996-2021</t>
  </si>
  <si>
    <t>Index interval 2022-2024</t>
  </si>
  <si>
    <t>Index_25</t>
  </si>
  <si>
    <t>Index_26</t>
  </si>
  <si>
    <t>Index_27</t>
  </si>
  <si>
    <t>Index_28</t>
  </si>
  <si>
    <t>Index_29</t>
  </si>
  <si>
    <t>Index_30</t>
  </si>
  <si>
    <t>Přehled počtu let ukončených od aktivace</t>
  </si>
  <si>
    <t>Indexace do</t>
  </si>
  <si>
    <t>1. rok indexace</t>
  </si>
  <si>
    <t>poznamka</t>
  </si>
  <si>
    <t>i_2021</t>
  </si>
  <si>
    <t>i_2022</t>
  </si>
  <si>
    <t>i_2023</t>
  </si>
  <si>
    <t>i_2024</t>
  </si>
  <si>
    <t>i_2025</t>
  </si>
  <si>
    <t>i_2026</t>
  </si>
  <si>
    <t>i_2027</t>
  </si>
  <si>
    <t>i_2028</t>
  </si>
  <si>
    <t>i_2029</t>
  </si>
  <si>
    <t>i_2030</t>
  </si>
  <si>
    <t>ii_1996</t>
  </si>
  <si>
    <t>ii_1997</t>
  </si>
  <si>
    <t>ii_1998</t>
  </si>
  <si>
    <t>ii_1999</t>
  </si>
  <si>
    <t>ii_2000</t>
  </si>
  <si>
    <t>ii_2001</t>
  </si>
  <si>
    <t>ii_2002</t>
  </si>
  <si>
    <t>ii_2003</t>
  </si>
  <si>
    <t>ii_2004</t>
  </si>
  <si>
    <t>ii_2005</t>
  </si>
  <si>
    <t>ii_2006</t>
  </si>
  <si>
    <t>ii_2007</t>
  </si>
  <si>
    <t>ii_2008</t>
  </si>
  <si>
    <t>ii_2009</t>
  </si>
  <si>
    <t>ii_2010</t>
  </si>
  <si>
    <t>ii_2011</t>
  </si>
  <si>
    <t>ii_2012</t>
  </si>
  <si>
    <t>ii_2013</t>
  </si>
  <si>
    <t>ii_2014</t>
  </si>
  <si>
    <t>ii_2015</t>
  </si>
  <si>
    <t>ii_2016</t>
  </si>
  <si>
    <t>ii_2017</t>
  </si>
  <si>
    <t>ii_2018</t>
  </si>
  <si>
    <t>ii_2019</t>
  </si>
  <si>
    <t>ii_2020</t>
  </si>
  <si>
    <t>ii_2021</t>
  </si>
  <si>
    <t>ii_2022</t>
  </si>
  <si>
    <t>ii_2023</t>
  </si>
  <si>
    <t>ii_2024</t>
  </si>
  <si>
    <t>ii_2025</t>
  </si>
  <si>
    <t>ii_2026</t>
  </si>
  <si>
    <t>ii_2027</t>
  </si>
  <si>
    <t>ii_2028</t>
  </si>
  <si>
    <t>ii_2029</t>
  </si>
  <si>
    <t>ii_2030</t>
  </si>
  <si>
    <t>do 2021)</t>
  </si>
  <si>
    <t>&lt;2022-2024&gt;</t>
  </si>
  <si>
    <t>&lt;2025-2030&gt;</t>
  </si>
  <si>
    <t>Suma</t>
  </si>
  <si>
    <t>i - faktor časové hodnoty peněz</t>
  </si>
  <si>
    <t>Poznámka</t>
  </si>
  <si>
    <t>Rok</t>
  </si>
  <si>
    <t>i</t>
  </si>
  <si>
    <t>[-]</t>
  </si>
  <si>
    <t>&gt;= (do, včetně)</t>
  </si>
  <si>
    <t>zadaný rok pořízení aktiva není v rozsahu 0 - 2030</t>
  </si>
  <si>
    <t xml:space="preserve">majetek zařazen do užívání po roce </t>
  </si>
  <si>
    <t>Pro simulování výpočtu pro roky 2026 až 2030, v případě, že uživatel nevloží hodnoty IPV pro dané roky, bude do výpočtu dosazena minimální hodnota faktoru iᵧ ve výši 0,010</t>
  </si>
  <si>
    <t>Ověření IPV</t>
  </si>
  <si>
    <t>Popis souboru</t>
  </si>
  <si>
    <t>CAPEX - pořizovací cena položky majetku [Kč]</t>
  </si>
  <si>
    <t>Rok pořízení aktiva [-]</t>
  </si>
  <si>
    <t>Maximální přiměřený zisk celkem</t>
  </si>
  <si>
    <t>Neplatný vstup – CAPEX pořizovací cena položky majetku nemůže být záporný.</t>
  </si>
  <si>
    <t>Zadejte vstupní hodnoty IPV (Zadejte hodnotu v desetinném tvaru (např. 8 % = 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</si>
</sst>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 _K_č_-;\-* #,##0.00\ _K_č_-;_-* &quot;-&quot;??\ _K_č_-;_-@_-"/>
    <numFmt numFmtId="164" formatCode="0.000"/>
    <numFmt numFmtId="165" formatCode="0.00000"/>
    <numFmt numFmtId="166" formatCode="#,##0.000"/>
    <numFmt numFmtId="167" formatCode="0.0000"/>
  </numFmts>
  <fonts count="30" x14ac:knownFonts="1">
    <font>
      <sz val="11"/>
      <color theme="1"/>
      <name val="Arial"/>
      <family val="2"/>
      <scheme val="minor"/>
    </font>
    <font>
      <sz val="10"/>
      <color theme="1"/>
      <name val="Arial"/>
      <family val="2"/>
      <charset val="238"/>
    </font>
    <font>
      <sz val="10"/>
      <color theme="1"/>
      <name val="Arial"/>
      <family val="2"/>
      <charset val="238"/>
    </font>
    <font>
      <sz val="10"/>
      <color theme="1"/>
      <name val="Arial"/>
      <family val="2"/>
      <charset val="238"/>
    </font>
    <font>
      <sz val="11"/>
      <color theme="1"/>
      <name val="Arial"/>
      <family val="2"/>
      <charset val="238"/>
      <scheme val="minor"/>
    </font>
    <font>
      <b/>
      <sz val="11"/>
      <color theme="1"/>
      <name val="Arial"/>
      <family val="2"/>
      <charset val="238"/>
      <scheme val="minor"/>
    </font>
    <font>
      <i/>
      <sz val="11"/>
      <color theme="1"/>
      <name val="Arial"/>
      <family val="2"/>
      <charset val="238"/>
      <scheme val="minor"/>
    </font>
    <font>
      <sz val="10"/>
      <color theme="0"/>
      <name val="Arial"/>
      <family val="2"/>
      <charset val="238"/>
    </font>
    <font>
      <sz val="24"/>
      <color theme="1"/>
      <name val="Arial"/>
      <family val="2"/>
      <scheme val="minor"/>
    </font>
    <font>
      <sz val="24"/>
      <color theme="3"/>
      <name val="Arial"/>
      <family val="2"/>
      <scheme val="minor"/>
    </font>
    <font>
      <sz val="14"/>
      <color theme="1"/>
      <name val="Arial"/>
      <family val="2"/>
      <scheme val="minor"/>
    </font>
    <font>
      <sz val="10"/>
      <color theme="1"/>
      <name val="Arial"/>
      <family val="2"/>
      <scheme val="minor"/>
    </font>
    <font>
      <sz val="14"/>
      <color theme="1"/>
      <name val="Arial"/>
      <family val="2"/>
      <charset val="238"/>
    </font>
    <font>
      <b/>
      <sz val="10"/>
      <color theme="0"/>
      <name val="Arial"/>
      <family val="2"/>
      <charset val="238"/>
    </font>
    <font>
      <sz val="11"/>
      <color theme="0"/>
      <name val="Arial"/>
      <family val="2"/>
      <scheme val="minor"/>
    </font>
    <font>
      <sz val="9"/>
      <color theme="0"/>
      <name val="Arial"/>
      <family val="2"/>
      <scheme val="minor"/>
    </font>
    <font>
      <sz val="8"/>
      <name val="Arial"/>
      <family val="2"/>
      <scheme val="minor"/>
    </font>
    <font>
      <b/>
      <sz val="10"/>
      <color theme="0"/>
      <name val="Arial"/>
      <family val="2"/>
    </font>
    <font>
      <i/>
      <sz val="11"/>
      <color theme="3" tint="-0.499984740745262"/>
      <name val="Arial"/>
      <family val="2"/>
      <scheme val="minor"/>
    </font>
    <font>
      <b/>
      <sz val="18"/>
      <color theme="1"/>
      <name val="Arial"/>
      <family val="2"/>
      <charset val="238"/>
      <scheme val="minor"/>
    </font>
    <font>
      <sz val="12"/>
      <color theme="1"/>
      <name val="Arial"/>
      <family val="2"/>
      <charset val="238"/>
    </font>
    <font>
      <b/>
      <sz val="12"/>
      <color theme="0"/>
      <name val="Arial"/>
      <family val="2"/>
    </font>
    <font>
      <b/>
      <sz val="16"/>
      <color theme="1"/>
      <name val="Arial"/>
      <family val="2"/>
      <scheme val="minor"/>
    </font>
    <font>
      <b/>
      <sz val="14"/>
      <color theme="1"/>
      <name val="Arial"/>
      <family val="2"/>
      <charset val="238"/>
      <scheme val="minor"/>
    </font>
    <font>
      <b/>
      <vertAlign val="subscript"/>
      <sz val="11"/>
      <color theme="1"/>
      <name val="Arial"/>
      <family val="2"/>
      <charset val="238"/>
      <scheme val="minor"/>
    </font>
    <font>
      <vertAlign val="subscript"/>
      <sz val="11"/>
      <color theme="1"/>
      <name val="Arial"/>
      <family val="2"/>
      <charset val="238"/>
      <scheme val="minor"/>
    </font>
    <font>
      <b/>
      <sz val="12"/>
      <color theme="1"/>
      <name val="Arial"/>
      <family val="2"/>
      <scheme val="minor"/>
    </font>
    <font>
      <b/>
      <vertAlign val="subscript"/>
      <sz val="12"/>
      <color theme="1"/>
      <name val="Arial"/>
      <family val="2"/>
      <scheme val="minor"/>
    </font>
    <font>
      <b/>
      <sz val="8"/>
      <color theme="1"/>
      <name val="Arial"/>
      <family val="2"/>
      <charset val="238"/>
      <scheme val="minor"/>
    </font>
    <font>
      <sz val="10"/>
      <color theme="0"/>
      <name val="Arial"/>
      <family val="2"/>
      <scheme val="minor"/>
    </font>
  </fonts>
  <fills count="19">
    <fill>
      <patternFill patternType="none"/>
    </fill>
    <fill>
      <patternFill patternType="gray125"/>
    </fill>
    <fill>
      <patternFill patternType="solid">
        <fgColor theme="4" tint="0.79998168889431442"/>
        <bgColor indexed="65"/>
      </patternFill>
    </fill>
    <fill>
      <patternFill patternType="solid">
        <fgColor theme="0"/>
        <bgColor indexed="64"/>
      </patternFill>
    </fill>
    <fill>
      <patternFill patternType="solid">
        <fgColor theme="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theme="4" tint="0.39994506668294322"/>
      </top>
      <bottom style="medium">
        <color theme="4" tint="0.39994506668294322"/>
      </bottom>
      <diagonal/>
    </border>
    <border>
      <left/>
      <right style="thin">
        <color theme="0"/>
      </right>
      <top style="medium">
        <color theme="4" tint="0.39994506668294322"/>
      </top>
      <bottom style="medium">
        <color theme="4" tint="0.39994506668294322"/>
      </bottom>
      <diagonal/>
    </border>
    <border>
      <left style="thin">
        <color theme="0"/>
      </left>
      <right style="thin">
        <color theme="0"/>
      </right>
      <top style="medium">
        <color theme="4" tint="0.39994506668294322"/>
      </top>
      <bottom style="medium">
        <color theme="4" tint="0.39994506668294322"/>
      </bottom>
      <diagonal/>
    </border>
    <border>
      <left style="thin">
        <color theme="0"/>
      </left>
      <right/>
      <top style="medium">
        <color theme="4" tint="0.39994506668294322"/>
      </top>
      <bottom style="medium">
        <color theme="4" tint="0.39994506668294322"/>
      </bottom>
      <diagonal/>
    </border>
    <border>
      <left style="thin">
        <color indexed="64"/>
      </left>
      <right/>
      <top/>
      <bottom/>
      <diagonal/>
    </border>
    <border>
      <left/>
      <right/>
      <top/>
      <bottom style="thick">
        <color theme="4" tint="0.39994506668294322"/>
      </bottom>
      <diagonal/>
    </border>
    <border>
      <left/>
      <right/>
      <top style="medium">
        <color theme="4" tint="0.39994506668294322"/>
      </top>
      <bottom style="medium">
        <color theme="4" tint="0.39991454817346722"/>
      </bottom>
      <diagonal/>
    </border>
    <border>
      <left style="thin">
        <color indexed="64"/>
      </left>
      <right style="thin">
        <color indexed="64"/>
      </right>
      <top style="thin">
        <color indexed="64"/>
      </top>
      <bottom style="thick">
        <color theme="4" tint="0.39994506668294322"/>
      </bottom>
      <diagonal/>
    </border>
    <border>
      <left style="thin">
        <color indexed="64"/>
      </left>
      <right style="medium">
        <color theme="3" tint="0.39994506668294322"/>
      </right>
      <top style="medium">
        <color theme="4" tint="0.39994506668294322"/>
      </top>
      <bottom style="thick">
        <color theme="4" tint="0.39994506668294322"/>
      </bottom>
      <diagonal/>
    </border>
    <border>
      <left/>
      <right style="thin">
        <color indexed="64"/>
      </right>
      <top style="thin">
        <color indexed="64"/>
      </top>
      <bottom style="thick">
        <color theme="4" tint="0.39994506668294322"/>
      </bottom>
      <diagonal/>
    </border>
    <border>
      <left style="thin">
        <color theme="0"/>
      </left>
      <right style="medium">
        <color theme="3" tint="0.39994506668294322"/>
      </right>
      <top style="medium">
        <color theme="4" tint="0.39994506668294322"/>
      </top>
      <bottom style="medium">
        <color theme="4" tint="0.39994506668294322"/>
      </bottom>
      <diagonal/>
    </border>
    <border>
      <left style="medium">
        <color indexed="64"/>
      </left>
      <right style="thin">
        <color theme="0"/>
      </right>
      <top style="medium">
        <color theme="4" tint="0.39994506668294322"/>
      </top>
      <bottom style="medium">
        <color theme="4" tint="0.39994506668294322"/>
      </bottom>
      <diagonal/>
    </border>
    <border>
      <left/>
      <right style="thick">
        <color theme="3" tint="0.39994506668294322"/>
      </right>
      <top style="medium">
        <color theme="4" tint="0.39994506668294322"/>
      </top>
      <bottom style="medium">
        <color theme="4" tint="0.39994506668294322"/>
      </bottom>
      <diagonal/>
    </border>
    <border>
      <left style="medium">
        <color indexed="64"/>
      </left>
      <right style="thin">
        <color indexed="64"/>
      </right>
      <top style="thin">
        <color indexed="64"/>
      </top>
      <bottom style="thick">
        <color theme="4" tint="0.39994506668294322"/>
      </bottom>
      <diagonal/>
    </border>
    <border>
      <left style="thin">
        <color indexed="64"/>
      </left>
      <right style="thick">
        <color theme="3" tint="0.39994506668294322"/>
      </right>
      <top style="thin">
        <color indexed="64"/>
      </top>
      <bottom style="thick">
        <color theme="4" tint="0.39994506668294322"/>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s>
  <cellStyleXfs count="8">
    <xf numFmtId="0" fontId="0" fillId="0" borderId="0"/>
    <xf numFmtId="0" fontId="3" fillId="2" borderId="0" applyNumberFormat="0" applyBorder="0" applyAlignment="0" applyProtection="0"/>
    <xf numFmtId="0" fontId="4" fillId="0" borderId="0"/>
    <xf numFmtId="43" fontId="4" fillId="0" borderId="0" applyFont="0" applyFill="0" applyBorder="0" applyAlignment="0" applyProtection="0"/>
    <xf numFmtId="0" fontId="7" fillId="4" borderId="0" applyNumberFormat="0" applyBorder="0" applyAlignment="0" applyProtection="0"/>
    <xf numFmtId="0" fontId="2"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cellStyleXfs>
  <cellXfs count="95">
    <xf numFmtId="0" fontId="0" fillId="0" borderId="0" xfId="0"/>
    <xf numFmtId="3" fontId="0" fillId="0" borderId="0" xfId="0" applyNumberFormat="1"/>
    <xf numFmtId="165" fontId="0" fillId="0" borderId="0" xfId="0" applyNumberFormat="1"/>
    <xf numFmtId="0" fontId="8" fillId="0" borderId="0" xfId="0" applyFont="1"/>
    <xf numFmtId="0" fontId="9" fillId="0" borderId="0" xfId="0" applyFont="1"/>
    <xf numFmtId="0" fontId="10" fillId="0" borderId="0" xfId="0" applyFont="1"/>
    <xf numFmtId="0" fontId="11" fillId="0" borderId="0" xfId="0" applyFont="1"/>
    <xf numFmtId="3" fontId="11" fillId="0" borderId="0" xfId="0" applyNumberFormat="1" applyFont="1"/>
    <xf numFmtId="0" fontId="5" fillId="0" borderId="0" xfId="0" applyFont="1"/>
    <xf numFmtId="0" fontId="13" fillId="4" borderId="0" xfId="4" applyFont="1" applyAlignment="1">
      <alignment horizontal="center" vertical="center" wrapText="1"/>
    </xf>
    <xf numFmtId="0" fontId="1" fillId="7" borderId="0" xfId="7" applyAlignment="1">
      <alignment horizontal="center" vertical="center" wrapText="1"/>
    </xf>
    <xf numFmtId="0" fontId="0" fillId="9" borderId="0" xfId="0" applyFill="1" applyAlignment="1">
      <alignment horizontal="center" vertical="center"/>
    </xf>
    <xf numFmtId="0" fontId="1" fillId="7" borderId="0" xfId="7" applyAlignment="1">
      <alignment horizontal="center" vertical="center"/>
    </xf>
    <xf numFmtId="0" fontId="0" fillId="3" borderId="0" xfId="0" applyFill="1"/>
    <xf numFmtId="0" fontId="14" fillId="0" borderId="0" xfId="0" applyFont="1"/>
    <xf numFmtId="0" fontId="15" fillId="0" borderId="0" xfId="0" applyFont="1" applyAlignment="1">
      <alignment horizontal="center" vertical="center"/>
    </xf>
    <xf numFmtId="4" fontId="11" fillId="0" borderId="0" xfId="0" applyNumberFormat="1" applyFont="1"/>
    <xf numFmtId="0" fontId="0" fillId="9" borderId="3" xfId="0" applyFill="1" applyBorder="1" applyAlignment="1">
      <alignment horizontal="center" vertical="center"/>
    </xf>
    <xf numFmtId="0" fontId="0" fillId="13" borderId="3" xfId="0" applyFill="1" applyBorder="1" applyAlignment="1">
      <alignment horizontal="center" vertical="center"/>
    </xf>
    <xf numFmtId="0" fontId="0" fillId="14" borderId="3" xfId="0" applyFill="1" applyBorder="1" applyAlignment="1">
      <alignment horizontal="center" vertical="center"/>
    </xf>
    <xf numFmtId="0" fontId="0" fillId="12" borderId="3" xfId="0" applyFill="1" applyBorder="1" applyAlignment="1">
      <alignment horizontal="center" vertical="center"/>
    </xf>
    <xf numFmtId="0" fontId="0" fillId="15" borderId="3" xfId="0" applyFill="1" applyBorder="1" applyAlignment="1">
      <alignment horizontal="center" vertical="center"/>
    </xf>
    <xf numFmtId="0" fontId="1" fillId="10" borderId="3" xfId="6" applyFill="1" applyBorder="1" applyAlignment="1">
      <alignment horizontal="center" vertical="center"/>
    </xf>
    <xf numFmtId="0" fontId="1" fillId="11" borderId="3" xfId="6" applyFill="1" applyBorder="1" applyAlignment="1">
      <alignment horizontal="center" vertical="center"/>
    </xf>
    <xf numFmtId="0" fontId="1" fillId="9" borderId="3" xfId="6" applyFill="1" applyBorder="1" applyAlignment="1">
      <alignment horizontal="center" vertical="center"/>
    </xf>
    <xf numFmtId="0" fontId="1" fillId="13" borderId="3" xfId="6" applyFill="1" applyBorder="1" applyAlignment="1">
      <alignment horizontal="center" vertical="center"/>
    </xf>
    <xf numFmtId="0" fontId="1" fillId="14" borderId="3" xfId="6" applyFill="1" applyBorder="1" applyAlignment="1">
      <alignment horizontal="center" vertical="center"/>
    </xf>
    <xf numFmtId="0" fontId="1" fillId="12" borderId="3" xfId="6" applyFill="1" applyBorder="1" applyAlignment="1">
      <alignment horizontal="center" vertical="center"/>
    </xf>
    <xf numFmtId="0" fontId="1" fillId="15" borderId="3" xfId="6" applyFill="1" applyBorder="1" applyAlignment="1">
      <alignment horizontal="center" vertical="center"/>
    </xf>
    <xf numFmtId="0" fontId="1" fillId="10" borderId="3" xfId="6" applyFill="1" applyBorder="1" applyAlignment="1">
      <alignment horizontal="center" vertical="center" wrapText="1"/>
    </xf>
    <xf numFmtId="0" fontId="1" fillId="11" borderId="3" xfId="6" applyFill="1" applyBorder="1" applyAlignment="1">
      <alignment horizontal="center" vertical="center" wrapText="1"/>
    </xf>
    <xf numFmtId="0" fontId="1" fillId="9" borderId="3" xfId="6" applyFill="1" applyBorder="1" applyAlignment="1">
      <alignment horizontal="center" vertical="center" wrapText="1"/>
    </xf>
    <xf numFmtId="0" fontId="1" fillId="13" borderId="3" xfId="6" applyFill="1" applyBorder="1" applyAlignment="1">
      <alignment horizontal="center" vertical="center" wrapText="1"/>
    </xf>
    <xf numFmtId="0" fontId="1" fillId="14" borderId="3" xfId="6" applyFill="1" applyBorder="1" applyAlignment="1">
      <alignment horizontal="center" vertical="center" wrapText="1"/>
    </xf>
    <xf numFmtId="0" fontId="1" fillId="12" borderId="3" xfId="6" applyFill="1" applyBorder="1" applyAlignment="1">
      <alignment horizontal="center" vertical="center" wrapText="1"/>
    </xf>
    <xf numFmtId="0" fontId="1" fillId="15" borderId="3" xfId="6" applyFill="1" applyBorder="1" applyAlignment="1">
      <alignment horizontal="center" vertical="center" wrapText="1"/>
    </xf>
    <xf numFmtId="0" fontId="1" fillId="9" borderId="0" xfId="6" applyFill="1" applyBorder="1" applyAlignment="1">
      <alignment horizontal="center" vertical="center"/>
    </xf>
    <xf numFmtId="0" fontId="1" fillId="9" borderId="0" xfId="6" applyFill="1" applyBorder="1" applyAlignment="1">
      <alignment horizontal="center" vertical="center" wrapText="1"/>
    </xf>
    <xf numFmtId="1" fontId="0" fillId="0" borderId="0" xfId="0" applyNumberFormat="1"/>
    <xf numFmtId="0" fontId="0" fillId="16" borderId="0" xfId="0" applyFill="1" applyAlignment="1">
      <alignment horizontal="center" vertical="center"/>
    </xf>
    <xf numFmtId="0" fontId="17" fillId="4" borderId="5" xfId="4" applyFont="1" applyBorder="1" applyAlignment="1">
      <alignment horizontal="center" vertical="center" wrapText="1"/>
    </xf>
    <xf numFmtId="0" fontId="17" fillId="4" borderId="6" xfId="4" applyFont="1" applyBorder="1" applyAlignment="1">
      <alignment horizontal="center" vertical="center"/>
    </xf>
    <xf numFmtId="0" fontId="17" fillId="4" borderId="6" xfId="4" applyFont="1" applyBorder="1" applyAlignment="1">
      <alignment horizontal="center" vertical="center" wrapText="1"/>
    </xf>
    <xf numFmtId="0" fontId="17" fillId="4" borderId="7" xfId="4" applyFont="1" applyBorder="1" applyAlignment="1">
      <alignment horizontal="center" vertical="center" wrapText="1"/>
    </xf>
    <xf numFmtId="0" fontId="18" fillId="0" borderId="0" xfId="0" applyFont="1"/>
    <xf numFmtId="1" fontId="12" fillId="9" borderId="9" xfId="1" applyNumberFormat="1" applyFont="1" applyFill="1" applyBorder="1" applyProtection="1">
      <protection locked="0"/>
    </xf>
    <xf numFmtId="0" fontId="19" fillId="0" borderId="0" xfId="0" applyFont="1"/>
    <xf numFmtId="0" fontId="6" fillId="0" borderId="0" xfId="0" applyFont="1" applyAlignment="1">
      <alignment horizontal="left" wrapText="1"/>
    </xf>
    <xf numFmtId="0" fontId="21" fillId="4" borderId="5" xfId="4" applyFont="1" applyBorder="1" applyAlignment="1">
      <alignment horizontal="center" vertical="center" wrapText="1"/>
    </xf>
    <xf numFmtId="0" fontId="21" fillId="4" borderId="14" xfId="4" applyFont="1" applyBorder="1" applyAlignment="1">
      <alignment horizontal="center" vertical="center" wrapText="1"/>
    </xf>
    <xf numFmtId="0" fontId="23" fillId="0" borderId="0" xfId="0" applyFont="1"/>
    <xf numFmtId="166" fontId="5" fillId="0" borderId="0" xfId="0" applyNumberFormat="1" applyFont="1"/>
    <xf numFmtId="0" fontId="0" fillId="0" borderId="0" xfId="0" applyAlignment="1">
      <alignment horizontal="left" vertical="center" wrapText="1"/>
    </xf>
    <xf numFmtId="0" fontId="21" fillId="3" borderId="0" xfId="4" applyFont="1" applyFill="1" applyBorder="1" applyAlignment="1">
      <alignment horizontal="center" vertical="center" wrapText="1"/>
    </xf>
    <xf numFmtId="167" fontId="20" fillId="3" borderId="0" xfId="1" applyNumberFormat="1" applyFont="1" applyFill="1" applyBorder="1" applyProtection="1">
      <protection locked="0"/>
    </xf>
    <xf numFmtId="0" fontId="21" fillId="4" borderId="15" xfId="4" applyFont="1" applyBorder="1" applyAlignment="1">
      <alignment horizontal="center" vertical="center" wrapText="1"/>
    </xf>
    <xf numFmtId="0" fontId="21" fillId="4" borderId="16" xfId="4" applyFont="1" applyBorder="1" applyAlignment="1">
      <alignment horizontal="center" vertical="center" wrapText="1"/>
    </xf>
    <xf numFmtId="164" fontId="20" fillId="9" borderId="11" xfId="1" applyNumberFormat="1" applyFont="1" applyFill="1" applyBorder="1" applyProtection="1">
      <protection locked="0"/>
    </xf>
    <xf numFmtId="164" fontId="20" fillId="9" borderId="13" xfId="1" applyNumberFormat="1" applyFont="1" applyFill="1" applyBorder="1" applyProtection="1">
      <protection locked="0"/>
    </xf>
    <xf numFmtId="164" fontId="20" fillId="9" borderId="12" xfId="1" applyNumberFormat="1" applyFont="1" applyFill="1" applyBorder="1" applyProtection="1">
      <protection locked="0"/>
    </xf>
    <xf numFmtId="164" fontId="20" fillId="3" borderId="0" xfId="1" applyNumberFormat="1" applyFont="1" applyFill="1" applyBorder="1" applyProtection="1">
      <protection locked="0"/>
    </xf>
    <xf numFmtId="0" fontId="11" fillId="9" borderId="4" xfId="0" applyFont="1" applyFill="1" applyBorder="1" applyProtection="1">
      <protection hidden="1"/>
    </xf>
    <xf numFmtId="3" fontId="11" fillId="9" borderId="4" xfId="0" applyNumberFormat="1" applyFont="1" applyFill="1" applyBorder="1" applyProtection="1">
      <protection hidden="1"/>
    </xf>
    <xf numFmtId="3" fontId="11" fillId="11" borderId="10" xfId="0" applyNumberFormat="1" applyFont="1" applyFill="1" applyBorder="1" applyProtection="1">
      <protection hidden="1"/>
    </xf>
    <xf numFmtId="0" fontId="11" fillId="11" borderId="10" xfId="0" applyFont="1" applyFill="1" applyBorder="1" applyProtection="1">
      <protection hidden="1"/>
    </xf>
    <xf numFmtId="1" fontId="11" fillId="0" borderId="0" xfId="0" applyNumberFormat="1" applyFont="1" applyProtection="1">
      <protection hidden="1"/>
    </xf>
    <xf numFmtId="4" fontId="12" fillId="8" borderId="0" xfId="5" applyNumberFormat="1" applyFont="1" applyFill="1" applyProtection="1">
      <protection hidden="1"/>
    </xf>
    <xf numFmtId="3" fontId="11" fillId="0" borderId="0" xfId="0" applyNumberFormat="1" applyFont="1" applyProtection="1">
      <protection hidden="1"/>
    </xf>
    <xf numFmtId="4" fontId="11" fillId="0" borderId="0" xfId="0" applyNumberFormat="1" applyFont="1" applyProtection="1">
      <protection hidden="1"/>
    </xf>
    <xf numFmtId="164" fontId="20" fillId="3" borderId="17" xfId="1" applyNumberFormat="1" applyFont="1" applyFill="1" applyBorder="1" applyProtection="1">
      <protection hidden="1"/>
    </xf>
    <xf numFmtId="164" fontId="20" fillId="3" borderId="11" xfId="1" applyNumberFormat="1" applyFont="1" applyFill="1" applyBorder="1" applyProtection="1">
      <protection hidden="1"/>
    </xf>
    <xf numFmtId="164" fontId="20" fillId="3" borderId="18" xfId="1" applyNumberFormat="1" applyFont="1" applyFill="1" applyBorder="1" applyProtection="1">
      <protection hidden="1"/>
    </xf>
    <xf numFmtId="0" fontId="0" fillId="0" borderId="0" xfId="0" applyProtection="1">
      <protection hidden="1"/>
    </xf>
    <xf numFmtId="0" fontId="9" fillId="0" borderId="0" xfId="0" applyFont="1" applyProtection="1">
      <protection hidden="1"/>
    </xf>
    <xf numFmtId="0" fontId="5" fillId="0" borderId="0" xfId="0" applyFont="1" applyProtection="1">
      <protection hidden="1"/>
    </xf>
    <xf numFmtId="0" fontId="0" fillId="0" borderId="0" xfId="0" applyAlignment="1">
      <alignment wrapText="1"/>
    </xf>
    <xf numFmtId="164" fontId="0" fillId="0" borderId="0" xfId="0" applyNumberFormat="1"/>
    <xf numFmtId="0" fontId="0" fillId="18" borderId="0" xfId="0" applyFill="1"/>
    <xf numFmtId="0" fontId="11" fillId="18" borderId="0" xfId="0" applyFont="1" applyFill="1"/>
    <xf numFmtId="3" fontId="11" fillId="18" borderId="0" xfId="0" applyNumberFormat="1" applyFont="1" applyFill="1"/>
    <xf numFmtId="4" fontId="11" fillId="18" borderId="0" xfId="0" applyNumberFormat="1" applyFont="1" applyFill="1"/>
    <xf numFmtId="0" fontId="29" fillId="3" borderId="0" xfId="0" applyFont="1" applyFill="1"/>
    <xf numFmtId="0" fontId="14" fillId="18" borderId="0" xfId="0" applyFont="1" applyFill="1"/>
    <xf numFmtId="0" fontId="0" fillId="0" borderId="0" xfId="0" applyAlignment="1" applyProtection="1">
      <alignment horizontal="center"/>
      <protection hidden="1"/>
    </xf>
    <xf numFmtId="0" fontId="0" fillId="10" borderId="3" xfId="0" applyFill="1" applyBorder="1" applyAlignment="1">
      <alignment horizontal="center" vertical="center"/>
    </xf>
    <xf numFmtId="0" fontId="0" fillId="11" borderId="3" xfId="0" applyFill="1" applyBorder="1" applyAlignment="1">
      <alignment horizontal="center" vertical="center"/>
    </xf>
    <xf numFmtId="0" fontId="0" fillId="9" borderId="8" xfId="0" applyFill="1" applyBorder="1" applyAlignment="1">
      <alignment horizontal="center" vertical="center"/>
    </xf>
    <xf numFmtId="0" fontId="0" fillId="9" borderId="0" xfId="0" applyFill="1" applyAlignment="1">
      <alignment horizontal="center" vertical="center"/>
    </xf>
    <xf numFmtId="0" fontId="22" fillId="17" borderId="19" xfId="0" applyFont="1" applyFill="1" applyBorder="1" applyAlignment="1">
      <alignment horizontal="center" vertical="center"/>
    </xf>
    <xf numFmtId="0" fontId="22" fillId="17" borderId="20" xfId="0" applyFont="1" applyFill="1" applyBorder="1" applyAlignment="1">
      <alignment horizontal="center" vertical="center"/>
    </xf>
    <xf numFmtId="0" fontId="0" fillId="0" borderId="0" xfId="0" applyAlignment="1">
      <alignment horizontal="center"/>
    </xf>
    <xf numFmtId="0" fontId="26" fillId="17" borderId="1" xfId="0" applyFont="1" applyFill="1" applyBorder="1" applyAlignment="1">
      <alignment horizontal="center" wrapText="1"/>
    </xf>
    <xf numFmtId="0" fontId="26" fillId="17" borderId="2" xfId="0" applyFont="1" applyFill="1" applyBorder="1" applyAlignment="1">
      <alignment horizontal="center" wrapText="1"/>
    </xf>
    <xf numFmtId="0" fontId="6" fillId="0" borderId="0" xfId="0" applyFont="1" applyAlignment="1">
      <alignment horizontal="left" wrapText="1"/>
    </xf>
    <xf numFmtId="0" fontId="6" fillId="0" borderId="0" xfId="0" applyFont="1" applyAlignment="1">
      <alignment horizontal="left" vertical="top" wrapText="1"/>
    </xf>
  </cellXfs>
  <cellStyles count="8">
    <cellStyle name="20 % – Zvýraznění 1" xfId="1" builtinId="30"/>
    <cellStyle name="40 % – Zvýraznění 5" xfId="5" builtinId="47"/>
    <cellStyle name="60 % – Zvýraznění 4" xfId="6" builtinId="44"/>
    <cellStyle name="60 % – Zvýraznění 5" xfId="7" builtinId="48"/>
    <cellStyle name="Čárka 2" xfId="3" xr:uid="{DF836CD7-B373-4CDD-99CD-2973EBCCABEB}"/>
    <cellStyle name="Normální" xfId="0" builtinId="0"/>
    <cellStyle name="Normální 2" xfId="2" xr:uid="{318318AB-4896-4C88-A11D-178E7F16DAA8}"/>
    <cellStyle name="Zvýraznění 2" xfId="4" builtinId="33"/>
  </cellStyles>
  <dxfs count="11">
    <dxf>
      <fill>
        <patternFill>
          <bgColor theme="1" tint="0.89996032593768116"/>
        </patternFill>
      </fill>
      <border>
        <top style="thin">
          <color auto="1"/>
        </top>
        <bottom style="thin">
          <color auto="1"/>
        </bottom>
      </border>
    </dxf>
    <dxf>
      <fill>
        <patternFill>
          <bgColor theme="1" tint="0.89996032593768116"/>
        </patternFill>
      </fill>
      <border>
        <top style="thin">
          <color auto="1"/>
        </top>
        <bottom style="thin">
          <color auto="1"/>
        </bottom>
      </border>
    </dxf>
    <dxf>
      <font>
        <color theme="1"/>
      </font>
    </dxf>
    <dxf>
      <font>
        <color theme="0"/>
      </font>
      <fill>
        <patternFill>
          <bgColor theme="9" tint="-0.24994659260841701"/>
        </patternFill>
      </fill>
    </dxf>
    <dxf>
      <font>
        <color rgb="FF9C5700"/>
      </font>
      <fill>
        <patternFill>
          <bgColor rgb="FFFFEB9C"/>
        </patternFill>
      </fill>
    </dxf>
    <dxf>
      <fill>
        <patternFill>
          <bgColor theme="1" tint="0.89996032593768116"/>
        </patternFill>
      </fill>
      <border>
        <bottom style="thin">
          <color auto="1"/>
        </bottom>
      </border>
    </dxf>
    <dxf>
      <border>
        <bottom style="thin">
          <color auto="1"/>
        </bottom>
        <vertical/>
        <horizontal/>
      </border>
    </dxf>
    <dxf>
      <fill>
        <patternFill>
          <bgColor theme="1" tint="0.89996032593768116"/>
        </patternFill>
      </fill>
      <border>
        <bottom style="thin">
          <color auto="1"/>
        </bottom>
      </border>
    </dxf>
    <dxf>
      <border>
        <bottom style="thin">
          <color auto="1"/>
        </bottom>
        <vertical/>
        <horizontal/>
      </border>
    </dxf>
    <dxf>
      <fill>
        <patternFill>
          <bgColor theme="1" tint="0.89996032593768116"/>
        </patternFill>
      </fill>
      <border>
        <bottom style="thin">
          <color auto="1"/>
        </bottom>
      </border>
    </dxf>
    <dxf>
      <border>
        <bottom style="thin">
          <color auto="1"/>
        </bottom>
        <vertical/>
        <horizontal/>
      </border>
    </dxf>
  </dxfs>
  <tableStyles count="0" defaultTableStyle="TableStyleMedium2" defaultPivotStyle="PivotStyleLight16"/>
  <colors>
    <mruColors>
      <color rgb="FF9C5700"/>
      <color rgb="FFFFEB9C"/>
      <color rgb="FF9C5600"/>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NastaveniIPV!A1"/><Relationship Id="rId1" Type="http://schemas.openxmlformats.org/officeDocument/2006/relationships/hyperlink" Target="#Zisk!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Popis souboru'!A1"/><Relationship Id="rId2" Type="http://schemas.openxmlformats.org/officeDocument/2006/relationships/hyperlink" Target="#NastaveniIPV!A1"/><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hyperlink" Target="#'Popis souboru'!A1"/><Relationship Id="rId1" Type="http://schemas.openxmlformats.org/officeDocument/2006/relationships/hyperlink" Target="#Zisk!A1"/></Relationships>
</file>

<file path=xl/drawings/drawing1.xml><?xml version="1.0" encoding="utf-8"?>
<xdr:wsDr xmlns:xdr="http://schemas.openxmlformats.org/drawingml/2006/spreadsheetDrawing" xmlns:a="http://schemas.openxmlformats.org/drawingml/2006/main">
  <xdr:twoCellAnchor>
    <xdr:from>
      <xdr:col>4</xdr:col>
      <xdr:colOff>333375</xdr:colOff>
      <xdr:row>0</xdr:row>
      <xdr:rowOff>123825</xdr:rowOff>
    </xdr:from>
    <xdr:to>
      <xdr:col>6</xdr:col>
      <xdr:colOff>266700</xdr:colOff>
      <xdr:row>3</xdr:row>
      <xdr:rowOff>152400</xdr:rowOff>
    </xdr:to>
    <xdr:sp macro="" textlink="">
      <xdr:nvSpPr>
        <xdr:cNvPr id="2" name="Obdélník: se zakulacenými rohy 1">
          <a:hlinkClick xmlns:r="http://schemas.openxmlformats.org/officeDocument/2006/relationships" r:id="rId1"/>
          <a:extLst>
            <a:ext uri="{FF2B5EF4-FFF2-40B4-BE49-F238E27FC236}">
              <a16:creationId xmlns:a16="http://schemas.microsoft.com/office/drawing/2014/main" id="{BC0DFF87-5CEA-4AB2-98E6-A00929513692}"/>
            </a:ext>
          </a:extLst>
        </xdr:cNvPr>
        <xdr:cNvSpPr/>
      </xdr:nvSpPr>
      <xdr:spPr>
        <a:xfrm>
          <a:off x="2590800" y="123825"/>
          <a:ext cx="1304925" cy="571500"/>
        </a:xfrm>
        <a:prstGeom prst="round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cs-CZ" sz="1100"/>
            <a:t>Simulace výpočtu zisku</a:t>
          </a:r>
        </a:p>
      </xdr:txBody>
    </xdr:sp>
    <xdr:clientData/>
  </xdr:twoCellAnchor>
  <xdr:twoCellAnchor>
    <xdr:from>
      <xdr:col>6</xdr:col>
      <xdr:colOff>371475</xdr:colOff>
      <xdr:row>0</xdr:row>
      <xdr:rowOff>114300</xdr:rowOff>
    </xdr:from>
    <xdr:to>
      <xdr:col>8</xdr:col>
      <xdr:colOff>304800</xdr:colOff>
      <xdr:row>3</xdr:row>
      <xdr:rowOff>142875</xdr:rowOff>
    </xdr:to>
    <xdr:sp macro="" textlink="">
      <xdr:nvSpPr>
        <xdr:cNvPr id="5" name="Obdélník: se zakulacenými rohy 4">
          <a:hlinkClick xmlns:r="http://schemas.openxmlformats.org/officeDocument/2006/relationships" r:id="rId2"/>
          <a:extLst>
            <a:ext uri="{FF2B5EF4-FFF2-40B4-BE49-F238E27FC236}">
              <a16:creationId xmlns:a16="http://schemas.microsoft.com/office/drawing/2014/main" id="{EB57C393-1E57-4BD8-882E-1B0EF6188681}"/>
            </a:ext>
          </a:extLst>
        </xdr:cNvPr>
        <xdr:cNvSpPr/>
      </xdr:nvSpPr>
      <xdr:spPr>
        <a:xfrm>
          <a:off x="4000500" y="114300"/>
          <a:ext cx="1304925" cy="571500"/>
        </a:xfrm>
        <a:prstGeom prst="round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cs-CZ" sz="1100"/>
            <a:t>Nastavení IPV hodnot</a:t>
          </a:r>
        </a:p>
      </xdr:txBody>
    </xdr:sp>
    <xdr:clientData/>
  </xdr:twoCellAnchor>
  <xdr:twoCellAnchor editAs="oneCell">
    <xdr:from>
      <xdr:col>1</xdr:col>
      <xdr:colOff>180975</xdr:colOff>
      <xdr:row>0</xdr:row>
      <xdr:rowOff>161925</xdr:rowOff>
    </xdr:from>
    <xdr:to>
      <xdr:col>3</xdr:col>
      <xdr:colOff>609375</xdr:colOff>
      <xdr:row>4</xdr:row>
      <xdr:rowOff>35138</xdr:rowOff>
    </xdr:to>
    <xdr:pic>
      <xdr:nvPicPr>
        <xdr:cNvPr id="6" name="Obrázek 5">
          <a:extLst>
            <a:ext uri="{FF2B5EF4-FFF2-40B4-BE49-F238E27FC236}">
              <a16:creationId xmlns:a16="http://schemas.microsoft.com/office/drawing/2014/main" id="{96065054-BC82-4B84-AEE5-9C2531D55F8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161925"/>
          <a:ext cx="1800000" cy="597113"/>
        </a:xfrm>
        <a:prstGeom prst="rect">
          <a:avLst/>
        </a:prstGeom>
      </xdr:spPr>
    </xdr:pic>
    <xdr:clientData/>
  </xdr:twoCellAnchor>
  <xdr:twoCellAnchor>
    <xdr:from>
      <xdr:col>1</xdr:col>
      <xdr:colOff>19050</xdr:colOff>
      <xdr:row>7</xdr:row>
      <xdr:rowOff>28575</xdr:rowOff>
    </xdr:from>
    <xdr:to>
      <xdr:col>16</xdr:col>
      <xdr:colOff>173182</xdr:colOff>
      <xdr:row>62</xdr:row>
      <xdr:rowOff>103909</xdr:rowOff>
    </xdr:to>
    <xdr:sp macro="" textlink="">
      <xdr:nvSpPr>
        <xdr:cNvPr id="9" name="TextovéPole 8">
          <a:extLst>
            <a:ext uri="{FF2B5EF4-FFF2-40B4-BE49-F238E27FC236}">
              <a16:creationId xmlns:a16="http://schemas.microsoft.com/office/drawing/2014/main" id="{BE450563-E87A-4F2B-9887-DD639E83E030}"/>
            </a:ext>
          </a:extLst>
        </xdr:cNvPr>
        <xdr:cNvSpPr txBox="1"/>
      </xdr:nvSpPr>
      <xdr:spPr>
        <a:xfrm>
          <a:off x="226868" y="1448666"/>
          <a:ext cx="10545041" cy="95656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2000" b="1"/>
            <a:t>I. Účel souboru:</a:t>
          </a:r>
          <a:br>
            <a:rPr lang="cs-CZ" sz="1200"/>
          </a:br>
          <a:r>
            <a:rPr lang="cs-CZ" sz="1200"/>
            <a:t>Tento excelový soubor slouží k simulaci výpočtu maximální výše přiměřeného zisku na základě zadaných údajů o CAPEX -</a:t>
          </a:r>
          <a:r>
            <a:rPr lang="cs-CZ" sz="1200" baseline="0"/>
            <a:t> pořizovací cena položky majetku, roku uvedení majetku do užívání a případně hodnot IPV </a:t>
          </a:r>
          <a:r>
            <a:rPr lang="cs-CZ" sz="1100" baseline="0">
              <a:solidFill>
                <a:schemeClr val="dk1"/>
              </a:solidFill>
              <a:effectLst/>
              <a:latin typeface="+mn-lt"/>
              <a:ea typeface="+mn-ea"/>
              <a:cs typeface="+mn-cs"/>
            </a:rPr>
            <a:t>(Ceny průmyslových výrobců), </a:t>
          </a:r>
          <a:r>
            <a:rPr lang="cs-CZ" sz="1200" baseline="0"/>
            <a:t> pro období let 2026 až 2030.</a:t>
          </a:r>
          <a:r>
            <a:rPr lang="cs-CZ" sz="1200"/>
            <a:t>Výstupem jsou indexované hodnoty CAPEX a maximální výše přiměřeného zisku ve</a:t>
          </a:r>
          <a:r>
            <a:rPr lang="cs-CZ" sz="1200" baseline="0"/>
            <a:t> vybraném kalendářním roce (2025 až 2030).</a:t>
          </a:r>
        </a:p>
        <a:p>
          <a:pPr algn="l"/>
          <a:endParaRPr lang="cs-CZ" sz="1200" b="1" baseline="0"/>
        </a:p>
        <a:p>
          <a:pPr algn="l"/>
          <a:r>
            <a:rPr lang="cs-CZ" sz="1200" b="1" baseline="0"/>
            <a:t>Tento soubor je určen pouze pro modelovou simulaci výpočtu přiměřeného zisku. Výsledky simulace jsou orientační a mají pouze obecný a informační charakter. Nejedná se o správní rozhodnutí, závazné stanovisko, osvědčení ani předběžnou informaci ve smyslu správního řádu (§ 139 zákon č. 500/2004 Sb.), a tento dokument nezavazuje svého adresáta ani žádné další subjekty.</a:t>
          </a:r>
        </a:p>
        <a:p>
          <a:pPr algn="l"/>
          <a:endParaRPr lang="cs-CZ" sz="1200" baseline="0"/>
        </a:p>
        <a:p>
          <a:pPr algn="l"/>
          <a:r>
            <a:rPr lang="cs-CZ" sz="1200" baseline="0"/>
            <a:t>Výpočet simulace pro roky 2026 až 2030 je závislý na hodnotách ukazatele IPV, které zadává uživatel.</a:t>
          </a:r>
          <a:br>
            <a:rPr lang="cs-CZ" sz="1200" baseline="0"/>
          </a:br>
          <a:endParaRPr lang="cs-CZ" sz="1200" baseline="0"/>
        </a:p>
        <a:p>
          <a:pPr algn="l"/>
          <a:r>
            <a:rPr lang="cs-CZ" sz="2000" b="1">
              <a:solidFill>
                <a:schemeClr val="dk1"/>
              </a:solidFill>
              <a:latin typeface="+mn-lt"/>
              <a:ea typeface="+mn-ea"/>
              <a:cs typeface="+mn-cs"/>
            </a:rPr>
            <a:t>II. Základní použití: </a:t>
          </a:r>
          <a:br>
            <a:rPr lang="cs-CZ" sz="2000" b="1">
              <a:solidFill>
                <a:schemeClr val="dk1"/>
              </a:solidFill>
              <a:latin typeface="+mn-lt"/>
              <a:ea typeface="+mn-ea"/>
              <a:cs typeface="+mn-cs"/>
            </a:rPr>
          </a:br>
          <a:r>
            <a:rPr lang="cs-CZ" sz="1200" b="0" baseline="0"/>
            <a:t>Uživatel na listu „Zisk“ vybere v buňce D10 rok pro „Výpočet přiměřeného zisku“ z předdefinovaných hodnot (2025 až 2030). Poté zadá hodnoty pro jednotlivé majetky do prvního řádku (buňky C20 až E20) následovně:</a:t>
          </a:r>
        </a:p>
        <a:p>
          <a:pPr algn="l"/>
          <a:r>
            <a:rPr lang="cs-CZ" sz="1200" b="0" baseline="0"/>
            <a:t>·         Název majetku </a:t>
          </a:r>
        </a:p>
        <a:p>
          <a:pPr algn="l"/>
          <a:r>
            <a:rPr lang="cs-CZ" sz="1200" b="0" baseline="0"/>
            <a:t>·         CAPEX (pořizovací cena položky majetku) </a:t>
          </a:r>
        </a:p>
        <a:p>
          <a:pPr algn="l"/>
          <a:r>
            <a:rPr lang="cs-CZ" sz="1200" b="0" baseline="0"/>
            <a:t>·         Rok pořízení aktiva</a:t>
          </a:r>
        </a:p>
        <a:p>
          <a:pPr algn="l"/>
          <a:r>
            <a:rPr lang="cs-CZ" sz="1200" b="0" baseline="0"/>
            <a:t>Další hodnoty pro jiné položky majetku se zadávají do následujících řádků pod buňky C20 až E20. </a:t>
          </a:r>
        </a:p>
        <a:p>
          <a:pPr algn="l"/>
          <a:r>
            <a:rPr lang="cs-CZ" sz="1200" b="0" baseline="0"/>
            <a:t>V případě výběru simulace výpočtu zisku pro roky 2026 až 2030 je nezbytné na listu "NastaveníIPV" vložit příslušné hodnoty IPV pro roky 2024 a 2030.</a:t>
          </a:r>
        </a:p>
        <a:p>
          <a:pPr algn="l"/>
          <a:endParaRPr lang="cs-CZ" sz="2000" b="1">
            <a:solidFill>
              <a:schemeClr val="dk1"/>
            </a:solidFill>
            <a:latin typeface="+mn-lt"/>
            <a:ea typeface="+mn-ea"/>
            <a:cs typeface="+mn-cs"/>
          </a:endParaRPr>
        </a:p>
        <a:p>
          <a:pPr algn="l"/>
          <a:r>
            <a:rPr lang="cs-CZ" sz="2000" b="1">
              <a:solidFill>
                <a:schemeClr val="dk1"/>
              </a:solidFill>
              <a:latin typeface="+mn-lt"/>
              <a:ea typeface="+mn-ea"/>
              <a:cs typeface="+mn-cs"/>
            </a:rPr>
            <a:t>III</a:t>
          </a:r>
          <a:r>
            <a:rPr lang="cs-CZ" sz="2000" b="1" baseline="0"/>
            <a:t>. </a:t>
          </a:r>
          <a:r>
            <a:rPr lang="cs-CZ" sz="2000" b="1">
              <a:solidFill>
                <a:schemeClr val="dk1"/>
              </a:solidFill>
              <a:latin typeface="+mn-lt"/>
              <a:ea typeface="+mn-ea"/>
              <a:cs typeface="+mn-cs"/>
            </a:rPr>
            <a:t>Výstupy</a:t>
          </a:r>
          <a:r>
            <a:rPr lang="cs-CZ" sz="2000" b="1" baseline="0"/>
            <a:t> </a:t>
          </a:r>
          <a:r>
            <a:rPr lang="cs-CZ" sz="2000" b="1">
              <a:solidFill>
                <a:schemeClr val="dk1"/>
              </a:solidFill>
              <a:latin typeface="+mn-lt"/>
              <a:ea typeface="+mn-ea"/>
              <a:cs typeface="+mn-cs"/>
            </a:rPr>
            <a:t>souboru</a:t>
          </a:r>
          <a:r>
            <a:rPr lang="cs-CZ" sz="2000" b="1" baseline="0"/>
            <a:t>:</a:t>
          </a:r>
        </a:p>
        <a:p>
          <a:pPr algn="l"/>
          <a:r>
            <a:rPr lang="cs-CZ" sz="1200" b="0" baseline="0"/>
            <a:t>Ve sloupci F je dopočtena indexovaná hodnota CAPEX a ve sloupci G maximální přiměřený zisk pro jednotlivé položky majetku. </a:t>
          </a:r>
          <a:br>
            <a:rPr lang="cs-CZ" sz="1200" b="0" baseline="0"/>
          </a:br>
          <a:r>
            <a:rPr lang="cs-CZ" sz="1200" b="0" baseline="0"/>
            <a:t>V buňce D13 je potom uveden součet maximálního přiměřeného zisku za zadané majetky. V případě, že rok pořízení aktiva je pozdější než rok simulace výpočtu přiměřeného zisku, majetek není ve výpočtu zohledněn. </a:t>
          </a:r>
          <a:br>
            <a:rPr lang="cs-CZ" sz="1200" b="0" baseline="0"/>
          </a:br>
          <a:br>
            <a:rPr lang="cs-CZ" sz="1200" b="0" baseline="0"/>
          </a:br>
          <a:r>
            <a:rPr lang="cs-CZ" sz="2000" b="1">
              <a:solidFill>
                <a:schemeClr val="dk1"/>
              </a:solidFill>
              <a:latin typeface="+mn-lt"/>
              <a:ea typeface="+mn-ea"/>
              <a:cs typeface="+mn-cs"/>
            </a:rPr>
            <a:t>IV. Nastavení IPV</a:t>
          </a:r>
          <a:r>
            <a:rPr lang="cs-CZ" sz="2000" b="1" baseline="0"/>
            <a:t>: </a:t>
          </a:r>
        </a:p>
        <a:p>
          <a:pPr algn="l"/>
          <a:r>
            <a:rPr lang="cs-CZ" sz="1200" b="0" baseline="0"/>
            <a:t>Na listu „NastaveníIPV“ se provádí vložení hodnot IPV pro roky 2024 až 2030. Tyto hodnoty jsou nezbytné pro simulaci výpočtu přiměřeného zisku v letech 2026 až 2030. Pokud nejsou hodnoty IPV pro příslušné roky zadány, ve výpočtu se automaticky použije minimální hodnota 0,010.</a:t>
          </a:r>
        </a:p>
        <a:p>
          <a:pPr algn="l"/>
          <a:endParaRPr lang="cs-CZ" sz="2000" b="0" baseline="0"/>
        </a:p>
        <a:p>
          <a:pPr algn="l"/>
          <a:r>
            <a:rPr lang="cs-CZ" sz="2000" b="1" baseline="0"/>
            <a:t>V. Zadávání hodnot:</a:t>
          </a:r>
        </a:p>
        <a:p>
          <a:pPr marL="0" marR="0" lvl="0" indent="0" algn="l" defTabSz="914400" eaLnBrk="1" fontAlgn="auto" latinLnBrk="0" hangingPunct="1">
            <a:lnSpc>
              <a:spcPct val="100000"/>
            </a:lnSpc>
            <a:spcBef>
              <a:spcPts val="0"/>
            </a:spcBef>
            <a:spcAft>
              <a:spcPts val="0"/>
            </a:spcAft>
            <a:buClrTx/>
            <a:buSzTx/>
            <a:buFontTx/>
            <a:buNone/>
            <a:tabLst/>
            <a:defRPr/>
          </a:pPr>
          <a:r>
            <a:rPr lang="cs-CZ" sz="1200" b="0" baseline="0"/>
            <a:t>V celém souboru platí, že uživatel může zadávat hodnoty pouze do zvýrazněných buněk. Toto zvýraznění slouží k označení buněk, do kterých je povoleno vkládat údaje, jako je název majetku, CAPEX, rok pořízení aktiva apod.</a:t>
          </a:r>
          <a:br>
            <a:rPr lang="cs-CZ" sz="1200" b="0" baseline="0"/>
          </a:br>
          <a:br>
            <a:rPr lang="cs-CZ" sz="1200" b="0" baseline="0"/>
          </a:br>
          <a:br>
            <a:rPr lang="cs-CZ" sz="1200" b="0" baseline="0"/>
          </a:br>
          <a:r>
            <a:rPr lang="cs-CZ" sz="1200" b="0" baseline="0"/>
            <a:t>Ostatní buňky jsou uzamčeny, aby byla zajištěna konzistence a integrita souboru. Tímto způsobem je zabráněno nechtěným úpravám vzorců a funkcí, které jsou klíčové pro správný výpočet.</a:t>
          </a:r>
          <a:br>
            <a:rPr lang="cs-CZ" sz="1200" b="0" baseline="0"/>
          </a:br>
          <a:endParaRPr lang="cs-CZ" sz="1200" b="0" baseline="0"/>
        </a:p>
        <a:p>
          <a:pPr marL="0" marR="0" lvl="0" indent="0" algn="l" defTabSz="914400" eaLnBrk="1" fontAlgn="auto" latinLnBrk="0" hangingPunct="1">
            <a:lnSpc>
              <a:spcPct val="100000"/>
            </a:lnSpc>
            <a:spcBef>
              <a:spcPts val="0"/>
            </a:spcBef>
            <a:spcAft>
              <a:spcPts val="0"/>
            </a:spcAft>
            <a:buClrTx/>
            <a:buSzTx/>
            <a:buFontTx/>
            <a:buNone/>
            <a:tabLst/>
            <a:defRPr/>
          </a:pPr>
          <a:r>
            <a:rPr lang="cs-CZ" sz="2000" b="1" baseline="0">
              <a:solidFill>
                <a:schemeClr val="dk1"/>
              </a:solidFill>
              <a:latin typeface="+mn-lt"/>
              <a:ea typeface="+mn-ea"/>
              <a:cs typeface="+mn-cs"/>
            </a:rPr>
            <a:t>VI. Verze:</a:t>
          </a:r>
          <a:br>
            <a:rPr lang="cs-CZ" sz="2000" b="1" baseline="0">
              <a:solidFill>
                <a:schemeClr val="dk1"/>
              </a:solidFill>
              <a:latin typeface="+mn-lt"/>
              <a:ea typeface="+mn-ea"/>
              <a:cs typeface="+mn-cs"/>
            </a:rPr>
          </a:br>
          <a:r>
            <a:rPr lang="cs-CZ" sz="2000" b="0" u="sng" baseline="0">
              <a:solidFill>
                <a:schemeClr val="dk1"/>
              </a:solidFill>
              <a:latin typeface="+mn-lt"/>
              <a:ea typeface="+mn-ea"/>
              <a:cs typeface="+mn-cs"/>
            </a:rPr>
            <a:t>Aktuální verze: </a:t>
          </a:r>
        </a:p>
        <a:p>
          <a:pPr marL="0" marR="0" lvl="0" indent="0" algn="l" defTabSz="914400" eaLnBrk="1" fontAlgn="auto" latinLnBrk="0" hangingPunct="1">
            <a:lnSpc>
              <a:spcPct val="100000"/>
            </a:lnSpc>
            <a:spcBef>
              <a:spcPts val="0"/>
            </a:spcBef>
            <a:spcAft>
              <a:spcPts val="0"/>
            </a:spcAft>
            <a:buClrTx/>
            <a:buSzTx/>
            <a:buFontTx/>
            <a:buNone/>
            <a:tabLst/>
            <a:defRPr/>
          </a:pPr>
          <a:r>
            <a:rPr lang="cs-CZ" sz="1200" b="1" u="none" baseline="0">
              <a:solidFill>
                <a:schemeClr val="dk1"/>
              </a:solidFill>
              <a:latin typeface="+mn-lt"/>
              <a:ea typeface="+mn-ea"/>
              <a:cs typeface="+mn-cs"/>
            </a:rPr>
            <a:t>Září</a:t>
          </a:r>
          <a:r>
            <a:rPr lang="cs-CZ" sz="2000" b="1" u="none" baseline="0">
              <a:solidFill>
                <a:schemeClr val="dk1"/>
              </a:solidFill>
              <a:latin typeface="+mn-lt"/>
              <a:ea typeface="+mn-ea"/>
              <a:cs typeface="+mn-cs"/>
            </a:rPr>
            <a:t> </a:t>
          </a:r>
          <a:r>
            <a:rPr lang="cs-CZ" sz="1200" b="1" u="none" baseline="0">
              <a:solidFill>
                <a:schemeClr val="dk1"/>
              </a:solidFill>
              <a:latin typeface="+mn-lt"/>
              <a:ea typeface="+mn-ea"/>
              <a:cs typeface="+mn-cs"/>
            </a:rPr>
            <a:t>2025: </a:t>
          </a:r>
          <a:br>
            <a:rPr lang="cs-CZ" sz="1200" b="1" u="none" baseline="0">
              <a:solidFill>
                <a:schemeClr val="dk1"/>
              </a:solidFill>
              <a:latin typeface="+mn-lt"/>
              <a:ea typeface="+mn-ea"/>
              <a:cs typeface="+mn-cs"/>
            </a:rPr>
          </a:br>
          <a:r>
            <a:rPr lang="cs-CZ" sz="1200" b="1" u="none" baseline="0">
              <a:solidFill>
                <a:schemeClr val="dk1"/>
              </a:solidFill>
              <a:latin typeface="+mn-lt"/>
              <a:ea typeface="+mn-ea"/>
              <a:cs typeface="+mn-cs"/>
            </a:rPr>
            <a:t>-</a:t>
          </a:r>
          <a:r>
            <a:rPr lang="cs-CZ" sz="1200" b="0" baseline="0">
              <a:solidFill>
                <a:schemeClr val="dk1"/>
              </a:solidFill>
              <a:latin typeface="+mn-lt"/>
              <a:ea typeface="+mn-ea"/>
              <a:cs typeface="+mn-cs"/>
            </a:rPr>
            <a:t>Úprava  logiky sešitu tak, aby mohl být list "Zisk" uživatelem nakopírován vícekrát a zůstala zachována plná funkčnost výpočtů.</a:t>
          </a:r>
          <a:endParaRPr lang="cs-CZ" sz="2000" b="0"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cs-CZ" sz="2000" b="0" baseline="0">
              <a:solidFill>
                <a:schemeClr val="dk1"/>
              </a:solidFill>
              <a:latin typeface="+mn-lt"/>
              <a:ea typeface="+mn-ea"/>
              <a:cs typeface="+mn-cs"/>
            </a:rPr>
            <a:t>-</a:t>
          </a:r>
          <a:r>
            <a:rPr lang="cs-CZ" sz="1200" b="0" baseline="0">
              <a:solidFill>
                <a:schemeClr val="dk1"/>
              </a:solidFill>
              <a:latin typeface="+mn-lt"/>
              <a:ea typeface="+mn-ea"/>
              <a:cs typeface="+mn-cs"/>
            </a:rPr>
            <a:t>Doplněno ošetření vstupních dat: při zadání (vložením ctrl+v) záporné hodnoty CAPEX není tato hodnota zahrnuta do výpočtu.</a:t>
          </a:r>
        </a:p>
        <a:p>
          <a:pPr algn="l"/>
          <a:endParaRPr lang="cs-CZ" sz="1200" b="1"/>
        </a:p>
      </xdr:txBody>
    </xdr:sp>
    <xdr:clientData/>
  </xdr:twoCellAnchor>
  <xdr:twoCellAnchor editAs="oneCell">
    <xdr:from>
      <xdr:col>9</xdr:col>
      <xdr:colOff>290946</xdr:colOff>
      <xdr:row>42</xdr:row>
      <xdr:rowOff>138545</xdr:rowOff>
    </xdr:from>
    <xdr:to>
      <xdr:col>13</xdr:col>
      <xdr:colOff>64182</xdr:colOff>
      <xdr:row>44</xdr:row>
      <xdr:rowOff>92698</xdr:rowOff>
    </xdr:to>
    <xdr:pic>
      <xdr:nvPicPr>
        <xdr:cNvPr id="11" name="Obrázek 10">
          <a:extLst>
            <a:ext uri="{FF2B5EF4-FFF2-40B4-BE49-F238E27FC236}">
              <a16:creationId xmlns:a16="http://schemas.microsoft.com/office/drawing/2014/main" id="{0101F4C1-ABEA-43A5-B486-268339563CF2}"/>
            </a:ext>
          </a:extLst>
        </xdr:cNvPr>
        <xdr:cNvPicPr>
          <a:picLocks noChangeAspect="1"/>
        </xdr:cNvPicPr>
      </xdr:nvPicPr>
      <xdr:blipFill>
        <a:blip xmlns:r="http://schemas.openxmlformats.org/officeDocument/2006/relationships" r:embed="rId4"/>
        <a:stretch>
          <a:fillRect/>
        </a:stretch>
      </xdr:blipFill>
      <xdr:spPr>
        <a:xfrm>
          <a:off x="5977371" y="7882370"/>
          <a:ext cx="2516436" cy="316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1</xdr:row>
      <xdr:rowOff>0</xdr:rowOff>
    </xdr:from>
    <xdr:to>
      <xdr:col>2</xdr:col>
      <xdr:colOff>695100</xdr:colOff>
      <xdr:row>4</xdr:row>
      <xdr:rowOff>54188</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80975"/>
          <a:ext cx="1800000" cy="597113"/>
        </a:xfrm>
        <a:prstGeom prst="rect">
          <a:avLst/>
        </a:prstGeom>
      </xdr:spPr>
    </xdr:pic>
    <xdr:clientData/>
  </xdr:twoCellAnchor>
  <xdr:twoCellAnchor>
    <xdr:from>
      <xdr:col>2</xdr:col>
      <xdr:colOff>1457324</xdr:colOff>
      <xdr:row>1</xdr:row>
      <xdr:rowOff>38101</xdr:rowOff>
    </xdr:from>
    <xdr:to>
      <xdr:col>2</xdr:col>
      <xdr:colOff>2762249</xdr:colOff>
      <xdr:row>4</xdr:row>
      <xdr:rowOff>66676</xdr:rowOff>
    </xdr:to>
    <xdr:sp macro="" textlink="">
      <xdr:nvSpPr>
        <xdr:cNvPr id="3" name="Obdélník: se zakulacenými rohy 2">
          <a:hlinkClick xmlns:r="http://schemas.openxmlformats.org/officeDocument/2006/relationships" r:id="rId2"/>
          <a:extLst>
            <a:ext uri="{FF2B5EF4-FFF2-40B4-BE49-F238E27FC236}">
              <a16:creationId xmlns:a16="http://schemas.microsoft.com/office/drawing/2014/main" id="{4E12F6C8-E5D7-4B1E-9C7A-4AE4C266CA26}"/>
            </a:ext>
          </a:extLst>
        </xdr:cNvPr>
        <xdr:cNvSpPr/>
      </xdr:nvSpPr>
      <xdr:spPr>
        <a:xfrm>
          <a:off x="2762249" y="219076"/>
          <a:ext cx="1304925" cy="571500"/>
        </a:xfrm>
        <a:prstGeom prst="round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cs-CZ" sz="1100"/>
            <a:t>Nastavení IPV hodnot</a:t>
          </a:r>
        </a:p>
      </xdr:txBody>
    </xdr:sp>
    <xdr:clientData/>
  </xdr:twoCellAnchor>
  <xdr:twoCellAnchor>
    <xdr:from>
      <xdr:col>2</xdr:col>
      <xdr:colOff>2867025</xdr:colOff>
      <xdr:row>1</xdr:row>
      <xdr:rowOff>38100</xdr:rowOff>
    </xdr:from>
    <xdr:to>
      <xdr:col>3</xdr:col>
      <xdr:colOff>247650</xdr:colOff>
      <xdr:row>4</xdr:row>
      <xdr:rowOff>66675</xdr:rowOff>
    </xdr:to>
    <xdr:sp macro="" textlink="">
      <xdr:nvSpPr>
        <xdr:cNvPr id="6" name="Obdélník: se zakulacenými rohy 5">
          <a:hlinkClick xmlns:r="http://schemas.openxmlformats.org/officeDocument/2006/relationships" r:id="rId3"/>
          <a:extLst>
            <a:ext uri="{FF2B5EF4-FFF2-40B4-BE49-F238E27FC236}">
              <a16:creationId xmlns:a16="http://schemas.microsoft.com/office/drawing/2014/main" id="{50031EBA-65FE-4BEE-BC03-90CABDC6E537}"/>
            </a:ext>
          </a:extLst>
        </xdr:cNvPr>
        <xdr:cNvSpPr/>
      </xdr:nvSpPr>
      <xdr:spPr>
        <a:xfrm>
          <a:off x="4171950" y="219075"/>
          <a:ext cx="1304925" cy="571500"/>
        </a:xfrm>
        <a:prstGeom prst="round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cs-CZ" sz="1100"/>
            <a:t>Popis souboru</a:t>
          </a:r>
        </a:p>
      </xdr:txBody>
    </xdr:sp>
    <xdr:clientData/>
  </xdr:twoCellAnchor>
  <xdr:twoCellAnchor>
    <xdr:from>
      <xdr:col>0</xdr:col>
      <xdr:colOff>0</xdr:colOff>
      <xdr:row>15</xdr:row>
      <xdr:rowOff>66675</xdr:rowOff>
    </xdr:from>
    <xdr:to>
      <xdr:col>11</xdr:col>
      <xdr:colOff>266700</xdr:colOff>
      <xdr:row>15</xdr:row>
      <xdr:rowOff>123825</xdr:rowOff>
    </xdr:to>
    <xdr:cxnSp macro="">
      <xdr:nvCxnSpPr>
        <xdr:cNvPr id="8" name="Přímá spojnice 7">
          <a:extLst>
            <a:ext uri="{FF2B5EF4-FFF2-40B4-BE49-F238E27FC236}">
              <a16:creationId xmlns:a16="http://schemas.microsoft.com/office/drawing/2014/main" id="{3938C99D-9C3C-49F0-8341-6C4BB9E82F9A}"/>
            </a:ext>
          </a:extLst>
        </xdr:cNvPr>
        <xdr:cNvCxnSpPr/>
      </xdr:nvCxnSpPr>
      <xdr:spPr>
        <a:xfrm flipV="1">
          <a:off x="0" y="3248025"/>
          <a:ext cx="16544925" cy="57150"/>
        </a:xfrm>
        <a:prstGeom prst="line">
          <a:avLst/>
        </a:prstGeom>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24352</xdr:colOff>
      <xdr:row>17</xdr:row>
      <xdr:rowOff>20637</xdr:rowOff>
    </xdr:from>
    <xdr:ext cx="4373890" cy="526106"/>
    <mc:AlternateContent xmlns:mc="http://schemas.openxmlformats.org/markup-compatibility/2006" xmlns:a14="http://schemas.microsoft.com/office/drawing/2010/main">
      <mc:Choice Requires="a14">
        <xdr:sp macro="" textlink="">
          <xdr:nvSpPr>
            <xdr:cNvPr id="2" name="TextovéPole 1">
              <a:extLst>
                <a:ext uri="{FF2B5EF4-FFF2-40B4-BE49-F238E27FC236}">
                  <a16:creationId xmlns:a16="http://schemas.microsoft.com/office/drawing/2014/main" id="{00000000-0008-0000-0100-000002000000}"/>
                </a:ext>
              </a:extLst>
            </xdr:cNvPr>
            <xdr:cNvSpPr txBox="1"/>
          </xdr:nvSpPr>
          <xdr:spPr>
            <a:xfrm>
              <a:off x="481552" y="3906837"/>
              <a:ext cx="4373890" cy="5261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cs-CZ" sz="1800" i="1">
                            <a:latin typeface="Cambria Math" panose="02040503050406030204" pitchFamily="18" charset="0"/>
                          </a:rPr>
                        </m:ctrlPr>
                      </m:sSubPr>
                      <m:e>
                        <m:r>
                          <a:rPr lang="cs-CZ" sz="1800" b="0" i="1">
                            <a:latin typeface="Cambria Math" panose="02040503050406030204" pitchFamily="18" charset="0"/>
                          </a:rPr>
                          <m:t>𝑖</m:t>
                        </m:r>
                      </m:e>
                      <m:sub>
                        <m:r>
                          <a:rPr lang="cs-CZ" sz="1800" b="0" i="1">
                            <a:latin typeface="Cambria Math" panose="02040503050406030204" pitchFamily="18" charset="0"/>
                          </a:rPr>
                          <m:t>𝑦</m:t>
                        </m:r>
                      </m:sub>
                    </m:sSub>
                    <m:r>
                      <a:rPr lang="cs-CZ" sz="1800" i="1">
                        <a:latin typeface="Cambria Math" panose="02040503050406030204" pitchFamily="18" charset="0"/>
                      </a:rPr>
                      <m:t>=</m:t>
                    </m:r>
                    <m:r>
                      <a:rPr lang="cs-CZ" sz="1800" b="0" i="1">
                        <a:latin typeface="Cambria Math" panose="02040503050406030204" pitchFamily="18" charset="0"/>
                      </a:rPr>
                      <m:t>0,004+0,6 </m:t>
                    </m:r>
                    <m:r>
                      <a:rPr lang="cs-CZ" sz="1800" b="0" i="1">
                        <a:latin typeface="Cambria Math" panose="02040503050406030204" pitchFamily="18" charset="0"/>
                        <a:ea typeface="Cambria Math" panose="02040503050406030204" pitchFamily="18" charset="0"/>
                      </a:rPr>
                      <m:t>×</m:t>
                    </m:r>
                    <m:f>
                      <m:fPr>
                        <m:ctrlPr>
                          <a:rPr lang="cs-CZ" sz="1800" i="1">
                            <a:latin typeface="Cambria Math" panose="02040503050406030204" pitchFamily="18" charset="0"/>
                          </a:rPr>
                        </m:ctrlPr>
                      </m:fPr>
                      <m:num>
                        <m:sSub>
                          <m:sSubPr>
                            <m:ctrlPr>
                              <a:rPr lang="cs-CZ" sz="1800" i="1">
                                <a:latin typeface="Cambria Math" panose="02040503050406030204" pitchFamily="18" charset="0"/>
                              </a:rPr>
                            </m:ctrlPr>
                          </m:sSubPr>
                          <m:e>
                            <m:r>
                              <a:rPr lang="cs-CZ" sz="1800" b="0" i="1">
                                <a:latin typeface="Cambria Math" panose="02040503050406030204" pitchFamily="18" charset="0"/>
                              </a:rPr>
                              <m:t>𝐼𝑃𝑉</m:t>
                            </m:r>
                          </m:e>
                          <m:sub>
                            <m:r>
                              <a:rPr lang="cs-CZ" sz="1800" b="0" i="1">
                                <a:latin typeface="Cambria Math" panose="02040503050406030204" pitchFamily="18" charset="0"/>
                              </a:rPr>
                              <m:t>𝑦</m:t>
                            </m:r>
                            <m:r>
                              <a:rPr lang="cs-CZ" sz="1800" b="0" i="1">
                                <a:latin typeface="Cambria Math" panose="02040503050406030204" pitchFamily="18" charset="0"/>
                              </a:rPr>
                              <m:t>−2</m:t>
                            </m:r>
                          </m:sub>
                        </m:sSub>
                        <m:r>
                          <a:rPr lang="cs-CZ" sz="1800" b="0" i="1">
                            <a:latin typeface="Cambria Math" panose="02040503050406030204" pitchFamily="18" charset="0"/>
                          </a:rPr>
                          <m:t>+</m:t>
                        </m:r>
                        <m:sSub>
                          <m:sSubPr>
                            <m:ctrlPr>
                              <a:rPr lang="cs-CZ" sz="1800" i="1">
                                <a:solidFill>
                                  <a:schemeClr val="tx1"/>
                                </a:solidFill>
                                <a:effectLst/>
                                <a:latin typeface="Cambria Math" panose="02040503050406030204" pitchFamily="18" charset="0"/>
                                <a:ea typeface="+mn-ea"/>
                                <a:cs typeface="+mn-cs"/>
                              </a:rPr>
                            </m:ctrlPr>
                          </m:sSubPr>
                          <m:e>
                            <m:r>
                              <a:rPr lang="cs-CZ" sz="1800" b="0" i="1">
                                <a:solidFill>
                                  <a:schemeClr val="tx1"/>
                                </a:solidFill>
                                <a:effectLst/>
                                <a:latin typeface="Cambria Math" panose="02040503050406030204" pitchFamily="18" charset="0"/>
                                <a:ea typeface="+mn-ea"/>
                                <a:cs typeface="+mn-cs"/>
                              </a:rPr>
                              <m:t>𝐼𝑃𝑉</m:t>
                            </m:r>
                          </m:e>
                          <m:sub>
                            <m:r>
                              <a:rPr lang="cs-CZ" sz="1800" b="0" i="1">
                                <a:solidFill>
                                  <a:schemeClr val="tx1"/>
                                </a:solidFill>
                                <a:effectLst/>
                                <a:latin typeface="Cambria Math" panose="02040503050406030204" pitchFamily="18" charset="0"/>
                                <a:ea typeface="+mn-ea"/>
                                <a:cs typeface="+mn-cs"/>
                              </a:rPr>
                              <m:t>𝑦</m:t>
                            </m:r>
                            <m:r>
                              <a:rPr lang="cs-CZ" sz="1800" b="0" i="1">
                                <a:solidFill>
                                  <a:schemeClr val="tx1"/>
                                </a:solidFill>
                                <a:effectLst/>
                                <a:latin typeface="Cambria Math" panose="02040503050406030204" pitchFamily="18" charset="0"/>
                                <a:ea typeface="+mn-ea"/>
                                <a:cs typeface="+mn-cs"/>
                              </a:rPr>
                              <m:t>−1</m:t>
                            </m:r>
                          </m:sub>
                        </m:sSub>
                        <m:r>
                          <a:rPr lang="cs-CZ" sz="1800" b="0" i="1">
                            <a:solidFill>
                              <a:schemeClr val="tx1"/>
                            </a:solidFill>
                            <a:effectLst/>
                            <a:latin typeface="Cambria Math" panose="02040503050406030204" pitchFamily="18" charset="0"/>
                            <a:ea typeface="+mn-ea"/>
                            <a:cs typeface="+mn-cs"/>
                          </a:rPr>
                          <m:t>+</m:t>
                        </m:r>
                        <m:sSub>
                          <m:sSubPr>
                            <m:ctrlPr>
                              <a:rPr lang="cs-CZ" sz="1800" i="1">
                                <a:solidFill>
                                  <a:schemeClr val="tx1"/>
                                </a:solidFill>
                                <a:effectLst/>
                                <a:latin typeface="Cambria Math" panose="02040503050406030204" pitchFamily="18" charset="0"/>
                                <a:ea typeface="+mn-ea"/>
                                <a:cs typeface="+mn-cs"/>
                              </a:rPr>
                            </m:ctrlPr>
                          </m:sSubPr>
                          <m:e>
                            <m:r>
                              <a:rPr lang="cs-CZ" sz="1800" b="0" i="1">
                                <a:solidFill>
                                  <a:schemeClr val="tx1"/>
                                </a:solidFill>
                                <a:effectLst/>
                                <a:latin typeface="Cambria Math" panose="02040503050406030204" pitchFamily="18" charset="0"/>
                                <a:ea typeface="+mn-ea"/>
                                <a:cs typeface="+mn-cs"/>
                              </a:rPr>
                              <m:t>𝐼𝑃𝑉</m:t>
                            </m:r>
                          </m:e>
                          <m:sub>
                            <m:r>
                              <a:rPr lang="cs-CZ" sz="1800" b="0" i="1">
                                <a:solidFill>
                                  <a:schemeClr val="tx1"/>
                                </a:solidFill>
                                <a:effectLst/>
                                <a:latin typeface="Cambria Math" panose="02040503050406030204" pitchFamily="18" charset="0"/>
                                <a:ea typeface="+mn-ea"/>
                                <a:cs typeface="+mn-cs"/>
                              </a:rPr>
                              <m:t>𝑦</m:t>
                            </m:r>
                          </m:sub>
                        </m:sSub>
                      </m:num>
                      <m:den>
                        <m:r>
                          <a:rPr lang="cs-CZ" sz="1800" b="0" i="1">
                            <a:latin typeface="Cambria Math" panose="02040503050406030204" pitchFamily="18" charset="0"/>
                          </a:rPr>
                          <m:t>3</m:t>
                        </m:r>
                      </m:den>
                    </m:f>
                  </m:oMath>
                </m:oMathPara>
              </a14:m>
              <a:endParaRPr lang="cs-CZ" sz="1800"/>
            </a:p>
          </xdr:txBody>
        </xdr:sp>
      </mc:Choice>
      <mc:Fallback xmlns="">
        <xdr:sp macro="" textlink="">
          <xdr:nvSpPr>
            <xdr:cNvPr id="2" name="TextovéPole 1">
              <a:extLst>
                <a:ext uri="{FF2B5EF4-FFF2-40B4-BE49-F238E27FC236}">
                  <a16:creationId xmlns:a16="http://schemas.microsoft.com/office/drawing/2014/main" id="{00000000-0008-0000-0100-000002000000}"/>
                </a:ext>
              </a:extLst>
            </xdr:cNvPr>
            <xdr:cNvSpPr txBox="1"/>
          </xdr:nvSpPr>
          <xdr:spPr>
            <a:xfrm>
              <a:off x="481552" y="3906837"/>
              <a:ext cx="4373890" cy="5261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cs-CZ" sz="1800" b="0" i="0">
                  <a:latin typeface="Cambria Math" panose="02040503050406030204" pitchFamily="18" charset="0"/>
                </a:rPr>
                <a:t>𝑖_𝑦</a:t>
              </a:r>
              <a:r>
                <a:rPr lang="cs-CZ" sz="1800" i="0">
                  <a:latin typeface="Cambria Math" panose="02040503050406030204" pitchFamily="18" charset="0"/>
                </a:rPr>
                <a:t>=</a:t>
              </a:r>
              <a:r>
                <a:rPr lang="cs-CZ" sz="1800" b="0" i="0">
                  <a:latin typeface="Cambria Math" panose="02040503050406030204" pitchFamily="18" charset="0"/>
                </a:rPr>
                <a:t>0,004+0,6 </a:t>
              </a:r>
              <a:r>
                <a:rPr lang="cs-CZ" sz="1800" b="0" i="0">
                  <a:latin typeface="Cambria Math" panose="02040503050406030204" pitchFamily="18" charset="0"/>
                  <a:ea typeface="Cambria Math" panose="02040503050406030204" pitchFamily="18" charset="0"/>
                </a:rPr>
                <a:t>×</a:t>
              </a:r>
              <a:r>
                <a:rPr lang="cs-CZ" sz="1800" i="0">
                  <a:latin typeface="Cambria Math" panose="02040503050406030204" pitchFamily="18" charset="0"/>
                </a:rPr>
                <a:t>(〖</a:t>
              </a:r>
              <a:r>
                <a:rPr lang="cs-CZ" sz="1800" b="0" i="0">
                  <a:latin typeface="Cambria Math" panose="02040503050406030204" pitchFamily="18" charset="0"/>
                </a:rPr>
                <a:t>𝐼𝑃𝑉〗_(𝑦−2)+</a:t>
              </a:r>
              <a:r>
                <a:rPr lang="cs-CZ" sz="1800" b="0" i="0">
                  <a:solidFill>
                    <a:schemeClr val="tx1"/>
                  </a:solidFill>
                  <a:effectLst/>
                  <a:latin typeface="Cambria Math" panose="02040503050406030204" pitchFamily="18" charset="0"/>
                  <a:ea typeface="+mn-ea"/>
                  <a:cs typeface="+mn-cs"/>
                </a:rPr>
                <a:t>〖𝐼𝑃𝑉〗_(𝑦−1)+〖𝐼𝑃𝑉〗_𝑦)/</a:t>
              </a:r>
              <a:r>
                <a:rPr lang="cs-CZ" sz="1800" b="0" i="0">
                  <a:latin typeface="Cambria Math" panose="02040503050406030204" pitchFamily="18" charset="0"/>
                </a:rPr>
                <a:t>3</a:t>
              </a:r>
              <a:endParaRPr lang="cs-CZ" sz="1800"/>
            </a:p>
          </xdr:txBody>
        </xdr:sp>
      </mc:Fallback>
    </mc:AlternateContent>
    <xdr:clientData/>
  </xdr:oneCellAnchor>
  <xdr:twoCellAnchor>
    <xdr:from>
      <xdr:col>1</xdr:col>
      <xdr:colOff>0</xdr:colOff>
      <xdr:row>0</xdr:row>
      <xdr:rowOff>161925</xdr:rowOff>
    </xdr:from>
    <xdr:to>
      <xdr:col>2</xdr:col>
      <xdr:colOff>495300</xdr:colOff>
      <xdr:row>4</xdr:row>
      <xdr:rowOff>9525</xdr:rowOff>
    </xdr:to>
    <xdr:sp macro="" textlink="">
      <xdr:nvSpPr>
        <xdr:cNvPr id="3" name="Obdélník: se zakulacenými rohy 2">
          <a:hlinkClick xmlns:r="http://schemas.openxmlformats.org/officeDocument/2006/relationships" r:id="rId1"/>
          <a:extLst>
            <a:ext uri="{FF2B5EF4-FFF2-40B4-BE49-F238E27FC236}">
              <a16:creationId xmlns:a16="http://schemas.microsoft.com/office/drawing/2014/main" id="{6DB7AA61-9EDC-4464-A0CA-40171AB2FF39}"/>
            </a:ext>
          </a:extLst>
        </xdr:cNvPr>
        <xdr:cNvSpPr/>
      </xdr:nvSpPr>
      <xdr:spPr>
        <a:xfrm>
          <a:off x="457200" y="161925"/>
          <a:ext cx="1304925" cy="571500"/>
        </a:xfrm>
        <a:prstGeom prst="round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cs-CZ" sz="1100"/>
            <a:t>Simulace výpočtu zisku</a:t>
          </a:r>
        </a:p>
      </xdr:txBody>
    </xdr:sp>
    <xdr:clientData/>
  </xdr:twoCellAnchor>
  <xdr:twoCellAnchor>
    <xdr:from>
      <xdr:col>2</xdr:col>
      <xdr:colOff>590550</xdr:colOff>
      <xdr:row>0</xdr:row>
      <xdr:rowOff>161925</xdr:rowOff>
    </xdr:from>
    <xdr:to>
      <xdr:col>3</xdr:col>
      <xdr:colOff>781050</xdr:colOff>
      <xdr:row>4</xdr:row>
      <xdr:rowOff>9525</xdr:rowOff>
    </xdr:to>
    <xdr:sp macro="" textlink="">
      <xdr:nvSpPr>
        <xdr:cNvPr id="4" name="Obdélník: se zakulacenými rohy 3">
          <a:hlinkClick xmlns:r="http://schemas.openxmlformats.org/officeDocument/2006/relationships" r:id="rId2"/>
          <a:extLst>
            <a:ext uri="{FF2B5EF4-FFF2-40B4-BE49-F238E27FC236}">
              <a16:creationId xmlns:a16="http://schemas.microsoft.com/office/drawing/2014/main" id="{117FE5FC-2BA5-4B20-8C4A-B31BCDA31812}"/>
            </a:ext>
          </a:extLst>
        </xdr:cNvPr>
        <xdr:cNvSpPr/>
      </xdr:nvSpPr>
      <xdr:spPr>
        <a:xfrm>
          <a:off x="1857375" y="161925"/>
          <a:ext cx="1304925" cy="571500"/>
        </a:xfrm>
        <a:prstGeom prst="round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cs-CZ" sz="1100"/>
            <a:t>Popis souboru</a:t>
          </a:r>
        </a:p>
      </xdr:txBody>
    </xdr:sp>
    <xdr:clientData/>
  </xdr:twoCellAnchor>
</xdr:wsDr>
</file>

<file path=xl/theme/theme1.xml><?xml version="1.0" encoding="utf-8"?>
<a:theme xmlns:a="http://schemas.openxmlformats.org/drawingml/2006/main" name="ERU">
  <a:themeElements>
    <a:clrScheme name="ERU">
      <a:dk1>
        <a:srgbClr val="262626"/>
      </a:dk1>
      <a:lt1>
        <a:sysClr val="window" lastClr="FFFFFF"/>
      </a:lt1>
      <a:dk2>
        <a:srgbClr val="233060"/>
      </a:dk2>
      <a:lt2>
        <a:srgbClr val="D0D0D0"/>
      </a:lt2>
      <a:accent1>
        <a:srgbClr val="233060"/>
      </a:accent1>
      <a:accent2>
        <a:srgbClr val="5A6588"/>
      </a:accent2>
      <a:accent3>
        <a:srgbClr val="9198B0"/>
      </a:accent3>
      <a:accent4>
        <a:srgbClr val="C8CBD7"/>
      </a:accent4>
      <a:accent5>
        <a:srgbClr val="DF2B20"/>
      </a:accent5>
      <a:accent6>
        <a:srgbClr val="E86158"/>
      </a:accent6>
      <a:hlink>
        <a:srgbClr val="0563C1"/>
      </a:hlink>
      <a:folHlink>
        <a:srgbClr val="DF2B20"/>
      </a:folHlink>
    </a:clrScheme>
    <a:fontScheme name="Výchozí">
      <a:majorFont>
        <a:latin typeface="Arial"/>
        <a:ea typeface=""/>
        <a:cs typeface=""/>
      </a:majorFont>
      <a:minorFont>
        <a:latin typeface="Arial"/>
        <a:ea typeface=""/>
        <a:cs typeface=""/>
      </a:minorFont>
    </a:fontScheme>
    <a:fmtScheme name="Motiv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Motiv_ERU" id="{9FFB561D-4E9C-47DD-93C1-073C5FD388E9}" vid="{664F4A23-A473-446F-B730-8F377D84977F}"/>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35AEA-84B8-47EF-B2F4-56B8E0E0D09B}">
  <sheetPr codeName="List1">
    <tabColor theme="9" tint="0.39997558519241921"/>
  </sheetPr>
  <dimension ref="A1:R163"/>
  <sheetViews>
    <sheetView showGridLines="0" tabSelected="1" workbookViewId="0">
      <selection activeCell="K7" sqref="K7"/>
    </sheetView>
  </sheetViews>
  <sheetFormatPr defaultRowHeight="14.25" x14ac:dyDescent="0.2"/>
  <cols>
    <col min="1" max="1" width="2.625" customWidth="1"/>
  </cols>
  <sheetData>
    <row r="1" spans="1:18" x14ac:dyDescent="0.2">
      <c r="A1" s="72"/>
      <c r="B1" s="72"/>
      <c r="C1" s="72"/>
      <c r="D1" s="72"/>
      <c r="E1" s="72"/>
      <c r="F1" s="72"/>
      <c r="G1" s="72"/>
      <c r="H1" s="72"/>
      <c r="I1" s="72"/>
      <c r="J1" s="72"/>
      <c r="K1" s="72"/>
      <c r="L1" s="72"/>
      <c r="M1" s="72"/>
      <c r="N1" s="72"/>
      <c r="O1" s="72"/>
      <c r="P1" s="72"/>
      <c r="Q1" s="72"/>
      <c r="R1" s="72"/>
    </row>
    <row r="2" spans="1:18" x14ac:dyDescent="0.2">
      <c r="A2" s="72"/>
      <c r="B2" s="72"/>
      <c r="C2" s="72"/>
      <c r="D2" s="72"/>
      <c r="E2" s="72"/>
      <c r="F2" s="72"/>
      <c r="G2" s="72"/>
      <c r="H2" s="72"/>
      <c r="I2" s="72"/>
      <c r="J2" s="72"/>
      <c r="K2" s="72"/>
      <c r="L2" s="72"/>
      <c r="M2" s="72"/>
      <c r="N2" s="72"/>
      <c r="O2" s="72"/>
      <c r="P2" s="72"/>
      <c r="Q2" s="72"/>
      <c r="R2" s="72"/>
    </row>
    <row r="3" spans="1:18" x14ac:dyDescent="0.2">
      <c r="A3" s="72"/>
      <c r="B3" s="72"/>
      <c r="C3" s="72"/>
      <c r="D3" s="72"/>
      <c r="E3" s="72"/>
      <c r="F3" s="72"/>
      <c r="G3" s="72"/>
      <c r="H3" s="72"/>
      <c r="I3" s="72"/>
      <c r="J3" s="72"/>
      <c r="K3" s="72"/>
      <c r="L3" s="72"/>
      <c r="M3" s="72"/>
      <c r="N3" s="72"/>
      <c r="O3" s="72"/>
      <c r="P3" s="72"/>
      <c r="Q3" s="72"/>
      <c r="R3" s="72"/>
    </row>
    <row r="4" spans="1:18" x14ac:dyDescent="0.2">
      <c r="A4" s="72"/>
      <c r="B4" s="72"/>
      <c r="C4" s="72"/>
      <c r="D4" s="72"/>
      <c r="E4" s="72"/>
      <c r="F4" s="72"/>
      <c r="G4" s="72"/>
      <c r="H4" s="72"/>
      <c r="I4" s="72"/>
      <c r="J4" s="72"/>
      <c r="K4" s="72"/>
      <c r="L4" s="72"/>
      <c r="M4" s="72"/>
      <c r="N4" s="72"/>
      <c r="O4" s="72"/>
      <c r="P4" s="72"/>
      <c r="Q4" s="72"/>
      <c r="R4" s="72"/>
    </row>
    <row r="5" spans="1:18" x14ac:dyDescent="0.2">
      <c r="A5" s="72"/>
      <c r="B5" s="72"/>
      <c r="C5" s="72"/>
      <c r="D5" s="72"/>
      <c r="E5" s="72"/>
      <c r="F5" s="72"/>
      <c r="G5" s="72"/>
      <c r="H5" s="72"/>
      <c r="I5" s="72"/>
      <c r="J5" s="72"/>
      <c r="K5" s="72"/>
      <c r="L5" s="72"/>
      <c r="M5" s="72"/>
      <c r="N5" s="72"/>
      <c r="O5" s="72"/>
      <c r="P5" s="72"/>
      <c r="Q5" s="72"/>
      <c r="R5" s="72"/>
    </row>
    <row r="6" spans="1:18" x14ac:dyDescent="0.2">
      <c r="A6" s="72"/>
      <c r="B6" s="72"/>
      <c r="C6" s="72"/>
      <c r="D6" s="72"/>
      <c r="E6" s="72"/>
      <c r="F6" s="72"/>
      <c r="G6" s="72"/>
      <c r="H6" s="72"/>
      <c r="I6" s="72"/>
      <c r="J6" s="72"/>
      <c r="K6" s="72"/>
      <c r="L6" s="72"/>
      <c r="M6" s="72"/>
      <c r="N6" s="72"/>
      <c r="O6" s="72"/>
      <c r="P6" s="72"/>
      <c r="Q6" s="72"/>
      <c r="R6" s="72"/>
    </row>
    <row r="7" spans="1:18" ht="30" x14ac:dyDescent="0.4">
      <c r="A7" s="72"/>
      <c r="B7" s="73" t="s">
        <v>97</v>
      </c>
      <c r="C7" s="72"/>
      <c r="D7" s="72"/>
      <c r="E7" s="72"/>
      <c r="F7" s="72"/>
      <c r="G7" s="72"/>
      <c r="H7" s="72"/>
      <c r="I7" s="72"/>
      <c r="J7" s="72"/>
      <c r="K7" s="72"/>
      <c r="L7" s="72"/>
      <c r="M7" s="72"/>
      <c r="N7" s="72"/>
      <c r="O7" s="72"/>
      <c r="P7" s="72"/>
      <c r="Q7" s="72"/>
      <c r="R7" s="72"/>
    </row>
    <row r="8" spans="1:18" ht="9" customHeight="1" x14ac:dyDescent="0.4">
      <c r="A8" s="72"/>
      <c r="B8" s="73"/>
      <c r="C8" s="72"/>
      <c r="D8" s="72"/>
      <c r="E8" s="72"/>
      <c r="F8" s="72"/>
      <c r="G8" s="72"/>
      <c r="H8" s="72"/>
      <c r="I8" s="72"/>
      <c r="J8" s="72"/>
      <c r="K8" s="72"/>
      <c r="L8" s="72"/>
      <c r="M8" s="72"/>
      <c r="N8" s="72"/>
      <c r="O8" s="72"/>
      <c r="P8" s="72"/>
      <c r="Q8" s="72"/>
      <c r="R8" s="72"/>
    </row>
    <row r="9" spans="1:18" ht="15" x14ac:dyDescent="0.25">
      <c r="A9" s="72"/>
      <c r="B9" s="74"/>
      <c r="C9" s="72"/>
      <c r="D9" s="72"/>
      <c r="E9" s="72"/>
      <c r="F9" s="72"/>
      <c r="G9" s="72"/>
      <c r="H9" s="72"/>
      <c r="I9" s="72"/>
      <c r="J9" s="72"/>
      <c r="K9" s="72"/>
      <c r="L9" s="72"/>
      <c r="M9" s="72"/>
      <c r="N9" s="72"/>
      <c r="O9" s="72"/>
      <c r="P9" s="72"/>
      <c r="Q9" s="72"/>
      <c r="R9" s="72"/>
    </row>
    <row r="10" spans="1:18" x14ac:dyDescent="0.2">
      <c r="A10" s="72"/>
      <c r="B10" s="72"/>
      <c r="C10" s="72"/>
      <c r="D10" s="72"/>
      <c r="E10" s="72"/>
      <c r="F10" s="72"/>
      <c r="G10" s="72"/>
      <c r="H10" s="72"/>
      <c r="I10" s="72"/>
      <c r="J10" s="72"/>
      <c r="K10" s="72"/>
      <c r="L10" s="72"/>
      <c r="M10" s="72"/>
      <c r="N10" s="72"/>
      <c r="O10" s="72"/>
      <c r="P10" s="72"/>
      <c r="Q10" s="72"/>
      <c r="R10" s="72"/>
    </row>
    <row r="11" spans="1:18" x14ac:dyDescent="0.2">
      <c r="A11" s="72"/>
      <c r="B11" s="72"/>
      <c r="C11" s="72"/>
      <c r="D11" s="72"/>
      <c r="E11" s="72"/>
      <c r="F11" s="72"/>
      <c r="G11" s="72"/>
      <c r="H11" s="72"/>
      <c r="I11" s="72"/>
      <c r="J11" s="72"/>
      <c r="K11" s="72"/>
      <c r="L11" s="72"/>
      <c r="M11" s="72"/>
      <c r="N11" s="72"/>
      <c r="O11" s="72"/>
      <c r="P11" s="72"/>
      <c r="Q11" s="72"/>
      <c r="R11" s="72"/>
    </row>
    <row r="12" spans="1:18" x14ac:dyDescent="0.2">
      <c r="A12" s="72"/>
      <c r="B12" s="72"/>
      <c r="C12" s="72"/>
      <c r="D12" s="72"/>
      <c r="E12" s="72"/>
      <c r="F12" s="72"/>
      <c r="G12" s="72"/>
      <c r="H12" s="72"/>
      <c r="I12" s="72"/>
      <c r="J12" s="72"/>
      <c r="K12" s="72"/>
      <c r="L12" s="72"/>
      <c r="M12" s="72"/>
      <c r="N12" s="72"/>
      <c r="O12" s="72"/>
      <c r="P12" s="72"/>
      <c r="Q12" s="72"/>
      <c r="R12" s="72"/>
    </row>
    <row r="13" spans="1:18" x14ac:dyDescent="0.2">
      <c r="A13" s="72"/>
      <c r="B13" s="72"/>
      <c r="C13" s="72"/>
      <c r="D13" s="72"/>
      <c r="E13" s="72"/>
      <c r="F13" s="72"/>
      <c r="G13" s="72"/>
      <c r="H13" s="72"/>
      <c r="I13" s="72"/>
      <c r="J13" s="72"/>
      <c r="K13" s="72"/>
      <c r="L13" s="72"/>
      <c r="M13" s="72"/>
      <c r="N13" s="72"/>
      <c r="O13" s="72"/>
      <c r="P13" s="72"/>
      <c r="Q13" s="72"/>
      <c r="R13" s="72"/>
    </row>
    <row r="14" spans="1:18" x14ac:dyDescent="0.2">
      <c r="A14" s="72"/>
      <c r="B14" s="72"/>
      <c r="C14" s="72"/>
      <c r="D14" s="72"/>
      <c r="E14" s="72"/>
      <c r="F14" s="72"/>
      <c r="G14" s="72"/>
      <c r="H14" s="72"/>
      <c r="I14" s="72"/>
      <c r="J14" s="72"/>
      <c r="K14" s="72"/>
      <c r="L14" s="72"/>
      <c r="M14" s="72"/>
      <c r="N14" s="72"/>
      <c r="O14" s="72"/>
      <c r="P14" s="72"/>
      <c r="Q14" s="72"/>
      <c r="R14" s="72"/>
    </row>
    <row r="15" spans="1:18" x14ac:dyDescent="0.2">
      <c r="A15" s="72"/>
      <c r="B15" s="72"/>
      <c r="C15" s="72"/>
      <c r="D15" s="72"/>
      <c r="E15" s="72"/>
      <c r="F15" s="72"/>
      <c r="G15" s="72"/>
      <c r="H15" s="72"/>
      <c r="I15" s="72"/>
      <c r="J15" s="72"/>
      <c r="K15" s="72"/>
      <c r="L15" s="72"/>
      <c r="M15" s="72"/>
      <c r="N15" s="72"/>
      <c r="O15" s="72"/>
      <c r="P15" s="72"/>
      <c r="Q15" s="72"/>
      <c r="R15" s="72"/>
    </row>
    <row r="16" spans="1:18" x14ac:dyDescent="0.2">
      <c r="A16" s="72"/>
      <c r="B16" s="72"/>
      <c r="C16" s="72"/>
      <c r="D16" s="72"/>
      <c r="E16" s="72"/>
      <c r="F16" s="72"/>
      <c r="G16" s="72"/>
      <c r="H16" s="72"/>
      <c r="I16" s="72"/>
      <c r="J16" s="72"/>
      <c r="K16" s="72"/>
      <c r="L16" s="72"/>
      <c r="M16" s="72"/>
      <c r="N16" s="72"/>
      <c r="O16" s="72"/>
      <c r="P16" s="72"/>
      <c r="Q16" s="72"/>
      <c r="R16" s="72"/>
    </row>
    <row r="17" spans="1:18" x14ac:dyDescent="0.2">
      <c r="A17" s="72"/>
      <c r="B17" s="72"/>
      <c r="C17" s="72"/>
      <c r="D17" s="72"/>
      <c r="E17" s="72"/>
      <c r="F17" s="72"/>
      <c r="G17" s="72"/>
      <c r="H17" s="72"/>
      <c r="I17" s="72"/>
      <c r="J17" s="72"/>
      <c r="K17" s="72"/>
      <c r="L17" s="72"/>
      <c r="M17" s="72"/>
      <c r="N17" s="72"/>
      <c r="O17" s="72"/>
      <c r="P17" s="72"/>
      <c r="Q17" s="72"/>
      <c r="R17" s="72"/>
    </row>
    <row r="18" spans="1:18" x14ac:dyDescent="0.2">
      <c r="A18" s="72"/>
      <c r="B18" s="72"/>
      <c r="C18" s="72"/>
      <c r="D18" s="72"/>
      <c r="E18" s="72"/>
      <c r="F18" s="72"/>
      <c r="G18" s="72"/>
      <c r="H18" s="72"/>
      <c r="I18" s="72"/>
      <c r="J18" s="72"/>
      <c r="K18" s="72"/>
      <c r="L18" s="72"/>
      <c r="M18" s="72"/>
      <c r="N18" s="72"/>
      <c r="O18" s="72"/>
      <c r="P18" s="72"/>
      <c r="Q18" s="72"/>
      <c r="R18" s="72"/>
    </row>
    <row r="19" spans="1:18" x14ac:dyDescent="0.2">
      <c r="A19" s="72"/>
      <c r="B19" s="72"/>
      <c r="C19" s="72"/>
      <c r="D19" s="72"/>
      <c r="E19" s="72"/>
      <c r="F19" s="72"/>
      <c r="G19" s="72"/>
      <c r="H19" s="72"/>
      <c r="I19" s="72"/>
      <c r="J19" s="72"/>
      <c r="K19" s="72"/>
      <c r="L19" s="72"/>
      <c r="M19" s="72"/>
      <c r="N19" s="72"/>
      <c r="O19" s="72"/>
      <c r="P19" s="72"/>
      <c r="Q19" s="72"/>
      <c r="R19" s="72"/>
    </row>
    <row r="20" spans="1:18" x14ac:dyDescent="0.2">
      <c r="A20" s="72"/>
      <c r="B20" s="72"/>
      <c r="C20" s="72"/>
      <c r="D20" s="72"/>
      <c r="E20" s="72"/>
      <c r="F20" s="72"/>
      <c r="G20" s="72"/>
      <c r="H20" s="72"/>
      <c r="I20" s="72"/>
      <c r="J20" s="72"/>
      <c r="K20" s="72"/>
      <c r="L20" s="72"/>
      <c r="M20" s="72"/>
      <c r="N20" s="72"/>
      <c r="O20" s="72"/>
      <c r="P20" s="72"/>
      <c r="Q20" s="72"/>
      <c r="R20" s="72"/>
    </row>
    <row r="21" spans="1:18" x14ac:dyDescent="0.2">
      <c r="A21" s="72"/>
      <c r="B21" s="72"/>
      <c r="C21" s="72"/>
      <c r="D21" s="72"/>
      <c r="E21" s="72"/>
      <c r="F21" s="72"/>
      <c r="G21" s="72"/>
      <c r="H21" s="72"/>
      <c r="I21" s="72"/>
      <c r="J21" s="72"/>
      <c r="K21" s="72"/>
      <c r="L21" s="72"/>
      <c r="M21" s="72"/>
      <c r="N21" s="72"/>
      <c r="O21" s="72"/>
      <c r="P21" s="72"/>
      <c r="Q21" s="72"/>
      <c r="R21" s="72"/>
    </row>
    <row r="22" spans="1:18" x14ac:dyDescent="0.2">
      <c r="A22" s="72"/>
      <c r="B22" s="72"/>
      <c r="C22" s="72"/>
      <c r="D22" s="72"/>
      <c r="E22" s="72"/>
      <c r="F22" s="72"/>
      <c r="G22" s="72"/>
      <c r="H22" s="72"/>
      <c r="I22" s="72"/>
      <c r="J22" s="72"/>
      <c r="K22" s="72"/>
      <c r="L22" s="72"/>
      <c r="M22" s="72"/>
      <c r="N22" s="72"/>
      <c r="O22" s="72"/>
      <c r="P22" s="72"/>
      <c r="Q22" s="72"/>
      <c r="R22" s="72"/>
    </row>
    <row r="23" spans="1:18" x14ac:dyDescent="0.2">
      <c r="A23" s="72"/>
      <c r="B23" s="72"/>
      <c r="C23" s="72"/>
      <c r="D23" s="72"/>
      <c r="E23" s="72"/>
      <c r="F23" s="72"/>
      <c r="G23" s="72"/>
      <c r="H23" s="72"/>
      <c r="I23" s="72"/>
      <c r="J23" s="72"/>
      <c r="K23" s="72"/>
      <c r="L23" s="72"/>
      <c r="M23" s="72"/>
      <c r="N23" s="72"/>
      <c r="O23" s="72"/>
      <c r="P23" s="72"/>
      <c r="Q23" s="72"/>
      <c r="R23" s="72"/>
    </row>
    <row r="24" spans="1:18" x14ac:dyDescent="0.2">
      <c r="A24" s="72"/>
      <c r="B24" s="72"/>
      <c r="C24" s="72"/>
      <c r="D24" s="72"/>
      <c r="E24" s="72"/>
      <c r="F24" s="72"/>
      <c r="G24" s="72"/>
      <c r="H24" s="72"/>
      <c r="I24" s="72"/>
      <c r="J24" s="72"/>
      <c r="K24" s="72"/>
      <c r="L24" s="72"/>
      <c r="M24" s="72"/>
      <c r="N24" s="72"/>
      <c r="O24" s="72"/>
      <c r="P24" s="72"/>
      <c r="Q24" s="72"/>
      <c r="R24" s="72"/>
    </row>
    <row r="25" spans="1:18" x14ac:dyDescent="0.2">
      <c r="A25" s="72"/>
      <c r="B25" s="72"/>
      <c r="C25" s="72"/>
      <c r="D25" s="72"/>
      <c r="E25" s="72"/>
      <c r="F25" s="72"/>
      <c r="G25" s="72"/>
      <c r="H25" s="72"/>
      <c r="I25" s="72"/>
      <c r="J25" s="72"/>
      <c r="K25" s="72"/>
      <c r="L25" s="72"/>
      <c r="M25" s="72"/>
      <c r="N25" s="72"/>
      <c r="O25" s="72"/>
      <c r="P25" s="72"/>
      <c r="Q25" s="72"/>
      <c r="R25" s="72"/>
    </row>
    <row r="26" spans="1:18" x14ac:dyDescent="0.2">
      <c r="A26" s="72"/>
      <c r="B26" s="72"/>
      <c r="C26" s="72"/>
      <c r="D26" s="72"/>
      <c r="E26" s="72"/>
      <c r="F26" s="72"/>
      <c r="G26" s="72"/>
      <c r="H26" s="72"/>
      <c r="I26" s="72"/>
      <c r="J26" s="72"/>
      <c r="K26" s="72"/>
      <c r="L26" s="72"/>
      <c r="M26" s="72"/>
      <c r="N26" s="72"/>
      <c r="O26" s="72"/>
      <c r="P26" s="72"/>
      <c r="Q26" s="72"/>
      <c r="R26" s="72"/>
    </row>
    <row r="27" spans="1:18" x14ac:dyDescent="0.2">
      <c r="A27" s="72"/>
      <c r="B27" s="72"/>
      <c r="C27" s="72"/>
      <c r="D27" s="72"/>
      <c r="E27" s="72"/>
      <c r="F27" s="72"/>
      <c r="G27" s="72"/>
      <c r="H27" s="72"/>
      <c r="I27" s="72"/>
      <c r="J27" s="72"/>
      <c r="K27" s="72"/>
      <c r="L27" s="72"/>
      <c r="M27" s="72"/>
      <c r="N27" s="72"/>
      <c r="O27" s="72"/>
      <c r="P27" s="72"/>
      <c r="Q27" s="72"/>
      <c r="R27" s="72"/>
    </row>
    <row r="28" spans="1:18" x14ac:dyDescent="0.2">
      <c r="A28" s="72"/>
      <c r="B28" s="72"/>
      <c r="C28" s="72"/>
      <c r="D28" s="72"/>
      <c r="E28" s="72"/>
      <c r="F28" s="72"/>
      <c r="G28" s="72"/>
      <c r="H28" s="72"/>
      <c r="I28" s="72"/>
      <c r="J28" s="72"/>
      <c r="K28" s="72"/>
      <c r="L28" s="72"/>
      <c r="M28" s="72"/>
      <c r="N28" s="72"/>
      <c r="O28" s="72"/>
      <c r="P28" s="72"/>
      <c r="Q28" s="72"/>
      <c r="R28" s="72"/>
    </row>
    <row r="29" spans="1:18" x14ac:dyDescent="0.2">
      <c r="A29" s="72"/>
      <c r="B29" s="72"/>
      <c r="C29" s="72"/>
      <c r="D29" s="72"/>
      <c r="E29" s="72"/>
      <c r="F29" s="72"/>
      <c r="G29" s="72"/>
      <c r="H29" s="72"/>
      <c r="I29" s="72"/>
      <c r="J29" s="72"/>
      <c r="K29" s="72"/>
      <c r="L29" s="72"/>
      <c r="M29" s="72"/>
      <c r="N29" s="72"/>
      <c r="O29" s="72"/>
      <c r="P29" s="72"/>
      <c r="Q29" s="72"/>
      <c r="R29" s="72"/>
    </row>
    <row r="30" spans="1:18" x14ac:dyDescent="0.2">
      <c r="A30" s="72"/>
      <c r="B30" s="72"/>
      <c r="C30" s="72"/>
      <c r="D30" s="72"/>
      <c r="E30" s="72"/>
      <c r="F30" s="72"/>
      <c r="G30" s="72"/>
      <c r="H30" s="72"/>
      <c r="I30" s="72"/>
      <c r="J30" s="72"/>
      <c r="K30" s="72"/>
      <c r="L30" s="72"/>
      <c r="M30" s="72"/>
      <c r="N30" s="72"/>
      <c r="O30" s="72"/>
      <c r="P30" s="72"/>
      <c r="Q30" s="72"/>
      <c r="R30" s="72"/>
    </row>
    <row r="31" spans="1:18" x14ac:dyDescent="0.2">
      <c r="A31" s="72"/>
      <c r="B31" s="72"/>
      <c r="C31" s="72"/>
      <c r="D31" s="72"/>
      <c r="E31" s="72"/>
      <c r="F31" s="72"/>
      <c r="G31" s="72"/>
      <c r="H31" s="72"/>
      <c r="I31" s="72"/>
      <c r="J31" s="72"/>
      <c r="K31" s="72"/>
      <c r="L31" s="72"/>
      <c r="M31" s="72"/>
      <c r="N31" s="72"/>
      <c r="O31" s="72"/>
      <c r="P31" s="72"/>
      <c r="Q31" s="72"/>
      <c r="R31" s="72"/>
    </row>
    <row r="32" spans="1:18" x14ac:dyDescent="0.2">
      <c r="A32" s="72"/>
      <c r="B32" s="72"/>
      <c r="C32" s="72"/>
      <c r="D32" s="72"/>
      <c r="E32" s="72"/>
      <c r="F32" s="72"/>
      <c r="G32" s="72"/>
      <c r="H32" s="72"/>
      <c r="I32" s="72"/>
      <c r="J32" s="72"/>
      <c r="K32" s="72"/>
      <c r="L32" s="72"/>
      <c r="M32" s="72"/>
      <c r="N32" s="72"/>
      <c r="O32" s="72"/>
      <c r="P32" s="72"/>
      <c r="Q32" s="72"/>
      <c r="R32" s="72"/>
    </row>
    <row r="33" spans="1:18" x14ac:dyDescent="0.2">
      <c r="A33" s="72"/>
      <c r="B33" s="72"/>
      <c r="C33" s="72"/>
      <c r="D33" s="72"/>
      <c r="E33" s="72"/>
      <c r="F33" s="72"/>
      <c r="G33" s="72"/>
      <c r="H33" s="72"/>
      <c r="I33" s="72"/>
      <c r="J33" s="72"/>
      <c r="K33" s="72"/>
      <c r="L33" s="72"/>
      <c r="M33" s="72"/>
      <c r="N33" s="72"/>
      <c r="O33" s="72"/>
      <c r="P33" s="72"/>
      <c r="Q33" s="72"/>
      <c r="R33" s="72"/>
    </row>
    <row r="34" spans="1:18" x14ac:dyDescent="0.2">
      <c r="A34" s="72"/>
      <c r="B34" s="72"/>
      <c r="C34" s="72"/>
      <c r="D34" s="72"/>
      <c r="E34" s="72"/>
      <c r="F34" s="72"/>
      <c r="G34" s="72"/>
      <c r="H34" s="72"/>
      <c r="I34" s="72"/>
      <c r="J34" s="72"/>
      <c r="K34" s="72"/>
      <c r="L34" s="72"/>
      <c r="M34" s="72"/>
      <c r="N34" s="72"/>
      <c r="O34" s="72"/>
      <c r="P34" s="72"/>
      <c r="Q34" s="72"/>
      <c r="R34" s="72"/>
    </row>
    <row r="35" spans="1:18" x14ac:dyDescent="0.2">
      <c r="A35" s="72"/>
      <c r="B35" s="72"/>
      <c r="C35" s="72"/>
      <c r="D35" s="72"/>
      <c r="E35" s="72"/>
      <c r="F35" s="72"/>
      <c r="G35" s="72"/>
      <c r="H35" s="72"/>
      <c r="I35" s="72"/>
      <c r="J35" s="72"/>
      <c r="K35" s="72"/>
      <c r="L35" s="72"/>
      <c r="M35" s="72"/>
      <c r="N35" s="72"/>
      <c r="O35" s="72"/>
      <c r="P35" s="72"/>
      <c r="Q35" s="72"/>
      <c r="R35" s="72"/>
    </row>
    <row r="36" spans="1:18" x14ac:dyDescent="0.2">
      <c r="A36" s="72"/>
      <c r="B36" s="72"/>
      <c r="C36" s="72"/>
      <c r="D36" s="72"/>
      <c r="E36" s="72"/>
      <c r="F36" s="72"/>
      <c r="G36" s="72"/>
      <c r="H36" s="72"/>
      <c r="I36" s="72"/>
      <c r="J36" s="72"/>
      <c r="K36" s="72"/>
      <c r="L36" s="72"/>
      <c r="M36" s="72"/>
      <c r="N36" s="72"/>
      <c r="O36" s="72"/>
      <c r="P36" s="72"/>
      <c r="Q36" s="72"/>
      <c r="R36" s="72"/>
    </row>
    <row r="37" spans="1:18" x14ac:dyDescent="0.2">
      <c r="A37" s="72"/>
      <c r="B37" s="72"/>
      <c r="C37" s="72"/>
      <c r="D37" s="72"/>
      <c r="E37" s="72"/>
      <c r="F37" s="72"/>
      <c r="G37" s="72"/>
      <c r="H37" s="72"/>
      <c r="I37" s="72"/>
      <c r="J37" s="72"/>
      <c r="K37" s="72"/>
      <c r="L37" s="72"/>
      <c r="M37" s="72"/>
      <c r="N37" s="72"/>
      <c r="O37" s="72"/>
      <c r="P37" s="72"/>
      <c r="Q37" s="72"/>
      <c r="R37" s="72"/>
    </row>
    <row r="38" spans="1:18" x14ac:dyDescent="0.2">
      <c r="A38" s="72"/>
      <c r="B38" s="72"/>
      <c r="C38" s="72"/>
      <c r="D38" s="72"/>
      <c r="E38" s="72"/>
      <c r="F38" s="72"/>
      <c r="G38" s="72"/>
      <c r="H38" s="72"/>
      <c r="I38" s="72"/>
      <c r="J38" s="72"/>
      <c r="K38" s="72"/>
      <c r="L38" s="72"/>
      <c r="M38" s="72"/>
      <c r="N38" s="72"/>
      <c r="O38" s="72"/>
      <c r="P38" s="72"/>
      <c r="Q38" s="72"/>
      <c r="R38" s="72"/>
    </row>
    <row r="39" spans="1:18" x14ac:dyDescent="0.2">
      <c r="A39" s="72"/>
      <c r="B39" s="72"/>
      <c r="C39" s="72"/>
      <c r="D39" s="72"/>
      <c r="E39" s="72"/>
      <c r="F39" s="72"/>
      <c r="G39" s="72"/>
      <c r="H39" s="72"/>
      <c r="I39" s="72"/>
      <c r="J39" s="72"/>
      <c r="K39" s="72"/>
      <c r="L39" s="72"/>
      <c r="M39" s="72"/>
      <c r="N39" s="72"/>
      <c r="O39" s="72"/>
      <c r="P39" s="72"/>
      <c r="Q39" s="72"/>
      <c r="R39" s="72"/>
    </row>
    <row r="40" spans="1:18" x14ac:dyDescent="0.2">
      <c r="A40" s="72"/>
      <c r="B40" s="72"/>
      <c r="C40" s="72"/>
      <c r="D40" s="72"/>
      <c r="E40" s="72"/>
      <c r="F40" s="72"/>
      <c r="G40" s="72"/>
      <c r="H40" s="72"/>
      <c r="I40" s="72"/>
      <c r="J40" s="72"/>
      <c r="K40" s="72"/>
      <c r="L40" s="72"/>
      <c r="M40" s="72"/>
      <c r="N40" s="72"/>
      <c r="O40" s="72"/>
      <c r="P40" s="72"/>
      <c r="Q40" s="72"/>
      <c r="R40" s="72"/>
    </row>
    <row r="41" spans="1:18" x14ac:dyDescent="0.2">
      <c r="A41" s="72"/>
      <c r="B41" s="72"/>
      <c r="C41" s="72"/>
      <c r="D41" s="72"/>
      <c r="E41" s="72"/>
      <c r="F41" s="72"/>
      <c r="G41" s="72"/>
      <c r="H41" s="72"/>
      <c r="I41" s="72"/>
      <c r="J41" s="72"/>
      <c r="K41" s="72"/>
      <c r="L41" s="72"/>
      <c r="M41" s="72"/>
      <c r="N41" s="72"/>
      <c r="O41" s="72"/>
      <c r="P41" s="72"/>
      <c r="Q41" s="72"/>
      <c r="R41" s="72"/>
    </row>
    <row r="42" spans="1:18" x14ac:dyDescent="0.2">
      <c r="A42" s="72"/>
      <c r="B42" s="72"/>
      <c r="C42" s="72"/>
      <c r="D42" s="72"/>
      <c r="E42" s="72"/>
      <c r="F42" s="72"/>
      <c r="G42" s="72"/>
      <c r="H42" s="72"/>
      <c r="I42" s="72"/>
      <c r="J42" s="72"/>
      <c r="K42" s="72"/>
      <c r="L42" s="72"/>
      <c r="M42" s="72"/>
      <c r="N42" s="72"/>
      <c r="O42" s="72"/>
      <c r="P42" s="72"/>
      <c r="Q42" s="72"/>
      <c r="R42" s="72"/>
    </row>
    <row r="43" spans="1:18" x14ac:dyDescent="0.2">
      <c r="A43" s="72"/>
      <c r="B43" s="72"/>
      <c r="C43" s="72"/>
      <c r="D43" s="72"/>
      <c r="E43" s="72"/>
      <c r="F43" s="72"/>
      <c r="G43" s="72"/>
      <c r="H43" s="72"/>
      <c r="I43" s="72"/>
      <c r="J43" s="72"/>
      <c r="K43" s="72"/>
      <c r="L43" s="72"/>
      <c r="M43" s="72"/>
      <c r="N43" s="72"/>
      <c r="O43" s="72"/>
      <c r="P43" s="72"/>
      <c r="Q43" s="72"/>
      <c r="R43" s="72"/>
    </row>
    <row r="44" spans="1:18" x14ac:dyDescent="0.2">
      <c r="A44" s="72"/>
      <c r="B44" s="72"/>
      <c r="C44" s="72"/>
      <c r="D44" s="72"/>
      <c r="E44" s="72"/>
      <c r="F44" s="72"/>
      <c r="G44" s="72"/>
      <c r="H44" s="72"/>
      <c r="I44" s="72"/>
      <c r="J44" s="72"/>
      <c r="K44" s="72"/>
      <c r="L44" s="72"/>
      <c r="M44" s="72"/>
      <c r="N44" s="72"/>
      <c r="O44" s="72"/>
      <c r="P44" s="72"/>
      <c r="Q44" s="72"/>
      <c r="R44" s="72"/>
    </row>
    <row r="45" spans="1:18" x14ac:dyDescent="0.2">
      <c r="A45" s="72"/>
      <c r="B45" s="72"/>
      <c r="C45" s="72"/>
      <c r="D45" s="72"/>
      <c r="E45" s="72"/>
      <c r="F45" s="72"/>
      <c r="G45" s="72"/>
      <c r="H45" s="72"/>
      <c r="I45" s="72"/>
      <c r="J45" s="72"/>
      <c r="K45" s="72"/>
      <c r="L45" s="72"/>
      <c r="M45" s="72"/>
      <c r="N45" s="72"/>
      <c r="O45" s="72"/>
      <c r="P45" s="72"/>
      <c r="Q45" s="72"/>
      <c r="R45" s="72"/>
    </row>
    <row r="46" spans="1:18" x14ac:dyDescent="0.2">
      <c r="A46" s="72"/>
      <c r="B46" s="72"/>
      <c r="C46" s="72"/>
      <c r="D46" s="72"/>
      <c r="E46" s="72"/>
      <c r="F46" s="72"/>
      <c r="G46" s="72"/>
      <c r="H46" s="72"/>
      <c r="I46" s="72"/>
      <c r="J46" s="72"/>
      <c r="K46" s="72"/>
      <c r="L46" s="72"/>
      <c r="M46" s="72"/>
      <c r="N46" s="72"/>
      <c r="O46" s="72"/>
      <c r="P46" s="72"/>
      <c r="Q46" s="72"/>
      <c r="R46" s="72"/>
    </row>
    <row r="47" spans="1:18" x14ac:dyDescent="0.2">
      <c r="A47" s="72"/>
      <c r="B47" s="72"/>
      <c r="C47" s="72"/>
      <c r="D47" s="72"/>
      <c r="E47" s="72"/>
      <c r="F47" s="72"/>
      <c r="G47" s="72"/>
      <c r="H47" s="72"/>
      <c r="I47" s="72"/>
      <c r="J47" s="72"/>
      <c r="K47" s="72"/>
      <c r="L47" s="72"/>
      <c r="M47" s="72"/>
      <c r="N47" s="72"/>
      <c r="O47" s="72"/>
      <c r="P47" s="72"/>
      <c r="Q47" s="72"/>
      <c r="R47" s="72"/>
    </row>
    <row r="48" spans="1:18" x14ac:dyDescent="0.2">
      <c r="A48" s="72"/>
      <c r="B48" s="72"/>
      <c r="C48" s="72"/>
      <c r="D48" s="72"/>
      <c r="E48" s="72"/>
      <c r="F48" s="72"/>
      <c r="G48" s="72"/>
      <c r="H48" s="72"/>
      <c r="I48" s="72"/>
      <c r="J48" s="72"/>
      <c r="K48" s="72"/>
      <c r="L48" s="72"/>
      <c r="M48" s="72"/>
      <c r="N48" s="72"/>
      <c r="O48" s="72"/>
      <c r="P48" s="72"/>
      <c r="Q48" s="72"/>
      <c r="R48" s="72"/>
    </row>
    <row r="49" spans="1:18" x14ac:dyDescent="0.2">
      <c r="A49" s="72"/>
      <c r="B49" s="72"/>
      <c r="C49" s="72"/>
      <c r="D49" s="72"/>
      <c r="E49" s="72"/>
      <c r="F49" s="72"/>
      <c r="G49" s="72"/>
      <c r="H49" s="72"/>
      <c r="I49" s="72"/>
      <c r="J49" s="72"/>
      <c r="K49" s="72"/>
      <c r="L49" s="72"/>
      <c r="M49" s="72"/>
      <c r="N49" s="72"/>
      <c r="O49" s="72"/>
      <c r="P49" s="72"/>
      <c r="Q49" s="72"/>
      <c r="R49" s="72"/>
    </row>
    <row r="50" spans="1:18" x14ac:dyDescent="0.2">
      <c r="A50" s="72"/>
      <c r="B50" s="72"/>
      <c r="C50" s="72"/>
      <c r="D50" s="72"/>
      <c r="E50" s="72"/>
      <c r="F50" s="72"/>
      <c r="G50" s="72"/>
      <c r="H50" s="72"/>
      <c r="I50" s="72"/>
      <c r="J50" s="72"/>
      <c r="K50" s="72"/>
      <c r="L50" s="72"/>
      <c r="M50" s="72"/>
      <c r="N50" s="72"/>
      <c r="O50" s="72"/>
      <c r="P50" s="72"/>
      <c r="Q50" s="72"/>
      <c r="R50" s="72"/>
    </row>
    <row r="51" spans="1:18" x14ac:dyDescent="0.2">
      <c r="A51" s="72"/>
      <c r="B51" s="72"/>
      <c r="C51" s="72"/>
      <c r="D51" s="72"/>
      <c r="E51" s="72"/>
      <c r="F51" s="72"/>
      <c r="G51" s="72"/>
      <c r="H51" s="72"/>
      <c r="I51" s="72"/>
      <c r="J51" s="72"/>
      <c r="K51" s="72"/>
      <c r="L51" s="72"/>
      <c r="M51" s="72"/>
      <c r="N51" s="72"/>
      <c r="O51" s="72"/>
      <c r="P51" s="72"/>
      <c r="Q51" s="72"/>
      <c r="R51" s="72"/>
    </row>
    <row r="52" spans="1:18" x14ac:dyDescent="0.2">
      <c r="A52" s="72"/>
      <c r="B52" s="72"/>
      <c r="C52" s="72"/>
      <c r="D52" s="72"/>
      <c r="E52" s="72"/>
      <c r="F52" s="72"/>
      <c r="G52" s="72"/>
      <c r="H52" s="72"/>
      <c r="I52" s="72"/>
      <c r="J52" s="72"/>
      <c r="K52" s="72"/>
      <c r="L52" s="72"/>
      <c r="M52" s="72"/>
      <c r="N52" s="72"/>
      <c r="O52" s="72"/>
      <c r="P52" s="72"/>
      <c r="Q52" s="72"/>
      <c r="R52" s="72"/>
    </row>
    <row r="53" spans="1:18" x14ac:dyDescent="0.2">
      <c r="A53" s="72"/>
      <c r="B53" s="72"/>
      <c r="C53" s="72"/>
      <c r="D53" s="72"/>
      <c r="E53" s="72"/>
      <c r="F53" s="72"/>
      <c r="G53" s="72"/>
      <c r="H53" s="72"/>
      <c r="I53" s="72"/>
      <c r="J53" s="72"/>
      <c r="K53" s="72"/>
      <c r="L53" s="72"/>
      <c r="M53" s="72"/>
      <c r="N53" s="72"/>
      <c r="O53" s="72"/>
      <c r="P53" s="72"/>
      <c r="Q53" s="72"/>
      <c r="R53" s="72"/>
    </row>
    <row r="54" spans="1:18" x14ac:dyDescent="0.2">
      <c r="A54" s="72"/>
      <c r="B54" s="72"/>
      <c r="C54" s="72"/>
      <c r="D54" s="72"/>
      <c r="E54" s="72"/>
      <c r="F54" s="72"/>
      <c r="G54" s="72"/>
      <c r="H54" s="72"/>
      <c r="I54" s="72"/>
      <c r="J54" s="72"/>
      <c r="K54" s="72"/>
      <c r="L54" s="72"/>
      <c r="M54" s="72"/>
      <c r="N54" s="72"/>
      <c r="O54" s="72"/>
      <c r="P54" s="72"/>
      <c r="Q54" s="72"/>
      <c r="R54" s="72"/>
    </row>
    <row r="55" spans="1:18" x14ac:dyDescent="0.2">
      <c r="A55" s="72"/>
      <c r="B55" s="72"/>
      <c r="C55" s="72"/>
      <c r="D55" s="72"/>
      <c r="E55" s="72"/>
      <c r="F55" s="72"/>
      <c r="G55" s="72"/>
      <c r="H55" s="72"/>
      <c r="I55" s="72"/>
      <c r="J55" s="72"/>
      <c r="K55" s="72"/>
      <c r="L55" s="72"/>
      <c r="M55" s="72"/>
      <c r="N55" s="72"/>
      <c r="O55" s="72"/>
      <c r="P55" s="72"/>
      <c r="Q55" s="72"/>
      <c r="R55" s="72"/>
    </row>
    <row r="56" spans="1:18" x14ac:dyDescent="0.2">
      <c r="A56" s="72"/>
      <c r="B56" s="72"/>
      <c r="C56" s="72"/>
      <c r="D56" s="72"/>
      <c r="E56" s="72"/>
      <c r="F56" s="72"/>
      <c r="G56" s="72"/>
      <c r="H56" s="72"/>
      <c r="I56" s="72"/>
      <c r="J56" s="72"/>
      <c r="K56" s="72"/>
      <c r="L56" s="72"/>
      <c r="M56" s="72"/>
      <c r="N56" s="72"/>
      <c r="O56" s="72"/>
      <c r="P56" s="72"/>
      <c r="Q56" s="72"/>
      <c r="R56" s="72"/>
    </row>
    <row r="57" spans="1:18" x14ac:dyDescent="0.2">
      <c r="A57" s="72"/>
      <c r="B57" s="72"/>
      <c r="C57" s="72"/>
      <c r="D57" s="72"/>
      <c r="E57" s="72"/>
      <c r="F57" s="72"/>
      <c r="G57" s="72"/>
      <c r="H57" s="72"/>
      <c r="I57" s="72"/>
      <c r="J57" s="72"/>
      <c r="K57" s="72"/>
      <c r="L57" s="72"/>
      <c r="M57" s="72"/>
      <c r="N57" s="72"/>
      <c r="O57" s="72"/>
      <c r="P57" s="72"/>
      <c r="Q57" s="72"/>
      <c r="R57" s="72"/>
    </row>
    <row r="58" spans="1:18" x14ac:dyDescent="0.2">
      <c r="A58" s="72"/>
      <c r="B58" s="72"/>
      <c r="C58" s="72"/>
      <c r="D58" s="72"/>
      <c r="E58" s="72"/>
      <c r="F58" s="72"/>
      <c r="G58" s="72"/>
      <c r="H58" s="72"/>
      <c r="I58" s="72"/>
      <c r="J58" s="72"/>
      <c r="K58" s="72"/>
      <c r="L58" s="72"/>
      <c r="M58" s="72"/>
      <c r="N58" s="72"/>
      <c r="O58" s="72"/>
      <c r="P58" s="72"/>
      <c r="Q58" s="72"/>
      <c r="R58" s="72"/>
    </row>
    <row r="59" spans="1:18" x14ac:dyDescent="0.2">
      <c r="A59" s="72"/>
      <c r="B59" s="72"/>
      <c r="C59" s="72"/>
      <c r="D59" s="72"/>
      <c r="E59" s="72"/>
      <c r="F59" s="72"/>
      <c r="G59" s="72"/>
      <c r="H59" s="72"/>
      <c r="I59" s="72"/>
      <c r="J59" s="72"/>
      <c r="K59" s="72"/>
      <c r="L59" s="72"/>
      <c r="M59" s="72"/>
      <c r="N59" s="72"/>
      <c r="O59" s="72"/>
      <c r="P59" s="72"/>
      <c r="Q59" s="72"/>
      <c r="R59" s="72"/>
    </row>
    <row r="60" spans="1:18" x14ac:dyDescent="0.2">
      <c r="A60" s="72"/>
      <c r="B60" s="72"/>
      <c r="C60" s="72"/>
      <c r="D60" s="72"/>
      <c r="E60" s="72"/>
      <c r="F60" s="72"/>
      <c r="G60" s="72"/>
      <c r="H60" s="72"/>
      <c r="I60" s="72"/>
      <c r="J60" s="72"/>
      <c r="K60" s="72"/>
      <c r="L60" s="72"/>
      <c r="M60" s="72"/>
      <c r="N60" s="72"/>
      <c r="O60" s="72"/>
      <c r="P60" s="72"/>
      <c r="Q60" s="72"/>
      <c r="R60" s="72"/>
    </row>
    <row r="61" spans="1:18" x14ac:dyDescent="0.2">
      <c r="A61" s="72"/>
      <c r="B61" s="72"/>
      <c r="C61" s="72"/>
      <c r="D61" s="72"/>
      <c r="E61" s="72"/>
      <c r="F61" s="72"/>
      <c r="G61" s="72"/>
      <c r="H61" s="72"/>
      <c r="I61" s="72"/>
      <c r="J61" s="72"/>
      <c r="K61" s="72"/>
      <c r="L61" s="72"/>
      <c r="M61" s="72"/>
      <c r="N61" s="72"/>
      <c r="O61" s="72"/>
      <c r="P61" s="72"/>
      <c r="Q61" s="72"/>
      <c r="R61" s="72"/>
    </row>
    <row r="62" spans="1:18" x14ac:dyDescent="0.2">
      <c r="A62" s="72"/>
      <c r="B62" s="72"/>
      <c r="C62" s="72"/>
      <c r="D62" s="72"/>
      <c r="E62" s="72"/>
      <c r="F62" s="72"/>
      <c r="G62" s="72"/>
      <c r="H62" s="72"/>
      <c r="I62" s="72"/>
      <c r="J62" s="72"/>
      <c r="K62" s="72"/>
      <c r="L62" s="72"/>
      <c r="M62" s="72"/>
      <c r="N62" s="72"/>
      <c r="O62" s="72"/>
      <c r="P62" s="72"/>
      <c r="Q62" s="72"/>
      <c r="R62" s="72"/>
    </row>
    <row r="63" spans="1:18" x14ac:dyDescent="0.2">
      <c r="A63" s="72"/>
      <c r="B63" s="72"/>
      <c r="C63" s="72"/>
      <c r="D63" s="72"/>
      <c r="E63" s="72"/>
      <c r="F63" s="72"/>
      <c r="G63" s="72"/>
      <c r="H63" s="72"/>
      <c r="I63" s="72"/>
      <c r="J63" s="72"/>
      <c r="K63" s="72"/>
      <c r="L63" s="72"/>
      <c r="M63" s="72"/>
      <c r="N63" s="72"/>
      <c r="O63" s="72"/>
      <c r="P63" s="72"/>
      <c r="Q63" s="72"/>
      <c r="R63" s="72"/>
    </row>
    <row r="64" spans="1:18" x14ac:dyDescent="0.2">
      <c r="A64" s="72"/>
      <c r="B64" s="72"/>
      <c r="C64" s="72"/>
      <c r="D64" s="72"/>
      <c r="E64" s="72"/>
      <c r="F64" s="72"/>
      <c r="G64" s="72"/>
      <c r="H64" s="72"/>
      <c r="I64" s="72"/>
      <c r="J64" s="72"/>
      <c r="K64" s="72"/>
      <c r="L64" s="72"/>
      <c r="M64" s="72"/>
      <c r="N64" s="72"/>
      <c r="O64" s="72"/>
      <c r="P64" s="72"/>
      <c r="Q64" s="72"/>
      <c r="R64" s="72"/>
    </row>
    <row r="65" spans="1:18" x14ac:dyDescent="0.2">
      <c r="A65" s="72"/>
      <c r="B65" s="72"/>
      <c r="C65" s="72"/>
      <c r="D65" s="72"/>
      <c r="E65" s="72"/>
      <c r="F65" s="72"/>
      <c r="G65" s="72"/>
      <c r="H65" s="72"/>
      <c r="I65" s="72"/>
      <c r="J65" s="72"/>
      <c r="K65" s="72"/>
      <c r="L65" s="72"/>
      <c r="M65" s="72"/>
      <c r="N65" s="72"/>
      <c r="O65" s="72"/>
      <c r="P65" s="72"/>
      <c r="Q65" s="72"/>
      <c r="R65" s="72"/>
    </row>
    <row r="66" spans="1:18" x14ac:dyDescent="0.2">
      <c r="A66" s="72"/>
      <c r="B66" s="72"/>
      <c r="C66" s="72"/>
      <c r="D66" s="72"/>
      <c r="E66" s="72"/>
      <c r="F66" s="72"/>
      <c r="G66" s="72"/>
      <c r="H66" s="72"/>
      <c r="I66" s="72"/>
      <c r="J66" s="72"/>
      <c r="K66" s="72"/>
      <c r="L66" s="72"/>
      <c r="M66" s="72"/>
      <c r="N66" s="72"/>
      <c r="O66" s="72"/>
      <c r="P66" s="72"/>
      <c r="Q66" s="72"/>
      <c r="R66" s="72"/>
    </row>
    <row r="67" spans="1:18" x14ac:dyDescent="0.2">
      <c r="A67" s="72"/>
      <c r="B67" s="72"/>
      <c r="C67" s="72"/>
      <c r="D67" s="72"/>
      <c r="E67" s="72"/>
      <c r="F67" s="72"/>
      <c r="G67" s="72"/>
      <c r="H67" s="72"/>
      <c r="I67" s="72"/>
      <c r="J67" s="72"/>
      <c r="K67" s="72"/>
      <c r="L67" s="72"/>
      <c r="M67" s="72"/>
      <c r="N67" s="72"/>
      <c r="O67" s="72"/>
      <c r="P67" s="72"/>
      <c r="Q67" s="72"/>
      <c r="R67" s="72"/>
    </row>
    <row r="68" spans="1:18" x14ac:dyDescent="0.2">
      <c r="A68" s="72"/>
      <c r="B68" s="72"/>
      <c r="C68" s="72"/>
      <c r="D68" s="72"/>
      <c r="E68" s="72"/>
      <c r="F68" s="72"/>
      <c r="G68" s="72"/>
      <c r="H68" s="72"/>
      <c r="I68" s="72"/>
      <c r="J68" s="72"/>
      <c r="K68" s="72"/>
      <c r="L68" s="72"/>
      <c r="M68" s="72"/>
      <c r="N68" s="72"/>
      <c r="O68" s="72"/>
      <c r="P68" s="72"/>
      <c r="Q68" s="72"/>
      <c r="R68" s="72"/>
    </row>
    <row r="69" spans="1:18" x14ac:dyDescent="0.2">
      <c r="A69" s="72"/>
      <c r="B69" s="72"/>
      <c r="C69" s="72"/>
      <c r="D69" s="72"/>
      <c r="E69" s="72"/>
      <c r="F69" s="72"/>
      <c r="G69" s="72"/>
      <c r="H69" s="72"/>
      <c r="I69" s="72"/>
      <c r="J69" s="72"/>
      <c r="K69" s="72"/>
      <c r="L69" s="72"/>
      <c r="M69" s="72"/>
      <c r="N69" s="72"/>
      <c r="O69" s="72"/>
      <c r="P69" s="72"/>
      <c r="Q69" s="72"/>
      <c r="R69" s="72"/>
    </row>
    <row r="70" spans="1:18" x14ac:dyDescent="0.2">
      <c r="A70" s="72"/>
      <c r="B70" s="72"/>
      <c r="C70" s="72"/>
      <c r="D70" s="72"/>
      <c r="E70" s="72"/>
      <c r="F70" s="72"/>
      <c r="G70" s="72"/>
      <c r="H70" s="72"/>
      <c r="I70" s="72"/>
      <c r="J70" s="72"/>
      <c r="K70" s="72"/>
      <c r="L70" s="72"/>
      <c r="M70" s="72"/>
      <c r="N70" s="72"/>
      <c r="O70" s="72"/>
      <c r="P70" s="72"/>
      <c r="Q70" s="72"/>
      <c r="R70" s="72"/>
    </row>
    <row r="71" spans="1:18" x14ac:dyDescent="0.2">
      <c r="A71" s="72"/>
      <c r="B71" s="72"/>
      <c r="C71" s="72"/>
      <c r="D71" s="72"/>
      <c r="E71" s="72"/>
      <c r="F71" s="72"/>
      <c r="G71" s="72"/>
      <c r="H71" s="72"/>
      <c r="I71" s="72"/>
      <c r="J71" s="72"/>
      <c r="K71" s="72"/>
      <c r="L71" s="72"/>
      <c r="M71" s="72"/>
      <c r="N71" s="72"/>
      <c r="O71" s="72"/>
      <c r="P71" s="72"/>
      <c r="Q71" s="72"/>
      <c r="R71" s="72"/>
    </row>
    <row r="72" spans="1:18" x14ac:dyDescent="0.2">
      <c r="A72" s="72"/>
      <c r="B72" s="72"/>
      <c r="C72" s="72"/>
      <c r="D72" s="72"/>
      <c r="E72" s="72"/>
      <c r="F72" s="72"/>
      <c r="G72" s="72"/>
      <c r="H72" s="72"/>
      <c r="I72" s="72"/>
      <c r="J72" s="72"/>
      <c r="K72" s="72"/>
      <c r="L72" s="72"/>
      <c r="M72" s="72"/>
      <c r="N72" s="72"/>
      <c r="O72" s="72"/>
      <c r="P72" s="72"/>
      <c r="Q72" s="72"/>
      <c r="R72" s="72"/>
    </row>
    <row r="73" spans="1:18" x14ac:dyDescent="0.2">
      <c r="A73" s="72"/>
      <c r="B73" s="72"/>
      <c r="C73" s="72"/>
      <c r="D73" s="72"/>
      <c r="E73" s="72"/>
      <c r="F73" s="72"/>
      <c r="G73" s="72"/>
      <c r="H73" s="72"/>
      <c r="I73" s="72"/>
      <c r="J73" s="72"/>
      <c r="K73" s="72"/>
      <c r="L73" s="72"/>
      <c r="M73" s="72"/>
      <c r="N73" s="72"/>
      <c r="O73" s="72"/>
      <c r="P73" s="72"/>
      <c r="Q73" s="72"/>
      <c r="R73" s="72"/>
    </row>
    <row r="74" spans="1:18" x14ac:dyDescent="0.2">
      <c r="A74" s="72"/>
      <c r="B74" s="72"/>
      <c r="C74" s="72"/>
      <c r="D74" s="72"/>
      <c r="E74" s="72"/>
      <c r="F74" s="72"/>
      <c r="G74" s="72"/>
      <c r="H74" s="72"/>
      <c r="I74" s="72"/>
      <c r="J74" s="72"/>
      <c r="K74" s="72"/>
      <c r="L74" s="72"/>
      <c r="M74" s="72"/>
      <c r="N74" s="72"/>
      <c r="O74" s="72"/>
      <c r="P74" s="72"/>
      <c r="Q74" s="72"/>
      <c r="R74" s="72"/>
    </row>
    <row r="75" spans="1:18" x14ac:dyDescent="0.2">
      <c r="A75" s="72"/>
      <c r="B75" s="72"/>
      <c r="C75" s="72"/>
      <c r="D75" s="72"/>
      <c r="E75" s="72"/>
      <c r="F75" s="72"/>
      <c r="G75" s="72"/>
      <c r="H75" s="72"/>
      <c r="I75" s="72"/>
      <c r="J75" s="72"/>
      <c r="K75" s="72"/>
      <c r="L75" s="72"/>
      <c r="M75" s="72"/>
      <c r="N75" s="72"/>
      <c r="O75" s="72"/>
      <c r="P75" s="72"/>
      <c r="Q75" s="72"/>
      <c r="R75" s="72"/>
    </row>
    <row r="76" spans="1:18" x14ac:dyDescent="0.2">
      <c r="A76" s="72"/>
      <c r="B76" s="72"/>
      <c r="C76" s="72"/>
      <c r="D76" s="72"/>
      <c r="E76" s="72"/>
      <c r="F76" s="72"/>
      <c r="G76" s="72"/>
      <c r="H76" s="72"/>
      <c r="I76" s="72"/>
      <c r="J76" s="72"/>
      <c r="K76" s="72"/>
      <c r="L76" s="72"/>
      <c r="M76" s="72"/>
      <c r="N76" s="72"/>
      <c r="O76" s="72"/>
      <c r="P76" s="72"/>
      <c r="Q76" s="72"/>
      <c r="R76" s="72"/>
    </row>
    <row r="77" spans="1:18" x14ac:dyDescent="0.2">
      <c r="A77" s="72"/>
      <c r="B77" s="72"/>
      <c r="C77" s="72"/>
      <c r="D77" s="72"/>
      <c r="E77" s="72"/>
      <c r="F77" s="72"/>
      <c r="G77" s="72"/>
      <c r="H77" s="72"/>
      <c r="I77" s="72"/>
      <c r="J77" s="72"/>
      <c r="K77" s="72"/>
      <c r="L77" s="72"/>
      <c r="M77" s="72"/>
      <c r="N77" s="72"/>
      <c r="O77" s="72"/>
      <c r="P77" s="72"/>
      <c r="Q77" s="72"/>
      <c r="R77" s="72"/>
    </row>
    <row r="78" spans="1:18" x14ac:dyDescent="0.2">
      <c r="A78" s="72"/>
      <c r="B78" s="72"/>
      <c r="C78" s="72"/>
      <c r="D78" s="72"/>
      <c r="E78" s="72"/>
      <c r="F78" s="72"/>
      <c r="G78" s="72"/>
      <c r="H78" s="72"/>
      <c r="I78" s="72"/>
      <c r="J78" s="72"/>
      <c r="K78" s="72"/>
      <c r="L78" s="72"/>
      <c r="M78" s="72"/>
      <c r="N78" s="72"/>
      <c r="O78" s="72"/>
      <c r="P78" s="72"/>
      <c r="Q78" s="72"/>
      <c r="R78" s="72"/>
    </row>
    <row r="79" spans="1:18" x14ac:dyDescent="0.2">
      <c r="A79" s="72"/>
      <c r="B79" s="72"/>
      <c r="C79" s="72"/>
      <c r="D79" s="72"/>
      <c r="E79" s="72"/>
      <c r="F79" s="72"/>
      <c r="G79" s="72"/>
      <c r="H79" s="72"/>
      <c r="I79" s="72"/>
      <c r="J79" s="72"/>
      <c r="K79" s="72"/>
      <c r="L79" s="72"/>
      <c r="M79" s="72"/>
      <c r="N79" s="72"/>
      <c r="O79" s="72"/>
      <c r="P79" s="72"/>
      <c r="Q79" s="72"/>
      <c r="R79" s="72"/>
    </row>
    <row r="80" spans="1:18" x14ac:dyDescent="0.2">
      <c r="A80" s="72"/>
      <c r="B80" s="72"/>
      <c r="C80" s="72"/>
      <c r="D80" s="72"/>
      <c r="E80" s="72"/>
      <c r="F80" s="72"/>
      <c r="G80" s="72"/>
      <c r="H80" s="72"/>
      <c r="I80" s="72"/>
      <c r="J80" s="72"/>
      <c r="K80" s="72"/>
      <c r="L80" s="72"/>
      <c r="M80" s="72"/>
      <c r="N80" s="72"/>
      <c r="O80" s="72"/>
      <c r="P80" s="72"/>
      <c r="Q80" s="72"/>
      <c r="R80" s="72"/>
    </row>
    <row r="81" spans="1:18" x14ac:dyDescent="0.2">
      <c r="A81" s="72"/>
      <c r="B81" s="72"/>
      <c r="C81" s="72"/>
      <c r="D81" s="72"/>
      <c r="E81" s="72"/>
      <c r="F81" s="72"/>
      <c r="G81" s="72"/>
      <c r="H81" s="72"/>
      <c r="I81" s="72"/>
      <c r="J81" s="72"/>
      <c r="K81" s="72"/>
      <c r="L81" s="72"/>
      <c r="M81" s="72"/>
      <c r="N81" s="72"/>
      <c r="O81" s="72"/>
      <c r="P81" s="72"/>
      <c r="Q81" s="72"/>
      <c r="R81" s="72"/>
    </row>
    <row r="82" spans="1:18" x14ac:dyDescent="0.2">
      <c r="A82" s="72"/>
      <c r="B82" s="72"/>
      <c r="C82" s="72"/>
      <c r="D82" s="72"/>
      <c r="E82" s="72"/>
      <c r="F82" s="72"/>
      <c r="G82" s="72"/>
      <c r="H82" s="72"/>
      <c r="I82" s="72"/>
      <c r="J82" s="72"/>
      <c r="K82" s="72"/>
      <c r="L82" s="72"/>
      <c r="M82" s="72"/>
      <c r="N82" s="72"/>
      <c r="O82" s="72"/>
      <c r="P82" s="72"/>
      <c r="Q82" s="72"/>
      <c r="R82" s="72"/>
    </row>
    <row r="83" spans="1:18" x14ac:dyDescent="0.2">
      <c r="A83" s="72"/>
      <c r="B83" s="72"/>
      <c r="C83" s="72"/>
      <c r="D83" s="72"/>
      <c r="E83" s="72"/>
      <c r="F83" s="72"/>
      <c r="G83" s="72"/>
      <c r="H83" s="72"/>
      <c r="I83" s="72"/>
      <c r="J83" s="72"/>
      <c r="K83" s="72"/>
      <c r="L83" s="72"/>
      <c r="M83" s="72"/>
      <c r="N83" s="72"/>
      <c r="O83" s="72"/>
      <c r="P83" s="72"/>
      <c r="Q83" s="72"/>
      <c r="R83" s="72"/>
    </row>
    <row r="84" spans="1:18" x14ac:dyDescent="0.2">
      <c r="A84" s="72"/>
      <c r="B84" s="72"/>
      <c r="C84" s="72"/>
      <c r="D84" s="72"/>
      <c r="E84" s="72"/>
      <c r="F84" s="72"/>
      <c r="G84" s="72"/>
      <c r="H84" s="72"/>
      <c r="I84" s="72"/>
      <c r="J84" s="72"/>
      <c r="K84" s="72"/>
      <c r="L84" s="72"/>
      <c r="M84" s="72"/>
      <c r="N84" s="72"/>
      <c r="O84" s="72"/>
      <c r="P84" s="72"/>
      <c r="Q84" s="72"/>
      <c r="R84" s="72"/>
    </row>
    <row r="85" spans="1:18" x14ac:dyDescent="0.2">
      <c r="A85" s="72"/>
      <c r="B85" s="72"/>
      <c r="C85" s="72"/>
      <c r="D85" s="72"/>
      <c r="E85" s="72"/>
      <c r="F85" s="72"/>
      <c r="G85" s="72"/>
      <c r="H85" s="72"/>
      <c r="I85" s="72"/>
      <c r="J85" s="72"/>
      <c r="K85" s="72"/>
      <c r="L85" s="72"/>
      <c r="M85" s="72"/>
      <c r="N85" s="72"/>
      <c r="O85" s="72"/>
      <c r="P85" s="72"/>
      <c r="Q85" s="72"/>
      <c r="R85" s="72"/>
    </row>
    <row r="86" spans="1:18" x14ac:dyDescent="0.2">
      <c r="A86" s="72"/>
      <c r="B86" s="72"/>
      <c r="C86" s="72"/>
      <c r="D86" s="72"/>
      <c r="E86" s="72"/>
      <c r="F86" s="72"/>
      <c r="G86" s="72"/>
      <c r="H86" s="72"/>
      <c r="I86" s="72"/>
      <c r="J86" s="72"/>
      <c r="K86" s="72"/>
      <c r="L86" s="72"/>
      <c r="M86" s="72"/>
      <c r="N86" s="72"/>
      <c r="O86" s="72"/>
      <c r="P86" s="72"/>
      <c r="Q86" s="72"/>
      <c r="R86" s="72"/>
    </row>
    <row r="87" spans="1:18" x14ac:dyDescent="0.2">
      <c r="A87" s="72"/>
      <c r="B87" s="72"/>
      <c r="C87" s="72"/>
      <c r="D87" s="72"/>
      <c r="E87" s="72"/>
      <c r="F87" s="72"/>
      <c r="G87" s="72"/>
      <c r="H87" s="72"/>
      <c r="I87" s="72"/>
      <c r="J87" s="72"/>
      <c r="K87" s="72"/>
      <c r="L87" s="72"/>
      <c r="M87" s="72"/>
      <c r="N87" s="72"/>
      <c r="O87" s="72"/>
      <c r="P87" s="72"/>
      <c r="Q87" s="72"/>
      <c r="R87" s="72"/>
    </row>
    <row r="88" spans="1:18" x14ac:dyDescent="0.2">
      <c r="A88" s="72"/>
      <c r="B88" s="72"/>
      <c r="C88" s="72"/>
      <c r="D88" s="72"/>
      <c r="E88" s="72"/>
      <c r="F88" s="72"/>
      <c r="G88" s="72"/>
      <c r="H88" s="72"/>
      <c r="I88" s="72"/>
      <c r="J88" s="72"/>
      <c r="K88" s="72"/>
      <c r="L88" s="72"/>
      <c r="M88" s="72"/>
      <c r="N88" s="72"/>
      <c r="O88" s="72"/>
      <c r="P88" s="72"/>
      <c r="Q88" s="72"/>
      <c r="R88" s="72"/>
    </row>
    <row r="89" spans="1:18" x14ac:dyDescent="0.2">
      <c r="A89" s="72"/>
      <c r="B89" s="72"/>
      <c r="C89" s="72"/>
      <c r="D89" s="72"/>
      <c r="E89" s="72"/>
      <c r="F89" s="72"/>
      <c r="G89" s="72"/>
      <c r="H89" s="72"/>
      <c r="I89" s="72"/>
      <c r="J89" s="72"/>
      <c r="K89" s="72"/>
      <c r="L89" s="72"/>
      <c r="M89" s="72"/>
      <c r="N89" s="72"/>
      <c r="O89" s="72"/>
      <c r="P89" s="72"/>
      <c r="Q89" s="72"/>
      <c r="R89" s="72"/>
    </row>
    <row r="90" spans="1:18" x14ac:dyDescent="0.2">
      <c r="A90" s="72"/>
      <c r="B90" s="72"/>
      <c r="C90" s="72"/>
      <c r="D90" s="72"/>
      <c r="E90" s="72"/>
      <c r="F90" s="72"/>
      <c r="G90" s="72"/>
      <c r="H90" s="72"/>
      <c r="I90" s="72"/>
      <c r="J90" s="72"/>
      <c r="K90" s="72"/>
      <c r="L90" s="72"/>
      <c r="M90" s="72"/>
      <c r="N90" s="72"/>
      <c r="O90" s="72"/>
      <c r="P90" s="72"/>
      <c r="Q90" s="72"/>
      <c r="R90" s="72"/>
    </row>
    <row r="91" spans="1:18" x14ac:dyDescent="0.2">
      <c r="A91" s="72"/>
      <c r="B91" s="72"/>
      <c r="C91" s="72"/>
      <c r="D91" s="72"/>
      <c r="E91" s="72"/>
      <c r="F91" s="72"/>
      <c r="G91" s="72"/>
      <c r="H91" s="72"/>
      <c r="I91" s="72"/>
      <c r="J91" s="72"/>
      <c r="K91" s="72"/>
      <c r="L91" s="72"/>
      <c r="M91" s="72"/>
      <c r="N91" s="72"/>
      <c r="O91" s="72"/>
      <c r="P91" s="72"/>
      <c r="Q91" s="72"/>
      <c r="R91" s="72"/>
    </row>
    <row r="92" spans="1:18" x14ac:dyDescent="0.2">
      <c r="A92" s="72"/>
      <c r="B92" s="72"/>
      <c r="C92" s="72"/>
      <c r="D92" s="72"/>
      <c r="E92" s="72"/>
      <c r="F92" s="72"/>
      <c r="G92" s="72"/>
      <c r="H92" s="72"/>
      <c r="I92" s="72"/>
      <c r="J92" s="72"/>
      <c r="K92" s="72"/>
      <c r="L92" s="72"/>
      <c r="M92" s="72"/>
      <c r="N92" s="72"/>
      <c r="O92" s="72"/>
      <c r="P92" s="72"/>
      <c r="Q92" s="72"/>
      <c r="R92" s="72"/>
    </row>
    <row r="93" spans="1:18" x14ac:dyDescent="0.2">
      <c r="A93" s="72"/>
      <c r="B93" s="72"/>
      <c r="C93" s="72"/>
      <c r="D93" s="72"/>
      <c r="E93" s="72"/>
      <c r="F93" s="72"/>
      <c r="G93" s="72"/>
      <c r="H93" s="72"/>
      <c r="I93" s="72"/>
      <c r="J93" s="72"/>
      <c r="K93" s="72"/>
      <c r="L93" s="72"/>
      <c r="M93" s="72"/>
      <c r="N93" s="72"/>
      <c r="O93" s="72"/>
      <c r="P93" s="72"/>
      <c r="Q93" s="72"/>
      <c r="R93" s="72"/>
    </row>
    <row r="94" spans="1:18" x14ac:dyDescent="0.2">
      <c r="A94" s="72"/>
      <c r="B94" s="72"/>
      <c r="C94" s="72"/>
      <c r="D94" s="72"/>
      <c r="E94" s="72"/>
      <c r="F94" s="72"/>
      <c r="G94" s="72"/>
      <c r="H94" s="72"/>
      <c r="I94" s="72"/>
      <c r="J94" s="72"/>
      <c r="K94" s="72"/>
      <c r="L94" s="72"/>
      <c r="M94" s="72"/>
      <c r="N94" s="72"/>
      <c r="O94" s="72"/>
      <c r="P94" s="72"/>
      <c r="Q94" s="72"/>
      <c r="R94" s="72"/>
    </row>
    <row r="95" spans="1:18" x14ac:dyDescent="0.2">
      <c r="A95" s="72"/>
      <c r="B95" s="72"/>
      <c r="C95" s="72"/>
      <c r="D95" s="72"/>
      <c r="E95" s="72"/>
      <c r="F95" s="72"/>
      <c r="G95" s="72"/>
      <c r="H95" s="72"/>
      <c r="I95" s="72"/>
      <c r="J95" s="72"/>
      <c r="K95" s="72"/>
      <c r="L95" s="72"/>
      <c r="M95" s="72"/>
      <c r="N95" s="72"/>
      <c r="O95" s="72"/>
      <c r="P95" s="72"/>
      <c r="Q95" s="72"/>
      <c r="R95" s="72"/>
    </row>
    <row r="96" spans="1:18" x14ac:dyDescent="0.2">
      <c r="A96" s="72"/>
      <c r="B96" s="72"/>
      <c r="C96" s="72"/>
      <c r="D96" s="72"/>
      <c r="E96" s="72"/>
      <c r="F96" s="72"/>
      <c r="G96" s="72"/>
      <c r="H96" s="72"/>
      <c r="I96" s="72"/>
      <c r="J96" s="72"/>
      <c r="K96" s="72"/>
      <c r="L96" s="72"/>
      <c r="M96" s="72"/>
      <c r="N96" s="72"/>
      <c r="O96" s="72"/>
      <c r="P96" s="72"/>
      <c r="Q96" s="72"/>
      <c r="R96" s="72"/>
    </row>
    <row r="97" spans="1:18" x14ac:dyDescent="0.2">
      <c r="A97" s="72"/>
      <c r="B97" s="72"/>
      <c r="C97" s="72"/>
      <c r="D97" s="72"/>
      <c r="E97" s="72"/>
      <c r="F97" s="72"/>
      <c r="G97" s="72"/>
      <c r="H97" s="72"/>
      <c r="I97" s="72"/>
      <c r="J97" s="72"/>
      <c r="K97" s="72"/>
      <c r="L97" s="72"/>
      <c r="M97" s="72"/>
      <c r="N97" s="72"/>
      <c r="O97" s="72"/>
      <c r="P97" s="72"/>
      <c r="Q97" s="72"/>
      <c r="R97" s="72"/>
    </row>
    <row r="98" spans="1:18" x14ac:dyDescent="0.2">
      <c r="A98" s="72"/>
      <c r="B98" s="72"/>
      <c r="C98" s="72"/>
      <c r="D98" s="72"/>
      <c r="E98" s="72"/>
      <c r="F98" s="72"/>
      <c r="G98" s="72"/>
      <c r="H98" s="72"/>
      <c r="I98" s="72"/>
      <c r="J98" s="72"/>
      <c r="K98" s="72"/>
      <c r="L98" s="72"/>
      <c r="M98" s="72"/>
      <c r="N98" s="72"/>
      <c r="O98" s="72"/>
      <c r="P98" s="72"/>
      <c r="Q98" s="72"/>
      <c r="R98" s="72"/>
    </row>
    <row r="99" spans="1:18" x14ac:dyDescent="0.2">
      <c r="A99" s="72"/>
      <c r="B99" s="72"/>
      <c r="C99" s="72"/>
      <c r="D99" s="72"/>
      <c r="E99" s="72"/>
      <c r="F99" s="72"/>
      <c r="G99" s="72"/>
      <c r="H99" s="72"/>
      <c r="I99" s="72"/>
      <c r="J99" s="72"/>
      <c r="K99" s="72"/>
      <c r="L99" s="72"/>
      <c r="M99" s="72"/>
      <c r="N99" s="72"/>
      <c r="O99" s="72"/>
      <c r="P99" s="72"/>
      <c r="Q99" s="72"/>
      <c r="R99" s="72"/>
    </row>
    <row r="100" spans="1:18" x14ac:dyDescent="0.2">
      <c r="A100" s="72"/>
      <c r="B100" s="72"/>
      <c r="C100" s="72"/>
      <c r="D100" s="72"/>
      <c r="E100" s="72"/>
      <c r="F100" s="72"/>
      <c r="G100" s="72"/>
      <c r="H100" s="72"/>
      <c r="I100" s="72"/>
      <c r="J100" s="72"/>
      <c r="K100" s="72"/>
      <c r="L100" s="72"/>
      <c r="M100" s="72"/>
      <c r="N100" s="72"/>
      <c r="O100" s="72"/>
      <c r="P100" s="72"/>
      <c r="Q100" s="72"/>
      <c r="R100" s="72"/>
    </row>
    <row r="101" spans="1:18" x14ac:dyDescent="0.2">
      <c r="A101" s="72"/>
      <c r="B101" s="72"/>
      <c r="C101" s="72"/>
      <c r="D101" s="72"/>
      <c r="E101" s="72"/>
      <c r="F101" s="72"/>
      <c r="G101" s="72"/>
      <c r="H101" s="72"/>
      <c r="I101" s="72"/>
      <c r="J101" s="72"/>
      <c r="K101" s="72"/>
      <c r="L101" s="72"/>
      <c r="M101" s="72"/>
      <c r="N101" s="72"/>
      <c r="O101" s="72"/>
      <c r="P101" s="72"/>
      <c r="Q101" s="72"/>
      <c r="R101" s="72"/>
    </row>
    <row r="102" spans="1:18" x14ac:dyDescent="0.2">
      <c r="A102" s="72"/>
      <c r="B102" s="72"/>
      <c r="C102" s="72"/>
      <c r="D102" s="72"/>
      <c r="E102" s="72"/>
      <c r="F102" s="72"/>
      <c r="G102" s="72"/>
      <c r="H102" s="72"/>
      <c r="I102" s="72"/>
      <c r="J102" s="72"/>
      <c r="K102" s="72"/>
      <c r="L102" s="72"/>
      <c r="M102" s="72"/>
      <c r="N102" s="72"/>
      <c r="O102" s="72"/>
      <c r="P102" s="72"/>
      <c r="Q102" s="72"/>
      <c r="R102" s="72"/>
    </row>
    <row r="103" spans="1:18" x14ac:dyDescent="0.2">
      <c r="A103" s="72"/>
      <c r="B103" s="72"/>
      <c r="C103" s="72"/>
      <c r="D103" s="72"/>
      <c r="E103" s="72"/>
      <c r="F103" s="72"/>
      <c r="G103" s="72"/>
      <c r="H103" s="72"/>
      <c r="I103" s="72"/>
      <c r="J103" s="72"/>
      <c r="K103" s="72"/>
      <c r="L103" s="72"/>
      <c r="M103" s="72"/>
      <c r="N103" s="72"/>
      <c r="O103" s="72"/>
      <c r="P103" s="72"/>
      <c r="Q103" s="72"/>
      <c r="R103" s="72"/>
    </row>
    <row r="104" spans="1:18" x14ac:dyDescent="0.2">
      <c r="A104" s="72"/>
      <c r="B104" s="72"/>
      <c r="C104" s="72"/>
      <c r="D104" s="72"/>
      <c r="E104" s="72"/>
      <c r="F104" s="72"/>
      <c r="G104" s="72"/>
      <c r="H104" s="72"/>
      <c r="I104" s="72"/>
      <c r="J104" s="72"/>
      <c r="K104" s="72"/>
      <c r="L104" s="72"/>
      <c r="M104" s="72"/>
      <c r="N104" s="72"/>
      <c r="O104" s="72"/>
      <c r="P104" s="72"/>
      <c r="Q104" s="72"/>
      <c r="R104" s="72"/>
    </row>
    <row r="105" spans="1:18" x14ac:dyDescent="0.2">
      <c r="A105" s="72"/>
      <c r="B105" s="72"/>
      <c r="C105" s="72"/>
      <c r="D105" s="72"/>
      <c r="E105" s="72"/>
      <c r="F105" s="72"/>
      <c r="G105" s="72"/>
      <c r="H105" s="72"/>
      <c r="I105" s="72"/>
      <c r="J105" s="72"/>
      <c r="K105" s="72"/>
      <c r="L105" s="72"/>
      <c r="M105" s="72"/>
      <c r="N105" s="72"/>
      <c r="O105" s="72"/>
      <c r="P105" s="72"/>
      <c r="Q105" s="72"/>
      <c r="R105" s="72"/>
    </row>
    <row r="106" spans="1:18" x14ac:dyDescent="0.2">
      <c r="A106" s="72"/>
      <c r="B106" s="72"/>
      <c r="C106" s="72"/>
      <c r="D106" s="72"/>
      <c r="E106" s="72"/>
      <c r="F106" s="72"/>
      <c r="G106" s="72"/>
      <c r="H106" s="72"/>
      <c r="I106" s="72"/>
      <c r="J106" s="72"/>
      <c r="K106" s="72"/>
      <c r="L106" s="72"/>
      <c r="M106" s="72"/>
      <c r="N106" s="72"/>
      <c r="O106" s="72"/>
      <c r="P106" s="72"/>
      <c r="Q106" s="72"/>
      <c r="R106" s="72"/>
    </row>
    <row r="107" spans="1:18" x14ac:dyDescent="0.2">
      <c r="A107" s="72"/>
      <c r="B107" s="72"/>
      <c r="C107" s="72"/>
      <c r="D107" s="72"/>
      <c r="E107" s="72"/>
      <c r="F107" s="72"/>
      <c r="G107" s="72"/>
      <c r="H107" s="72"/>
      <c r="I107" s="72"/>
      <c r="J107" s="72"/>
      <c r="K107" s="72"/>
      <c r="L107" s="72"/>
      <c r="M107" s="72"/>
      <c r="N107" s="72"/>
      <c r="O107" s="72"/>
      <c r="P107" s="72"/>
      <c r="Q107" s="72"/>
      <c r="R107" s="72"/>
    </row>
    <row r="108" spans="1:18" x14ac:dyDescent="0.2">
      <c r="A108" s="72"/>
      <c r="B108" s="72"/>
      <c r="C108" s="72"/>
      <c r="D108" s="72"/>
      <c r="E108" s="72"/>
      <c r="F108" s="72"/>
      <c r="G108" s="72"/>
      <c r="H108" s="72"/>
      <c r="I108" s="72"/>
      <c r="J108" s="72"/>
      <c r="K108" s="72"/>
      <c r="L108" s="72"/>
      <c r="M108" s="72"/>
      <c r="N108" s="72"/>
      <c r="O108" s="72"/>
      <c r="P108" s="72"/>
      <c r="Q108" s="72"/>
      <c r="R108" s="72"/>
    </row>
    <row r="109" spans="1:18" x14ac:dyDescent="0.2">
      <c r="A109" s="72"/>
      <c r="B109" s="72"/>
      <c r="C109" s="72"/>
      <c r="D109" s="72"/>
      <c r="E109" s="72"/>
      <c r="F109" s="72"/>
      <c r="G109" s="72"/>
      <c r="H109" s="72"/>
      <c r="I109" s="72"/>
      <c r="J109" s="72"/>
      <c r="K109" s="72"/>
      <c r="L109" s="72"/>
      <c r="M109" s="72"/>
      <c r="N109" s="72"/>
      <c r="O109" s="72"/>
      <c r="P109" s="72"/>
      <c r="Q109" s="72"/>
      <c r="R109" s="72"/>
    </row>
    <row r="110" spans="1:18" x14ac:dyDescent="0.2">
      <c r="A110" s="72"/>
      <c r="B110" s="72"/>
      <c r="C110" s="72"/>
      <c r="D110" s="72"/>
      <c r="E110" s="72"/>
      <c r="F110" s="72"/>
      <c r="G110" s="72"/>
      <c r="H110" s="72"/>
      <c r="I110" s="72"/>
      <c r="J110" s="72"/>
      <c r="K110" s="72"/>
      <c r="L110" s="72"/>
      <c r="M110" s="72"/>
      <c r="N110" s="72"/>
      <c r="O110" s="72"/>
      <c r="P110" s="72"/>
      <c r="Q110" s="72"/>
      <c r="R110" s="72"/>
    </row>
    <row r="111" spans="1:18" x14ac:dyDescent="0.2">
      <c r="A111" s="72"/>
      <c r="B111" s="72"/>
      <c r="C111" s="72"/>
      <c r="D111" s="72"/>
      <c r="E111" s="72"/>
      <c r="F111" s="72"/>
      <c r="G111" s="72"/>
      <c r="H111" s="72"/>
      <c r="I111" s="72"/>
      <c r="J111" s="72"/>
      <c r="K111" s="72"/>
      <c r="L111" s="72"/>
      <c r="M111" s="72"/>
      <c r="N111" s="72"/>
      <c r="O111" s="72"/>
      <c r="P111" s="72"/>
      <c r="Q111" s="72"/>
      <c r="R111" s="72"/>
    </row>
    <row r="112" spans="1:18" x14ac:dyDescent="0.2">
      <c r="A112" s="72"/>
      <c r="B112" s="72"/>
      <c r="C112" s="72"/>
      <c r="D112" s="72"/>
      <c r="E112" s="72"/>
      <c r="F112" s="72"/>
      <c r="G112" s="72"/>
      <c r="H112" s="72"/>
      <c r="I112" s="72"/>
      <c r="J112" s="72"/>
      <c r="K112" s="72"/>
      <c r="L112" s="72"/>
      <c r="M112" s="72"/>
      <c r="N112" s="72"/>
      <c r="O112" s="72"/>
      <c r="P112" s="72"/>
      <c r="Q112" s="72"/>
      <c r="R112" s="72"/>
    </row>
    <row r="113" spans="1:18" x14ac:dyDescent="0.2">
      <c r="A113" s="72"/>
      <c r="B113" s="72"/>
      <c r="C113" s="72"/>
      <c r="D113" s="72"/>
      <c r="E113" s="72"/>
      <c r="F113" s="72"/>
      <c r="G113" s="72"/>
      <c r="H113" s="72"/>
      <c r="I113" s="72"/>
      <c r="J113" s="72"/>
      <c r="K113" s="72"/>
      <c r="L113" s="72"/>
      <c r="M113" s="72"/>
      <c r="N113" s="72"/>
      <c r="O113" s="72"/>
      <c r="P113" s="72"/>
      <c r="Q113" s="72"/>
      <c r="R113" s="72"/>
    </row>
    <row r="114" spans="1:18" x14ac:dyDescent="0.2">
      <c r="A114" s="72"/>
      <c r="B114" s="72"/>
      <c r="C114" s="72"/>
      <c r="D114" s="72"/>
      <c r="E114" s="72"/>
      <c r="F114" s="72"/>
      <c r="G114" s="72"/>
      <c r="H114" s="72"/>
      <c r="I114" s="72"/>
      <c r="J114" s="72"/>
      <c r="K114" s="72"/>
      <c r="L114" s="72"/>
      <c r="M114" s="72"/>
      <c r="N114" s="72"/>
      <c r="O114" s="72"/>
      <c r="P114" s="72"/>
      <c r="Q114" s="72"/>
      <c r="R114" s="72"/>
    </row>
    <row r="115" spans="1:18" x14ac:dyDescent="0.2">
      <c r="A115" s="72"/>
      <c r="B115" s="72"/>
      <c r="C115" s="72"/>
      <c r="D115" s="72"/>
      <c r="E115" s="72"/>
      <c r="F115" s="72"/>
      <c r="G115" s="72"/>
      <c r="H115" s="72"/>
      <c r="I115" s="72"/>
      <c r="J115" s="72"/>
      <c r="K115" s="72"/>
      <c r="L115" s="72"/>
      <c r="M115" s="72"/>
      <c r="N115" s="72"/>
      <c r="O115" s="72"/>
      <c r="P115" s="72"/>
      <c r="Q115" s="72"/>
      <c r="R115" s="72"/>
    </row>
    <row r="116" spans="1:18" x14ac:dyDescent="0.2">
      <c r="A116" s="72"/>
      <c r="B116" s="72"/>
      <c r="C116" s="72"/>
      <c r="D116" s="72"/>
      <c r="E116" s="72"/>
      <c r="F116" s="72"/>
      <c r="G116" s="72"/>
      <c r="H116" s="72"/>
      <c r="I116" s="72"/>
      <c r="J116" s="72"/>
      <c r="K116" s="72"/>
      <c r="L116" s="72"/>
      <c r="M116" s="72"/>
      <c r="N116" s="72"/>
      <c r="O116" s="72"/>
      <c r="P116" s="72"/>
      <c r="Q116" s="72"/>
      <c r="R116" s="72"/>
    </row>
    <row r="117" spans="1:18" x14ac:dyDescent="0.2">
      <c r="A117" s="72"/>
      <c r="B117" s="72"/>
      <c r="C117" s="72"/>
      <c r="D117" s="72"/>
      <c r="E117" s="72"/>
      <c r="F117" s="72"/>
      <c r="G117" s="72"/>
      <c r="H117" s="72"/>
      <c r="I117" s="72"/>
      <c r="J117" s="72"/>
      <c r="K117" s="72"/>
      <c r="L117" s="72"/>
      <c r="M117" s="72"/>
      <c r="N117" s="72"/>
      <c r="O117" s="72"/>
      <c r="P117" s="72"/>
      <c r="Q117" s="72"/>
      <c r="R117" s="72"/>
    </row>
    <row r="118" spans="1:18" x14ac:dyDescent="0.2">
      <c r="A118" s="72"/>
      <c r="B118" s="72"/>
      <c r="C118" s="72"/>
      <c r="D118" s="72"/>
      <c r="E118" s="72"/>
      <c r="F118" s="72"/>
      <c r="G118" s="72"/>
      <c r="H118" s="72"/>
      <c r="I118" s="72"/>
      <c r="J118" s="72"/>
      <c r="K118" s="72"/>
      <c r="L118" s="72"/>
      <c r="M118" s="72"/>
      <c r="N118" s="72"/>
      <c r="O118" s="72"/>
      <c r="P118" s="72"/>
      <c r="Q118" s="72"/>
      <c r="R118" s="72"/>
    </row>
    <row r="119" spans="1:18" x14ac:dyDescent="0.2">
      <c r="A119" s="72"/>
      <c r="B119" s="72"/>
      <c r="C119" s="72"/>
      <c r="D119" s="72"/>
      <c r="E119" s="72"/>
      <c r="F119" s="72"/>
      <c r="G119" s="72"/>
      <c r="H119" s="72"/>
      <c r="I119" s="72"/>
      <c r="J119" s="72"/>
      <c r="K119" s="72"/>
      <c r="L119" s="72"/>
      <c r="M119" s="72"/>
      <c r="N119" s="72"/>
      <c r="O119" s="72"/>
      <c r="P119" s="72"/>
      <c r="Q119" s="72"/>
      <c r="R119" s="72"/>
    </row>
    <row r="120" spans="1:18" x14ac:dyDescent="0.2">
      <c r="A120" s="72"/>
      <c r="B120" s="72"/>
      <c r="C120" s="72"/>
      <c r="D120" s="72"/>
      <c r="E120" s="72"/>
      <c r="F120" s="72"/>
      <c r="G120" s="72"/>
      <c r="H120" s="72"/>
      <c r="I120" s="72"/>
      <c r="J120" s="72"/>
      <c r="K120" s="72"/>
      <c r="L120" s="72"/>
      <c r="M120" s="72"/>
      <c r="N120" s="72"/>
      <c r="O120" s="72"/>
      <c r="P120" s="72"/>
      <c r="Q120" s="72"/>
      <c r="R120" s="72"/>
    </row>
    <row r="121" spans="1:18" x14ac:dyDescent="0.2">
      <c r="A121" s="72"/>
      <c r="B121" s="72"/>
      <c r="C121" s="72"/>
      <c r="D121" s="72"/>
      <c r="E121" s="72"/>
      <c r="F121" s="72"/>
      <c r="G121" s="72"/>
      <c r="H121" s="72"/>
      <c r="I121" s="72"/>
      <c r="J121" s="72"/>
      <c r="K121" s="72"/>
      <c r="L121" s="72"/>
      <c r="M121" s="72"/>
      <c r="N121" s="72"/>
      <c r="O121" s="72"/>
      <c r="P121" s="72"/>
      <c r="Q121" s="72"/>
      <c r="R121" s="72"/>
    </row>
    <row r="122" spans="1:18" x14ac:dyDescent="0.2">
      <c r="A122" s="72"/>
      <c r="B122" s="72"/>
      <c r="C122" s="72"/>
      <c r="D122" s="72"/>
      <c r="E122" s="72"/>
      <c r="F122" s="72"/>
      <c r="G122" s="72"/>
      <c r="H122" s="72"/>
      <c r="I122" s="72"/>
      <c r="J122" s="72"/>
      <c r="K122" s="72"/>
      <c r="L122" s="72"/>
      <c r="M122" s="72"/>
      <c r="N122" s="72"/>
      <c r="O122" s="72"/>
      <c r="P122" s="72"/>
      <c r="Q122" s="72"/>
      <c r="R122" s="72"/>
    </row>
    <row r="123" spans="1:18" x14ac:dyDescent="0.2">
      <c r="A123" s="72"/>
      <c r="B123" s="72"/>
      <c r="C123" s="72"/>
      <c r="D123" s="72"/>
      <c r="E123" s="72"/>
      <c r="F123" s="72"/>
      <c r="G123" s="72"/>
      <c r="H123" s="72"/>
      <c r="I123" s="72"/>
      <c r="J123" s="72"/>
      <c r="K123" s="72"/>
      <c r="L123" s="72"/>
      <c r="M123" s="72"/>
      <c r="N123" s="72"/>
      <c r="O123" s="72"/>
      <c r="P123" s="72"/>
      <c r="Q123" s="72"/>
      <c r="R123" s="72"/>
    </row>
    <row r="124" spans="1:18" x14ac:dyDescent="0.2">
      <c r="A124" s="72"/>
      <c r="B124" s="72"/>
      <c r="C124" s="72"/>
      <c r="D124" s="72"/>
      <c r="E124" s="72"/>
      <c r="F124" s="72"/>
      <c r="G124" s="72"/>
      <c r="H124" s="72"/>
      <c r="I124" s="72"/>
      <c r="J124" s="72"/>
      <c r="K124" s="72"/>
      <c r="L124" s="72"/>
      <c r="M124" s="72"/>
      <c r="N124" s="72"/>
      <c r="O124" s="72"/>
      <c r="P124" s="72"/>
      <c r="Q124" s="72"/>
      <c r="R124" s="72"/>
    </row>
    <row r="125" spans="1:18" x14ac:dyDescent="0.2">
      <c r="A125" s="72"/>
      <c r="B125" s="72"/>
      <c r="C125" s="72"/>
      <c r="D125" s="72"/>
      <c r="E125" s="72"/>
      <c r="F125" s="72"/>
      <c r="G125" s="72"/>
      <c r="H125" s="72"/>
      <c r="I125" s="72"/>
      <c r="J125" s="72"/>
      <c r="K125" s="72"/>
      <c r="L125" s="72"/>
      <c r="M125" s="72"/>
      <c r="N125" s="72"/>
      <c r="O125" s="72"/>
      <c r="P125" s="72"/>
      <c r="Q125" s="72"/>
      <c r="R125" s="72"/>
    </row>
    <row r="126" spans="1:18" x14ac:dyDescent="0.2">
      <c r="A126" s="72"/>
      <c r="B126" s="72"/>
      <c r="C126" s="72"/>
      <c r="D126" s="72"/>
      <c r="E126" s="72"/>
      <c r="F126" s="72"/>
      <c r="G126" s="72"/>
      <c r="H126" s="72"/>
      <c r="I126" s="72"/>
      <c r="J126" s="72"/>
      <c r="K126" s="72"/>
      <c r="L126" s="72"/>
      <c r="M126" s="72"/>
      <c r="N126" s="72"/>
      <c r="O126" s="72"/>
      <c r="P126" s="72"/>
      <c r="Q126" s="72"/>
      <c r="R126" s="72"/>
    </row>
    <row r="127" spans="1:18" x14ac:dyDescent="0.2">
      <c r="A127" s="72"/>
      <c r="B127" s="72"/>
      <c r="C127" s="72"/>
      <c r="D127" s="72"/>
      <c r="E127" s="72"/>
      <c r="F127" s="72"/>
      <c r="G127" s="72"/>
      <c r="H127" s="72"/>
      <c r="I127" s="72"/>
      <c r="J127" s="72"/>
      <c r="K127" s="72"/>
      <c r="L127" s="72"/>
      <c r="M127" s="72"/>
      <c r="N127" s="72"/>
      <c r="O127" s="72"/>
      <c r="P127" s="72"/>
      <c r="Q127" s="72"/>
      <c r="R127" s="72"/>
    </row>
    <row r="128" spans="1:18" x14ac:dyDescent="0.2">
      <c r="A128" s="72"/>
      <c r="B128" s="72"/>
      <c r="C128" s="72"/>
      <c r="D128" s="72"/>
      <c r="E128" s="72"/>
      <c r="F128" s="72"/>
      <c r="G128" s="72"/>
      <c r="H128" s="72"/>
      <c r="I128" s="72"/>
      <c r="J128" s="72"/>
      <c r="K128" s="72"/>
      <c r="L128" s="72"/>
      <c r="M128" s="72"/>
      <c r="N128" s="72"/>
      <c r="O128" s="72"/>
      <c r="P128" s="72"/>
      <c r="Q128" s="72"/>
      <c r="R128" s="72"/>
    </row>
    <row r="129" spans="1:18" x14ac:dyDescent="0.2">
      <c r="A129" s="72"/>
      <c r="B129" s="72"/>
      <c r="C129" s="72"/>
      <c r="D129" s="72"/>
      <c r="E129" s="72"/>
      <c r="F129" s="72"/>
      <c r="G129" s="72"/>
      <c r="H129" s="72"/>
      <c r="I129" s="72"/>
      <c r="J129" s="72"/>
      <c r="K129" s="72"/>
      <c r="L129" s="72"/>
      <c r="M129" s="72"/>
      <c r="N129" s="72"/>
      <c r="O129" s="72"/>
      <c r="P129" s="72"/>
      <c r="Q129" s="72"/>
      <c r="R129" s="72"/>
    </row>
    <row r="130" spans="1:18" x14ac:dyDescent="0.2">
      <c r="A130" s="72"/>
      <c r="B130" s="72"/>
      <c r="C130" s="72"/>
      <c r="D130" s="72"/>
      <c r="E130" s="72"/>
      <c r="F130" s="72"/>
      <c r="G130" s="72"/>
      <c r="H130" s="72"/>
      <c r="I130" s="72"/>
      <c r="J130" s="72"/>
      <c r="K130" s="72"/>
      <c r="L130" s="72"/>
      <c r="M130" s="72"/>
      <c r="N130" s="72"/>
      <c r="O130" s="72"/>
      <c r="P130" s="72"/>
      <c r="Q130" s="72"/>
      <c r="R130" s="72"/>
    </row>
    <row r="131" spans="1:18" x14ac:dyDescent="0.2">
      <c r="A131" s="72"/>
      <c r="B131" s="72"/>
      <c r="C131" s="72"/>
      <c r="D131" s="72"/>
      <c r="E131" s="72"/>
      <c r="F131" s="72"/>
      <c r="G131" s="72"/>
      <c r="H131" s="72"/>
      <c r="I131" s="72"/>
      <c r="J131" s="72"/>
      <c r="K131" s="72"/>
      <c r="L131" s="72"/>
      <c r="M131" s="72"/>
      <c r="N131" s="72"/>
      <c r="O131" s="72"/>
      <c r="P131" s="72"/>
      <c r="Q131" s="72"/>
      <c r="R131" s="72"/>
    </row>
    <row r="132" spans="1:18" x14ac:dyDescent="0.2">
      <c r="A132" s="72"/>
      <c r="B132" s="72"/>
      <c r="C132" s="72"/>
      <c r="D132" s="72"/>
      <c r="E132" s="72"/>
      <c r="F132" s="72"/>
      <c r="G132" s="72"/>
      <c r="H132" s="72"/>
      <c r="I132" s="72"/>
      <c r="J132" s="72"/>
      <c r="K132" s="72"/>
      <c r="L132" s="72"/>
      <c r="M132" s="72"/>
      <c r="N132" s="72"/>
      <c r="O132" s="72"/>
      <c r="P132" s="72"/>
      <c r="Q132" s="72"/>
      <c r="R132" s="72"/>
    </row>
    <row r="133" spans="1:18" x14ac:dyDescent="0.2">
      <c r="A133" s="72"/>
      <c r="B133" s="72"/>
      <c r="C133" s="72"/>
      <c r="D133" s="72"/>
      <c r="E133" s="72"/>
      <c r="F133" s="72"/>
      <c r="G133" s="72"/>
      <c r="H133" s="72"/>
      <c r="I133" s="72"/>
      <c r="J133" s="72"/>
      <c r="K133" s="72"/>
      <c r="L133" s="72"/>
      <c r="M133" s="72"/>
      <c r="N133" s="72"/>
      <c r="O133" s="72"/>
      <c r="P133" s="72"/>
      <c r="Q133" s="72"/>
      <c r="R133" s="72"/>
    </row>
    <row r="134" spans="1:18" x14ac:dyDescent="0.2">
      <c r="A134" s="72"/>
      <c r="B134" s="72"/>
      <c r="C134" s="72"/>
      <c r="D134" s="72"/>
      <c r="E134" s="72"/>
      <c r="F134" s="72"/>
      <c r="G134" s="72"/>
      <c r="H134" s="72"/>
      <c r="I134" s="72"/>
      <c r="J134" s="72"/>
      <c r="K134" s="72"/>
      <c r="L134" s="72"/>
      <c r="M134" s="72"/>
      <c r="N134" s="72"/>
      <c r="O134" s="72"/>
      <c r="P134" s="72"/>
      <c r="Q134" s="72"/>
      <c r="R134" s="72"/>
    </row>
    <row r="135" spans="1:18" x14ac:dyDescent="0.2">
      <c r="A135" s="72"/>
      <c r="B135" s="72"/>
      <c r="C135" s="72"/>
      <c r="D135" s="72"/>
      <c r="E135" s="72"/>
      <c r="F135" s="72"/>
      <c r="G135" s="72"/>
      <c r="H135" s="72"/>
      <c r="I135" s="72"/>
      <c r="J135" s="72"/>
      <c r="K135" s="72"/>
      <c r="L135" s="72"/>
      <c r="M135" s="72"/>
      <c r="N135" s="72"/>
      <c r="O135" s="72"/>
      <c r="P135" s="72"/>
      <c r="Q135" s="72"/>
      <c r="R135" s="72"/>
    </row>
    <row r="136" spans="1:18" x14ac:dyDescent="0.2">
      <c r="A136" s="72"/>
      <c r="B136" s="72"/>
      <c r="C136" s="72"/>
      <c r="D136" s="72"/>
      <c r="E136" s="72"/>
      <c r="F136" s="72"/>
      <c r="G136" s="72"/>
      <c r="H136" s="72"/>
      <c r="I136" s="72"/>
      <c r="J136" s="72"/>
      <c r="K136" s="72"/>
      <c r="L136" s="72"/>
      <c r="M136" s="72"/>
      <c r="N136" s="72"/>
      <c r="O136" s="72"/>
      <c r="P136" s="72"/>
      <c r="Q136" s="72"/>
      <c r="R136" s="72"/>
    </row>
    <row r="137" spans="1:18" x14ac:dyDescent="0.2">
      <c r="A137" s="72"/>
      <c r="B137" s="72"/>
      <c r="C137" s="72"/>
      <c r="D137" s="72"/>
      <c r="E137" s="72"/>
      <c r="F137" s="72"/>
      <c r="G137" s="72"/>
      <c r="H137" s="72"/>
      <c r="I137" s="72"/>
      <c r="J137" s="72"/>
      <c r="K137" s="72"/>
      <c r="L137" s="72"/>
      <c r="M137" s="72"/>
      <c r="N137" s="72"/>
      <c r="O137" s="72"/>
      <c r="P137" s="72"/>
      <c r="Q137" s="72"/>
      <c r="R137" s="72"/>
    </row>
    <row r="138" spans="1:18" x14ac:dyDescent="0.2">
      <c r="A138" s="72"/>
      <c r="B138" s="72"/>
      <c r="C138" s="72"/>
      <c r="D138" s="72"/>
      <c r="E138" s="72"/>
      <c r="F138" s="72"/>
      <c r="G138" s="72"/>
      <c r="H138" s="72"/>
      <c r="I138" s="72"/>
      <c r="J138" s="72"/>
      <c r="K138" s="72"/>
      <c r="L138" s="72"/>
      <c r="M138" s="72"/>
      <c r="N138" s="72"/>
      <c r="O138" s="72"/>
      <c r="P138" s="72"/>
      <c r="Q138" s="72"/>
      <c r="R138" s="72"/>
    </row>
    <row r="139" spans="1:18" x14ac:dyDescent="0.2">
      <c r="A139" s="72"/>
      <c r="B139" s="72"/>
      <c r="C139" s="72"/>
      <c r="D139" s="72"/>
      <c r="E139" s="72"/>
      <c r="F139" s="72"/>
      <c r="G139" s="72"/>
      <c r="H139" s="72"/>
      <c r="I139" s="72"/>
      <c r="J139" s="72"/>
      <c r="K139" s="72"/>
      <c r="L139" s="72"/>
      <c r="M139" s="72"/>
      <c r="N139" s="72"/>
      <c r="O139" s="72"/>
      <c r="P139" s="72"/>
      <c r="Q139" s="72"/>
      <c r="R139" s="72"/>
    </row>
    <row r="140" spans="1:18" x14ac:dyDescent="0.2">
      <c r="A140" s="72"/>
      <c r="B140" s="72"/>
      <c r="C140" s="72"/>
      <c r="D140" s="72"/>
      <c r="E140" s="72"/>
      <c r="F140" s="72"/>
      <c r="G140" s="72"/>
      <c r="H140" s="72"/>
      <c r="I140" s="72"/>
      <c r="J140" s="72"/>
      <c r="K140" s="72"/>
      <c r="L140" s="72"/>
      <c r="M140" s="72"/>
      <c r="N140" s="72"/>
      <c r="O140" s="72"/>
      <c r="P140" s="72"/>
      <c r="Q140" s="72"/>
      <c r="R140" s="72"/>
    </row>
    <row r="141" spans="1:18" x14ac:dyDescent="0.2">
      <c r="A141" s="72"/>
      <c r="B141" s="72"/>
      <c r="C141" s="72"/>
      <c r="D141" s="72"/>
      <c r="E141" s="72"/>
      <c r="F141" s="72"/>
      <c r="G141" s="72"/>
      <c r="H141" s="72"/>
      <c r="I141" s="72"/>
      <c r="J141" s="72"/>
      <c r="K141" s="72"/>
      <c r="L141" s="72"/>
      <c r="M141" s="72"/>
      <c r="N141" s="72"/>
      <c r="O141" s="72"/>
      <c r="P141" s="72"/>
      <c r="Q141" s="72"/>
      <c r="R141" s="72"/>
    </row>
    <row r="142" spans="1:18" x14ac:dyDescent="0.2">
      <c r="A142" s="72"/>
      <c r="B142" s="72"/>
      <c r="C142" s="72"/>
      <c r="D142" s="72"/>
      <c r="E142" s="72"/>
      <c r="F142" s="72"/>
      <c r="G142" s="72"/>
      <c r="H142" s="72"/>
      <c r="I142" s="72"/>
      <c r="J142" s="72"/>
      <c r="K142" s="72"/>
      <c r="L142" s="72"/>
      <c r="M142" s="72"/>
      <c r="N142" s="72"/>
      <c r="O142" s="72"/>
      <c r="P142" s="72"/>
      <c r="Q142" s="72"/>
      <c r="R142" s="72"/>
    </row>
    <row r="143" spans="1:18" x14ac:dyDescent="0.2">
      <c r="A143" s="72"/>
      <c r="B143" s="72"/>
      <c r="C143" s="72"/>
      <c r="D143" s="72"/>
      <c r="E143" s="72"/>
      <c r="F143" s="72"/>
      <c r="G143" s="72"/>
      <c r="H143" s="72"/>
      <c r="I143" s="72"/>
      <c r="J143" s="72"/>
      <c r="K143" s="72"/>
      <c r="L143" s="72"/>
      <c r="M143" s="72"/>
      <c r="N143" s="72"/>
      <c r="O143" s="72"/>
      <c r="P143" s="72"/>
      <c r="Q143" s="72"/>
      <c r="R143" s="72"/>
    </row>
    <row r="144" spans="1:18" x14ac:dyDescent="0.2">
      <c r="A144" s="72"/>
      <c r="B144" s="72"/>
      <c r="C144" s="72"/>
      <c r="D144" s="72"/>
      <c r="E144" s="72"/>
      <c r="F144" s="72"/>
      <c r="G144" s="72"/>
      <c r="H144" s="72"/>
      <c r="I144" s="72"/>
      <c r="J144" s="72"/>
      <c r="K144" s="72"/>
      <c r="L144" s="72"/>
      <c r="M144" s="72"/>
      <c r="N144" s="72"/>
      <c r="O144" s="72"/>
      <c r="P144" s="72"/>
      <c r="Q144" s="72"/>
      <c r="R144" s="72"/>
    </row>
    <row r="145" spans="1:18" x14ac:dyDescent="0.2">
      <c r="A145" s="72"/>
      <c r="B145" s="72"/>
      <c r="C145" s="72"/>
      <c r="D145" s="72"/>
      <c r="E145" s="72"/>
      <c r="F145" s="72"/>
      <c r="G145" s="72"/>
      <c r="H145" s="72"/>
      <c r="I145" s="72"/>
      <c r="J145" s="72"/>
      <c r="K145" s="72"/>
      <c r="L145" s="72"/>
      <c r="M145" s="72"/>
      <c r="N145" s="72"/>
      <c r="O145" s="72"/>
      <c r="P145" s="72"/>
      <c r="Q145" s="72"/>
      <c r="R145" s="72"/>
    </row>
    <row r="146" spans="1:18" x14ac:dyDescent="0.2">
      <c r="A146" s="72"/>
      <c r="B146" s="72"/>
      <c r="C146" s="72"/>
      <c r="D146" s="72"/>
      <c r="E146" s="72"/>
      <c r="F146" s="72"/>
      <c r="G146" s="72"/>
      <c r="H146" s="72"/>
      <c r="I146" s="72"/>
      <c r="J146" s="72"/>
      <c r="K146" s="72"/>
      <c r="L146" s="72"/>
      <c r="M146" s="72"/>
      <c r="N146" s="72"/>
      <c r="O146" s="72"/>
      <c r="P146" s="72"/>
      <c r="Q146" s="72"/>
      <c r="R146" s="72"/>
    </row>
    <row r="147" spans="1:18" x14ac:dyDescent="0.2">
      <c r="A147" s="72"/>
      <c r="B147" s="72"/>
      <c r="C147" s="72"/>
      <c r="D147" s="72"/>
      <c r="E147" s="72"/>
      <c r="F147" s="72"/>
      <c r="G147" s="72"/>
      <c r="H147" s="72"/>
      <c r="I147" s="72"/>
      <c r="J147" s="72"/>
      <c r="K147" s="72"/>
      <c r="L147" s="72"/>
      <c r="M147" s="72"/>
      <c r="N147" s="72"/>
      <c r="O147" s="72"/>
      <c r="P147" s="72"/>
      <c r="Q147" s="72"/>
      <c r="R147" s="72"/>
    </row>
    <row r="148" spans="1:18" x14ac:dyDescent="0.2">
      <c r="A148" s="72"/>
      <c r="B148" s="72"/>
      <c r="C148" s="72"/>
      <c r="D148" s="72"/>
      <c r="E148" s="72"/>
      <c r="F148" s="72"/>
      <c r="G148" s="72"/>
      <c r="H148" s="72"/>
      <c r="I148" s="72"/>
      <c r="J148" s="72"/>
      <c r="K148" s="72"/>
      <c r="L148" s="72"/>
      <c r="M148" s="72"/>
      <c r="N148" s="72"/>
      <c r="O148" s="72"/>
      <c r="P148" s="72"/>
      <c r="Q148" s="72"/>
      <c r="R148" s="72"/>
    </row>
    <row r="149" spans="1:18" x14ac:dyDescent="0.2">
      <c r="A149" s="72"/>
      <c r="B149" s="72"/>
      <c r="C149" s="72"/>
      <c r="D149" s="72"/>
      <c r="E149" s="72"/>
      <c r="F149" s="72"/>
      <c r="G149" s="72"/>
      <c r="H149" s="72"/>
      <c r="I149" s="72"/>
      <c r="J149" s="72"/>
      <c r="K149" s="72"/>
      <c r="L149" s="72"/>
      <c r="M149" s="72"/>
      <c r="N149" s="72"/>
      <c r="O149" s="72"/>
      <c r="P149" s="72"/>
      <c r="Q149" s="72"/>
      <c r="R149" s="72"/>
    </row>
    <row r="150" spans="1:18" x14ac:dyDescent="0.2">
      <c r="A150" s="72"/>
      <c r="B150" s="72"/>
      <c r="C150" s="72"/>
      <c r="D150" s="72"/>
      <c r="E150" s="72"/>
      <c r="F150" s="72"/>
      <c r="G150" s="72"/>
      <c r="H150" s="72"/>
      <c r="I150" s="72"/>
      <c r="J150" s="72"/>
      <c r="K150" s="72"/>
      <c r="L150" s="72"/>
      <c r="M150" s="72"/>
      <c r="N150" s="72"/>
      <c r="O150" s="72"/>
      <c r="P150" s="72"/>
      <c r="Q150" s="72"/>
      <c r="R150" s="72"/>
    </row>
    <row r="151" spans="1:18" x14ac:dyDescent="0.2">
      <c r="A151" s="72"/>
      <c r="B151" s="72"/>
      <c r="C151" s="72"/>
      <c r="D151" s="72"/>
      <c r="E151" s="72"/>
      <c r="F151" s="72"/>
      <c r="G151" s="72"/>
      <c r="H151" s="72"/>
      <c r="I151" s="72"/>
      <c r="J151" s="72"/>
      <c r="K151" s="72"/>
      <c r="L151" s="72"/>
      <c r="M151" s="72"/>
      <c r="N151" s="72"/>
      <c r="O151" s="72"/>
      <c r="P151" s="72"/>
      <c r="Q151" s="72"/>
      <c r="R151" s="72"/>
    </row>
    <row r="152" spans="1:18" x14ac:dyDescent="0.2">
      <c r="A152" s="72"/>
      <c r="B152" s="72"/>
      <c r="C152" s="72"/>
      <c r="D152" s="72"/>
      <c r="E152" s="72"/>
      <c r="F152" s="72"/>
      <c r="G152" s="72"/>
      <c r="H152" s="72"/>
      <c r="I152" s="72"/>
      <c r="J152" s="72"/>
      <c r="K152" s="72"/>
      <c r="L152" s="72"/>
      <c r="M152" s="72"/>
      <c r="N152" s="72"/>
      <c r="O152" s="72"/>
      <c r="P152" s="72"/>
      <c r="Q152" s="72"/>
      <c r="R152" s="72"/>
    </row>
    <row r="153" spans="1:18" x14ac:dyDescent="0.2">
      <c r="A153" s="72"/>
      <c r="B153" s="72"/>
      <c r="C153" s="72"/>
      <c r="D153" s="72"/>
      <c r="E153" s="72"/>
      <c r="F153" s="72"/>
      <c r="G153" s="72"/>
      <c r="H153" s="72"/>
      <c r="I153" s="72"/>
      <c r="J153" s="72"/>
      <c r="K153" s="72"/>
      <c r="L153" s="72"/>
      <c r="M153" s="72"/>
      <c r="N153" s="72"/>
      <c r="O153" s="72"/>
      <c r="P153" s="72"/>
      <c r="Q153" s="72"/>
      <c r="R153" s="72"/>
    </row>
    <row r="154" spans="1:18" x14ac:dyDescent="0.2">
      <c r="A154" s="72"/>
      <c r="B154" s="72"/>
      <c r="C154" s="72"/>
      <c r="D154" s="72"/>
      <c r="E154" s="72"/>
      <c r="F154" s="72"/>
      <c r="G154" s="72"/>
      <c r="H154" s="72"/>
      <c r="I154" s="72"/>
      <c r="J154" s="72"/>
      <c r="K154" s="72"/>
      <c r="L154" s="72"/>
      <c r="M154" s="72"/>
      <c r="N154" s="72"/>
      <c r="O154" s="72"/>
      <c r="P154" s="72"/>
      <c r="Q154" s="72"/>
      <c r="R154" s="72"/>
    </row>
    <row r="155" spans="1:18" x14ac:dyDescent="0.2">
      <c r="A155" s="72"/>
      <c r="B155" s="72"/>
      <c r="C155" s="72"/>
      <c r="D155" s="72"/>
      <c r="E155" s="72"/>
      <c r="F155" s="72"/>
      <c r="G155" s="72"/>
      <c r="H155" s="72"/>
      <c r="I155" s="72"/>
      <c r="J155" s="72"/>
      <c r="K155" s="72"/>
      <c r="L155" s="72"/>
      <c r="M155" s="72"/>
      <c r="N155" s="72"/>
      <c r="O155" s="72"/>
      <c r="P155" s="72"/>
      <c r="Q155" s="72"/>
      <c r="R155" s="72"/>
    </row>
    <row r="156" spans="1:18" x14ac:dyDescent="0.2">
      <c r="A156" s="72"/>
      <c r="B156" s="72"/>
      <c r="C156" s="72"/>
      <c r="D156" s="72"/>
      <c r="E156" s="72"/>
      <c r="F156" s="72"/>
      <c r="G156" s="72"/>
      <c r="H156" s="72"/>
      <c r="I156" s="72"/>
      <c r="J156" s="72"/>
      <c r="K156" s="72"/>
      <c r="L156" s="72"/>
      <c r="M156" s="72"/>
      <c r="N156" s="72"/>
      <c r="O156" s="72"/>
      <c r="P156" s="72"/>
      <c r="Q156" s="72"/>
      <c r="R156" s="72"/>
    </row>
    <row r="157" spans="1:18" x14ac:dyDescent="0.2">
      <c r="A157" s="72"/>
      <c r="B157" s="72"/>
      <c r="C157" s="72"/>
      <c r="D157" s="72"/>
      <c r="E157" s="72"/>
      <c r="F157" s="72"/>
      <c r="G157" s="72"/>
      <c r="H157" s="72"/>
      <c r="I157" s="72"/>
      <c r="J157" s="72"/>
      <c r="K157" s="72"/>
      <c r="L157" s="72"/>
      <c r="M157" s="72"/>
      <c r="N157" s="72"/>
      <c r="O157" s="72"/>
      <c r="P157" s="72"/>
      <c r="Q157" s="72"/>
      <c r="R157" s="72"/>
    </row>
    <row r="158" spans="1:18" x14ac:dyDescent="0.2">
      <c r="A158" s="72"/>
      <c r="B158" s="72"/>
      <c r="C158" s="72"/>
      <c r="D158" s="72"/>
      <c r="E158" s="72"/>
      <c r="F158" s="72"/>
      <c r="G158" s="72"/>
      <c r="H158" s="72"/>
      <c r="I158" s="72"/>
      <c r="J158" s="72"/>
      <c r="K158" s="72"/>
      <c r="L158" s="72"/>
      <c r="M158" s="72"/>
      <c r="N158" s="72"/>
      <c r="O158" s="72"/>
      <c r="P158" s="72"/>
      <c r="Q158" s="72"/>
      <c r="R158" s="72"/>
    </row>
    <row r="159" spans="1:18" x14ac:dyDescent="0.2">
      <c r="A159" s="72"/>
      <c r="B159" s="72"/>
      <c r="C159" s="72"/>
      <c r="D159" s="72"/>
      <c r="E159" s="72"/>
      <c r="F159" s="72"/>
      <c r="G159" s="72"/>
      <c r="H159" s="72"/>
      <c r="I159" s="72"/>
      <c r="J159" s="72"/>
      <c r="K159" s="72"/>
      <c r="L159" s="72"/>
      <c r="M159" s="72"/>
      <c r="N159" s="72"/>
      <c r="O159" s="72"/>
      <c r="P159" s="72"/>
      <c r="Q159" s="72"/>
      <c r="R159" s="72"/>
    </row>
    <row r="160" spans="1:18" x14ac:dyDescent="0.2">
      <c r="A160" s="72"/>
      <c r="B160" s="72"/>
      <c r="C160" s="72"/>
      <c r="D160" s="72"/>
      <c r="E160" s="72"/>
      <c r="F160" s="72"/>
      <c r="G160" s="72"/>
      <c r="H160" s="72"/>
      <c r="I160" s="72"/>
      <c r="J160" s="72"/>
      <c r="K160" s="72"/>
      <c r="L160" s="72"/>
      <c r="M160" s="72"/>
      <c r="N160" s="72"/>
      <c r="O160" s="72"/>
      <c r="P160" s="72"/>
      <c r="Q160" s="72"/>
      <c r="R160" s="72"/>
    </row>
    <row r="161" spans="1:18" x14ac:dyDescent="0.2">
      <c r="A161" s="72"/>
      <c r="B161" s="72"/>
      <c r="C161" s="72"/>
      <c r="D161" s="72"/>
      <c r="E161" s="72"/>
      <c r="F161" s="72"/>
      <c r="G161" s="72"/>
      <c r="H161" s="72"/>
      <c r="I161" s="72"/>
      <c r="J161" s="72"/>
      <c r="K161" s="72"/>
      <c r="L161" s="72"/>
      <c r="M161" s="72"/>
      <c r="N161" s="72"/>
      <c r="O161" s="72"/>
      <c r="P161" s="72"/>
      <c r="Q161" s="72"/>
      <c r="R161" s="72"/>
    </row>
    <row r="162" spans="1:18" x14ac:dyDescent="0.2">
      <c r="A162" s="72"/>
      <c r="B162" s="72"/>
      <c r="C162" s="72"/>
      <c r="D162" s="72"/>
      <c r="E162" s="72"/>
      <c r="F162" s="72"/>
      <c r="G162" s="72"/>
      <c r="H162" s="72"/>
      <c r="I162" s="72"/>
      <c r="J162" s="72"/>
      <c r="K162" s="72"/>
      <c r="L162" s="72"/>
      <c r="M162" s="72"/>
      <c r="N162" s="72"/>
      <c r="O162" s="72"/>
      <c r="P162" s="72"/>
      <c r="Q162" s="72"/>
      <c r="R162" s="72"/>
    </row>
    <row r="163" spans="1:18" x14ac:dyDescent="0.2">
      <c r="A163" s="72"/>
      <c r="B163" s="72"/>
      <c r="C163" s="72"/>
      <c r="D163" s="72"/>
      <c r="E163" s="72"/>
      <c r="F163" s="72"/>
      <c r="G163" s="72"/>
      <c r="H163" s="72"/>
      <c r="I163" s="72"/>
      <c r="J163" s="72"/>
      <c r="K163" s="72"/>
      <c r="L163" s="72"/>
      <c r="M163" s="72"/>
      <c r="N163" s="72"/>
      <c r="O163" s="72"/>
      <c r="P163" s="72"/>
      <c r="Q163" s="72"/>
      <c r="R163" s="72"/>
    </row>
  </sheetData>
  <sheetProtection algorithmName="SHA-512" hashValue="8mSIIjVDL0bzkHBkF3gY6ma/zUiYw3Hsty8+kWSXAi22O18MZrt3hYfwDGjKXZx0eueDOjrG71pKy/b660V+WA==" saltValue="sEfV8H32AYoskEdel0OVmw==" spinCount="100000" sheet="1" objects="1" scenarios="1"/>
  <pageMargins left="0.7" right="0.7" top="0.78740157499999996" bottom="0.78740157499999996"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tabColor theme="5" tint="-0.249977111117893"/>
  </sheetPr>
  <dimension ref="A5:EO1049"/>
  <sheetViews>
    <sheetView showGridLines="0" zoomScale="70" zoomScaleNormal="70" workbookViewId="0"/>
  </sheetViews>
  <sheetFormatPr defaultRowHeight="14.25" x14ac:dyDescent="0.2"/>
  <cols>
    <col min="2" max="2" width="8.125" customWidth="1"/>
    <col min="3" max="3" width="51.5" customWidth="1"/>
    <col min="4" max="4" width="32" customWidth="1"/>
    <col min="6" max="7" width="15.625" customWidth="1"/>
    <col min="8" max="8" width="67.875" customWidth="1"/>
    <col min="9" max="9" width="9" style="81"/>
    <col min="10" max="10" width="9" style="14"/>
    <col min="15" max="15" width="9" hidden="1" customWidth="1"/>
    <col min="16" max="16" width="14.625" hidden="1" customWidth="1"/>
    <col min="17" max="144" width="9" hidden="1" customWidth="1"/>
    <col min="145" max="145" width="15.875" hidden="1" customWidth="1"/>
  </cols>
  <sheetData>
    <row r="5" spans="1:11" x14ac:dyDescent="0.2">
      <c r="F5" s="15"/>
    </row>
    <row r="6" spans="1:11" ht="19.5" customHeight="1" x14ac:dyDescent="0.25">
      <c r="A6" s="5"/>
    </row>
    <row r="7" spans="1:11" ht="30" x14ac:dyDescent="0.4">
      <c r="B7" s="4" t="s">
        <v>0</v>
      </c>
    </row>
    <row r="10" spans="1:11" ht="18.75" thickBot="1" x14ac:dyDescent="0.3">
      <c r="C10" s="5" t="s">
        <v>1</v>
      </c>
      <c r="D10" s="45">
        <v>2025</v>
      </c>
      <c r="E10" s="44" t="s">
        <v>2</v>
      </c>
    </row>
    <row r="11" spans="1:11" ht="15" thickTop="1" x14ac:dyDescent="0.2">
      <c r="D11" s="83" t="str">
        <f>IF(OR(D10=2026,D10=2027,D10=2028,D10=2029,D10=2030),NastaveniIPV!I51,"")</f>
        <v/>
      </c>
      <c r="E11" s="83"/>
      <c r="F11" s="83"/>
      <c r="G11" s="83"/>
      <c r="H11" s="83"/>
      <c r="I11" s="83"/>
      <c r="J11" s="83"/>
      <c r="K11" s="83"/>
    </row>
    <row r="13" spans="1:11" ht="30" x14ac:dyDescent="0.4">
      <c r="B13" s="3"/>
      <c r="C13" s="5" t="s">
        <v>100</v>
      </c>
      <c r="D13" s="66">
        <f>SUM(G20:G1048576)</f>
        <v>0</v>
      </c>
      <c r="E13" s="46" t="s">
        <v>3</v>
      </c>
    </row>
    <row r="17" spans="1:145" x14ac:dyDescent="0.2">
      <c r="AG17" s="84" t="s">
        <v>26</v>
      </c>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5" t="s">
        <v>27</v>
      </c>
      <c r="BH17" s="85"/>
      <c r="BI17" s="85"/>
      <c r="BJ17" s="17" t="s">
        <v>28</v>
      </c>
      <c r="BK17" s="18" t="s">
        <v>29</v>
      </c>
      <c r="BL17" s="19" t="s">
        <v>30</v>
      </c>
      <c r="BM17" s="20" t="s">
        <v>31</v>
      </c>
      <c r="BN17" s="21" t="s">
        <v>32</v>
      </c>
      <c r="BO17" s="17" t="s">
        <v>33</v>
      </c>
      <c r="BP17" s="86" t="s">
        <v>34</v>
      </c>
      <c r="BQ17" s="87"/>
      <c r="BR17" s="87"/>
      <c r="BS17" s="87"/>
      <c r="BT17" s="87"/>
      <c r="BU17" s="87"/>
      <c r="BV17" s="87"/>
      <c r="BW17" s="87"/>
      <c r="BX17" s="87"/>
      <c r="BY17" s="87"/>
      <c r="BZ17" s="87"/>
      <c r="CA17" s="87"/>
      <c r="CB17" s="87"/>
      <c r="CC17" s="87"/>
      <c r="CD17" s="87"/>
      <c r="CE17" s="87"/>
      <c r="CF17" s="87"/>
      <c r="CG17" s="87"/>
      <c r="CH17" s="87"/>
      <c r="CI17" s="87"/>
      <c r="CJ17" s="87"/>
      <c r="CK17" s="87"/>
      <c r="CL17" s="87"/>
      <c r="CM17" s="87"/>
      <c r="CN17" s="87"/>
      <c r="CO17" s="87"/>
      <c r="CP17" s="87"/>
      <c r="CQ17" s="87"/>
      <c r="CR17" s="87"/>
      <c r="CS17" s="87"/>
      <c r="CT17" s="87"/>
      <c r="CU17" s="87"/>
      <c r="CV17" s="87"/>
      <c r="CW17" s="87"/>
      <c r="CX17" s="87"/>
    </row>
    <row r="18" spans="1:145" ht="15" thickBot="1" x14ac:dyDescent="0.25">
      <c r="B18" s="44" t="s">
        <v>4</v>
      </c>
      <c r="AG18" s="22">
        <v>1996</v>
      </c>
      <c r="AH18" s="22">
        <v>1997</v>
      </c>
      <c r="AI18" s="22">
        <v>1998</v>
      </c>
      <c r="AJ18" s="22">
        <v>1999</v>
      </c>
      <c r="AK18" s="22">
        <v>2000</v>
      </c>
      <c r="AL18" s="22">
        <v>2001</v>
      </c>
      <c r="AM18" s="22">
        <v>2002</v>
      </c>
      <c r="AN18" s="22">
        <v>2003</v>
      </c>
      <c r="AO18" s="22">
        <v>2004</v>
      </c>
      <c r="AP18" s="22">
        <v>2005</v>
      </c>
      <c r="AQ18" s="22">
        <v>2006</v>
      </c>
      <c r="AR18" s="22">
        <v>2007</v>
      </c>
      <c r="AS18" s="22">
        <v>2008</v>
      </c>
      <c r="AT18" s="22">
        <v>2009</v>
      </c>
      <c r="AU18" s="22">
        <v>2010</v>
      </c>
      <c r="AV18" s="22">
        <v>2011</v>
      </c>
      <c r="AW18" s="22">
        <v>2012</v>
      </c>
      <c r="AX18" s="22">
        <v>2013</v>
      </c>
      <c r="AY18" s="22">
        <v>2014</v>
      </c>
      <c r="AZ18" s="22">
        <v>2015</v>
      </c>
      <c r="BA18" s="22">
        <v>2016</v>
      </c>
      <c r="BB18" s="22">
        <v>2017</v>
      </c>
      <c r="BC18" s="22">
        <v>2018</v>
      </c>
      <c r="BD18" s="22">
        <v>2019</v>
      </c>
      <c r="BE18" s="22">
        <v>2020</v>
      </c>
      <c r="BF18" s="22">
        <v>2021</v>
      </c>
      <c r="BG18" s="23">
        <v>2022</v>
      </c>
      <c r="BH18" s="23">
        <v>2023</v>
      </c>
      <c r="BI18" s="23">
        <v>2024</v>
      </c>
      <c r="BJ18" s="24">
        <v>2025</v>
      </c>
      <c r="BK18" s="25">
        <v>2026</v>
      </c>
      <c r="BL18" s="26">
        <v>2027</v>
      </c>
      <c r="BM18" s="27">
        <v>2028</v>
      </c>
      <c r="BN18" s="28">
        <v>2029</v>
      </c>
      <c r="BO18" s="24">
        <v>2030</v>
      </c>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row>
    <row r="19" spans="1:145" ht="39" thickBot="1" x14ac:dyDescent="0.25">
      <c r="B19" s="40" t="s">
        <v>5</v>
      </c>
      <c r="C19" s="41" t="s">
        <v>6</v>
      </c>
      <c r="D19" s="42" t="s">
        <v>98</v>
      </c>
      <c r="E19" s="42" t="s">
        <v>99</v>
      </c>
      <c r="F19" s="42" t="str">
        <f>"Indexovaný CAPEX [Kč] pro rok "&amp;D10</f>
        <v>Indexovaný CAPEX [Kč] pro rok 2025</v>
      </c>
      <c r="G19" s="43" t="s">
        <v>9</v>
      </c>
      <c r="O19" s="9" t="s">
        <v>24</v>
      </c>
      <c r="P19" s="9" t="s">
        <v>7</v>
      </c>
      <c r="Q19" s="9" t="s">
        <v>8</v>
      </c>
      <c r="R19" s="9" t="str">
        <f>"Stáří v roce "&amp;$D$10</f>
        <v>Stáří v roce 2025</v>
      </c>
      <c r="S19" s="9" t="s">
        <v>35</v>
      </c>
      <c r="T19" s="9" t="s">
        <v>36</v>
      </c>
      <c r="U19" s="9" t="s">
        <v>37</v>
      </c>
      <c r="V19" s="9"/>
      <c r="W19" s="10" t="s">
        <v>38</v>
      </c>
      <c r="X19" s="10" t="s">
        <v>39</v>
      </c>
      <c r="Y19" s="10" t="s">
        <v>40</v>
      </c>
      <c r="Z19" s="10" t="s">
        <v>41</v>
      </c>
      <c r="AA19" s="10" t="s">
        <v>42</v>
      </c>
      <c r="AB19" s="10" t="s">
        <v>43</v>
      </c>
      <c r="AC19" s="10" t="s">
        <v>44</v>
      </c>
      <c r="AD19" s="10" t="s">
        <v>45</v>
      </c>
      <c r="AE19" s="10" t="s">
        <v>46</v>
      </c>
      <c r="AF19" s="10" t="s">
        <v>47</v>
      </c>
      <c r="AG19" s="29" t="s">
        <v>48</v>
      </c>
      <c r="AH19" s="29" t="s">
        <v>49</v>
      </c>
      <c r="AI19" s="29" t="s">
        <v>50</v>
      </c>
      <c r="AJ19" s="29" t="s">
        <v>51</v>
      </c>
      <c r="AK19" s="29" t="s">
        <v>52</v>
      </c>
      <c r="AL19" s="29" t="s">
        <v>53</v>
      </c>
      <c r="AM19" s="29" t="s">
        <v>54</v>
      </c>
      <c r="AN19" s="29" t="s">
        <v>55</v>
      </c>
      <c r="AO19" s="29" t="s">
        <v>56</v>
      </c>
      <c r="AP19" s="29" t="s">
        <v>57</v>
      </c>
      <c r="AQ19" s="29" t="s">
        <v>58</v>
      </c>
      <c r="AR19" s="29" t="s">
        <v>59</v>
      </c>
      <c r="AS19" s="29" t="s">
        <v>60</v>
      </c>
      <c r="AT19" s="29" t="s">
        <v>61</v>
      </c>
      <c r="AU19" s="29" t="s">
        <v>62</v>
      </c>
      <c r="AV19" s="29" t="s">
        <v>63</v>
      </c>
      <c r="AW19" s="29" t="s">
        <v>64</v>
      </c>
      <c r="AX19" s="29" t="s">
        <v>65</v>
      </c>
      <c r="AY19" s="29" t="s">
        <v>66</v>
      </c>
      <c r="AZ19" s="29" t="s">
        <v>67</v>
      </c>
      <c r="BA19" s="29" t="s">
        <v>68</v>
      </c>
      <c r="BB19" s="29" t="s">
        <v>69</v>
      </c>
      <c r="BC19" s="29" t="s">
        <v>70</v>
      </c>
      <c r="BD19" s="29" t="s">
        <v>71</v>
      </c>
      <c r="BE19" s="29" t="s">
        <v>72</v>
      </c>
      <c r="BF19" s="29" t="s">
        <v>73</v>
      </c>
      <c r="BG19" s="30" t="s">
        <v>74</v>
      </c>
      <c r="BH19" s="30" t="s">
        <v>75</v>
      </c>
      <c r="BI19" s="30" t="s">
        <v>76</v>
      </c>
      <c r="BJ19" s="31" t="s">
        <v>77</v>
      </c>
      <c r="BK19" s="32" t="s">
        <v>78</v>
      </c>
      <c r="BL19" s="33" t="s">
        <v>79</v>
      </c>
      <c r="BM19" s="34" t="s">
        <v>80</v>
      </c>
      <c r="BN19" s="35" t="s">
        <v>81</v>
      </c>
      <c r="BO19" s="31" t="s">
        <v>82</v>
      </c>
      <c r="BP19" s="37">
        <v>1996</v>
      </c>
      <c r="BQ19" s="37">
        <v>1997</v>
      </c>
      <c r="BR19" s="37">
        <v>1998</v>
      </c>
      <c r="BS19" s="37">
        <v>1999</v>
      </c>
      <c r="BT19" s="37">
        <v>2000</v>
      </c>
      <c r="BU19" s="37">
        <v>2001</v>
      </c>
      <c r="BV19" s="37">
        <v>2002</v>
      </c>
      <c r="BW19" s="37">
        <v>2003</v>
      </c>
      <c r="BX19" s="37">
        <v>2004</v>
      </c>
      <c r="BY19" s="37">
        <v>2005</v>
      </c>
      <c r="BZ19" s="37">
        <v>2006</v>
      </c>
      <c r="CA19" s="37">
        <v>2007</v>
      </c>
      <c r="CB19" s="37">
        <v>2008</v>
      </c>
      <c r="CC19" s="37">
        <v>2009</v>
      </c>
      <c r="CD19" s="37">
        <v>2010</v>
      </c>
      <c r="CE19" s="37">
        <v>2011</v>
      </c>
      <c r="CF19" s="37">
        <v>2012</v>
      </c>
      <c r="CG19" s="37">
        <v>2013</v>
      </c>
      <c r="CH19" s="37">
        <v>2014</v>
      </c>
      <c r="CI19" s="37">
        <v>2015</v>
      </c>
      <c r="CJ19" s="37">
        <v>2016</v>
      </c>
      <c r="CK19" s="37">
        <v>2017</v>
      </c>
      <c r="CL19" s="37">
        <v>2018</v>
      </c>
      <c r="CM19" s="37">
        <v>2019</v>
      </c>
      <c r="CN19" s="37">
        <v>2020</v>
      </c>
      <c r="CO19" s="37">
        <v>2021</v>
      </c>
      <c r="CP19" s="37">
        <v>2022</v>
      </c>
      <c r="CQ19" s="37">
        <v>2023</v>
      </c>
      <c r="CR19" s="37">
        <v>2024</v>
      </c>
      <c r="CS19" s="37">
        <v>2025</v>
      </c>
      <c r="CT19" s="37">
        <v>2026</v>
      </c>
      <c r="CU19" s="37">
        <v>2027</v>
      </c>
      <c r="CV19" s="37">
        <v>2028</v>
      </c>
      <c r="CW19" s="37">
        <v>2029</v>
      </c>
      <c r="CX19" s="37">
        <v>2030</v>
      </c>
      <c r="CY19" s="11">
        <v>1996</v>
      </c>
      <c r="CZ19" s="11">
        <v>1997</v>
      </c>
      <c r="DA19" s="11">
        <v>1998</v>
      </c>
      <c r="DB19" s="11">
        <v>1999</v>
      </c>
      <c r="DC19" s="11">
        <v>2000</v>
      </c>
      <c r="DD19" s="11">
        <v>2001</v>
      </c>
      <c r="DE19" s="11">
        <v>2002</v>
      </c>
      <c r="DF19" s="11">
        <v>2003</v>
      </c>
      <c r="DG19" s="11">
        <v>2004</v>
      </c>
      <c r="DH19" s="11">
        <v>2005</v>
      </c>
      <c r="DI19" s="11">
        <v>2006</v>
      </c>
      <c r="DJ19" s="11">
        <v>2007</v>
      </c>
      <c r="DK19" s="11">
        <v>2008</v>
      </c>
      <c r="DL19" s="11">
        <v>2009</v>
      </c>
      <c r="DM19" s="11">
        <v>2010</v>
      </c>
      <c r="DN19" s="11">
        <v>2011</v>
      </c>
      <c r="DO19" s="11">
        <v>2012</v>
      </c>
      <c r="DP19" s="11">
        <v>2013</v>
      </c>
      <c r="DQ19" s="11">
        <v>2014</v>
      </c>
      <c r="DR19" s="11">
        <v>2015</v>
      </c>
      <c r="DS19" s="11">
        <v>2016</v>
      </c>
      <c r="DT19" s="11">
        <v>2017</v>
      </c>
      <c r="DU19" s="11">
        <v>2018</v>
      </c>
      <c r="DV19" s="11">
        <v>2019</v>
      </c>
      <c r="DW19" s="11">
        <v>2020</v>
      </c>
      <c r="DX19" s="11">
        <v>2021</v>
      </c>
      <c r="DY19" s="11">
        <v>2022</v>
      </c>
      <c r="DZ19" s="11">
        <v>2023</v>
      </c>
      <c r="EA19" s="11">
        <v>2024</v>
      </c>
      <c r="EB19" s="11">
        <v>2025</v>
      </c>
      <c r="EC19" s="11">
        <v>2026</v>
      </c>
      <c r="ED19" s="11">
        <v>2027</v>
      </c>
      <c r="EE19" s="11">
        <v>2028</v>
      </c>
      <c r="EF19" s="11">
        <v>2029</v>
      </c>
      <c r="EG19" s="11">
        <v>2030</v>
      </c>
      <c r="EH19" s="39" t="s">
        <v>83</v>
      </c>
      <c r="EI19" s="39" t="s">
        <v>84</v>
      </c>
      <c r="EJ19" s="39" t="s">
        <v>85</v>
      </c>
      <c r="EK19" s="11" t="s">
        <v>83</v>
      </c>
      <c r="EL19" s="11" t="s">
        <v>84</v>
      </c>
      <c r="EM19" s="11" t="s">
        <v>85</v>
      </c>
      <c r="EN19" s="12" t="s">
        <v>86</v>
      </c>
      <c r="EO19" s="12" t="s">
        <v>25</v>
      </c>
    </row>
    <row r="20" spans="1:145" ht="15" thickBot="1" x14ac:dyDescent="0.25">
      <c r="A20" s="14">
        <v>1</v>
      </c>
      <c r="B20" s="65" t="str">
        <f>IF(AND(C20="",D20="",E20=""),"",A20)</f>
        <v/>
      </c>
      <c r="C20" s="61"/>
      <c r="D20" s="62"/>
      <c r="E20" s="61"/>
      <c r="F20" s="67" t="str">
        <f>IF(B20="","",IF(J20=1,0,EO20))</f>
        <v/>
      </c>
      <c r="G20" s="68" t="str">
        <f>IF(B20="","",F20*0.065)</f>
        <v/>
      </c>
      <c r="H20" t="str">
        <f>IF(I20=1,NastaveniIPV!$I$48&amp;""&amp;$D$10,IF(I20=2,NastaveniIPV!$I$47,IF(J20=1,NastaveniIPV!$I$52,"")))</f>
        <v/>
      </c>
      <c r="I20" s="81" t="str">
        <f>IF(E20="","",IF(AND(ISNUMBER(E20),E20&gt;=1,E20&lt;=2030),IF(E20&gt;$D$10,1,""),2))</f>
        <v/>
      </c>
      <c r="J20" s="14" t="str">
        <f>IF(D20&lt;0,1,"")</f>
        <v/>
      </c>
      <c r="O20">
        <v>1</v>
      </c>
      <c r="P20" s="1">
        <f>D20</f>
        <v>0</v>
      </c>
      <c r="Q20">
        <f>E20</f>
        <v>0</v>
      </c>
      <c r="R20" s="38" t="str">
        <f>IF(Q20=0,"",$D$10-$Q20)</f>
        <v/>
      </c>
      <c r="S20" t="str">
        <f>IF(Q20=0,"",IF($R20&lt;29,$R20,29))</f>
        <v/>
      </c>
      <c r="T20" s="38" t="str">
        <f>IF(Q20=0,"",($D$10-$S20)+1)</f>
        <v/>
      </c>
      <c r="W20">
        <f>NastaveniIPV!$D$47</f>
        <v>0.02</v>
      </c>
      <c r="X20">
        <f>NastaveniIPV!$D$48</f>
        <v>0.06</v>
      </c>
      <c r="Y20">
        <f>NastaveniIPV!$D$49</f>
        <v>0.06</v>
      </c>
      <c r="Z20">
        <f>NastaveniIPV!$D$50</f>
        <v>0.06</v>
      </c>
      <c r="AA20">
        <f>NastaveniIPV!$D$51</f>
        <v>1.7999999999999999E-2</v>
      </c>
      <c r="AB20">
        <f>NastaveniIPV!$D$52</f>
        <v>0.01</v>
      </c>
      <c r="AC20">
        <f>NastaveniIPV!$D$53</f>
        <v>0.01</v>
      </c>
      <c r="AD20">
        <f>NastaveniIPV!$D$54</f>
        <v>0.01</v>
      </c>
      <c r="AE20">
        <f>NastaveniIPV!$D$55</f>
        <v>0.01</v>
      </c>
      <c r="AF20">
        <f>NastaveniIPV!$D$56</f>
        <v>0.01</v>
      </c>
      <c r="AG20">
        <f>IF($T20=AG$18,1,IF(AG$18&lt;$T20,0,AF20+1))</f>
        <v>0</v>
      </c>
      <c r="AH20">
        <f t="shared" ref="AH20:BF20" si="0">IF($T20=AH$18,1,IF(AH$18&lt;$T20,0,AG20+1))</f>
        <v>0</v>
      </c>
      <c r="AI20">
        <f t="shared" si="0"/>
        <v>0</v>
      </c>
      <c r="AJ20">
        <f t="shared" si="0"/>
        <v>0</v>
      </c>
      <c r="AK20">
        <f t="shared" si="0"/>
        <v>0</v>
      </c>
      <c r="AL20">
        <f t="shared" si="0"/>
        <v>0</v>
      </c>
      <c r="AM20">
        <f t="shared" si="0"/>
        <v>0</v>
      </c>
      <c r="AN20">
        <f t="shared" si="0"/>
        <v>0</v>
      </c>
      <c r="AO20">
        <f t="shared" si="0"/>
        <v>0</v>
      </c>
      <c r="AP20">
        <f t="shared" si="0"/>
        <v>0</v>
      </c>
      <c r="AQ20">
        <f t="shared" si="0"/>
        <v>0</v>
      </c>
      <c r="AR20">
        <f t="shared" si="0"/>
        <v>0</v>
      </c>
      <c r="AS20">
        <f t="shared" si="0"/>
        <v>0</v>
      </c>
      <c r="AT20">
        <f t="shared" si="0"/>
        <v>0</v>
      </c>
      <c r="AU20">
        <f t="shared" si="0"/>
        <v>0</v>
      </c>
      <c r="AV20">
        <f t="shared" si="0"/>
        <v>0</v>
      </c>
      <c r="AW20">
        <f t="shared" si="0"/>
        <v>0</v>
      </c>
      <c r="AX20">
        <f t="shared" si="0"/>
        <v>0</v>
      </c>
      <c r="AY20">
        <f t="shared" si="0"/>
        <v>0</v>
      </c>
      <c r="AZ20">
        <f t="shared" si="0"/>
        <v>0</v>
      </c>
      <c r="BA20">
        <f t="shared" si="0"/>
        <v>0</v>
      </c>
      <c r="BB20">
        <f t="shared" si="0"/>
        <v>0</v>
      </c>
      <c r="BC20">
        <f t="shared" si="0"/>
        <v>0</v>
      </c>
      <c r="BD20">
        <f t="shared" si="0"/>
        <v>0</v>
      </c>
      <c r="BE20">
        <f t="shared" si="0"/>
        <v>0</v>
      </c>
      <c r="BF20">
        <f t="shared" si="0"/>
        <v>0</v>
      </c>
      <c r="BG20">
        <f>IF($T20&lt;=BG$18,1,0)</f>
        <v>0</v>
      </c>
      <c r="BH20">
        <f>IF($T20&lt;BH$18,BG20+1,IF(BH$18=$T20,1,0))</f>
        <v>0</v>
      </c>
      <c r="BI20">
        <f>IF($T20&lt;BI$18,BH20+1,IF(BI$18=$T20,1,0))</f>
        <v>0</v>
      </c>
      <c r="BJ20">
        <f>IF($T20&lt;=BJ$18,1,0)</f>
        <v>0</v>
      </c>
      <c r="BK20">
        <f>IF(BK$18&gt;$D$10,0,IF($T20&lt;BK$18,BJ20+1,IF(BK$18=$T20,1,0)))</f>
        <v>0</v>
      </c>
      <c r="BL20">
        <f t="shared" ref="BL20:BO20" si="1">IF(BL$18&gt;$D$10,0,IF($T20&lt;BL$18,BK20+1,IF(BL$18=$T20,1,0)))</f>
        <v>0</v>
      </c>
      <c r="BM20">
        <f t="shared" si="1"/>
        <v>0</v>
      </c>
      <c r="BN20">
        <f t="shared" si="1"/>
        <v>0</v>
      </c>
      <c r="BO20">
        <f t="shared" si="1"/>
        <v>0</v>
      </c>
      <c r="BP20">
        <f>AG20</f>
        <v>0</v>
      </c>
      <c r="BQ20">
        <f t="shared" ref="BQ20:CO20" si="2">AH20</f>
        <v>0</v>
      </c>
      <c r="BR20">
        <f t="shared" si="2"/>
        <v>0</v>
      </c>
      <c r="BS20">
        <f t="shared" si="2"/>
        <v>0</v>
      </c>
      <c r="BT20">
        <f t="shared" si="2"/>
        <v>0</v>
      </c>
      <c r="BU20">
        <f t="shared" si="2"/>
        <v>0</v>
      </c>
      <c r="BV20">
        <f t="shared" si="2"/>
        <v>0</v>
      </c>
      <c r="BW20">
        <f t="shared" si="2"/>
        <v>0</v>
      </c>
      <c r="BX20">
        <f t="shared" si="2"/>
        <v>0</v>
      </c>
      <c r="BY20">
        <f t="shared" si="2"/>
        <v>0</v>
      </c>
      <c r="BZ20">
        <f t="shared" si="2"/>
        <v>0</v>
      </c>
      <c r="CA20">
        <f t="shared" si="2"/>
        <v>0</v>
      </c>
      <c r="CB20">
        <f t="shared" si="2"/>
        <v>0</v>
      </c>
      <c r="CC20">
        <f t="shared" si="2"/>
        <v>0</v>
      </c>
      <c r="CD20">
        <f t="shared" si="2"/>
        <v>0</v>
      </c>
      <c r="CE20">
        <f t="shared" si="2"/>
        <v>0</v>
      </c>
      <c r="CF20">
        <f t="shared" si="2"/>
        <v>0</v>
      </c>
      <c r="CG20">
        <f t="shared" si="2"/>
        <v>0</v>
      </c>
      <c r="CH20">
        <f t="shared" si="2"/>
        <v>0</v>
      </c>
      <c r="CI20">
        <f t="shared" si="2"/>
        <v>0</v>
      </c>
      <c r="CJ20">
        <f t="shared" si="2"/>
        <v>0</v>
      </c>
      <c r="CK20">
        <f t="shared" si="2"/>
        <v>0</v>
      </c>
      <c r="CL20">
        <f t="shared" si="2"/>
        <v>0</v>
      </c>
      <c r="CM20">
        <f t="shared" si="2"/>
        <v>0</v>
      </c>
      <c r="CN20">
        <f t="shared" si="2"/>
        <v>0</v>
      </c>
      <c r="CO20">
        <f t="shared" si="2"/>
        <v>0</v>
      </c>
      <c r="CP20">
        <f>CO20+BG20</f>
        <v>0</v>
      </c>
      <c r="CQ20">
        <f>CO20+BH20</f>
        <v>0</v>
      </c>
      <c r="CR20">
        <f>CO20+BI20</f>
        <v>0</v>
      </c>
      <c r="CS20">
        <f>IF(CS19&lt;=$D$10,$CR20+BJ20,"")</f>
        <v>0</v>
      </c>
      <c r="CT20" t="str">
        <f t="shared" ref="CT20:CX20" si="3">IF(CT19&lt;=$D$10,$CR20+BK20,"")</f>
        <v/>
      </c>
      <c r="CU20" t="str">
        <f t="shared" si="3"/>
        <v/>
      </c>
      <c r="CV20" t="str">
        <f t="shared" si="3"/>
        <v/>
      </c>
      <c r="CW20" t="str">
        <f t="shared" si="3"/>
        <v/>
      </c>
      <c r="CX20" t="str">
        <f t="shared" si="3"/>
        <v/>
      </c>
      <c r="CY20" t="str">
        <f>IF(AG20=0,"",1+$W20)</f>
        <v/>
      </c>
      <c r="CZ20" t="str">
        <f t="shared" ref="CZ20:DX20" si="4">IF(AH20=0,"",1+$W20)</f>
        <v/>
      </c>
      <c r="DA20" t="str">
        <f t="shared" si="4"/>
        <v/>
      </c>
      <c r="DB20" t="str">
        <f t="shared" si="4"/>
        <v/>
      </c>
      <c r="DC20" t="str">
        <f t="shared" si="4"/>
        <v/>
      </c>
      <c r="DD20" t="str">
        <f t="shared" si="4"/>
        <v/>
      </c>
      <c r="DE20" t="str">
        <f t="shared" si="4"/>
        <v/>
      </c>
      <c r="DF20" t="str">
        <f t="shared" si="4"/>
        <v/>
      </c>
      <c r="DG20" t="str">
        <f t="shared" si="4"/>
        <v/>
      </c>
      <c r="DH20" t="str">
        <f t="shared" si="4"/>
        <v/>
      </c>
      <c r="DI20" t="str">
        <f t="shared" si="4"/>
        <v/>
      </c>
      <c r="DJ20" t="str">
        <f t="shared" si="4"/>
        <v/>
      </c>
      <c r="DK20" t="str">
        <f t="shared" si="4"/>
        <v/>
      </c>
      <c r="DL20" t="str">
        <f t="shared" si="4"/>
        <v/>
      </c>
      <c r="DM20" t="str">
        <f t="shared" si="4"/>
        <v/>
      </c>
      <c r="DN20" t="str">
        <f t="shared" si="4"/>
        <v/>
      </c>
      <c r="DO20" t="str">
        <f t="shared" si="4"/>
        <v/>
      </c>
      <c r="DP20" t="str">
        <f t="shared" si="4"/>
        <v/>
      </c>
      <c r="DQ20" t="str">
        <f t="shared" si="4"/>
        <v/>
      </c>
      <c r="DR20" t="str">
        <f t="shared" si="4"/>
        <v/>
      </c>
      <c r="DS20" t="str">
        <f t="shared" si="4"/>
        <v/>
      </c>
      <c r="DT20" t="str">
        <f t="shared" si="4"/>
        <v/>
      </c>
      <c r="DU20" t="str">
        <f t="shared" si="4"/>
        <v/>
      </c>
      <c r="DV20" t="str">
        <f t="shared" si="4"/>
        <v/>
      </c>
      <c r="DW20" t="str">
        <f t="shared" si="4"/>
        <v/>
      </c>
      <c r="DX20" t="str">
        <f t="shared" si="4"/>
        <v/>
      </c>
      <c r="DY20" t="str">
        <f>IF(BG20=0,"",1+X20)</f>
        <v/>
      </c>
      <c r="DZ20" t="str">
        <f t="shared" ref="DZ20:EG20" si="5">IF(BH20=0,"",1+Y20)</f>
        <v/>
      </c>
      <c r="EA20" t="str">
        <f t="shared" si="5"/>
        <v/>
      </c>
      <c r="EB20" t="str">
        <f t="shared" si="5"/>
        <v/>
      </c>
      <c r="EC20" t="str">
        <f t="shared" si="5"/>
        <v/>
      </c>
      <c r="ED20" t="str">
        <f t="shared" si="5"/>
        <v/>
      </c>
      <c r="EE20" t="str">
        <f t="shared" si="5"/>
        <v/>
      </c>
      <c r="EF20" t="str">
        <f t="shared" si="5"/>
        <v/>
      </c>
      <c r="EG20" t="str">
        <f t="shared" si="5"/>
        <v/>
      </c>
      <c r="EH20">
        <f>PRODUCT(CY20:DX20)</f>
        <v>0</v>
      </c>
      <c r="EI20">
        <f>PRODUCT(DY20:EA20)</f>
        <v>0</v>
      </c>
      <c r="EJ20">
        <f>PRODUCT(EB20:EG20)</f>
        <v>0</v>
      </c>
      <c r="EK20" t="str">
        <f>IF(EH20=0,"",EH20)</f>
        <v/>
      </c>
      <c r="EL20" t="str">
        <f>IF(EI20=0,"",EI20)</f>
        <v/>
      </c>
      <c r="EM20" t="str">
        <f>IF(EJ20=0,"",EJ20)</f>
        <v/>
      </c>
      <c r="EN20" s="2">
        <f>IF(Q20=$D$10,1,PRODUCT(EK20:EM20))</f>
        <v>0</v>
      </c>
      <c r="EO20" s="1">
        <f t="shared" ref="EO20" si="6">P20*EN20</f>
        <v>0</v>
      </c>
    </row>
    <row r="21" spans="1:145" ht="15" thickBot="1" x14ac:dyDescent="0.25">
      <c r="A21" s="14">
        <v>2</v>
      </c>
      <c r="B21" s="65" t="str">
        <f>IF(AND(C21="",D21="",E21),"",A21)</f>
        <v/>
      </c>
      <c r="C21" s="63"/>
      <c r="D21" s="63"/>
      <c r="E21" s="64"/>
      <c r="F21" s="67" t="str">
        <f t="shared" ref="F21:F52" si="7">IF(B21="","",IF(J21=1,0,EO21))</f>
        <v/>
      </c>
      <c r="G21" s="68" t="str">
        <f t="shared" ref="G21:G52" si="8">IF(B21="","",F21*0.065)</f>
        <v/>
      </c>
      <c r="H21" t="str">
        <f>IF(I21=1,NastaveniIPV!$I$48&amp;""&amp;$D$10,IF(I21=2,NastaveniIPV!$I$47,IF(J21=1,NastaveniIPV!$I$52,"")))</f>
        <v/>
      </c>
      <c r="I21" s="81" t="str">
        <f t="shared" ref="I21:I84" si="9">IF(E21="","",IF(AND(ISNUMBER(E21),E21&gt;=1,E21&lt;=2030),IF(E21&gt;$D$10,1,""),2))</f>
        <v/>
      </c>
      <c r="J21" s="14" t="str">
        <f t="shared" ref="J21:J84" si="10">IF(D21&lt;0,1,"")</f>
        <v/>
      </c>
      <c r="O21">
        <v>2</v>
      </c>
      <c r="P21" s="1">
        <f t="shared" ref="P21:P84" si="11">D21</f>
        <v>0</v>
      </c>
      <c r="Q21">
        <f t="shared" ref="Q21:Q84" si="12">E21</f>
        <v>0</v>
      </c>
      <c r="R21" s="38" t="str">
        <f t="shared" ref="R21:R84" si="13">IF(Q21=0,"",$D$10-$Q21)</f>
        <v/>
      </c>
      <c r="S21" t="str">
        <f t="shared" ref="S21:S84" si="14">IF(Q21=0,"",IF($R21&lt;29,$R21,29))</f>
        <v/>
      </c>
      <c r="T21" s="38" t="str">
        <f t="shared" ref="T21:T84" si="15">IF(Q21=0,"",($D$10-$S21)+1)</f>
        <v/>
      </c>
      <c r="W21">
        <f>NastaveniIPV!$D$47</f>
        <v>0.02</v>
      </c>
      <c r="X21">
        <f>NastaveniIPV!$D$48</f>
        <v>0.06</v>
      </c>
      <c r="Y21">
        <f>NastaveniIPV!$D$49</f>
        <v>0.06</v>
      </c>
      <c r="Z21">
        <f>NastaveniIPV!$D$50</f>
        <v>0.06</v>
      </c>
      <c r="AA21">
        <f>NastaveniIPV!$D$51</f>
        <v>1.7999999999999999E-2</v>
      </c>
      <c r="AB21">
        <f>NastaveniIPV!$D$52</f>
        <v>0.01</v>
      </c>
      <c r="AC21">
        <f>NastaveniIPV!$D$53</f>
        <v>0.01</v>
      </c>
      <c r="AD21">
        <f>NastaveniIPV!$D$54</f>
        <v>0.01</v>
      </c>
      <c r="AE21">
        <f>NastaveniIPV!$D$55</f>
        <v>0.01</v>
      </c>
      <c r="AF21">
        <f>NastaveniIPV!$D$56</f>
        <v>0.01</v>
      </c>
      <c r="AG21">
        <f t="shared" ref="AG21:BF21" si="16">IF($T21=AG$18,1,IF(AG$18&lt;$T21,0,AF21+1))</f>
        <v>0</v>
      </c>
      <c r="AH21">
        <f t="shared" si="16"/>
        <v>0</v>
      </c>
      <c r="AI21">
        <f t="shared" si="16"/>
        <v>0</v>
      </c>
      <c r="AJ21">
        <f t="shared" si="16"/>
        <v>0</v>
      </c>
      <c r="AK21">
        <f t="shared" si="16"/>
        <v>0</v>
      </c>
      <c r="AL21">
        <f t="shared" si="16"/>
        <v>0</v>
      </c>
      <c r="AM21">
        <f t="shared" si="16"/>
        <v>0</v>
      </c>
      <c r="AN21">
        <f t="shared" si="16"/>
        <v>0</v>
      </c>
      <c r="AO21">
        <f t="shared" si="16"/>
        <v>0</v>
      </c>
      <c r="AP21">
        <f t="shared" si="16"/>
        <v>0</v>
      </c>
      <c r="AQ21">
        <f t="shared" si="16"/>
        <v>0</v>
      </c>
      <c r="AR21">
        <f t="shared" si="16"/>
        <v>0</v>
      </c>
      <c r="AS21">
        <f t="shared" si="16"/>
        <v>0</v>
      </c>
      <c r="AT21">
        <f t="shared" si="16"/>
        <v>0</v>
      </c>
      <c r="AU21">
        <f t="shared" si="16"/>
        <v>0</v>
      </c>
      <c r="AV21">
        <f t="shared" si="16"/>
        <v>0</v>
      </c>
      <c r="AW21">
        <f t="shared" si="16"/>
        <v>0</v>
      </c>
      <c r="AX21">
        <f t="shared" si="16"/>
        <v>0</v>
      </c>
      <c r="AY21">
        <f t="shared" si="16"/>
        <v>0</v>
      </c>
      <c r="AZ21">
        <f t="shared" si="16"/>
        <v>0</v>
      </c>
      <c r="BA21">
        <f t="shared" si="16"/>
        <v>0</v>
      </c>
      <c r="BB21">
        <f t="shared" si="16"/>
        <v>0</v>
      </c>
      <c r="BC21">
        <f t="shared" si="16"/>
        <v>0</v>
      </c>
      <c r="BD21">
        <f t="shared" si="16"/>
        <v>0</v>
      </c>
      <c r="BE21">
        <f t="shared" si="16"/>
        <v>0</v>
      </c>
      <c r="BF21">
        <f t="shared" si="16"/>
        <v>0</v>
      </c>
      <c r="BG21">
        <f t="shared" ref="BG21:BG84" si="17">IF($T21&lt;=BG$18,1,0)</f>
        <v>0</v>
      </c>
      <c r="BH21">
        <f t="shared" ref="BH21:BI21" si="18">IF($T21&lt;BH$18,BG21+1,IF(BH$18=$T21,1,0))</f>
        <v>0</v>
      </c>
      <c r="BI21">
        <f t="shared" si="18"/>
        <v>0</v>
      </c>
      <c r="BJ21">
        <f t="shared" ref="BJ21:BJ84" si="19">IF($T21&lt;=BJ$18,1,0)</f>
        <v>0</v>
      </c>
      <c r="BK21">
        <f t="shared" ref="BK21:BO21" si="20">IF(BK$18&gt;$D$10,0,IF($T21&lt;BK$18,BJ21+1,IF(BK$18=$T21,1,0)))</f>
        <v>0</v>
      </c>
      <c r="BL21">
        <f t="shared" si="20"/>
        <v>0</v>
      </c>
      <c r="BM21">
        <f t="shared" si="20"/>
        <v>0</v>
      </c>
      <c r="BN21">
        <f t="shared" si="20"/>
        <v>0</v>
      </c>
      <c r="BO21">
        <f t="shared" si="20"/>
        <v>0</v>
      </c>
      <c r="BP21">
        <f t="shared" ref="BP21:BP84" si="21">AG21</f>
        <v>0</v>
      </c>
      <c r="BQ21">
        <f t="shared" ref="BQ21:BQ84" si="22">AH21</f>
        <v>0</v>
      </c>
      <c r="BR21">
        <f t="shared" ref="BR21:BR84" si="23">AI21</f>
        <v>0</v>
      </c>
      <c r="BS21">
        <f t="shared" ref="BS21:BS84" si="24">AJ21</f>
        <v>0</v>
      </c>
      <c r="BT21">
        <f t="shared" ref="BT21:BT84" si="25">AK21</f>
        <v>0</v>
      </c>
      <c r="BU21">
        <f t="shared" ref="BU21:BU84" si="26">AL21</f>
        <v>0</v>
      </c>
      <c r="BV21">
        <f t="shared" ref="BV21:BV84" si="27">AM21</f>
        <v>0</v>
      </c>
      <c r="BW21">
        <f t="shared" ref="BW21:BW84" si="28">AN21</f>
        <v>0</v>
      </c>
      <c r="BX21">
        <f t="shared" ref="BX21:BX84" si="29">AO21</f>
        <v>0</v>
      </c>
      <c r="BY21">
        <f t="shared" ref="BY21:BY84" si="30">AP21</f>
        <v>0</v>
      </c>
      <c r="BZ21">
        <f t="shared" ref="BZ21:BZ84" si="31">AQ21</f>
        <v>0</v>
      </c>
      <c r="CA21">
        <f t="shared" ref="CA21:CA84" si="32">AR21</f>
        <v>0</v>
      </c>
      <c r="CB21">
        <f t="shared" ref="CB21:CB84" si="33">AS21</f>
        <v>0</v>
      </c>
      <c r="CC21">
        <f t="shared" ref="CC21:CC84" si="34">AT21</f>
        <v>0</v>
      </c>
      <c r="CD21">
        <f t="shared" ref="CD21:CD84" si="35">AU21</f>
        <v>0</v>
      </c>
      <c r="CE21">
        <f t="shared" ref="CE21:CE84" si="36">AV21</f>
        <v>0</v>
      </c>
      <c r="CF21">
        <f t="shared" ref="CF21:CF84" si="37">AW21</f>
        <v>0</v>
      </c>
      <c r="CG21">
        <f t="shared" ref="CG21:CG84" si="38">AX21</f>
        <v>0</v>
      </c>
      <c r="CH21">
        <f t="shared" ref="CH21:CH84" si="39">AY21</f>
        <v>0</v>
      </c>
      <c r="CI21">
        <f t="shared" ref="CI21:CI84" si="40">AZ21</f>
        <v>0</v>
      </c>
      <c r="CJ21">
        <f t="shared" ref="CJ21:CJ84" si="41">BA21</f>
        <v>0</v>
      </c>
      <c r="CK21">
        <f t="shared" ref="CK21:CK84" si="42">BB21</f>
        <v>0</v>
      </c>
      <c r="CL21">
        <f t="shared" ref="CL21:CL84" si="43">BC21</f>
        <v>0</v>
      </c>
      <c r="CM21">
        <f t="shared" ref="CM21:CM84" si="44">BD21</f>
        <v>0</v>
      </c>
      <c r="CN21">
        <f t="shared" ref="CN21:CN84" si="45">BE21</f>
        <v>0</v>
      </c>
      <c r="CO21">
        <f t="shared" ref="CO21:CO84" si="46">BF21</f>
        <v>0</v>
      </c>
      <c r="CP21">
        <f t="shared" ref="CP21:CP84" si="47">CO21+BG21</f>
        <v>0</v>
      </c>
      <c r="CQ21">
        <f t="shared" ref="CQ21:CQ84" si="48">CO21+BH21</f>
        <v>0</v>
      </c>
      <c r="CR21">
        <f t="shared" ref="CR21:CR84" si="49">CO21+BI21</f>
        <v>0</v>
      </c>
      <c r="CS21">
        <f t="shared" ref="CS21:CS84" si="50">IF(CS20&lt;=$D$10,$CR21+BJ21,"")</f>
        <v>0</v>
      </c>
      <c r="CT21" t="str">
        <f t="shared" ref="CT21:CT84" si="51">IF(CT20&lt;=$D$10,$CR21+BK21,"")</f>
        <v/>
      </c>
      <c r="CU21" t="str">
        <f t="shared" ref="CU21:CU84" si="52">IF(CU20&lt;=$D$10,$CR21+BL21,"")</f>
        <v/>
      </c>
      <c r="CV21" t="str">
        <f t="shared" ref="CV21:CV84" si="53">IF(CV20&lt;=$D$10,$CR21+BM21,"")</f>
        <v/>
      </c>
      <c r="CW21" t="str">
        <f t="shared" ref="CW21:CW84" si="54">IF(CW20&lt;=$D$10,$CR21+BN21,"")</f>
        <v/>
      </c>
      <c r="CX21" t="str">
        <f t="shared" ref="CX21:CX84" si="55">IF(CX20&lt;=$D$10,$CR21+BO21,"")</f>
        <v/>
      </c>
      <c r="CY21" t="str">
        <f t="shared" ref="CY21:CY84" si="56">IF(AG21=0,"",1+$W21)</f>
        <v/>
      </c>
      <c r="CZ21" t="str">
        <f t="shared" ref="CZ21:CZ84" si="57">IF(AH21=0,"",1+$W21)</f>
        <v/>
      </c>
      <c r="DA21" t="str">
        <f t="shared" ref="DA21:DA84" si="58">IF(AI21=0,"",1+$W21)</f>
        <v/>
      </c>
      <c r="DB21" t="str">
        <f t="shared" ref="DB21:DB84" si="59">IF(AJ21=0,"",1+$W21)</f>
        <v/>
      </c>
      <c r="DC21" t="str">
        <f t="shared" ref="DC21:DC84" si="60">IF(AK21=0,"",1+$W21)</f>
        <v/>
      </c>
      <c r="DD21" t="str">
        <f t="shared" ref="DD21:DD84" si="61">IF(AL21=0,"",1+$W21)</f>
        <v/>
      </c>
      <c r="DE21" t="str">
        <f t="shared" ref="DE21:DE84" si="62">IF(AM21=0,"",1+$W21)</f>
        <v/>
      </c>
      <c r="DF21" t="str">
        <f t="shared" ref="DF21:DF84" si="63">IF(AN21=0,"",1+$W21)</f>
        <v/>
      </c>
      <c r="DG21" t="str">
        <f t="shared" ref="DG21:DG84" si="64">IF(AO21=0,"",1+$W21)</f>
        <v/>
      </c>
      <c r="DH21" t="str">
        <f t="shared" ref="DH21:DH84" si="65">IF(AP21=0,"",1+$W21)</f>
        <v/>
      </c>
      <c r="DI21" t="str">
        <f t="shared" ref="DI21:DI84" si="66">IF(AQ21=0,"",1+$W21)</f>
        <v/>
      </c>
      <c r="DJ21" t="str">
        <f t="shared" ref="DJ21:DJ84" si="67">IF(AR21=0,"",1+$W21)</f>
        <v/>
      </c>
      <c r="DK21" t="str">
        <f t="shared" ref="DK21:DK84" si="68">IF(AS21=0,"",1+$W21)</f>
        <v/>
      </c>
      <c r="DL21" t="str">
        <f t="shared" ref="DL21:DL84" si="69">IF(AT21=0,"",1+$W21)</f>
        <v/>
      </c>
      <c r="DM21" t="str">
        <f t="shared" ref="DM21:DM84" si="70">IF(AU21=0,"",1+$W21)</f>
        <v/>
      </c>
      <c r="DN21" t="str">
        <f t="shared" ref="DN21:DN84" si="71">IF(AV21=0,"",1+$W21)</f>
        <v/>
      </c>
      <c r="DO21" t="str">
        <f t="shared" ref="DO21:DO84" si="72">IF(AW21=0,"",1+$W21)</f>
        <v/>
      </c>
      <c r="DP21" t="str">
        <f t="shared" ref="DP21:DP84" si="73">IF(AX21=0,"",1+$W21)</f>
        <v/>
      </c>
      <c r="DQ21" t="str">
        <f t="shared" ref="DQ21:DQ84" si="74">IF(AY21=0,"",1+$W21)</f>
        <v/>
      </c>
      <c r="DR21" t="str">
        <f t="shared" ref="DR21:DR84" si="75">IF(AZ21=0,"",1+$W21)</f>
        <v/>
      </c>
      <c r="DS21" t="str">
        <f t="shared" ref="DS21:DS84" si="76">IF(BA21=0,"",1+$W21)</f>
        <v/>
      </c>
      <c r="DT21" t="str">
        <f t="shared" ref="DT21:DT84" si="77">IF(BB21=0,"",1+$W21)</f>
        <v/>
      </c>
      <c r="DU21" t="str">
        <f t="shared" ref="DU21:DU84" si="78">IF(BC21=0,"",1+$W21)</f>
        <v/>
      </c>
      <c r="DV21" t="str">
        <f t="shared" ref="DV21:DV84" si="79">IF(BD21=0,"",1+$W21)</f>
        <v/>
      </c>
      <c r="DW21" t="str">
        <f t="shared" ref="DW21:DW84" si="80">IF(BE21=0,"",1+$W21)</f>
        <v/>
      </c>
      <c r="DX21" t="str">
        <f t="shared" ref="DX21:DX84" si="81">IF(BF21=0,"",1+$W21)</f>
        <v/>
      </c>
      <c r="DY21" t="str">
        <f t="shared" ref="DY21:DY84" si="82">IF(BG21=0,"",1+X21)</f>
        <v/>
      </c>
      <c r="DZ21" t="str">
        <f t="shared" ref="DZ21:DZ84" si="83">IF(BH21=0,"",1+Y21)</f>
        <v/>
      </c>
      <c r="EA21" t="str">
        <f t="shared" ref="EA21:EA84" si="84">IF(BI21=0,"",1+Z21)</f>
        <v/>
      </c>
      <c r="EB21" t="str">
        <f t="shared" ref="EB21:EB84" si="85">IF(BJ21=0,"",1+AA21)</f>
        <v/>
      </c>
      <c r="EC21" t="str">
        <f t="shared" ref="EC21:EC84" si="86">IF(BK21=0,"",1+AB21)</f>
        <v/>
      </c>
      <c r="ED21" t="str">
        <f t="shared" ref="ED21:ED84" si="87">IF(BL21=0,"",1+AC21)</f>
        <v/>
      </c>
      <c r="EE21" t="str">
        <f t="shared" ref="EE21:EE84" si="88">IF(BM21=0,"",1+AD21)</f>
        <v/>
      </c>
      <c r="EF21" t="str">
        <f t="shared" ref="EF21:EF84" si="89">IF(BN21=0,"",1+AE21)</f>
        <v/>
      </c>
      <c r="EG21" t="str">
        <f t="shared" ref="EG21:EG84" si="90">IF(BO21=0,"",1+AF21)</f>
        <v/>
      </c>
      <c r="EH21">
        <f t="shared" ref="EH21:EH84" si="91">PRODUCT(CY21:DX21)</f>
        <v>0</v>
      </c>
      <c r="EI21">
        <f t="shared" ref="EI21:EI84" si="92">PRODUCT(DY21:EA21)</f>
        <v>0</v>
      </c>
      <c r="EJ21">
        <f t="shared" ref="EJ21:EJ84" si="93">PRODUCT(EB21:EG21)</f>
        <v>0</v>
      </c>
      <c r="EK21" t="str">
        <f t="shared" ref="EK21:EK84" si="94">IF(EH21=0,"",EH21)</f>
        <v/>
      </c>
      <c r="EL21" t="str">
        <f t="shared" ref="EL21:EL84" si="95">IF(EI21=0,"",EI21)</f>
        <v/>
      </c>
      <c r="EM21" t="str">
        <f t="shared" ref="EM21:EM84" si="96">IF(EJ21=0,"",EJ21)</f>
        <v/>
      </c>
      <c r="EN21" s="2">
        <f t="shared" ref="EN21:EN84" si="97">IF(Q21=$D$10,1,PRODUCT(EK21:EM21))</f>
        <v>0</v>
      </c>
      <c r="EO21" s="1">
        <f t="shared" ref="EO21:EO84" si="98">P21*EN21</f>
        <v>0</v>
      </c>
    </row>
    <row r="22" spans="1:145" ht="15" thickBot="1" x14ac:dyDescent="0.25">
      <c r="A22" s="14">
        <v>3</v>
      </c>
      <c r="B22" s="65" t="str">
        <f>IF(AND(C22="",D22="",E22=""),"",A22)</f>
        <v/>
      </c>
      <c r="C22" s="61"/>
      <c r="D22" s="62"/>
      <c r="E22" s="61"/>
      <c r="F22" s="67" t="str">
        <f t="shared" si="7"/>
        <v/>
      </c>
      <c r="G22" s="68" t="str">
        <f t="shared" si="8"/>
        <v/>
      </c>
      <c r="H22" t="str">
        <f>IF(I22=1,NastaveniIPV!$I$48&amp;""&amp;$D$10,IF(I22=2,NastaveniIPV!$I$47,IF(J22=1,NastaveniIPV!$I$52,"")))</f>
        <v/>
      </c>
      <c r="I22" s="81" t="str">
        <f t="shared" si="9"/>
        <v/>
      </c>
      <c r="J22" s="14" t="str">
        <f t="shared" si="10"/>
        <v/>
      </c>
      <c r="O22">
        <v>3</v>
      </c>
      <c r="P22" s="1">
        <f t="shared" si="11"/>
        <v>0</v>
      </c>
      <c r="Q22">
        <f t="shared" si="12"/>
        <v>0</v>
      </c>
      <c r="R22" s="38" t="str">
        <f t="shared" si="13"/>
        <v/>
      </c>
      <c r="S22" t="str">
        <f t="shared" si="14"/>
        <v/>
      </c>
      <c r="T22" s="38" t="str">
        <f t="shared" si="15"/>
        <v/>
      </c>
      <c r="W22">
        <f>NastaveniIPV!$D$47</f>
        <v>0.02</v>
      </c>
      <c r="X22">
        <f>NastaveniIPV!$D$48</f>
        <v>0.06</v>
      </c>
      <c r="Y22">
        <f>NastaveniIPV!$D$49</f>
        <v>0.06</v>
      </c>
      <c r="Z22">
        <f>NastaveniIPV!$D$50</f>
        <v>0.06</v>
      </c>
      <c r="AA22">
        <f>NastaveniIPV!$D$51</f>
        <v>1.7999999999999999E-2</v>
      </c>
      <c r="AB22">
        <f>NastaveniIPV!$D$52</f>
        <v>0.01</v>
      </c>
      <c r="AC22">
        <f>NastaveniIPV!$D$53</f>
        <v>0.01</v>
      </c>
      <c r="AD22">
        <f>NastaveniIPV!$D$54</f>
        <v>0.01</v>
      </c>
      <c r="AE22">
        <f>NastaveniIPV!$D$55</f>
        <v>0.01</v>
      </c>
      <c r="AF22">
        <f>NastaveniIPV!$D$56</f>
        <v>0.01</v>
      </c>
      <c r="AG22">
        <f t="shared" ref="AG22:BF22" si="99">IF($T22=AG$18,1,IF(AG$18&lt;$T22,0,AF22+1))</f>
        <v>0</v>
      </c>
      <c r="AH22">
        <f t="shared" si="99"/>
        <v>0</v>
      </c>
      <c r="AI22">
        <f t="shared" si="99"/>
        <v>0</v>
      </c>
      <c r="AJ22">
        <f t="shared" si="99"/>
        <v>0</v>
      </c>
      <c r="AK22">
        <f t="shared" si="99"/>
        <v>0</v>
      </c>
      <c r="AL22">
        <f t="shared" si="99"/>
        <v>0</v>
      </c>
      <c r="AM22">
        <f t="shared" si="99"/>
        <v>0</v>
      </c>
      <c r="AN22">
        <f t="shared" si="99"/>
        <v>0</v>
      </c>
      <c r="AO22">
        <f t="shared" si="99"/>
        <v>0</v>
      </c>
      <c r="AP22">
        <f t="shared" si="99"/>
        <v>0</v>
      </c>
      <c r="AQ22">
        <f t="shared" si="99"/>
        <v>0</v>
      </c>
      <c r="AR22">
        <f t="shared" si="99"/>
        <v>0</v>
      </c>
      <c r="AS22">
        <f t="shared" si="99"/>
        <v>0</v>
      </c>
      <c r="AT22">
        <f t="shared" si="99"/>
        <v>0</v>
      </c>
      <c r="AU22">
        <f t="shared" si="99"/>
        <v>0</v>
      </c>
      <c r="AV22">
        <f t="shared" si="99"/>
        <v>0</v>
      </c>
      <c r="AW22">
        <f t="shared" si="99"/>
        <v>0</v>
      </c>
      <c r="AX22">
        <f t="shared" si="99"/>
        <v>0</v>
      </c>
      <c r="AY22">
        <f t="shared" si="99"/>
        <v>0</v>
      </c>
      <c r="AZ22">
        <f t="shared" si="99"/>
        <v>0</v>
      </c>
      <c r="BA22">
        <f t="shared" si="99"/>
        <v>0</v>
      </c>
      <c r="BB22">
        <f t="shared" si="99"/>
        <v>0</v>
      </c>
      <c r="BC22">
        <f t="shared" si="99"/>
        <v>0</v>
      </c>
      <c r="BD22">
        <f t="shared" si="99"/>
        <v>0</v>
      </c>
      <c r="BE22">
        <f t="shared" si="99"/>
        <v>0</v>
      </c>
      <c r="BF22">
        <f t="shared" si="99"/>
        <v>0</v>
      </c>
      <c r="BG22">
        <f t="shared" si="17"/>
        <v>0</v>
      </c>
      <c r="BH22">
        <f t="shared" ref="BH22:BI22" si="100">IF($T22&lt;BH$18,BG22+1,IF(BH$18=$T22,1,0))</f>
        <v>0</v>
      </c>
      <c r="BI22">
        <f t="shared" si="100"/>
        <v>0</v>
      </c>
      <c r="BJ22">
        <f t="shared" si="19"/>
        <v>0</v>
      </c>
      <c r="BK22">
        <f t="shared" ref="BK22:BO22" si="101">IF(BK$18&gt;$D$10,0,IF($T22&lt;BK$18,BJ22+1,IF(BK$18=$T22,1,0)))</f>
        <v>0</v>
      </c>
      <c r="BL22">
        <f t="shared" si="101"/>
        <v>0</v>
      </c>
      <c r="BM22">
        <f t="shared" si="101"/>
        <v>0</v>
      </c>
      <c r="BN22">
        <f t="shared" si="101"/>
        <v>0</v>
      </c>
      <c r="BO22">
        <f t="shared" si="101"/>
        <v>0</v>
      </c>
      <c r="BP22">
        <f t="shared" si="21"/>
        <v>0</v>
      </c>
      <c r="BQ22">
        <f t="shared" si="22"/>
        <v>0</v>
      </c>
      <c r="BR22">
        <f t="shared" si="23"/>
        <v>0</v>
      </c>
      <c r="BS22">
        <f t="shared" si="24"/>
        <v>0</v>
      </c>
      <c r="BT22">
        <f t="shared" si="25"/>
        <v>0</v>
      </c>
      <c r="BU22">
        <f t="shared" si="26"/>
        <v>0</v>
      </c>
      <c r="BV22">
        <f t="shared" si="27"/>
        <v>0</v>
      </c>
      <c r="BW22">
        <f t="shared" si="28"/>
        <v>0</v>
      </c>
      <c r="BX22">
        <f t="shared" si="29"/>
        <v>0</v>
      </c>
      <c r="BY22">
        <f t="shared" si="30"/>
        <v>0</v>
      </c>
      <c r="BZ22">
        <f t="shared" si="31"/>
        <v>0</v>
      </c>
      <c r="CA22">
        <f t="shared" si="32"/>
        <v>0</v>
      </c>
      <c r="CB22">
        <f t="shared" si="33"/>
        <v>0</v>
      </c>
      <c r="CC22">
        <f t="shared" si="34"/>
        <v>0</v>
      </c>
      <c r="CD22">
        <f t="shared" si="35"/>
        <v>0</v>
      </c>
      <c r="CE22">
        <f t="shared" si="36"/>
        <v>0</v>
      </c>
      <c r="CF22">
        <f t="shared" si="37"/>
        <v>0</v>
      </c>
      <c r="CG22">
        <f t="shared" si="38"/>
        <v>0</v>
      </c>
      <c r="CH22">
        <f t="shared" si="39"/>
        <v>0</v>
      </c>
      <c r="CI22">
        <f t="shared" si="40"/>
        <v>0</v>
      </c>
      <c r="CJ22">
        <f t="shared" si="41"/>
        <v>0</v>
      </c>
      <c r="CK22">
        <f t="shared" si="42"/>
        <v>0</v>
      </c>
      <c r="CL22">
        <f t="shared" si="43"/>
        <v>0</v>
      </c>
      <c r="CM22">
        <f t="shared" si="44"/>
        <v>0</v>
      </c>
      <c r="CN22">
        <f t="shared" si="45"/>
        <v>0</v>
      </c>
      <c r="CO22">
        <f t="shared" si="46"/>
        <v>0</v>
      </c>
      <c r="CP22">
        <f t="shared" si="47"/>
        <v>0</v>
      </c>
      <c r="CQ22">
        <f t="shared" si="48"/>
        <v>0</v>
      </c>
      <c r="CR22">
        <f t="shared" si="49"/>
        <v>0</v>
      </c>
      <c r="CS22">
        <f t="shared" si="50"/>
        <v>0</v>
      </c>
      <c r="CT22" t="str">
        <f t="shared" si="51"/>
        <v/>
      </c>
      <c r="CU22" t="str">
        <f t="shared" si="52"/>
        <v/>
      </c>
      <c r="CV22" t="str">
        <f t="shared" si="53"/>
        <v/>
      </c>
      <c r="CW22" t="str">
        <f t="shared" si="54"/>
        <v/>
      </c>
      <c r="CX22" t="str">
        <f t="shared" si="55"/>
        <v/>
      </c>
      <c r="CY22" t="str">
        <f t="shared" si="56"/>
        <v/>
      </c>
      <c r="CZ22" t="str">
        <f t="shared" si="57"/>
        <v/>
      </c>
      <c r="DA22" t="str">
        <f t="shared" si="58"/>
        <v/>
      </c>
      <c r="DB22" t="str">
        <f t="shared" si="59"/>
        <v/>
      </c>
      <c r="DC22" t="str">
        <f t="shared" si="60"/>
        <v/>
      </c>
      <c r="DD22" t="str">
        <f t="shared" si="61"/>
        <v/>
      </c>
      <c r="DE22" t="str">
        <f t="shared" si="62"/>
        <v/>
      </c>
      <c r="DF22" t="str">
        <f t="shared" si="63"/>
        <v/>
      </c>
      <c r="DG22" t="str">
        <f t="shared" si="64"/>
        <v/>
      </c>
      <c r="DH22" t="str">
        <f t="shared" si="65"/>
        <v/>
      </c>
      <c r="DI22" t="str">
        <f t="shared" si="66"/>
        <v/>
      </c>
      <c r="DJ22" t="str">
        <f t="shared" si="67"/>
        <v/>
      </c>
      <c r="DK22" t="str">
        <f t="shared" si="68"/>
        <v/>
      </c>
      <c r="DL22" t="str">
        <f t="shared" si="69"/>
        <v/>
      </c>
      <c r="DM22" t="str">
        <f t="shared" si="70"/>
        <v/>
      </c>
      <c r="DN22" t="str">
        <f t="shared" si="71"/>
        <v/>
      </c>
      <c r="DO22" t="str">
        <f t="shared" si="72"/>
        <v/>
      </c>
      <c r="DP22" t="str">
        <f t="shared" si="73"/>
        <v/>
      </c>
      <c r="DQ22" t="str">
        <f t="shared" si="74"/>
        <v/>
      </c>
      <c r="DR22" t="str">
        <f t="shared" si="75"/>
        <v/>
      </c>
      <c r="DS22" t="str">
        <f t="shared" si="76"/>
        <v/>
      </c>
      <c r="DT22" t="str">
        <f t="shared" si="77"/>
        <v/>
      </c>
      <c r="DU22" t="str">
        <f t="shared" si="78"/>
        <v/>
      </c>
      <c r="DV22" t="str">
        <f t="shared" si="79"/>
        <v/>
      </c>
      <c r="DW22" t="str">
        <f t="shared" si="80"/>
        <v/>
      </c>
      <c r="DX22" t="str">
        <f t="shared" si="81"/>
        <v/>
      </c>
      <c r="DY22" t="str">
        <f t="shared" si="82"/>
        <v/>
      </c>
      <c r="DZ22" t="str">
        <f t="shared" si="83"/>
        <v/>
      </c>
      <c r="EA22" t="str">
        <f t="shared" si="84"/>
        <v/>
      </c>
      <c r="EB22" t="str">
        <f t="shared" si="85"/>
        <v/>
      </c>
      <c r="EC22" t="str">
        <f t="shared" si="86"/>
        <v/>
      </c>
      <c r="ED22" t="str">
        <f t="shared" si="87"/>
        <v/>
      </c>
      <c r="EE22" t="str">
        <f t="shared" si="88"/>
        <v/>
      </c>
      <c r="EF22" t="str">
        <f t="shared" si="89"/>
        <v/>
      </c>
      <c r="EG22" t="str">
        <f t="shared" si="90"/>
        <v/>
      </c>
      <c r="EH22">
        <f t="shared" si="91"/>
        <v>0</v>
      </c>
      <c r="EI22">
        <f t="shared" si="92"/>
        <v>0</v>
      </c>
      <c r="EJ22">
        <f t="shared" si="93"/>
        <v>0</v>
      </c>
      <c r="EK22" t="str">
        <f t="shared" si="94"/>
        <v/>
      </c>
      <c r="EL22" t="str">
        <f t="shared" si="95"/>
        <v/>
      </c>
      <c r="EM22" t="str">
        <f t="shared" si="96"/>
        <v/>
      </c>
      <c r="EN22" s="2">
        <f t="shared" si="97"/>
        <v>0</v>
      </c>
      <c r="EO22" s="1">
        <f t="shared" si="98"/>
        <v>0</v>
      </c>
    </row>
    <row r="23" spans="1:145" ht="15" thickBot="1" x14ac:dyDescent="0.25">
      <c r="A23" s="14">
        <v>4</v>
      </c>
      <c r="B23" s="65" t="str">
        <f t="shared" ref="B23" si="102">IF(AND(C23="",D23="",E23),"",A23)</f>
        <v/>
      </c>
      <c r="C23" s="63"/>
      <c r="D23" s="63"/>
      <c r="E23" s="64"/>
      <c r="F23" s="67" t="str">
        <f t="shared" si="7"/>
        <v/>
      </c>
      <c r="G23" s="68" t="str">
        <f t="shared" si="8"/>
        <v/>
      </c>
      <c r="H23" t="str">
        <f>IF(I23=1,NastaveniIPV!$I$48&amp;""&amp;$D$10,IF(I23=2,NastaveniIPV!$I$47,IF(J23=1,NastaveniIPV!$I$52,"")))</f>
        <v/>
      </c>
      <c r="I23" s="81" t="str">
        <f t="shared" si="9"/>
        <v/>
      </c>
      <c r="J23" s="14" t="str">
        <f t="shared" si="10"/>
        <v/>
      </c>
      <c r="O23">
        <v>4</v>
      </c>
      <c r="P23" s="1">
        <f t="shared" si="11"/>
        <v>0</v>
      </c>
      <c r="Q23">
        <f t="shared" si="12"/>
        <v>0</v>
      </c>
      <c r="R23" s="38" t="str">
        <f t="shared" si="13"/>
        <v/>
      </c>
      <c r="S23" t="str">
        <f t="shared" si="14"/>
        <v/>
      </c>
      <c r="T23" s="38" t="str">
        <f t="shared" si="15"/>
        <v/>
      </c>
      <c r="W23">
        <f>NastaveniIPV!$D$47</f>
        <v>0.02</v>
      </c>
      <c r="X23">
        <f>NastaveniIPV!$D$48</f>
        <v>0.06</v>
      </c>
      <c r="Y23">
        <f>NastaveniIPV!$D$49</f>
        <v>0.06</v>
      </c>
      <c r="Z23">
        <f>NastaveniIPV!$D$50</f>
        <v>0.06</v>
      </c>
      <c r="AA23">
        <f>NastaveniIPV!$D$51</f>
        <v>1.7999999999999999E-2</v>
      </c>
      <c r="AB23">
        <f>NastaveniIPV!$D$52</f>
        <v>0.01</v>
      </c>
      <c r="AC23">
        <f>NastaveniIPV!$D$53</f>
        <v>0.01</v>
      </c>
      <c r="AD23">
        <f>NastaveniIPV!$D$54</f>
        <v>0.01</v>
      </c>
      <c r="AE23">
        <f>NastaveniIPV!$D$55</f>
        <v>0.01</v>
      </c>
      <c r="AF23">
        <f>NastaveniIPV!$D$56</f>
        <v>0.01</v>
      </c>
      <c r="AG23">
        <f t="shared" ref="AG23:BF23" si="103">IF($T23=AG$18,1,IF(AG$18&lt;$T23,0,AF23+1))</f>
        <v>0</v>
      </c>
      <c r="AH23">
        <f t="shared" si="103"/>
        <v>0</v>
      </c>
      <c r="AI23">
        <f t="shared" si="103"/>
        <v>0</v>
      </c>
      <c r="AJ23">
        <f t="shared" si="103"/>
        <v>0</v>
      </c>
      <c r="AK23">
        <f t="shared" si="103"/>
        <v>0</v>
      </c>
      <c r="AL23">
        <f t="shared" si="103"/>
        <v>0</v>
      </c>
      <c r="AM23">
        <f t="shared" si="103"/>
        <v>0</v>
      </c>
      <c r="AN23">
        <f t="shared" si="103"/>
        <v>0</v>
      </c>
      <c r="AO23">
        <f t="shared" si="103"/>
        <v>0</v>
      </c>
      <c r="AP23">
        <f t="shared" si="103"/>
        <v>0</v>
      </c>
      <c r="AQ23">
        <f t="shared" si="103"/>
        <v>0</v>
      </c>
      <c r="AR23">
        <f t="shared" si="103"/>
        <v>0</v>
      </c>
      <c r="AS23">
        <f t="shared" si="103"/>
        <v>0</v>
      </c>
      <c r="AT23">
        <f t="shared" si="103"/>
        <v>0</v>
      </c>
      <c r="AU23">
        <f t="shared" si="103"/>
        <v>0</v>
      </c>
      <c r="AV23">
        <f t="shared" si="103"/>
        <v>0</v>
      </c>
      <c r="AW23">
        <f t="shared" si="103"/>
        <v>0</v>
      </c>
      <c r="AX23">
        <f t="shared" si="103"/>
        <v>0</v>
      </c>
      <c r="AY23">
        <f t="shared" si="103"/>
        <v>0</v>
      </c>
      <c r="AZ23">
        <f t="shared" si="103"/>
        <v>0</v>
      </c>
      <c r="BA23">
        <f t="shared" si="103"/>
        <v>0</v>
      </c>
      <c r="BB23">
        <f t="shared" si="103"/>
        <v>0</v>
      </c>
      <c r="BC23">
        <f t="shared" si="103"/>
        <v>0</v>
      </c>
      <c r="BD23">
        <f t="shared" si="103"/>
        <v>0</v>
      </c>
      <c r="BE23">
        <f t="shared" si="103"/>
        <v>0</v>
      </c>
      <c r="BF23">
        <f t="shared" si="103"/>
        <v>0</v>
      </c>
      <c r="BG23">
        <f t="shared" si="17"/>
        <v>0</v>
      </c>
      <c r="BH23">
        <f t="shared" ref="BH23:BI23" si="104">IF($T23&lt;BH$18,BG23+1,IF(BH$18=$T23,1,0))</f>
        <v>0</v>
      </c>
      <c r="BI23">
        <f t="shared" si="104"/>
        <v>0</v>
      </c>
      <c r="BJ23">
        <f t="shared" si="19"/>
        <v>0</v>
      </c>
      <c r="BK23">
        <f t="shared" ref="BK23:BO23" si="105">IF(BK$18&gt;$D$10,0,IF($T23&lt;BK$18,BJ23+1,IF(BK$18=$T23,1,0)))</f>
        <v>0</v>
      </c>
      <c r="BL23">
        <f t="shared" si="105"/>
        <v>0</v>
      </c>
      <c r="BM23">
        <f t="shared" si="105"/>
        <v>0</v>
      </c>
      <c r="BN23">
        <f t="shared" si="105"/>
        <v>0</v>
      </c>
      <c r="BO23">
        <f t="shared" si="105"/>
        <v>0</v>
      </c>
      <c r="BP23">
        <f t="shared" si="21"/>
        <v>0</v>
      </c>
      <c r="BQ23">
        <f t="shared" si="22"/>
        <v>0</v>
      </c>
      <c r="BR23">
        <f t="shared" si="23"/>
        <v>0</v>
      </c>
      <c r="BS23">
        <f t="shared" si="24"/>
        <v>0</v>
      </c>
      <c r="BT23">
        <f t="shared" si="25"/>
        <v>0</v>
      </c>
      <c r="BU23">
        <f t="shared" si="26"/>
        <v>0</v>
      </c>
      <c r="BV23">
        <f t="shared" si="27"/>
        <v>0</v>
      </c>
      <c r="BW23">
        <f t="shared" si="28"/>
        <v>0</v>
      </c>
      <c r="BX23">
        <f t="shared" si="29"/>
        <v>0</v>
      </c>
      <c r="BY23">
        <f t="shared" si="30"/>
        <v>0</v>
      </c>
      <c r="BZ23">
        <f t="shared" si="31"/>
        <v>0</v>
      </c>
      <c r="CA23">
        <f t="shared" si="32"/>
        <v>0</v>
      </c>
      <c r="CB23">
        <f t="shared" si="33"/>
        <v>0</v>
      </c>
      <c r="CC23">
        <f t="shared" si="34"/>
        <v>0</v>
      </c>
      <c r="CD23">
        <f t="shared" si="35"/>
        <v>0</v>
      </c>
      <c r="CE23">
        <f t="shared" si="36"/>
        <v>0</v>
      </c>
      <c r="CF23">
        <f t="shared" si="37"/>
        <v>0</v>
      </c>
      <c r="CG23">
        <f t="shared" si="38"/>
        <v>0</v>
      </c>
      <c r="CH23">
        <f t="shared" si="39"/>
        <v>0</v>
      </c>
      <c r="CI23">
        <f t="shared" si="40"/>
        <v>0</v>
      </c>
      <c r="CJ23">
        <f t="shared" si="41"/>
        <v>0</v>
      </c>
      <c r="CK23">
        <f t="shared" si="42"/>
        <v>0</v>
      </c>
      <c r="CL23">
        <f t="shared" si="43"/>
        <v>0</v>
      </c>
      <c r="CM23">
        <f t="shared" si="44"/>
        <v>0</v>
      </c>
      <c r="CN23">
        <f t="shared" si="45"/>
        <v>0</v>
      </c>
      <c r="CO23">
        <f t="shared" si="46"/>
        <v>0</v>
      </c>
      <c r="CP23">
        <f t="shared" si="47"/>
        <v>0</v>
      </c>
      <c r="CQ23">
        <f t="shared" si="48"/>
        <v>0</v>
      </c>
      <c r="CR23">
        <f t="shared" si="49"/>
        <v>0</v>
      </c>
      <c r="CS23">
        <f t="shared" si="50"/>
        <v>0</v>
      </c>
      <c r="CT23" t="str">
        <f t="shared" si="51"/>
        <v/>
      </c>
      <c r="CU23" t="str">
        <f t="shared" si="52"/>
        <v/>
      </c>
      <c r="CV23" t="str">
        <f t="shared" si="53"/>
        <v/>
      </c>
      <c r="CW23" t="str">
        <f t="shared" si="54"/>
        <v/>
      </c>
      <c r="CX23" t="str">
        <f t="shared" si="55"/>
        <v/>
      </c>
      <c r="CY23" t="str">
        <f t="shared" si="56"/>
        <v/>
      </c>
      <c r="CZ23" t="str">
        <f t="shared" si="57"/>
        <v/>
      </c>
      <c r="DA23" t="str">
        <f t="shared" si="58"/>
        <v/>
      </c>
      <c r="DB23" t="str">
        <f t="shared" si="59"/>
        <v/>
      </c>
      <c r="DC23" t="str">
        <f t="shared" si="60"/>
        <v/>
      </c>
      <c r="DD23" t="str">
        <f t="shared" si="61"/>
        <v/>
      </c>
      <c r="DE23" t="str">
        <f t="shared" si="62"/>
        <v/>
      </c>
      <c r="DF23" t="str">
        <f t="shared" si="63"/>
        <v/>
      </c>
      <c r="DG23" t="str">
        <f t="shared" si="64"/>
        <v/>
      </c>
      <c r="DH23" t="str">
        <f t="shared" si="65"/>
        <v/>
      </c>
      <c r="DI23" t="str">
        <f t="shared" si="66"/>
        <v/>
      </c>
      <c r="DJ23" t="str">
        <f t="shared" si="67"/>
        <v/>
      </c>
      <c r="DK23" t="str">
        <f t="shared" si="68"/>
        <v/>
      </c>
      <c r="DL23" t="str">
        <f t="shared" si="69"/>
        <v/>
      </c>
      <c r="DM23" t="str">
        <f t="shared" si="70"/>
        <v/>
      </c>
      <c r="DN23" t="str">
        <f t="shared" si="71"/>
        <v/>
      </c>
      <c r="DO23" t="str">
        <f t="shared" si="72"/>
        <v/>
      </c>
      <c r="DP23" t="str">
        <f t="shared" si="73"/>
        <v/>
      </c>
      <c r="DQ23" t="str">
        <f t="shared" si="74"/>
        <v/>
      </c>
      <c r="DR23" t="str">
        <f t="shared" si="75"/>
        <v/>
      </c>
      <c r="DS23" t="str">
        <f t="shared" si="76"/>
        <v/>
      </c>
      <c r="DT23" t="str">
        <f t="shared" si="77"/>
        <v/>
      </c>
      <c r="DU23" t="str">
        <f t="shared" si="78"/>
        <v/>
      </c>
      <c r="DV23" t="str">
        <f t="shared" si="79"/>
        <v/>
      </c>
      <c r="DW23" t="str">
        <f t="shared" si="80"/>
        <v/>
      </c>
      <c r="DX23" t="str">
        <f t="shared" si="81"/>
        <v/>
      </c>
      <c r="DY23" t="str">
        <f t="shared" si="82"/>
        <v/>
      </c>
      <c r="DZ23" t="str">
        <f t="shared" si="83"/>
        <v/>
      </c>
      <c r="EA23" t="str">
        <f t="shared" si="84"/>
        <v/>
      </c>
      <c r="EB23" t="str">
        <f t="shared" si="85"/>
        <v/>
      </c>
      <c r="EC23" t="str">
        <f t="shared" si="86"/>
        <v/>
      </c>
      <c r="ED23" t="str">
        <f t="shared" si="87"/>
        <v/>
      </c>
      <c r="EE23" t="str">
        <f t="shared" si="88"/>
        <v/>
      </c>
      <c r="EF23" t="str">
        <f t="shared" si="89"/>
        <v/>
      </c>
      <c r="EG23" t="str">
        <f t="shared" si="90"/>
        <v/>
      </c>
      <c r="EH23">
        <f t="shared" si="91"/>
        <v>0</v>
      </c>
      <c r="EI23">
        <f t="shared" si="92"/>
        <v>0</v>
      </c>
      <c r="EJ23">
        <f t="shared" si="93"/>
        <v>0</v>
      </c>
      <c r="EK23" t="str">
        <f t="shared" si="94"/>
        <v/>
      </c>
      <c r="EL23" t="str">
        <f t="shared" si="95"/>
        <v/>
      </c>
      <c r="EM23" t="str">
        <f t="shared" si="96"/>
        <v/>
      </c>
      <c r="EN23" s="2">
        <f t="shared" si="97"/>
        <v>0</v>
      </c>
      <c r="EO23" s="1">
        <f t="shared" si="98"/>
        <v>0</v>
      </c>
    </row>
    <row r="24" spans="1:145" ht="15" thickBot="1" x14ac:dyDescent="0.25">
      <c r="A24" s="14">
        <v>5</v>
      </c>
      <c r="B24" s="65" t="str">
        <f t="shared" ref="B24" si="106">IF(AND(C24="",D24="",E24=""),"",A24)</f>
        <v/>
      </c>
      <c r="C24" s="61"/>
      <c r="D24" s="62"/>
      <c r="E24" s="61"/>
      <c r="F24" s="67" t="str">
        <f t="shared" si="7"/>
        <v/>
      </c>
      <c r="G24" s="68" t="str">
        <f t="shared" si="8"/>
        <v/>
      </c>
      <c r="H24" t="str">
        <f>IF(I24=1,NastaveniIPV!$I$48&amp;""&amp;$D$10,IF(I24=2,NastaveniIPV!$I$47,IF(J24=1,NastaveniIPV!$I$52,"")))</f>
        <v/>
      </c>
      <c r="I24" s="81" t="str">
        <f t="shared" si="9"/>
        <v/>
      </c>
      <c r="J24" s="14" t="str">
        <f t="shared" si="10"/>
        <v/>
      </c>
      <c r="O24">
        <v>5</v>
      </c>
      <c r="P24" s="1">
        <f t="shared" si="11"/>
        <v>0</v>
      </c>
      <c r="Q24">
        <f t="shared" si="12"/>
        <v>0</v>
      </c>
      <c r="R24" s="38" t="str">
        <f t="shared" si="13"/>
        <v/>
      </c>
      <c r="S24" t="str">
        <f t="shared" si="14"/>
        <v/>
      </c>
      <c r="T24" s="38" t="str">
        <f t="shared" si="15"/>
        <v/>
      </c>
      <c r="W24">
        <f>NastaveniIPV!$D$47</f>
        <v>0.02</v>
      </c>
      <c r="X24">
        <f>NastaveniIPV!$D$48</f>
        <v>0.06</v>
      </c>
      <c r="Y24">
        <f>NastaveniIPV!$D$49</f>
        <v>0.06</v>
      </c>
      <c r="Z24">
        <f>NastaveniIPV!$D$50</f>
        <v>0.06</v>
      </c>
      <c r="AA24">
        <f>NastaveniIPV!$D$51</f>
        <v>1.7999999999999999E-2</v>
      </c>
      <c r="AB24">
        <f>NastaveniIPV!$D$52</f>
        <v>0.01</v>
      </c>
      <c r="AC24">
        <f>NastaveniIPV!$D$53</f>
        <v>0.01</v>
      </c>
      <c r="AD24">
        <f>NastaveniIPV!$D$54</f>
        <v>0.01</v>
      </c>
      <c r="AE24">
        <f>NastaveniIPV!$D$55</f>
        <v>0.01</v>
      </c>
      <c r="AF24">
        <f>NastaveniIPV!$D$56</f>
        <v>0.01</v>
      </c>
      <c r="AG24">
        <f t="shared" ref="AG24:BF24" si="107">IF($T24=AG$18,1,IF(AG$18&lt;$T24,0,AF24+1))</f>
        <v>0</v>
      </c>
      <c r="AH24">
        <f t="shared" si="107"/>
        <v>0</v>
      </c>
      <c r="AI24">
        <f t="shared" si="107"/>
        <v>0</v>
      </c>
      <c r="AJ24">
        <f t="shared" si="107"/>
        <v>0</v>
      </c>
      <c r="AK24">
        <f t="shared" si="107"/>
        <v>0</v>
      </c>
      <c r="AL24">
        <f t="shared" si="107"/>
        <v>0</v>
      </c>
      <c r="AM24">
        <f t="shared" si="107"/>
        <v>0</v>
      </c>
      <c r="AN24">
        <f t="shared" si="107"/>
        <v>0</v>
      </c>
      <c r="AO24">
        <f t="shared" si="107"/>
        <v>0</v>
      </c>
      <c r="AP24">
        <f t="shared" si="107"/>
        <v>0</v>
      </c>
      <c r="AQ24">
        <f t="shared" si="107"/>
        <v>0</v>
      </c>
      <c r="AR24">
        <f t="shared" si="107"/>
        <v>0</v>
      </c>
      <c r="AS24">
        <f t="shared" si="107"/>
        <v>0</v>
      </c>
      <c r="AT24">
        <f t="shared" si="107"/>
        <v>0</v>
      </c>
      <c r="AU24">
        <f t="shared" si="107"/>
        <v>0</v>
      </c>
      <c r="AV24">
        <f t="shared" si="107"/>
        <v>0</v>
      </c>
      <c r="AW24">
        <f t="shared" si="107"/>
        <v>0</v>
      </c>
      <c r="AX24">
        <f t="shared" si="107"/>
        <v>0</v>
      </c>
      <c r="AY24">
        <f t="shared" si="107"/>
        <v>0</v>
      </c>
      <c r="AZ24">
        <f t="shared" si="107"/>
        <v>0</v>
      </c>
      <c r="BA24">
        <f t="shared" si="107"/>
        <v>0</v>
      </c>
      <c r="BB24">
        <f t="shared" si="107"/>
        <v>0</v>
      </c>
      <c r="BC24">
        <f t="shared" si="107"/>
        <v>0</v>
      </c>
      <c r="BD24">
        <f t="shared" si="107"/>
        <v>0</v>
      </c>
      <c r="BE24">
        <f t="shared" si="107"/>
        <v>0</v>
      </c>
      <c r="BF24">
        <f t="shared" si="107"/>
        <v>0</v>
      </c>
      <c r="BG24">
        <f t="shared" si="17"/>
        <v>0</v>
      </c>
      <c r="BH24">
        <f t="shared" ref="BH24:BI24" si="108">IF($T24&lt;BH$18,BG24+1,IF(BH$18=$T24,1,0))</f>
        <v>0</v>
      </c>
      <c r="BI24">
        <f t="shared" si="108"/>
        <v>0</v>
      </c>
      <c r="BJ24">
        <f t="shared" si="19"/>
        <v>0</v>
      </c>
      <c r="BK24">
        <f t="shared" ref="BK24:BO24" si="109">IF(BK$18&gt;$D$10,0,IF($T24&lt;BK$18,BJ24+1,IF(BK$18=$T24,1,0)))</f>
        <v>0</v>
      </c>
      <c r="BL24">
        <f t="shared" si="109"/>
        <v>0</v>
      </c>
      <c r="BM24">
        <f t="shared" si="109"/>
        <v>0</v>
      </c>
      <c r="BN24">
        <f t="shared" si="109"/>
        <v>0</v>
      </c>
      <c r="BO24">
        <f t="shared" si="109"/>
        <v>0</v>
      </c>
      <c r="BP24">
        <f t="shared" si="21"/>
        <v>0</v>
      </c>
      <c r="BQ24">
        <f t="shared" si="22"/>
        <v>0</v>
      </c>
      <c r="BR24">
        <f t="shared" si="23"/>
        <v>0</v>
      </c>
      <c r="BS24">
        <f t="shared" si="24"/>
        <v>0</v>
      </c>
      <c r="BT24">
        <f t="shared" si="25"/>
        <v>0</v>
      </c>
      <c r="BU24">
        <f t="shared" si="26"/>
        <v>0</v>
      </c>
      <c r="BV24">
        <f t="shared" si="27"/>
        <v>0</v>
      </c>
      <c r="BW24">
        <f t="shared" si="28"/>
        <v>0</v>
      </c>
      <c r="BX24">
        <f t="shared" si="29"/>
        <v>0</v>
      </c>
      <c r="BY24">
        <f t="shared" si="30"/>
        <v>0</v>
      </c>
      <c r="BZ24">
        <f t="shared" si="31"/>
        <v>0</v>
      </c>
      <c r="CA24">
        <f t="shared" si="32"/>
        <v>0</v>
      </c>
      <c r="CB24">
        <f t="shared" si="33"/>
        <v>0</v>
      </c>
      <c r="CC24">
        <f t="shared" si="34"/>
        <v>0</v>
      </c>
      <c r="CD24">
        <f t="shared" si="35"/>
        <v>0</v>
      </c>
      <c r="CE24">
        <f t="shared" si="36"/>
        <v>0</v>
      </c>
      <c r="CF24">
        <f t="shared" si="37"/>
        <v>0</v>
      </c>
      <c r="CG24">
        <f t="shared" si="38"/>
        <v>0</v>
      </c>
      <c r="CH24">
        <f t="shared" si="39"/>
        <v>0</v>
      </c>
      <c r="CI24">
        <f t="shared" si="40"/>
        <v>0</v>
      </c>
      <c r="CJ24">
        <f t="shared" si="41"/>
        <v>0</v>
      </c>
      <c r="CK24">
        <f t="shared" si="42"/>
        <v>0</v>
      </c>
      <c r="CL24">
        <f t="shared" si="43"/>
        <v>0</v>
      </c>
      <c r="CM24">
        <f t="shared" si="44"/>
        <v>0</v>
      </c>
      <c r="CN24">
        <f t="shared" si="45"/>
        <v>0</v>
      </c>
      <c r="CO24">
        <f t="shared" si="46"/>
        <v>0</v>
      </c>
      <c r="CP24">
        <f t="shared" si="47"/>
        <v>0</v>
      </c>
      <c r="CQ24">
        <f t="shared" si="48"/>
        <v>0</v>
      </c>
      <c r="CR24">
        <f t="shared" si="49"/>
        <v>0</v>
      </c>
      <c r="CS24">
        <f t="shared" si="50"/>
        <v>0</v>
      </c>
      <c r="CT24" t="str">
        <f t="shared" si="51"/>
        <v/>
      </c>
      <c r="CU24" t="str">
        <f t="shared" si="52"/>
        <v/>
      </c>
      <c r="CV24" t="str">
        <f t="shared" si="53"/>
        <v/>
      </c>
      <c r="CW24" t="str">
        <f t="shared" si="54"/>
        <v/>
      </c>
      <c r="CX24" t="str">
        <f t="shared" si="55"/>
        <v/>
      </c>
      <c r="CY24" t="str">
        <f t="shared" si="56"/>
        <v/>
      </c>
      <c r="CZ24" t="str">
        <f t="shared" si="57"/>
        <v/>
      </c>
      <c r="DA24" t="str">
        <f t="shared" si="58"/>
        <v/>
      </c>
      <c r="DB24" t="str">
        <f t="shared" si="59"/>
        <v/>
      </c>
      <c r="DC24" t="str">
        <f t="shared" si="60"/>
        <v/>
      </c>
      <c r="DD24" t="str">
        <f t="shared" si="61"/>
        <v/>
      </c>
      <c r="DE24" t="str">
        <f t="shared" si="62"/>
        <v/>
      </c>
      <c r="DF24" t="str">
        <f t="shared" si="63"/>
        <v/>
      </c>
      <c r="DG24" t="str">
        <f t="shared" si="64"/>
        <v/>
      </c>
      <c r="DH24" t="str">
        <f t="shared" si="65"/>
        <v/>
      </c>
      <c r="DI24" t="str">
        <f t="shared" si="66"/>
        <v/>
      </c>
      <c r="DJ24" t="str">
        <f t="shared" si="67"/>
        <v/>
      </c>
      <c r="DK24" t="str">
        <f t="shared" si="68"/>
        <v/>
      </c>
      <c r="DL24" t="str">
        <f t="shared" si="69"/>
        <v/>
      </c>
      <c r="DM24" t="str">
        <f t="shared" si="70"/>
        <v/>
      </c>
      <c r="DN24" t="str">
        <f t="shared" si="71"/>
        <v/>
      </c>
      <c r="DO24" t="str">
        <f t="shared" si="72"/>
        <v/>
      </c>
      <c r="DP24" t="str">
        <f t="shared" si="73"/>
        <v/>
      </c>
      <c r="DQ24" t="str">
        <f t="shared" si="74"/>
        <v/>
      </c>
      <c r="DR24" t="str">
        <f t="shared" si="75"/>
        <v/>
      </c>
      <c r="DS24" t="str">
        <f t="shared" si="76"/>
        <v/>
      </c>
      <c r="DT24" t="str">
        <f t="shared" si="77"/>
        <v/>
      </c>
      <c r="DU24" t="str">
        <f t="shared" si="78"/>
        <v/>
      </c>
      <c r="DV24" t="str">
        <f t="shared" si="79"/>
        <v/>
      </c>
      <c r="DW24" t="str">
        <f t="shared" si="80"/>
        <v/>
      </c>
      <c r="DX24" t="str">
        <f t="shared" si="81"/>
        <v/>
      </c>
      <c r="DY24" t="str">
        <f t="shared" si="82"/>
        <v/>
      </c>
      <c r="DZ24" t="str">
        <f t="shared" si="83"/>
        <v/>
      </c>
      <c r="EA24" t="str">
        <f t="shared" si="84"/>
        <v/>
      </c>
      <c r="EB24" t="str">
        <f t="shared" si="85"/>
        <v/>
      </c>
      <c r="EC24" t="str">
        <f t="shared" si="86"/>
        <v/>
      </c>
      <c r="ED24" t="str">
        <f t="shared" si="87"/>
        <v/>
      </c>
      <c r="EE24" t="str">
        <f t="shared" si="88"/>
        <v/>
      </c>
      <c r="EF24" t="str">
        <f t="shared" si="89"/>
        <v/>
      </c>
      <c r="EG24" t="str">
        <f t="shared" si="90"/>
        <v/>
      </c>
      <c r="EH24">
        <f t="shared" si="91"/>
        <v>0</v>
      </c>
      <c r="EI24">
        <f t="shared" si="92"/>
        <v>0</v>
      </c>
      <c r="EJ24">
        <f t="shared" si="93"/>
        <v>0</v>
      </c>
      <c r="EK24" t="str">
        <f t="shared" si="94"/>
        <v/>
      </c>
      <c r="EL24" t="str">
        <f t="shared" si="95"/>
        <v/>
      </c>
      <c r="EM24" t="str">
        <f t="shared" si="96"/>
        <v/>
      </c>
      <c r="EN24" s="2">
        <f t="shared" si="97"/>
        <v>0</v>
      </c>
      <c r="EO24" s="1">
        <f t="shared" si="98"/>
        <v>0</v>
      </c>
    </row>
    <row r="25" spans="1:145" ht="15" thickBot="1" x14ac:dyDescent="0.25">
      <c r="A25" s="14">
        <v>6</v>
      </c>
      <c r="B25" s="65" t="str">
        <f t="shared" ref="B25" si="110">IF(AND(C25="",D25="",E25),"",A25)</f>
        <v/>
      </c>
      <c r="C25" s="63"/>
      <c r="D25" s="63"/>
      <c r="E25" s="64"/>
      <c r="F25" s="67" t="str">
        <f t="shared" si="7"/>
        <v/>
      </c>
      <c r="G25" s="68" t="str">
        <f t="shared" si="8"/>
        <v/>
      </c>
      <c r="H25" t="str">
        <f>IF(I25=1,NastaveniIPV!$I$48&amp;""&amp;$D$10,IF(I25=2,NastaveniIPV!$I$47,IF(J25=1,NastaveniIPV!$I$52,"")))</f>
        <v/>
      </c>
      <c r="I25" s="81" t="str">
        <f t="shared" si="9"/>
        <v/>
      </c>
      <c r="J25" s="14" t="str">
        <f t="shared" si="10"/>
        <v/>
      </c>
      <c r="O25">
        <v>6</v>
      </c>
      <c r="P25" s="1">
        <f t="shared" si="11"/>
        <v>0</v>
      </c>
      <c r="Q25">
        <f t="shared" si="12"/>
        <v>0</v>
      </c>
      <c r="R25" s="38" t="str">
        <f t="shared" si="13"/>
        <v/>
      </c>
      <c r="S25" t="str">
        <f t="shared" si="14"/>
        <v/>
      </c>
      <c r="T25" s="38" t="str">
        <f t="shared" si="15"/>
        <v/>
      </c>
      <c r="W25">
        <f>NastaveniIPV!$D$47</f>
        <v>0.02</v>
      </c>
      <c r="X25">
        <f>NastaveniIPV!$D$48</f>
        <v>0.06</v>
      </c>
      <c r="Y25">
        <f>NastaveniIPV!$D$49</f>
        <v>0.06</v>
      </c>
      <c r="Z25">
        <f>NastaveniIPV!$D$50</f>
        <v>0.06</v>
      </c>
      <c r="AA25">
        <f>NastaveniIPV!$D$51</f>
        <v>1.7999999999999999E-2</v>
      </c>
      <c r="AB25">
        <f>NastaveniIPV!$D$52</f>
        <v>0.01</v>
      </c>
      <c r="AC25">
        <f>NastaveniIPV!$D$53</f>
        <v>0.01</v>
      </c>
      <c r="AD25">
        <f>NastaveniIPV!$D$54</f>
        <v>0.01</v>
      </c>
      <c r="AE25">
        <f>NastaveniIPV!$D$55</f>
        <v>0.01</v>
      </c>
      <c r="AF25">
        <f>NastaveniIPV!$D$56</f>
        <v>0.01</v>
      </c>
      <c r="AG25">
        <f t="shared" ref="AG25:BF25" si="111">IF($T25=AG$18,1,IF(AG$18&lt;$T25,0,AF25+1))</f>
        <v>0</v>
      </c>
      <c r="AH25">
        <f t="shared" si="111"/>
        <v>0</v>
      </c>
      <c r="AI25">
        <f t="shared" si="111"/>
        <v>0</v>
      </c>
      <c r="AJ25">
        <f t="shared" si="111"/>
        <v>0</v>
      </c>
      <c r="AK25">
        <f t="shared" si="111"/>
        <v>0</v>
      </c>
      <c r="AL25">
        <f t="shared" si="111"/>
        <v>0</v>
      </c>
      <c r="AM25">
        <f t="shared" si="111"/>
        <v>0</v>
      </c>
      <c r="AN25">
        <f t="shared" si="111"/>
        <v>0</v>
      </c>
      <c r="AO25">
        <f t="shared" si="111"/>
        <v>0</v>
      </c>
      <c r="AP25">
        <f t="shared" si="111"/>
        <v>0</v>
      </c>
      <c r="AQ25">
        <f t="shared" si="111"/>
        <v>0</v>
      </c>
      <c r="AR25">
        <f t="shared" si="111"/>
        <v>0</v>
      </c>
      <c r="AS25">
        <f t="shared" si="111"/>
        <v>0</v>
      </c>
      <c r="AT25">
        <f t="shared" si="111"/>
        <v>0</v>
      </c>
      <c r="AU25">
        <f t="shared" si="111"/>
        <v>0</v>
      </c>
      <c r="AV25">
        <f t="shared" si="111"/>
        <v>0</v>
      </c>
      <c r="AW25">
        <f t="shared" si="111"/>
        <v>0</v>
      </c>
      <c r="AX25">
        <f t="shared" si="111"/>
        <v>0</v>
      </c>
      <c r="AY25">
        <f t="shared" si="111"/>
        <v>0</v>
      </c>
      <c r="AZ25">
        <f t="shared" si="111"/>
        <v>0</v>
      </c>
      <c r="BA25">
        <f t="shared" si="111"/>
        <v>0</v>
      </c>
      <c r="BB25">
        <f t="shared" si="111"/>
        <v>0</v>
      </c>
      <c r="BC25">
        <f t="shared" si="111"/>
        <v>0</v>
      </c>
      <c r="BD25">
        <f t="shared" si="111"/>
        <v>0</v>
      </c>
      <c r="BE25">
        <f t="shared" si="111"/>
        <v>0</v>
      </c>
      <c r="BF25">
        <f t="shared" si="111"/>
        <v>0</v>
      </c>
      <c r="BG25">
        <f t="shared" si="17"/>
        <v>0</v>
      </c>
      <c r="BH25">
        <f t="shared" ref="BH25:BI25" si="112">IF($T25&lt;BH$18,BG25+1,IF(BH$18=$T25,1,0))</f>
        <v>0</v>
      </c>
      <c r="BI25">
        <f t="shared" si="112"/>
        <v>0</v>
      </c>
      <c r="BJ25">
        <f t="shared" si="19"/>
        <v>0</v>
      </c>
      <c r="BK25">
        <f t="shared" ref="BK25:BO25" si="113">IF(BK$18&gt;$D$10,0,IF($T25&lt;BK$18,BJ25+1,IF(BK$18=$T25,1,0)))</f>
        <v>0</v>
      </c>
      <c r="BL25">
        <f t="shared" si="113"/>
        <v>0</v>
      </c>
      <c r="BM25">
        <f t="shared" si="113"/>
        <v>0</v>
      </c>
      <c r="BN25">
        <f t="shared" si="113"/>
        <v>0</v>
      </c>
      <c r="BO25">
        <f t="shared" si="113"/>
        <v>0</v>
      </c>
      <c r="BP25">
        <f t="shared" si="21"/>
        <v>0</v>
      </c>
      <c r="BQ25">
        <f t="shared" si="22"/>
        <v>0</v>
      </c>
      <c r="BR25">
        <f t="shared" si="23"/>
        <v>0</v>
      </c>
      <c r="BS25">
        <f t="shared" si="24"/>
        <v>0</v>
      </c>
      <c r="BT25">
        <f t="shared" si="25"/>
        <v>0</v>
      </c>
      <c r="BU25">
        <f t="shared" si="26"/>
        <v>0</v>
      </c>
      <c r="BV25">
        <f t="shared" si="27"/>
        <v>0</v>
      </c>
      <c r="BW25">
        <f t="shared" si="28"/>
        <v>0</v>
      </c>
      <c r="BX25">
        <f t="shared" si="29"/>
        <v>0</v>
      </c>
      <c r="BY25">
        <f t="shared" si="30"/>
        <v>0</v>
      </c>
      <c r="BZ25">
        <f t="shared" si="31"/>
        <v>0</v>
      </c>
      <c r="CA25">
        <f t="shared" si="32"/>
        <v>0</v>
      </c>
      <c r="CB25">
        <f t="shared" si="33"/>
        <v>0</v>
      </c>
      <c r="CC25">
        <f t="shared" si="34"/>
        <v>0</v>
      </c>
      <c r="CD25">
        <f t="shared" si="35"/>
        <v>0</v>
      </c>
      <c r="CE25">
        <f t="shared" si="36"/>
        <v>0</v>
      </c>
      <c r="CF25">
        <f t="shared" si="37"/>
        <v>0</v>
      </c>
      <c r="CG25">
        <f t="shared" si="38"/>
        <v>0</v>
      </c>
      <c r="CH25">
        <f t="shared" si="39"/>
        <v>0</v>
      </c>
      <c r="CI25">
        <f t="shared" si="40"/>
        <v>0</v>
      </c>
      <c r="CJ25">
        <f t="shared" si="41"/>
        <v>0</v>
      </c>
      <c r="CK25">
        <f t="shared" si="42"/>
        <v>0</v>
      </c>
      <c r="CL25">
        <f t="shared" si="43"/>
        <v>0</v>
      </c>
      <c r="CM25">
        <f t="shared" si="44"/>
        <v>0</v>
      </c>
      <c r="CN25">
        <f t="shared" si="45"/>
        <v>0</v>
      </c>
      <c r="CO25">
        <f t="shared" si="46"/>
        <v>0</v>
      </c>
      <c r="CP25">
        <f t="shared" si="47"/>
        <v>0</v>
      </c>
      <c r="CQ25">
        <f t="shared" si="48"/>
        <v>0</v>
      </c>
      <c r="CR25">
        <f t="shared" si="49"/>
        <v>0</v>
      </c>
      <c r="CS25">
        <f t="shared" si="50"/>
        <v>0</v>
      </c>
      <c r="CT25" t="str">
        <f t="shared" si="51"/>
        <v/>
      </c>
      <c r="CU25" t="str">
        <f t="shared" si="52"/>
        <v/>
      </c>
      <c r="CV25" t="str">
        <f t="shared" si="53"/>
        <v/>
      </c>
      <c r="CW25" t="str">
        <f t="shared" si="54"/>
        <v/>
      </c>
      <c r="CX25" t="str">
        <f t="shared" si="55"/>
        <v/>
      </c>
      <c r="CY25" t="str">
        <f t="shared" si="56"/>
        <v/>
      </c>
      <c r="CZ25" t="str">
        <f t="shared" si="57"/>
        <v/>
      </c>
      <c r="DA25" t="str">
        <f t="shared" si="58"/>
        <v/>
      </c>
      <c r="DB25" t="str">
        <f t="shared" si="59"/>
        <v/>
      </c>
      <c r="DC25" t="str">
        <f t="shared" si="60"/>
        <v/>
      </c>
      <c r="DD25" t="str">
        <f t="shared" si="61"/>
        <v/>
      </c>
      <c r="DE25" t="str">
        <f t="shared" si="62"/>
        <v/>
      </c>
      <c r="DF25" t="str">
        <f t="shared" si="63"/>
        <v/>
      </c>
      <c r="DG25" t="str">
        <f t="shared" si="64"/>
        <v/>
      </c>
      <c r="DH25" t="str">
        <f t="shared" si="65"/>
        <v/>
      </c>
      <c r="DI25" t="str">
        <f t="shared" si="66"/>
        <v/>
      </c>
      <c r="DJ25" t="str">
        <f t="shared" si="67"/>
        <v/>
      </c>
      <c r="DK25" t="str">
        <f t="shared" si="68"/>
        <v/>
      </c>
      <c r="DL25" t="str">
        <f t="shared" si="69"/>
        <v/>
      </c>
      <c r="DM25" t="str">
        <f t="shared" si="70"/>
        <v/>
      </c>
      <c r="DN25" t="str">
        <f t="shared" si="71"/>
        <v/>
      </c>
      <c r="DO25" t="str">
        <f t="shared" si="72"/>
        <v/>
      </c>
      <c r="DP25" t="str">
        <f t="shared" si="73"/>
        <v/>
      </c>
      <c r="DQ25" t="str">
        <f t="shared" si="74"/>
        <v/>
      </c>
      <c r="DR25" t="str">
        <f t="shared" si="75"/>
        <v/>
      </c>
      <c r="DS25" t="str">
        <f t="shared" si="76"/>
        <v/>
      </c>
      <c r="DT25" t="str">
        <f t="shared" si="77"/>
        <v/>
      </c>
      <c r="DU25" t="str">
        <f t="shared" si="78"/>
        <v/>
      </c>
      <c r="DV25" t="str">
        <f t="shared" si="79"/>
        <v/>
      </c>
      <c r="DW25" t="str">
        <f t="shared" si="80"/>
        <v/>
      </c>
      <c r="DX25" t="str">
        <f t="shared" si="81"/>
        <v/>
      </c>
      <c r="DY25" t="str">
        <f t="shared" si="82"/>
        <v/>
      </c>
      <c r="DZ25" t="str">
        <f t="shared" si="83"/>
        <v/>
      </c>
      <c r="EA25" t="str">
        <f t="shared" si="84"/>
        <v/>
      </c>
      <c r="EB25" t="str">
        <f t="shared" si="85"/>
        <v/>
      </c>
      <c r="EC25" t="str">
        <f t="shared" si="86"/>
        <v/>
      </c>
      <c r="ED25" t="str">
        <f t="shared" si="87"/>
        <v/>
      </c>
      <c r="EE25" t="str">
        <f t="shared" si="88"/>
        <v/>
      </c>
      <c r="EF25" t="str">
        <f t="shared" si="89"/>
        <v/>
      </c>
      <c r="EG25" t="str">
        <f t="shared" si="90"/>
        <v/>
      </c>
      <c r="EH25">
        <f t="shared" si="91"/>
        <v>0</v>
      </c>
      <c r="EI25">
        <f t="shared" si="92"/>
        <v>0</v>
      </c>
      <c r="EJ25">
        <f t="shared" si="93"/>
        <v>0</v>
      </c>
      <c r="EK25" t="str">
        <f t="shared" si="94"/>
        <v/>
      </c>
      <c r="EL25" t="str">
        <f t="shared" si="95"/>
        <v/>
      </c>
      <c r="EM25" t="str">
        <f t="shared" si="96"/>
        <v/>
      </c>
      <c r="EN25" s="2">
        <f t="shared" si="97"/>
        <v>0</v>
      </c>
      <c r="EO25" s="1">
        <f t="shared" si="98"/>
        <v>0</v>
      </c>
    </row>
    <row r="26" spans="1:145" ht="15" thickBot="1" x14ac:dyDescent="0.25">
      <c r="A26" s="14">
        <v>7</v>
      </c>
      <c r="B26" s="65" t="str">
        <f t="shared" ref="B26" si="114">IF(AND(C26="",D26="",E26=""),"",A26)</f>
        <v/>
      </c>
      <c r="C26" s="61"/>
      <c r="D26" s="62"/>
      <c r="E26" s="61"/>
      <c r="F26" s="67" t="str">
        <f t="shared" si="7"/>
        <v/>
      </c>
      <c r="G26" s="68" t="str">
        <f t="shared" si="8"/>
        <v/>
      </c>
      <c r="H26" t="str">
        <f>IF(I26=1,NastaveniIPV!$I$48&amp;""&amp;$D$10,IF(I26=2,NastaveniIPV!$I$47,IF(J26=1,NastaveniIPV!$I$52,"")))</f>
        <v/>
      </c>
      <c r="I26" s="81" t="str">
        <f t="shared" si="9"/>
        <v/>
      </c>
      <c r="J26" s="14" t="str">
        <f t="shared" si="10"/>
        <v/>
      </c>
      <c r="O26">
        <v>7</v>
      </c>
      <c r="P26" s="1">
        <f t="shared" si="11"/>
        <v>0</v>
      </c>
      <c r="Q26">
        <f t="shared" si="12"/>
        <v>0</v>
      </c>
      <c r="R26" s="38" t="str">
        <f t="shared" si="13"/>
        <v/>
      </c>
      <c r="S26" t="str">
        <f t="shared" si="14"/>
        <v/>
      </c>
      <c r="T26" s="38" t="str">
        <f t="shared" si="15"/>
        <v/>
      </c>
      <c r="W26">
        <f>NastaveniIPV!$D$47</f>
        <v>0.02</v>
      </c>
      <c r="X26">
        <f>NastaveniIPV!$D$48</f>
        <v>0.06</v>
      </c>
      <c r="Y26">
        <f>NastaveniIPV!$D$49</f>
        <v>0.06</v>
      </c>
      <c r="Z26">
        <f>NastaveniIPV!$D$50</f>
        <v>0.06</v>
      </c>
      <c r="AA26">
        <f>NastaveniIPV!$D$51</f>
        <v>1.7999999999999999E-2</v>
      </c>
      <c r="AB26">
        <f>NastaveniIPV!$D$52</f>
        <v>0.01</v>
      </c>
      <c r="AC26">
        <f>NastaveniIPV!$D$53</f>
        <v>0.01</v>
      </c>
      <c r="AD26">
        <f>NastaveniIPV!$D$54</f>
        <v>0.01</v>
      </c>
      <c r="AE26">
        <f>NastaveniIPV!$D$55</f>
        <v>0.01</v>
      </c>
      <c r="AF26">
        <f>NastaveniIPV!$D$56</f>
        <v>0.01</v>
      </c>
      <c r="AG26">
        <f t="shared" ref="AG26:BF26" si="115">IF($T26=AG$18,1,IF(AG$18&lt;$T26,0,AF26+1))</f>
        <v>0</v>
      </c>
      <c r="AH26">
        <f t="shared" si="115"/>
        <v>0</v>
      </c>
      <c r="AI26">
        <f t="shared" si="115"/>
        <v>0</v>
      </c>
      <c r="AJ26">
        <f t="shared" si="115"/>
        <v>0</v>
      </c>
      <c r="AK26">
        <f t="shared" si="115"/>
        <v>0</v>
      </c>
      <c r="AL26">
        <f t="shared" si="115"/>
        <v>0</v>
      </c>
      <c r="AM26">
        <f t="shared" si="115"/>
        <v>0</v>
      </c>
      <c r="AN26">
        <f t="shared" si="115"/>
        <v>0</v>
      </c>
      <c r="AO26">
        <f t="shared" si="115"/>
        <v>0</v>
      </c>
      <c r="AP26">
        <f t="shared" si="115"/>
        <v>0</v>
      </c>
      <c r="AQ26">
        <f t="shared" si="115"/>
        <v>0</v>
      </c>
      <c r="AR26">
        <f t="shared" si="115"/>
        <v>0</v>
      </c>
      <c r="AS26">
        <f t="shared" si="115"/>
        <v>0</v>
      </c>
      <c r="AT26">
        <f t="shared" si="115"/>
        <v>0</v>
      </c>
      <c r="AU26">
        <f t="shared" si="115"/>
        <v>0</v>
      </c>
      <c r="AV26">
        <f t="shared" si="115"/>
        <v>0</v>
      </c>
      <c r="AW26">
        <f t="shared" si="115"/>
        <v>0</v>
      </c>
      <c r="AX26">
        <f t="shared" si="115"/>
        <v>0</v>
      </c>
      <c r="AY26">
        <f t="shared" si="115"/>
        <v>0</v>
      </c>
      <c r="AZ26">
        <f t="shared" si="115"/>
        <v>0</v>
      </c>
      <c r="BA26">
        <f t="shared" si="115"/>
        <v>0</v>
      </c>
      <c r="BB26">
        <f t="shared" si="115"/>
        <v>0</v>
      </c>
      <c r="BC26">
        <f t="shared" si="115"/>
        <v>0</v>
      </c>
      <c r="BD26">
        <f t="shared" si="115"/>
        <v>0</v>
      </c>
      <c r="BE26">
        <f t="shared" si="115"/>
        <v>0</v>
      </c>
      <c r="BF26">
        <f t="shared" si="115"/>
        <v>0</v>
      </c>
      <c r="BG26">
        <f t="shared" si="17"/>
        <v>0</v>
      </c>
      <c r="BH26">
        <f t="shared" ref="BH26:BI26" si="116">IF($T26&lt;BH$18,BG26+1,IF(BH$18=$T26,1,0))</f>
        <v>0</v>
      </c>
      <c r="BI26">
        <f t="shared" si="116"/>
        <v>0</v>
      </c>
      <c r="BJ26">
        <f t="shared" si="19"/>
        <v>0</v>
      </c>
      <c r="BK26">
        <f t="shared" ref="BK26:BO26" si="117">IF(BK$18&gt;$D$10,0,IF($T26&lt;BK$18,BJ26+1,IF(BK$18=$T26,1,0)))</f>
        <v>0</v>
      </c>
      <c r="BL26">
        <f t="shared" si="117"/>
        <v>0</v>
      </c>
      <c r="BM26">
        <f t="shared" si="117"/>
        <v>0</v>
      </c>
      <c r="BN26">
        <f t="shared" si="117"/>
        <v>0</v>
      </c>
      <c r="BO26">
        <f t="shared" si="117"/>
        <v>0</v>
      </c>
      <c r="BP26">
        <f t="shared" si="21"/>
        <v>0</v>
      </c>
      <c r="BQ26">
        <f t="shared" si="22"/>
        <v>0</v>
      </c>
      <c r="BR26">
        <f t="shared" si="23"/>
        <v>0</v>
      </c>
      <c r="BS26">
        <f t="shared" si="24"/>
        <v>0</v>
      </c>
      <c r="BT26">
        <f t="shared" si="25"/>
        <v>0</v>
      </c>
      <c r="BU26">
        <f t="shared" si="26"/>
        <v>0</v>
      </c>
      <c r="BV26">
        <f t="shared" si="27"/>
        <v>0</v>
      </c>
      <c r="BW26">
        <f t="shared" si="28"/>
        <v>0</v>
      </c>
      <c r="BX26">
        <f t="shared" si="29"/>
        <v>0</v>
      </c>
      <c r="BY26">
        <f t="shared" si="30"/>
        <v>0</v>
      </c>
      <c r="BZ26">
        <f t="shared" si="31"/>
        <v>0</v>
      </c>
      <c r="CA26">
        <f t="shared" si="32"/>
        <v>0</v>
      </c>
      <c r="CB26">
        <f t="shared" si="33"/>
        <v>0</v>
      </c>
      <c r="CC26">
        <f t="shared" si="34"/>
        <v>0</v>
      </c>
      <c r="CD26">
        <f t="shared" si="35"/>
        <v>0</v>
      </c>
      <c r="CE26">
        <f t="shared" si="36"/>
        <v>0</v>
      </c>
      <c r="CF26">
        <f t="shared" si="37"/>
        <v>0</v>
      </c>
      <c r="CG26">
        <f t="shared" si="38"/>
        <v>0</v>
      </c>
      <c r="CH26">
        <f t="shared" si="39"/>
        <v>0</v>
      </c>
      <c r="CI26">
        <f t="shared" si="40"/>
        <v>0</v>
      </c>
      <c r="CJ26">
        <f t="shared" si="41"/>
        <v>0</v>
      </c>
      <c r="CK26">
        <f t="shared" si="42"/>
        <v>0</v>
      </c>
      <c r="CL26">
        <f t="shared" si="43"/>
        <v>0</v>
      </c>
      <c r="CM26">
        <f t="shared" si="44"/>
        <v>0</v>
      </c>
      <c r="CN26">
        <f t="shared" si="45"/>
        <v>0</v>
      </c>
      <c r="CO26">
        <f t="shared" si="46"/>
        <v>0</v>
      </c>
      <c r="CP26">
        <f t="shared" si="47"/>
        <v>0</v>
      </c>
      <c r="CQ26">
        <f t="shared" si="48"/>
        <v>0</v>
      </c>
      <c r="CR26">
        <f t="shared" si="49"/>
        <v>0</v>
      </c>
      <c r="CS26">
        <f t="shared" si="50"/>
        <v>0</v>
      </c>
      <c r="CT26" t="str">
        <f t="shared" si="51"/>
        <v/>
      </c>
      <c r="CU26" t="str">
        <f t="shared" si="52"/>
        <v/>
      </c>
      <c r="CV26" t="str">
        <f t="shared" si="53"/>
        <v/>
      </c>
      <c r="CW26" t="str">
        <f t="shared" si="54"/>
        <v/>
      </c>
      <c r="CX26" t="str">
        <f t="shared" si="55"/>
        <v/>
      </c>
      <c r="CY26" t="str">
        <f t="shared" si="56"/>
        <v/>
      </c>
      <c r="CZ26" t="str">
        <f t="shared" si="57"/>
        <v/>
      </c>
      <c r="DA26" t="str">
        <f t="shared" si="58"/>
        <v/>
      </c>
      <c r="DB26" t="str">
        <f t="shared" si="59"/>
        <v/>
      </c>
      <c r="DC26" t="str">
        <f t="shared" si="60"/>
        <v/>
      </c>
      <c r="DD26" t="str">
        <f t="shared" si="61"/>
        <v/>
      </c>
      <c r="DE26" t="str">
        <f t="shared" si="62"/>
        <v/>
      </c>
      <c r="DF26" t="str">
        <f t="shared" si="63"/>
        <v/>
      </c>
      <c r="DG26" t="str">
        <f t="shared" si="64"/>
        <v/>
      </c>
      <c r="DH26" t="str">
        <f t="shared" si="65"/>
        <v/>
      </c>
      <c r="DI26" t="str">
        <f t="shared" si="66"/>
        <v/>
      </c>
      <c r="DJ26" t="str">
        <f t="shared" si="67"/>
        <v/>
      </c>
      <c r="DK26" t="str">
        <f t="shared" si="68"/>
        <v/>
      </c>
      <c r="DL26" t="str">
        <f t="shared" si="69"/>
        <v/>
      </c>
      <c r="DM26" t="str">
        <f t="shared" si="70"/>
        <v/>
      </c>
      <c r="DN26" t="str">
        <f t="shared" si="71"/>
        <v/>
      </c>
      <c r="DO26" t="str">
        <f t="shared" si="72"/>
        <v/>
      </c>
      <c r="DP26" t="str">
        <f t="shared" si="73"/>
        <v/>
      </c>
      <c r="DQ26" t="str">
        <f t="shared" si="74"/>
        <v/>
      </c>
      <c r="DR26" t="str">
        <f t="shared" si="75"/>
        <v/>
      </c>
      <c r="DS26" t="str">
        <f t="shared" si="76"/>
        <v/>
      </c>
      <c r="DT26" t="str">
        <f t="shared" si="77"/>
        <v/>
      </c>
      <c r="DU26" t="str">
        <f t="shared" si="78"/>
        <v/>
      </c>
      <c r="DV26" t="str">
        <f t="shared" si="79"/>
        <v/>
      </c>
      <c r="DW26" t="str">
        <f t="shared" si="80"/>
        <v/>
      </c>
      <c r="DX26" t="str">
        <f t="shared" si="81"/>
        <v/>
      </c>
      <c r="DY26" t="str">
        <f t="shared" si="82"/>
        <v/>
      </c>
      <c r="DZ26" t="str">
        <f t="shared" si="83"/>
        <v/>
      </c>
      <c r="EA26" t="str">
        <f t="shared" si="84"/>
        <v/>
      </c>
      <c r="EB26" t="str">
        <f t="shared" si="85"/>
        <v/>
      </c>
      <c r="EC26" t="str">
        <f t="shared" si="86"/>
        <v/>
      </c>
      <c r="ED26" t="str">
        <f t="shared" si="87"/>
        <v/>
      </c>
      <c r="EE26" t="str">
        <f t="shared" si="88"/>
        <v/>
      </c>
      <c r="EF26" t="str">
        <f t="shared" si="89"/>
        <v/>
      </c>
      <c r="EG26" t="str">
        <f t="shared" si="90"/>
        <v/>
      </c>
      <c r="EH26">
        <f t="shared" si="91"/>
        <v>0</v>
      </c>
      <c r="EI26">
        <f t="shared" si="92"/>
        <v>0</v>
      </c>
      <c r="EJ26">
        <f t="shared" si="93"/>
        <v>0</v>
      </c>
      <c r="EK26" t="str">
        <f t="shared" si="94"/>
        <v/>
      </c>
      <c r="EL26" t="str">
        <f t="shared" si="95"/>
        <v/>
      </c>
      <c r="EM26" t="str">
        <f t="shared" si="96"/>
        <v/>
      </c>
      <c r="EN26" s="2">
        <f t="shared" si="97"/>
        <v>0</v>
      </c>
      <c r="EO26" s="1">
        <f t="shared" si="98"/>
        <v>0</v>
      </c>
    </row>
    <row r="27" spans="1:145" ht="15" thickBot="1" x14ac:dyDescent="0.25">
      <c r="A27" s="14">
        <v>8</v>
      </c>
      <c r="B27" s="65" t="str">
        <f t="shared" ref="B27" si="118">IF(AND(C27="",D27="",E27),"",A27)</f>
        <v/>
      </c>
      <c r="C27" s="63"/>
      <c r="D27" s="63"/>
      <c r="E27" s="64"/>
      <c r="F27" s="67" t="str">
        <f t="shared" si="7"/>
        <v/>
      </c>
      <c r="G27" s="68" t="str">
        <f t="shared" si="8"/>
        <v/>
      </c>
      <c r="H27" t="str">
        <f>IF(I27=1,NastaveniIPV!$I$48&amp;""&amp;$D$10,IF(I27=2,NastaveniIPV!$I$47,IF(J27=1,NastaveniIPV!$I$52,"")))</f>
        <v/>
      </c>
      <c r="I27" s="81" t="str">
        <f t="shared" si="9"/>
        <v/>
      </c>
      <c r="J27" s="14" t="str">
        <f t="shared" si="10"/>
        <v/>
      </c>
      <c r="O27">
        <v>8</v>
      </c>
      <c r="P27" s="1">
        <f t="shared" si="11"/>
        <v>0</v>
      </c>
      <c r="Q27">
        <f t="shared" si="12"/>
        <v>0</v>
      </c>
      <c r="R27" s="38" t="str">
        <f t="shared" si="13"/>
        <v/>
      </c>
      <c r="S27" t="str">
        <f t="shared" si="14"/>
        <v/>
      </c>
      <c r="T27" s="38" t="str">
        <f t="shared" si="15"/>
        <v/>
      </c>
      <c r="W27">
        <f>NastaveniIPV!$D$47</f>
        <v>0.02</v>
      </c>
      <c r="X27">
        <f>NastaveniIPV!$D$48</f>
        <v>0.06</v>
      </c>
      <c r="Y27">
        <f>NastaveniIPV!$D$49</f>
        <v>0.06</v>
      </c>
      <c r="Z27">
        <f>NastaveniIPV!$D$50</f>
        <v>0.06</v>
      </c>
      <c r="AA27">
        <f>NastaveniIPV!$D$51</f>
        <v>1.7999999999999999E-2</v>
      </c>
      <c r="AB27">
        <f>NastaveniIPV!$D$52</f>
        <v>0.01</v>
      </c>
      <c r="AC27">
        <f>NastaveniIPV!$D$53</f>
        <v>0.01</v>
      </c>
      <c r="AD27">
        <f>NastaveniIPV!$D$54</f>
        <v>0.01</v>
      </c>
      <c r="AE27">
        <f>NastaveniIPV!$D$55</f>
        <v>0.01</v>
      </c>
      <c r="AF27">
        <f>NastaveniIPV!$D$56</f>
        <v>0.01</v>
      </c>
      <c r="AG27">
        <f t="shared" ref="AG27:BF27" si="119">IF($T27=AG$18,1,IF(AG$18&lt;$T27,0,AF27+1))</f>
        <v>0</v>
      </c>
      <c r="AH27">
        <f t="shared" si="119"/>
        <v>0</v>
      </c>
      <c r="AI27">
        <f t="shared" si="119"/>
        <v>0</v>
      </c>
      <c r="AJ27">
        <f t="shared" si="119"/>
        <v>0</v>
      </c>
      <c r="AK27">
        <f t="shared" si="119"/>
        <v>0</v>
      </c>
      <c r="AL27">
        <f t="shared" si="119"/>
        <v>0</v>
      </c>
      <c r="AM27">
        <f t="shared" si="119"/>
        <v>0</v>
      </c>
      <c r="AN27">
        <f t="shared" si="119"/>
        <v>0</v>
      </c>
      <c r="AO27">
        <f t="shared" si="119"/>
        <v>0</v>
      </c>
      <c r="AP27">
        <f t="shared" si="119"/>
        <v>0</v>
      </c>
      <c r="AQ27">
        <f t="shared" si="119"/>
        <v>0</v>
      </c>
      <c r="AR27">
        <f t="shared" si="119"/>
        <v>0</v>
      </c>
      <c r="AS27">
        <f t="shared" si="119"/>
        <v>0</v>
      </c>
      <c r="AT27">
        <f t="shared" si="119"/>
        <v>0</v>
      </c>
      <c r="AU27">
        <f t="shared" si="119"/>
        <v>0</v>
      </c>
      <c r="AV27">
        <f t="shared" si="119"/>
        <v>0</v>
      </c>
      <c r="AW27">
        <f t="shared" si="119"/>
        <v>0</v>
      </c>
      <c r="AX27">
        <f t="shared" si="119"/>
        <v>0</v>
      </c>
      <c r="AY27">
        <f t="shared" si="119"/>
        <v>0</v>
      </c>
      <c r="AZ27">
        <f t="shared" si="119"/>
        <v>0</v>
      </c>
      <c r="BA27">
        <f t="shared" si="119"/>
        <v>0</v>
      </c>
      <c r="BB27">
        <f t="shared" si="119"/>
        <v>0</v>
      </c>
      <c r="BC27">
        <f t="shared" si="119"/>
        <v>0</v>
      </c>
      <c r="BD27">
        <f t="shared" si="119"/>
        <v>0</v>
      </c>
      <c r="BE27">
        <f t="shared" si="119"/>
        <v>0</v>
      </c>
      <c r="BF27">
        <f t="shared" si="119"/>
        <v>0</v>
      </c>
      <c r="BG27">
        <f t="shared" si="17"/>
        <v>0</v>
      </c>
      <c r="BH27">
        <f t="shared" ref="BH27:BI27" si="120">IF($T27&lt;BH$18,BG27+1,IF(BH$18=$T27,1,0))</f>
        <v>0</v>
      </c>
      <c r="BI27">
        <f t="shared" si="120"/>
        <v>0</v>
      </c>
      <c r="BJ27">
        <f t="shared" si="19"/>
        <v>0</v>
      </c>
      <c r="BK27">
        <f t="shared" ref="BK27:BO27" si="121">IF(BK$18&gt;$D$10,0,IF($T27&lt;BK$18,BJ27+1,IF(BK$18=$T27,1,0)))</f>
        <v>0</v>
      </c>
      <c r="BL27">
        <f t="shared" si="121"/>
        <v>0</v>
      </c>
      <c r="BM27">
        <f t="shared" si="121"/>
        <v>0</v>
      </c>
      <c r="BN27">
        <f t="shared" si="121"/>
        <v>0</v>
      </c>
      <c r="BO27">
        <f t="shared" si="121"/>
        <v>0</v>
      </c>
      <c r="BP27">
        <f t="shared" si="21"/>
        <v>0</v>
      </c>
      <c r="BQ27">
        <f t="shared" si="22"/>
        <v>0</v>
      </c>
      <c r="BR27">
        <f t="shared" si="23"/>
        <v>0</v>
      </c>
      <c r="BS27">
        <f t="shared" si="24"/>
        <v>0</v>
      </c>
      <c r="BT27">
        <f t="shared" si="25"/>
        <v>0</v>
      </c>
      <c r="BU27">
        <f t="shared" si="26"/>
        <v>0</v>
      </c>
      <c r="BV27">
        <f t="shared" si="27"/>
        <v>0</v>
      </c>
      <c r="BW27">
        <f t="shared" si="28"/>
        <v>0</v>
      </c>
      <c r="BX27">
        <f t="shared" si="29"/>
        <v>0</v>
      </c>
      <c r="BY27">
        <f t="shared" si="30"/>
        <v>0</v>
      </c>
      <c r="BZ27">
        <f t="shared" si="31"/>
        <v>0</v>
      </c>
      <c r="CA27">
        <f t="shared" si="32"/>
        <v>0</v>
      </c>
      <c r="CB27">
        <f t="shared" si="33"/>
        <v>0</v>
      </c>
      <c r="CC27">
        <f t="shared" si="34"/>
        <v>0</v>
      </c>
      <c r="CD27">
        <f t="shared" si="35"/>
        <v>0</v>
      </c>
      <c r="CE27">
        <f t="shared" si="36"/>
        <v>0</v>
      </c>
      <c r="CF27">
        <f t="shared" si="37"/>
        <v>0</v>
      </c>
      <c r="CG27">
        <f t="shared" si="38"/>
        <v>0</v>
      </c>
      <c r="CH27">
        <f t="shared" si="39"/>
        <v>0</v>
      </c>
      <c r="CI27">
        <f t="shared" si="40"/>
        <v>0</v>
      </c>
      <c r="CJ27">
        <f t="shared" si="41"/>
        <v>0</v>
      </c>
      <c r="CK27">
        <f t="shared" si="42"/>
        <v>0</v>
      </c>
      <c r="CL27">
        <f t="shared" si="43"/>
        <v>0</v>
      </c>
      <c r="CM27">
        <f t="shared" si="44"/>
        <v>0</v>
      </c>
      <c r="CN27">
        <f t="shared" si="45"/>
        <v>0</v>
      </c>
      <c r="CO27">
        <f t="shared" si="46"/>
        <v>0</v>
      </c>
      <c r="CP27">
        <f t="shared" si="47"/>
        <v>0</v>
      </c>
      <c r="CQ27">
        <f t="shared" si="48"/>
        <v>0</v>
      </c>
      <c r="CR27">
        <f t="shared" si="49"/>
        <v>0</v>
      </c>
      <c r="CS27">
        <f t="shared" si="50"/>
        <v>0</v>
      </c>
      <c r="CT27" t="str">
        <f t="shared" si="51"/>
        <v/>
      </c>
      <c r="CU27" t="str">
        <f t="shared" si="52"/>
        <v/>
      </c>
      <c r="CV27" t="str">
        <f t="shared" si="53"/>
        <v/>
      </c>
      <c r="CW27" t="str">
        <f t="shared" si="54"/>
        <v/>
      </c>
      <c r="CX27" t="str">
        <f t="shared" si="55"/>
        <v/>
      </c>
      <c r="CY27" t="str">
        <f t="shared" si="56"/>
        <v/>
      </c>
      <c r="CZ27" t="str">
        <f t="shared" si="57"/>
        <v/>
      </c>
      <c r="DA27" t="str">
        <f t="shared" si="58"/>
        <v/>
      </c>
      <c r="DB27" t="str">
        <f t="shared" si="59"/>
        <v/>
      </c>
      <c r="DC27" t="str">
        <f t="shared" si="60"/>
        <v/>
      </c>
      <c r="DD27" t="str">
        <f t="shared" si="61"/>
        <v/>
      </c>
      <c r="DE27" t="str">
        <f t="shared" si="62"/>
        <v/>
      </c>
      <c r="DF27" t="str">
        <f t="shared" si="63"/>
        <v/>
      </c>
      <c r="DG27" t="str">
        <f t="shared" si="64"/>
        <v/>
      </c>
      <c r="DH27" t="str">
        <f t="shared" si="65"/>
        <v/>
      </c>
      <c r="DI27" t="str">
        <f t="shared" si="66"/>
        <v/>
      </c>
      <c r="DJ27" t="str">
        <f t="shared" si="67"/>
        <v/>
      </c>
      <c r="DK27" t="str">
        <f t="shared" si="68"/>
        <v/>
      </c>
      <c r="DL27" t="str">
        <f t="shared" si="69"/>
        <v/>
      </c>
      <c r="DM27" t="str">
        <f t="shared" si="70"/>
        <v/>
      </c>
      <c r="DN27" t="str">
        <f t="shared" si="71"/>
        <v/>
      </c>
      <c r="DO27" t="str">
        <f t="shared" si="72"/>
        <v/>
      </c>
      <c r="DP27" t="str">
        <f t="shared" si="73"/>
        <v/>
      </c>
      <c r="DQ27" t="str">
        <f t="shared" si="74"/>
        <v/>
      </c>
      <c r="DR27" t="str">
        <f t="shared" si="75"/>
        <v/>
      </c>
      <c r="DS27" t="str">
        <f t="shared" si="76"/>
        <v/>
      </c>
      <c r="DT27" t="str">
        <f t="shared" si="77"/>
        <v/>
      </c>
      <c r="DU27" t="str">
        <f t="shared" si="78"/>
        <v/>
      </c>
      <c r="DV27" t="str">
        <f t="shared" si="79"/>
        <v/>
      </c>
      <c r="DW27" t="str">
        <f t="shared" si="80"/>
        <v/>
      </c>
      <c r="DX27" t="str">
        <f t="shared" si="81"/>
        <v/>
      </c>
      <c r="DY27" t="str">
        <f t="shared" si="82"/>
        <v/>
      </c>
      <c r="DZ27" t="str">
        <f t="shared" si="83"/>
        <v/>
      </c>
      <c r="EA27" t="str">
        <f t="shared" si="84"/>
        <v/>
      </c>
      <c r="EB27" t="str">
        <f t="shared" si="85"/>
        <v/>
      </c>
      <c r="EC27" t="str">
        <f t="shared" si="86"/>
        <v/>
      </c>
      <c r="ED27" t="str">
        <f t="shared" si="87"/>
        <v/>
      </c>
      <c r="EE27" t="str">
        <f t="shared" si="88"/>
        <v/>
      </c>
      <c r="EF27" t="str">
        <f t="shared" si="89"/>
        <v/>
      </c>
      <c r="EG27" t="str">
        <f t="shared" si="90"/>
        <v/>
      </c>
      <c r="EH27">
        <f t="shared" si="91"/>
        <v>0</v>
      </c>
      <c r="EI27">
        <f t="shared" si="92"/>
        <v>0</v>
      </c>
      <c r="EJ27">
        <f t="shared" si="93"/>
        <v>0</v>
      </c>
      <c r="EK27" t="str">
        <f t="shared" si="94"/>
        <v/>
      </c>
      <c r="EL27" t="str">
        <f t="shared" si="95"/>
        <v/>
      </c>
      <c r="EM27" t="str">
        <f t="shared" si="96"/>
        <v/>
      </c>
      <c r="EN27" s="2">
        <f t="shared" si="97"/>
        <v>0</v>
      </c>
      <c r="EO27" s="1">
        <f t="shared" si="98"/>
        <v>0</v>
      </c>
    </row>
    <row r="28" spans="1:145" ht="15" thickBot="1" x14ac:dyDescent="0.25">
      <c r="A28" s="14">
        <v>9</v>
      </c>
      <c r="B28" s="65" t="str">
        <f t="shared" ref="B28" si="122">IF(AND(C28="",D28="",E28=""),"",A28)</f>
        <v/>
      </c>
      <c r="C28" s="61"/>
      <c r="D28" s="62"/>
      <c r="E28" s="61"/>
      <c r="F28" s="67" t="str">
        <f t="shared" si="7"/>
        <v/>
      </c>
      <c r="G28" s="68" t="str">
        <f t="shared" si="8"/>
        <v/>
      </c>
      <c r="H28" t="str">
        <f>IF(I28=1,NastaveniIPV!$I$48&amp;""&amp;$D$10,IF(I28=2,NastaveniIPV!$I$47,IF(J28=1,NastaveniIPV!$I$52,"")))</f>
        <v/>
      </c>
      <c r="I28" s="81" t="str">
        <f t="shared" si="9"/>
        <v/>
      </c>
      <c r="J28" s="14" t="str">
        <f t="shared" si="10"/>
        <v/>
      </c>
      <c r="O28">
        <v>9</v>
      </c>
      <c r="P28" s="1">
        <f t="shared" si="11"/>
        <v>0</v>
      </c>
      <c r="Q28">
        <f t="shared" si="12"/>
        <v>0</v>
      </c>
      <c r="R28" s="38" t="str">
        <f t="shared" si="13"/>
        <v/>
      </c>
      <c r="S28" t="str">
        <f t="shared" si="14"/>
        <v/>
      </c>
      <c r="T28" s="38" t="str">
        <f t="shared" si="15"/>
        <v/>
      </c>
      <c r="W28">
        <f>NastaveniIPV!$D$47</f>
        <v>0.02</v>
      </c>
      <c r="X28">
        <f>NastaveniIPV!$D$48</f>
        <v>0.06</v>
      </c>
      <c r="Y28">
        <f>NastaveniIPV!$D$49</f>
        <v>0.06</v>
      </c>
      <c r="Z28">
        <f>NastaveniIPV!$D$50</f>
        <v>0.06</v>
      </c>
      <c r="AA28">
        <f>NastaveniIPV!$D$51</f>
        <v>1.7999999999999999E-2</v>
      </c>
      <c r="AB28">
        <f>NastaveniIPV!$D$52</f>
        <v>0.01</v>
      </c>
      <c r="AC28">
        <f>NastaveniIPV!$D$53</f>
        <v>0.01</v>
      </c>
      <c r="AD28">
        <f>NastaveniIPV!$D$54</f>
        <v>0.01</v>
      </c>
      <c r="AE28">
        <f>NastaveniIPV!$D$55</f>
        <v>0.01</v>
      </c>
      <c r="AF28">
        <f>NastaveniIPV!$D$56</f>
        <v>0.01</v>
      </c>
      <c r="AG28">
        <f t="shared" ref="AG28:BF28" si="123">IF($T28=AG$18,1,IF(AG$18&lt;$T28,0,AF28+1))</f>
        <v>0</v>
      </c>
      <c r="AH28">
        <f t="shared" si="123"/>
        <v>0</v>
      </c>
      <c r="AI28">
        <f t="shared" si="123"/>
        <v>0</v>
      </c>
      <c r="AJ28">
        <f t="shared" si="123"/>
        <v>0</v>
      </c>
      <c r="AK28">
        <f t="shared" si="123"/>
        <v>0</v>
      </c>
      <c r="AL28">
        <f t="shared" si="123"/>
        <v>0</v>
      </c>
      <c r="AM28">
        <f t="shared" si="123"/>
        <v>0</v>
      </c>
      <c r="AN28">
        <f t="shared" si="123"/>
        <v>0</v>
      </c>
      <c r="AO28">
        <f t="shared" si="123"/>
        <v>0</v>
      </c>
      <c r="AP28">
        <f t="shared" si="123"/>
        <v>0</v>
      </c>
      <c r="AQ28">
        <f t="shared" si="123"/>
        <v>0</v>
      </c>
      <c r="AR28">
        <f t="shared" si="123"/>
        <v>0</v>
      </c>
      <c r="AS28">
        <f t="shared" si="123"/>
        <v>0</v>
      </c>
      <c r="AT28">
        <f t="shared" si="123"/>
        <v>0</v>
      </c>
      <c r="AU28">
        <f t="shared" si="123"/>
        <v>0</v>
      </c>
      <c r="AV28">
        <f t="shared" si="123"/>
        <v>0</v>
      </c>
      <c r="AW28">
        <f t="shared" si="123"/>
        <v>0</v>
      </c>
      <c r="AX28">
        <f t="shared" si="123"/>
        <v>0</v>
      </c>
      <c r="AY28">
        <f t="shared" si="123"/>
        <v>0</v>
      </c>
      <c r="AZ28">
        <f t="shared" si="123"/>
        <v>0</v>
      </c>
      <c r="BA28">
        <f t="shared" si="123"/>
        <v>0</v>
      </c>
      <c r="BB28">
        <f t="shared" si="123"/>
        <v>0</v>
      </c>
      <c r="BC28">
        <f t="shared" si="123"/>
        <v>0</v>
      </c>
      <c r="BD28">
        <f t="shared" si="123"/>
        <v>0</v>
      </c>
      <c r="BE28">
        <f t="shared" si="123"/>
        <v>0</v>
      </c>
      <c r="BF28">
        <f t="shared" si="123"/>
        <v>0</v>
      </c>
      <c r="BG28">
        <f t="shared" si="17"/>
        <v>0</v>
      </c>
      <c r="BH28">
        <f t="shared" ref="BH28:BI28" si="124">IF($T28&lt;BH$18,BG28+1,IF(BH$18=$T28,1,0))</f>
        <v>0</v>
      </c>
      <c r="BI28">
        <f t="shared" si="124"/>
        <v>0</v>
      </c>
      <c r="BJ28">
        <f t="shared" si="19"/>
        <v>0</v>
      </c>
      <c r="BK28">
        <f t="shared" ref="BK28:BO28" si="125">IF(BK$18&gt;$D$10,0,IF($T28&lt;BK$18,BJ28+1,IF(BK$18=$T28,1,0)))</f>
        <v>0</v>
      </c>
      <c r="BL28">
        <f t="shared" si="125"/>
        <v>0</v>
      </c>
      <c r="BM28">
        <f t="shared" si="125"/>
        <v>0</v>
      </c>
      <c r="BN28">
        <f t="shared" si="125"/>
        <v>0</v>
      </c>
      <c r="BO28">
        <f t="shared" si="125"/>
        <v>0</v>
      </c>
      <c r="BP28">
        <f t="shared" si="21"/>
        <v>0</v>
      </c>
      <c r="BQ28">
        <f t="shared" si="22"/>
        <v>0</v>
      </c>
      <c r="BR28">
        <f t="shared" si="23"/>
        <v>0</v>
      </c>
      <c r="BS28">
        <f t="shared" si="24"/>
        <v>0</v>
      </c>
      <c r="BT28">
        <f t="shared" si="25"/>
        <v>0</v>
      </c>
      <c r="BU28">
        <f t="shared" si="26"/>
        <v>0</v>
      </c>
      <c r="BV28">
        <f t="shared" si="27"/>
        <v>0</v>
      </c>
      <c r="BW28">
        <f t="shared" si="28"/>
        <v>0</v>
      </c>
      <c r="BX28">
        <f t="shared" si="29"/>
        <v>0</v>
      </c>
      <c r="BY28">
        <f t="shared" si="30"/>
        <v>0</v>
      </c>
      <c r="BZ28">
        <f t="shared" si="31"/>
        <v>0</v>
      </c>
      <c r="CA28">
        <f t="shared" si="32"/>
        <v>0</v>
      </c>
      <c r="CB28">
        <f t="shared" si="33"/>
        <v>0</v>
      </c>
      <c r="CC28">
        <f t="shared" si="34"/>
        <v>0</v>
      </c>
      <c r="CD28">
        <f t="shared" si="35"/>
        <v>0</v>
      </c>
      <c r="CE28">
        <f t="shared" si="36"/>
        <v>0</v>
      </c>
      <c r="CF28">
        <f t="shared" si="37"/>
        <v>0</v>
      </c>
      <c r="CG28">
        <f t="shared" si="38"/>
        <v>0</v>
      </c>
      <c r="CH28">
        <f t="shared" si="39"/>
        <v>0</v>
      </c>
      <c r="CI28">
        <f t="shared" si="40"/>
        <v>0</v>
      </c>
      <c r="CJ28">
        <f t="shared" si="41"/>
        <v>0</v>
      </c>
      <c r="CK28">
        <f t="shared" si="42"/>
        <v>0</v>
      </c>
      <c r="CL28">
        <f t="shared" si="43"/>
        <v>0</v>
      </c>
      <c r="CM28">
        <f t="shared" si="44"/>
        <v>0</v>
      </c>
      <c r="CN28">
        <f t="shared" si="45"/>
        <v>0</v>
      </c>
      <c r="CO28">
        <f t="shared" si="46"/>
        <v>0</v>
      </c>
      <c r="CP28">
        <f t="shared" si="47"/>
        <v>0</v>
      </c>
      <c r="CQ28">
        <f t="shared" si="48"/>
        <v>0</v>
      </c>
      <c r="CR28">
        <f t="shared" si="49"/>
        <v>0</v>
      </c>
      <c r="CS28">
        <f t="shared" si="50"/>
        <v>0</v>
      </c>
      <c r="CT28" t="str">
        <f t="shared" si="51"/>
        <v/>
      </c>
      <c r="CU28" t="str">
        <f t="shared" si="52"/>
        <v/>
      </c>
      <c r="CV28" t="str">
        <f t="shared" si="53"/>
        <v/>
      </c>
      <c r="CW28" t="str">
        <f t="shared" si="54"/>
        <v/>
      </c>
      <c r="CX28" t="str">
        <f t="shared" si="55"/>
        <v/>
      </c>
      <c r="CY28" t="str">
        <f t="shared" si="56"/>
        <v/>
      </c>
      <c r="CZ28" t="str">
        <f t="shared" si="57"/>
        <v/>
      </c>
      <c r="DA28" t="str">
        <f t="shared" si="58"/>
        <v/>
      </c>
      <c r="DB28" t="str">
        <f t="shared" si="59"/>
        <v/>
      </c>
      <c r="DC28" t="str">
        <f t="shared" si="60"/>
        <v/>
      </c>
      <c r="DD28" t="str">
        <f t="shared" si="61"/>
        <v/>
      </c>
      <c r="DE28" t="str">
        <f t="shared" si="62"/>
        <v/>
      </c>
      <c r="DF28" t="str">
        <f t="shared" si="63"/>
        <v/>
      </c>
      <c r="DG28" t="str">
        <f t="shared" si="64"/>
        <v/>
      </c>
      <c r="DH28" t="str">
        <f t="shared" si="65"/>
        <v/>
      </c>
      <c r="DI28" t="str">
        <f t="shared" si="66"/>
        <v/>
      </c>
      <c r="DJ28" t="str">
        <f t="shared" si="67"/>
        <v/>
      </c>
      <c r="DK28" t="str">
        <f t="shared" si="68"/>
        <v/>
      </c>
      <c r="DL28" t="str">
        <f t="shared" si="69"/>
        <v/>
      </c>
      <c r="DM28" t="str">
        <f t="shared" si="70"/>
        <v/>
      </c>
      <c r="DN28" t="str">
        <f t="shared" si="71"/>
        <v/>
      </c>
      <c r="DO28" t="str">
        <f t="shared" si="72"/>
        <v/>
      </c>
      <c r="DP28" t="str">
        <f t="shared" si="73"/>
        <v/>
      </c>
      <c r="DQ28" t="str">
        <f t="shared" si="74"/>
        <v/>
      </c>
      <c r="DR28" t="str">
        <f t="shared" si="75"/>
        <v/>
      </c>
      <c r="DS28" t="str">
        <f t="shared" si="76"/>
        <v/>
      </c>
      <c r="DT28" t="str">
        <f t="shared" si="77"/>
        <v/>
      </c>
      <c r="DU28" t="str">
        <f t="shared" si="78"/>
        <v/>
      </c>
      <c r="DV28" t="str">
        <f t="shared" si="79"/>
        <v/>
      </c>
      <c r="DW28" t="str">
        <f t="shared" si="80"/>
        <v/>
      </c>
      <c r="DX28" t="str">
        <f t="shared" si="81"/>
        <v/>
      </c>
      <c r="DY28" t="str">
        <f t="shared" si="82"/>
        <v/>
      </c>
      <c r="DZ28" t="str">
        <f t="shared" si="83"/>
        <v/>
      </c>
      <c r="EA28" t="str">
        <f t="shared" si="84"/>
        <v/>
      </c>
      <c r="EB28" t="str">
        <f t="shared" si="85"/>
        <v/>
      </c>
      <c r="EC28" t="str">
        <f t="shared" si="86"/>
        <v/>
      </c>
      <c r="ED28" t="str">
        <f t="shared" si="87"/>
        <v/>
      </c>
      <c r="EE28" t="str">
        <f t="shared" si="88"/>
        <v/>
      </c>
      <c r="EF28" t="str">
        <f t="shared" si="89"/>
        <v/>
      </c>
      <c r="EG28" t="str">
        <f t="shared" si="90"/>
        <v/>
      </c>
      <c r="EH28">
        <f t="shared" si="91"/>
        <v>0</v>
      </c>
      <c r="EI28">
        <f t="shared" si="92"/>
        <v>0</v>
      </c>
      <c r="EJ28">
        <f t="shared" si="93"/>
        <v>0</v>
      </c>
      <c r="EK28" t="str">
        <f t="shared" si="94"/>
        <v/>
      </c>
      <c r="EL28" t="str">
        <f t="shared" si="95"/>
        <v/>
      </c>
      <c r="EM28" t="str">
        <f t="shared" si="96"/>
        <v/>
      </c>
      <c r="EN28" s="2">
        <f t="shared" si="97"/>
        <v>0</v>
      </c>
      <c r="EO28" s="1">
        <f t="shared" si="98"/>
        <v>0</v>
      </c>
    </row>
    <row r="29" spans="1:145" ht="15" thickBot="1" x14ac:dyDescent="0.25">
      <c r="A29" s="14">
        <v>10</v>
      </c>
      <c r="B29" s="65" t="str">
        <f t="shared" ref="B29" si="126">IF(AND(C29="",D29="",E29),"",A29)</f>
        <v/>
      </c>
      <c r="C29" s="63"/>
      <c r="D29" s="63"/>
      <c r="E29" s="64"/>
      <c r="F29" s="67" t="str">
        <f t="shared" si="7"/>
        <v/>
      </c>
      <c r="G29" s="68" t="str">
        <f t="shared" si="8"/>
        <v/>
      </c>
      <c r="H29" t="str">
        <f>IF(I29=1,NastaveniIPV!$I$48&amp;""&amp;$D$10,IF(I29=2,NastaveniIPV!$I$47,IF(J29=1,NastaveniIPV!$I$52,"")))</f>
        <v/>
      </c>
      <c r="I29" s="81" t="str">
        <f t="shared" si="9"/>
        <v/>
      </c>
      <c r="J29" s="14" t="str">
        <f t="shared" si="10"/>
        <v/>
      </c>
      <c r="O29">
        <v>10</v>
      </c>
      <c r="P29" s="1">
        <f t="shared" si="11"/>
        <v>0</v>
      </c>
      <c r="Q29">
        <f t="shared" si="12"/>
        <v>0</v>
      </c>
      <c r="R29" s="38" t="str">
        <f t="shared" si="13"/>
        <v/>
      </c>
      <c r="S29" t="str">
        <f t="shared" si="14"/>
        <v/>
      </c>
      <c r="T29" s="38" t="str">
        <f t="shared" si="15"/>
        <v/>
      </c>
      <c r="W29">
        <f>NastaveniIPV!$D$47</f>
        <v>0.02</v>
      </c>
      <c r="X29">
        <f>NastaveniIPV!$D$48</f>
        <v>0.06</v>
      </c>
      <c r="Y29">
        <f>NastaveniIPV!$D$49</f>
        <v>0.06</v>
      </c>
      <c r="Z29">
        <f>NastaveniIPV!$D$50</f>
        <v>0.06</v>
      </c>
      <c r="AA29">
        <f>NastaveniIPV!$D$51</f>
        <v>1.7999999999999999E-2</v>
      </c>
      <c r="AB29">
        <f>NastaveniIPV!$D$52</f>
        <v>0.01</v>
      </c>
      <c r="AC29">
        <f>NastaveniIPV!$D$53</f>
        <v>0.01</v>
      </c>
      <c r="AD29">
        <f>NastaveniIPV!$D$54</f>
        <v>0.01</v>
      </c>
      <c r="AE29">
        <f>NastaveniIPV!$D$55</f>
        <v>0.01</v>
      </c>
      <c r="AF29">
        <f>NastaveniIPV!$D$56</f>
        <v>0.01</v>
      </c>
      <c r="AG29">
        <f t="shared" ref="AG29:BF29" si="127">IF($T29=AG$18,1,IF(AG$18&lt;$T29,0,AF29+1))</f>
        <v>0</v>
      </c>
      <c r="AH29">
        <f t="shared" si="127"/>
        <v>0</v>
      </c>
      <c r="AI29">
        <f t="shared" si="127"/>
        <v>0</v>
      </c>
      <c r="AJ29">
        <f t="shared" si="127"/>
        <v>0</v>
      </c>
      <c r="AK29">
        <f t="shared" si="127"/>
        <v>0</v>
      </c>
      <c r="AL29">
        <f t="shared" si="127"/>
        <v>0</v>
      </c>
      <c r="AM29">
        <f t="shared" si="127"/>
        <v>0</v>
      </c>
      <c r="AN29">
        <f t="shared" si="127"/>
        <v>0</v>
      </c>
      <c r="AO29">
        <f t="shared" si="127"/>
        <v>0</v>
      </c>
      <c r="AP29">
        <f t="shared" si="127"/>
        <v>0</v>
      </c>
      <c r="AQ29">
        <f t="shared" si="127"/>
        <v>0</v>
      </c>
      <c r="AR29">
        <f t="shared" si="127"/>
        <v>0</v>
      </c>
      <c r="AS29">
        <f t="shared" si="127"/>
        <v>0</v>
      </c>
      <c r="AT29">
        <f t="shared" si="127"/>
        <v>0</v>
      </c>
      <c r="AU29">
        <f t="shared" si="127"/>
        <v>0</v>
      </c>
      <c r="AV29">
        <f t="shared" si="127"/>
        <v>0</v>
      </c>
      <c r="AW29">
        <f t="shared" si="127"/>
        <v>0</v>
      </c>
      <c r="AX29">
        <f t="shared" si="127"/>
        <v>0</v>
      </c>
      <c r="AY29">
        <f t="shared" si="127"/>
        <v>0</v>
      </c>
      <c r="AZ29">
        <f t="shared" si="127"/>
        <v>0</v>
      </c>
      <c r="BA29">
        <f t="shared" si="127"/>
        <v>0</v>
      </c>
      <c r="BB29">
        <f t="shared" si="127"/>
        <v>0</v>
      </c>
      <c r="BC29">
        <f t="shared" si="127"/>
        <v>0</v>
      </c>
      <c r="BD29">
        <f t="shared" si="127"/>
        <v>0</v>
      </c>
      <c r="BE29">
        <f t="shared" si="127"/>
        <v>0</v>
      </c>
      <c r="BF29">
        <f t="shared" si="127"/>
        <v>0</v>
      </c>
      <c r="BG29">
        <f t="shared" si="17"/>
        <v>0</v>
      </c>
      <c r="BH29">
        <f t="shared" ref="BH29:BI29" si="128">IF($T29&lt;BH$18,BG29+1,IF(BH$18=$T29,1,0))</f>
        <v>0</v>
      </c>
      <c r="BI29">
        <f t="shared" si="128"/>
        <v>0</v>
      </c>
      <c r="BJ29">
        <f t="shared" si="19"/>
        <v>0</v>
      </c>
      <c r="BK29">
        <f t="shared" ref="BK29:BO29" si="129">IF(BK$18&gt;$D$10,0,IF($T29&lt;BK$18,BJ29+1,IF(BK$18=$T29,1,0)))</f>
        <v>0</v>
      </c>
      <c r="BL29">
        <f t="shared" si="129"/>
        <v>0</v>
      </c>
      <c r="BM29">
        <f t="shared" si="129"/>
        <v>0</v>
      </c>
      <c r="BN29">
        <f t="shared" si="129"/>
        <v>0</v>
      </c>
      <c r="BO29">
        <f t="shared" si="129"/>
        <v>0</v>
      </c>
      <c r="BP29">
        <f t="shared" si="21"/>
        <v>0</v>
      </c>
      <c r="BQ29">
        <f t="shared" si="22"/>
        <v>0</v>
      </c>
      <c r="BR29">
        <f t="shared" si="23"/>
        <v>0</v>
      </c>
      <c r="BS29">
        <f t="shared" si="24"/>
        <v>0</v>
      </c>
      <c r="BT29">
        <f t="shared" si="25"/>
        <v>0</v>
      </c>
      <c r="BU29">
        <f t="shared" si="26"/>
        <v>0</v>
      </c>
      <c r="BV29">
        <f t="shared" si="27"/>
        <v>0</v>
      </c>
      <c r="BW29">
        <f t="shared" si="28"/>
        <v>0</v>
      </c>
      <c r="BX29">
        <f t="shared" si="29"/>
        <v>0</v>
      </c>
      <c r="BY29">
        <f t="shared" si="30"/>
        <v>0</v>
      </c>
      <c r="BZ29">
        <f t="shared" si="31"/>
        <v>0</v>
      </c>
      <c r="CA29">
        <f t="shared" si="32"/>
        <v>0</v>
      </c>
      <c r="CB29">
        <f t="shared" si="33"/>
        <v>0</v>
      </c>
      <c r="CC29">
        <f t="shared" si="34"/>
        <v>0</v>
      </c>
      <c r="CD29">
        <f t="shared" si="35"/>
        <v>0</v>
      </c>
      <c r="CE29">
        <f t="shared" si="36"/>
        <v>0</v>
      </c>
      <c r="CF29">
        <f t="shared" si="37"/>
        <v>0</v>
      </c>
      <c r="CG29">
        <f t="shared" si="38"/>
        <v>0</v>
      </c>
      <c r="CH29">
        <f t="shared" si="39"/>
        <v>0</v>
      </c>
      <c r="CI29">
        <f t="shared" si="40"/>
        <v>0</v>
      </c>
      <c r="CJ29">
        <f t="shared" si="41"/>
        <v>0</v>
      </c>
      <c r="CK29">
        <f t="shared" si="42"/>
        <v>0</v>
      </c>
      <c r="CL29">
        <f t="shared" si="43"/>
        <v>0</v>
      </c>
      <c r="CM29">
        <f t="shared" si="44"/>
        <v>0</v>
      </c>
      <c r="CN29">
        <f t="shared" si="45"/>
        <v>0</v>
      </c>
      <c r="CO29">
        <f t="shared" si="46"/>
        <v>0</v>
      </c>
      <c r="CP29">
        <f t="shared" si="47"/>
        <v>0</v>
      </c>
      <c r="CQ29">
        <f t="shared" si="48"/>
        <v>0</v>
      </c>
      <c r="CR29">
        <f t="shared" si="49"/>
        <v>0</v>
      </c>
      <c r="CS29">
        <f t="shared" si="50"/>
        <v>0</v>
      </c>
      <c r="CT29" t="str">
        <f t="shared" si="51"/>
        <v/>
      </c>
      <c r="CU29" t="str">
        <f t="shared" si="52"/>
        <v/>
      </c>
      <c r="CV29" t="str">
        <f t="shared" si="53"/>
        <v/>
      </c>
      <c r="CW29" t="str">
        <f t="shared" si="54"/>
        <v/>
      </c>
      <c r="CX29" t="str">
        <f t="shared" si="55"/>
        <v/>
      </c>
      <c r="CY29" t="str">
        <f t="shared" si="56"/>
        <v/>
      </c>
      <c r="CZ29" t="str">
        <f t="shared" si="57"/>
        <v/>
      </c>
      <c r="DA29" t="str">
        <f t="shared" si="58"/>
        <v/>
      </c>
      <c r="DB29" t="str">
        <f t="shared" si="59"/>
        <v/>
      </c>
      <c r="DC29" t="str">
        <f t="shared" si="60"/>
        <v/>
      </c>
      <c r="DD29" t="str">
        <f t="shared" si="61"/>
        <v/>
      </c>
      <c r="DE29" t="str">
        <f t="shared" si="62"/>
        <v/>
      </c>
      <c r="DF29" t="str">
        <f t="shared" si="63"/>
        <v/>
      </c>
      <c r="DG29" t="str">
        <f t="shared" si="64"/>
        <v/>
      </c>
      <c r="DH29" t="str">
        <f t="shared" si="65"/>
        <v/>
      </c>
      <c r="DI29" t="str">
        <f t="shared" si="66"/>
        <v/>
      </c>
      <c r="DJ29" t="str">
        <f t="shared" si="67"/>
        <v/>
      </c>
      <c r="DK29" t="str">
        <f t="shared" si="68"/>
        <v/>
      </c>
      <c r="DL29" t="str">
        <f t="shared" si="69"/>
        <v/>
      </c>
      <c r="DM29" t="str">
        <f t="shared" si="70"/>
        <v/>
      </c>
      <c r="DN29" t="str">
        <f t="shared" si="71"/>
        <v/>
      </c>
      <c r="DO29" t="str">
        <f t="shared" si="72"/>
        <v/>
      </c>
      <c r="DP29" t="str">
        <f t="shared" si="73"/>
        <v/>
      </c>
      <c r="DQ29" t="str">
        <f t="shared" si="74"/>
        <v/>
      </c>
      <c r="DR29" t="str">
        <f t="shared" si="75"/>
        <v/>
      </c>
      <c r="DS29" t="str">
        <f t="shared" si="76"/>
        <v/>
      </c>
      <c r="DT29" t="str">
        <f t="shared" si="77"/>
        <v/>
      </c>
      <c r="DU29" t="str">
        <f t="shared" si="78"/>
        <v/>
      </c>
      <c r="DV29" t="str">
        <f t="shared" si="79"/>
        <v/>
      </c>
      <c r="DW29" t="str">
        <f t="shared" si="80"/>
        <v/>
      </c>
      <c r="DX29" t="str">
        <f t="shared" si="81"/>
        <v/>
      </c>
      <c r="DY29" t="str">
        <f t="shared" si="82"/>
        <v/>
      </c>
      <c r="DZ29" t="str">
        <f t="shared" si="83"/>
        <v/>
      </c>
      <c r="EA29" t="str">
        <f t="shared" si="84"/>
        <v/>
      </c>
      <c r="EB29" t="str">
        <f t="shared" si="85"/>
        <v/>
      </c>
      <c r="EC29" t="str">
        <f t="shared" si="86"/>
        <v/>
      </c>
      <c r="ED29" t="str">
        <f t="shared" si="87"/>
        <v/>
      </c>
      <c r="EE29" t="str">
        <f t="shared" si="88"/>
        <v/>
      </c>
      <c r="EF29" t="str">
        <f t="shared" si="89"/>
        <v/>
      </c>
      <c r="EG29" t="str">
        <f t="shared" si="90"/>
        <v/>
      </c>
      <c r="EH29">
        <f t="shared" si="91"/>
        <v>0</v>
      </c>
      <c r="EI29">
        <f t="shared" si="92"/>
        <v>0</v>
      </c>
      <c r="EJ29">
        <f t="shared" si="93"/>
        <v>0</v>
      </c>
      <c r="EK29" t="str">
        <f t="shared" si="94"/>
        <v/>
      </c>
      <c r="EL29" t="str">
        <f t="shared" si="95"/>
        <v/>
      </c>
      <c r="EM29" t="str">
        <f t="shared" si="96"/>
        <v/>
      </c>
      <c r="EN29" s="2">
        <f t="shared" si="97"/>
        <v>0</v>
      </c>
      <c r="EO29" s="1">
        <f t="shared" si="98"/>
        <v>0</v>
      </c>
    </row>
    <row r="30" spans="1:145" ht="15" thickBot="1" x14ac:dyDescent="0.25">
      <c r="A30" s="14">
        <v>11</v>
      </c>
      <c r="B30" s="65" t="str">
        <f t="shared" ref="B30" si="130">IF(AND(C30="",D30="",E30=""),"",A30)</f>
        <v/>
      </c>
      <c r="C30" s="61"/>
      <c r="D30" s="62"/>
      <c r="E30" s="61"/>
      <c r="F30" s="67" t="str">
        <f t="shared" si="7"/>
        <v/>
      </c>
      <c r="G30" s="68" t="str">
        <f t="shared" si="8"/>
        <v/>
      </c>
      <c r="H30" t="str">
        <f>IF(I30=1,NastaveniIPV!$I$48&amp;""&amp;$D$10,IF(I30=2,NastaveniIPV!$I$47,IF(J30=1,NastaveniIPV!$I$52,"")))</f>
        <v/>
      </c>
      <c r="I30" s="81" t="str">
        <f t="shared" si="9"/>
        <v/>
      </c>
      <c r="J30" s="14" t="str">
        <f t="shared" si="10"/>
        <v/>
      </c>
      <c r="O30">
        <v>11</v>
      </c>
      <c r="P30" s="1">
        <f t="shared" si="11"/>
        <v>0</v>
      </c>
      <c r="Q30">
        <f t="shared" si="12"/>
        <v>0</v>
      </c>
      <c r="R30" s="38" t="str">
        <f t="shared" si="13"/>
        <v/>
      </c>
      <c r="S30" t="str">
        <f t="shared" si="14"/>
        <v/>
      </c>
      <c r="T30" s="38" t="str">
        <f t="shared" si="15"/>
        <v/>
      </c>
      <c r="W30">
        <f>NastaveniIPV!$D$47</f>
        <v>0.02</v>
      </c>
      <c r="X30">
        <f>NastaveniIPV!$D$48</f>
        <v>0.06</v>
      </c>
      <c r="Y30">
        <f>NastaveniIPV!$D$49</f>
        <v>0.06</v>
      </c>
      <c r="Z30">
        <f>NastaveniIPV!$D$50</f>
        <v>0.06</v>
      </c>
      <c r="AA30">
        <f>NastaveniIPV!$D$51</f>
        <v>1.7999999999999999E-2</v>
      </c>
      <c r="AB30">
        <f>NastaveniIPV!$D$52</f>
        <v>0.01</v>
      </c>
      <c r="AC30">
        <f>NastaveniIPV!$D$53</f>
        <v>0.01</v>
      </c>
      <c r="AD30">
        <f>NastaveniIPV!$D$54</f>
        <v>0.01</v>
      </c>
      <c r="AE30">
        <f>NastaveniIPV!$D$55</f>
        <v>0.01</v>
      </c>
      <c r="AF30">
        <f>NastaveniIPV!$D$56</f>
        <v>0.01</v>
      </c>
      <c r="AG30">
        <f t="shared" ref="AG30:BF30" si="131">IF($T30=AG$18,1,IF(AG$18&lt;$T30,0,AF30+1))</f>
        <v>0</v>
      </c>
      <c r="AH30">
        <f t="shared" si="131"/>
        <v>0</v>
      </c>
      <c r="AI30">
        <f t="shared" si="131"/>
        <v>0</v>
      </c>
      <c r="AJ30">
        <f t="shared" si="131"/>
        <v>0</v>
      </c>
      <c r="AK30">
        <f t="shared" si="131"/>
        <v>0</v>
      </c>
      <c r="AL30">
        <f t="shared" si="131"/>
        <v>0</v>
      </c>
      <c r="AM30">
        <f t="shared" si="131"/>
        <v>0</v>
      </c>
      <c r="AN30">
        <f t="shared" si="131"/>
        <v>0</v>
      </c>
      <c r="AO30">
        <f t="shared" si="131"/>
        <v>0</v>
      </c>
      <c r="AP30">
        <f t="shared" si="131"/>
        <v>0</v>
      </c>
      <c r="AQ30">
        <f t="shared" si="131"/>
        <v>0</v>
      </c>
      <c r="AR30">
        <f t="shared" si="131"/>
        <v>0</v>
      </c>
      <c r="AS30">
        <f t="shared" si="131"/>
        <v>0</v>
      </c>
      <c r="AT30">
        <f t="shared" si="131"/>
        <v>0</v>
      </c>
      <c r="AU30">
        <f t="shared" si="131"/>
        <v>0</v>
      </c>
      <c r="AV30">
        <f t="shared" si="131"/>
        <v>0</v>
      </c>
      <c r="AW30">
        <f t="shared" si="131"/>
        <v>0</v>
      </c>
      <c r="AX30">
        <f t="shared" si="131"/>
        <v>0</v>
      </c>
      <c r="AY30">
        <f t="shared" si="131"/>
        <v>0</v>
      </c>
      <c r="AZ30">
        <f t="shared" si="131"/>
        <v>0</v>
      </c>
      <c r="BA30">
        <f t="shared" si="131"/>
        <v>0</v>
      </c>
      <c r="BB30">
        <f t="shared" si="131"/>
        <v>0</v>
      </c>
      <c r="BC30">
        <f t="shared" si="131"/>
        <v>0</v>
      </c>
      <c r="BD30">
        <f t="shared" si="131"/>
        <v>0</v>
      </c>
      <c r="BE30">
        <f t="shared" si="131"/>
        <v>0</v>
      </c>
      <c r="BF30">
        <f t="shared" si="131"/>
        <v>0</v>
      </c>
      <c r="BG30">
        <f t="shared" si="17"/>
        <v>0</v>
      </c>
      <c r="BH30">
        <f t="shared" ref="BH30:BI30" si="132">IF($T30&lt;BH$18,BG30+1,IF(BH$18=$T30,1,0))</f>
        <v>0</v>
      </c>
      <c r="BI30">
        <f t="shared" si="132"/>
        <v>0</v>
      </c>
      <c r="BJ30">
        <f t="shared" si="19"/>
        <v>0</v>
      </c>
      <c r="BK30">
        <f t="shared" ref="BK30:BO30" si="133">IF(BK$18&gt;$D$10,0,IF($T30&lt;BK$18,BJ30+1,IF(BK$18=$T30,1,0)))</f>
        <v>0</v>
      </c>
      <c r="BL30">
        <f t="shared" si="133"/>
        <v>0</v>
      </c>
      <c r="BM30">
        <f t="shared" si="133"/>
        <v>0</v>
      </c>
      <c r="BN30">
        <f t="shared" si="133"/>
        <v>0</v>
      </c>
      <c r="BO30">
        <f t="shared" si="133"/>
        <v>0</v>
      </c>
      <c r="BP30">
        <f t="shared" si="21"/>
        <v>0</v>
      </c>
      <c r="BQ30">
        <f t="shared" si="22"/>
        <v>0</v>
      </c>
      <c r="BR30">
        <f t="shared" si="23"/>
        <v>0</v>
      </c>
      <c r="BS30">
        <f t="shared" si="24"/>
        <v>0</v>
      </c>
      <c r="BT30">
        <f t="shared" si="25"/>
        <v>0</v>
      </c>
      <c r="BU30">
        <f t="shared" si="26"/>
        <v>0</v>
      </c>
      <c r="BV30">
        <f t="shared" si="27"/>
        <v>0</v>
      </c>
      <c r="BW30">
        <f t="shared" si="28"/>
        <v>0</v>
      </c>
      <c r="BX30">
        <f t="shared" si="29"/>
        <v>0</v>
      </c>
      <c r="BY30">
        <f t="shared" si="30"/>
        <v>0</v>
      </c>
      <c r="BZ30">
        <f t="shared" si="31"/>
        <v>0</v>
      </c>
      <c r="CA30">
        <f t="shared" si="32"/>
        <v>0</v>
      </c>
      <c r="CB30">
        <f t="shared" si="33"/>
        <v>0</v>
      </c>
      <c r="CC30">
        <f t="shared" si="34"/>
        <v>0</v>
      </c>
      <c r="CD30">
        <f t="shared" si="35"/>
        <v>0</v>
      </c>
      <c r="CE30">
        <f t="shared" si="36"/>
        <v>0</v>
      </c>
      <c r="CF30">
        <f t="shared" si="37"/>
        <v>0</v>
      </c>
      <c r="CG30">
        <f t="shared" si="38"/>
        <v>0</v>
      </c>
      <c r="CH30">
        <f t="shared" si="39"/>
        <v>0</v>
      </c>
      <c r="CI30">
        <f t="shared" si="40"/>
        <v>0</v>
      </c>
      <c r="CJ30">
        <f t="shared" si="41"/>
        <v>0</v>
      </c>
      <c r="CK30">
        <f t="shared" si="42"/>
        <v>0</v>
      </c>
      <c r="CL30">
        <f t="shared" si="43"/>
        <v>0</v>
      </c>
      <c r="CM30">
        <f t="shared" si="44"/>
        <v>0</v>
      </c>
      <c r="CN30">
        <f t="shared" si="45"/>
        <v>0</v>
      </c>
      <c r="CO30">
        <f t="shared" si="46"/>
        <v>0</v>
      </c>
      <c r="CP30">
        <f t="shared" si="47"/>
        <v>0</v>
      </c>
      <c r="CQ30">
        <f t="shared" si="48"/>
        <v>0</v>
      </c>
      <c r="CR30">
        <f t="shared" si="49"/>
        <v>0</v>
      </c>
      <c r="CS30">
        <f t="shared" si="50"/>
        <v>0</v>
      </c>
      <c r="CT30" t="str">
        <f t="shared" si="51"/>
        <v/>
      </c>
      <c r="CU30" t="str">
        <f t="shared" si="52"/>
        <v/>
      </c>
      <c r="CV30" t="str">
        <f t="shared" si="53"/>
        <v/>
      </c>
      <c r="CW30" t="str">
        <f t="shared" si="54"/>
        <v/>
      </c>
      <c r="CX30" t="str">
        <f t="shared" si="55"/>
        <v/>
      </c>
      <c r="CY30" t="str">
        <f t="shared" si="56"/>
        <v/>
      </c>
      <c r="CZ30" t="str">
        <f t="shared" si="57"/>
        <v/>
      </c>
      <c r="DA30" t="str">
        <f t="shared" si="58"/>
        <v/>
      </c>
      <c r="DB30" t="str">
        <f t="shared" si="59"/>
        <v/>
      </c>
      <c r="DC30" t="str">
        <f t="shared" si="60"/>
        <v/>
      </c>
      <c r="DD30" t="str">
        <f t="shared" si="61"/>
        <v/>
      </c>
      <c r="DE30" t="str">
        <f t="shared" si="62"/>
        <v/>
      </c>
      <c r="DF30" t="str">
        <f t="shared" si="63"/>
        <v/>
      </c>
      <c r="DG30" t="str">
        <f t="shared" si="64"/>
        <v/>
      </c>
      <c r="DH30" t="str">
        <f t="shared" si="65"/>
        <v/>
      </c>
      <c r="DI30" t="str">
        <f t="shared" si="66"/>
        <v/>
      </c>
      <c r="DJ30" t="str">
        <f t="shared" si="67"/>
        <v/>
      </c>
      <c r="DK30" t="str">
        <f t="shared" si="68"/>
        <v/>
      </c>
      <c r="DL30" t="str">
        <f t="shared" si="69"/>
        <v/>
      </c>
      <c r="DM30" t="str">
        <f t="shared" si="70"/>
        <v/>
      </c>
      <c r="DN30" t="str">
        <f t="shared" si="71"/>
        <v/>
      </c>
      <c r="DO30" t="str">
        <f t="shared" si="72"/>
        <v/>
      </c>
      <c r="DP30" t="str">
        <f t="shared" si="73"/>
        <v/>
      </c>
      <c r="DQ30" t="str">
        <f t="shared" si="74"/>
        <v/>
      </c>
      <c r="DR30" t="str">
        <f t="shared" si="75"/>
        <v/>
      </c>
      <c r="DS30" t="str">
        <f t="shared" si="76"/>
        <v/>
      </c>
      <c r="DT30" t="str">
        <f t="shared" si="77"/>
        <v/>
      </c>
      <c r="DU30" t="str">
        <f t="shared" si="78"/>
        <v/>
      </c>
      <c r="DV30" t="str">
        <f t="shared" si="79"/>
        <v/>
      </c>
      <c r="DW30" t="str">
        <f t="shared" si="80"/>
        <v/>
      </c>
      <c r="DX30" t="str">
        <f t="shared" si="81"/>
        <v/>
      </c>
      <c r="DY30" t="str">
        <f t="shared" si="82"/>
        <v/>
      </c>
      <c r="DZ30" t="str">
        <f t="shared" si="83"/>
        <v/>
      </c>
      <c r="EA30" t="str">
        <f t="shared" si="84"/>
        <v/>
      </c>
      <c r="EB30" t="str">
        <f t="shared" si="85"/>
        <v/>
      </c>
      <c r="EC30" t="str">
        <f t="shared" si="86"/>
        <v/>
      </c>
      <c r="ED30" t="str">
        <f t="shared" si="87"/>
        <v/>
      </c>
      <c r="EE30" t="str">
        <f t="shared" si="88"/>
        <v/>
      </c>
      <c r="EF30" t="str">
        <f t="shared" si="89"/>
        <v/>
      </c>
      <c r="EG30" t="str">
        <f t="shared" si="90"/>
        <v/>
      </c>
      <c r="EH30">
        <f t="shared" si="91"/>
        <v>0</v>
      </c>
      <c r="EI30">
        <f t="shared" si="92"/>
        <v>0</v>
      </c>
      <c r="EJ30">
        <f t="shared" si="93"/>
        <v>0</v>
      </c>
      <c r="EK30" t="str">
        <f t="shared" si="94"/>
        <v/>
      </c>
      <c r="EL30" t="str">
        <f t="shared" si="95"/>
        <v/>
      </c>
      <c r="EM30" t="str">
        <f t="shared" si="96"/>
        <v/>
      </c>
      <c r="EN30" s="2">
        <f t="shared" si="97"/>
        <v>0</v>
      </c>
      <c r="EO30" s="1">
        <f t="shared" si="98"/>
        <v>0</v>
      </c>
    </row>
    <row r="31" spans="1:145" ht="15" thickBot="1" x14ac:dyDescent="0.25">
      <c r="A31" s="14">
        <v>12</v>
      </c>
      <c r="B31" s="65" t="str">
        <f t="shared" ref="B31" si="134">IF(AND(C31="",D31="",E31),"",A31)</f>
        <v/>
      </c>
      <c r="C31" s="63"/>
      <c r="D31" s="63"/>
      <c r="E31" s="64"/>
      <c r="F31" s="67" t="str">
        <f t="shared" si="7"/>
        <v/>
      </c>
      <c r="G31" s="68" t="str">
        <f t="shared" si="8"/>
        <v/>
      </c>
      <c r="H31" t="str">
        <f>IF(I31=1,NastaveniIPV!$I$48&amp;""&amp;$D$10,IF(I31=2,NastaveniIPV!$I$47,IF(J31=1,NastaveniIPV!$I$52,"")))</f>
        <v/>
      </c>
      <c r="I31" s="81" t="str">
        <f t="shared" si="9"/>
        <v/>
      </c>
      <c r="J31" s="14" t="str">
        <f t="shared" si="10"/>
        <v/>
      </c>
      <c r="O31">
        <v>12</v>
      </c>
      <c r="P31" s="1">
        <f t="shared" si="11"/>
        <v>0</v>
      </c>
      <c r="Q31">
        <f t="shared" si="12"/>
        <v>0</v>
      </c>
      <c r="R31" s="38" t="str">
        <f t="shared" si="13"/>
        <v/>
      </c>
      <c r="S31" t="str">
        <f t="shared" si="14"/>
        <v/>
      </c>
      <c r="T31" s="38" t="str">
        <f t="shared" si="15"/>
        <v/>
      </c>
      <c r="W31">
        <f>NastaveniIPV!$D$47</f>
        <v>0.02</v>
      </c>
      <c r="X31">
        <f>NastaveniIPV!$D$48</f>
        <v>0.06</v>
      </c>
      <c r="Y31">
        <f>NastaveniIPV!$D$49</f>
        <v>0.06</v>
      </c>
      <c r="Z31">
        <f>NastaveniIPV!$D$50</f>
        <v>0.06</v>
      </c>
      <c r="AA31">
        <f>NastaveniIPV!$D$51</f>
        <v>1.7999999999999999E-2</v>
      </c>
      <c r="AB31">
        <f>NastaveniIPV!$D$52</f>
        <v>0.01</v>
      </c>
      <c r="AC31">
        <f>NastaveniIPV!$D$53</f>
        <v>0.01</v>
      </c>
      <c r="AD31">
        <f>NastaveniIPV!$D$54</f>
        <v>0.01</v>
      </c>
      <c r="AE31">
        <f>NastaveniIPV!$D$55</f>
        <v>0.01</v>
      </c>
      <c r="AF31">
        <f>NastaveniIPV!$D$56</f>
        <v>0.01</v>
      </c>
      <c r="AG31">
        <f t="shared" ref="AG31:BF31" si="135">IF($T31=AG$18,1,IF(AG$18&lt;$T31,0,AF31+1))</f>
        <v>0</v>
      </c>
      <c r="AH31">
        <f t="shared" si="135"/>
        <v>0</v>
      </c>
      <c r="AI31">
        <f t="shared" si="135"/>
        <v>0</v>
      </c>
      <c r="AJ31">
        <f t="shared" si="135"/>
        <v>0</v>
      </c>
      <c r="AK31">
        <f t="shared" si="135"/>
        <v>0</v>
      </c>
      <c r="AL31">
        <f t="shared" si="135"/>
        <v>0</v>
      </c>
      <c r="AM31">
        <f t="shared" si="135"/>
        <v>0</v>
      </c>
      <c r="AN31">
        <f t="shared" si="135"/>
        <v>0</v>
      </c>
      <c r="AO31">
        <f t="shared" si="135"/>
        <v>0</v>
      </c>
      <c r="AP31">
        <f t="shared" si="135"/>
        <v>0</v>
      </c>
      <c r="AQ31">
        <f t="shared" si="135"/>
        <v>0</v>
      </c>
      <c r="AR31">
        <f t="shared" si="135"/>
        <v>0</v>
      </c>
      <c r="AS31">
        <f t="shared" si="135"/>
        <v>0</v>
      </c>
      <c r="AT31">
        <f t="shared" si="135"/>
        <v>0</v>
      </c>
      <c r="AU31">
        <f t="shared" si="135"/>
        <v>0</v>
      </c>
      <c r="AV31">
        <f t="shared" si="135"/>
        <v>0</v>
      </c>
      <c r="AW31">
        <f t="shared" si="135"/>
        <v>0</v>
      </c>
      <c r="AX31">
        <f t="shared" si="135"/>
        <v>0</v>
      </c>
      <c r="AY31">
        <f t="shared" si="135"/>
        <v>0</v>
      </c>
      <c r="AZ31">
        <f t="shared" si="135"/>
        <v>0</v>
      </c>
      <c r="BA31">
        <f t="shared" si="135"/>
        <v>0</v>
      </c>
      <c r="BB31">
        <f t="shared" si="135"/>
        <v>0</v>
      </c>
      <c r="BC31">
        <f t="shared" si="135"/>
        <v>0</v>
      </c>
      <c r="BD31">
        <f t="shared" si="135"/>
        <v>0</v>
      </c>
      <c r="BE31">
        <f t="shared" si="135"/>
        <v>0</v>
      </c>
      <c r="BF31">
        <f t="shared" si="135"/>
        <v>0</v>
      </c>
      <c r="BG31">
        <f t="shared" si="17"/>
        <v>0</v>
      </c>
      <c r="BH31">
        <f t="shared" ref="BH31:BI31" si="136">IF($T31&lt;BH$18,BG31+1,IF(BH$18=$T31,1,0))</f>
        <v>0</v>
      </c>
      <c r="BI31">
        <f t="shared" si="136"/>
        <v>0</v>
      </c>
      <c r="BJ31">
        <f t="shared" si="19"/>
        <v>0</v>
      </c>
      <c r="BK31">
        <f t="shared" ref="BK31:BO31" si="137">IF(BK$18&gt;$D$10,0,IF($T31&lt;BK$18,BJ31+1,IF(BK$18=$T31,1,0)))</f>
        <v>0</v>
      </c>
      <c r="BL31">
        <f t="shared" si="137"/>
        <v>0</v>
      </c>
      <c r="BM31">
        <f t="shared" si="137"/>
        <v>0</v>
      </c>
      <c r="BN31">
        <f t="shared" si="137"/>
        <v>0</v>
      </c>
      <c r="BO31">
        <f t="shared" si="137"/>
        <v>0</v>
      </c>
      <c r="BP31">
        <f t="shared" si="21"/>
        <v>0</v>
      </c>
      <c r="BQ31">
        <f t="shared" si="22"/>
        <v>0</v>
      </c>
      <c r="BR31">
        <f t="shared" si="23"/>
        <v>0</v>
      </c>
      <c r="BS31">
        <f t="shared" si="24"/>
        <v>0</v>
      </c>
      <c r="BT31">
        <f t="shared" si="25"/>
        <v>0</v>
      </c>
      <c r="BU31">
        <f t="shared" si="26"/>
        <v>0</v>
      </c>
      <c r="BV31">
        <f t="shared" si="27"/>
        <v>0</v>
      </c>
      <c r="BW31">
        <f t="shared" si="28"/>
        <v>0</v>
      </c>
      <c r="BX31">
        <f t="shared" si="29"/>
        <v>0</v>
      </c>
      <c r="BY31">
        <f t="shared" si="30"/>
        <v>0</v>
      </c>
      <c r="BZ31">
        <f t="shared" si="31"/>
        <v>0</v>
      </c>
      <c r="CA31">
        <f t="shared" si="32"/>
        <v>0</v>
      </c>
      <c r="CB31">
        <f t="shared" si="33"/>
        <v>0</v>
      </c>
      <c r="CC31">
        <f t="shared" si="34"/>
        <v>0</v>
      </c>
      <c r="CD31">
        <f t="shared" si="35"/>
        <v>0</v>
      </c>
      <c r="CE31">
        <f t="shared" si="36"/>
        <v>0</v>
      </c>
      <c r="CF31">
        <f t="shared" si="37"/>
        <v>0</v>
      </c>
      <c r="CG31">
        <f t="shared" si="38"/>
        <v>0</v>
      </c>
      <c r="CH31">
        <f t="shared" si="39"/>
        <v>0</v>
      </c>
      <c r="CI31">
        <f t="shared" si="40"/>
        <v>0</v>
      </c>
      <c r="CJ31">
        <f t="shared" si="41"/>
        <v>0</v>
      </c>
      <c r="CK31">
        <f t="shared" si="42"/>
        <v>0</v>
      </c>
      <c r="CL31">
        <f t="shared" si="43"/>
        <v>0</v>
      </c>
      <c r="CM31">
        <f t="shared" si="44"/>
        <v>0</v>
      </c>
      <c r="CN31">
        <f t="shared" si="45"/>
        <v>0</v>
      </c>
      <c r="CO31">
        <f t="shared" si="46"/>
        <v>0</v>
      </c>
      <c r="CP31">
        <f t="shared" si="47"/>
        <v>0</v>
      </c>
      <c r="CQ31">
        <f t="shared" si="48"/>
        <v>0</v>
      </c>
      <c r="CR31">
        <f t="shared" si="49"/>
        <v>0</v>
      </c>
      <c r="CS31">
        <f t="shared" si="50"/>
        <v>0</v>
      </c>
      <c r="CT31" t="str">
        <f t="shared" si="51"/>
        <v/>
      </c>
      <c r="CU31" t="str">
        <f t="shared" si="52"/>
        <v/>
      </c>
      <c r="CV31" t="str">
        <f t="shared" si="53"/>
        <v/>
      </c>
      <c r="CW31" t="str">
        <f t="shared" si="54"/>
        <v/>
      </c>
      <c r="CX31" t="str">
        <f t="shared" si="55"/>
        <v/>
      </c>
      <c r="CY31" t="str">
        <f t="shared" si="56"/>
        <v/>
      </c>
      <c r="CZ31" t="str">
        <f t="shared" si="57"/>
        <v/>
      </c>
      <c r="DA31" t="str">
        <f t="shared" si="58"/>
        <v/>
      </c>
      <c r="DB31" t="str">
        <f t="shared" si="59"/>
        <v/>
      </c>
      <c r="DC31" t="str">
        <f t="shared" si="60"/>
        <v/>
      </c>
      <c r="DD31" t="str">
        <f t="shared" si="61"/>
        <v/>
      </c>
      <c r="DE31" t="str">
        <f t="shared" si="62"/>
        <v/>
      </c>
      <c r="DF31" t="str">
        <f t="shared" si="63"/>
        <v/>
      </c>
      <c r="DG31" t="str">
        <f t="shared" si="64"/>
        <v/>
      </c>
      <c r="DH31" t="str">
        <f t="shared" si="65"/>
        <v/>
      </c>
      <c r="DI31" t="str">
        <f t="shared" si="66"/>
        <v/>
      </c>
      <c r="DJ31" t="str">
        <f t="shared" si="67"/>
        <v/>
      </c>
      <c r="DK31" t="str">
        <f t="shared" si="68"/>
        <v/>
      </c>
      <c r="DL31" t="str">
        <f t="shared" si="69"/>
        <v/>
      </c>
      <c r="DM31" t="str">
        <f t="shared" si="70"/>
        <v/>
      </c>
      <c r="DN31" t="str">
        <f t="shared" si="71"/>
        <v/>
      </c>
      <c r="DO31" t="str">
        <f t="shared" si="72"/>
        <v/>
      </c>
      <c r="DP31" t="str">
        <f t="shared" si="73"/>
        <v/>
      </c>
      <c r="DQ31" t="str">
        <f t="shared" si="74"/>
        <v/>
      </c>
      <c r="DR31" t="str">
        <f t="shared" si="75"/>
        <v/>
      </c>
      <c r="DS31" t="str">
        <f t="shared" si="76"/>
        <v/>
      </c>
      <c r="DT31" t="str">
        <f t="shared" si="77"/>
        <v/>
      </c>
      <c r="DU31" t="str">
        <f t="shared" si="78"/>
        <v/>
      </c>
      <c r="DV31" t="str">
        <f t="shared" si="79"/>
        <v/>
      </c>
      <c r="DW31" t="str">
        <f t="shared" si="80"/>
        <v/>
      </c>
      <c r="DX31" t="str">
        <f t="shared" si="81"/>
        <v/>
      </c>
      <c r="DY31" t="str">
        <f t="shared" si="82"/>
        <v/>
      </c>
      <c r="DZ31" t="str">
        <f t="shared" si="83"/>
        <v/>
      </c>
      <c r="EA31" t="str">
        <f t="shared" si="84"/>
        <v/>
      </c>
      <c r="EB31" t="str">
        <f t="shared" si="85"/>
        <v/>
      </c>
      <c r="EC31" t="str">
        <f t="shared" si="86"/>
        <v/>
      </c>
      <c r="ED31" t="str">
        <f t="shared" si="87"/>
        <v/>
      </c>
      <c r="EE31" t="str">
        <f t="shared" si="88"/>
        <v/>
      </c>
      <c r="EF31" t="str">
        <f t="shared" si="89"/>
        <v/>
      </c>
      <c r="EG31" t="str">
        <f t="shared" si="90"/>
        <v/>
      </c>
      <c r="EH31">
        <f t="shared" si="91"/>
        <v>0</v>
      </c>
      <c r="EI31">
        <f t="shared" si="92"/>
        <v>0</v>
      </c>
      <c r="EJ31">
        <f t="shared" si="93"/>
        <v>0</v>
      </c>
      <c r="EK31" t="str">
        <f t="shared" si="94"/>
        <v/>
      </c>
      <c r="EL31" t="str">
        <f t="shared" si="95"/>
        <v/>
      </c>
      <c r="EM31" t="str">
        <f t="shared" si="96"/>
        <v/>
      </c>
      <c r="EN31" s="2">
        <f t="shared" si="97"/>
        <v>0</v>
      </c>
      <c r="EO31" s="1">
        <f t="shared" si="98"/>
        <v>0</v>
      </c>
    </row>
    <row r="32" spans="1:145" ht="15" thickBot="1" x14ac:dyDescent="0.25">
      <c r="A32" s="14">
        <v>13</v>
      </c>
      <c r="B32" s="65" t="str">
        <f t="shared" ref="B32" si="138">IF(AND(C32="",D32="",E32=""),"",A32)</f>
        <v/>
      </c>
      <c r="C32" s="61"/>
      <c r="D32" s="62"/>
      <c r="E32" s="61"/>
      <c r="F32" s="67" t="str">
        <f t="shared" si="7"/>
        <v/>
      </c>
      <c r="G32" s="68" t="str">
        <f t="shared" si="8"/>
        <v/>
      </c>
      <c r="H32" t="str">
        <f>IF(I32=1,NastaveniIPV!$I$48&amp;""&amp;$D$10,IF(I32=2,NastaveniIPV!$I$47,IF(J32=1,NastaveniIPV!$I$52,"")))</f>
        <v/>
      </c>
      <c r="I32" s="81" t="str">
        <f t="shared" si="9"/>
        <v/>
      </c>
      <c r="J32" s="14" t="str">
        <f t="shared" si="10"/>
        <v/>
      </c>
      <c r="O32">
        <v>13</v>
      </c>
      <c r="P32" s="1">
        <f t="shared" si="11"/>
        <v>0</v>
      </c>
      <c r="Q32">
        <f t="shared" si="12"/>
        <v>0</v>
      </c>
      <c r="R32" s="38" t="str">
        <f t="shared" si="13"/>
        <v/>
      </c>
      <c r="S32" t="str">
        <f t="shared" si="14"/>
        <v/>
      </c>
      <c r="T32" s="38" t="str">
        <f t="shared" si="15"/>
        <v/>
      </c>
      <c r="W32">
        <f>NastaveniIPV!$D$47</f>
        <v>0.02</v>
      </c>
      <c r="X32">
        <f>NastaveniIPV!$D$48</f>
        <v>0.06</v>
      </c>
      <c r="Y32">
        <f>NastaveniIPV!$D$49</f>
        <v>0.06</v>
      </c>
      <c r="Z32">
        <f>NastaveniIPV!$D$50</f>
        <v>0.06</v>
      </c>
      <c r="AA32">
        <f>NastaveniIPV!$D$51</f>
        <v>1.7999999999999999E-2</v>
      </c>
      <c r="AB32">
        <f>NastaveniIPV!$D$52</f>
        <v>0.01</v>
      </c>
      <c r="AC32">
        <f>NastaveniIPV!$D$53</f>
        <v>0.01</v>
      </c>
      <c r="AD32">
        <f>NastaveniIPV!$D$54</f>
        <v>0.01</v>
      </c>
      <c r="AE32">
        <f>NastaveniIPV!$D$55</f>
        <v>0.01</v>
      </c>
      <c r="AF32">
        <f>NastaveniIPV!$D$56</f>
        <v>0.01</v>
      </c>
      <c r="AG32">
        <f t="shared" ref="AG32:BF32" si="139">IF($T32=AG$18,1,IF(AG$18&lt;$T32,0,AF32+1))</f>
        <v>0</v>
      </c>
      <c r="AH32">
        <f t="shared" si="139"/>
        <v>0</v>
      </c>
      <c r="AI32">
        <f t="shared" si="139"/>
        <v>0</v>
      </c>
      <c r="AJ32">
        <f t="shared" si="139"/>
        <v>0</v>
      </c>
      <c r="AK32">
        <f t="shared" si="139"/>
        <v>0</v>
      </c>
      <c r="AL32">
        <f t="shared" si="139"/>
        <v>0</v>
      </c>
      <c r="AM32">
        <f t="shared" si="139"/>
        <v>0</v>
      </c>
      <c r="AN32">
        <f t="shared" si="139"/>
        <v>0</v>
      </c>
      <c r="AO32">
        <f t="shared" si="139"/>
        <v>0</v>
      </c>
      <c r="AP32">
        <f t="shared" si="139"/>
        <v>0</v>
      </c>
      <c r="AQ32">
        <f t="shared" si="139"/>
        <v>0</v>
      </c>
      <c r="AR32">
        <f t="shared" si="139"/>
        <v>0</v>
      </c>
      <c r="AS32">
        <f t="shared" si="139"/>
        <v>0</v>
      </c>
      <c r="AT32">
        <f t="shared" si="139"/>
        <v>0</v>
      </c>
      <c r="AU32">
        <f t="shared" si="139"/>
        <v>0</v>
      </c>
      <c r="AV32">
        <f t="shared" si="139"/>
        <v>0</v>
      </c>
      <c r="AW32">
        <f t="shared" si="139"/>
        <v>0</v>
      </c>
      <c r="AX32">
        <f t="shared" si="139"/>
        <v>0</v>
      </c>
      <c r="AY32">
        <f t="shared" si="139"/>
        <v>0</v>
      </c>
      <c r="AZ32">
        <f t="shared" si="139"/>
        <v>0</v>
      </c>
      <c r="BA32">
        <f t="shared" si="139"/>
        <v>0</v>
      </c>
      <c r="BB32">
        <f t="shared" si="139"/>
        <v>0</v>
      </c>
      <c r="BC32">
        <f t="shared" si="139"/>
        <v>0</v>
      </c>
      <c r="BD32">
        <f t="shared" si="139"/>
        <v>0</v>
      </c>
      <c r="BE32">
        <f t="shared" si="139"/>
        <v>0</v>
      </c>
      <c r="BF32">
        <f t="shared" si="139"/>
        <v>0</v>
      </c>
      <c r="BG32">
        <f t="shared" si="17"/>
        <v>0</v>
      </c>
      <c r="BH32">
        <f t="shared" ref="BH32:BI32" si="140">IF($T32&lt;BH$18,BG32+1,IF(BH$18=$T32,1,0))</f>
        <v>0</v>
      </c>
      <c r="BI32">
        <f t="shared" si="140"/>
        <v>0</v>
      </c>
      <c r="BJ32">
        <f t="shared" si="19"/>
        <v>0</v>
      </c>
      <c r="BK32">
        <f t="shared" ref="BK32:BO32" si="141">IF(BK$18&gt;$D$10,0,IF($T32&lt;BK$18,BJ32+1,IF(BK$18=$T32,1,0)))</f>
        <v>0</v>
      </c>
      <c r="BL32">
        <f t="shared" si="141"/>
        <v>0</v>
      </c>
      <c r="BM32">
        <f t="shared" si="141"/>
        <v>0</v>
      </c>
      <c r="BN32">
        <f t="shared" si="141"/>
        <v>0</v>
      </c>
      <c r="BO32">
        <f t="shared" si="141"/>
        <v>0</v>
      </c>
      <c r="BP32">
        <f t="shared" si="21"/>
        <v>0</v>
      </c>
      <c r="BQ32">
        <f t="shared" si="22"/>
        <v>0</v>
      </c>
      <c r="BR32">
        <f t="shared" si="23"/>
        <v>0</v>
      </c>
      <c r="BS32">
        <f t="shared" si="24"/>
        <v>0</v>
      </c>
      <c r="BT32">
        <f t="shared" si="25"/>
        <v>0</v>
      </c>
      <c r="BU32">
        <f t="shared" si="26"/>
        <v>0</v>
      </c>
      <c r="BV32">
        <f t="shared" si="27"/>
        <v>0</v>
      </c>
      <c r="BW32">
        <f t="shared" si="28"/>
        <v>0</v>
      </c>
      <c r="BX32">
        <f t="shared" si="29"/>
        <v>0</v>
      </c>
      <c r="BY32">
        <f t="shared" si="30"/>
        <v>0</v>
      </c>
      <c r="BZ32">
        <f t="shared" si="31"/>
        <v>0</v>
      </c>
      <c r="CA32">
        <f t="shared" si="32"/>
        <v>0</v>
      </c>
      <c r="CB32">
        <f t="shared" si="33"/>
        <v>0</v>
      </c>
      <c r="CC32">
        <f t="shared" si="34"/>
        <v>0</v>
      </c>
      <c r="CD32">
        <f t="shared" si="35"/>
        <v>0</v>
      </c>
      <c r="CE32">
        <f t="shared" si="36"/>
        <v>0</v>
      </c>
      <c r="CF32">
        <f t="shared" si="37"/>
        <v>0</v>
      </c>
      <c r="CG32">
        <f t="shared" si="38"/>
        <v>0</v>
      </c>
      <c r="CH32">
        <f t="shared" si="39"/>
        <v>0</v>
      </c>
      <c r="CI32">
        <f t="shared" si="40"/>
        <v>0</v>
      </c>
      <c r="CJ32">
        <f t="shared" si="41"/>
        <v>0</v>
      </c>
      <c r="CK32">
        <f t="shared" si="42"/>
        <v>0</v>
      </c>
      <c r="CL32">
        <f t="shared" si="43"/>
        <v>0</v>
      </c>
      <c r="CM32">
        <f t="shared" si="44"/>
        <v>0</v>
      </c>
      <c r="CN32">
        <f t="shared" si="45"/>
        <v>0</v>
      </c>
      <c r="CO32">
        <f t="shared" si="46"/>
        <v>0</v>
      </c>
      <c r="CP32">
        <f t="shared" si="47"/>
        <v>0</v>
      </c>
      <c r="CQ32">
        <f t="shared" si="48"/>
        <v>0</v>
      </c>
      <c r="CR32">
        <f t="shared" si="49"/>
        <v>0</v>
      </c>
      <c r="CS32">
        <f t="shared" si="50"/>
        <v>0</v>
      </c>
      <c r="CT32" t="str">
        <f t="shared" si="51"/>
        <v/>
      </c>
      <c r="CU32" t="str">
        <f t="shared" si="52"/>
        <v/>
      </c>
      <c r="CV32" t="str">
        <f t="shared" si="53"/>
        <v/>
      </c>
      <c r="CW32" t="str">
        <f t="shared" si="54"/>
        <v/>
      </c>
      <c r="CX32" t="str">
        <f t="shared" si="55"/>
        <v/>
      </c>
      <c r="CY32" t="str">
        <f t="shared" si="56"/>
        <v/>
      </c>
      <c r="CZ32" t="str">
        <f t="shared" si="57"/>
        <v/>
      </c>
      <c r="DA32" t="str">
        <f t="shared" si="58"/>
        <v/>
      </c>
      <c r="DB32" t="str">
        <f t="shared" si="59"/>
        <v/>
      </c>
      <c r="DC32" t="str">
        <f t="shared" si="60"/>
        <v/>
      </c>
      <c r="DD32" t="str">
        <f t="shared" si="61"/>
        <v/>
      </c>
      <c r="DE32" t="str">
        <f t="shared" si="62"/>
        <v/>
      </c>
      <c r="DF32" t="str">
        <f t="shared" si="63"/>
        <v/>
      </c>
      <c r="DG32" t="str">
        <f t="shared" si="64"/>
        <v/>
      </c>
      <c r="DH32" t="str">
        <f t="shared" si="65"/>
        <v/>
      </c>
      <c r="DI32" t="str">
        <f t="shared" si="66"/>
        <v/>
      </c>
      <c r="DJ32" t="str">
        <f t="shared" si="67"/>
        <v/>
      </c>
      <c r="DK32" t="str">
        <f t="shared" si="68"/>
        <v/>
      </c>
      <c r="DL32" t="str">
        <f t="shared" si="69"/>
        <v/>
      </c>
      <c r="DM32" t="str">
        <f t="shared" si="70"/>
        <v/>
      </c>
      <c r="DN32" t="str">
        <f t="shared" si="71"/>
        <v/>
      </c>
      <c r="DO32" t="str">
        <f t="shared" si="72"/>
        <v/>
      </c>
      <c r="DP32" t="str">
        <f t="shared" si="73"/>
        <v/>
      </c>
      <c r="DQ32" t="str">
        <f t="shared" si="74"/>
        <v/>
      </c>
      <c r="DR32" t="str">
        <f t="shared" si="75"/>
        <v/>
      </c>
      <c r="DS32" t="str">
        <f t="shared" si="76"/>
        <v/>
      </c>
      <c r="DT32" t="str">
        <f t="shared" si="77"/>
        <v/>
      </c>
      <c r="DU32" t="str">
        <f t="shared" si="78"/>
        <v/>
      </c>
      <c r="DV32" t="str">
        <f t="shared" si="79"/>
        <v/>
      </c>
      <c r="DW32" t="str">
        <f t="shared" si="80"/>
        <v/>
      </c>
      <c r="DX32" t="str">
        <f t="shared" si="81"/>
        <v/>
      </c>
      <c r="DY32" t="str">
        <f t="shared" si="82"/>
        <v/>
      </c>
      <c r="DZ32" t="str">
        <f t="shared" si="83"/>
        <v/>
      </c>
      <c r="EA32" t="str">
        <f t="shared" si="84"/>
        <v/>
      </c>
      <c r="EB32" t="str">
        <f t="shared" si="85"/>
        <v/>
      </c>
      <c r="EC32" t="str">
        <f t="shared" si="86"/>
        <v/>
      </c>
      <c r="ED32" t="str">
        <f t="shared" si="87"/>
        <v/>
      </c>
      <c r="EE32" t="str">
        <f t="shared" si="88"/>
        <v/>
      </c>
      <c r="EF32" t="str">
        <f t="shared" si="89"/>
        <v/>
      </c>
      <c r="EG32" t="str">
        <f t="shared" si="90"/>
        <v/>
      </c>
      <c r="EH32">
        <f t="shared" si="91"/>
        <v>0</v>
      </c>
      <c r="EI32">
        <f t="shared" si="92"/>
        <v>0</v>
      </c>
      <c r="EJ32">
        <f t="shared" si="93"/>
        <v>0</v>
      </c>
      <c r="EK32" t="str">
        <f t="shared" si="94"/>
        <v/>
      </c>
      <c r="EL32" t="str">
        <f t="shared" si="95"/>
        <v/>
      </c>
      <c r="EM32" t="str">
        <f t="shared" si="96"/>
        <v/>
      </c>
      <c r="EN32" s="2">
        <f t="shared" si="97"/>
        <v>0</v>
      </c>
      <c r="EO32" s="1">
        <f t="shared" si="98"/>
        <v>0</v>
      </c>
    </row>
    <row r="33" spans="1:145" ht="15" thickBot="1" x14ac:dyDescent="0.25">
      <c r="A33" s="14">
        <v>14</v>
      </c>
      <c r="B33" s="65" t="str">
        <f t="shared" ref="B33" si="142">IF(AND(C33="",D33="",E33),"",A33)</f>
        <v/>
      </c>
      <c r="C33" s="63"/>
      <c r="D33" s="63"/>
      <c r="E33" s="64"/>
      <c r="F33" s="67" t="str">
        <f t="shared" si="7"/>
        <v/>
      </c>
      <c r="G33" s="68" t="str">
        <f t="shared" si="8"/>
        <v/>
      </c>
      <c r="H33" t="str">
        <f>IF(I33=1,NastaveniIPV!$I$48&amp;""&amp;$D$10,IF(I33=2,NastaveniIPV!$I$47,IF(J33=1,NastaveniIPV!$I$52,"")))</f>
        <v/>
      </c>
      <c r="I33" s="81" t="str">
        <f t="shared" si="9"/>
        <v/>
      </c>
      <c r="J33" s="14" t="str">
        <f t="shared" si="10"/>
        <v/>
      </c>
      <c r="O33">
        <v>14</v>
      </c>
      <c r="P33" s="1">
        <f t="shared" si="11"/>
        <v>0</v>
      </c>
      <c r="Q33">
        <f t="shared" si="12"/>
        <v>0</v>
      </c>
      <c r="R33" s="38" t="str">
        <f t="shared" si="13"/>
        <v/>
      </c>
      <c r="S33" t="str">
        <f t="shared" si="14"/>
        <v/>
      </c>
      <c r="T33" s="38" t="str">
        <f t="shared" si="15"/>
        <v/>
      </c>
      <c r="W33">
        <f>NastaveniIPV!$D$47</f>
        <v>0.02</v>
      </c>
      <c r="X33">
        <f>NastaveniIPV!$D$48</f>
        <v>0.06</v>
      </c>
      <c r="Y33">
        <f>NastaveniIPV!$D$49</f>
        <v>0.06</v>
      </c>
      <c r="Z33">
        <f>NastaveniIPV!$D$50</f>
        <v>0.06</v>
      </c>
      <c r="AA33">
        <f>NastaveniIPV!$D$51</f>
        <v>1.7999999999999999E-2</v>
      </c>
      <c r="AB33">
        <f>NastaveniIPV!$D$52</f>
        <v>0.01</v>
      </c>
      <c r="AC33">
        <f>NastaveniIPV!$D$53</f>
        <v>0.01</v>
      </c>
      <c r="AD33">
        <f>NastaveniIPV!$D$54</f>
        <v>0.01</v>
      </c>
      <c r="AE33">
        <f>NastaveniIPV!$D$55</f>
        <v>0.01</v>
      </c>
      <c r="AF33">
        <f>NastaveniIPV!$D$56</f>
        <v>0.01</v>
      </c>
      <c r="AG33">
        <f t="shared" ref="AG33:BF33" si="143">IF($T33=AG$18,1,IF(AG$18&lt;$T33,0,AF33+1))</f>
        <v>0</v>
      </c>
      <c r="AH33">
        <f t="shared" si="143"/>
        <v>0</v>
      </c>
      <c r="AI33">
        <f t="shared" si="143"/>
        <v>0</v>
      </c>
      <c r="AJ33">
        <f t="shared" si="143"/>
        <v>0</v>
      </c>
      <c r="AK33">
        <f t="shared" si="143"/>
        <v>0</v>
      </c>
      <c r="AL33">
        <f t="shared" si="143"/>
        <v>0</v>
      </c>
      <c r="AM33">
        <f t="shared" si="143"/>
        <v>0</v>
      </c>
      <c r="AN33">
        <f t="shared" si="143"/>
        <v>0</v>
      </c>
      <c r="AO33">
        <f t="shared" si="143"/>
        <v>0</v>
      </c>
      <c r="AP33">
        <f t="shared" si="143"/>
        <v>0</v>
      </c>
      <c r="AQ33">
        <f t="shared" si="143"/>
        <v>0</v>
      </c>
      <c r="AR33">
        <f t="shared" si="143"/>
        <v>0</v>
      </c>
      <c r="AS33">
        <f t="shared" si="143"/>
        <v>0</v>
      </c>
      <c r="AT33">
        <f t="shared" si="143"/>
        <v>0</v>
      </c>
      <c r="AU33">
        <f t="shared" si="143"/>
        <v>0</v>
      </c>
      <c r="AV33">
        <f t="shared" si="143"/>
        <v>0</v>
      </c>
      <c r="AW33">
        <f t="shared" si="143"/>
        <v>0</v>
      </c>
      <c r="AX33">
        <f t="shared" si="143"/>
        <v>0</v>
      </c>
      <c r="AY33">
        <f t="shared" si="143"/>
        <v>0</v>
      </c>
      <c r="AZ33">
        <f t="shared" si="143"/>
        <v>0</v>
      </c>
      <c r="BA33">
        <f t="shared" si="143"/>
        <v>0</v>
      </c>
      <c r="BB33">
        <f t="shared" si="143"/>
        <v>0</v>
      </c>
      <c r="BC33">
        <f t="shared" si="143"/>
        <v>0</v>
      </c>
      <c r="BD33">
        <f t="shared" si="143"/>
        <v>0</v>
      </c>
      <c r="BE33">
        <f t="shared" si="143"/>
        <v>0</v>
      </c>
      <c r="BF33">
        <f t="shared" si="143"/>
        <v>0</v>
      </c>
      <c r="BG33">
        <f t="shared" si="17"/>
        <v>0</v>
      </c>
      <c r="BH33">
        <f t="shared" ref="BH33:BI33" si="144">IF($T33&lt;BH$18,BG33+1,IF(BH$18=$T33,1,0))</f>
        <v>0</v>
      </c>
      <c r="BI33">
        <f t="shared" si="144"/>
        <v>0</v>
      </c>
      <c r="BJ33">
        <f t="shared" si="19"/>
        <v>0</v>
      </c>
      <c r="BK33">
        <f t="shared" ref="BK33:BO33" si="145">IF(BK$18&gt;$D$10,0,IF($T33&lt;BK$18,BJ33+1,IF(BK$18=$T33,1,0)))</f>
        <v>0</v>
      </c>
      <c r="BL33">
        <f t="shared" si="145"/>
        <v>0</v>
      </c>
      <c r="BM33">
        <f t="shared" si="145"/>
        <v>0</v>
      </c>
      <c r="BN33">
        <f t="shared" si="145"/>
        <v>0</v>
      </c>
      <c r="BO33">
        <f t="shared" si="145"/>
        <v>0</v>
      </c>
      <c r="BP33">
        <f t="shared" si="21"/>
        <v>0</v>
      </c>
      <c r="BQ33">
        <f t="shared" si="22"/>
        <v>0</v>
      </c>
      <c r="BR33">
        <f t="shared" si="23"/>
        <v>0</v>
      </c>
      <c r="BS33">
        <f t="shared" si="24"/>
        <v>0</v>
      </c>
      <c r="BT33">
        <f t="shared" si="25"/>
        <v>0</v>
      </c>
      <c r="BU33">
        <f t="shared" si="26"/>
        <v>0</v>
      </c>
      <c r="BV33">
        <f t="shared" si="27"/>
        <v>0</v>
      </c>
      <c r="BW33">
        <f t="shared" si="28"/>
        <v>0</v>
      </c>
      <c r="BX33">
        <f t="shared" si="29"/>
        <v>0</v>
      </c>
      <c r="BY33">
        <f t="shared" si="30"/>
        <v>0</v>
      </c>
      <c r="BZ33">
        <f t="shared" si="31"/>
        <v>0</v>
      </c>
      <c r="CA33">
        <f t="shared" si="32"/>
        <v>0</v>
      </c>
      <c r="CB33">
        <f t="shared" si="33"/>
        <v>0</v>
      </c>
      <c r="CC33">
        <f t="shared" si="34"/>
        <v>0</v>
      </c>
      <c r="CD33">
        <f t="shared" si="35"/>
        <v>0</v>
      </c>
      <c r="CE33">
        <f t="shared" si="36"/>
        <v>0</v>
      </c>
      <c r="CF33">
        <f t="shared" si="37"/>
        <v>0</v>
      </c>
      <c r="CG33">
        <f t="shared" si="38"/>
        <v>0</v>
      </c>
      <c r="CH33">
        <f t="shared" si="39"/>
        <v>0</v>
      </c>
      <c r="CI33">
        <f t="shared" si="40"/>
        <v>0</v>
      </c>
      <c r="CJ33">
        <f t="shared" si="41"/>
        <v>0</v>
      </c>
      <c r="CK33">
        <f t="shared" si="42"/>
        <v>0</v>
      </c>
      <c r="CL33">
        <f t="shared" si="43"/>
        <v>0</v>
      </c>
      <c r="CM33">
        <f t="shared" si="44"/>
        <v>0</v>
      </c>
      <c r="CN33">
        <f t="shared" si="45"/>
        <v>0</v>
      </c>
      <c r="CO33">
        <f t="shared" si="46"/>
        <v>0</v>
      </c>
      <c r="CP33">
        <f t="shared" si="47"/>
        <v>0</v>
      </c>
      <c r="CQ33">
        <f t="shared" si="48"/>
        <v>0</v>
      </c>
      <c r="CR33">
        <f t="shared" si="49"/>
        <v>0</v>
      </c>
      <c r="CS33">
        <f t="shared" si="50"/>
        <v>0</v>
      </c>
      <c r="CT33" t="str">
        <f t="shared" si="51"/>
        <v/>
      </c>
      <c r="CU33" t="str">
        <f t="shared" si="52"/>
        <v/>
      </c>
      <c r="CV33" t="str">
        <f t="shared" si="53"/>
        <v/>
      </c>
      <c r="CW33" t="str">
        <f t="shared" si="54"/>
        <v/>
      </c>
      <c r="CX33" t="str">
        <f t="shared" si="55"/>
        <v/>
      </c>
      <c r="CY33" t="str">
        <f t="shared" si="56"/>
        <v/>
      </c>
      <c r="CZ33" t="str">
        <f t="shared" si="57"/>
        <v/>
      </c>
      <c r="DA33" t="str">
        <f t="shared" si="58"/>
        <v/>
      </c>
      <c r="DB33" t="str">
        <f t="shared" si="59"/>
        <v/>
      </c>
      <c r="DC33" t="str">
        <f t="shared" si="60"/>
        <v/>
      </c>
      <c r="DD33" t="str">
        <f t="shared" si="61"/>
        <v/>
      </c>
      <c r="DE33" t="str">
        <f t="shared" si="62"/>
        <v/>
      </c>
      <c r="DF33" t="str">
        <f t="shared" si="63"/>
        <v/>
      </c>
      <c r="DG33" t="str">
        <f t="shared" si="64"/>
        <v/>
      </c>
      <c r="DH33" t="str">
        <f t="shared" si="65"/>
        <v/>
      </c>
      <c r="DI33" t="str">
        <f t="shared" si="66"/>
        <v/>
      </c>
      <c r="DJ33" t="str">
        <f t="shared" si="67"/>
        <v/>
      </c>
      <c r="DK33" t="str">
        <f t="shared" si="68"/>
        <v/>
      </c>
      <c r="DL33" t="str">
        <f t="shared" si="69"/>
        <v/>
      </c>
      <c r="DM33" t="str">
        <f t="shared" si="70"/>
        <v/>
      </c>
      <c r="DN33" t="str">
        <f t="shared" si="71"/>
        <v/>
      </c>
      <c r="DO33" t="str">
        <f t="shared" si="72"/>
        <v/>
      </c>
      <c r="DP33" t="str">
        <f t="shared" si="73"/>
        <v/>
      </c>
      <c r="DQ33" t="str">
        <f t="shared" si="74"/>
        <v/>
      </c>
      <c r="DR33" t="str">
        <f t="shared" si="75"/>
        <v/>
      </c>
      <c r="DS33" t="str">
        <f t="shared" si="76"/>
        <v/>
      </c>
      <c r="DT33" t="str">
        <f t="shared" si="77"/>
        <v/>
      </c>
      <c r="DU33" t="str">
        <f t="shared" si="78"/>
        <v/>
      </c>
      <c r="DV33" t="str">
        <f t="shared" si="79"/>
        <v/>
      </c>
      <c r="DW33" t="str">
        <f t="shared" si="80"/>
        <v/>
      </c>
      <c r="DX33" t="str">
        <f t="shared" si="81"/>
        <v/>
      </c>
      <c r="DY33" t="str">
        <f t="shared" si="82"/>
        <v/>
      </c>
      <c r="DZ33" t="str">
        <f t="shared" si="83"/>
        <v/>
      </c>
      <c r="EA33" t="str">
        <f t="shared" si="84"/>
        <v/>
      </c>
      <c r="EB33" t="str">
        <f t="shared" si="85"/>
        <v/>
      </c>
      <c r="EC33" t="str">
        <f t="shared" si="86"/>
        <v/>
      </c>
      <c r="ED33" t="str">
        <f t="shared" si="87"/>
        <v/>
      </c>
      <c r="EE33" t="str">
        <f t="shared" si="88"/>
        <v/>
      </c>
      <c r="EF33" t="str">
        <f t="shared" si="89"/>
        <v/>
      </c>
      <c r="EG33" t="str">
        <f t="shared" si="90"/>
        <v/>
      </c>
      <c r="EH33">
        <f t="shared" si="91"/>
        <v>0</v>
      </c>
      <c r="EI33">
        <f t="shared" si="92"/>
        <v>0</v>
      </c>
      <c r="EJ33">
        <f t="shared" si="93"/>
        <v>0</v>
      </c>
      <c r="EK33" t="str">
        <f t="shared" si="94"/>
        <v/>
      </c>
      <c r="EL33" t="str">
        <f t="shared" si="95"/>
        <v/>
      </c>
      <c r="EM33" t="str">
        <f t="shared" si="96"/>
        <v/>
      </c>
      <c r="EN33" s="2">
        <f t="shared" si="97"/>
        <v>0</v>
      </c>
      <c r="EO33" s="1">
        <f t="shared" si="98"/>
        <v>0</v>
      </c>
    </row>
    <row r="34" spans="1:145" ht="15" thickBot="1" x14ac:dyDescent="0.25">
      <c r="A34" s="14">
        <v>15</v>
      </c>
      <c r="B34" s="65" t="str">
        <f t="shared" ref="B34" si="146">IF(AND(C34="",D34="",E34=""),"",A34)</f>
        <v/>
      </c>
      <c r="C34" s="61"/>
      <c r="D34" s="62"/>
      <c r="E34" s="61"/>
      <c r="F34" s="67" t="str">
        <f t="shared" si="7"/>
        <v/>
      </c>
      <c r="G34" s="68" t="str">
        <f t="shared" si="8"/>
        <v/>
      </c>
      <c r="H34" t="str">
        <f>IF(I34=1,NastaveniIPV!$I$48&amp;""&amp;$D$10,IF(I34=2,NastaveniIPV!$I$47,IF(J34=1,NastaveniIPV!$I$52,"")))</f>
        <v/>
      </c>
      <c r="I34" s="81" t="str">
        <f t="shared" si="9"/>
        <v/>
      </c>
      <c r="J34" s="14" t="str">
        <f t="shared" si="10"/>
        <v/>
      </c>
      <c r="O34">
        <v>15</v>
      </c>
      <c r="P34" s="1">
        <f t="shared" si="11"/>
        <v>0</v>
      </c>
      <c r="Q34">
        <f t="shared" si="12"/>
        <v>0</v>
      </c>
      <c r="R34" s="38" t="str">
        <f t="shared" si="13"/>
        <v/>
      </c>
      <c r="S34" t="str">
        <f t="shared" si="14"/>
        <v/>
      </c>
      <c r="T34" s="38" t="str">
        <f t="shared" si="15"/>
        <v/>
      </c>
      <c r="W34">
        <f>NastaveniIPV!$D$47</f>
        <v>0.02</v>
      </c>
      <c r="X34">
        <f>NastaveniIPV!$D$48</f>
        <v>0.06</v>
      </c>
      <c r="Y34">
        <f>NastaveniIPV!$D$49</f>
        <v>0.06</v>
      </c>
      <c r="Z34">
        <f>NastaveniIPV!$D$50</f>
        <v>0.06</v>
      </c>
      <c r="AA34">
        <f>NastaveniIPV!$D$51</f>
        <v>1.7999999999999999E-2</v>
      </c>
      <c r="AB34">
        <f>NastaveniIPV!$D$52</f>
        <v>0.01</v>
      </c>
      <c r="AC34">
        <f>NastaveniIPV!$D$53</f>
        <v>0.01</v>
      </c>
      <c r="AD34">
        <f>NastaveniIPV!$D$54</f>
        <v>0.01</v>
      </c>
      <c r="AE34">
        <f>NastaveniIPV!$D$55</f>
        <v>0.01</v>
      </c>
      <c r="AF34">
        <f>NastaveniIPV!$D$56</f>
        <v>0.01</v>
      </c>
      <c r="AG34">
        <f t="shared" ref="AG34:BF34" si="147">IF($T34=AG$18,1,IF(AG$18&lt;$T34,0,AF34+1))</f>
        <v>0</v>
      </c>
      <c r="AH34">
        <f t="shared" si="147"/>
        <v>0</v>
      </c>
      <c r="AI34">
        <f t="shared" si="147"/>
        <v>0</v>
      </c>
      <c r="AJ34">
        <f t="shared" si="147"/>
        <v>0</v>
      </c>
      <c r="AK34">
        <f t="shared" si="147"/>
        <v>0</v>
      </c>
      <c r="AL34">
        <f t="shared" si="147"/>
        <v>0</v>
      </c>
      <c r="AM34">
        <f t="shared" si="147"/>
        <v>0</v>
      </c>
      <c r="AN34">
        <f t="shared" si="147"/>
        <v>0</v>
      </c>
      <c r="AO34">
        <f t="shared" si="147"/>
        <v>0</v>
      </c>
      <c r="AP34">
        <f t="shared" si="147"/>
        <v>0</v>
      </c>
      <c r="AQ34">
        <f t="shared" si="147"/>
        <v>0</v>
      </c>
      <c r="AR34">
        <f t="shared" si="147"/>
        <v>0</v>
      </c>
      <c r="AS34">
        <f t="shared" si="147"/>
        <v>0</v>
      </c>
      <c r="AT34">
        <f t="shared" si="147"/>
        <v>0</v>
      </c>
      <c r="AU34">
        <f t="shared" si="147"/>
        <v>0</v>
      </c>
      <c r="AV34">
        <f t="shared" si="147"/>
        <v>0</v>
      </c>
      <c r="AW34">
        <f t="shared" si="147"/>
        <v>0</v>
      </c>
      <c r="AX34">
        <f t="shared" si="147"/>
        <v>0</v>
      </c>
      <c r="AY34">
        <f t="shared" si="147"/>
        <v>0</v>
      </c>
      <c r="AZ34">
        <f t="shared" si="147"/>
        <v>0</v>
      </c>
      <c r="BA34">
        <f t="shared" si="147"/>
        <v>0</v>
      </c>
      <c r="BB34">
        <f t="shared" si="147"/>
        <v>0</v>
      </c>
      <c r="BC34">
        <f t="shared" si="147"/>
        <v>0</v>
      </c>
      <c r="BD34">
        <f t="shared" si="147"/>
        <v>0</v>
      </c>
      <c r="BE34">
        <f t="shared" si="147"/>
        <v>0</v>
      </c>
      <c r="BF34">
        <f t="shared" si="147"/>
        <v>0</v>
      </c>
      <c r="BG34">
        <f t="shared" si="17"/>
        <v>0</v>
      </c>
      <c r="BH34">
        <f t="shared" ref="BH34:BI34" si="148">IF($T34&lt;BH$18,BG34+1,IF(BH$18=$T34,1,0))</f>
        <v>0</v>
      </c>
      <c r="BI34">
        <f t="shared" si="148"/>
        <v>0</v>
      </c>
      <c r="BJ34">
        <f t="shared" si="19"/>
        <v>0</v>
      </c>
      <c r="BK34">
        <f t="shared" ref="BK34:BO34" si="149">IF(BK$18&gt;$D$10,0,IF($T34&lt;BK$18,BJ34+1,IF(BK$18=$T34,1,0)))</f>
        <v>0</v>
      </c>
      <c r="BL34">
        <f t="shared" si="149"/>
        <v>0</v>
      </c>
      <c r="BM34">
        <f t="shared" si="149"/>
        <v>0</v>
      </c>
      <c r="BN34">
        <f t="shared" si="149"/>
        <v>0</v>
      </c>
      <c r="BO34">
        <f t="shared" si="149"/>
        <v>0</v>
      </c>
      <c r="BP34">
        <f t="shared" si="21"/>
        <v>0</v>
      </c>
      <c r="BQ34">
        <f t="shared" si="22"/>
        <v>0</v>
      </c>
      <c r="BR34">
        <f t="shared" si="23"/>
        <v>0</v>
      </c>
      <c r="BS34">
        <f t="shared" si="24"/>
        <v>0</v>
      </c>
      <c r="BT34">
        <f t="shared" si="25"/>
        <v>0</v>
      </c>
      <c r="BU34">
        <f t="shared" si="26"/>
        <v>0</v>
      </c>
      <c r="BV34">
        <f t="shared" si="27"/>
        <v>0</v>
      </c>
      <c r="BW34">
        <f t="shared" si="28"/>
        <v>0</v>
      </c>
      <c r="BX34">
        <f t="shared" si="29"/>
        <v>0</v>
      </c>
      <c r="BY34">
        <f t="shared" si="30"/>
        <v>0</v>
      </c>
      <c r="BZ34">
        <f t="shared" si="31"/>
        <v>0</v>
      </c>
      <c r="CA34">
        <f t="shared" si="32"/>
        <v>0</v>
      </c>
      <c r="CB34">
        <f t="shared" si="33"/>
        <v>0</v>
      </c>
      <c r="CC34">
        <f t="shared" si="34"/>
        <v>0</v>
      </c>
      <c r="CD34">
        <f t="shared" si="35"/>
        <v>0</v>
      </c>
      <c r="CE34">
        <f t="shared" si="36"/>
        <v>0</v>
      </c>
      <c r="CF34">
        <f t="shared" si="37"/>
        <v>0</v>
      </c>
      <c r="CG34">
        <f t="shared" si="38"/>
        <v>0</v>
      </c>
      <c r="CH34">
        <f t="shared" si="39"/>
        <v>0</v>
      </c>
      <c r="CI34">
        <f t="shared" si="40"/>
        <v>0</v>
      </c>
      <c r="CJ34">
        <f t="shared" si="41"/>
        <v>0</v>
      </c>
      <c r="CK34">
        <f t="shared" si="42"/>
        <v>0</v>
      </c>
      <c r="CL34">
        <f t="shared" si="43"/>
        <v>0</v>
      </c>
      <c r="CM34">
        <f t="shared" si="44"/>
        <v>0</v>
      </c>
      <c r="CN34">
        <f t="shared" si="45"/>
        <v>0</v>
      </c>
      <c r="CO34">
        <f t="shared" si="46"/>
        <v>0</v>
      </c>
      <c r="CP34">
        <f t="shared" si="47"/>
        <v>0</v>
      </c>
      <c r="CQ34">
        <f t="shared" si="48"/>
        <v>0</v>
      </c>
      <c r="CR34">
        <f t="shared" si="49"/>
        <v>0</v>
      </c>
      <c r="CS34">
        <f t="shared" si="50"/>
        <v>0</v>
      </c>
      <c r="CT34" t="str">
        <f t="shared" si="51"/>
        <v/>
      </c>
      <c r="CU34" t="str">
        <f t="shared" si="52"/>
        <v/>
      </c>
      <c r="CV34" t="str">
        <f t="shared" si="53"/>
        <v/>
      </c>
      <c r="CW34" t="str">
        <f t="shared" si="54"/>
        <v/>
      </c>
      <c r="CX34" t="str">
        <f t="shared" si="55"/>
        <v/>
      </c>
      <c r="CY34" t="str">
        <f t="shared" si="56"/>
        <v/>
      </c>
      <c r="CZ34" t="str">
        <f t="shared" si="57"/>
        <v/>
      </c>
      <c r="DA34" t="str">
        <f t="shared" si="58"/>
        <v/>
      </c>
      <c r="DB34" t="str">
        <f t="shared" si="59"/>
        <v/>
      </c>
      <c r="DC34" t="str">
        <f t="shared" si="60"/>
        <v/>
      </c>
      <c r="DD34" t="str">
        <f t="shared" si="61"/>
        <v/>
      </c>
      <c r="DE34" t="str">
        <f t="shared" si="62"/>
        <v/>
      </c>
      <c r="DF34" t="str">
        <f t="shared" si="63"/>
        <v/>
      </c>
      <c r="DG34" t="str">
        <f t="shared" si="64"/>
        <v/>
      </c>
      <c r="DH34" t="str">
        <f t="shared" si="65"/>
        <v/>
      </c>
      <c r="DI34" t="str">
        <f t="shared" si="66"/>
        <v/>
      </c>
      <c r="DJ34" t="str">
        <f t="shared" si="67"/>
        <v/>
      </c>
      <c r="DK34" t="str">
        <f t="shared" si="68"/>
        <v/>
      </c>
      <c r="DL34" t="str">
        <f t="shared" si="69"/>
        <v/>
      </c>
      <c r="DM34" t="str">
        <f t="shared" si="70"/>
        <v/>
      </c>
      <c r="DN34" t="str">
        <f t="shared" si="71"/>
        <v/>
      </c>
      <c r="DO34" t="str">
        <f t="shared" si="72"/>
        <v/>
      </c>
      <c r="DP34" t="str">
        <f t="shared" si="73"/>
        <v/>
      </c>
      <c r="DQ34" t="str">
        <f t="shared" si="74"/>
        <v/>
      </c>
      <c r="DR34" t="str">
        <f t="shared" si="75"/>
        <v/>
      </c>
      <c r="DS34" t="str">
        <f t="shared" si="76"/>
        <v/>
      </c>
      <c r="DT34" t="str">
        <f t="shared" si="77"/>
        <v/>
      </c>
      <c r="DU34" t="str">
        <f t="shared" si="78"/>
        <v/>
      </c>
      <c r="DV34" t="str">
        <f t="shared" si="79"/>
        <v/>
      </c>
      <c r="DW34" t="str">
        <f t="shared" si="80"/>
        <v/>
      </c>
      <c r="DX34" t="str">
        <f t="shared" si="81"/>
        <v/>
      </c>
      <c r="DY34" t="str">
        <f t="shared" si="82"/>
        <v/>
      </c>
      <c r="DZ34" t="str">
        <f t="shared" si="83"/>
        <v/>
      </c>
      <c r="EA34" t="str">
        <f t="shared" si="84"/>
        <v/>
      </c>
      <c r="EB34" t="str">
        <f t="shared" si="85"/>
        <v/>
      </c>
      <c r="EC34" t="str">
        <f t="shared" si="86"/>
        <v/>
      </c>
      <c r="ED34" t="str">
        <f t="shared" si="87"/>
        <v/>
      </c>
      <c r="EE34" t="str">
        <f t="shared" si="88"/>
        <v/>
      </c>
      <c r="EF34" t="str">
        <f t="shared" si="89"/>
        <v/>
      </c>
      <c r="EG34" t="str">
        <f t="shared" si="90"/>
        <v/>
      </c>
      <c r="EH34">
        <f t="shared" si="91"/>
        <v>0</v>
      </c>
      <c r="EI34">
        <f t="shared" si="92"/>
        <v>0</v>
      </c>
      <c r="EJ34">
        <f t="shared" si="93"/>
        <v>0</v>
      </c>
      <c r="EK34" t="str">
        <f t="shared" si="94"/>
        <v/>
      </c>
      <c r="EL34" t="str">
        <f t="shared" si="95"/>
        <v/>
      </c>
      <c r="EM34" t="str">
        <f t="shared" si="96"/>
        <v/>
      </c>
      <c r="EN34" s="2">
        <f t="shared" si="97"/>
        <v>0</v>
      </c>
      <c r="EO34" s="1">
        <f t="shared" si="98"/>
        <v>0</v>
      </c>
    </row>
    <row r="35" spans="1:145" ht="15" thickBot="1" x14ac:dyDescent="0.25">
      <c r="A35" s="14">
        <v>16</v>
      </c>
      <c r="B35" s="65" t="str">
        <f t="shared" ref="B35" si="150">IF(AND(C35="",D35="",E35),"",A35)</f>
        <v/>
      </c>
      <c r="C35" s="63"/>
      <c r="D35" s="63"/>
      <c r="E35" s="64"/>
      <c r="F35" s="67" t="str">
        <f t="shared" si="7"/>
        <v/>
      </c>
      <c r="G35" s="68" t="str">
        <f t="shared" si="8"/>
        <v/>
      </c>
      <c r="H35" t="str">
        <f>IF(I35=1,NastaveniIPV!$I$48&amp;""&amp;$D$10,IF(I35=2,NastaveniIPV!$I$47,IF(J35=1,NastaveniIPV!$I$52,"")))</f>
        <v/>
      </c>
      <c r="I35" s="81" t="str">
        <f t="shared" si="9"/>
        <v/>
      </c>
      <c r="J35" s="14" t="str">
        <f t="shared" si="10"/>
        <v/>
      </c>
      <c r="O35">
        <v>16</v>
      </c>
      <c r="P35" s="1">
        <f t="shared" si="11"/>
        <v>0</v>
      </c>
      <c r="Q35">
        <f t="shared" si="12"/>
        <v>0</v>
      </c>
      <c r="R35" s="38" t="str">
        <f t="shared" si="13"/>
        <v/>
      </c>
      <c r="S35" t="str">
        <f t="shared" si="14"/>
        <v/>
      </c>
      <c r="T35" s="38" t="str">
        <f t="shared" si="15"/>
        <v/>
      </c>
      <c r="W35">
        <f>NastaveniIPV!$D$47</f>
        <v>0.02</v>
      </c>
      <c r="X35">
        <f>NastaveniIPV!$D$48</f>
        <v>0.06</v>
      </c>
      <c r="Y35">
        <f>NastaveniIPV!$D$49</f>
        <v>0.06</v>
      </c>
      <c r="Z35">
        <f>NastaveniIPV!$D$50</f>
        <v>0.06</v>
      </c>
      <c r="AA35">
        <f>NastaveniIPV!$D$51</f>
        <v>1.7999999999999999E-2</v>
      </c>
      <c r="AB35">
        <f>NastaveniIPV!$D$52</f>
        <v>0.01</v>
      </c>
      <c r="AC35">
        <f>NastaveniIPV!$D$53</f>
        <v>0.01</v>
      </c>
      <c r="AD35">
        <f>NastaveniIPV!$D$54</f>
        <v>0.01</v>
      </c>
      <c r="AE35">
        <f>NastaveniIPV!$D$55</f>
        <v>0.01</v>
      </c>
      <c r="AF35">
        <f>NastaveniIPV!$D$56</f>
        <v>0.01</v>
      </c>
      <c r="AG35">
        <f t="shared" ref="AG35:BF35" si="151">IF($T35=AG$18,1,IF(AG$18&lt;$T35,0,AF35+1))</f>
        <v>0</v>
      </c>
      <c r="AH35">
        <f t="shared" si="151"/>
        <v>0</v>
      </c>
      <c r="AI35">
        <f t="shared" si="151"/>
        <v>0</v>
      </c>
      <c r="AJ35">
        <f t="shared" si="151"/>
        <v>0</v>
      </c>
      <c r="AK35">
        <f t="shared" si="151"/>
        <v>0</v>
      </c>
      <c r="AL35">
        <f t="shared" si="151"/>
        <v>0</v>
      </c>
      <c r="AM35">
        <f t="shared" si="151"/>
        <v>0</v>
      </c>
      <c r="AN35">
        <f t="shared" si="151"/>
        <v>0</v>
      </c>
      <c r="AO35">
        <f t="shared" si="151"/>
        <v>0</v>
      </c>
      <c r="AP35">
        <f t="shared" si="151"/>
        <v>0</v>
      </c>
      <c r="AQ35">
        <f t="shared" si="151"/>
        <v>0</v>
      </c>
      <c r="AR35">
        <f t="shared" si="151"/>
        <v>0</v>
      </c>
      <c r="AS35">
        <f t="shared" si="151"/>
        <v>0</v>
      </c>
      <c r="AT35">
        <f t="shared" si="151"/>
        <v>0</v>
      </c>
      <c r="AU35">
        <f t="shared" si="151"/>
        <v>0</v>
      </c>
      <c r="AV35">
        <f t="shared" si="151"/>
        <v>0</v>
      </c>
      <c r="AW35">
        <f t="shared" si="151"/>
        <v>0</v>
      </c>
      <c r="AX35">
        <f t="shared" si="151"/>
        <v>0</v>
      </c>
      <c r="AY35">
        <f t="shared" si="151"/>
        <v>0</v>
      </c>
      <c r="AZ35">
        <f t="shared" si="151"/>
        <v>0</v>
      </c>
      <c r="BA35">
        <f t="shared" si="151"/>
        <v>0</v>
      </c>
      <c r="BB35">
        <f t="shared" si="151"/>
        <v>0</v>
      </c>
      <c r="BC35">
        <f t="shared" si="151"/>
        <v>0</v>
      </c>
      <c r="BD35">
        <f t="shared" si="151"/>
        <v>0</v>
      </c>
      <c r="BE35">
        <f t="shared" si="151"/>
        <v>0</v>
      </c>
      <c r="BF35">
        <f t="shared" si="151"/>
        <v>0</v>
      </c>
      <c r="BG35">
        <f t="shared" si="17"/>
        <v>0</v>
      </c>
      <c r="BH35">
        <f t="shared" ref="BH35:BI35" si="152">IF($T35&lt;BH$18,BG35+1,IF(BH$18=$T35,1,0))</f>
        <v>0</v>
      </c>
      <c r="BI35">
        <f t="shared" si="152"/>
        <v>0</v>
      </c>
      <c r="BJ35">
        <f t="shared" si="19"/>
        <v>0</v>
      </c>
      <c r="BK35">
        <f t="shared" ref="BK35:BO35" si="153">IF(BK$18&gt;$D$10,0,IF($T35&lt;BK$18,BJ35+1,IF(BK$18=$T35,1,0)))</f>
        <v>0</v>
      </c>
      <c r="BL35">
        <f t="shared" si="153"/>
        <v>0</v>
      </c>
      <c r="BM35">
        <f t="shared" si="153"/>
        <v>0</v>
      </c>
      <c r="BN35">
        <f t="shared" si="153"/>
        <v>0</v>
      </c>
      <c r="BO35">
        <f t="shared" si="153"/>
        <v>0</v>
      </c>
      <c r="BP35">
        <f t="shared" si="21"/>
        <v>0</v>
      </c>
      <c r="BQ35">
        <f t="shared" si="22"/>
        <v>0</v>
      </c>
      <c r="BR35">
        <f t="shared" si="23"/>
        <v>0</v>
      </c>
      <c r="BS35">
        <f t="shared" si="24"/>
        <v>0</v>
      </c>
      <c r="BT35">
        <f t="shared" si="25"/>
        <v>0</v>
      </c>
      <c r="BU35">
        <f t="shared" si="26"/>
        <v>0</v>
      </c>
      <c r="BV35">
        <f t="shared" si="27"/>
        <v>0</v>
      </c>
      <c r="BW35">
        <f t="shared" si="28"/>
        <v>0</v>
      </c>
      <c r="BX35">
        <f t="shared" si="29"/>
        <v>0</v>
      </c>
      <c r="BY35">
        <f t="shared" si="30"/>
        <v>0</v>
      </c>
      <c r="BZ35">
        <f t="shared" si="31"/>
        <v>0</v>
      </c>
      <c r="CA35">
        <f t="shared" si="32"/>
        <v>0</v>
      </c>
      <c r="CB35">
        <f t="shared" si="33"/>
        <v>0</v>
      </c>
      <c r="CC35">
        <f t="shared" si="34"/>
        <v>0</v>
      </c>
      <c r="CD35">
        <f t="shared" si="35"/>
        <v>0</v>
      </c>
      <c r="CE35">
        <f t="shared" si="36"/>
        <v>0</v>
      </c>
      <c r="CF35">
        <f t="shared" si="37"/>
        <v>0</v>
      </c>
      <c r="CG35">
        <f t="shared" si="38"/>
        <v>0</v>
      </c>
      <c r="CH35">
        <f t="shared" si="39"/>
        <v>0</v>
      </c>
      <c r="CI35">
        <f t="shared" si="40"/>
        <v>0</v>
      </c>
      <c r="CJ35">
        <f t="shared" si="41"/>
        <v>0</v>
      </c>
      <c r="CK35">
        <f t="shared" si="42"/>
        <v>0</v>
      </c>
      <c r="CL35">
        <f t="shared" si="43"/>
        <v>0</v>
      </c>
      <c r="CM35">
        <f t="shared" si="44"/>
        <v>0</v>
      </c>
      <c r="CN35">
        <f t="shared" si="45"/>
        <v>0</v>
      </c>
      <c r="CO35">
        <f t="shared" si="46"/>
        <v>0</v>
      </c>
      <c r="CP35">
        <f t="shared" si="47"/>
        <v>0</v>
      </c>
      <c r="CQ35">
        <f t="shared" si="48"/>
        <v>0</v>
      </c>
      <c r="CR35">
        <f t="shared" si="49"/>
        <v>0</v>
      </c>
      <c r="CS35">
        <f t="shared" si="50"/>
        <v>0</v>
      </c>
      <c r="CT35" t="str">
        <f t="shared" si="51"/>
        <v/>
      </c>
      <c r="CU35" t="str">
        <f t="shared" si="52"/>
        <v/>
      </c>
      <c r="CV35" t="str">
        <f t="shared" si="53"/>
        <v/>
      </c>
      <c r="CW35" t="str">
        <f t="shared" si="54"/>
        <v/>
      </c>
      <c r="CX35" t="str">
        <f t="shared" si="55"/>
        <v/>
      </c>
      <c r="CY35" t="str">
        <f t="shared" si="56"/>
        <v/>
      </c>
      <c r="CZ35" t="str">
        <f t="shared" si="57"/>
        <v/>
      </c>
      <c r="DA35" t="str">
        <f t="shared" si="58"/>
        <v/>
      </c>
      <c r="DB35" t="str">
        <f t="shared" si="59"/>
        <v/>
      </c>
      <c r="DC35" t="str">
        <f t="shared" si="60"/>
        <v/>
      </c>
      <c r="DD35" t="str">
        <f t="shared" si="61"/>
        <v/>
      </c>
      <c r="DE35" t="str">
        <f t="shared" si="62"/>
        <v/>
      </c>
      <c r="DF35" t="str">
        <f t="shared" si="63"/>
        <v/>
      </c>
      <c r="DG35" t="str">
        <f t="shared" si="64"/>
        <v/>
      </c>
      <c r="DH35" t="str">
        <f t="shared" si="65"/>
        <v/>
      </c>
      <c r="DI35" t="str">
        <f t="shared" si="66"/>
        <v/>
      </c>
      <c r="DJ35" t="str">
        <f t="shared" si="67"/>
        <v/>
      </c>
      <c r="DK35" t="str">
        <f t="shared" si="68"/>
        <v/>
      </c>
      <c r="DL35" t="str">
        <f t="shared" si="69"/>
        <v/>
      </c>
      <c r="DM35" t="str">
        <f t="shared" si="70"/>
        <v/>
      </c>
      <c r="DN35" t="str">
        <f t="shared" si="71"/>
        <v/>
      </c>
      <c r="DO35" t="str">
        <f t="shared" si="72"/>
        <v/>
      </c>
      <c r="DP35" t="str">
        <f t="shared" si="73"/>
        <v/>
      </c>
      <c r="DQ35" t="str">
        <f t="shared" si="74"/>
        <v/>
      </c>
      <c r="DR35" t="str">
        <f t="shared" si="75"/>
        <v/>
      </c>
      <c r="DS35" t="str">
        <f t="shared" si="76"/>
        <v/>
      </c>
      <c r="DT35" t="str">
        <f t="shared" si="77"/>
        <v/>
      </c>
      <c r="DU35" t="str">
        <f t="shared" si="78"/>
        <v/>
      </c>
      <c r="DV35" t="str">
        <f t="shared" si="79"/>
        <v/>
      </c>
      <c r="DW35" t="str">
        <f t="shared" si="80"/>
        <v/>
      </c>
      <c r="DX35" t="str">
        <f t="shared" si="81"/>
        <v/>
      </c>
      <c r="DY35" t="str">
        <f t="shared" si="82"/>
        <v/>
      </c>
      <c r="DZ35" t="str">
        <f t="shared" si="83"/>
        <v/>
      </c>
      <c r="EA35" t="str">
        <f t="shared" si="84"/>
        <v/>
      </c>
      <c r="EB35" t="str">
        <f t="shared" si="85"/>
        <v/>
      </c>
      <c r="EC35" t="str">
        <f t="shared" si="86"/>
        <v/>
      </c>
      <c r="ED35" t="str">
        <f t="shared" si="87"/>
        <v/>
      </c>
      <c r="EE35" t="str">
        <f t="shared" si="88"/>
        <v/>
      </c>
      <c r="EF35" t="str">
        <f t="shared" si="89"/>
        <v/>
      </c>
      <c r="EG35" t="str">
        <f t="shared" si="90"/>
        <v/>
      </c>
      <c r="EH35">
        <f t="shared" si="91"/>
        <v>0</v>
      </c>
      <c r="EI35">
        <f t="shared" si="92"/>
        <v>0</v>
      </c>
      <c r="EJ35">
        <f t="shared" si="93"/>
        <v>0</v>
      </c>
      <c r="EK35" t="str">
        <f t="shared" si="94"/>
        <v/>
      </c>
      <c r="EL35" t="str">
        <f t="shared" si="95"/>
        <v/>
      </c>
      <c r="EM35" t="str">
        <f t="shared" si="96"/>
        <v/>
      </c>
      <c r="EN35" s="2">
        <f t="shared" si="97"/>
        <v>0</v>
      </c>
      <c r="EO35" s="1">
        <f t="shared" si="98"/>
        <v>0</v>
      </c>
    </row>
    <row r="36" spans="1:145" ht="15" thickBot="1" x14ac:dyDescent="0.25">
      <c r="A36" s="14">
        <v>17</v>
      </c>
      <c r="B36" s="65" t="str">
        <f t="shared" ref="B36" si="154">IF(AND(C36="",D36="",E36=""),"",A36)</f>
        <v/>
      </c>
      <c r="C36" s="61"/>
      <c r="D36" s="62"/>
      <c r="E36" s="61"/>
      <c r="F36" s="67" t="str">
        <f t="shared" si="7"/>
        <v/>
      </c>
      <c r="G36" s="68" t="str">
        <f t="shared" si="8"/>
        <v/>
      </c>
      <c r="H36" t="str">
        <f>IF(I36=1,NastaveniIPV!$I$48&amp;""&amp;$D$10,IF(I36=2,NastaveniIPV!$I$47,IF(J36=1,NastaveniIPV!$I$52,"")))</f>
        <v/>
      </c>
      <c r="I36" s="81" t="str">
        <f t="shared" si="9"/>
        <v/>
      </c>
      <c r="J36" s="14" t="str">
        <f t="shared" si="10"/>
        <v/>
      </c>
      <c r="O36">
        <v>17</v>
      </c>
      <c r="P36" s="1">
        <f t="shared" si="11"/>
        <v>0</v>
      </c>
      <c r="Q36">
        <f t="shared" si="12"/>
        <v>0</v>
      </c>
      <c r="R36" s="38" t="str">
        <f t="shared" si="13"/>
        <v/>
      </c>
      <c r="S36" t="str">
        <f t="shared" si="14"/>
        <v/>
      </c>
      <c r="T36" s="38" t="str">
        <f t="shared" si="15"/>
        <v/>
      </c>
      <c r="W36">
        <f>NastaveniIPV!$D$47</f>
        <v>0.02</v>
      </c>
      <c r="X36">
        <f>NastaveniIPV!$D$48</f>
        <v>0.06</v>
      </c>
      <c r="Y36">
        <f>NastaveniIPV!$D$49</f>
        <v>0.06</v>
      </c>
      <c r="Z36">
        <f>NastaveniIPV!$D$50</f>
        <v>0.06</v>
      </c>
      <c r="AA36">
        <f>NastaveniIPV!$D$51</f>
        <v>1.7999999999999999E-2</v>
      </c>
      <c r="AB36">
        <f>NastaveniIPV!$D$52</f>
        <v>0.01</v>
      </c>
      <c r="AC36">
        <f>NastaveniIPV!$D$53</f>
        <v>0.01</v>
      </c>
      <c r="AD36">
        <f>NastaveniIPV!$D$54</f>
        <v>0.01</v>
      </c>
      <c r="AE36">
        <f>NastaveniIPV!$D$55</f>
        <v>0.01</v>
      </c>
      <c r="AF36">
        <f>NastaveniIPV!$D$56</f>
        <v>0.01</v>
      </c>
      <c r="AG36">
        <f t="shared" ref="AG36:BF36" si="155">IF($T36=AG$18,1,IF(AG$18&lt;$T36,0,AF36+1))</f>
        <v>0</v>
      </c>
      <c r="AH36">
        <f t="shared" si="155"/>
        <v>0</v>
      </c>
      <c r="AI36">
        <f t="shared" si="155"/>
        <v>0</v>
      </c>
      <c r="AJ36">
        <f t="shared" si="155"/>
        <v>0</v>
      </c>
      <c r="AK36">
        <f t="shared" si="155"/>
        <v>0</v>
      </c>
      <c r="AL36">
        <f t="shared" si="155"/>
        <v>0</v>
      </c>
      <c r="AM36">
        <f t="shared" si="155"/>
        <v>0</v>
      </c>
      <c r="AN36">
        <f t="shared" si="155"/>
        <v>0</v>
      </c>
      <c r="AO36">
        <f t="shared" si="155"/>
        <v>0</v>
      </c>
      <c r="AP36">
        <f t="shared" si="155"/>
        <v>0</v>
      </c>
      <c r="AQ36">
        <f t="shared" si="155"/>
        <v>0</v>
      </c>
      <c r="AR36">
        <f t="shared" si="155"/>
        <v>0</v>
      </c>
      <c r="AS36">
        <f t="shared" si="155"/>
        <v>0</v>
      </c>
      <c r="AT36">
        <f t="shared" si="155"/>
        <v>0</v>
      </c>
      <c r="AU36">
        <f t="shared" si="155"/>
        <v>0</v>
      </c>
      <c r="AV36">
        <f t="shared" si="155"/>
        <v>0</v>
      </c>
      <c r="AW36">
        <f t="shared" si="155"/>
        <v>0</v>
      </c>
      <c r="AX36">
        <f t="shared" si="155"/>
        <v>0</v>
      </c>
      <c r="AY36">
        <f t="shared" si="155"/>
        <v>0</v>
      </c>
      <c r="AZ36">
        <f t="shared" si="155"/>
        <v>0</v>
      </c>
      <c r="BA36">
        <f t="shared" si="155"/>
        <v>0</v>
      </c>
      <c r="BB36">
        <f t="shared" si="155"/>
        <v>0</v>
      </c>
      <c r="BC36">
        <f t="shared" si="155"/>
        <v>0</v>
      </c>
      <c r="BD36">
        <f t="shared" si="155"/>
        <v>0</v>
      </c>
      <c r="BE36">
        <f t="shared" si="155"/>
        <v>0</v>
      </c>
      <c r="BF36">
        <f t="shared" si="155"/>
        <v>0</v>
      </c>
      <c r="BG36">
        <f t="shared" si="17"/>
        <v>0</v>
      </c>
      <c r="BH36">
        <f t="shared" ref="BH36:BI36" si="156">IF($T36&lt;BH$18,BG36+1,IF(BH$18=$T36,1,0))</f>
        <v>0</v>
      </c>
      <c r="BI36">
        <f t="shared" si="156"/>
        <v>0</v>
      </c>
      <c r="BJ36">
        <f t="shared" si="19"/>
        <v>0</v>
      </c>
      <c r="BK36">
        <f t="shared" ref="BK36:BO36" si="157">IF(BK$18&gt;$D$10,0,IF($T36&lt;BK$18,BJ36+1,IF(BK$18=$T36,1,0)))</f>
        <v>0</v>
      </c>
      <c r="BL36">
        <f t="shared" si="157"/>
        <v>0</v>
      </c>
      <c r="BM36">
        <f t="shared" si="157"/>
        <v>0</v>
      </c>
      <c r="BN36">
        <f t="shared" si="157"/>
        <v>0</v>
      </c>
      <c r="BO36">
        <f t="shared" si="157"/>
        <v>0</v>
      </c>
      <c r="BP36">
        <f t="shared" si="21"/>
        <v>0</v>
      </c>
      <c r="BQ36">
        <f t="shared" si="22"/>
        <v>0</v>
      </c>
      <c r="BR36">
        <f t="shared" si="23"/>
        <v>0</v>
      </c>
      <c r="BS36">
        <f t="shared" si="24"/>
        <v>0</v>
      </c>
      <c r="BT36">
        <f t="shared" si="25"/>
        <v>0</v>
      </c>
      <c r="BU36">
        <f t="shared" si="26"/>
        <v>0</v>
      </c>
      <c r="BV36">
        <f t="shared" si="27"/>
        <v>0</v>
      </c>
      <c r="BW36">
        <f t="shared" si="28"/>
        <v>0</v>
      </c>
      <c r="BX36">
        <f t="shared" si="29"/>
        <v>0</v>
      </c>
      <c r="BY36">
        <f t="shared" si="30"/>
        <v>0</v>
      </c>
      <c r="BZ36">
        <f t="shared" si="31"/>
        <v>0</v>
      </c>
      <c r="CA36">
        <f t="shared" si="32"/>
        <v>0</v>
      </c>
      <c r="CB36">
        <f t="shared" si="33"/>
        <v>0</v>
      </c>
      <c r="CC36">
        <f t="shared" si="34"/>
        <v>0</v>
      </c>
      <c r="CD36">
        <f t="shared" si="35"/>
        <v>0</v>
      </c>
      <c r="CE36">
        <f t="shared" si="36"/>
        <v>0</v>
      </c>
      <c r="CF36">
        <f t="shared" si="37"/>
        <v>0</v>
      </c>
      <c r="CG36">
        <f t="shared" si="38"/>
        <v>0</v>
      </c>
      <c r="CH36">
        <f t="shared" si="39"/>
        <v>0</v>
      </c>
      <c r="CI36">
        <f t="shared" si="40"/>
        <v>0</v>
      </c>
      <c r="CJ36">
        <f t="shared" si="41"/>
        <v>0</v>
      </c>
      <c r="CK36">
        <f t="shared" si="42"/>
        <v>0</v>
      </c>
      <c r="CL36">
        <f t="shared" si="43"/>
        <v>0</v>
      </c>
      <c r="CM36">
        <f t="shared" si="44"/>
        <v>0</v>
      </c>
      <c r="CN36">
        <f t="shared" si="45"/>
        <v>0</v>
      </c>
      <c r="CO36">
        <f t="shared" si="46"/>
        <v>0</v>
      </c>
      <c r="CP36">
        <f t="shared" si="47"/>
        <v>0</v>
      </c>
      <c r="CQ36">
        <f t="shared" si="48"/>
        <v>0</v>
      </c>
      <c r="CR36">
        <f t="shared" si="49"/>
        <v>0</v>
      </c>
      <c r="CS36">
        <f t="shared" si="50"/>
        <v>0</v>
      </c>
      <c r="CT36" t="str">
        <f t="shared" si="51"/>
        <v/>
      </c>
      <c r="CU36" t="str">
        <f t="shared" si="52"/>
        <v/>
      </c>
      <c r="CV36" t="str">
        <f t="shared" si="53"/>
        <v/>
      </c>
      <c r="CW36" t="str">
        <f t="shared" si="54"/>
        <v/>
      </c>
      <c r="CX36" t="str">
        <f t="shared" si="55"/>
        <v/>
      </c>
      <c r="CY36" t="str">
        <f t="shared" si="56"/>
        <v/>
      </c>
      <c r="CZ36" t="str">
        <f t="shared" si="57"/>
        <v/>
      </c>
      <c r="DA36" t="str">
        <f t="shared" si="58"/>
        <v/>
      </c>
      <c r="DB36" t="str">
        <f t="shared" si="59"/>
        <v/>
      </c>
      <c r="DC36" t="str">
        <f t="shared" si="60"/>
        <v/>
      </c>
      <c r="DD36" t="str">
        <f t="shared" si="61"/>
        <v/>
      </c>
      <c r="DE36" t="str">
        <f t="shared" si="62"/>
        <v/>
      </c>
      <c r="DF36" t="str">
        <f t="shared" si="63"/>
        <v/>
      </c>
      <c r="DG36" t="str">
        <f t="shared" si="64"/>
        <v/>
      </c>
      <c r="DH36" t="str">
        <f t="shared" si="65"/>
        <v/>
      </c>
      <c r="DI36" t="str">
        <f t="shared" si="66"/>
        <v/>
      </c>
      <c r="DJ36" t="str">
        <f t="shared" si="67"/>
        <v/>
      </c>
      <c r="DK36" t="str">
        <f t="shared" si="68"/>
        <v/>
      </c>
      <c r="DL36" t="str">
        <f t="shared" si="69"/>
        <v/>
      </c>
      <c r="DM36" t="str">
        <f t="shared" si="70"/>
        <v/>
      </c>
      <c r="DN36" t="str">
        <f t="shared" si="71"/>
        <v/>
      </c>
      <c r="DO36" t="str">
        <f t="shared" si="72"/>
        <v/>
      </c>
      <c r="DP36" t="str">
        <f t="shared" si="73"/>
        <v/>
      </c>
      <c r="DQ36" t="str">
        <f t="shared" si="74"/>
        <v/>
      </c>
      <c r="DR36" t="str">
        <f t="shared" si="75"/>
        <v/>
      </c>
      <c r="DS36" t="str">
        <f t="shared" si="76"/>
        <v/>
      </c>
      <c r="DT36" t="str">
        <f t="shared" si="77"/>
        <v/>
      </c>
      <c r="DU36" t="str">
        <f t="shared" si="78"/>
        <v/>
      </c>
      <c r="DV36" t="str">
        <f t="shared" si="79"/>
        <v/>
      </c>
      <c r="DW36" t="str">
        <f t="shared" si="80"/>
        <v/>
      </c>
      <c r="DX36" t="str">
        <f t="shared" si="81"/>
        <v/>
      </c>
      <c r="DY36" t="str">
        <f t="shared" si="82"/>
        <v/>
      </c>
      <c r="DZ36" t="str">
        <f t="shared" si="83"/>
        <v/>
      </c>
      <c r="EA36" t="str">
        <f t="shared" si="84"/>
        <v/>
      </c>
      <c r="EB36" t="str">
        <f t="shared" si="85"/>
        <v/>
      </c>
      <c r="EC36" t="str">
        <f t="shared" si="86"/>
        <v/>
      </c>
      <c r="ED36" t="str">
        <f t="shared" si="87"/>
        <v/>
      </c>
      <c r="EE36" t="str">
        <f t="shared" si="88"/>
        <v/>
      </c>
      <c r="EF36" t="str">
        <f t="shared" si="89"/>
        <v/>
      </c>
      <c r="EG36" t="str">
        <f t="shared" si="90"/>
        <v/>
      </c>
      <c r="EH36">
        <f t="shared" si="91"/>
        <v>0</v>
      </c>
      <c r="EI36">
        <f t="shared" si="92"/>
        <v>0</v>
      </c>
      <c r="EJ36">
        <f t="shared" si="93"/>
        <v>0</v>
      </c>
      <c r="EK36" t="str">
        <f t="shared" si="94"/>
        <v/>
      </c>
      <c r="EL36" t="str">
        <f t="shared" si="95"/>
        <v/>
      </c>
      <c r="EM36" t="str">
        <f t="shared" si="96"/>
        <v/>
      </c>
      <c r="EN36" s="2">
        <f t="shared" si="97"/>
        <v>0</v>
      </c>
      <c r="EO36" s="1">
        <f t="shared" si="98"/>
        <v>0</v>
      </c>
    </row>
    <row r="37" spans="1:145" ht="15" thickBot="1" x14ac:dyDescent="0.25">
      <c r="A37" s="14">
        <v>18</v>
      </c>
      <c r="B37" s="65" t="str">
        <f t="shared" ref="B37" si="158">IF(AND(C37="",D37="",E37),"",A37)</f>
        <v/>
      </c>
      <c r="C37" s="63"/>
      <c r="D37" s="63"/>
      <c r="E37" s="64"/>
      <c r="F37" s="67" t="str">
        <f t="shared" si="7"/>
        <v/>
      </c>
      <c r="G37" s="68" t="str">
        <f t="shared" si="8"/>
        <v/>
      </c>
      <c r="H37" t="str">
        <f>IF(I37=1,NastaveniIPV!$I$48&amp;""&amp;$D$10,IF(I37=2,NastaveniIPV!$I$47,IF(J37=1,NastaveniIPV!$I$52,"")))</f>
        <v/>
      </c>
      <c r="I37" s="81" t="str">
        <f t="shared" si="9"/>
        <v/>
      </c>
      <c r="J37" s="14" t="str">
        <f t="shared" si="10"/>
        <v/>
      </c>
      <c r="O37">
        <v>18</v>
      </c>
      <c r="P37" s="1">
        <f t="shared" si="11"/>
        <v>0</v>
      </c>
      <c r="Q37">
        <f t="shared" si="12"/>
        <v>0</v>
      </c>
      <c r="R37" s="38" t="str">
        <f t="shared" si="13"/>
        <v/>
      </c>
      <c r="S37" t="str">
        <f t="shared" si="14"/>
        <v/>
      </c>
      <c r="T37" s="38" t="str">
        <f t="shared" si="15"/>
        <v/>
      </c>
      <c r="W37">
        <f>NastaveniIPV!$D$47</f>
        <v>0.02</v>
      </c>
      <c r="X37">
        <f>NastaveniIPV!$D$48</f>
        <v>0.06</v>
      </c>
      <c r="Y37">
        <f>NastaveniIPV!$D$49</f>
        <v>0.06</v>
      </c>
      <c r="Z37">
        <f>NastaveniIPV!$D$50</f>
        <v>0.06</v>
      </c>
      <c r="AA37">
        <f>NastaveniIPV!$D$51</f>
        <v>1.7999999999999999E-2</v>
      </c>
      <c r="AB37">
        <f>NastaveniIPV!$D$52</f>
        <v>0.01</v>
      </c>
      <c r="AC37">
        <f>NastaveniIPV!$D$53</f>
        <v>0.01</v>
      </c>
      <c r="AD37">
        <f>NastaveniIPV!$D$54</f>
        <v>0.01</v>
      </c>
      <c r="AE37">
        <f>NastaveniIPV!$D$55</f>
        <v>0.01</v>
      </c>
      <c r="AF37">
        <f>NastaveniIPV!$D$56</f>
        <v>0.01</v>
      </c>
      <c r="AG37">
        <f t="shared" ref="AG37:BF37" si="159">IF($T37=AG$18,1,IF(AG$18&lt;$T37,0,AF37+1))</f>
        <v>0</v>
      </c>
      <c r="AH37">
        <f t="shared" si="159"/>
        <v>0</v>
      </c>
      <c r="AI37">
        <f t="shared" si="159"/>
        <v>0</v>
      </c>
      <c r="AJ37">
        <f t="shared" si="159"/>
        <v>0</v>
      </c>
      <c r="AK37">
        <f t="shared" si="159"/>
        <v>0</v>
      </c>
      <c r="AL37">
        <f t="shared" si="159"/>
        <v>0</v>
      </c>
      <c r="AM37">
        <f t="shared" si="159"/>
        <v>0</v>
      </c>
      <c r="AN37">
        <f t="shared" si="159"/>
        <v>0</v>
      </c>
      <c r="AO37">
        <f t="shared" si="159"/>
        <v>0</v>
      </c>
      <c r="AP37">
        <f t="shared" si="159"/>
        <v>0</v>
      </c>
      <c r="AQ37">
        <f t="shared" si="159"/>
        <v>0</v>
      </c>
      <c r="AR37">
        <f t="shared" si="159"/>
        <v>0</v>
      </c>
      <c r="AS37">
        <f t="shared" si="159"/>
        <v>0</v>
      </c>
      <c r="AT37">
        <f t="shared" si="159"/>
        <v>0</v>
      </c>
      <c r="AU37">
        <f t="shared" si="159"/>
        <v>0</v>
      </c>
      <c r="AV37">
        <f t="shared" si="159"/>
        <v>0</v>
      </c>
      <c r="AW37">
        <f t="shared" si="159"/>
        <v>0</v>
      </c>
      <c r="AX37">
        <f t="shared" si="159"/>
        <v>0</v>
      </c>
      <c r="AY37">
        <f t="shared" si="159"/>
        <v>0</v>
      </c>
      <c r="AZ37">
        <f t="shared" si="159"/>
        <v>0</v>
      </c>
      <c r="BA37">
        <f t="shared" si="159"/>
        <v>0</v>
      </c>
      <c r="BB37">
        <f t="shared" si="159"/>
        <v>0</v>
      </c>
      <c r="BC37">
        <f t="shared" si="159"/>
        <v>0</v>
      </c>
      <c r="BD37">
        <f t="shared" si="159"/>
        <v>0</v>
      </c>
      <c r="BE37">
        <f t="shared" si="159"/>
        <v>0</v>
      </c>
      <c r="BF37">
        <f t="shared" si="159"/>
        <v>0</v>
      </c>
      <c r="BG37">
        <f t="shared" si="17"/>
        <v>0</v>
      </c>
      <c r="BH37">
        <f t="shared" ref="BH37:BI37" si="160">IF($T37&lt;BH$18,BG37+1,IF(BH$18=$T37,1,0))</f>
        <v>0</v>
      </c>
      <c r="BI37">
        <f t="shared" si="160"/>
        <v>0</v>
      </c>
      <c r="BJ37">
        <f t="shared" si="19"/>
        <v>0</v>
      </c>
      <c r="BK37">
        <f t="shared" ref="BK37:BO37" si="161">IF(BK$18&gt;$D$10,0,IF($T37&lt;BK$18,BJ37+1,IF(BK$18=$T37,1,0)))</f>
        <v>0</v>
      </c>
      <c r="BL37">
        <f t="shared" si="161"/>
        <v>0</v>
      </c>
      <c r="BM37">
        <f t="shared" si="161"/>
        <v>0</v>
      </c>
      <c r="BN37">
        <f t="shared" si="161"/>
        <v>0</v>
      </c>
      <c r="BO37">
        <f t="shared" si="161"/>
        <v>0</v>
      </c>
      <c r="BP37">
        <f t="shared" si="21"/>
        <v>0</v>
      </c>
      <c r="BQ37">
        <f t="shared" si="22"/>
        <v>0</v>
      </c>
      <c r="BR37">
        <f t="shared" si="23"/>
        <v>0</v>
      </c>
      <c r="BS37">
        <f t="shared" si="24"/>
        <v>0</v>
      </c>
      <c r="BT37">
        <f t="shared" si="25"/>
        <v>0</v>
      </c>
      <c r="BU37">
        <f t="shared" si="26"/>
        <v>0</v>
      </c>
      <c r="BV37">
        <f t="shared" si="27"/>
        <v>0</v>
      </c>
      <c r="BW37">
        <f t="shared" si="28"/>
        <v>0</v>
      </c>
      <c r="BX37">
        <f t="shared" si="29"/>
        <v>0</v>
      </c>
      <c r="BY37">
        <f t="shared" si="30"/>
        <v>0</v>
      </c>
      <c r="BZ37">
        <f t="shared" si="31"/>
        <v>0</v>
      </c>
      <c r="CA37">
        <f t="shared" si="32"/>
        <v>0</v>
      </c>
      <c r="CB37">
        <f t="shared" si="33"/>
        <v>0</v>
      </c>
      <c r="CC37">
        <f t="shared" si="34"/>
        <v>0</v>
      </c>
      <c r="CD37">
        <f t="shared" si="35"/>
        <v>0</v>
      </c>
      <c r="CE37">
        <f t="shared" si="36"/>
        <v>0</v>
      </c>
      <c r="CF37">
        <f t="shared" si="37"/>
        <v>0</v>
      </c>
      <c r="CG37">
        <f t="shared" si="38"/>
        <v>0</v>
      </c>
      <c r="CH37">
        <f t="shared" si="39"/>
        <v>0</v>
      </c>
      <c r="CI37">
        <f t="shared" si="40"/>
        <v>0</v>
      </c>
      <c r="CJ37">
        <f t="shared" si="41"/>
        <v>0</v>
      </c>
      <c r="CK37">
        <f t="shared" si="42"/>
        <v>0</v>
      </c>
      <c r="CL37">
        <f t="shared" si="43"/>
        <v>0</v>
      </c>
      <c r="CM37">
        <f t="shared" si="44"/>
        <v>0</v>
      </c>
      <c r="CN37">
        <f t="shared" si="45"/>
        <v>0</v>
      </c>
      <c r="CO37">
        <f t="shared" si="46"/>
        <v>0</v>
      </c>
      <c r="CP37">
        <f t="shared" si="47"/>
        <v>0</v>
      </c>
      <c r="CQ37">
        <f t="shared" si="48"/>
        <v>0</v>
      </c>
      <c r="CR37">
        <f t="shared" si="49"/>
        <v>0</v>
      </c>
      <c r="CS37">
        <f t="shared" si="50"/>
        <v>0</v>
      </c>
      <c r="CT37" t="str">
        <f t="shared" si="51"/>
        <v/>
      </c>
      <c r="CU37" t="str">
        <f t="shared" si="52"/>
        <v/>
      </c>
      <c r="CV37" t="str">
        <f t="shared" si="53"/>
        <v/>
      </c>
      <c r="CW37" t="str">
        <f t="shared" si="54"/>
        <v/>
      </c>
      <c r="CX37" t="str">
        <f t="shared" si="55"/>
        <v/>
      </c>
      <c r="CY37" t="str">
        <f t="shared" si="56"/>
        <v/>
      </c>
      <c r="CZ37" t="str">
        <f t="shared" si="57"/>
        <v/>
      </c>
      <c r="DA37" t="str">
        <f t="shared" si="58"/>
        <v/>
      </c>
      <c r="DB37" t="str">
        <f t="shared" si="59"/>
        <v/>
      </c>
      <c r="DC37" t="str">
        <f t="shared" si="60"/>
        <v/>
      </c>
      <c r="DD37" t="str">
        <f t="shared" si="61"/>
        <v/>
      </c>
      <c r="DE37" t="str">
        <f t="shared" si="62"/>
        <v/>
      </c>
      <c r="DF37" t="str">
        <f t="shared" si="63"/>
        <v/>
      </c>
      <c r="DG37" t="str">
        <f t="shared" si="64"/>
        <v/>
      </c>
      <c r="DH37" t="str">
        <f t="shared" si="65"/>
        <v/>
      </c>
      <c r="DI37" t="str">
        <f t="shared" si="66"/>
        <v/>
      </c>
      <c r="DJ37" t="str">
        <f t="shared" si="67"/>
        <v/>
      </c>
      <c r="DK37" t="str">
        <f t="shared" si="68"/>
        <v/>
      </c>
      <c r="DL37" t="str">
        <f t="shared" si="69"/>
        <v/>
      </c>
      <c r="DM37" t="str">
        <f t="shared" si="70"/>
        <v/>
      </c>
      <c r="DN37" t="str">
        <f t="shared" si="71"/>
        <v/>
      </c>
      <c r="DO37" t="str">
        <f t="shared" si="72"/>
        <v/>
      </c>
      <c r="DP37" t="str">
        <f t="shared" si="73"/>
        <v/>
      </c>
      <c r="DQ37" t="str">
        <f t="shared" si="74"/>
        <v/>
      </c>
      <c r="DR37" t="str">
        <f t="shared" si="75"/>
        <v/>
      </c>
      <c r="DS37" t="str">
        <f t="shared" si="76"/>
        <v/>
      </c>
      <c r="DT37" t="str">
        <f t="shared" si="77"/>
        <v/>
      </c>
      <c r="DU37" t="str">
        <f t="shared" si="78"/>
        <v/>
      </c>
      <c r="DV37" t="str">
        <f t="shared" si="79"/>
        <v/>
      </c>
      <c r="DW37" t="str">
        <f t="shared" si="80"/>
        <v/>
      </c>
      <c r="DX37" t="str">
        <f t="shared" si="81"/>
        <v/>
      </c>
      <c r="DY37" t="str">
        <f t="shared" si="82"/>
        <v/>
      </c>
      <c r="DZ37" t="str">
        <f t="shared" si="83"/>
        <v/>
      </c>
      <c r="EA37" t="str">
        <f t="shared" si="84"/>
        <v/>
      </c>
      <c r="EB37" t="str">
        <f t="shared" si="85"/>
        <v/>
      </c>
      <c r="EC37" t="str">
        <f t="shared" si="86"/>
        <v/>
      </c>
      <c r="ED37" t="str">
        <f t="shared" si="87"/>
        <v/>
      </c>
      <c r="EE37" t="str">
        <f t="shared" si="88"/>
        <v/>
      </c>
      <c r="EF37" t="str">
        <f t="shared" si="89"/>
        <v/>
      </c>
      <c r="EG37" t="str">
        <f t="shared" si="90"/>
        <v/>
      </c>
      <c r="EH37">
        <f t="shared" si="91"/>
        <v>0</v>
      </c>
      <c r="EI37">
        <f t="shared" si="92"/>
        <v>0</v>
      </c>
      <c r="EJ37">
        <f t="shared" si="93"/>
        <v>0</v>
      </c>
      <c r="EK37" t="str">
        <f t="shared" si="94"/>
        <v/>
      </c>
      <c r="EL37" t="str">
        <f t="shared" si="95"/>
        <v/>
      </c>
      <c r="EM37" t="str">
        <f t="shared" si="96"/>
        <v/>
      </c>
      <c r="EN37" s="2">
        <f t="shared" si="97"/>
        <v>0</v>
      </c>
      <c r="EO37" s="1">
        <f t="shared" si="98"/>
        <v>0</v>
      </c>
    </row>
    <row r="38" spans="1:145" ht="15" thickBot="1" x14ac:dyDescent="0.25">
      <c r="A38" s="14">
        <v>19</v>
      </c>
      <c r="B38" s="65" t="str">
        <f t="shared" ref="B38" si="162">IF(AND(C38="",D38="",E38=""),"",A38)</f>
        <v/>
      </c>
      <c r="C38" s="61"/>
      <c r="D38" s="62"/>
      <c r="E38" s="61"/>
      <c r="F38" s="67" t="str">
        <f t="shared" si="7"/>
        <v/>
      </c>
      <c r="G38" s="68" t="str">
        <f t="shared" si="8"/>
        <v/>
      </c>
      <c r="H38" t="str">
        <f>IF(I38=1,NastaveniIPV!$I$48&amp;""&amp;$D$10,IF(I38=2,NastaveniIPV!$I$47,IF(J38=1,NastaveniIPV!$I$52,"")))</f>
        <v/>
      </c>
      <c r="I38" s="81" t="str">
        <f t="shared" si="9"/>
        <v/>
      </c>
      <c r="J38" s="14" t="str">
        <f t="shared" si="10"/>
        <v/>
      </c>
      <c r="O38">
        <v>19</v>
      </c>
      <c r="P38" s="1">
        <f t="shared" si="11"/>
        <v>0</v>
      </c>
      <c r="Q38">
        <f t="shared" si="12"/>
        <v>0</v>
      </c>
      <c r="R38" s="38" t="str">
        <f t="shared" si="13"/>
        <v/>
      </c>
      <c r="S38" t="str">
        <f t="shared" si="14"/>
        <v/>
      </c>
      <c r="T38" s="38" t="str">
        <f t="shared" si="15"/>
        <v/>
      </c>
      <c r="W38">
        <f>NastaveniIPV!$D$47</f>
        <v>0.02</v>
      </c>
      <c r="X38">
        <f>NastaveniIPV!$D$48</f>
        <v>0.06</v>
      </c>
      <c r="Y38">
        <f>NastaveniIPV!$D$49</f>
        <v>0.06</v>
      </c>
      <c r="Z38">
        <f>NastaveniIPV!$D$50</f>
        <v>0.06</v>
      </c>
      <c r="AA38">
        <f>NastaveniIPV!$D$51</f>
        <v>1.7999999999999999E-2</v>
      </c>
      <c r="AB38">
        <f>NastaveniIPV!$D$52</f>
        <v>0.01</v>
      </c>
      <c r="AC38">
        <f>NastaveniIPV!$D$53</f>
        <v>0.01</v>
      </c>
      <c r="AD38">
        <f>NastaveniIPV!$D$54</f>
        <v>0.01</v>
      </c>
      <c r="AE38">
        <f>NastaveniIPV!$D$55</f>
        <v>0.01</v>
      </c>
      <c r="AF38">
        <f>NastaveniIPV!$D$56</f>
        <v>0.01</v>
      </c>
      <c r="AG38">
        <f t="shared" ref="AG38:BF38" si="163">IF($T38=AG$18,1,IF(AG$18&lt;$T38,0,AF38+1))</f>
        <v>0</v>
      </c>
      <c r="AH38">
        <f t="shared" si="163"/>
        <v>0</v>
      </c>
      <c r="AI38">
        <f t="shared" si="163"/>
        <v>0</v>
      </c>
      <c r="AJ38">
        <f t="shared" si="163"/>
        <v>0</v>
      </c>
      <c r="AK38">
        <f t="shared" si="163"/>
        <v>0</v>
      </c>
      <c r="AL38">
        <f t="shared" si="163"/>
        <v>0</v>
      </c>
      <c r="AM38">
        <f t="shared" si="163"/>
        <v>0</v>
      </c>
      <c r="AN38">
        <f t="shared" si="163"/>
        <v>0</v>
      </c>
      <c r="AO38">
        <f t="shared" si="163"/>
        <v>0</v>
      </c>
      <c r="AP38">
        <f t="shared" si="163"/>
        <v>0</v>
      </c>
      <c r="AQ38">
        <f t="shared" si="163"/>
        <v>0</v>
      </c>
      <c r="AR38">
        <f t="shared" si="163"/>
        <v>0</v>
      </c>
      <c r="AS38">
        <f t="shared" si="163"/>
        <v>0</v>
      </c>
      <c r="AT38">
        <f t="shared" si="163"/>
        <v>0</v>
      </c>
      <c r="AU38">
        <f t="shared" si="163"/>
        <v>0</v>
      </c>
      <c r="AV38">
        <f t="shared" si="163"/>
        <v>0</v>
      </c>
      <c r="AW38">
        <f t="shared" si="163"/>
        <v>0</v>
      </c>
      <c r="AX38">
        <f t="shared" si="163"/>
        <v>0</v>
      </c>
      <c r="AY38">
        <f t="shared" si="163"/>
        <v>0</v>
      </c>
      <c r="AZ38">
        <f t="shared" si="163"/>
        <v>0</v>
      </c>
      <c r="BA38">
        <f t="shared" si="163"/>
        <v>0</v>
      </c>
      <c r="BB38">
        <f t="shared" si="163"/>
        <v>0</v>
      </c>
      <c r="BC38">
        <f t="shared" si="163"/>
        <v>0</v>
      </c>
      <c r="BD38">
        <f t="shared" si="163"/>
        <v>0</v>
      </c>
      <c r="BE38">
        <f t="shared" si="163"/>
        <v>0</v>
      </c>
      <c r="BF38">
        <f t="shared" si="163"/>
        <v>0</v>
      </c>
      <c r="BG38">
        <f t="shared" si="17"/>
        <v>0</v>
      </c>
      <c r="BH38">
        <f t="shared" ref="BH38:BI38" si="164">IF($T38&lt;BH$18,BG38+1,IF(BH$18=$T38,1,0))</f>
        <v>0</v>
      </c>
      <c r="BI38">
        <f t="shared" si="164"/>
        <v>0</v>
      </c>
      <c r="BJ38">
        <f t="shared" si="19"/>
        <v>0</v>
      </c>
      <c r="BK38">
        <f t="shared" ref="BK38:BO38" si="165">IF(BK$18&gt;$D$10,0,IF($T38&lt;BK$18,BJ38+1,IF(BK$18=$T38,1,0)))</f>
        <v>0</v>
      </c>
      <c r="BL38">
        <f t="shared" si="165"/>
        <v>0</v>
      </c>
      <c r="BM38">
        <f t="shared" si="165"/>
        <v>0</v>
      </c>
      <c r="BN38">
        <f t="shared" si="165"/>
        <v>0</v>
      </c>
      <c r="BO38">
        <f t="shared" si="165"/>
        <v>0</v>
      </c>
      <c r="BP38">
        <f t="shared" si="21"/>
        <v>0</v>
      </c>
      <c r="BQ38">
        <f t="shared" si="22"/>
        <v>0</v>
      </c>
      <c r="BR38">
        <f t="shared" si="23"/>
        <v>0</v>
      </c>
      <c r="BS38">
        <f t="shared" si="24"/>
        <v>0</v>
      </c>
      <c r="BT38">
        <f t="shared" si="25"/>
        <v>0</v>
      </c>
      <c r="BU38">
        <f t="shared" si="26"/>
        <v>0</v>
      </c>
      <c r="BV38">
        <f t="shared" si="27"/>
        <v>0</v>
      </c>
      <c r="BW38">
        <f t="shared" si="28"/>
        <v>0</v>
      </c>
      <c r="BX38">
        <f t="shared" si="29"/>
        <v>0</v>
      </c>
      <c r="BY38">
        <f t="shared" si="30"/>
        <v>0</v>
      </c>
      <c r="BZ38">
        <f t="shared" si="31"/>
        <v>0</v>
      </c>
      <c r="CA38">
        <f t="shared" si="32"/>
        <v>0</v>
      </c>
      <c r="CB38">
        <f t="shared" si="33"/>
        <v>0</v>
      </c>
      <c r="CC38">
        <f t="shared" si="34"/>
        <v>0</v>
      </c>
      <c r="CD38">
        <f t="shared" si="35"/>
        <v>0</v>
      </c>
      <c r="CE38">
        <f t="shared" si="36"/>
        <v>0</v>
      </c>
      <c r="CF38">
        <f t="shared" si="37"/>
        <v>0</v>
      </c>
      <c r="CG38">
        <f t="shared" si="38"/>
        <v>0</v>
      </c>
      <c r="CH38">
        <f t="shared" si="39"/>
        <v>0</v>
      </c>
      <c r="CI38">
        <f t="shared" si="40"/>
        <v>0</v>
      </c>
      <c r="CJ38">
        <f t="shared" si="41"/>
        <v>0</v>
      </c>
      <c r="CK38">
        <f t="shared" si="42"/>
        <v>0</v>
      </c>
      <c r="CL38">
        <f t="shared" si="43"/>
        <v>0</v>
      </c>
      <c r="CM38">
        <f t="shared" si="44"/>
        <v>0</v>
      </c>
      <c r="CN38">
        <f t="shared" si="45"/>
        <v>0</v>
      </c>
      <c r="CO38">
        <f t="shared" si="46"/>
        <v>0</v>
      </c>
      <c r="CP38">
        <f t="shared" si="47"/>
        <v>0</v>
      </c>
      <c r="CQ38">
        <f t="shared" si="48"/>
        <v>0</v>
      </c>
      <c r="CR38">
        <f t="shared" si="49"/>
        <v>0</v>
      </c>
      <c r="CS38">
        <f t="shared" si="50"/>
        <v>0</v>
      </c>
      <c r="CT38" t="str">
        <f t="shared" si="51"/>
        <v/>
      </c>
      <c r="CU38" t="str">
        <f t="shared" si="52"/>
        <v/>
      </c>
      <c r="CV38" t="str">
        <f t="shared" si="53"/>
        <v/>
      </c>
      <c r="CW38" t="str">
        <f t="shared" si="54"/>
        <v/>
      </c>
      <c r="CX38" t="str">
        <f t="shared" si="55"/>
        <v/>
      </c>
      <c r="CY38" t="str">
        <f t="shared" si="56"/>
        <v/>
      </c>
      <c r="CZ38" t="str">
        <f t="shared" si="57"/>
        <v/>
      </c>
      <c r="DA38" t="str">
        <f t="shared" si="58"/>
        <v/>
      </c>
      <c r="DB38" t="str">
        <f t="shared" si="59"/>
        <v/>
      </c>
      <c r="DC38" t="str">
        <f t="shared" si="60"/>
        <v/>
      </c>
      <c r="DD38" t="str">
        <f t="shared" si="61"/>
        <v/>
      </c>
      <c r="DE38" t="str">
        <f t="shared" si="62"/>
        <v/>
      </c>
      <c r="DF38" t="str">
        <f t="shared" si="63"/>
        <v/>
      </c>
      <c r="DG38" t="str">
        <f t="shared" si="64"/>
        <v/>
      </c>
      <c r="DH38" t="str">
        <f t="shared" si="65"/>
        <v/>
      </c>
      <c r="DI38" t="str">
        <f t="shared" si="66"/>
        <v/>
      </c>
      <c r="DJ38" t="str">
        <f t="shared" si="67"/>
        <v/>
      </c>
      <c r="DK38" t="str">
        <f t="shared" si="68"/>
        <v/>
      </c>
      <c r="DL38" t="str">
        <f t="shared" si="69"/>
        <v/>
      </c>
      <c r="DM38" t="str">
        <f t="shared" si="70"/>
        <v/>
      </c>
      <c r="DN38" t="str">
        <f t="shared" si="71"/>
        <v/>
      </c>
      <c r="DO38" t="str">
        <f t="shared" si="72"/>
        <v/>
      </c>
      <c r="DP38" t="str">
        <f t="shared" si="73"/>
        <v/>
      </c>
      <c r="DQ38" t="str">
        <f t="shared" si="74"/>
        <v/>
      </c>
      <c r="DR38" t="str">
        <f t="shared" si="75"/>
        <v/>
      </c>
      <c r="DS38" t="str">
        <f t="shared" si="76"/>
        <v/>
      </c>
      <c r="DT38" t="str">
        <f t="shared" si="77"/>
        <v/>
      </c>
      <c r="DU38" t="str">
        <f t="shared" si="78"/>
        <v/>
      </c>
      <c r="DV38" t="str">
        <f t="shared" si="79"/>
        <v/>
      </c>
      <c r="DW38" t="str">
        <f t="shared" si="80"/>
        <v/>
      </c>
      <c r="DX38" t="str">
        <f t="shared" si="81"/>
        <v/>
      </c>
      <c r="DY38" t="str">
        <f t="shared" si="82"/>
        <v/>
      </c>
      <c r="DZ38" t="str">
        <f t="shared" si="83"/>
        <v/>
      </c>
      <c r="EA38" t="str">
        <f t="shared" si="84"/>
        <v/>
      </c>
      <c r="EB38" t="str">
        <f t="shared" si="85"/>
        <v/>
      </c>
      <c r="EC38" t="str">
        <f t="shared" si="86"/>
        <v/>
      </c>
      <c r="ED38" t="str">
        <f t="shared" si="87"/>
        <v/>
      </c>
      <c r="EE38" t="str">
        <f t="shared" si="88"/>
        <v/>
      </c>
      <c r="EF38" t="str">
        <f t="shared" si="89"/>
        <v/>
      </c>
      <c r="EG38" t="str">
        <f t="shared" si="90"/>
        <v/>
      </c>
      <c r="EH38">
        <f t="shared" si="91"/>
        <v>0</v>
      </c>
      <c r="EI38">
        <f t="shared" si="92"/>
        <v>0</v>
      </c>
      <c r="EJ38">
        <f t="shared" si="93"/>
        <v>0</v>
      </c>
      <c r="EK38" t="str">
        <f t="shared" si="94"/>
        <v/>
      </c>
      <c r="EL38" t="str">
        <f t="shared" si="95"/>
        <v/>
      </c>
      <c r="EM38" t="str">
        <f t="shared" si="96"/>
        <v/>
      </c>
      <c r="EN38" s="2">
        <f t="shared" si="97"/>
        <v>0</v>
      </c>
      <c r="EO38" s="1">
        <f t="shared" si="98"/>
        <v>0</v>
      </c>
    </row>
    <row r="39" spans="1:145" ht="15" thickBot="1" x14ac:dyDescent="0.25">
      <c r="A39" s="14">
        <v>20</v>
      </c>
      <c r="B39" s="65" t="str">
        <f t="shared" ref="B39" si="166">IF(AND(C39="",D39="",E39),"",A39)</f>
        <v/>
      </c>
      <c r="C39" s="63"/>
      <c r="D39" s="63"/>
      <c r="E39" s="64"/>
      <c r="F39" s="67" t="str">
        <f t="shared" si="7"/>
        <v/>
      </c>
      <c r="G39" s="68" t="str">
        <f t="shared" si="8"/>
        <v/>
      </c>
      <c r="H39" t="str">
        <f>IF(I39=1,NastaveniIPV!$I$48&amp;""&amp;$D$10,IF(I39=2,NastaveniIPV!$I$47,IF(J39=1,NastaveniIPV!$I$52,"")))</f>
        <v/>
      </c>
      <c r="I39" s="81" t="str">
        <f t="shared" si="9"/>
        <v/>
      </c>
      <c r="J39" s="14" t="str">
        <f t="shared" si="10"/>
        <v/>
      </c>
      <c r="O39">
        <v>20</v>
      </c>
      <c r="P39" s="1">
        <f t="shared" si="11"/>
        <v>0</v>
      </c>
      <c r="Q39">
        <f t="shared" si="12"/>
        <v>0</v>
      </c>
      <c r="R39" s="38" t="str">
        <f t="shared" si="13"/>
        <v/>
      </c>
      <c r="S39" t="str">
        <f t="shared" si="14"/>
        <v/>
      </c>
      <c r="T39" s="38" t="str">
        <f t="shared" si="15"/>
        <v/>
      </c>
      <c r="W39">
        <f>NastaveniIPV!$D$47</f>
        <v>0.02</v>
      </c>
      <c r="X39">
        <f>NastaveniIPV!$D$48</f>
        <v>0.06</v>
      </c>
      <c r="Y39">
        <f>NastaveniIPV!$D$49</f>
        <v>0.06</v>
      </c>
      <c r="Z39">
        <f>NastaveniIPV!$D$50</f>
        <v>0.06</v>
      </c>
      <c r="AA39">
        <f>NastaveniIPV!$D$51</f>
        <v>1.7999999999999999E-2</v>
      </c>
      <c r="AB39">
        <f>NastaveniIPV!$D$52</f>
        <v>0.01</v>
      </c>
      <c r="AC39">
        <f>NastaveniIPV!$D$53</f>
        <v>0.01</v>
      </c>
      <c r="AD39">
        <f>NastaveniIPV!$D$54</f>
        <v>0.01</v>
      </c>
      <c r="AE39">
        <f>NastaveniIPV!$D$55</f>
        <v>0.01</v>
      </c>
      <c r="AF39">
        <f>NastaveniIPV!$D$56</f>
        <v>0.01</v>
      </c>
      <c r="AG39">
        <f t="shared" ref="AG39:BF39" si="167">IF($T39=AG$18,1,IF(AG$18&lt;$T39,0,AF39+1))</f>
        <v>0</v>
      </c>
      <c r="AH39">
        <f t="shared" si="167"/>
        <v>0</v>
      </c>
      <c r="AI39">
        <f t="shared" si="167"/>
        <v>0</v>
      </c>
      <c r="AJ39">
        <f t="shared" si="167"/>
        <v>0</v>
      </c>
      <c r="AK39">
        <f t="shared" si="167"/>
        <v>0</v>
      </c>
      <c r="AL39">
        <f t="shared" si="167"/>
        <v>0</v>
      </c>
      <c r="AM39">
        <f t="shared" si="167"/>
        <v>0</v>
      </c>
      <c r="AN39">
        <f t="shared" si="167"/>
        <v>0</v>
      </c>
      <c r="AO39">
        <f t="shared" si="167"/>
        <v>0</v>
      </c>
      <c r="AP39">
        <f t="shared" si="167"/>
        <v>0</v>
      </c>
      <c r="AQ39">
        <f t="shared" si="167"/>
        <v>0</v>
      </c>
      <c r="AR39">
        <f t="shared" si="167"/>
        <v>0</v>
      </c>
      <c r="AS39">
        <f t="shared" si="167"/>
        <v>0</v>
      </c>
      <c r="AT39">
        <f t="shared" si="167"/>
        <v>0</v>
      </c>
      <c r="AU39">
        <f t="shared" si="167"/>
        <v>0</v>
      </c>
      <c r="AV39">
        <f t="shared" si="167"/>
        <v>0</v>
      </c>
      <c r="AW39">
        <f t="shared" si="167"/>
        <v>0</v>
      </c>
      <c r="AX39">
        <f t="shared" si="167"/>
        <v>0</v>
      </c>
      <c r="AY39">
        <f t="shared" si="167"/>
        <v>0</v>
      </c>
      <c r="AZ39">
        <f t="shared" si="167"/>
        <v>0</v>
      </c>
      <c r="BA39">
        <f t="shared" si="167"/>
        <v>0</v>
      </c>
      <c r="BB39">
        <f t="shared" si="167"/>
        <v>0</v>
      </c>
      <c r="BC39">
        <f t="shared" si="167"/>
        <v>0</v>
      </c>
      <c r="BD39">
        <f t="shared" si="167"/>
        <v>0</v>
      </c>
      <c r="BE39">
        <f t="shared" si="167"/>
        <v>0</v>
      </c>
      <c r="BF39">
        <f t="shared" si="167"/>
        <v>0</v>
      </c>
      <c r="BG39">
        <f t="shared" si="17"/>
        <v>0</v>
      </c>
      <c r="BH39">
        <f t="shared" ref="BH39:BI39" si="168">IF($T39&lt;BH$18,BG39+1,IF(BH$18=$T39,1,0))</f>
        <v>0</v>
      </c>
      <c r="BI39">
        <f t="shared" si="168"/>
        <v>0</v>
      </c>
      <c r="BJ39">
        <f t="shared" si="19"/>
        <v>0</v>
      </c>
      <c r="BK39">
        <f t="shared" ref="BK39:BO39" si="169">IF(BK$18&gt;$D$10,0,IF($T39&lt;BK$18,BJ39+1,IF(BK$18=$T39,1,0)))</f>
        <v>0</v>
      </c>
      <c r="BL39">
        <f t="shared" si="169"/>
        <v>0</v>
      </c>
      <c r="BM39">
        <f t="shared" si="169"/>
        <v>0</v>
      </c>
      <c r="BN39">
        <f t="shared" si="169"/>
        <v>0</v>
      </c>
      <c r="BO39">
        <f t="shared" si="169"/>
        <v>0</v>
      </c>
      <c r="BP39">
        <f t="shared" si="21"/>
        <v>0</v>
      </c>
      <c r="BQ39">
        <f t="shared" si="22"/>
        <v>0</v>
      </c>
      <c r="BR39">
        <f t="shared" si="23"/>
        <v>0</v>
      </c>
      <c r="BS39">
        <f t="shared" si="24"/>
        <v>0</v>
      </c>
      <c r="BT39">
        <f t="shared" si="25"/>
        <v>0</v>
      </c>
      <c r="BU39">
        <f t="shared" si="26"/>
        <v>0</v>
      </c>
      <c r="BV39">
        <f t="shared" si="27"/>
        <v>0</v>
      </c>
      <c r="BW39">
        <f t="shared" si="28"/>
        <v>0</v>
      </c>
      <c r="BX39">
        <f t="shared" si="29"/>
        <v>0</v>
      </c>
      <c r="BY39">
        <f t="shared" si="30"/>
        <v>0</v>
      </c>
      <c r="BZ39">
        <f t="shared" si="31"/>
        <v>0</v>
      </c>
      <c r="CA39">
        <f t="shared" si="32"/>
        <v>0</v>
      </c>
      <c r="CB39">
        <f t="shared" si="33"/>
        <v>0</v>
      </c>
      <c r="CC39">
        <f t="shared" si="34"/>
        <v>0</v>
      </c>
      <c r="CD39">
        <f t="shared" si="35"/>
        <v>0</v>
      </c>
      <c r="CE39">
        <f t="shared" si="36"/>
        <v>0</v>
      </c>
      <c r="CF39">
        <f t="shared" si="37"/>
        <v>0</v>
      </c>
      <c r="CG39">
        <f t="shared" si="38"/>
        <v>0</v>
      </c>
      <c r="CH39">
        <f t="shared" si="39"/>
        <v>0</v>
      </c>
      <c r="CI39">
        <f t="shared" si="40"/>
        <v>0</v>
      </c>
      <c r="CJ39">
        <f t="shared" si="41"/>
        <v>0</v>
      </c>
      <c r="CK39">
        <f t="shared" si="42"/>
        <v>0</v>
      </c>
      <c r="CL39">
        <f t="shared" si="43"/>
        <v>0</v>
      </c>
      <c r="CM39">
        <f t="shared" si="44"/>
        <v>0</v>
      </c>
      <c r="CN39">
        <f t="shared" si="45"/>
        <v>0</v>
      </c>
      <c r="CO39">
        <f t="shared" si="46"/>
        <v>0</v>
      </c>
      <c r="CP39">
        <f t="shared" si="47"/>
        <v>0</v>
      </c>
      <c r="CQ39">
        <f t="shared" si="48"/>
        <v>0</v>
      </c>
      <c r="CR39">
        <f t="shared" si="49"/>
        <v>0</v>
      </c>
      <c r="CS39">
        <f t="shared" si="50"/>
        <v>0</v>
      </c>
      <c r="CT39" t="str">
        <f t="shared" si="51"/>
        <v/>
      </c>
      <c r="CU39" t="str">
        <f t="shared" si="52"/>
        <v/>
      </c>
      <c r="CV39" t="str">
        <f t="shared" si="53"/>
        <v/>
      </c>
      <c r="CW39" t="str">
        <f t="shared" si="54"/>
        <v/>
      </c>
      <c r="CX39" t="str">
        <f t="shared" si="55"/>
        <v/>
      </c>
      <c r="CY39" t="str">
        <f t="shared" si="56"/>
        <v/>
      </c>
      <c r="CZ39" t="str">
        <f t="shared" si="57"/>
        <v/>
      </c>
      <c r="DA39" t="str">
        <f t="shared" si="58"/>
        <v/>
      </c>
      <c r="DB39" t="str">
        <f t="shared" si="59"/>
        <v/>
      </c>
      <c r="DC39" t="str">
        <f t="shared" si="60"/>
        <v/>
      </c>
      <c r="DD39" t="str">
        <f t="shared" si="61"/>
        <v/>
      </c>
      <c r="DE39" t="str">
        <f t="shared" si="62"/>
        <v/>
      </c>
      <c r="DF39" t="str">
        <f t="shared" si="63"/>
        <v/>
      </c>
      <c r="DG39" t="str">
        <f t="shared" si="64"/>
        <v/>
      </c>
      <c r="DH39" t="str">
        <f t="shared" si="65"/>
        <v/>
      </c>
      <c r="DI39" t="str">
        <f t="shared" si="66"/>
        <v/>
      </c>
      <c r="DJ39" t="str">
        <f t="shared" si="67"/>
        <v/>
      </c>
      <c r="DK39" t="str">
        <f t="shared" si="68"/>
        <v/>
      </c>
      <c r="DL39" t="str">
        <f t="shared" si="69"/>
        <v/>
      </c>
      <c r="DM39" t="str">
        <f t="shared" si="70"/>
        <v/>
      </c>
      <c r="DN39" t="str">
        <f t="shared" si="71"/>
        <v/>
      </c>
      <c r="DO39" t="str">
        <f t="shared" si="72"/>
        <v/>
      </c>
      <c r="DP39" t="str">
        <f t="shared" si="73"/>
        <v/>
      </c>
      <c r="DQ39" t="str">
        <f t="shared" si="74"/>
        <v/>
      </c>
      <c r="DR39" t="str">
        <f t="shared" si="75"/>
        <v/>
      </c>
      <c r="DS39" t="str">
        <f t="shared" si="76"/>
        <v/>
      </c>
      <c r="DT39" t="str">
        <f t="shared" si="77"/>
        <v/>
      </c>
      <c r="DU39" t="str">
        <f t="shared" si="78"/>
        <v/>
      </c>
      <c r="DV39" t="str">
        <f t="shared" si="79"/>
        <v/>
      </c>
      <c r="DW39" t="str">
        <f t="shared" si="80"/>
        <v/>
      </c>
      <c r="DX39" t="str">
        <f t="shared" si="81"/>
        <v/>
      </c>
      <c r="DY39" t="str">
        <f t="shared" si="82"/>
        <v/>
      </c>
      <c r="DZ39" t="str">
        <f t="shared" si="83"/>
        <v/>
      </c>
      <c r="EA39" t="str">
        <f t="shared" si="84"/>
        <v/>
      </c>
      <c r="EB39" t="str">
        <f t="shared" si="85"/>
        <v/>
      </c>
      <c r="EC39" t="str">
        <f t="shared" si="86"/>
        <v/>
      </c>
      <c r="ED39" t="str">
        <f t="shared" si="87"/>
        <v/>
      </c>
      <c r="EE39" t="str">
        <f t="shared" si="88"/>
        <v/>
      </c>
      <c r="EF39" t="str">
        <f t="shared" si="89"/>
        <v/>
      </c>
      <c r="EG39" t="str">
        <f t="shared" si="90"/>
        <v/>
      </c>
      <c r="EH39">
        <f t="shared" si="91"/>
        <v>0</v>
      </c>
      <c r="EI39">
        <f t="shared" si="92"/>
        <v>0</v>
      </c>
      <c r="EJ39">
        <f t="shared" si="93"/>
        <v>0</v>
      </c>
      <c r="EK39" t="str">
        <f t="shared" si="94"/>
        <v/>
      </c>
      <c r="EL39" t="str">
        <f t="shared" si="95"/>
        <v/>
      </c>
      <c r="EM39" t="str">
        <f t="shared" si="96"/>
        <v/>
      </c>
      <c r="EN39" s="2">
        <f t="shared" si="97"/>
        <v>0</v>
      </c>
      <c r="EO39" s="1">
        <f t="shared" si="98"/>
        <v>0</v>
      </c>
    </row>
    <row r="40" spans="1:145" ht="15" thickBot="1" x14ac:dyDescent="0.25">
      <c r="A40" s="14">
        <v>21</v>
      </c>
      <c r="B40" s="65" t="str">
        <f t="shared" ref="B40" si="170">IF(AND(C40="",D40="",E40=""),"",A40)</f>
        <v/>
      </c>
      <c r="C40" s="61"/>
      <c r="D40" s="62"/>
      <c r="E40" s="61"/>
      <c r="F40" s="67" t="str">
        <f t="shared" si="7"/>
        <v/>
      </c>
      <c r="G40" s="68" t="str">
        <f t="shared" si="8"/>
        <v/>
      </c>
      <c r="H40" t="str">
        <f>IF(I40=1,NastaveniIPV!$I$48&amp;""&amp;$D$10,IF(I40=2,NastaveniIPV!$I$47,IF(J40=1,NastaveniIPV!$I$52,"")))</f>
        <v/>
      </c>
      <c r="I40" s="81" t="str">
        <f t="shared" si="9"/>
        <v/>
      </c>
      <c r="J40" s="14" t="str">
        <f t="shared" si="10"/>
        <v/>
      </c>
      <c r="O40">
        <v>21</v>
      </c>
      <c r="P40" s="1">
        <f t="shared" si="11"/>
        <v>0</v>
      </c>
      <c r="Q40">
        <f t="shared" si="12"/>
        <v>0</v>
      </c>
      <c r="R40" s="38" t="str">
        <f t="shared" si="13"/>
        <v/>
      </c>
      <c r="S40" t="str">
        <f t="shared" si="14"/>
        <v/>
      </c>
      <c r="T40" s="38" t="str">
        <f t="shared" si="15"/>
        <v/>
      </c>
      <c r="W40">
        <f>NastaveniIPV!$D$47</f>
        <v>0.02</v>
      </c>
      <c r="X40">
        <f>NastaveniIPV!$D$48</f>
        <v>0.06</v>
      </c>
      <c r="Y40">
        <f>NastaveniIPV!$D$49</f>
        <v>0.06</v>
      </c>
      <c r="Z40">
        <f>NastaveniIPV!$D$50</f>
        <v>0.06</v>
      </c>
      <c r="AA40">
        <f>NastaveniIPV!$D$51</f>
        <v>1.7999999999999999E-2</v>
      </c>
      <c r="AB40">
        <f>NastaveniIPV!$D$52</f>
        <v>0.01</v>
      </c>
      <c r="AC40">
        <f>NastaveniIPV!$D$53</f>
        <v>0.01</v>
      </c>
      <c r="AD40">
        <f>NastaveniIPV!$D$54</f>
        <v>0.01</v>
      </c>
      <c r="AE40">
        <f>NastaveniIPV!$D$55</f>
        <v>0.01</v>
      </c>
      <c r="AF40">
        <f>NastaveniIPV!$D$56</f>
        <v>0.01</v>
      </c>
      <c r="AG40">
        <f t="shared" ref="AG40:BF40" si="171">IF($T40=AG$18,1,IF(AG$18&lt;$T40,0,AF40+1))</f>
        <v>0</v>
      </c>
      <c r="AH40">
        <f t="shared" si="171"/>
        <v>0</v>
      </c>
      <c r="AI40">
        <f t="shared" si="171"/>
        <v>0</v>
      </c>
      <c r="AJ40">
        <f t="shared" si="171"/>
        <v>0</v>
      </c>
      <c r="AK40">
        <f t="shared" si="171"/>
        <v>0</v>
      </c>
      <c r="AL40">
        <f t="shared" si="171"/>
        <v>0</v>
      </c>
      <c r="AM40">
        <f t="shared" si="171"/>
        <v>0</v>
      </c>
      <c r="AN40">
        <f t="shared" si="171"/>
        <v>0</v>
      </c>
      <c r="AO40">
        <f t="shared" si="171"/>
        <v>0</v>
      </c>
      <c r="AP40">
        <f t="shared" si="171"/>
        <v>0</v>
      </c>
      <c r="AQ40">
        <f t="shared" si="171"/>
        <v>0</v>
      </c>
      <c r="AR40">
        <f t="shared" si="171"/>
        <v>0</v>
      </c>
      <c r="AS40">
        <f t="shared" si="171"/>
        <v>0</v>
      </c>
      <c r="AT40">
        <f t="shared" si="171"/>
        <v>0</v>
      </c>
      <c r="AU40">
        <f t="shared" si="171"/>
        <v>0</v>
      </c>
      <c r="AV40">
        <f t="shared" si="171"/>
        <v>0</v>
      </c>
      <c r="AW40">
        <f t="shared" si="171"/>
        <v>0</v>
      </c>
      <c r="AX40">
        <f t="shared" si="171"/>
        <v>0</v>
      </c>
      <c r="AY40">
        <f t="shared" si="171"/>
        <v>0</v>
      </c>
      <c r="AZ40">
        <f t="shared" si="171"/>
        <v>0</v>
      </c>
      <c r="BA40">
        <f t="shared" si="171"/>
        <v>0</v>
      </c>
      <c r="BB40">
        <f t="shared" si="171"/>
        <v>0</v>
      </c>
      <c r="BC40">
        <f t="shared" si="171"/>
        <v>0</v>
      </c>
      <c r="BD40">
        <f t="shared" si="171"/>
        <v>0</v>
      </c>
      <c r="BE40">
        <f t="shared" si="171"/>
        <v>0</v>
      </c>
      <c r="BF40">
        <f t="shared" si="171"/>
        <v>0</v>
      </c>
      <c r="BG40">
        <f t="shared" si="17"/>
        <v>0</v>
      </c>
      <c r="BH40">
        <f t="shared" ref="BH40:BI40" si="172">IF($T40&lt;BH$18,BG40+1,IF(BH$18=$T40,1,0))</f>
        <v>0</v>
      </c>
      <c r="BI40">
        <f t="shared" si="172"/>
        <v>0</v>
      </c>
      <c r="BJ40">
        <f t="shared" si="19"/>
        <v>0</v>
      </c>
      <c r="BK40">
        <f t="shared" ref="BK40:BO40" si="173">IF(BK$18&gt;$D$10,0,IF($T40&lt;BK$18,BJ40+1,IF(BK$18=$T40,1,0)))</f>
        <v>0</v>
      </c>
      <c r="BL40">
        <f t="shared" si="173"/>
        <v>0</v>
      </c>
      <c r="BM40">
        <f t="shared" si="173"/>
        <v>0</v>
      </c>
      <c r="BN40">
        <f t="shared" si="173"/>
        <v>0</v>
      </c>
      <c r="BO40">
        <f t="shared" si="173"/>
        <v>0</v>
      </c>
      <c r="BP40">
        <f t="shared" si="21"/>
        <v>0</v>
      </c>
      <c r="BQ40">
        <f t="shared" si="22"/>
        <v>0</v>
      </c>
      <c r="BR40">
        <f t="shared" si="23"/>
        <v>0</v>
      </c>
      <c r="BS40">
        <f t="shared" si="24"/>
        <v>0</v>
      </c>
      <c r="BT40">
        <f t="shared" si="25"/>
        <v>0</v>
      </c>
      <c r="BU40">
        <f t="shared" si="26"/>
        <v>0</v>
      </c>
      <c r="BV40">
        <f t="shared" si="27"/>
        <v>0</v>
      </c>
      <c r="BW40">
        <f t="shared" si="28"/>
        <v>0</v>
      </c>
      <c r="BX40">
        <f t="shared" si="29"/>
        <v>0</v>
      </c>
      <c r="BY40">
        <f t="shared" si="30"/>
        <v>0</v>
      </c>
      <c r="BZ40">
        <f t="shared" si="31"/>
        <v>0</v>
      </c>
      <c r="CA40">
        <f t="shared" si="32"/>
        <v>0</v>
      </c>
      <c r="CB40">
        <f t="shared" si="33"/>
        <v>0</v>
      </c>
      <c r="CC40">
        <f t="shared" si="34"/>
        <v>0</v>
      </c>
      <c r="CD40">
        <f t="shared" si="35"/>
        <v>0</v>
      </c>
      <c r="CE40">
        <f t="shared" si="36"/>
        <v>0</v>
      </c>
      <c r="CF40">
        <f t="shared" si="37"/>
        <v>0</v>
      </c>
      <c r="CG40">
        <f t="shared" si="38"/>
        <v>0</v>
      </c>
      <c r="CH40">
        <f t="shared" si="39"/>
        <v>0</v>
      </c>
      <c r="CI40">
        <f t="shared" si="40"/>
        <v>0</v>
      </c>
      <c r="CJ40">
        <f t="shared" si="41"/>
        <v>0</v>
      </c>
      <c r="CK40">
        <f t="shared" si="42"/>
        <v>0</v>
      </c>
      <c r="CL40">
        <f t="shared" si="43"/>
        <v>0</v>
      </c>
      <c r="CM40">
        <f t="shared" si="44"/>
        <v>0</v>
      </c>
      <c r="CN40">
        <f t="shared" si="45"/>
        <v>0</v>
      </c>
      <c r="CO40">
        <f t="shared" si="46"/>
        <v>0</v>
      </c>
      <c r="CP40">
        <f t="shared" si="47"/>
        <v>0</v>
      </c>
      <c r="CQ40">
        <f t="shared" si="48"/>
        <v>0</v>
      </c>
      <c r="CR40">
        <f t="shared" si="49"/>
        <v>0</v>
      </c>
      <c r="CS40">
        <f t="shared" si="50"/>
        <v>0</v>
      </c>
      <c r="CT40" t="str">
        <f t="shared" si="51"/>
        <v/>
      </c>
      <c r="CU40" t="str">
        <f t="shared" si="52"/>
        <v/>
      </c>
      <c r="CV40" t="str">
        <f t="shared" si="53"/>
        <v/>
      </c>
      <c r="CW40" t="str">
        <f t="shared" si="54"/>
        <v/>
      </c>
      <c r="CX40" t="str">
        <f t="shared" si="55"/>
        <v/>
      </c>
      <c r="CY40" t="str">
        <f t="shared" si="56"/>
        <v/>
      </c>
      <c r="CZ40" t="str">
        <f t="shared" si="57"/>
        <v/>
      </c>
      <c r="DA40" t="str">
        <f t="shared" si="58"/>
        <v/>
      </c>
      <c r="DB40" t="str">
        <f t="shared" si="59"/>
        <v/>
      </c>
      <c r="DC40" t="str">
        <f t="shared" si="60"/>
        <v/>
      </c>
      <c r="DD40" t="str">
        <f t="shared" si="61"/>
        <v/>
      </c>
      <c r="DE40" t="str">
        <f t="shared" si="62"/>
        <v/>
      </c>
      <c r="DF40" t="str">
        <f t="shared" si="63"/>
        <v/>
      </c>
      <c r="DG40" t="str">
        <f t="shared" si="64"/>
        <v/>
      </c>
      <c r="DH40" t="str">
        <f t="shared" si="65"/>
        <v/>
      </c>
      <c r="DI40" t="str">
        <f t="shared" si="66"/>
        <v/>
      </c>
      <c r="DJ40" t="str">
        <f t="shared" si="67"/>
        <v/>
      </c>
      <c r="DK40" t="str">
        <f t="shared" si="68"/>
        <v/>
      </c>
      <c r="DL40" t="str">
        <f t="shared" si="69"/>
        <v/>
      </c>
      <c r="DM40" t="str">
        <f t="shared" si="70"/>
        <v/>
      </c>
      <c r="DN40" t="str">
        <f t="shared" si="71"/>
        <v/>
      </c>
      <c r="DO40" t="str">
        <f t="shared" si="72"/>
        <v/>
      </c>
      <c r="DP40" t="str">
        <f t="shared" si="73"/>
        <v/>
      </c>
      <c r="DQ40" t="str">
        <f t="shared" si="74"/>
        <v/>
      </c>
      <c r="DR40" t="str">
        <f t="shared" si="75"/>
        <v/>
      </c>
      <c r="DS40" t="str">
        <f t="shared" si="76"/>
        <v/>
      </c>
      <c r="DT40" t="str">
        <f t="shared" si="77"/>
        <v/>
      </c>
      <c r="DU40" t="str">
        <f t="shared" si="78"/>
        <v/>
      </c>
      <c r="DV40" t="str">
        <f t="shared" si="79"/>
        <v/>
      </c>
      <c r="DW40" t="str">
        <f t="shared" si="80"/>
        <v/>
      </c>
      <c r="DX40" t="str">
        <f t="shared" si="81"/>
        <v/>
      </c>
      <c r="DY40" t="str">
        <f t="shared" si="82"/>
        <v/>
      </c>
      <c r="DZ40" t="str">
        <f t="shared" si="83"/>
        <v/>
      </c>
      <c r="EA40" t="str">
        <f t="shared" si="84"/>
        <v/>
      </c>
      <c r="EB40" t="str">
        <f t="shared" si="85"/>
        <v/>
      </c>
      <c r="EC40" t="str">
        <f t="shared" si="86"/>
        <v/>
      </c>
      <c r="ED40" t="str">
        <f t="shared" si="87"/>
        <v/>
      </c>
      <c r="EE40" t="str">
        <f t="shared" si="88"/>
        <v/>
      </c>
      <c r="EF40" t="str">
        <f t="shared" si="89"/>
        <v/>
      </c>
      <c r="EG40" t="str">
        <f t="shared" si="90"/>
        <v/>
      </c>
      <c r="EH40">
        <f t="shared" si="91"/>
        <v>0</v>
      </c>
      <c r="EI40">
        <f t="shared" si="92"/>
        <v>0</v>
      </c>
      <c r="EJ40">
        <f t="shared" si="93"/>
        <v>0</v>
      </c>
      <c r="EK40" t="str">
        <f t="shared" si="94"/>
        <v/>
      </c>
      <c r="EL40" t="str">
        <f t="shared" si="95"/>
        <v/>
      </c>
      <c r="EM40" t="str">
        <f t="shared" si="96"/>
        <v/>
      </c>
      <c r="EN40" s="2">
        <f t="shared" si="97"/>
        <v>0</v>
      </c>
      <c r="EO40" s="1">
        <f t="shared" si="98"/>
        <v>0</v>
      </c>
    </row>
    <row r="41" spans="1:145" ht="15" thickBot="1" x14ac:dyDescent="0.25">
      <c r="A41" s="14">
        <v>22</v>
      </c>
      <c r="B41" s="65" t="str">
        <f t="shared" ref="B41" si="174">IF(AND(C41="",D41="",E41),"",A41)</f>
        <v/>
      </c>
      <c r="C41" s="63"/>
      <c r="D41" s="63"/>
      <c r="E41" s="64"/>
      <c r="F41" s="67" t="str">
        <f t="shared" si="7"/>
        <v/>
      </c>
      <c r="G41" s="68" t="str">
        <f t="shared" si="8"/>
        <v/>
      </c>
      <c r="H41" t="str">
        <f>IF(I41=1,NastaveniIPV!$I$48&amp;""&amp;$D$10,IF(I41=2,NastaveniIPV!$I$47,IF(J41=1,NastaveniIPV!$I$52,"")))</f>
        <v/>
      </c>
      <c r="I41" s="81" t="str">
        <f t="shared" si="9"/>
        <v/>
      </c>
      <c r="J41" s="14" t="str">
        <f t="shared" si="10"/>
        <v/>
      </c>
      <c r="O41">
        <v>22</v>
      </c>
      <c r="P41" s="1">
        <f t="shared" si="11"/>
        <v>0</v>
      </c>
      <c r="Q41">
        <f t="shared" si="12"/>
        <v>0</v>
      </c>
      <c r="R41" s="38" t="str">
        <f t="shared" si="13"/>
        <v/>
      </c>
      <c r="S41" t="str">
        <f t="shared" si="14"/>
        <v/>
      </c>
      <c r="T41" s="38" t="str">
        <f t="shared" si="15"/>
        <v/>
      </c>
      <c r="W41">
        <f>NastaveniIPV!$D$47</f>
        <v>0.02</v>
      </c>
      <c r="X41">
        <f>NastaveniIPV!$D$48</f>
        <v>0.06</v>
      </c>
      <c r="Y41">
        <f>NastaveniIPV!$D$49</f>
        <v>0.06</v>
      </c>
      <c r="Z41">
        <f>NastaveniIPV!$D$50</f>
        <v>0.06</v>
      </c>
      <c r="AA41">
        <f>NastaveniIPV!$D$51</f>
        <v>1.7999999999999999E-2</v>
      </c>
      <c r="AB41">
        <f>NastaveniIPV!$D$52</f>
        <v>0.01</v>
      </c>
      <c r="AC41">
        <f>NastaveniIPV!$D$53</f>
        <v>0.01</v>
      </c>
      <c r="AD41">
        <f>NastaveniIPV!$D$54</f>
        <v>0.01</v>
      </c>
      <c r="AE41">
        <f>NastaveniIPV!$D$55</f>
        <v>0.01</v>
      </c>
      <c r="AF41">
        <f>NastaveniIPV!$D$56</f>
        <v>0.01</v>
      </c>
      <c r="AG41">
        <f t="shared" ref="AG41:BF41" si="175">IF($T41=AG$18,1,IF(AG$18&lt;$T41,0,AF41+1))</f>
        <v>0</v>
      </c>
      <c r="AH41">
        <f t="shared" si="175"/>
        <v>0</v>
      </c>
      <c r="AI41">
        <f t="shared" si="175"/>
        <v>0</v>
      </c>
      <c r="AJ41">
        <f t="shared" si="175"/>
        <v>0</v>
      </c>
      <c r="AK41">
        <f t="shared" si="175"/>
        <v>0</v>
      </c>
      <c r="AL41">
        <f t="shared" si="175"/>
        <v>0</v>
      </c>
      <c r="AM41">
        <f t="shared" si="175"/>
        <v>0</v>
      </c>
      <c r="AN41">
        <f t="shared" si="175"/>
        <v>0</v>
      </c>
      <c r="AO41">
        <f t="shared" si="175"/>
        <v>0</v>
      </c>
      <c r="AP41">
        <f t="shared" si="175"/>
        <v>0</v>
      </c>
      <c r="AQ41">
        <f t="shared" si="175"/>
        <v>0</v>
      </c>
      <c r="AR41">
        <f t="shared" si="175"/>
        <v>0</v>
      </c>
      <c r="AS41">
        <f t="shared" si="175"/>
        <v>0</v>
      </c>
      <c r="AT41">
        <f t="shared" si="175"/>
        <v>0</v>
      </c>
      <c r="AU41">
        <f t="shared" si="175"/>
        <v>0</v>
      </c>
      <c r="AV41">
        <f t="shared" si="175"/>
        <v>0</v>
      </c>
      <c r="AW41">
        <f t="shared" si="175"/>
        <v>0</v>
      </c>
      <c r="AX41">
        <f t="shared" si="175"/>
        <v>0</v>
      </c>
      <c r="AY41">
        <f t="shared" si="175"/>
        <v>0</v>
      </c>
      <c r="AZ41">
        <f t="shared" si="175"/>
        <v>0</v>
      </c>
      <c r="BA41">
        <f t="shared" si="175"/>
        <v>0</v>
      </c>
      <c r="BB41">
        <f t="shared" si="175"/>
        <v>0</v>
      </c>
      <c r="BC41">
        <f t="shared" si="175"/>
        <v>0</v>
      </c>
      <c r="BD41">
        <f t="shared" si="175"/>
        <v>0</v>
      </c>
      <c r="BE41">
        <f t="shared" si="175"/>
        <v>0</v>
      </c>
      <c r="BF41">
        <f t="shared" si="175"/>
        <v>0</v>
      </c>
      <c r="BG41">
        <f t="shared" si="17"/>
        <v>0</v>
      </c>
      <c r="BH41">
        <f t="shared" ref="BH41:BI41" si="176">IF($T41&lt;BH$18,BG41+1,IF(BH$18=$T41,1,0))</f>
        <v>0</v>
      </c>
      <c r="BI41">
        <f t="shared" si="176"/>
        <v>0</v>
      </c>
      <c r="BJ41">
        <f t="shared" si="19"/>
        <v>0</v>
      </c>
      <c r="BK41">
        <f t="shared" ref="BK41:BO41" si="177">IF(BK$18&gt;$D$10,0,IF($T41&lt;BK$18,BJ41+1,IF(BK$18=$T41,1,0)))</f>
        <v>0</v>
      </c>
      <c r="BL41">
        <f t="shared" si="177"/>
        <v>0</v>
      </c>
      <c r="BM41">
        <f t="shared" si="177"/>
        <v>0</v>
      </c>
      <c r="BN41">
        <f t="shared" si="177"/>
        <v>0</v>
      </c>
      <c r="BO41">
        <f t="shared" si="177"/>
        <v>0</v>
      </c>
      <c r="BP41">
        <f t="shared" si="21"/>
        <v>0</v>
      </c>
      <c r="BQ41">
        <f t="shared" si="22"/>
        <v>0</v>
      </c>
      <c r="BR41">
        <f t="shared" si="23"/>
        <v>0</v>
      </c>
      <c r="BS41">
        <f t="shared" si="24"/>
        <v>0</v>
      </c>
      <c r="BT41">
        <f t="shared" si="25"/>
        <v>0</v>
      </c>
      <c r="BU41">
        <f t="shared" si="26"/>
        <v>0</v>
      </c>
      <c r="BV41">
        <f t="shared" si="27"/>
        <v>0</v>
      </c>
      <c r="BW41">
        <f t="shared" si="28"/>
        <v>0</v>
      </c>
      <c r="BX41">
        <f t="shared" si="29"/>
        <v>0</v>
      </c>
      <c r="BY41">
        <f t="shared" si="30"/>
        <v>0</v>
      </c>
      <c r="BZ41">
        <f t="shared" si="31"/>
        <v>0</v>
      </c>
      <c r="CA41">
        <f t="shared" si="32"/>
        <v>0</v>
      </c>
      <c r="CB41">
        <f t="shared" si="33"/>
        <v>0</v>
      </c>
      <c r="CC41">
        <f t="shared" si="34"/>
        <v>0</v>
      </c>
      <c r="CD41">
        <f t="shared" si="35"/>
        <v>0</v>
      </c>
      <c r="CE41">
        <f t="shared" si="36"/>
        <v>0</v>
      </c>
      <c r="CF41">
        <f t="shared" si="37"/>
        <v>0</v>
      </c>
      <c r="CG41">
        <f t="shared" si="38"/>
        <v>0</v>
      </c>
      <c r="CH41">
        <f t="shared" si="39"/>
        <v>0</v>
      </c>
      <c r="CI41">
        <f t="shared" si="40"/>
        <v>0</v>
      </c>
      <c r="CJ41">
        <f t="shared" si="41"/>
        <v>0</v>
      </c>
      <c r="CK41">
        <f t="shared" si="42"/>
        <v>0</v>
      </c>
      <c r="CL41">
        <f t="shared" si="43"/>
        <v>0</v>
      </c>
      <c r="CM41">
        <f t="shared" si="44"/>
        <v>0</v>
      </c>
      <c r="CN41">
        <f t="shared" si="45"/>
        <v>0</v>
      </c>
      <c r="CO41">
        <f t="shared" si="46"/>
        <v>0</v>
      </c>
      <c r="CP41">
        <f t="shared" si="47"/>
        <v>0</v>
      </c>
      <c r="CQ41">
        <f t="shared" si="48"/>
        <v>0</v>
      </c>
      <c r="CR41">
        <f t="shared" si="49"/>
        <v>0</v>
      </c>
      <c r="CS41">
        <f t="shared" si="50"/>
        <v>0</v>
      </c>
      <c r="CT41" t="str">
        <f t="shared" si="51"/>
        <v/>
      </c>
      <c r="CU41" t="str">
        <f t="shared" si="52"/>
        <v/>
      </c>
      <c r="CV41" t="str">
        <f t="shared" si="53"/>
        <v/>
      </c>
      <c r="CW41" t="str">
        <f t="shared" si="54"/>
        <v/>
      </c>
      <c r="CX41" t="str">
        <f t="shared" si="55"/>
        <v/>
      </c>
      <c r="CY41" t="str">
        <f t="shared" si="56"/>
        <v/>
      </c>
      <c r="CZ41" t="str">
        <f t="shared" si="57"/>
        <v/>
      </c>
      <c r="DA41" t="str">
        <f t="shared" si="58"/>
        <v/>
      </c>
      <c r="DB41" t="str">
        <f t="shared" si="59"/>
        <v/>
      </c>
      <c r="DC41" t="str">
        <f t="shared" si="60"/>
        <v/>
      </c>
      <c r="DD41" t="str">
        <f t="shared" si="61"/>
        <v/>
      </c>
      <c r="DE41" t="str">
        <f t="shared" si="62"/>
        <v/>
      </c>
      <c r="DF41" t="str">
        <f t="shared" si="63"/>
        <v/>
      </c>
      <c r="DG41" t="str">
        <f t="shared" si="64"/>
        <v/>
      </c>
      <c r="DH41" t="str">
        <f t="shared" si="65"/>
        <v/>
      </c>
      <c r="DI41" t="str">
        <f t="shared" si="66"/>
        <v/>
      </c>
      <c r="DJ41" t="str">
        <f t="shared" si="67"/>
        <v/>
      </c>
      <c r="DK41" t="str">
        <f t="shared" si="68"/>
        <v/>
      </c>
      <c r="DL41" t="str">
        <f t="shared" si="69"/>
        <v/>
      </c>
      <c r="DM41" t="str">
        <f t="shared" si="70"/>
        <v/>
      </c>
      <c r="DN41" t="str">
        <f t="shared" si="71"/>
        <v/>
      </c>
      <c r="DO41" t="str">
        <f t="shared" si="72"/>
        <v/>
      </c>
      <c r="DP41" t="str">
        <f t="shared" si="73"/>
        <v/>
      </c>
      <c r="DQ41" t="str">
        <f t="shared" si="74"/>
        <v/>
      </c>
      <c r="DR41" t="str">
        <f t="shared" si="75"/>
        <v/>
      </c>
      <c r="DS41" t="str">
        <f t="shared" si="76"/>
        <v/>
      </c>
      <c r="DT41" t="str">
        <f t="shared" si="77"/>
        <v/>
      </c>
      <c r="DU41" t="str">
        <f t="shared" si="78"/>
        <v/>
      </c>
      <c r="DV41" t="str">
        <f t="shared" si="79"/>
        <v/>
      </c>
      <c r="DW41" t="str">
        <f t="shared" si="80"/>
        <v/>
      </c>
      <c r="DX41" t="str">
        <f t="shared" si="81"/>
        <v/>
      </c>
      <c r="DY41" t="str">
        <f t="shared" si="82"/>
        <v/>
      </c>
      <c r="DZ41" t="str">
        <f t="shared" si="83"/>
        <v/>
      </c>
      <c r="EA41" t="str">
        <f t="shared" si="84"/>
        <v/>
      </c>
      <c r="EB41" t="str">
        <f t="shared" si="85"/>
        <v/>
      </c>
      <c r="EC41" t="str">
        <f t="shared" si="86"/>
        <v/>
      </c>
      <c r="ED41" t="str">
        <f t="shared" si="87"/>
        <v/>
      </c>
      <c r="EE41" t="str">
        <f t="shared" si="88"/>
        <v/>
      </c>
      <c r="EF41" t="str">
        <f t="shared" si="89"/>
        <v/>
      </c>
      <c r="EG41" t="str">
        <f t="shared" si="90"/>
        <v/>
      </c>
      <c r="EH41">
        <f t="shared" si="91"/>
        <v>0</v>
      </c>
      <c r="EI41">
        <f t="shared" si="92"/>
        <v>0</v>
      </c>
      <c r="EJ41">
        <f t="shared" si="93"/>
        <v>0</v>
      </c>
      <c r="EK41" t="str">
        <f t="shared" si="94"/>
        <v/>
      </c>
      <c r="EL41" t="str">
        <f t="shared" si="95"/>
        <v/>
      </c>
      <c r="EM41" t="str">
        <f t="shared" si="96"/>
        <v/>
      </c>
      <c r="EN41" s="2">
        <f t="shared" si="97"/>
        <v>0</v>
      </c>
      <c r="EO41" s="1">
        <f t="shared" si="98"/>
        <v>0</v>
      </c>
    </row>
    <row r="42" spans="1:145" ht="15" thickBot="1" x14ac:dyDescent="0.25">
      <c r="A42" s="14">
        <v>23</v>
      </c>
      <c r="B42" s="65" t="str">
        <f t="shared" ref="B42" si="178">IF(AND(C42="",D42="",E42=""),"",A42)</f>
        <v/>
      </c>
      <c r="C42" s="61"/>
      <c r="D42" s="62"/>
      <c r="E42" s="61"/>
      <c r="F42" s="67" t="str">
        <f t="shared" si="7"/>
        <v/>
      </c>
      <c r="G42" s="68" t="str">
        <f t="shared" si="8"/>
        <v/>
      </c>
      <c r="H42" t="str">
        <f>IF(I42=1,NastaveniIPV!$I$48&amp;""&amp;$D$10,IF(I42=2,NastaveniIPV!$I$47,IF(J42=1,NastaveniIPV!$I$52,"")))</f>
        <v/>
      </c>
      <c r="I42" s="81" t="str">
        <f t="shared" si="9"/>
        <v/>
      </c>
      <c r="J42" s="14" t="str">
        <f t="shared" si="10"/>
        <v/>
      </c>
      <c r="O42">
        <v>23</v>
      </c>
      <c r="P42" s="1">
        <f t="shared" si="11"/>
        <v>0</v>
      </c>
      <c r="Q42">
        <f t="shared" si="12"/>
        <v>0</v>
      </c>
      <c r="R42" s="38" t="str">
        <f t="shared" si="13"/>
        <v/>
      </c>
      <c r="S42" t="str">
        <f t="shared" si="14"/>
        <v/>
      </c>
      <c r="T42" s="38" t="str">
        <f t="shared" si="15"/>
        <v/>
      </c>
      <c r="W42">
        <f>NastaveniIPV!$D$47</f>
        <v>0.02</v>
      </c>
      <c r="X42">
        <f>NastaveniIPV!$D$48</f>
        <v>0.06</v>
      </c>
      <c r="Y42">
        <f>NastaveniIPV!$D$49</f>
        <v>0.06</v>
      </c>
      <c r="Z42">
        <f>NastaveniIPV!$D$50</f>
        <v>0.06</v>
      </c>
      <c r="AA42">
        <f>NastaveniIPV!$D$51</f>
        <v>1.7999999999999999E-2</v>
      </c>
      <c r="AB42">
        <f>NastaveniIPV!$D$52</f>
        <v>0.01</v>
      </c>
      <c r="AC42">
        <f>NastaveniIPV!$D$53</f>
        <v>0.01</v>
      </c>
      <c r="AD42">
        <f>NastaveniIPV!$D$54</f>
        <v>0.01</v>
      </c>
      <c r="AE42">
        <f>NastaveniIPV!$D$55</f>
        <v>0.01</v>
      </c>
      <c r="AF42">
        <f>NastaveniIPV!$D$56</f>
        <v>0.01</v>
      </c>
      <c r="AG42">
        <f t="shared" ref="AG42:BF42" si="179">IF($T42=AG$18,1,IF(AG$18&lt;$T42,0,AF42+1))</f>
        <v>0</v>
      </c>
      <c r="AH42">
        <f t="shared" si="179"/>
        <v>0</v>
      </c>
      <c r="AI42">
        <f t="shared" si="179"/>
        <v>0</v>
      </c>
      <c r="AJ42">
        <f t="shared" si="179"/>
        <v>0</v>
      </c>
      <c r="AK42">
        <f t="shared" si="179"/>
        <v>0</v>
      </c>
      <c r="AL42">
        <f t="shared" si="179"/>
        <v>0</v>
      </c>
      <c r="AM42">
        <f t="shared" si="179"/>
        <v>0</v>
      </c>
      <c r="AN42">
        <f t="shared" si="179"/>
        <v>0</v>
      </c>
      <c r="AO42">
        <f t="shared" si="179"/>
        <v>0</v>
      </c>
      <c r="AP42">
        <f t="shared" si="179"/>
        <v>0</v>
      </c>
      <c r="AQ42">
        <f t="shared" si="179"/>
        <v>0</v>
      </c>
      <c r="AR42">
        <f t="shared" si="179"/>
        <v>0</v>
      </c>
      <c r="AS42">
        <f t="shared" si="179"/>
        <v>0</v>
      </c>
      <c r="AT42">
        <f t="shared" si="179"/>
        <v>0</v>
      </c>
      <c r="AU42">
        <f t="shared" si="179"/>
        <v>0</v>
      </c>
      <c r="AV42">
        <f t="shared" si="179"/>
        <v>0</v>
      </c>
      <c r="AW42">
        <f t="shared" si="179"/>
        <v>0</v>
      </c>
      <c r="AX42">
        <f t="shared" si="179"/>
        <v>0</v>
      </c>
      <c r="AY42">
        <f t="shared" si="179"/>
        <v>0</v>
      </c>
      <c r="AZ42">
        <f t="shared" si="179"/>
        <v>0</v>
      </c>
      <c r="BA42">
        <f t="shared" si="179"/>
        <v>0</v>
      </c>
      <c r="BB42">
        <f t="shared" si="179"/>
        <v>0</v>
      </c>
      <c r="BC42">
        <f t="shared" si="179"/>
        <v>0</v>
      </c>
      <c r="BD42">
        <f t="shared" si="179"/>
        <v>0</v>
      </c>
      <c r="BE42">
        <f t="shared" si="179"/>
        <v>0</v>
      </c>
      <c r="BF42">
        <f t="shared" si="179"/>
        <v>0</v>
      </c>
      <c r="BG42">
        <f t="shared" si="17"/>
        <v>0</v>
      </c>
      <c r="BH42">
        <f t="shared" ref="BH42:BI42" si="180">IF($T42&lt;BH$18,BG42+1,IF(BH$18=$T42,1,0))</f>
        <v>0</v>
      </c>
      <c r="BI42">
        <f t="shared" si="180"/>
        <v>0</v>
      </c>
      <c r="BJ42">
        <f t="shared" si="19"/>
        <v>0</v>
      </c>
      <c r="BK42">
        <f t="shared" ref="BK42:BO42" si="181">IF(BK$18&gt;$D$10,0,IF($T42&lt;BK$18,BJ42+1,IF(BK$18=$T42,1,0)))</f>
        <v>0</v>
      </c>
      <c r="BL42">
        <f t="shared" si="181"/>
        <v>0</v>
      </c>
      <c r="BM42">
        <f t="shared" si="181"/>
        <v>0</v>
      </c>
      <c r="BN42">
        <f t="shared" si="181"/>
        <v>0</v>
      </c>
      <c r="BO42">
        <f t="shared" si="181"/>
        <v>0</v>
      </c>
      <c r="BP42">
        <f t="shared" si="21"/>
        <v>0</v>
      </c>
      <c r="BQ42">
        <f t="shared" si="22"/>
        <v>0</v>
      </c>
      <c r="BR42">
        <f t="shared" si="23"/>
        <v>0</v>
      </c>
      <c r="BS42">
        <f t="shared" si="24"/>
        <v>0</v>
      </c>
      <c r="BT42">
        <f t="shared" si="25"/>
        <v>0</v>
      </c>
      <c r="BU42">
        <f t="shared" si="26"/>
        <v>0</v>
      </c>
      <c r="BV42">
        <f t="shared" si="27"/>
        <v>0</v>
      </c>
      <c r="BW42">
        <f t="shared" si="28"/>
        <v>0</v>
      </c>
      <c r="BX42">
        <f t="shared" si="29"/>
        <v>0</v>
      </c>
      <c r="BY42">
        <f t="shared" si="30"/>
        <v>0</v>
      </c>
      <c r="BZ42">
        <f t="shared" si="31"/>
        <v>0</v>
      </c>
      <c r="CA42">
        <f t="shared" si="32"/>
        <v>0</v>
      </c>
      <c r="CB42">
        <f t="shared" si="33"/>
        <v>0</v>
      </c>
      <c r="CC42">
        <f t="shared" si="34"/>
        <v>0</v>
      </c>
      <c r="CD42">
        <f t="shared" si="35"/>
        <v>0</v>
      </c>
      <c r="CE42">
        <f t="shared" si="36"/>
        <v>0</v>
      </c>
      <c r="CF42">
        <f t="shared" si="37"/>
        <v>0</v>
      </c>
      <c r="CG42">
        <f t="shared" si="38"/>
        <v>0</v>
      </c>
      <c r="CH42">
        <f t="shared" si="39"/>
        <v>0</v>
      </c>
      <c r="CI42">
        <f t="shared" si="40"/>
        <v>0</v>
      </c>
      <c r="CJ42">
        <f t="shared" si="41"/>
        <v>0</v>
      </c>
      <c r="CK42">
        <f t="shared" si="42"/>
        <v>0</v>
      </c>
      <c r="CL42">
        <f t="shared" si="43"/>
        <v>0</v>
      </c>
      <c r="CM42">
        <f t="shared" si="44"/>
        <v>0</v>
      </c>
      <c r="CN42">
        <f t="shared" si="45"/>
        <v>0</v>
      </c>
      <c r="CO42">
        <f t="shared" si="46"/>
        <v>0</v>
      </c>
      <c r="CP42">
        <f t="shared" si="47"/>
        <v>0</v>
      </c>
      <c r="CQ42">
        <f t="shared" si="48"/>
        <v>0</v>
      </c>
      <c r="CR42">
        <f t="shared" si="49"/>
        <v>0</v>
      </c>
      <c r="CS42">
        <f t="shared" si="50"/>
        <v>0</v>
      </c>
      <c r="CT42" t="str">
        <f t="shared" si="51"/>
        <v/>
      </c>
      <c r="CU42" t="str">
        <f t="shared" si="52"/>
        <v/>
      </c>
      <c r="CV42" t="str">
        <f t="shared" si="53"/>
        <v/>
      </c>
      <c r="CW42" t="str">
        <f t="shared" si="54"/>
        <v/>
      </c>
      <c r="CX42" t="str">
        <f t="shared" si="55"/>
        <v/>
      </c>
      <c r="CY42" t="str">
        <f t="shared" si="56"/>
        <v/>
      </c>
      <c r="CZ42" t="str">
        <f t="shared" si="57"/>
        <v/>
      </c>
      <c r="DA42" t="str">
        <f t="shared" si="58"/>
        <v/>
      </c>
      <c r="DB42" t="str">
        <f t="shared" si="59"/>
        <v/>
      </c>
      <c r="DC42" t="str">
        <f t="shared" si="60"/>
        <v/>
      </c>
      <c r="DD42" t="str">
        <f t="shared" si="61"/>
        <v/>
      </c>
      <c r="DE42" t="str">
        <f t="shared" si="62"/>
        <v/>
      </c>
      <c r="DF42" t="str">
        <f t="shared" si="63"/>
        <v/>
      </c>
      <c r="DG42" t="str">
        <f t="shared" si="64"/>
        <v/>
      </c>
      <c r="DH42" t="str">
        <f t="shared" si="65"/>
        <v/>
      </c>
      <c r="DI42" t="str">
        <f t="shared" si="66"/>
        <v/>
      </c>
      <c r="DJ42" t="str">
        <f t="shared" si="67"/>
        <v/>
      </c>
      <c r="DK42" t="str">
        <f t="shared" si="68"/>
        <v/>
      </c>
      <c r="DL42" t="str">
        <f t="shared" si="69"/>
        <v/>
      </c>
      <c r="DM42" t="str">
        <f t="shared" si="70"/>
        <v/>
      </c>
      <c r="DN42" t="str">
        <f t="shared" si="71"/>
        <v/>
      </c>
      <c r="DO42" t="str">
        <f t="shared" si="72"/>
        <v/>
      </c>
      <c r="DP42" t="str">
        <f t="shared" si="73"/>
        <v/>
      </c>
      <c r="DQ42" t="str">
        <f t="shared" si="74"/>
        <v/>
      </c>
      <c r="DR42" t="str">
        <f t="shared" si="75"/>
        <v/>
      </c>
      <c r="DS42" t="str">
        <f t="shared" si="76"/>
        <v/>
      </c>
      <c r="DT42" t="str">
        <f t="shared" si="77"/>
        <v/>
      </c>
      <c r="DU42" t="str">
        <f t="shared" si="78"/>
        <v/>
      </c>
      <c r="DV42" t="str">
        <f t="shared" si="79"/>
        <v/>
      </c>
      <c r="DW42" t="str">
        <f t="shared" si="80"/>
        <v/>
      </c>
      <c r="DX42" t="str">
        <f t="shared" si="81"/>
        <v/>
      </c>
      <c r="DY42" t="str">
        <f t="shared" si="82"/>
        <v/>
      </c>
      <c r="DZ42" t="str">
        <f t="shared" si="83"/>
        <v/>
      </c>
      <c r="EA42" t="str">
        <f t="shared" si="84"/>
        <v/>
      </c>
      <c r="EB42" t="str">
        <f t="shared" si="85"/>
        <v/>
      </c>
      <c r="EC42" t="str">
        <f t="shared" si="86"/>
        <v/>
      </c>
      <c r="ED42" t="str">
        <f t="shared" si="87"/>
        <v/>
      </c>
      <c r="EE42" t="str">
        <f t="shared" si="88"/>
        <v/>
      </c>
      <c r="EF42" t="str">
        <f t="shared" si="89"/>
        <v/>
      </c>
      <c r="EG42" t="str">
        <f t="shared" si="90"/>
        <v/>
      </c>
      <c r="EH42">
        <f t="shared" si="91"/>
        <v>0</v>
      </c>
      <c r="EI42">
        <f t="shared" si="92"/>
        <v>0</v>
      </c>
      <c r="EJ42">
        <f t="shared" si="93"/>
        <v>0</v>
      </c>
      <c r="EK42" t="str">
        <f t="shared" si="94"/>
        <v/>
      </c>
      <c r="EL42" t="str">
        <f t="shared" si="95"/>
        <v/>
      </c>
      <c r="EM42" t="str">
        <f t="shared" si="96"/>
        <v/>
      </c>
      <c r="EN42" s="2">
        <f t="shared" si="97"/>
        <v>0</v>
      </c>
      <c r="EO42" s="1">
        <f t="shared" si="98"/>
        <v>0</v>
      </c>
    </row>
    <row r="43" spans="1:145" ht="15" thickBot="1" x14ac:dyDescent="0.25">
      <c r="A43" s="14">
        <v>24</v>
      </c>
      <c r="B43" s="65" t="str">
        <f t="shared" ref="B43" si="182">IF(AND(C43="",D43="",E43),"",A43)</f>
        <v/>
      </c>
      <c r="C43" s="63"/>
      <c r="D43" s="63"/>
      <c r="E43" s="64"/>
      <c r="F43" s="67" t="str">
        <f t="shared" si="7"/>
        <v/>
      </c>
      <c r="G43" s="68" t="str">
        <f t="shared" si="8"/>
        <v/>
      </c>
      <c r="H43" t="str">
        <f>IF(I43=1,NastaveniIPV!$I$48&amp;""&amp;$D$10,IF(I43=2,NastaveniIPV!$I$47,IF(J43=1,NastaveniIPV!$I$52,"")))</f>
        <v/>
      </c>
      <c r="I43" s="81" t="str">
        <f t="shared" si="9"/>
        <v/>
      </c>
      <c r="J43" s="14" t="str">
        <f t="shared" si="10"/>
        <v/>
      </c>
      <c r="O43">
        <v>24</v>
      </c>
      <c r="P43" s="1">
        <f t="shared" si="11"/>
        <v>0</v>
      </c>
      <c r="Q43">
        <f t="shared" si="12"/>
        <v>0</v>
      </c>
      <c r="R43" s="38" t="str">
        <f t="shared" si="13"/>
        <v/>
      </c>
      <c r="S43" t="str">
        <f t="shared" si="14"/>
        <v/>
      </c>
      <c r="T43" s="38" t="str">
        <f t="shared" si="15"/>
        <v/>
      </c>
      <c r="W43">
        <f>NastaveniIPV!$D$47</f>
        <v>0.02</v>
      </c>
      <c r="X43">
        <f>NastaveniIPV!$D$48</f>
        <v>0.06</v>
      </c>
      <c r="Y43">
        <f>NastaveniIPV!$D$49</f>
        <v>0.06</v>
      </c>
      <c r="Z43">
        <f>NastaveniIPV!$D$50</f>
        <v>0.06</v>
      </c>
      <c r="AA43">
        <f>NastaveniIPV!$D$51</f>
        <v>1.7999999999999999E-2</v>
      </c>
      <c r="AB43">
        <f>NastaveniIPV!$D$52</f>
        <v>0.01</v>
      </c>
      <c r="AC43">
        <f>NastaveniIPV!$D$53</f>
        <v>0.01</v>
      </c>
      <c r="AD43">
        <f>NastaveniIPV!$D$54</f>
        <v>0.01</v>
      </c>
      <c r="AE43">
        <f>NastaveniIPV!$D$55</f>
        <v>0.01</v>
      </c>
      <c r="AF43">
        <f>NastaveniIPV!$D$56</f>
        <v>0.01</v>
      </c>
      <c r="AG43">
        <f t="shared" ref="AG43:BF43" si="183">IF($T43=AG$18,1,IF(AG$18&lt;$T43,0,AF43+1))</f>
        <v>0</v>
      </c>
      <c r="AH43">
        <f t="shared" si="183"/>
        <v>0</v>
      </c>
      <c r="AI43">
        <f t="shared" si="183"/>
        <v>0</v>
      </c>
      <c r="AJ43">
        <f t="shared" si="183"/>
        <v>0</v>
      </c>
      <c r="AK43">
        <f t="shared" si="183"/>
        <v>0</v>
      </c>
      <c r="AL43">
        <f t="shared" si="183"/>
        <v>0</v>
      </c>
      <c r="AM43">
        <f t="shared" si="183"/>
        <v>0</v>
      </c>
      <c r="AN43">
        <f t="shared" si="183"/>
        <v>0</v>
      </c>
      <c r="AO43">
        <f t="shared" si="183"/>
        <v>0</v>
      </c>
      <c r="AP43">
        <f t="shared" si="183"/>
        <v>0</v>
      </c>
      <c r="AQ43">
        <f t="shared" si="183"/>
        <v>0</v>
      </c>
      <c r="AR43">
        <f t="shared" si="183"/>
        <v>0</v>
      </c>
      <c r="AS43">
        <f t="shared" si="183"/>
        <v>0</v>
      </c>
      <c r="AT43">
        <f t="shared" si="183"/>
        <v>0</v>
      </c>
      <c r="AU43">
        <f t="shared" si="183"/>
        <v>0</v>
      </c>
      <c r="AV43">
        <f t="shared" si="183"/>
        <v>0</v>
      </c>
      <c r="AW43">
        <f t="shared" si="183"/>
        <v>0</v>
      </c>
      <c r="AX43">
        <f t="shared" si="183"/>
        <v>0</v>
      </c>
      <c r="AY43">
        <f t="shared" si="183"/>
        <v>0</v>
      </c>
      <c r="AZ43">
        <f t="shared" si="183"/>
        <v>0</v>
      </c>
      <c r="BA43">
        <f t="shared" si="183"/>
        <v>0</v>
      </c>
      <c r="BB43">
        <f t="shared" si="183"/>
        <v>0</v>
      </c>
      <c r="BC43">
        <f t="shared" si="183"/>
        <v>0</v>
      </c>
      <c r="BD43">
        <f t="shared" si="183"/>
        <v>0</v>
      </c>
      <c r="BE43">
        <f t="shared" si="183"/>
        <v>0</v>
      </c>
      <c r="BF43">
        <f t="shared" si="183"/>
        <v>0</v>
      </c>
      <c r="BG43">
        <f t="shared" si="17"/>
        <v>0</v>
      </c>
      <c r="BH43">
        <f t="shared" ref="BH43:BI43" si="184">IF($T43&lt;BH$18,BG43+1,IF(BH$18=$T43,1,0))</f>
        <v>0</v>
      </c>
      <c r="BI43">
        <f t="shared" si="184"/>
        <v>0</v>
      </c>
      <c r="BJ43">
        <f t="shared" si="19"/>
        <v>0</v>
      </c>
      <c r="BK43">
        <f t="shared" ref="BK43:BO43" si="185">IF(BK$18&gt;$D$10,0,IF($T43&lt;BK$18,BJ43+1,IF(BK$18=$T43,1,0)))</f>
        <v>0</v>
      </c>
      <c r="BL43">
        <f t="shared" si="185"/>
        <v>0</v>
      </c>
      <c r="BM43">
        <f t="shared" si="185"/>
        <v>0</v>
      </c>
      <c r="BN43">
        <f t="shared" si="185"/>
        <v>0</v>
      </c>
      <c r="BO43">
        <f t="shared" si="185"/>
        <v>0</v>
      </c>
      <c r="BP43">
        <f t="shared" si="21"/>
        <v>0</v>
      </c>
      <c r="BQ43">
        <f t="shared" si="22"/>
        <v>0</v>
      </c>
      <c r="BR43">
        <f t="shared" si="23"/>
        <v>0</v>
      </c>
      <c r="BS43">
        <f t="shared" si="24"/>
        <v>0</v>
      </c>
      <c r="BT43">
        <f t="shared" si="25"/>
        <v>0</v>
      </c>
      <c r="BU43">
        <f t="shared" si="26"/>
        <v>0</v>
      </c>
      <c r="BV43">
        <f t="shared" si="27"/>
        <v>0</v>
      </c>
      <c r="BW43">
        <f t="shared" si="28"/>
        <v>0</v>
      </c>
      <c r="BX43">
        <f t="shared" si="29"/>
        <v>0</v>
      </c>
      <c r="BY43">
        <f t="shared" si="30"/>
        <v>0</v>
      </c>
      <c r="BZ43">
        <f t="shared" si="31"/>
        <v>0</v>
      </c>
      <c r="CA43">
        <f t="shared" si="32"/>
        <v>0</v>
      </c>
      <c r="CB43">
        <f t="shared" si="33"/>
        <v>0</v>
      </c>
      <c r="CC43">
        <f t="shared" si="34"/>
        <v>0</v>
      </c>
      <c r="CD43">
        <f t="shared" si="35"/>
        <v>0</v>
      </c>
      <c r="CE43">
        <f t="shared" si="36"/>
        <v>0</v>
      </c>
      <c r="CF43">
        <f t="shared" si="37"/>
        <v>0</v>
      </c>
      <c r="CG43">
        <f t="shared" si="38"/>
        <v>0</v>
      </c>
      <c r="CH43">
        <f t="shared" si="39"/>
        <v>0</v>
      </c>
      <c r="CI43">
        <f t="shared" si="40"/>
        <v>0</v>
      </c>
      <c r="CJ43">
        <f t="shared" si="41"/>
        <v>0</v>
      </c>
      <c r="CK43">
        <f t="shared" si="42"/>
        <v>0</v>
      </c>
      <c r="CL43">
        <f t="shared" si="43"/>
        <v>0</v>
      </c>
      <c r="CM43">
        <f t="shared" si="44"/>
        <v>0</v>
      </c>
      <c r="CN43">
        <f t="shared" si="45"/>
        <v>0</v>
      </c>
      <c r="CO43">
        <f t="shared" si="46"/>
        <v>0</v>
      </c>
      <c r="CP43">
        <f t="shared" si="47"/>
        <v>0</v>
      </c>
      <c r="CQ43">
        <f t="shared" si="48"/>
        <v>0</v>
      </c>
      <c r="CR43">
        <f t="shared" si="49"/>
        <v>0</v>
      </c>
      <c r="CS43">
        <f t="shared" si="50"/>
        <v>0</v>
      </c>
      <c r="CT43" t="str">
        <f t="shared" si="51"/>
        <v/>
      </c>
      <c r="CU43" t="str">
        <f t="shared" si="52"/>
        <v/>
      </c>
      <c r="CV43" t="str">
        <f t="shared" si="53"/>
        <v/>
      </c>
      <c r="CW43" t="str">
        <f t="shared" si="54"/>
        <v/>
      </c>
      <c r="CX43" t="str">
        <f t="shared" si="55"/>
        <v/>
      </c>
      <c r="CY43" t="str">
        <f t="shared" si="56"/>
        <v/>
      </c>
      <c r="CZ43" t="str">
        <f t="shared" si="57"/>
        <v/>
      </c>
      <c r="DA43" t="str">
        <f t="shared" si="58"/>
        <v/>
      </c>
      <c r="DB43" t="str">
        <f t="shared" si="59"/>
        <v/>
      </c>
      <c r="DC43" t="str">
        <f t="shared" si="60"/>
        <v/>
      </c>
      <c r="DD43" t="str">
        <f t="shared" si="61"/>
        <v/>
      </c>
      <c r="DE43" t="str">
        <f t="shared" si="62"/>
        <v/>
      </c>
      <c r="DF43" t="str">
        <f t="shared" si="63"/>
        <v/>
      </c>
      <c r="DG43" t="str">
        <f t="shared" si="64"/>
        <v/>
      </c>
      <c r="DH43" t="str">
        <f t="shared" si="65"/>
        <v/>
      </c>
      <c r="DI43" t="str">
        <f t="shared" si="66"/>
        <v/>
      </c>
      <c r="DJ43" t="str">
        <f t="shared" si="67"/>
        <v/>
      </c>
      <c r="DK43" t="str">
        <f t="shared" si="68"/>
        <v/>
      </c>
      <c r="DL43" t="str">
        <f t="shared" si="69"/>
        <v/>
      </c>
      <c r="DM43" t="str">
        <f t="shared" si="70"/>
        <v/>
      </c>
      <c r="DN43" t="str">
        <f t="shared" si="71"/>
        <v/>
      </c>
      <c r="DO43" t="str">
        <f t="shared" si="72"/>
        <v/>
      </c>
      <c r="DP43" t="str">
        <f t="shared" si="73"/>
        <v/>
      </c>
      <c r="DQ43" t="str">
        <f t="shared" si="74"/>
        <v/>
      </c>
      <c r="DR43" t="str">
        <f t="shared" si="75"/>
        <v/>
      </c>
      <c r="DS43" t="str">
        <f t="shared" si="76"/>
        <v/>
      </c>
      <c r="DT43" t="str">
        <f t="shared" si="77"/>
        <v/>
      </c>
      <c r="DU43" t="str">
        <f t="shared" si="78"/>
        <v/>
      </c>
      <c r="DV43" t="str">
        <f t="shared" si="79"/>
        <v/>
      </c>
      <c r="DW43" t="str">
        <f t="shared" si="80"/>
        <v/>
      </c>
      <c r="DX43" t="str">
        <f t="shared" si="81"/>
        <v/>
      </c>
      <c r="DY43" t="str">
        <f t="shared" si="82"/>
        <v/>
      </c>
      <c r="DZ43" t="str">
        <f t="shared" si="83"/>
        <v/>
      </c>
      <c r="EA43" t="str">
        <f t="shared" si="84"/>
        <v/>
      </c>
      <c r="EB43" t="str">
        <f t="shared" si="85"/>
        <v/>
      </c>
      <c r="EC43" t="str">
        <f t="shared" si="86"/>
        <v/>
      </c>
      <c r="ED43" t="str">
        <f t="shared" si="87"/>
        <v/>
      </c>
      <c r="EE43" t="str">
        <f t="shared" si="88"/>
        <v/>
      </c>
      <c r="EF43" t="str">
        <f t="shared" si="89"/>
        <v/>
      </c>
      <c r="EG43" t="str">
        <f t="shared" si="90"/>
        <v/>
      </c>
      <c r="EH43">
        <f t="shared" si="91"/>
        <v>0</v>
      </c>
      <c r="EI43">
        <f t="shared" si="92"/>
        <v>0</v>
      </c>
      <c r="EJ43">
        <f t="shared" si="93"/>
        <v>0</v>
      </c>
      <c r="EK43" t="str">
        <f t="shared" si="94"/>
        <v/>
      </c>
      <c r="EL43" t="str">
        <f t="shared" si="95"/>
        <v/>
      </c>
      <c r="EM43" t="str">
        <f t="shared" si="96"/>
        <v/>
      </c>
      <c r="EN43" s="2">
        <f t="shared" si="97"/>
        <v>0</v>
      </c>
      <c r="EO43" s="1">
        <f t="shared" si="98"/>
        <v>0</v>
      </c>
    </row>
    <row r="44" spans="1:145" ht="15" thickBot="1" x14ac:dyDescent="0.25">
      <c r="A44" s="14">
        <v>25</v>
      </c>
      <c r="B44" s="65" t="str">
        <f t="shared" ref="B44" si="186">IF(AND(C44="",D44="",E44=""),"",A44)</f>
        <v/>
      </c>
      <c r="C44" s="61"/>
      <c r="D44" s="62"/>
      <c r="E44" s="61"/>
      <c r="F44" s="67" t="str">
        <f t="shared" si="7"/>
        <v/>
      </c>
      <c r="G44" s="68" t="str">
        <f t="shared" si="8"/>
        <v/>
      </c>
      <c r="H44" t="str">
        <f>IF(I44=1,NastaveniIPV!$I$48&amp;""&amp;$D$10,IF(I44=2,NastaveniIPV!$I$47,IF(J44=1,NastaveniIPV!$I$52,"")))</f>
        <v/>
      </c>
      <c r="I44" s="81" t="str">
        <f t="shared" si="9"/>
        <v/>
      </c>
      <c r="J44" s="14" t="str">
        <f t="shared" si="10"/>
        <v/>
      </c>
      <c r="O44">
        <v>25</v>
      </c>
      <c r="P44" s="1">
        <f t="shared" si="11"/>
        <v>0</v>
      </c>
      <c r="Q44">
        <f t="shared" si="12"/>
        <v>0</v>
      </c>
      <c r="R44" s="38" t="str">
        <f t="shared" si="13"/>
        <v/>
      </c>
      <c r="S44" t="str">
        <f t="shared" si="14"/>
        <v/>
      </c>
      <c r="T44" s="38" t="str">
        <f t="shared" si="15"/>
        <v/>
      </c>
      <c r="W44">
        <f>NastaveniIPV!$D$47</f>
        <v>0.02</v>
      </c>
      <c r="X44">
        <f>NastaveniIPV!$D$48</f>
        <v>0.06</v>
      </c>
      <c r="Y44">
        <f>NastaveniIPV!$D$49</f>
        <v>0.06</v>
      </c>
      <c r="Z44">
        <f>NastaveniIPV!$D$50</f>
        <v>0.06</v>
      </c>
      <c r="AA44">
        <f>NastaveniIPV!$D$51</f>
        <v>1.7999999999999999E-2</v>
      </c>
      <c r="AB44">
        <f>NastaveniIPV!$D$52</f>
        <v>0.01</v>
      </c>
      <c r="AC44">
        <f>NastaveniIPV!$D$53</f>
        <v>0.01</v>
      </c>
      <c r="AD44">
        <f>NastaveniIPV!$D$54</f>
        <v>0.01</v>
      </c>
      <c r="AE44">
        <f>NastaveniIPV!$D$55</f>
        <v>0.01</v>
      </c>
      <c r="AF44">
        <f>NastaveniIPV!$D$56</f>
        <v>0.01</v>
      </c>
      <c r="AG44">
        <f t="shared" ref="AG44:BF44" si="187">IF($T44=AG$18,1,IF(AG$18&lt;$T44,0,AF44+1))</f>
        <v>0</v>
      </c>
      <c r="AH44">
        <f t="shared" si="187"/>
        <v>0</v>
      </c>
      <c r="AI44">
        <f t="shared" si="187"/>
        <v>0</v>
      </c>
      <c r="AJ44">
        <f t="shared" si="187"/>
        <v>0</v>
      </c>
      <c r="AK44">
        <f t="shared" si="187"/>
        <v>0</v>
      </c>
      <c r="AL44">
        <f t="shared" si="187"/>
        <v>0</v>
      </c>
      <c r="AM44">
        <f t="shared" si="187"/>
        <v>0</v>
      </c>
      <c r="AN44">
        <f t="shared" si="187"/>
        <v>0</v>
      </c>
      <c r="AO44">
        <f t="shared" si="187"/>
        <v>0</v>
      </c>
      <c r="AP44">
        <f t="shared" si="187"/>
        <v>0</v>
      </c>
      <c r="AQ44">
        <f t="shared" si="187"/>
        <v>0</v>
      </c>
      <c r="AR44">
        <f t="shared" si="187"/>
        <v>0</v>
      </c>
      <c r="AS44">
        <f t="shared" si="187"/>
        <v>0</v>
      </c>
      <c r="AT44">
        <f t="shared" si="187"/>
        <v>0</v>
      </c>
      <c r="AU44">
        <f t="shared" si="187"/>
        <v>0</v>
      </c>
      <c r="AV44">
        <f t="shared" si="187"/>
        <v>0</v>
      </c>
      <c r="AW44">
        <f t="shared" si="187"/>
        <v>0</v>
      </c>
      <c r="AX44">
        <f t="shared" si="187"/>
        <v>0</v>
      </c>
      <c r="AY44">
        <f t="shared" si="187"/>
        <v>0</v>
      </c>
      <c r="AZ44">
        <f t="shared" si="187"/>
        <v>0</v>
      </c>
      <c r="BA44">
        <f t="shared" si="187"/>
        <v>0</v>
      </c>
      <c r="BB44">
        <f t="shared" si="187"/>
        <v>0</v>
      </c>
      <c r="BC44">
        <f t="shared" si="187"/>
        <v>0</v>
      </c>
      <c r="BD44">
        <f t="shared" si="187"/>
        <v>0</v>
      </c>
      <c r="BE44">
        <f t="shared" si="187"/>
        <v>0</v>
      </c>
      <c r="BF44">
        <f t="shared" si="187"/>
        <v>0</v>
      </c>
      <c r="BG44">
        <f t="shared" si="17"/>
        <v>0</v>
      </c>
      <c r="BH44">
        <f t="shared" ref="BH44:BI44" si="188">IF($T44&lt;BH$18,BG44+1,IF(BH$18=$T44,1,0))</f>
        <v>0</v>
      </c>
      <c r="BI44">
        <f t="shared" si="188"/>
        <v>0</v>
      </c>
      <c r="BJ44">
        <f t="shared" si="19"/>
        <v>0</v>
      </c>
      <c r="BK44">
        <f t="shared" ref="BK44:BO44" si="189">IF(BK$18&gt;$D$10,0,IF($T44&lt;BK$18,BJ44+1,IF(BK$18=$T44,1,0)))</f>
        <v>0</v>
      </c>
      <c r="BL44">
        <f t="shared" si="189"/>
        <v>0</v>
      </c>
      <c r="BM44">
        <f t="shared" si="189"/>
        <v>0</v>
      </c>
      <c r="BN44">
        <f t="shared" si="189"/>
        <v>0</v>
      </c>
      <c r="BO44">
        <f t="shared" si="189"/>
        <v>0</v>
      </c>
      <c r="BP44">
        <f t="shared" si="21"/>
        <v>0</v>
      </c>
      <c r="BQ44">
        <f t="shared" si="22"/>
        <v>0</v>
      </c>
      <c r="BR44">
        <f t="shared" si="23"/>
        <v>0</v>
      </c>
      <c r="BS44">
        <f t="shared" si="24"/>
        <v>0</v>
      </c>
      <c r="BT44">
        <f t="shared" si="25"/>
        <v>0</v>
      </c>
      <c r="BU44">
        <f t="shared" si="26"/>
        <v>0</v>
      </c>
      <c r="BV44">
        <f t="shared" si="27"/>
        <v>0</v>
      </c>
      <c r="BW44">
        <f t="shared" si="28"/>
        <v>0</v>
      </c>
      <c r="BX44">
        <f t="shared" si="29"/>
        <v>0</v>
      </c>
      <c r="BY44">
        <f t="shared" si="30"/>
        <v>0</v>
      </c>
      <c r="BZ44">
        <f t="shared" si="31"/>
        <v>0</v>
      </c>
      <c r="CA44">
        <f t="shared" si="32"/>
        <v>0</v>
      </c>
      <c r="CB44">
        <f t="shared" si="33"/>
        <v>0</v>
      </c>
      <c r="CC44">
        <f t="shared" si="34"/>
        <v>0</v>
      </c>
      <c r="CD44">
        <f t="shared" si="35"/>
        <v>0</v>
      </c>
      <c r="CE44">
        <f t="shared" si="36"/>
        <v>0</v>
      </c>
      <c r="CF44">
        <f t="shared" si="37"/>
        <v>0</v>
      </c>
      <c r="CG44">
        <f t="shared" si="38"/>
        <v>0</v>
      </c>
      <c r="CH44">
        <f t="shared" si="39"/>
        <v>0</v>
      </c>
      <c r="CI44">
        <f t="shared" si="40"/>
        <v>0</v>
      </c>
      <c r="CJ44">
        <f t="shared" si="41"/>
        <v>0</v>
      </c>
      <c r="CK44">
        <f t="shared" si="42"/>
        <v>0</v>
      </c>
      <c r="CL44">
        <f t="shared" si="43"/>
        <v>0</v>
      </c>
      <c r="CM44">
        <f t="shared" si="44"/>
        <v>0</v>
      </c>
      <c r="CN44">
        <f t="shared" si="45"/>
        <v>0</v>
      </c>
      <c r="CO44">
        <f t="shared" si="46"/>
        <v>0</v>
      </c>
      <c r="CP44">
        <f t="shared" si="47"/>
        <v>0</v>
      </c>
      <c r="CQ44">
        <f t="shared" si="48"/>
        <v>0</v>
      </c>
      <c r="CR44">
        <f t="shared" si="49"/>
        <v>0</v>
      </c>
      <c r="CS44">
        <f t="shared" si="50"/>
        <v>0</v>
      </c>
      <c r="CT44" t="str">
        <f t="shared" si="51"/>
        <v/>
      </c>
      <c r="CU44" t="str">
        <f t="shared" si="52"/>
        <v/>
      </c>
      <c r="CV44" t="str">
        <f t="shared" si="53"/>
        <v/>
      </c>
      <c r="CW44" t="str">
        <f t="shared" si="54"/>
        <v/>
      </c>
      <c r="CX44" t="str">
        <f t="shared" si="55"/>
        <v/>
      </c>
      <c r="CY44" t="str">
        <f t="shared" si="56"/>
        <v/>
      </c>
      <c r="CZ44" t="str">
        <f t="shared" si="57"/>
        <v/>
      </c>
      <c r="DA44" t="str">
        <f t="shared" si="58"/>
        <v/>
      </c>
      <c r="DB44" t="str">
        <f t="shared" si="59"/>
        <v/>
      </c>
      <c r="DC44" t="str">
        <f t="shared" si="60"/>
        <v/>
      </c>
      <c r="DD44" t="str">
        <f t="shared" si="61"/>
        <v/>
      </c>
      <c r="DE44" t="str">
        <f t="shared" si="62"/>
        <v/>
      </c>
      <c r="DF44" t="str">
        <f t="shared" si="63"/>
        <v/>
      </c>
      <c r="DG44" t="str">
        <f t="shared" si="64"/>
        <v/>
      </c>
      <c r="DH44" t="str">
        <f t="shared" si="65"/>
        <v/>
      </c>
      <c r="DI44" t="str">
        <f t="shared" si="66"/>
        <v/>
      </c>
      <c r="DJ44" t="str">
        <f t="shared" si="67"/>
        <v/>
      </c>
      <c r="DK44" t="str">
        <f t="shared" si="68"/>
        <v/>
      </c>
      <c r="DL44" t="str">
        <f t="shared" si="69"/>
        <v/>
      </c>
      <c r="DM44" t="str">
        <f t="shared" si="70"/>
        <v/>
      </c>
      <c r="DN44" t="str">
        <f t="shared" si="71"/>
        <v/>
      </c>
      <c r="DO44" t="str">
        <f t="shared" si="72"/>
        <v/>
      </c>
      <c r="DP44" t="str">
        <f t="shared" si="73"/>
        <v/>
      </c>
      <c r="DQ44" t="str">
        <f t="shared" si="74"/>
        <v/>
      </c>
      <c r="DR44" t="str">
        <f t="shared" si="75"/>
        <v/>
      </c>
      <c r="DS44" t="str">
        <f t="shared" si="76"/>
        <v/>
      </c>
      <c r="DT44" t="str">
        <f t="shared" si="77"/>
        <v/>
      </c>
      <c r="DU44" t="str">
        <f t="shared" si="78"/>
        <v/>
      </c>
      <c r="DV44" t="str">
        <f t="shared" si="79"/>
        <v/>
      </c>
      <c r="DW44" t="str">
        <f t="shared" si="80"/>
        <v/>
      </c>
      <c r="DX44" t="str">
        <f t="shared" si="81"/>
        <v/>
      </c>
      <c r="DY44" t="str">
        <f t="shared" si="82"/>
        <v/>
      </c>
      <c r="DZ44" t="str">
        <f t="shared" si="83"/>
        <v/>
      </c>
      <c r="EA44" t="str">
        <f t="shared" si="84"/>
        <v/>
      </c>
      <c r="EB44" t="str">
        <f t="shared" si="85"/>
        <v/>
      </c>
      <c r="EC44" t="str">
        <f t="shared" si="86"/>
        <v/>
      </c>
      <c r="ED44" t="str">
        <f t="shared" si="87"/>
        <v/>
      </c>
      <c r="EE44" t="str">
        <f t="shared" si="88"/>
        <v/>
      </c>
      <c r="EF44" t="str">
        <f t="shared" si="89"/>
        <v/>
      </c>
      <c r="EG44" t="str">
        <f t="shared" si="90"/>
        <v/>
      </c>
      <c r="EH44">
        <f t="shared" si="91"/>
        <v>0</v>
      </c>
      <c r="EI44">
        <f t="shared" si="92"/>
        <v>0</v>
      </c>
      <c r="EJ44">
        <f t="shared" si="93"/>
        <v>0</v>
      </c>
      <c r="EK44" t="str">
        <f t="shared" si="94"/>
        <v/>
      </c>
      <c r="EL44" t="str">
        <f t="shared" si="95"/>
        <v/>
      </c>
      <c r="EM44" t="str">
        <f t="shared" si="96"/>
        <v/>
      </c>
      <c r="EN44" s="2">
        <f t="shared" si="97"/>
        <v>0</v>
      </c>
      <c r="EO44" s="1">
        <f t="shared" si="98"/>
        <v>0</v>
      </c>
    </row>
    <row r="45" spans="1:145" ht="15" thickBot="1" x14ac:dyDescent="0.25">
      <c r="A45" s="14">
        <v>26</v>
      </c>
      <c r="B45" s="65" t="str">
        <f t="shared" ref="B45" si="190">IF(AND(C45="",D45="",E45),"",A45)</f>
        <v/>
      </c>
      <c r="C45" s="63"/>
      <c r="D45" s="63"/>
      <c r="E45" s="64"/>
      <c r="F45" s="67" t="str">
        <f t="shared" si="7"/>
        <v/>
      </c>
      <c r="G45" s="68" t="str">
        <f t="shared" si="8"/>
        <v/>
      </c>
      <c r="H45" t="str">
        <f>IF(I45=1,NastaveniIPV!$I$48&amp;""&amp;$D$10,IF(I45=2,NastaveniIPV!$I$47,IF(J45=1,NastaveniIPV!$I$52,"")))</f>
        <v/>
      </c>
      <c r="I45" s="81" t="str">
        <f t="shared" si="9"/>
        <v/>
      </c>
      <c r="J45" s="14" t="str">
        <f t="shared" si="10"/>
        <v/>
      </c>
      <c r="O45">
        <v>26</v>
      </c>
      <c r="P45" s="1">
        <f t="shared" si="11"/>
        <v>0</v>
      </c>
      <c r="Q45">
        <f t="shared" si="12"/>
        <v>0</v>
      </c>
      <c r="R45" s="38" t="str">
        <f t="shared" si="13"/>
        <v/>
      </c>
      <c r="S45" t="str">
        <f t="shared" si="14"/>
        <v/>
      </c>
      <c r="T45" s="38" t="str">
        <f t="shared" si="15"/>
        <v/>
      </c>
      <c r="W45">
        <f>NastaveniIPV!$D$47</f>
        <v>0.02</v>
      </c>
      <c r="X45">
        <f>NastaveniIPV!$D$48</f>
        <v>0.06</v>
      </c>
      <c r="Y45">
        <f>NastaveniIPV!$D$49</f>
        <v>0.06</v>
      </c>
      <c r="Z45">
        <f>NastaveniIPV!$D$50</f>
        <v>0.06</v>
      </c>
      <c r="AA45">
        <f>NastaveniIPV!$D$51</f>
        <v>1.7999999999999999E-2</v>
      </c>
      <c r="AB45">
        <f>NastaveniIPV!$D$52</f>
        <v>0.01</v>
      </c>
      <c r="AC45">
        <f>NastaveniIPV!$D$53</f>
        <v>0.01</v>
      </c>
      <c r="AD45">
        <f>NastaveniIPV!$D$54</f>
        <v>0.01</v>
      </c>
      <c r="AE45">
        <f>NastaveniIPV!$D$55</f>
        <v>0.01</v>
      </c>
      <c r="AF45">
        <f>NastaveniIPV!$D$56</f>
        <v>0.01</v>
      </c>
      <c r="AG45">
        <f t="shared" ref="AG45:BF45" si="191">IF($T45=AG$18,1,IF(AG$18&lt;$T45,0,AF45+1))</f>
        <v>0</v>
      </c>
      <c r="AH45">
        <f t="shared" si="191"/>
        <v>0</v>
      </c>
      <c r="AI45">
        <f t="shared" si="191"/>
        <v>0</v>
      </c>
      <c r="AJ45">
        <f t="shared" si="191"/>
        <v>0</v>
      </c>
      <c r="AK45">
        <f t="shared" si="191"/>
        <v>0</v>
      </c>
      <c r="AL45">
        <f t="shared" si="191"/>
        <v>0</v>
      </c>
      <c r="AM45">
        <f t="shared" si="191"/>
        <v>0</v>
      </c>
      <c r="AN45">
        <f t="shared" si="191"/>
        <v>0</v>
      </c>
      <c r="AO45">
        <f t="shared" si="191"/>
        <v>0</v>
      </c>
      <c r="AP45">
        <f t="shared" si="191"/>
        <v>0</v>
      </c>
      <c r="AQ45">
        <f t="shared" si="191"/>
        <v>0</v>
      </c>
      <c r="AR45">
        <f t="shared" si="191"/>
        <v>0</v>
      </c>
      <c r="AS45">
        <f t="shared" si="191"/>
        <v>0</v>
      </c>
      <c r="AT45">
        <f t="shared" si="191"/>
        <v>0</v>
      </c>
      <c r="AU45">
        <f t="shared" si="191"/>
        <v>0</v>
      </c>
      <c r="AV45">
        <f t="shared" si="191"/>
        <v>0</v>
      </c>
      <c r="AW45">
        <f t="shared" si="191"/>
        <v>0</v>
      </c>
      <c r="AX45">
        <f t="shared" si="191"/>
        <v>0</v>
      </c>
      <c r="AY45">
        <f t="shared" si="191"/>
        <v>0</v>
      </c>
      <c r="AZ45">
        <f t="shared" si="191"/>
        <v>0</v>
      </c>
      <c r="BA45">
        <f t="shared" si="191"/>
        <v>0</v>
      </c>
      <c r="BB45">
        <f t="shared" si="191"/>
        <v>0</v>
      </c>
      <c r="BC45">
        <f t="shared" si="191"/>
        <v>0</v>
      </c>
      <c r="BD45">
        <f t="shared" si="191"/>
        <v>0</v>
      </c>
      <c r="BE45">
        <f t="shared" si="191"/>
        <v>0</v>
      </c>
      <c r="BF45">
        <f t="shared" si="191"/>
        <v>0</v>
      </c>
      <c r="BG45">
        <f t="shared" si="17"/>
        <v>0</v>
      </c>
      <c r="BH45">
        <f t="shared" ref="BH45:BI45" si="192">IF($T45&lt;BH$18,BG45+1,IF(BH$18=$T45,1,0))</f>
        <v>0</v>
      </c>
      <c r="BI45">
        <f t="shared" si="192"/>
        <v>0</v>
      </c>
      <c r="BJ45">
        <f t="shared" si="19"/>
        <v>0</v>
      </c>
      <c r="BK45">
        <f t="shared" ref="BK45:BO45" si="193">IF(BK$18&gt;$D$10,0,IF($T45&lt;BK$18,BJ45+1,IF(BK$18=$T45,1,0)))</f>
        <v>0</v>
      </c>
      <c r="BL45">
        <f t="shared" si="193"/>
        <v>0</v>
      </c>
      <c r="BM45">
        <f t="shared" si="193"/>
        <v>0</v>
      </c>
      <c r="BN45">
        <f t="shared" si="193"/>
        <v>0</v>
      </c>
      <c r="BO45">
        <f t="shared" si="193"/>
        <v>0</v>
      </c>
      <c r="BP45">
        <f t="shared" si="21"/>
        <v>0</v>
      </c>
      <c r="BQ45">
        <f t="shared" si="22"/>
        <v>0</v>
      </c>
      <c r="BR45">
        <f t="shared" si="23"/>
        <v>0</v>
      </c>
      <c r="BS45">
        <f t="shared" si="24"/>
        <v>0</v>
      </c>
      <c r="BT45">
        <f t="shared" si="25"/>
        <v>0</v>
      </c>
      <c r="BU45">
        <f t="shared" si="26"/>
        <v>0</v>
      </c>
      <c r="BV45">
        <f t="shared" si="27"/>
        <v>0</v>
      </c>
      <c r="BW45">
        <f t="shared" si="28"/>
        <v>0</v>
      </c>
      <c r="BX45">
        <f t="shared" si="29"/>
        <v>0</v>
      </c>
      <c r="BY45">
        <f t="shared" si="30"/>
        <v>0</v>
      </c>
      <c r="BZ45">
        <f t="shared" si="31"/>
        <v>0</v>
      </c>
      <c r="CA45">
        <f t="shared" si="32"/>
        <v>0</v>
      </c>
      <c r="CB45">
        <f t="shared" si="33"/>
        <v>0</v>
      </c>
      <c r="CC45">
        <f t="shared" si="34"/>
        <v>0</v>
      </c>
      <c r="CD45">
        <f t="shared" si="35"/>
        <v>0</v>
      </c>
      <c r="CE45">
        <f t="shared" si="36"/>
        <v>0</v>
      </c>
      <c r="CF45">
        <f t="shared" si="37"/>
        <v>0</v>
      </c>
      <c r="CG45">
        <f t="shared" si="38"/>
        <v>0</v>
      </c>
      <c r="CH45">
        <f t="shared" si="39"/>
        <v>0</v>
      </c>
      <c r="CI45">
        <f t="shared" si="40"/>
        <v>0</v>
      </c>
      <c r="CJ45">
        <f t="shared" si="41"/>
        <v>0</v>
      </c>
      <c r="CK45">
        <f t="shared" si="42"/>
        <v>0</v>
      </c>
      <c r="CL45">
        <f t="shared" si="43"/>
        <v>0</v>
      </c>
      <c r="CM45">
        <f t="shared" si="44"/>
        <v>0</v>
      </c>
      <c r="CN45">
        <f t="shared" si="45"/>
        <v>0</v>
      </c>
      <c r="CO45">
        <f t="shared" si="46"/>
        <v>0</v>
      </c>
      <c r="CP45">
        <f t="shared" si="47"/>
        <v>0</v>
      </c>
      <c r="CQ45">
        <f t="shared" si="48"/>
        <v>0</v>
      </c>
      <c r="CR45">
        <f t="shared" si="49"/>
        <v>0</v>
      </c>
      <c r="CS45">
        <f t="shared" si="50"/>
        <v>0</v>
      </c>
      <c r="CT45" t="str">
        <f t="shared" si="51"/>
        <v/>
      </c>
      <c r="CU45" t="str">
        <f t="shared" si="52"/>
        <v/>
      </c>
      <c r="CV45" t="str">
        <f t="shared" si="53"/>
        <v/>
      </c>
      <c r="CW45" t="str">
        <f t="shared" si="54"/>
        <v/>
      </c>
      <c r="CX45" t="str">
        <f t="shared" si="55"/>
        <v/>
      </c>
      <c r="CY45" t="str">
        <f t="shared" si="56"/>
        <v/>
      </c>
      <c r="CZ45" t="str">
        <f t="shared" si="57"/>
        <v/>
      </c>
      <c r="DA45" t="str">
        <f t="shared" si="58"/>
        <v/>
      </c>
      <c r="DB45" t="str">
        <f t="shared" si="59"/>
        <v/>
      </c>
      <c r="DC45" t="str">
        <f t="shared" si="60"/>
        <v/>
      </c>
      <c r="DD45" t="str">
        <f t="shared" si="61"/>
        <v/>
      </c>
      <c r="DE45" t="str">
        <f t="shared" si="62"/>
        <v/>
      </c>
      <c r="DF45" t="str">
        <f t="shared" si="63"/>
        <v/>
      </c>
      <c r="DG45" t="str">
        <f t="shared" si="64"/>
        <v/>
      </c>
      <c r="DH45" t="str">
        <f t="shared" si="65"/>
        <v/>
      </c>
      <c r="DI45" t="str">
        <f t="shared" si="66"/>
        <v/>
      </c>
      <c r="DJ45" t="str">
        <f t="shared" si="67"/>
        <v/>
      </c>
      <c r="DK45" t="str">
        <f t="shared" si="68"/>
        <v/>
      </c>
      <c r="DL45" t="str">
        <f t="shared" si="69"/>
        <v/>
      </c>
      <c r="DM45" t="str">
        <f t="shared" si="70"/>
        <v/>
      </c>
      <c r="DN45" t="str">
        <f t="shared" si="71"/>
        <v/>
      </c>
      <c r="DO45" t="str">
        <f t="shared" si="72"/>
        <v/>
      </c>
      <c r="DP45" t="str">
        <f t="shared" si="73"/>
        <v/>
      </c>
      <c r="DQ45" t="str">
        <f t="shared" si="74"/>
        <v/>
      </c>
      <c r="DR45" t="str">
        <f t="shared" si="75"/>
        <v/>
      </c>
      <c r="DS45" t="str">
        <f t="shared" si="76"/>
        <v/>
      </c>
      <c r="DT45" t="str">
        <f t="shared" si="77"/>
        <v/>
      </c>
      <c r="DU45" t="str">
        <f t="shared" si="78"/>
        <v/>
      </c>
      <c r="DV45" t="str">
        <f t="shared" si="79"/>
        <v/>
      </c>
      <c r="DW45" t="str">
        <f t="shared" si="80"/>
        <v/>
      </c>
      <c r="DX45" t="str">
        <f t="shared" si="81"/>
        <v/>
      </c>
      <c r="DY45" t="str">
        <f t="shared" si="82"/>
        <v/>
      </c>
      <c r="DZ45" t="str">
        <f t="shared" si="83"/>
        <v/>
      </c>
      <c r="EA45" t="str">
        <f t="shared" si="84"/>
        <v/>
      </c>
      <c r="EB45" t="str">
        <f t="shared" si="85"/>
        <v/>
      </c>
      <c r="EC45" t="str">
        <f t="shared" si="86"/>
        <v/>
      </c>
      <c r="ED45" t="str">
        <f t="shared" si="87"/>
        <v/>
      </c>
      <c r="EE45" t="str">
        <f t="shared" si="88"/>
        <v/>
      </c>
      <c r="EF45" t="str">
        <f t="shared" si="89"/>
        <v/>
      </c>
      <c r="EG45" t="str">
        <f t="shared" si="90"/>
        <v/>
      </c>
      <c r="EH45">
        <f t="shared" si="91"/>
        <v>0</v>
      </c>
      <c r="EI45">
        <f t="shared" si="92"/>
        <v>0</v>
      </c>
      <c r="EJ45">
        <f t="shared" si="93"/>
        <v>0</v>
      </c>
      <c r="EK45" t="str">
        <f t="shared" si="94"/>
        <v/>
      </c>
      <c r="EL45" t="str">
        <f t="shared" si="95"/>
        <v/>
      </c>
      <c r="EM45" t="str">
        <f t="shared" si="96"/>
        <v/>
      </c>
      <c r="EN45" s="2">
        <f t="shared" si="97"/>
        <v>0</v>
      </c>
      <c r="EO45" s="1">
        <f t="shared" si="98"/>
        <v>0</v>
      </c>
    </row>
    <row r="46" spans="1:145" ht="15" thickBot="1" x14ac:dyDescent="0.25">
      <c r="A46" s="14">
        <v>27</v>
      </c>
      <c r="B46" s="65" t="str">
        <f t="shared" ref="B46" si="194">IF(AND(C46="",D46="",E46=""),"",A46)</f>
        <v/>
      </c>
      <c r="C46" s="61"/>
      <c r="D46" s="62"/>
      <c r="E46" s="61"/>
      <c r="F46" s="67" t="str">
        <f t="shared" si="7"/>
        <v/>
      </c>
      <c r="G46" s="68" t="str">
        <f t="shared" si="8"/>
        <v/>
      </c>
      <c r="H46" t="str">
        <f>IF(I46=1,NastaveniIPV!$I$48&amp;""&amp;$D$10,IF(I46=2,NastaveniIPV!$I$47,IF(J46=1,NastaveniIPV!$I$52,"")))</f>
        <v/>
      </c>
      <c r="I46" s="81" t="str">
        <f t="shared" si="9"/>
        <v/>
      </c>
      <c r="J46" s="14" t="str">
        <f t="shared" si="10"/>
        <v/>
      </c>
      <c r="O46">
        <v>27</v>
      </c>
      <c r="P46" s="1">
        <f t="shared" si="11"/>
        <v>0</v>
      </c>
      <c r="Q46">
        <f t="shared" si="12"/>
        <v>0</v>
      </c>
      <c r="R46" s="38" t="str">
        <f t="shared" si="13"/>
        <v/>
      </c>
      <c r="S46" t="str">
        <f t="shared" si="14"/>
        <v/>
      </c>
      <c r="T46" s="38" t="str">
        <f t="shared" si="15"/>
        <v/>
      </c>
      <c r="W46">
        <f>NastaveniIPV!$D$47</f>
        <v>0.02</v>
      </c>
      <c r="X46">
        <f>NastaveniIPV!$D$48</f>
        <v>0.06</v>
      </c>
      <c r="Y46">
        <f>NastaveniIPV!$D$49</f>
        <v>0.06</v>
      </c>
      <c r="Z46">
        <f>NastaveniIPV!$D$50</f>
        <v>0.06</v>
      </c>
      <c r="AA46">
        <f>NastaveniIPV!$D$51</f>
        <v>1.7999999999999999E-2</v>
      </c>
      <c r="AB46">
        <f>NastaveniIPV!$D$52</f>
        <v>0.01</v>
      </c>
      <c r="AC46">
        <f>NastaveniIPV!$D$53</f>
        <v>0.01</v>
      </c>
      <c r="AD46">
        <f>NastaveniIPV!$D$54</f>
        <v>0.01</v>
      </c>
      <c r="AE46">
        <f>NastaveniIPV!$D$55</f>
        <v>0.01</v>
      </c>
      <c r="AF46">
        <f>NastaveniIPV!$D$56</f>
        <v>0.01</v>
      </c>
      <c r="AG46">
        <f t="shared" ref="AG46:BF46" si="195">IF($T46=AG$18,1,IF(AG$18&lt;$T46,0,AF46+1))</f>
        <v>0</v>
      </c>
      <c r="AH46">
        <f t="shared" si="195"/>
        <v>0</v>
      </c>
      <c r="AI46">
        <f t="shared" si="195"/>
        <v>0</v>
      </c>
      <c r="AJ46">
        <f t="shared" si="195"/>
        <v>0</v>
      </c>
      <c r="AK46">
        <f t="shared" si="195"/>
        <v>0</v>
      </c>
      <c r="AL46">
        <f t="shared" si="195"/>
        <v>0</v>
      </c>
      <c r="AM46">
        <f t="shared" si="195"/>
        <v>0</v>
      </c>
      <c r="AN46">
        <f t="shared" si="195"/>
        <v>0</v>
      </c>
      <c r="AO46">
        <f t="shared" si="195"/>
        <v>0</v>
      </c>
      <c r="AP46">
        <f t="shared" si="195"/>
        <v>0</v>
      </c>
      <c r="AQ46">
        <f t="shared" si="195"/>
        <v>0</v>
      </c>
      <c r="AR46">
        <f t="shared" si="195"/>
        <v>0</v>
      </c>
      <c r="AS46">
        <f t="shared" si="195"/>
        <v>0</v>
      </c>
      <c r="AT46">
        <f t="shared" si="195"/>
        <v>0</v>
      </c>
      <c r="AU46">
        <f t="shared" si="195"/>
        <v>0</v>
      </c>
      <c r="AV46">
        <f t="shared" si="195"/>
        <v>0</v>
      </c>
      <c r="AW46">
        <f t="shared" si="195"/>
        <v>0</v>
      </c>
      <c r="AX46">
        <f t="shared" si="195"/>
        <v>0</v>
      </c>
      <c r="AY46">
        <f t="shared" si="195"/>
        <v>0</v>
      </c>
      <c r="AZ46">
        <f t="shared" si="195"/>
        <v>0</v>
      </c>
      <c r="BA46">
        <f t="shared" si="195"/>
        <v>0</v>
      </c>
      <c r="BB46">
        <f t="shared" si="195"/>
        <v>0</v>
      </c>
      <c r="BC46">
        <f t="shared" si="195"/>
        <v>0</v>
      </c>
      <c r="BD46">
        <f t="shared" si="195"/>
        <v>0</v>
      </c>
      <c r="BE46">
        <f t="shared" si="195"/>
        <v>0</v>
      </c>
      <c r="BF46">
        <f t="shared" si="195"/>
        <v>0</v>
      </c>
      <c r="BG46">
        <f t="shared" si="17"/>
        <v>0</v>
      </c>
      <c r="BH46">
        <f t="shared" ref="BH46:BI46" si="196">IF($T46&lt;BH$18,BG46+1,IF(BH$18=$T46,1,0))</f>
        <v>0</v>
      </c>
      <c r="BI46">
        <f t="shared" si="196"/>
        <v>0</v>
      </c>
      <c r="BJ46">
        <f t="shared" si="19"/>
        <v>0</v>
      </c>
      <c r="BK46">
        <f t="shared" ref="BK46:BO46" si="197">IF(BK$18&gt;$D$10,0,IF($T46&lt;BK$18,BJ46+1,IF(BK$18=$T46,1,0)))</f>
        <v>0</v>
      </c>
      <c r="BL46">
        <f t="shared" si="197"/>
        <v>0</v>
      </c>
      <c r="BM46">
        <f t="shared" si="197"/>
        <v>0</v>
      </c>
      <c r="BN46">
        <f t="shared" si="197"/>
        <v>0</v>
      </c>
      <c r="BO46">
        <f t="shared" si="197"/>
        <v>0</v>
      </c>
      <c r="BP46">
        <f t="shared" si="21"/>
        <v>0</v>
      </c>
      <c r="BQ46">
        <f t="shared" si="22"/>
        <v>0</v>
      </c>
      <c r="BR46">
        <f t="shared" si="23"/>
        <v>0</v>
      </c>
      <c r="BS46">
        <f t="shared" si="24"/>
        <v>0</v>
      </c>
      <c r="BT46">
        <f t="shared" si="25"/>
        <v>0</v>
      </c>
      <c r="BU46">
        <f t="shared" si="26"/>
        <v>0</v>
      </c>
      <c r="BV46">
        <f t="shared" si="27"/>
        <v>0</v>
      </c>
      <c r="BW46">
        <f t="shared" si="28"/>
        <v>0</v>
      </c>
      <c r="BX46">
        <f t="shared" si="29"/>
        <v>0</v>
      </c>
      <c r="BY46">
        <f t="shared" si="30"/>
        <v>0</v>
      </c>
      <c r="BZ46">
        <f t="shared" si="31"/>
        <v>0</v>
      </c>
      <c r="CA46">
        <f t="shared" si="32"/>
        <v>0</v>
      </c>
      <c r="CB46">
        <f t="shared" si="33"/>
        <v>0</v>
      </c>
      <c r="CC46">
        <f t="shared" si="34"/>
        <v>0</v>
      </c>
      <c r="CD46">
        <f t="shared" si="35"/>
        <v>0</v>
      </c>
      <c r="CE46">
        <f t="shared" si="36"/>
        <v>0</v>
      </c>
      <c r="CF46">
        <f t="shared" si="37"/>
        <v>0</v>
      </c>
      <c r="CG46">
        <f t="shared" si="38"/>
        <v>0</v>
      </c>
      <c r="CH46">
        <f t="shared" si="39"/>
        <v>0</v>
      </c>
      <c r="CI46">
        <f t="shared" si="40"/>
        <v>0</v>
      </c>
      <c r="CJ46">
        <f t="shared" si="41"/>
        <v>0</v>
      </c>
      <c r="CK46">
        <f t="shared" si="42"/>
        <v>0</v>
      </c>
      <c r="CL46">
        <f t="shared" si="43"/>
        <v>0</v>
      </c>
      <c r="CM46">
        <f t="shared" si="44"/>
        <v>0</v>
      </c>
      <c r="CN46">
        <f t="shared" si="45"/>
        <v>0</v>
      </c>
      <c r="CO46">
        <f t="shared" si="46"/>
        <v>0</v>
      </c>
      <c r="CP46">
        <f t="shared" si="47"/>
        <v>0</v>
      </c>
      <c r="CQ46">
        <f t="shared" si="48"/>
        <v>0</v>
      </c>
      <c r="CR46">
        <f t="shared" si="49"/>
        <v>0</v>
      </c>
      <c r="CS46">
        <f t="shared" si="50"/>
        <v>0</v>
      </c>
      <c r="CT46" t="str">
        <f t="shared" si="51"/>
        <v/>
      </c>
      <c r="CU46" t="str">
        <f t="shared" si="52"/>
        <v/>
      </c>
      <c r="CV46" t="str">
        <f t="shared" si="53"/>
        <v/>
      </c>
      <c r="CW46" t="str">
        <f t="shared" si="54"/>
        <v/>
      </c>
      <c r="CX46" t="str">
        <f t="shared" si="55"/>
        <v/>
      </c>
      <c r="CY46" t="str">
        <f t="shared" si="56"/>
        <v/>
      </c>
      <c r="CZ46" t="str">
        <f t="shared" si="57"/>
        <v/>
      </c>
      <c r="DA46" t="str">
        <f t="shared" si="58"/>
        <v/>
      </c>
      <c r="DB46" t="str">
        <f t="shared" si="59"/>
        <v/>
      </c>
      <c r="DC46" t="str">
        <f t="shared" si="60"/>
        <v/>
      </c>
      <c r="DD46" t="str">
        <f t="shared" si="61"/>
        <v/>
      </c>
      <c r="DE46" t="str">
        <f t="shared" si="62"/>
        <v/>
      </c>
      <c r="DF46" t="str">
        <f t="shared" si="63"/>
        <v/>
      </c>
      <c r="DG46" t="str">
        <f t="shared" si="64"/>
        <v/>
      </c>
      <c r="DH46" t="str">
        <f t="shared" si="65"/>
        <v/>
      </c>
      <c r="DI46" t="str">
        <f t="shared" si="66"/>
        <v/>
      </c>
      <c r="DJ46" t="str">
        <f t="shared" si="67"/>
        <v/>
      </c>
      <c r="DK46" t="str">
        <f t="shared" si="68"/>
        <v/>
      </c>
      <c r="DL46" t="str">
        <f t="shared" si="69"/>
        <v/>
      </c>
      <c r="DM46" t="str">
        <f t="shared" si="70"/>
        <v/>
      </c>
      <c r="DN46" t="str">
        <f t="shared" si="71"/>
        <v/>
      </c>
      <c r="DO46" t="str">
        <f t="shared" si="72"/>
        <v/>
      </c>
      <c r="DP46" t="str">
        <f t="shared" si="73"/>
        <v/>
      </c>
      <c r="DQ46" t="str">
        <f t="shared" si="74"/>
        <v/>
      </c>
      <c r="DR46" t="str">
        <f t="shared" si="75"/>
        <v/>
      </c>
      <c r="DS46" t="str">
        <f t="shared" si="76"/>
        <v/>
      </c>
      <c r="DT46" t="str">
        <f t="shared" si="77"/>
        <v/>
      </c>
      <c r="DU46" t="str">
        <f t="shared" si="78"/>
        <v/>
      </c>
      <c r="DV46" t="str">
        <f t="shared" si="79"/>
        <v/>
      </c>
      <c r="DW46" t="str">
        <f t="shared" si="80"/>
        <v/>
      </c>
      <c r="DX46" t="str">
        <f t="shared" si="81"/>
        <v/>
      </c>
      <c r="DY46" t="str">
        <f t="shared" si="82"/>
        <v/>
      </c>
      <c r="DZ46" t="str">
        <f t="shared" si="83"/>
        <v/>
      </c>
      <c r="EA46" t="str">
        <f t="shared" si="84"/>
        <v/>
      </c>
      <c r="EB46" t="str">
        <f t="shared" si="85"/>
        <v/>
      </c>
      <c r="EC46" t="str">
        <f t="shared" si="86"/>
        <v/>
      </c>
      <c r="ED46" t="str">
        <f t="shared" si="87"/>
        <v/>
      </c>
      <c r="EE46" t="str">
        <f t="shared" si="88"/>
        <v/>
      </c>
      <c r="EF46" t="str">
        <f t="shared" si="89"/>
        <v/>
      </c>
      <c r="EG46" t="str">
        <f t="shared" si="90"/>
        <v/>
      </c>
      <c r="EH46">
        <f t="shared" si="91"/>
        <v>0</v>
      </c>
      <c r="EI46">
        <f t="shared" si="92"/>
        <v>0</v>
      </c>
      <c r="EJ46">
        <f t="shared" si="93"/>
        <v>0</v>
      </c>
      <c r="EK46" t="str">
        <f t="shared" si="94"/>
        <v/>
      </c>
      <c r="EL46" t="str">
        <f t="shared" si="95"/>
        <v/>
      </c>
      <c r="EM46" t="str">
        <f t="shared" si="96"/>
        <v/>
      </c>
      <c r="EN46" s="2">
        <f t="shared" si="97"/>
        <v>0</v>
      </c>
      <c r="EO46" s="1">
        <f t="shared" si="98"/>
        <v>0</v>
      </c>
    </row>
    <row r="47" spans="1:145" ht="15" thickBot="1" x14ac:dyDescent="0.25">
      <c r="A47" s="14">
        <v>28</v>
      </c>
      <c r="B47" s="65" t="str">
        <f t="shared" ref="B47" si="198">IF(AND(C47="",D47="",E47),"",A47)</f>
        <v/>
      </c>
      <c r="C47" s="63"/>
      <c r="D47" s="63"/>
      <c r="E47" s="64"/>
      <c r="F47" s="67" t="str">
        <f t="shared" si="7"/>
        <v/>
      </c>
      <c r="G47" s="68" t="str">
        <f t="shared" si="8"/>
        <v/>
      </c>
      <c r="H47" t="str">
        <f>IF(I47=1,NastaveniIPV!$I$48&amp;""&amp;$D$10,IF(I47=2,NastaveniIPV!$I$47,IF(J47=1,NastaveniIPV!$I$52,"")))</f>
        <v/>
      </c>
      <c r="I47" s="81" t="str">
        <f t="shared" si="9"/>
        <v/>
      </c>
      <c r="J47" s="14" t="str">
        <f t="shared" si="10"/>
        <v/>
      </c>
      <c r="O47">
        <v>28</v>
      </c>
      <c r="P47" s="1">
        <f t="shared" si="11"/>
        <v>0</v>
      </c>
      <c r="Q47">
        <f t="shared" si="12"/>
        <v>0</v>
      </c>
      <c r="R47" s="38" t="str">
        <f t="shared" si="13"/>
        <v/>
      </c>
      <c r="S47" t="str">
        <f t="shared" si="14"/>
        <v/>
      </c>
      <c r="T47" s="38" t="str">
        <f t="shared" si="15"/>
        <v/>
      </c>
      <c r="W47">
        <f>NastaveniIPV!$D$47</f>
        <v>0.02</v>
      </c>
      <c r="X47">
        <f>NastaveniIPV!$D$48</f>
        <v>0.06</v>
      </c>
      <c r="Y47">
        <f>NastaveniIPV!$D$49</f>
        <v>0.06</v>
      </c>
      <c r="Z47">
        <f>NastaveniIPV!$D$50</f>
        <v>0.06</v>
      </c>
      <c r="AA47">
        <f>NastaveniIPV!$D$51</f>
        <v>1.7999999999999999E-2</v>
      </c>
      <c r="AB47">
        <f>NastaveniIPV!$D$52</f>
        <v>0.01</v>
      </c>
      <c r="AC47">
        <f>NastaveniIPV!$D$53</f>
        <v>0.01</v>
      </c>
      <c r="AD47">
        <f>NastaveniIPV!$D$54</f>
        <v>0.01</v>
      </c>
      <c r="AE47">
        <f>NastaveniIPV!$D$55</f>
        <v>0.01</v>
      </c>
      <c r="AF47">
        <f>NastaveniIPV!$D$56</f>
        <v>0.01</v>
      </c>
      <c r="AG47">
        <f t="shared" ref="AG47:BF47" si="199">IF($T47=AG$18,1,IF(AG$18&lt;$T47,0,AF47+1))</f>
        <v>0</v>
      </c>
      <c r="AH47">
        <f t="shared" si="199"/>
        <v>0</v>
      </c>
      <c r="AI47">
        <f t="shared" si="199"/>
        <v>0</v>
      </c>
      <c r="AJ47">
        <f t="shared" si="199"/>
        <v>0</v>
      </c>
      <c r="AK47">
        <f t="shared" si="199"/>
        <v>0</v>
      </c>
      <c r="AL47">
        <f t="shared" si="199"/>
        <v>0</v>
      </c>
      <c r="AM47">
        <f t="shared" si="199"/>
        <v>0</v>
      </c>
      <c r="AN47">
        <f t="shared" si="199"/>
        <v>0</v>
      </c>
      <c r="AO47">
        <f t="shared" si="199"/>
        <v>0</v>
      </c>
      <c r="AP47">
        <f t="shared" si="199"/>
        <v>0</v>
      </c>
      <c r="AQ47">
        <f t="shared" si="199"/>
        <v>0</v>
      </c>
      <c r="AR47">
        <f t="shared" si="199"/>
        <v>0</v>
      </c>
      <c r="AS47">
        <f t="shared" si="199"/>
        <v>0</v>
      </c>
      <c r="AT47">
        <f t="shared" si="199"/>
        <v>0</v>
      </c>
      <c r="AU47">
        <f t="shared" si="199"/>
        <v>0</v>
      </c>
      <c r="AV47">
        <f t="shared" si="199"/>
        <v>0</v>
      </c>
      <c r="AW47">
        <f t="shared" si="199"/>
        <v>0</v>
      </c>
      <c r="AX47">
        <f t="shared" si="199"/>
        <v>0</v>
      </c>
      <c r="AY47">
        <f t="shared" si="199"/>
        <v>0</v>
      </c>
      <c r="AZ47">
        <f t="shared" si="199"/>
        <v>0</v>
      </c>
      <c r="BA47">
        <f t="shared" si="199"/>
        <v>0</v>
      </c>
      <c r="BB47">
        <f t="shared" si="199"/>
        <v>0</v>
      </c>
      <c r="BC47">
        <f t="shared" si="199"/>
        <v>0</v>
      </c>
      <c r="BD47">
        <f t="shared" si="199"/>
        <v>0</v>
      </c>
      <c r="BE47">
        <f t="shared" si="199"/>
        <v>0</v>
      </c>
      <c r="BF47">
        <f t="shared" si="199"/>
        <v>0</v>
      </c>
      <c r="BG47">
        <f t="shared" si="17"/>
        <v>0</v>
      </c>
      <c r="BH47">
        <f t="shared" ref="BH47:BI47" si="200">IF($T47&lt;BH$18,BG47+1,IF(BH$18=$T47,1,0))</f>
        <v>0</v>
      </c>
      <c r="BI47">
        <f t="shared" si="200"/>
        <v>0</v>
      </c>
      <c r="BJ47">
        <f t="shared" si="19"/>
        <v>0</v>
      </c>
      <c r="BK47">
        <f t="shared" ref="BK47:BO47" si="201">IF(BK$18&gt;$D$10,0,IF($T47&lt;BK$18,BJ47+1,IF(BK$18=$T47,1,0)))</f>
        <v>0</v>
      </c>
      <c r="BL47">
        <f t="shared" si="201"/>
        <v>0</v>
      </c>
      <c r="BM47">
        <f t="shared" si="201"/>
        <v>0</v>
      </c>
      <c r="BN47">
        <f t="shared" si="201"/>
        <v>0</v>
      </c>
      <c r="BO47">
        <f t="shared" si="201"/>
        <v>0</v>
      </c>
      <c r="BP47">
        <f t="shared" si="21"/>
        <v>0</v>
      </c>
      <c r="BQ47">
        <f t="shared" si="22"/>
        <v>0</v>
      </c>
      <c r="BR47">
        <f t="shared" si="23"/>
        <v>0</v>
      </c>
      <c r="BS47">
        <f t="shared" si="24"/>
        <v>0</v>
      </c>
      <c r="BT47">
        <f t="shared" si="25"/>
        <v>0</v>
      </c>
      <c r="BU47">
        <f t="shared" si="26"/>
        <v>0</v>
      </c>
      <c r="BV47">
        <f t="shared" si="27"/>
        <v>0</v>
      </c>
      <c r="BW47">
        <f t="shared" si="28"/>
        <v>0</v>
      </c>
      <c r="BX47">
        <f t="shared" si="29"/>
        <v>0</v>
      </c>
      <c r="BY47">
        <f t="shared" si="30"/>
        <v>0</v>
      </c>
      <c r="BZ47">
        <f t="shared" si="31"/>
        <v>0</v>
      </c>
      <c r="CA47">
        <f t="shared" si="32"/>
        <v>0</v>
      </c>
      <c r="CB47">
        <f t="shared" si="33"/>
        <v>0</v>
      </c>
      <c r="CC47">
        <f t="shared" si="34"/>
        <v>0</v>
      </c>
      <c r="CD47">
        <f t="shared" si="35"/>
        <v>0</v>
      </c>
      <c r="CE47">
        <f t="shared" si="36"/>
        <v>0</v>
      </c>
      <c r="CF47">
        <f t="shared" si="37"/>
        <v>0</v>
      </c>
      <c r="CG47">
        <f t="shared" si="38"/>
        <v>0</v>
      </c>
      <c r="CH47">
        <f t="shared" si="39"/>
        <v>0</v>
      </c>
      <c r="CI47">
        <f t="shared" si="40"/>
        <v>0</v>
      </c>
      <c r="CJ47">
        <f t="shared" si="41"/>
        <v>0</v>
      </c>
      <c r="CK47">
        <f t="shared" si="42"/>
        <v>0</v>
      </c>
      <c r="CL47">
        <f t="shared" si="43"/>
        <v>0</v>
      </c>
      <c r="CM47">
        <f t="shared" si="44"/>
        <v>0</v>
      </c>
      <c r="CN47">
        <f t="shared" si="45"/>
        <v>0</v>
      </c>
      <c r="CO47">
        <f t="shared" si="46"/>
        <v>0</v>
      </c>
      <c r="CP47">
        <f t="shared" si="47"/>
        <v>0</v>
      </c>
      <c r="CQ47">
        <f t="shared" si="48"/>
        <v>0</v>
      </c>
      <c r="CR47">
        <f t="shared" si="49"/>
        <v>0</v>
      </c>
      <c r="CS47">
        <f t="shared" si="50"/>
        <v>0</v>
      </c>
      <c r="CT47" t="str">
        <f t="shared" si="51"/>
        <v/>
      </c>
      <c r="CU47" t="str">
        <f t="shared" si="52"/>
        <v/>
      </c>
      <c r="CV47" t="str">
        <f t="shared" si="53"/>
        <v/>
      </c>
      <c r="CW47" t="str">
        <f t="shared" si="54"/>
        <v/>
      </c>
      <c r="CX47" t="str">
        <f t="shared" si="55"/>
        <v/>
      </c>
      <c r="CY47" t="str">
        <f t="shared" si="56"/>
        <v/>
      </c>
      <c r="CZ47" t="str">
        <f t="shared" si="57"/>
        <v/>
      </c>
      <c r="DA47" t="str">
        <f t="shared" si="58"/>
        <v/>
      </c>
      <c r="DB47" t="str">
        <f t="shared" si="59"/>
        <v/>
      </c>
      <c r="DC47" t="str">
        <f t="shared" si="60"/>
        <v/>
      </c>
      <c r="DD47" t="str">
        <f t="shared" si="61"/>
        <v/>
      </c>
      <c r="DE47" t="str">
        <f t="shared" si="62"/>
        <v/>
      </c>
      <c r="DF47" t="str">
        <f t="shared" si="63"/>
        <v/>
      </c>
      <c r="DG47" t="str">
        <f t="shared" si="64"/>
        <v/>
      </c>
      <c r="DH47" t="str">
        <f t="shared" si="65"/>
        <v/>
      </c>
      <c r="DI47" t="str">
        <f t="shared" si="66"/>
        <v/>
      </c>
      <c r="DJ47" t="str">
        <f t="shared" si="67"/>
        <v/>
      </c>
      <c r="DK47" t="str">
        <f t="shared" si="68"/>
        <v/>
      </c>
      <c r="DL47" t="str">
        <f t="shared" si="69"/>
        <v/>
      </c>
      <c r="DM47" t="str">
        <f t="shared" si="70"/>
        <v/>
      </c>
      <c r="DN47" t="str">
        <f t="shared" si="71"/>
        <v/>
      </c>
      <c r="DO47" t="str">
        <f t="shared" si="72"/>
        <v/>
      </c>
      <c r="DP47" t="str">
        <f t="shared" si="73"/>
        <v/>
      </c>
      <c r="DQ47" t="str">
        <f t="shared" si="74"/>
        <v/>
      </c>
      <c r="DR47" t="str">
        <f t="shared" si="75"/>
        <v/>
      </c>
      <c r="DS47" t="str">
        <f t="shared" si="76"/>
        <v/>
      </c>
      <c r="DT47" t="str">
        <f t="shared" si="77"/>
        <v/>
      </c>
      <c r="DU47" t="str">
        <f t="shared" si="78"/>
        <v/>
      </c>
      <c r="DV47" t="str">
        <f t="shared" si="79"/>
        <v/>
      </c>
      <c r="DW47" t="str">
        <f t="shared" si="80"/>
        <v/>
      </c>
      <c r="DX47" t="str">
        <f t="shared" si="81"/>
        <v/>
      </c>
      <c r="DY47" t="str">
        <f t="shared" si="82"/>
        <v/>
      </c>
      <c r="DZ47" t="str">
        <f t="shared" si="83"/>
        <v/>
      </c>
      <c r="EA47" t="str">
        <f t="shared" si="84"/>
        <v/>
      </c>
      <c r="EB47" t="str">
        <f t="shared" si="85"/>
        <v/>
      </c>
      <c r="EC47" t="str">
        <f t="shared" si="86"/>
        <v/>
      </c>
      <c r="ED47" t="str">
        <f t="shared" si="87"/>
        <v/>
      </c>
      <c r="EE47" t="str">
        <f t="shared" si="88"/>
        <v/>
      </c>
      <c r="EF47" t="str">
        <f t="shared" si="89"/>
        <v/>
      </c>
      <c r="EG47" t="str">
        <f t="shared" si="90"/>
        <v/>
      </c>
      <c r="EH47">
        <f t="shared" si="91"/>
        <v>0</v>
      </c>
      <c r="EI47">
        <f t="shared" si="92"/>
        <v>0</v>
      </c>
      <c r="EJ47">
        <f t="shared" si="93"/>
        <v>0</v>
      </c>
      <c r="EK47" t="str">
        <f t="shared" si="94"/>
        <v/>
      </c>
      <c r="EL47" t="str">
        <f t="shared" si="95"/>
        <v/>
      </c>
      <c r="EM47" t="str">
        <f t="shared" si="96"/>
        <v/>
      </c>
      <c r="EN47" s="2">
        <f t="shared" si="97"/>
        <v>0</v>
      </c>
      <c r="EO47" s="1">
        <f t="shared" si="98"/>
        <v>0</v>
      </c>
    </row>
    <row r="48" spans="1:145" ht="15" thickBot="1" x14ac:dyDescent="0.25">
      <c r="A48" s="14">
        <v>29</v>
      </c>
      <c r="B48" s="65" t="str">
        <f t="shared" ref="B48" si="202">IF(AND(C48="",D48="",E48=""),"",A48)</f>
        <v/>
      </c>
      <c r="C48" s="61"/>
      <c r="D48" s="62"/>
      <c r="E48" s="61"/>
      <c r="F48" s="67" t="str">
        <f t="shared" si="7"/>
        <v/>
      </c>
      <c r="G48" s="68" t="str">
        <f t="shared" si="8"/>
        <v/>
      </c>
      <c r="H48" t="str">
        <f>IF(I48=1,NastaveniIPV!$I$48&amp;""&amp;$D$10,IF(I48=2,NastaveniIPV!$I$47,IF(J48=1,NastaveniIPV!$I$52,"")))</f>
        <v/>
      </c>
      <c r="I48" s="81" t="str">
        <f t="shared" si="9"/>
        <v/>
      </c>
      <c r="J48" s="14" t="str">
        <f t="shared" si="10"/>
        <v/>
      </c>
      <c r="O48">
        <v>29</v>
      </c>
      <c r="P48" s="1">
        <f t="shared" si="11"/>
        <v>0</v>
      </c>
      <c r="Q48">
        <f t="shared" si="12"/>
        <v>0</v>
      </c>
      <c r="R48" s="38" t="str">
        <f t="shared" si="13"/>
        <v/>
      </c>
      <c r="S48" t="str">
        <f t="shared" si="14"/>
        <v/>
      </c>
      <c r="T48" s="38" t="str">
        <f t="shared" si="15"/>
        <v/>
      </c>
      <c r="W48">
        <f>NastaveniIPV!$D$47</f>
        <v>0.02</v>
      </c>
      <c r="X48">
        <f>NastaveniIPV!$D$48</f>
        <v>0.06</v>
      </c>
      <c r="Y48">
        <f>NastaveniIPV!$D$49</f>
        <v>0.06</v>
      </c>
      <c r="Z48">
        <f>NastaveniIPV!$D$50</f>
        <v>0.06</v>
      </c>
      <c r="AA48">
        <f>NastaveniIPV!$D$51</f>
        <v>1.7999999999999999E-2</v>
      </c>
      <c r="AB48">
        <f>NastaveniIPV!$D$52</f>
        <v>0.01</v>
      </c>
      <c r="AC48">
        <f>NastaveniIPV!$D$53</f>
        <v>0.01</v>
      </c>
      <c r="AD48">
        <f>NastaveniIPV!$D$54</f>
        <v>0.01</v>
      </c>
      <c r="AE48">
        <f>NastaveniIPV!$D$55</f>
        <v>0.01</v>
      </c>
      <c r="AF48">
        <f>NastaveniIPV!$D$56</f>
        <v>0.01</v>
      </c>
      <c r="AG48">
        <f t="shared" ref="AG48:BF48" si="203">IF($T48=AG$18,1,IF(AG$18&lt;$T48,0,AF48+1))</f>
        <v>0</v>
      </c>
      <c r="AH48">
        <f t="shared" si="203"/>
        <v>0</v>
      </c>
      <c r="AI48">
        <f t="shared" si="203"/>
        <v>0</v>
      </c>
      <c r="AJ48">
        <f t="shared" si="203"/>
        <v>0</v>
      </c>
      <c r="AK48">
        <f t="shared" si="203"/>
        <v>0</v>
      </c>
      <c r="AL48">
        <f t="shared" si="203"/>
        <v>0</v>
      </c>
      <c r="AM48">
        <f t="shared" si="203"/>
        <v>0</v>
      </c>
      <c r="AN48">
        <f t="shared" si="203"/>
        <v>0</v>
      </c>
      <c r="AO48">
        <f t="shared" si="203"/>
        <v>0</v>
      </c>
      <c r="AP48">
        <f t="shared" si="203"/>
        <v>0</v>
      </c>
      <c r="AQ48">
        <f t="shared" si="203"/>
        <v>0</v>
      </c>
      <c r="AR48">
        <f t="shared" si="203"/>
        <v>0</v>
      </c>
      <c r="AS48">
        <f t="shared" si="203"/>
        <v>0</v>
      </c>
      <c r="AT48">
        <f t="shared" si="203"/>
        <v>0</v>
      </c>
      <c r="AU48">
        <f t="shared" si="203"/>
        <v>0</v>
      </c>
      <c r="AV48">
        <f t="shared" si="203"/>
        <v>0</v>
      </c>
      <c r="AW48">
        <f t="shared" si="203"/>
        <v>0</v>
      </c>
      <c r="AX48">
        <f t="shared" si="203"/>
        <v>0</v>
      </c>
      <c r="AY48">
        <f t="shared" si="203"/>
        <v>0</v>
      </c>
      <c r="AZ48">
        <f t="shared" si="203"/>
        <v>0</v>
      </c>
      <c r="BA48">
        <f t="shared" si="203"/>
        <v>0</v>
      </c>
      <c r="BB48">
        <f t="shared" si="203"/>
        <v>0</v>
      </c>
      <c r="BC48">
        <f t="shared" si="203"/>
        <v>0</v>
      </c>
      <c r="BD48">
        <f t="shared" si="203"/>
        <v>0</v>
      </c>
      <c r="BE48">
        <f t="shared" si="203"/>
        <v>0</v>
      </c>
      <c r="BF48">
        <f t="shared" si="203"/>
        <v>0</v>
      </c>
      <c r="BG48">
        <f t="shared" si="17"/>
        <v>0</v>
      </c>
      <c r="BH48">
        <f t="shared" ref="BH48:BI48" si="204">IF($T48&lt;BH$18,BG48+1,IF(BH$18=$T48,1,0))</f>
        <v>0</v>
      </c>
      <c r="BI48">
        <f t="shared" si="204"/>
        <v>0</v>
      </c>
      <c r="BJ48">
        <f t="shared" si="19"/>
        <v>0</v>
      </c>
      <c r="BK48">
        <f t="shared" ref="BK48:BO48" si="205">IF(BK$18&gt;$D$10,0,IF($T48&lt;BK$18,BJ48+1,IF(BK$18=$T48,1,0)))</f>
        <v>0</v>
      </c>
      <c r="BL48">
        <f t="shared" si="205"/>
        <v>0</v>
      </c>
      <c r="BM48">
        <f t="shared" si="205"/>
        <v>0</v>
      </c>
      <c r="BN48">
        <f t="shared" si="205"/>
        <v>0</v>
      </c>
      <c r="BO48">
        <f t="shared" si="205"/>
        <v>0</v>
      </c>
      <c r="BP48">
        <f t="shared" si="21"/>
        <v>0</v>
      </c>
      <c r="BQ48">
        <f t="shared" si="22"/>
        <v>0</v>
      </c>
      <c r="BR48">
        <f t="shared" si="23"/>
        <v>0</v>
      </c>
      <c r="BS48">
        <f t="shared" si="24"/>
        <v>0</v>
      </c>
      <c r="BT48">
        <f t="shared" si="25"/>
        <v>0</v>
      </c>
      <c r="BU48">
        <f t="shared" si="26"/>
        <v>0</v>
      </c>
      <c r="BV48">
        <f t="shared" si="27"/>
        <v>0</v>
      </c>
      <c r="BW48">
        <f t="shared" si="28"/>
        <v>0</v>
      </c>
      <c r="BX48">
        <f t="shared" si="29"/>
        <v>0</v>
      </c>
      <c r="BY48">
        <f t="shared" si="30"/>
        <v>0</v>
      </c>
      <c r="BZ48">
        <f t="shared" si="31"/>
        <v>0</v>
      </c>
      <c r="CA48">
        <f t="shared" si="32"/>
        <v>0</v>
      </c>
      <c r="CB48">
        <f t="shared" si="33"/>
        <v>0</v>
      </c>
      <c r="CC48">
        <f t="shared" si="34"/>
        <v>0</v>
      </c>
      <c r="CD48">
        <f t="shared" si="35"/>
        <v>0</v>
      </c>
      <c r="CE48">
        <f t="shared" si="36"/>
        <v>0</v>
      </c>
      <c r="CF48">
        <f t="shared" si="37"/>
        <v>0</v>
      </c>
      <c r="CG48">
        <f t="shared" si="38"/>
        <v>0</v>
      </c>
      <c r="CH48">
        <f t="shared" si="39"/>
        <v>0</v>
      </c>
      <c r="CI48">
        <f t="shared" si="40"/>
        <v>0</v>
      </c>
      <c r="CJ48">
        <f t="shared" si="41"/>
        <v>0</v>
      </c>
      <c r="CK48">
        <f t="shared" si="42"/>
        <v>0</v>
      </c>
      <c r="CL48">
        <f t="shared" si="43"/>
        <v>0</v>
      </c>
      <c r="CM48">
        <f t="shared" si="44"/>
        <v>0</v>
      </c>
      <c r="CN48">
        <f t="shared" si="45"/>
        <v>0</v>
      </c>
      <c r="CO48">
        <f t="shared" si="46"/>
        <v>0</v>
      </c>
      <c r="CP48">
        <f t="shared" si="47"/>
        <v>0</v>
      </c>
      <c r="CQ48">
        <f t="shared" si="48"/>
        <v>0</v>
      </c>
      <c r="CR48">
        <f t="shared" si="49"/>
        <v>0</v>
      </c>
      <c r="CS48">
        <f t="shared" si="50"/>
        <v>0</v>
      </c>
      <c r="CT48" t="str">
        <f t="shared" si="51"/>
        <v/>
      </c>
      <c r="CU48" t="str">
        <f t="shared" si="52"/>
        <v/>
      </c>
      <c r="CV48" t="str">
        <f t="shared" si="53"/>
        <v/>
      </c>
      <c r="CW48" t="str">
        <f t="shared" si="54"/>
        <v/>
      </c>
      <c r="CX48" t="str">
        <f t="shared" si="55"/>
        <v/>
      </c>
      <c r="CY48" t="str">
        <f t="shared" si="56"/>
        <v/>
      </c>
      <c r="CZ48" t="str">
        <f t="shared" si="57"/>
        <v/>
      </c>
      <c r="DA48" t="str">
        <f t="shared" si="58"/>
        <v/>
      </c>
      <c r="DB48" t="str">
        <f t="shared" si="59"/>
        <v/>
      </c>
      <c r="DC48" t="str">
        <f t="shared" si="60"/>
        <v/>
      </c>
      <c r="DD48" t="str">
        <f t="shared" si="61"/>
        <v/>
      </c>
      <c r="DE48" t="str">
        <f t="shared" si="62"/>
        <v/>
      </c>
      <c r="DF48" t="str">
        <f t="shared" si="63"/>
        <v/>
      </c>
      <c r="DG48" t="str">
        <f t="shared" si="64"/>
        <v/>
      </c>
      <c r="DH48" t="str">
        <f t="shared" si="65"/>
        <v/>
      </c>
      <c r="DI48" t="str">
        <f t="shared" si="66"/>
        <v/>
      </c>
      <c r="DJ48" t="str">
        <f t="shared" si="67"/>
        <v/>
      </c>
      <c r="DK48" t="str">
        <f t="shared" si="68"/>
        <v/>
      </c>
      <c r="DL48" t="str">
        <f t="shared" si="69"/>
        <v/>
      </c>
      <c r="DM48" t="str">
        <f t="shared" si="70"/>
        <v/>
      </c>
      <c r="DN48" t="str">
        <f t="shared" si="71"/>
        <v/>
      </c>
      <c r="DO48" t="str">
        <f t="shared" si="72"/>
        <v/>
      </c>
      <c r="DP48" t="str">
        <f t="shared" si="73"/>
        <v/>
      </c>
      <c r="DQ48" t="str">
        <f t="shared" si="74"/>
        <v/>
      </c>
      <c r="DR48" t="str">
        <f t="shared" si="75"/>
        <v/>
      </c>
      <c r="DS48" t="str">
        <f t="shared" si="76"/>
        <v/>
      </c>
      <c r="DT48" t="str">
        <f t="shared" si="77"/>
        <v/>
      </c>
      <c r="DU48" t="str">
        <f t="shared" si="78"/>
        <v/>
      </c>
      <c r="DV48" t="str">
        <f t="shared" si="79"/>
        <v/>
      </c>
      <c r="DW48" t="str">
        <f t="shared" si="80"/>
        <v/>
      </c>
      <c r="DX48" t="str">
        <f t="shared" si="81"/>
        <v/>
      </c>
      <c r="DY48" t="str">
        <f t="shared" si="82"/>
        <v/>
      </c>
      <c r="DZ48" t="str">
        <f t="shared" si="83"/>
        <v/>
      </c>
      <c r="EA48" t="str">
        <f t="shared" si="84"/>
        <v/>
      </c>
      <c r="EB48" t="str">
        <f t="shared" si="85"/>
        <v/>
      </c>
      <c r="EC48" t="str">
        <f t="shared" si="86"/>
        <v/>
      </c>
      <c r="ED48" t="str">
        <f t="shared" si="87"/>
        <v/>
      </c>
      <c r="EE48" t="str">
        <f t="shared" si="88"/>
        <v/>
      </c>
      <c r="EF48" t="str">
        <f t="shared" si="89"/>
        <v/>
      </c>
      <c r="EG48" t="str">
        <f t="shared" si="90"/>
        <v/>
      </c>
      <c r="EH48">
        <f t="shared" si="91"/>
        <v>0</v>
      </c>
      <c r="EI48">
        <f t="shared" si="92"/>
        <v>0</v>
      </c>
      <c r="EJ48">
        <f t="shared" si="93"/>
        <v>0</v>
      </c>
      <c r="EK48" t="str">
        <f t="shared" si="94"/>
        <v/>
      </c>
      <c r="EL48" t="str">
        <f t="shared" si="95"/>
        <v/>
      </c>
      <c r="EM48" t="str">
        <f t="shared" si="96"/>
        <v/>
      </c>
      <c r="EN48" s="2">
        <f t="shared" si="97"/>
        <v>0</v>
      </c>
      <c r="EO48" s="1">
        <f t="shared" si="98"/>
        <v>0</v>
      </c>
    </row>
    <row r="49" spans="1:145" ht="15" thickBot="1" x14ac:dyDescent="0.25">
      <c r="A49" s="14">
        <v>30</v>
      </c>
      <c r="B49" s="65" t="str">
        <f t="shared" ref="B49" si="206">IF(AND(C49="",D49="",E49),"",A49)</f>
        <v/>
      </c>
      <c r="C49" s="63"/>
      <c r="D49" s="63"/>
      <c r="E49" s="64"/>
      <c r="F49" s="67" t="str">
        <f t="shared" si="7"/>
        <v/>
      </c>
      <c r="G49" s="68" t="str">
        <f t="shared" si="8"/>
        <v/>
      </c>
      <c r="H49" t="str">
        <f>IF(I49=1,NastaveniIPV!$I$48&amp;""&amp;$D$10,IF(I49=2,NastaveniIPV!$I$47,IF(J49=1,NastaveniIPV!$I$52,"")))</f>
        <v/>
      </c>
      <c r="I49" s="81" t="str">
        <f t="shared" si="9"/>
        <v/>
      </c>
      <c r="J49" s="14" t="str">
        <f t="shared" si="10"/>
        <v/>
      </c>
      <c r="O49">
        <v>30</v>
      </c>
      <c r="P49" s="1">
        <f t="shared" si="11"/>
        <v>0</v>
      </c>
      <c r="Q49">
        <f t="shared" si="12"/>
        <v>0</v>
      </c>
      <c r="R49" s="38" t="str">
        <f t="shared" si="13"/>
        <v/>
      </c>
      <c r="S49" t="str">
        <f t="shared" si="14"/>
        <v/>
      </c>
      <c r="T49" s="38" t="str">
        <f t="shared" si="15"/>
        <v/>
      </c>
      <c r="W49">
        <f>NastaveniIPV!$D$47</f>
        <v>0.02</v>
      </c>
      <c r="X49">
        <f>NastaveniIPV!$D$48</f>
        <v>0.06</v>
      </c>
      <c r="Y49">
        <f>NastaveniIPV!$D$49</f>
        <v>0.06</v>
      </c>
      <c r="Z49">
        <f>NastaveniIPV!$D$50</f>
        <v>0.06</v>
      </c>
      <c r="AA49">
        <f>NastaveniIPV!$D$51</f>
        <v>1.7999999999999999E-2</v>
      </c>
      <c r="AB49">
        <f>NastaveniIPV!$D$52</f>
        <v>0.01</v>
      </c>
      <c r="AC49">
        <f>NastaveniIPV!$D$53</f>
        <v>0.01</v>
      </c>
      <c r="AD49">
        <f>NastaveniIPV!$D$54</f>
        <v>0.01</v>
      </c>
      <c r="AE49">
        <f>NastaveniIPV!$D$55</f>
        <v>0.01</v>
      </c>
      <c r="AF49">
        <f>NastaveniIPV!$D$56</f>
        <v>0.01</v>
      </c>
      <c r="AG49">
        <f t="shared" ref="AG49:BF49" si="207">IF($T49=AG$18,1,IF(AG$18&lt;$T49,0,AF49+1))</f>
        <v>0</v>
      </c>
      <c r="AH49">
        <f t="shared" si="207"/>
        <v>0</v>
      </c>
      <c r="AI49">
        <f t="shared" si="207"/>
        <v>0</v>
      </c>
      <c r="AJ49">
        <f t="shared" si="207"/>
        <v>0</v>
      </c>
      <c r="AK49">
        <f t="shared" si="207"/>
        <v>0</v>
      </c>
      <c r="AL49">
        <f t="shared" si="207"/>
        <v>0</v>
      </c>
      <c r="AM49">
        <f t="shared" si="207"/>
        <v>0</v>
      </c>
      <c r="AN49">
        <f t="shared" si="207"/>
        <v>0</v>
      </c>
      <c r="AO49">
        <f t="shared" si="207"/>
        <v>0</v>
      </c>
      <c r="AP49">
        <f t="shared" si="207"/>
        <v>0</v>
      </c>
      <c r="AQ49">
        <f t="shared" si="207"/>
        <v>0</v>
      </c>
      <c r="AR49">
        <f t="shared" si="207"/>
        <v>0</v>
      </c>
      <c r="AS49">
        <f t="shared" si="207"/>
        <v>0</v>
      </c>
      <c r="AT49">
        <f t="shared" si="207"/>
        <v>0</v>
      </c>
      <c r="AU49">
        <f t="shared" si="207"/>
        <v>0</v>
      </c>
      <c r="AV49">
        <f t="shared" si="207"/>
        <v>0</v>
      </c>
      <c r="AW49">
        <f t="shared" si="207"/>
        <v>0</v>
      </c>
      <c r="AX49">
        <f t="shared" si="207"/>
        <v>0</v>
      </c>
      <c r="AY49">
        <f t="shared" si="207"/>
        <v>0</v>
      </c>
      <c r="AZ49">
        <f t="shared" si="207"/>
        <v>0</v>
      </c>
      <c r="BA49">
        <f t="shared" si="207"/>
        <v>0</v>
      </c>
      <c r="BB49">
        <f t="shared" si="207"/>
        <v>0</v>
      </c>
      <c r="BC49">
        <f t="shared" si="207"/>
        <v>0</v>
      </c>
      <c r="BD49">
        <f t="shared" si="207"/>
        <v>0</v>
      </c>
      <c r="BE49">
        <f t="shared" si="207"/>
        <v>0</v>
      </c>
      <c r="BF49">
        <f t="shared" si="207"/>
        <v>0</v>
      </c>
      <c r="BG49">
        <f t="shared" si="17"/>
        <v>0</v>
      </c>
      <c r="BH49">
        <f t="shared" ref="BH49:BI49" si="208">IF($T49&lt;BH$18,BG49+1,IF(BH$18=$T49,1,0))</f>
        <v>0</v>
      </c>
      <c r="BI49">
        <f t="shared" si="208"/>
        <v>0</v>
      </c>
      <c r="BJ49">
        <f t="shared" si="19"/>
        <v>0</v>
      </c>
      <c r="BK49">
        <f t="shared" ref="BK49:BO49" si="209">IF(BK$18&gt;$D$10,0,IF($T49&lt;BK$18,BJ49+1,IF(BK$18=$T49,1,0)))</f>
        <v>0</v>
      </c>
      <c r="BL49">
        <f t="shared" si="209"/>
        <v>0</v>
      </c>
      <c r="BM49">
        <f t="shared" si="209"/>
        <v>0</v>
      </c>
      <c r="BN49">
        <f t="shared" si="209"/>
        <v>0</v>
      </c>
      <c r="BO49">
        <f t="shared" si="209"/>
        <v>0</v>
      </c>
      <c r="BP49">
        <f t="shared" si="21"/>
        <v>0</v>
      </c>
      <c r="BQ49">
        <f t="shared" si="22"/>
        <v>0</v>
      </c>
      <c r="BR49">
        <f t="shared" si="23"/>
        <v>0</v>
      </c>
      <c r="BS49">
        <f t="shared" si="24"/>
        <v>0</v>
      </c>
      <c r="BT49">
        <f t="shared" si="25"/>
        <v>0</v>
      </c>
      <c r="BU49">
        <f t="shared" si="26"/>
        <v>0</v>
      </c>
      <c r="BV49">
        <f t="shared" si="27"/>
        <v>0</v>
      </c>
      <c r="BW49">
        <f t="shared" si="28"/>
        <v>0</v>
      </c>
      <c r="BX49">
        <f t="shared" si="29"/>
        <v>0</v>
      </c>
      <c r="BY49">
        <f t="shared" si="30"/>
        <v>0</v>
      </c>
      <c r="BZ49">
        <f t="shared" si="31"/>
        <v>0</v>
      </c>
      <c r="CA49">
        <f t="shared" si="32"/>
        <v>0</v>
      </c>
      <c r="CB49">
        <f t="shared" si="33"/>
        <v>0</v>
      </c>
      <c r="CC49">
        <f t="shared" si="34"/>
        <v>0</v>
      </c>
      <c r="CD49">
        <f t="shared" si="35"/>
        <v>0</v>
      </c>
      <c r="CE49">
        <f t="shared" si="36"/>
        <v>0</v>
      </c>
      <c r="CF49">
        <f t="shared" si="37"/>
        <v>0</v>
      </c>
      <c r="CG49">
        <f t="shared" si="38"/>
        <v>0</v>
      </c>
      <c r="CH49">
        <f t="shared" si="39"/>
        <v>0</v>
      </c>
      <c r="CI49">
        <f t="shared" si="40"/>
        <v>0</v>
      </c>
      <c r="CJ49">
        <f t="shared" si="41"/>
        <v>0</v>
      </c>
      <c r="CK49">
        <f t="shared" si="42"/>
        <v>0</v>
      </c>
      <c r="CL49">
        <f t="shared" si="43"/>
        <v>0</v>
      </c>
      <c r="CM49">
        <f t="shared" si="44"/>
        <v>0</v>
      </c>
      <c r="CN49">
        <f t="shared" si="45"/>
        <v>0</v>
      </c>
      <c r="CO49">
        <f t="shared" si="46"/>
        <v>0</v>
      </c>
      <c r="CP49">
        <f t="shared" si="47"/>
        <v>0</v>
      </c>
      <c r="CQ49">
        <f t="shared" si="48"/>
        <v>0</v>
      </c>
      <c r="CR49">
        <f t="shared" si="49"/>
        <v>0</v>
      </c>
      <c r="CS49">
        <f t="shared" si="50"/>
        <v>0</v>
      </c>
      <c r="CT49" t="str">
        <f t="shared" si="51"/>
        <v/>
      </c>
      <c r="CU49" t="str">
        <f t="shared" si="52"/>
        <v/>
      </c>
      <c r="CV49" t="str">
        <f t="shared" si="53"/>
        <v/>
      </c>
      <c r="CW49" t="str">
        <f t="shared" si="54"/>
        <v/>
      </c>
      <c r="CX49" t="str">
        <f t="shared" si="55"/>
        <v/>
      </c>
      <c r="CY49" t="str">
        <f t="shared" si="56"/>
        <v/>
      </c>
      <c r="CZ49" t="str">
        <f t="shared" si="57"/>
        <v/>
      </c>
      <c r="DA49" t="str">
        <f t="shared" si="58"/>
        <v/>
      </c>
      <c r="DB49" t="str">
        <f t="shared" si="59"/>
        <v/>
      </c>
      <c r="DC49" t="str">
        <f t="shared" si="60"/>
        <v/>
      </c>
      <c r="DD49" t="str">
        <f t="shared" si="61"/>
        <v/>
      </c>
      <c r="DE49" t="str">
        <f t="shared" si="62"/>
        <v/>
      </c>
      <c r="DF49" t="str">
        <f t="shared" si="63"/>
        <v/>
      </c>
      <c r="DG49" t="str">
        <f t="shared" si="64"/>
        <v/>
      </c>
      <c r="DH49" t="str">
        <f t="shared" si="65"/>
        <v/>
      </c>
      <c r="DI49" t="str">
        <f t="shared" si="66"/>
        <v/>
      </c>
      <c r="DJ49" t="str">
        <f t="shared" si="67"/>
        <v/>
      </c>
      <c r="DK49" t="str">
        <f t="shared" si="68"/>
        <v/>
      </c>
      <c r="DL49" t="str">
        <f t="shared" si="69"/>
        <v/>
      </c>
      <c r="DM49" t="str">
        <f t="shared" si="70"/>
        <v/>
      </c>
      <c r="DN49" t="str">
        <f t="shared" si="71"/>
        <v/>
      </c>
      <c r="DO49" t="str">
        <f t="shared" si="72"/>
        <v/>
      </c>
      <c r="DP49" t="str">
        <f t="shared" si="73"/>
        <v/>
      </c>
      <c r="DQ49" t="str">
        <f t="shared" si="74"/>
        <v/>
      </c>
      <c r="DR49" t="str">
        <f t="shared" si="75"/>
        <v/>
      </c>
      <c r="DS49" t="str">
        <f t="shared" si="76"/>
        <v/>
      </c>
      <c r="DT49" t="str">
        <f t="shared" si="77"/>
        <v/>
      </c>
      <c r="DU49" t="str">
        <f t="shared" si="78"/>
        <v/>
      </c>
      <c r="DV49" t="str">
        <f t="shared" si="79"/>
        <v/>
      </c>
      <c r="DW49" t="str">
        <f t="shared" si="80"/>
        <v/>
      </c>
      <c r="DX49" t="str">
        <f t="shared" si="81"/>
        <v/>
      </c>
      <c r="DY49" t="str">
        <f t="shared" si="82"/>
        <v/>
      </c>
      <c r="DZ49" t="str">
        <f t="shared" si="83"/>
        <v/>
      </c>
      <c r="EA49" t="str">
        <f t="shared" si="84"/>
        <v/>
      </c>
      <c r="EB49" t="str">
        <f t="shared" si="85"/>
        <v/>
      </c>
      <c r="EC49" t="str">
        <f t="shared" si="86"/>
        <v/>
      </c>
      <c r="ED49" t="str">
        <f t="shared" si="87"/>
        <v/>
      </c>
      <c r="EE49" t="str">
        <f t="shared" si="88"/>
        <v/>
      </c>
      <c r="EF49" t="str">
        <f t="shared" si="89"/>
        <v/>
      </c>
      <c r="EG49" t="str">
        <f t="shared" si="90"/>
        <v/>
      </c>
      <c r="EH49">
        <f t="shared" si="91"/>
        <v>0</v>
      </c>
      <c r="EI49">
        <f t="shared" si="92"/>
        <v>0</v>
      </c>
      <c r="EJ49">
        <f t="shared" si="93"/>
        <v>0</v>
      </c>
      <c r="EK49" t="str">
        <f t="shared" si="94"/>
        <v/>
      </c>
      <c r="EL49" t="str">
        <f t="shared" si="95"/>
        <v/>
      </c>
      <c r="EM49" t="str">
        <f t="shared" si="96"/>
        <v/>
      </c>
      <c r="EN49" s="2">
        <f t="shared" si="97"/>
        <v>0</v>
      </c>
      <c r="EO49" s="1">
        <f t="shared" si="98"/>
        <v>0</v>
      </c>
    </row>
    <row r="50" spans="1:145" ht="15" thickBot="1" x14ac:dyDescent="0.25">
      <c r="A50" s="14">
        <v>31</v>
      </c>
      <c r="B50" s="65" t="str">
        <f t="shared" ref="B50" si="210">IF(AND(C50="",D50="",E50=""),"",A50)</f>
        <v/>
      </c>
      <c r="C50" s="61"/>
      <c r="D50" s="62"/>
      <c r="E50" s="61"/>
      <c r="F50" s="67" t="str">
        <f t="shared" si="7"/>
        <v/>
      </c>
      <c r="G50" s="68" t="str">
        <f t="shared" si="8"/>
        <v/>
      </c>
      <c r="H50" t="str">
        <f>IF(I50=1,NastaveniIPV!$I$48&amp;""&amp;$D$10,IF(I50=2,NastaveniIPV!$I$47,IF(J50=1,NastaveniIPV!$I$52,"")))</f>
        <v/>
      </c>
      <c r="I50" s="81" t="str">
        <f t="shared" si="9"/>
        <v/>
      </c>
      <c r="J50" s="14" t="str">
        <f t="shared" si="10"/>
        <v/>
      </c>
      <c r="O50">
        <v>31</v>
      </c>
      <c r="P50" s="1">
        <f t="shared" si="11"/>
        <v>0</v>
      </c>
      <c r="Q50">
        <f t="shared" si="12"/>
        <v>0</v>
      </c>
      <c r="R50" s="38" t="str">
        <f t="shared" si="13"/>
        <v/>
      </c>
      <c r="S50" t="str">
        <f t="shared" si="14"/>
        <v/>
      </c>
      <c r="T50" s="38" t="str">
        <f t="shared" si="15"/>
        <v/>
      </c>
      <c r="W50">
        <f>NastaveniIPV!$D$47</f>
        <v>0.02</v>
      </c>
      <c r="X50">
        <f>NastaveniIPV!$D$48</f>
        <v>0.06</v>
      </c>
      <c r="Y50">
        <f>NastaveniIPV!$D$49</f>
        <v>0.06</v>
      </c>
      <c r="Z50">
        <f>NastaveniIPV!$D$50</f>
        <v>0.06</v>
      </c>
      <c r="AA50">
        <f>NastaveniIPV!$D$51</f>
        <v>1.7999999999999999E-2</v>
      </c>
      <c r="AB50">
        <f>NastaveniIPV!$D$52</f>
        <v>0.01</v>
      </c>
      <c r="AC50">
        <f>NastaveniIPV!$D$53</f>
        <v>0.01</v>
      </c>
      <c r="AD50">
        <f>NastaveniIPV!$D$54</f>
        <v>0.01</v>
      </c>
      <c r="AE50">
        <f>NastaveniIPV!$D$55</f>
        <v>0.01</v>
      </c>
      <c r="AF50">
        <f>NastaveniIPV!$D$56</f>
        <v>0.01</v>
      </c>
      <c r="AG50">
        <f t="shared" ref="AG50:BF50" si="211">IF($T50=AG$18,1,IF(AG$18&lt;$T50,0,AF50+1))</f>
        <v>0</v>
      </c>
      <c r="AH50">
        <f t="shared" si="211"/>
        <v>0</v>
      </c>
      <c r="AI50">
        <f t="shared" si="211"/>
        <v>0</v>
      </c>
      <c r="AJ50">
        <f t="shared" si="211"/>
        <v>0</v>
      </c>
      <c r="AK50">
        <f t="shared" si="211"/>
        <v>0</v>
      </c>
      <c r="AL50">
        <f t="shared" si="211"/>
        <v>0</v>
      </c>
      <c r="AM50">
        <f t="shared" si="211"/>
        <v>0</v>
      </c>
      <c r="AN50">
        <f t="shared" si="211"/>
        <v>0</v>
      </c>
      <c r="AO50">
        <f t="shared" si="211"/>
        <v>0</v>
      </c>
      <c r="AP50">
        <f t="shared" si="211"/>
        <v>0</v>
      </c>
      <c r="AQ50">
        <f t="shared" si="211"/>
        <v>0</v>
      </c>
      <c r="AR50">
        <f t="shared" si="211"/>
        <v>0</v>
      </c>
      <c r="AS50">
        <f t="shared" si="211"/>
        <v>0</v>
      </c>
      <c r="AT50">
        <f t="shared" si="211"/>
        <v>0</v>
      </c>
      <c r="AU50">
        <f t="shared" si="211"/>
        <v>0</v>
      </c>
      <c r="AV50">
        <f t="shared" si="211"/>
        <v>0</v>
      </c>
      <c r="AW50">
        <f t="shared" si="211"/>
        <v>0</v>
      </c>
      <c r="AX50">
        <f t="shared" si="211"/>
        <v>0</v>
      </c>
      <c r="AY50">
        <f t="shared" si="211"/>
        <v>0</v>
      </c>
      <c r="AZ50">
        <f t="shared" si="211"/>
        <v>0</v>
      </c>
      <c r="BA50">
        <f t="shared" si="211"/>
        <v>0</v>
      </c>
      <c r="BB50">
        <f t="shared" si="211"/>
        <v>0</v>
      </c>
      <c r="BC50">
        <f t="shared" si="211"/>
        <v>0</v>
      </c>
      <c r="BD50">
        <f t="shared" si="211"/>
        <v>0</v>
      </c>
      <c r="BE50">
        <f t="shared" si="211"/>
        <v>0</v>
      </c>
      <c r="BF50">
        <f t="shared" si="211"/>
        <v>0</v>
      </c>
      <c r="BG50">
        <f t="shared" si="17"/>
        <v>0</v>
      </c>
      <c r="BH50">
        <f t="shared" ref="BH50:BI50" si="212">IF($T50&lt;BH$18,BG50+1,IF(BH$18=$T50,1,0))</f>
        <v>0</v>
      </c>
      <c r="BI50">
        <f t="shared" si="212"/>
        <v>0</v>
      </c>
      <c r="BJ50">
        <f t="shared" si="19"/>
        <v>0</v>
      </c>
      <c r="BK50">
        <f t="shared" ref="BK50:BO50" si="213">IF(BK$18&gt;$D$10,0,IF($T50&lt;BK$18,BJ50+1,IF(BK$18=$T50,1,0)))</f>
        <v>0</v>
      </c>
      <c r="BL50">
        <f t="shared" si="213"/>
        <v>0</v>
      </c>
      <c r="BM50">
        <f t="shared" si="213"/>
        <v>0</v>
      </c>
      <c r="BN50">
        <f t="shared" si="213"/>
        <v>0</v>
      </c>
      <c r="BO50">
        <f t="shared" si="213"/>
        <v>0</v>
      </c>
      <c r="BP50">
        <f t="shared" si="21"/>
        <v>0</v>
      </c>
      <c r="BQ50">
        <f t="shared" si="22"/>
        <v>0</v>
      </c>
      <c r="BR50">
        <f t="shared" si="23"/>
        <v>0</v>
      </c>
      <c r="BS50">
        <f t="shared" si="24"/>
        <v>0</v>
      </c>
      <c r="BT50">
        <f t="shared" si="25"/>
        <v>0</v>
      </c>
      <c r="BU50">
        <f t="shared" si="26"/>
        <v>0</v>
      </c>
      <c r="BV50">
        <f t="shared" si="27"/>
        <v>0</v>
      </c>
      <c r="BW50">
        <f t="shared" si="28"/>
        <v>0</v>
      </c>
      <c r="BX50">
        <f t="shared" si="29"/>
        <v>0</v>
      </c>
      <c r="BY50">
        <f t="shared" si="30"/>
        <v>0</v>
      </c>
      <c r="BZ50">
        <f t="shared" si="31"/>
        <v>0</v>
      </c>
      <c r="CA50">
        <f t="shared" si="32"/>
        <v>0</v>
      </c>
      <c r="CB50">
        <f t="shared" si="33"/>
        <v>0</v>
      </c>
      <c r="CC50">
        <f t="shared" si="34"/>
        <v>0</v>
      </c>
      <c r="CD50">
        <f t="shared" si="35"/>
        <v>0</v>
      </c>
      <c r="CE50">
        <f t="shared" si="36"/>
        <v>0</v>
      </c>
      <c r="CF50">
        <f t="shared" si="37"/>
        <v>0</v>
      </c>
      <c r="CG50">
        <f t="shared" si="38"/>
        <v>0</v>
      </c>
      <c r="CH50">
        <f t="shared" si="39"/>
        <v>0</v>
      </c>
      <c r="CI50">
        <f t="shared" si="40"/>
        <v>0</v>
      </c>
      <c r="CJ50">
        <f t="shared" si="41"/>
        <v>0</v>
      </c>
      <c r="CK50">
        <f t="shared" si="42"/>
        <v>0</v>
      </c>
      <c r="CL50">
        <f t="shared" si="43"/>
        <v>0</v>
      </c>
      <c r="CM50">
        <f t="shared" si="44"/>
        <v>0</v>
      </c>
      <c r="CN50">
        <f t="shared" si="45"/>
        <v>0</v>
      </c>
      <c r="CO50">
        <f t="shared" si="46"/>
        <v>0</v>
      </c>
      <c r="CP50">
        <f t="shared" si="47"/>
        <v>0</v>
      </c>
      <c r="CQ50">
        <f t="shared" si="48"/>
        <v>0</v>
      </c>
      <c r="CR50">
        <f t="shared" si="49"/>
        <v>0</v>
      </c>
      <c r="CS50">
        <f t="shared" si="50"/>
        <v>0</v>
      </c>
      <c r="CT50" t="str">
        <f t="shared" si="51"/>
        <v/>
      </c>
      <c r="CU50" t="str">
        <f t="shared" si="52"/>
        <v/>
      </c>
      <c r="CV50" t="str">
        <f t="shared" si="53"/>
        <v/>
      </c>
      <c r="CW50" t="str">
        <f t="shared" si="54"/>
        <v/>
      </c>
      <c r="CX50" t="str">
        <f t="shared" si="55"/>
        <v/>
      </c>
      <c r="CY50" t="str">
        <f t="shared" si="56"/>
        <v/>
      </c>
      <c r="CZ50" t="str">
        <f t="shared" si="57"/>
        <v/>
      </c>
      <c r="DA50" t="str">
        <f t="shared" si="58"/>
        <v/>
      </c>
      <c r="DB50" t="str">
        <f t="shared" si="59"/>
        <v/>
      </c>
      <c r="DC50" t="str">
        <f t="shared" si="60"/>
        <v/>
      </c>
      <c r="DD50" t="str">
        <f t="shared" si="61"/>
        <v/>
      </c>
      <c r="DE50" t="str">
        <f t="shared" si="62"/>
        <v/>
      </c>
      <c r="DF50" t="str">
        <f t="shared" si="63"/>
        <v/>
      </c>
      <c r="DG50" t="str">
        <f t="shared" si="64"/>
        <v/>
      </c>
      <c r="DH50" t="str">
        <f t="shared" si="65"/>
        <v/>
      </c>
      <c r="DI50" t="str">
        <f t="shared" si="66"/>
        <v/>
      </c>
      <c r="DJ50" t="str">
        <f t="shared" si="67"/>
        <v/>
      </c>
      <c r="DK50" t="str">
        <f t="shared" si="68"/>
        <v/>
      </c>
      <c r="DL50" t="str">
        <f t="shared" si="69"/>
        <v/>
      </c>
      <c r="DM50" t="str">
        <f t="shared" si="70"/>
        <v/>
      </c>
      <c r="DN50" t="str">
        <f t="shared" si="71"/>
        <v/>
      </c>
      <c r="DO50" t="str">
        <f t="shared" si="72"/>
        <v/>
      </c>
      <c r="DP50" t="str">
        <f t="shared" si="73"/>
        <v/>
      </c>
      <c r="DQ50" t="str">
        <f t="shared" si="74"/>
        <v/>
      </c>
      <c r="DR50" t="str">
        <f t="shared" si="75"/>
        <v/>
      </c>
      <c r="DS50" t="str">
        <f t="shared" si="76"/>
        <v/>
      </c>
      <c r="DT50" t="str">
        <f t="shared" si="77"/>
        <v/>
      </c>
      <c r="DU50" t="str">
        <f t="shared" si="78"/>
        <v/>
      </c>
      <c r="DV50" t="str">
        <f t="shared" si="79"/>
        <v/>
      </c>
      <c r="DW50" t="str">
        <f t="shared" si="80"/>
        <v/>
      </c>
      <c r="DX50" t="str">
        <f t="shared" si="81"/>
        <v/>
      </c>
      <c r="DY50" t="str">
        <f t="shared" si="82"/>
        <v/>
      </c>
      <c r="DZ50" t="str">
        <f t="shared" si="83"/>
        <v/>
      </c>
      <c r="EA50" t="str">
        <f t="shared" si="84"/>
        <v/>
      </c>
      <c r="EB50" t="str">
        <f t="shared" si="85"/>
        <v/>
      </c>
      <c r="EC50" t="str">
        <f t="shared" si="86"/>
        <v/>
      </c>
      <c r="ED50" t="str">
        <f t="shared" si="87"/>
        <v/>
      </c>
      <c r="EE50" t="str">
        <f t="shared" si="88"/>
        <v/>
      </c>
      <c r="EF50" t="str">
        <f t="shared" si="89"/>
        <v/>
      </c>
      <c r="EG50" t="str">
        <f t="shared" si="90"/>
        <v/>
      </c>
      <c r="EH50">
        <f t="shared" si="91"/>
        <v>0</v>
      </c>
      <c r="EI50">
        <f t="shared" si="92"/>
        <v>0</v>
      </c>
      <c r="EJ50">
        <f t="shared" si="93"/>
        <v>0</v>
      </c>
      <c r="EK50" t="str">
        <f t="shared" si="94"/>
        <v/>
      </c>
      <c r="EL50" t="str">
        <f t="shared" si="95"/>
        <v/>
      </c>
      <c r="EM50" t="str">
        <f t="shared" si="96"/>
        <v/>
      </c>
      <c r="EN50" s="2">
        <f t="shared" si="97"/>
        <v>0</v>
      </c>
      <c r="EO50" s="1">
        <f t="shared" si="98"/>
        <v>0</v>
      </c>
    </row>
    <row r="51" spans="1:145" ht="15" thickBot="1" x14ac:dyDescent="0.25">
      <c r="A51" s="14">
        <v>32</v>
      </c>
      <c r="B51" s="65" t="str">
        <f t="shared" ref="B51" si="214">IF(AND(C51="",D51="",E51),"",A51)</f>
        <v/>
      </c>
      <c r="C51" s="63"/>
      <c r="D51" s="63"/>
      <c r="E51" s="64"/>
      <c r="F51" s="67" t="str">
        <f t="shared" si="7"/>
        <v/>
      </c>
      <c r="G51" s="68" t="str">
        <f t="shared" si="8"/>
        <v/>
      </c>
      <c r="H51" t="str">
        <f>IF(I51=1,NastaveniIPV!$I$48&amp;""&amp;$D$10,IF(I51=2,NastaveniIPV!$I$47,IF(J51=1,NastaveniIPV!$I$52,"")))</f>
        <v/>
      </c>
      <c r="I51" s="81" t="str">
        <f t="shared" si="9"/>
        <v/>
      </c>
      <c r="J51" s="14" t="str">
        <f t="shared" si="10"/>
        <v/>
      </c>
      <c r="O51">
        <v>32</v>
      </c>
      <c r="P51" s="1">
        <f t="shared" si="11"/>
        <v>0</v>
      </c>
      <c r="Q51">
        <f t="shared" si="12"/>
        <v>0</v>
      </c>
      <c r="R51" s="38" t="str">
        <f t="shared" si="13"/>
        <v/>
      </c>
      <c r="S51" t="str">
        <f t="shared" si="14"/>
        <v/>
      </c>
      <c r="T51" s="38" t="str">
        <f t="shared" si="15"/>
        <v/>
      </c>
      <c r="W51">
        <f>NastaveniIPV!$D$47</f>
        <v>0.02</v>
      </c>
      <c r="X51">
        <f>NastaveniIPV!$D$48</f>
        <v>0.06</v>
      </c>
      <c r="Y51">
        <f>NastaveniIPV!$D$49</f>
        <v>0.06</v>
      </c>
      <c r="Z51">
        <f>NastaveniIPV!$D$50</f>
        <v>0.06</v>
      </c>
      <c r="AA51">
        <f>NastaveniIPV!$D$51</f>
        <v>1.7999999999999999E-2</v>
      </c>
      <c r="AB51">
        <f>NastaveniIPV!$D$52</f>
        <v>0.01</v>
      </c>
      <c r="AC51">
        <f>NastaveniIPV!$D$53</f>
        <v>0.01</v>
      </c>
      <c r="AD51">
        <f>NastaveniIPV!$D$54</f>
        <v>0.01</v>
      </c>
      <c r="AE51">
        <f>NastaveniIPV!$D$55</f>
        <v>0.01</v>
      </c>
      <c r="AF51">
        <f>NastaveniIPV!$D$56</f>
        <v>0.01</v>
      </c>
      <c r="AG51">
        <f t="shared" ref="AG51:BF51" si="215">IF($T51=AG$18,1,IF(AG$18&lt;$T51,0,AF51+1))</f>
        <v>0</v>
      </c>
      <c r="AH51">
        <f t="shared" si="215"/>
        <v>0</v>
      </c>
      <c r="AI51">
        <f t="shared" si="215"/>
        <v>0</v>
      </c>
      <c r="AJ51">
        <f t="shared" si="215"/>
        <v>0</v>
      </c>
      <c r="AK51">
        <f t="shared" si="215"/>
        <v>0</v>
      </c>
      <c r="AL51">
        <f t="shared" si="215"/>
        <v>0</v>
      </c>
      <c r="AM51">
        <f t="shared" si="215"/>
        <v>0</v>
      </c>
      <c r="AN51">
        <f t="shared" si="215"/>
        <v>0</v>
      </c>
      <c r="AO51">
        <f t="shared" si="215"/>
        <v>0</v>
      </c>
      <c r="AP51">
        <f t="shared" si="215"/>
        <v>0</v>
      </c>
      <c r="AQ51">
        <f t="shared" si="215"/>
        <v>0</v>
      </c>
      <c r="AR51">
        <f t="shared" si="215"/>
        <v>0</v>
      </c>
      <c r="AS51">
        <f t="shared" si="215"/>
        <v>0</v>
      </c>
      <c r="AT51">
        <f t="shared" si="215"/>
        <v>0</v>
      </c>
      <c r="AU51">
        <f t="shared" si="215"/>
        <v>0</v>
      </c>
      <c r="AV51">
        <f t="shared" si="215"/>
        <v>0</v>
      </c>
      <c r="AW51">
        <f t="shared" si="215"/>
        <v>0</v>
      </c>
      <c r="AX51">
        <f t="shared" si="215"/>
        <v>0</v>
      </c>
      <c r="AY51">
        <f t="shared" si="215"/>
        <v>0</v>
      </c>
      <c r="AZ51">
        <f t="shared" si="215"/>
        <v>0</v>
      </c>
      <c r="BA51">
        <f t="shared" si="215"/>
        <v>0</v>
      </c>
      <c r="BB51">
        <f t="shared" si="215"/>
        <v>0</v>
      </c>
      <c r="BC51">
        <f t="shared" si="215"/>
        <v>0</v>
      </c>
      <c r="BD51">
        <f t="shared" si="215"/>
        <v>0</v>
      </c>
      <c r="BE51">
        <f t="shared" si="215"/>
        <v>0</v>
      </c>
      <c r="BF51">
        <f t="shared" si="215"/>
        <v>0</v>
      </c>
      <c r="BG51">
        <f t="shared" si="17"/>
        <v>0</v>
      </c>
      <c r="BH51">
        <f t="shared" ref="BH51:BI51" si="216">IF($T51&lt;BH$18,BG51+1,IF(BH$18=$T51,1,0))</f>
        <v>0</v>
      </c>
      <c r="BI51">
        <f t="shared" si="216"/>
        <v>0</v>
      </c>
      <c r="BJ51">
        <f t="shared" si="19"/>
        <v>0</v>
      </c>
      <c r="BK51">
        <f t="shared" ref="BK51:BO51" si="217">IF(BK$18&gt;$D$10,0,IF($T51&lt;BK$18,BJ51+1,IF(BK$18=$T51,1,0)))</f>
        <v>0</v>
      </c>
      <c r="BL51">
        <f t="shared" si="217"/>
        <v>0</v>
      </c>
      <c r="BM51">
        <f t="shared" si="217"/>
        <v>0</v>
      </c>
      <c r="BN51">
        <f t="shared" si="217"/>
        <v>0</v>
      </c>
      <c r="BO51">
        <f t="shared" si="217"/>
        <v>0</v>
      </c>
      <c r="BP51">
        <f t="shared" si="21"/>
        <v>0</v>
      </c>
      <c r="BQ51">
        <f t="shared" si="22"/>
        <v>0</v>
      </c>
      <c r="BR51">
        <f t="shared" si="23"/>
        <v>0</v>
      </c>
      <c r="BS51">
        <f t="shared" si="24"/>
        <v>0</v>
      </c>
      <c r="BT51">
        <f t="shared" si="25"/>
        <v>0</v>
      </c>
      <c r="BU51">
        <f t="shared" si="26"/>
        <v>0</v>
      </c>
      <c r="BV51">
        <f t="shared" si="27"/>
        <v>0</v>
      </c>
      <c r="BW51">
        <f t="shared" si="28"/>
        <v>0</v>
      </c>
      <c r="BX51">
        <f t="shared" si="29"/>
        <v>0</v>
      </c>
      <c r="BY51">
        <f t="shared" si="30"/>
        <v>0</v>
      </c>
      <c r="BZ51">
        <f t="shared" si="31"/>
        <v>0</v>
      </c>
      <c r="CA51">
        <f t="shared" si="32"/>
        <v>0</v>
      </c>
      <c r="CB51">
        <f t="shared" si="33"/>
        <v>0</v>
      </c>
      <c r="CC51">
        <f t="shared" si="34"/>
        <v>0</v>
      </c>
      <c r="CD51">
        <f t="shared" si="35"/>
        <v>0</v>
      </c>
      <c r="CE51">
        <f t="shared" si="36"/>
        <v>0</v>
      </c>
      <c r="CF51">
        <f t="shared" si="37"/>
        <v>0</v>
      </c>
      <c r="CG51">
        <f t="shared" si="38"/>
        <v>0</v>
      </c>
      <c r="CH51">
        <f t="shared" si="39"/>
        <v>0</v>
      </c>
      <c r="CI51">
        <f t="shared" si="40"/>
        <v>0</v>
      </c>
      <c r="CJ51">
        <f t="shared" si="41"/>
        <v>0</v>
      </c>
      <c r="CK51">
        <f t="shared" si="42"/>
        <v>0</v>
      </c>
      <c r="CL51">
        <f t="shared" si="43"/>
        <v>0</v>
      </c>
      <c r="CM51">
        <f t="shared" si="44"/>
        <v>0</v>
      </c>
      <c r="CN51">
        <f t="shared" si="45"/>
        <v>0</v>
      </c>
      <c r="CO51">
        <f t="shared" si="46"/>
        <v>0</v>
      </c>
      <c r="CP51">
        <f t="shared" si="47"/>
        <v>0</v>
      </c>
      <c r="CQ51">
        <f t="shared" si="48"/>
        <v>0</v>
      </c>
      <c r="CR51">
        <f t="shared" si="49"/>
        <v>0</v>
      </c>
      <c r="CS51">
        <f t="shared" si="50"/>
        <v>0</v>
      </c>
      <c r="CT51" t="str">
        <f t="shared" si="51"/>
        <v/>
      </c>
      <c r="CU51" t="str">
        <f t="shared" si="52"/>
        <v/>
      </c>
      <c r="CV51" t="str">
        <f t="shared" si="53"/>
        <v/>
      </c>
      <c r="CW51" t="str">
        <f t="shared" si="54"/>
        <v/>
      </c>
      <c r="CX51" t="str">
        <f t="shared" si="55"/>
        <v/>
      </c>
      <c r="CY51" t="str">
        <f t="shared" si="56"/>
        <v/>
      </c>
      <c r="CZ51" t="str">
        <f t="shared" si="57"/>
        <v/>
      </c>
      <c r="DA51" t="str">
        <f t="shared" si="58"/>
        <v/>
      </c>
      <c r="DB51" t="str">
        <f t="shared" si="59"/>
        <v/>
      </c>
      <c r="DC51" t="str">
        <f t="shared" si="60"/>
        <v/>
      </c>
      <c r="DD51" t="str">
        <f t="shared" si="61"/>
        <v/>
      </c>
      <c r="DE51" t="str">
        <f t="shared" si="62"/>
        <v/>
      </c>
      <c r="DF51" t="str">
        <f t="shared" si="63"/>
        <v/>
      </c>
      <c r="DG51" t="str">
        <f t="shared" si="64"/>
        <v/>
      </c>
      <c r="DH51" t="str">
        <f t="shared" si="65"/>
        <v/>
      </c>
      <c r="DI51" t="str">
        <f t="shared" si="66"/>
        <v/>
      </c>
      <c r="DJ51" t="str">
        <f t="shared" si="67"/>
        <v/>
      </c>
      <c r="DK51" t="str">
        <f t="shared" si="68"/>
        <v/>
      </c>
      <c r="DL51" t="str">
        <f t="shared" si="69"/>
        <v/>
      </c>
      <c r="DM51" t="str">
        <f t="shared" si="70"/>
        <v/>
      </c>
      <c r="DN51" t="str">
        <f t="shared" si="71"/>
        <v/>
      </c>
      <c r="DO51" t="str">
        <f t="shared" si="72"/>
        <v/>
      </c>
      <c r="DP51" t="str">
        <f t="shared" si="73"/>
        <v/>
      </c>
      <c r="DQ51" t="str">
        <f t="shared" si="74"/>
        <v/>
      </c>
      <c r="DR51" t="str">
        <f t="shared" si="75"/>
        <v/>
      </c>
      <c r="DS51" t="str">
        <f t="shared" si="76"/>
        <v/>
      </c>
      <c r="DT51" t="str">
        <f t="shared" si="77"/>
        <v/>
      </c>
      <c r="DU51" t="str">
        <f t="shared" si="78"/>
        <v/>
      </c>
      <c r="DV51" t="str">
        <f t="shared" si="79"/>
        <v/>
      </c>
      <c r="DW51" t="str">
        <f t="shared" si="80"/>
        <v/>
      </c>
      <c r="DX51" t="str">
        <f t="shared" si="81"/>
        <v/>
      </c>
      <c r="DY51" t="str">
        <f t="shared" si="82"/>
        <v/>
      </c>
      <c r="DZ51" t="str">
        <f t="shared" si="83"/>
        <v/>
      </c>
      <c r="EA51" t="str">
        <f t="shared" si="84"/>
        <v/>
      </c>
      <c r="EB51" t="str">
        <f t="shared" si="85"/>
        <v/>
      </c>
      <c r="EC51" t="str">
        <f t="shared" si="86"/>
        <v/>
      </c>
      <c r="ED51" t="str">
        <f t="shared" si="87"/>
        <v/>
      </c>
      <c r="EE51" t="str">
        <f t="shared" si="88"/>
        <v/>
      </c>
      <c r="EF51" t="str">
        <f t="shared" si="89"/>
        <v/>
      </c>
      <c r="EG51" t="str">
        <f t="shared" si="90"/>
        <v/>
      </c>
      <c r="EH51">
        <f t="shared" si="91"/>
        <v>0</v>
      </c>
      <c r="EI51">
        <f t="shared" si="92"/>
        <v>0</v>
      </c>
      <c r="EJ51">
        <f t="shared" si="93"/>
        <v>0</v>
      </c>
      <c r="EK51" t="str">
        <f t="shared" si="94"/>
        <v/>
      </c>
      <c r="EL51" t="str">
        <f t="shared" si="95"/>
        <v/>
      </c>
      <c r="EM51" t="str">
        <f t="shared" si="96"/>
        <v/>
      </c>
      <c r="EN51" s="2">
        <f t="shared" si="97"/>
        <v>0</v>
      </c>
      <c r="EO51" s="1">
        <f t="shared" si="98"/>
        <v>0</v>
      </c>
    </row>
    <row r="52" spans="1:145" ht="15" thickBot="1" x14ac:dyDescent="0.25">
      <c r="A52" s="14">
        <v>33</v>
      </c>
      <c r="B52" s="65" t="str">
        <f t="shared" ref="B52" si="218">IF(AND(C52="",D52="",E52=""),"",A52)</f>
        <v/>
      </c>
      <c r="C52" s="61"/>
      <c r="D52" s="62"/>
      <c r="E52" s="61"/>
      <c r="F52" s="67" t="str">
        <f t="shared" si="7"/>
        <v/>
      </c>
      <c r="G52" s="68" t="str">
        <f t="shared" si="8"/>
        <v/>
      </c>
      <c r="H52" t="str">
        <f>IF(I52=1,NastaveniIPV!$I$48&amp;""&amp;$D$10,IF(I52=2,NastaveniIPV!$I$47,IF(J52=1,NastaveniIPV!$I$52,"")))</f>
        <v/>
      </c>
      <c r="I52" s="81" t="str">
        <f t="shared" si="9"/>
        <v/>
      </c>
      <c r="J52" s="14" t="str">
        <f t="shared" si="10"/>
        <v/>
      </c>
      <c r="O52">
        <v>33</v>
      </c>
      <c r="P52" s="1">
        <f t="shared" si="11"/>
        <v>0</v>
      </c>
      <c r="Q52">
        <f t="shared" si="12"/>
        <v>0</v>
      </c>
      <c r="R52" s="38" t="str">
        <f t="shared" si="13"/>
        <v/>
      </c>
      <c r="S52" t="str">
        <f t="shared" si="14"/>
        <v/>
      </c>
      <c r="T52" s="38" t="str">
        <f t="shared" si="15"/>
        <v/>
      </c>
      <c r="W52">
        <f>NastaveniIPV!$D$47</f>
        <v>0.02</v>
      </c>
      <c r="X52">
        <f>NastaveniIPV!$D$48</f>
        <v>0.06</v>
      </c>
      <c r="Y52">
        <f>NastaveniIPV!$D$49</f>
        <v>0.06</v>
      </c>
      <c r="Z52">
        <f>NastaveniIPV!$D$50</f>
        <v>0.06</v>
      </c>
      <c r="AA52">
        <f>NastaveniIPV!$D$51</f>
        <v>1.7999999999999999E-2</v>
      </c>
      <c r="AB52">
        <f>NastaveniIPV!$D$52</f>
        <v>0.01</v>
      </c>
      <c r="AC52">
        <f>NastaveniIPV!$D$53</f>
        <v>0.01</v>
      </c>
      <c r="AD52">
        <f>NastaveniIPV!$D$54</f>
        <v>0.01</v>
      </c>
      <c r="AE52">
        <f>NastaveniIPV!$D$55</f>
        <v>0.01</v>
      </c>
      <c r="AF52">
        <f>NastaveniIPV!$D$56</f>
        <v>0.01</v>
      </c>
      <c r="AG52">
        <f t="shared" ref="AG52:BF52" si="219">IF($T52=AG$18,1,IF(AG$18&lt;$T52,0,AF52+1))</f>
        <v>0</v>
      </c>
      <c r="AH52">
        <f t="shared" si="219"/>
        <v>0</v>
      </c>
      <c r="AI52">
        <f t="shared" si="219"/>
        <v>0</v>
      </c>
      <c r="AJ52">
        <f t="shared" si="219"/>
        <v>0</v>
      </c>
      <c r="AK52">
        <f t="shared" si="219"/>
        <v>0</v>
      </c>
      <c r="AL52">
        <f t="shared" si="219"/>
        <v>0</v>
      </c>
      <c r="AM52">
        <f t="shared" si="219"/>
        <v>0</v>
      </c>
      <c r="AN52">
        <f t="shared" si="219"/>
        <v>0</v>
      </c>
      <c r="AO52">
        <f t="shared" si="219"/>
        <v>0</v>
      </c>
      <c r="AP52">
        <f t="shared" si="219"/>
        <v>0</v>
      </c>
      <c r="AQ52">
        <f t="shared" si="219"/>
        <v>0</v>
      </c>
      <c r="AR52">
        <f t="shared" si="219"/>
        <v>0</v>
      </c>
      <c r="AS52">
        <f t="shared" si="219"/>
        <v>0</v>
      </c>
      <c r="AT52">
        <f t="shared" si="219"/>
        <v>0</v>
      </c>
      <c r="AU52">
        <f t="shared" si="219"/>
        <v>0</v>
      </c>
      <c r="AV52">
        <f t="shared" si="219"/>
        <v>0</v>
      </c>
      <c r="AW52">
        <f t="shared" si="219"/>
        <v>0</v>
      </c>
      <c r="AX52">
        <f t="shared" si="219"/>
        <v>0</v>
      </c>
      <c r="AY52">
        <f t="shared" si="219"/>
        <v>0</v>
      </c>
      <c r="AZ52">
        <f t="shared" si="219"/>
        <v>0</v>
      </c>
      <c r="BA52">
        <f t="shared" si="219"/>
        <v>0</v>
      </c>
      <c r="BB52">
        <f t="shared" si="219"/>
        <v>0</v>
      </c>
      <c r="BC52">
        <f t="shared" si="219"/>
        <v>0</v>
      </c>
      <c r="BD52">
        <f t="shared" si="219"/>
        <v>0</v>
      </c>
      <c r="BE52">
        <f t="shared" si="219"/>
        <v>0</v>
      </c>
      <c r="BF52">
        <f t="shared" si="219"/>
        <v>0</v>
      </c>
      <c r="BG52">
        <f t="shared" si="17"/>
        <v>0</v>
      </c>
      <c r="BH52">
        <f t="shared" ref="BH52:BI52" si="220">IF($T52&lt;BH$18,BG52+1,IF(BH$18=$T52,1,0))</f>
        <v>0</v>
      </c>
      <c r="BI52">
        <f t="shared" si="220"/>
        <v>0</v>
      </c>
      <c r="BJ52">
        <f t="shared" si="19"/>
        <v>0</v>
      </c>
      <c r="BK52">
        <f t="shared" ref="BK52:BO52" si="221">IF(BK$18&gt;$D$10,0,IF($T52&lt;BK$18,BJ52+1,IF(BK$18=$T52,1,0)))</f>
        <v>0</v>
      </c>
      <c r="BL52">
        <f t="shared" si="221"/>
        <v>0</v>
      </c>
      <c r="BM52">
        <f t="shared" si="221"/>
        <v>0</v>
      </c>
      <c r="BN52">
        <f t="shared" si="221"/>
        <v>0</v>
      </c>
      <c r="BO52">
        <f t="shared" si="221"/>
        <v>0</v>
      </c>
      <c r="BP52">
        <f t="shared" si="21"/>
        <v>0</v>
      </c>
      <c r="BQ52">
        <f t="shared" si="22"/>
        <v>0</v>
      </c>
      <c r="BR52">
        <f t="shared" si="23"/>
        <v>0</v>
      </c>
      <c r="BS52">
        <f t="shared" si="24"/>
        <v>0</v>
      </c>
      <c r="BT52">
        <f t="shared" si="25"/>
        <v>0</v>
      </c>
      <c r="BU52">
        <f t="shared" si="26"/>
        <v>0</v>
      </c>
      <c r="BV52">
        <f t="shared" si="27"/>
        <v>0</v>
      </c>
      <c r="BW52">
        <f t="shared" si="28"/>
        <v>0</v>
      </c>
      <c r="BX52">
        <f t="shared" si="29"/>
        <v>0</v>
      </c>
      <c r="BY52">
        <f t="shared" si="30"/>
        <v>0</v>
      </c>
      <c r="BZ52">
        <f t="shared" si="31"/>
        <v>0</v>
      </c>
      <c r="CA52">
        <f t="shared" si="32"/>
        <v>0</v>
      </c>
      <c r="CB52">
        <f t="shared" si="33"/>
        <v>0</v>
      </c>
      <c r="CC52">
        <f t="shared" si="34"/>
        <v>0</v>
      </c>
      <c r="CD52">
        <f t="shared" si="35"/>
        <v>0</v>
      </c>
      <c r="CE52">
        <f t="shared" si="36"/>
        <v>0</v>
      </c>
      <c r="CF52">
        <f t="shared" si="37"/>
        <v>0</v>
      </c>
      <c r="CG52">
        <f t="shared" si="38"/>
        <v>0</v>
      </c>
      <c r="CH52">
        <f t="shared" si="39"/>
        <v>0</v>
      </c>
      <c r="CI52">
        <f t="shared" si="40"/>
        <v>0</v>
      </c>
      <c r="CJ52">
        <f t="shared" si="41"/>
        <v>0</v>
      </c>
      <c r="CK52">
        <f t="shared" si="42"/>
        <v>0</v>
      </c>
      <c r="CL52">
        <f t="shared" si="43"/>
        <v>0</v>
      </c>
      <c r="CM52">
        <f t="shared" si="44"/>
        <v>0</v>
      </c>
      <c r="CN52">
        <f t="shared" si="45"/>
        <v>0</v>
      </c>
      <c r="CO52">
        <f t="shared" si="46"/>
        <v>0</v>
      </c>
      <c r="CP52">
        <f t="shared" si="47"/>
        <v>0</v>
      </c>
      <c r="CQ52">
        <f t="shared" si="48"/>
        <v>0</v>
      </c>
      <c r="CR52">
        <f t="shared" si="49"/>
        <v>0</v>
      </c>
      <c r="CS52">
        <f t="shared" si="50"/>
        <v>0</v>
      </c>
      <c r="CT52" t="str">
        <f t="shared" si="51"/>
        <v/>
      </c>
      <c r="CU52" t="str">
        <f t="shared" si="52"/>
        <v/>
      </c>
      <c r="CV52" t="str">
        <f t="shared" si="53"/>
        <v/>
      </c>
      <c r="CW52" t="str">
        <f t="shared" si="54"/>
        <v/>
      </c>
      <c r="CX52" t="str">
        <f t="shared" si="55"/>
        <v/>
      </c>
      <c r="CY52" t="str">
        <f t="shared" si="56"/>
        <v/>
      </c>
      <c r="CZ52" t="str">
        <f t="shared" si="57"/>
        <v/>
      </c>
      <c r="DA52" t="str">
        <f t="shared" si="58"/>
        <v/>
      </c>
      <c r="DB52" t="str">
        <f t="shared" si="59"/>
        <v/>
      </c>
      <c r="DC52" t="str">
        <f t="shared" si="60"/>
        <v/>
      </c>
      <c r="DD52" t="str">
        <f t="shared" si="61"/>
        <v/>
      </c>
      <c r="DE52" t="str">
        <f t="shared" si="62"/>
        <v/>
      </c>
      <c r="DF52" t="str">
        <f t="shared" si="63"/>
        <v/>
      </c>
      <c r="DG52" t="str">
        <f t="shared" si="64"/>
        <v/>
      </c>
      <c r="DH52" t="str">
        <f t="shared" si="65"/>
        <v/>
      </c>
      <c r="DI52" t="str">
        <f t="shared" si="66"/>
        <v/>
      </c>
      <c r="DJ52" t="str">
        <f t="shared" si="67"/>
        <v/>
      </c>
      <c r="DK52" t="str">
        <f t="shared" si="68"/>
        <v/>
      </c>
      <c r="DL52" t="str">
        <f t="shared" si="69"/>
        <v/>
      </c>
      <c r="DM52" t="str">
        <f t="shared" si="70"/>
        <v/>
      </c>
      <c r="DN52" t="str">
        <f t="shared" si="71"/>
        <v/>
      </c>
      <c r="DO52" t="str">
        <f t="shared" si="72"/>
        <v/>
      </c>
      <c r="DP52" t="str">
        <f t="shared" si="73"/>
        <v/>
      </c>
      <c r="DQ52" t="str">
        <f t="shared" si="74"/>
        <v/>
      </c>
      <c r="DR52" t="str">
        <f t="shared" si="75"/>
        <v/>
      </c>
      <c r="DS52" t="str">
        <f t="shared" si="76"/>
        <v/>
      </c>
      <c r="DT52" t="str">
        <f t="shared" si="77"/>
        <v/>
      </c>
      <c r="DU52" t="str">
        <f t="shared" si="78"/>
        <v/>
      </c>
      <c r="DV52" t="str">
        <f t="shared" si="79"/>
        <v/>
      </c>
      <c r="DW52" t="str">
        <f t="shared" si="80"/>
        <v/>
      </c>
      <c r="DX52" t="str">
        <f t="shared" si="81"/>
        <v/>
      </c>
      <c r="DY52" t="str">
        <f t="shared" si="82"/>
        <v/>
      </c>
      <c r="DZ52" t="str">
        <f t="shared" si="83"/>
        <v/>
      </c>
      <c r="EA52" t="str">
        <f t="shared" si="84"/>
        <v/>
      </c>
      <c r="EB52" t="str">
        <f t="shared" si="85"/>
        <v/>
      </c>
      <c r="EC52" t="str">
        <f t="shared" si="86"/>
        <v/>
      </c>
      <c r="ED52" t="str">
        <f t="shared" si="87"/>
        <v/>
      </c>
      <c r="EE52" t="str">
        <f t="shared" si="88"/>
        <v/>
      </c>
      <c r="EF52" t="str">
        <f t="shared" si="89"/>
        <v/>
      </c>
      <c r="EG52" t="str">
        <f t="shared" si="90"/>
        <v/>
      </c>
      <c r="EH52">
        <f t="shared" si="91"/>
        <v>0</v>
      </c>
      <c r="EI52">
        <f t="shared" si="92"/>
        <v>0</v>
      </c>
      <c r="EJ52">
        <f t="shared" si="93"/>
        <v>0</v>
      </c>
      <c r="EK52" t="str">
        <f t="shared" si="94"/>
        <v/>
      </c>
      <c r="EL52" t="str">
        <f t="shared" si="95"/>
        <v/>
      </c>
      <c r="EM52" t="str">
        <f t="shared" si="96"/>
        <v/>
      </c>
      <c r="EN52" s="2">
        <f t="shared" si="97"/>
        <v>0</v>
      </c>
      <c r="EO52" s="1">
        <f t="shared" si="98"/>
        <v>0</v>
      </c>
    </row>
    <row r="53" spans="1:145" ht="15" thickBot="1" x14ac:dyDescent="0.25">
      <c r="A53" s="14">
        <v>34</v>
      </c>
      <c r="B53" s="65" t="str">
        <f t="shared" ref="B53" si="222">IF(AND(C53="",D53="",E53),"",A53)</f>
        <v/>
      </c>
      <c r="C53" s="63"/>
      <c r="D53" s="63"/>
      <c r="E53" s="64"/>
      <c r="F53" s="67" t="str">
        <f t="shared" ref="F53:F84" si="223">IF(B53="","",EO53)</f>
        <v/>
      </c>
      <c r="G53" s="68" t="str">
        <f t="shared" ref="G53:G84" si="224">IF(B53="","",F53*0.065)</f>
        <v/>
      </c>
      <c r="H53" t="str">
        <f>IF(I53=1,NastaveniIPV!$I$48&amp;""&amp;$D$10,IF(I53=2,NastaveniIPV!$I$47,IF(J53=1,NastaveniIPV!$I$52,"")))</f>
        <v/>
      </c>
      <c r="I53" s="81" t="str">
        <f t="shared" si="9"/>
        <v/>
      </c>
      <c r="J53" s="14" t="str">
        <f t="shared" si="10"/>
        <v/>
      </c>
      <c r="O53">
        <v>34</v>
      </c>
      <c r="P53" s="1">
        <f t="shared" si="11"/>
        <v>0</v>
      </c>
      <c r="Q53">
        <f t="shared" si="12"/>
        <v>0</v>
      </c>
      <c r="R53" s="38" t="str">
        <f t="shared" si="13"/>
        <v/>
      </c>
      <c r="S53" t="str">
        <f t="shared" si="14"/>
        <v/>
      </c>
      <c r="T53" s="38" t="str">
        <f t="shared" si="15"/>
        <v/>
      </c>
      <c r="W53">
        <f>NastaveniIPV!$D$47</f>
        <v>0.02</v>
      </c>
      <c r="X53">
        <f>NastaveniIPV!$D$48</f>
        <v>0.06</v>
      </c>
      <c r="Y53">
        <f>NastaveniIPV!$D$49</f>
        <v>0.06</v>
      </c>
      <c r="Z53">
        <f>NastaveniIPV!$D$50</f>
        <v>0.06</v>
      </c>
      <c r="AA53">
        <f>NastaveniIPV!$D$51</f>
        <v>1.7999999999999999E-2</v>
      </c>
      <c r="AB53">
        <f>NastaveniIPV!$D$52</f>
        <v>0.01</v>
      </c>
      <c r="AC53">
        <f>NastaveniIPV!$D$53</f>
        <v>0.01</v>
      </c>
      <c r="AD53">
        <f>NastaveniIPV!$D$54</f>
        <v>0.01</v>
      </c>
      <c r="AE53">
        <f>NastaveniIPV!$D$55</f>
        <v>0.01</v>
      </c>
      <c r="AF53">
        <f>NastaveniIPV!$D$56</f>
        <v>0.01</v>
      </c>
      <c r="AG53">
        <f t="shared" ref="AG53:BF53" si="225">IF($T53=AG$18,1,IF(AG$18&lt;$T53,0,AF53+1))</f>
        <v>0</v>
      </c>
      <c r="AH53">
        <f t="shared" si="225"/>
        <v>0</v>
      </c>
      <c r="AI53">
        <f t="shared" si="225"/>
        <v>0</v>
      </c>
      <c r="AJ53">
        <f t="shared" si="225"/>
        <v>0</v>
      </c>
      <c r="AK53">
        <f t="shared" si="225"/>
        <v>0</v>
      </c>
      <c r="AL53">
        <f t="shared" si="225"/>
        <v>0</v>
      </c>
      <c r="AM53">
        <f t="shared" si="225"/>
        <v>0</v>
      </c>
      <c r="AN53">
        <f t="shared" si="225"/>
        <v>0</v>
      </c>
      <c r="AO53">
        <f t="shared" si="225"/>
        <v>0</v>
      </c>
      <c r="AP53">
        <f t="shared" si="225"/>
        <v>0</v>
      </c>
      <c r="AQ53">
        <f t="shared" si="225"/>
        <v>0</v>
      </c>
      <c r="AR53">
        <f t="shared" si="225"/>
        <v>0</v>
      </c>
      <c r="AS53">
        <f t="shared" si="225"/>
        <v>0</v>
      </c>
      <c r="AT53">
        <f t="shared" si="225"/>
        <v>0</v>
      </c>
      <c r="AU53">
        <f t="shared" si="225"/>
        <v>0</v>
      </c>
      <c r="AV53">
        <f t="shared" si="225"/>
        <v>0</v>
      </c>
      <c r="AW53">
        <f t="shared" si="225"/>
        <v>0</v>
      </c>
      <c r="AX53">
        <f t="shared" si="225"/>
        <v>0</v>
      </c>
      <c r="AY53">
        <f t="shared" si="225"/>
        <v>0</v>
      </c>
      <c r="AZ53">
        <f t="shared" si="225"/>
        <v>0</v>
      </c>
      <c r="BA53">
        <f t="shared" si="225"/>
        <v>0</v>
      </c>
      <c r="BB53">
        <f t="shared" si="225"/>
        <v>0</v>
      </c>
      <c r="BC53">
        <f t="shared" si="225"/>
        <v>0</v>
      </c>
      <c r="BD53">
        <f t="shared" si="225"/>
        <v>0</v>
      </c>
      <c r="BE53">
        <f t="shared" si="225"/>
        <v>0</v>
      </c>
      <c r="BF53">
        <f t="shared" si="225"/>
        <v>0</v>
      </c>
      <c r="BG53">
        <f t="shared" si="17"/>
        <v>0</v>
      </c>
      <c r="BH53">
        <f t="shared" ref="BH53:BI53" si="226">IF($T53&lt;BH$18,BG53+1,IF(BH$18=$T53,1,0))</f>
        <v>0</v>
      </c>
      <c r="BI53">
        <f t="shared" si="226"/>
        <v>0</v>
      </c>
      <c r="BJ53">
        <f t="shared" si="19"/>
        <v>0</v>
      </c>
      <c r="BK53">
        <f t="shared" ref="BK53:BO53" si="227">IF(BK$18&gt;$D$10,0,IF($T53&lt;BK$18,BJ53+1,IF(BK$18=$T53,1,0)))</f>
        <v>0</v>
      </c>
      <c r="BL53">
        <f t="shared" si="227"/>
        <v>0</v>
      </c>
      <c r="BM53">
        <f t="shared" si="227"/>
        <v>0</v>
      </c>
      <c r="BN53">
        <f t="shared" si="227"/>
        <v>0</v>
      </c>
      <c r="BO53">
        <f t="shared" si="227"/>
        <v>0</v>
      </c>
      <c r="BP53">
        <f t="shared" si="21"/>
        <v>0</v>
      </c>
      <c r="BQ53">
        <f t="shared" si="22"/>
        <v>0</v>
      </c>
      <c r="BR53">
        <f t="shared" si="23"/>
        <v>0</v>
      </c>
      <c r="BS53">
        <f t="shared" si="24"/>
        <v>0</v>
      </c>
      <c r="BT53">
        <f t="shared" si="25"/>
        <v>0</v>
      </c>
      <c r="BU53">
        <f t="shared" si="26"/>
        <v>0</v>
      </c>
      <c r="BV53">
        <f t="shared" si="27"/>
        <v>0</v>
      </c>
      <c r="BW53">
        <f t="shared" si="28"/>
        <v>0</v>
      </c>
      <c r="BX53">
        <f t="shared" si="29"/>
        <v>0</v>
      </c>
      <c r="BY53">
        <f t="shared" si="30"/>
        <v>0</v>
      </c>
      <c r="BZ53">
        <f t="shared" si="31"/>
        <v>0</v>
      </c>
      <c r="CA53">
        <f t="shared" si="32"/>
        <v>0</v>
      </c>
      <c r="CB53">
        <f t="shared" si="33"/>
        <v>0</v>
      </c>
      <c r="CC53">
        <f t="shared" si="34"/>
        <v>0</v>
      </c>
      <c r="CD53">
        <f t="shared" si="35"/>
        <v>0</v>
      </c>
      <c r="CE53">
        <f t="shared" si="36"/>
        <v>0</v>
      </c>
      <c r="CF53">
        <f t="shared" si="37"/>
        <v>0</v>
      </c>
      <c r="CG53">
        <f t="shared" si="38"/>
        <v>0</v>
      </c>
      <c r="CH53">
        <f t="shared" si="39"/>
        <v>0</v>
      </c>
      <c r="CI53">
        <f t="shared" si="40"/>
        <v>0</v>
      </c>
      <c r="CJ53">
        <f t="shared" si="41"/>
        <v>0</v>
      </c>
      <c r="CK53">
        <f t="shared" si="42"/>
        <v>0</v>
      </c>
      <c r="CL53">
        <f t="shared" si="43"/>
        <v>0</v>
      </c>
      <c r="CM53">
        <f t="shared" si="44"/>
        <v>0</v>
      </c>
      <c r="CN53">
        <f t="shared" si="45"/>
        <v>0</v>
      </c>
      <c r="CO53">
        <f t="shared" si="46"/>
        <v>0</v>
      </c>
      <c r="CP53">
        <f t="shared" si="47"/>
        <v>0</v>
      </c>
      <c r="CQ53">
        <f t="shared" si="48"/>
        <v>0</v>
      </c>
      <c r="CR53">
        <f t="shared" si="49"/>
        <v>0</v>
      </c>
      <c r="CS53">
        <f t="shared" si="50"/>
        <v>0</v>
      </c>
      <c r="CT53" t="str">
        <f t="shared" si="51"/>
        <v/>
      </c>
      <c r="CU53" t="str">
        <f t="shared" si="52"/>
        <v/>
      </c>
      <c r="CV53" t="str">
        <f t="shared" si="53"/>
        <v/>
      </c>
      <c r="CW53" t="str">
        <f t="shared" si="54"/>
        <v/>
      </c>
      <c r="CX53" t="str">
        <f t="shared" si="55"/>
        <v/>
      </c>
      <c r="CY53" t="str">
        <f t="shared" si="56"/>
        <v/>
      </c>
      <c r="CZ53" t="str">
        <f t="shared" si="57"/>
        <v/>
      </c>
      <c r="DA53" t="str">
        <f t="shared" si="58"/>
        <v/>
      </c>
      <c r="DB53" t="str">
        <f t="shared" si="59"/>
        <v/>
      </c>
      <c r="DC53" t="str">
        <f t="shared" si="60"/>
        <v/>
      </c>
      <c r="DD53" t="str">
        <f t="shared" si="61"/>
        <v/>
      </c>
      <c r="DE53" t="str">
        <f t="shared" si="62"/>
        <v/>
      </c>
      <c r="DF53" t="str">
        <f t="shared" si="63"/>
        <v/>
      </c>
      <c r="DG53" t="str">
        <f t="shared" si="64"/>
        <v/>
      </c>
      <c r="DH53" t="str">
        <f t="shared" si="65"/>
        <v/>
      </c>
      <c r="DI53" t="str">
        <f t="shared" si="66"/>
        <v/>
      </c>
      <c r="DJ53" t="str">
        <f t="shared" si="67"/>
        <v/>
      </c>
      <c r="DK53" t="str">
        <f t="shared" si="68"/>
        <v/>
      </c>
      <c r="DL53" t="str">
        <f t="shared" si="69"/>
        <v/>
      </c>
      <c r="DM53" t="str">
        <f t="shared" si="70"/>
        <v/>
      </c>
      <c r="DN53" t="str">
        <f t="shared" si="71"/>
        <v/>
      </c>
      <c r="DO53" t="str">
        <f t="shared" si="72"/>
        <v/>
      </c>
      <c r="DP53" t="str">
        <f t="shared" si="73"/>
        <v/>
      </c>
      <c r="DQ53" t="str">
        <f t="shared" si="74"/>
        <v/>
      </c>
      <c r="DR53" t="str">
        <f t="shared" si="75"/>
        <v/>
      </c>
      <c r="DS53" t="str">
        <f t="shared" si="76"/>
        <v/>
      </c>
      <c r="DT53" t="str">
        <f t="shared" si="77"/>
        <v/>
      </c>
      <c r="DU53" t="str">
        <f t="shared" si="78"/>
        <v/>
      </c>
      <c r="DV53" t="str">
        <f t="shared" si="79"/>
        <v/>
      </c>
      <c r="DW53" t="str">
        <f t="shared" si="80"/>
        <v/>
      </c>
      <c r="DX53" t="str">
        <f t="shared" si="81"/>
        <v/>
      </c>
      <c r="DY53" t="str">
        <f t="shared" si="82"/>
        <v/>
      </c>
      <c r="DZ53" t="str">
        <f t="shared" si="83"/>
        <v/>
      </c>
      <c r="EA53" t="str">
        <f t="shared" si="84"/>
        <v/>
      </c>
      <c r="EB53" t="str">
        <f t="shared" si="85"/>
        <v/>
      </c>
      <c r="EC53" t="str">
        <f t="shared" si="86"/>
        <v/>
      </c>
      <c r="ED53" t="str">
        <f t="shared" si="87"/>
        <v/>
      </c>
      <c r="EE53" t="str">
        <f t="shared" si="88"/>
        <v/>
      </c>
      <c r="EF53" t="str">
        <f t="shared" si="89"/>
        <v/>
      </c>
      <c r="EG53" t="str">
        <f t="shared" si="90"/>
        <v/>
      </c>
      <c r="EH53">
        <f t="shared" si="91"/>
        <v>0</v>
      </c>
      <c r="EI53">
        <f t="shared" si="92"/>
        <v>0</v>
      </c>
      <c r="EJ53">
        <f t="shared" si="93"/>
        <v>0</v>
      </c>
      <c r="EK53" t="str">
        <f t="shared" si="94"/>
        <v/>
      </c>
      <c r="EL53" t="str">
        <f t="shared" si="95"/>
        <v/>
      </c>
      <c r="EM53" t="str">
        <f t="shared" si="96"/>
        <v/>
      </c>
      <c r="EN53" s="2">
        <f t="shared" si="97"/>
        <v>0</v>
      </c>
      <c r="EO53" s="1">
        <f t="shared" si="98"/>
        <v>0</v>
      </c>
    </row>
    <row r="54" spans="1:145" ht="15" thickBot="1" x14ac:dyDescent="0.25">
      <c r="A54" s="14">
        <v>35</v>
      </c>
      <c r="B54" s="65" t="str">
        <f t="shared" ref="B54" si="228">IF(AND(C54="",D54="",E54=""),"",A54)</f>
        <v/>
      </c>
      <c r="C54" s="61"/>
      <c r="D54" s="62"/>
      <c r="E54" s="61"/>
      <c r="F54" s="67" t="str">
        <f t="shared" si="223"/>
        <v/>
      </c>
      <c r="G54" s="68" t="str">
        <f t="shared" si="224"/>
        <v/>
      </c>
      <c r="H54" t="str">
        <f>IF(I54=1,NastaveniIPV!$I$48&amp;""&amp;$D$10,IF(I54=2,NastaveniIPV!$I$47,IF(J54=1,NastaveniIPV!$I$52,"")))</f>
        <v/>
      </c>
      <c r="I54" s="81" t="str">
        <f t="shared" si="9"/>
        <v/>
      </c>
      <c r="J54" s="14" t="str">
        <f t="shared" si="10"/>
        <v/>
      </c>
      <c r="O54">
        <v>35</v>
      </c>
      <c r="P54" s="1">
        <f t="shared" si="11"/>
        <v>0</v>
      </c>
      <c r="Q54">
        <f t="shared" si="12"/>
        <v>0</v>
      </c>
      <c r="R54" s="38" t="str">
        <f t="shared" si="13"/>
        <v/>
      </c>
      <c r="S54" t="str">
        <f t="shared" si="14"/>
        <v/>
      </c>
      <c r="T54" s="38" t="str">
        <f t="shared" si="15"/>
        <v/>
      </c>
      <c r="W54">
        <f>NastaveniIPV!$D$47</f>
        <v>0.02</v>
      </c>
      <c r="X54">
        <f>NastaveniIPV!$D$48</f>
        <v>0.06</v>
      </c>
      <c r="Y54">
        <f>NastaveniIPV!$D$49</f>
        <v>0.06</v>
      </c>
      <c r="Z54">
        <f>NastaveniIPV!$D$50</f>
        <v>0.06</v>
      </c>
      <c r="AA54">
        <f>NastaveniIPV!$D$51</f>
        <v>1.7999999999999999E-2</v>
      </c>
      <c r="AB54">
        <f>NastaveniIPV!$D$52</f>
        <v>0.01</v>
      </c>
      <c r="AC54">
        <f>NastaveniIPV!$D$53</f>
        <v>0.01</v>
      </c>
      <c r="AD54">
        <f>NastaveniIPV!$D$54</f>
        <v>0.01</v>
      </c>
      <c r="AE54">
        <f>NastaveniIPV!$D$55</f>
        <v>0.01</v>
      </c>
      <c r="AF54">
        <f>NastaveniIPV!$D$56</f>
        <v>0.01</v>
      </c>
      <c r="AG54">
        <f t="shared" ref="AG54:BF54" si="229">IF($T54=AG$18,1,IF(AG$18&lt;$T54,0,AF54+1))</f>
        <v>0</v>
      </c>
      <c r="AH54">
        <f t="shared" si="229"/>
        <v>0</v>
      </c>
      <c r="AI54">
        <f t="shared" si="229"/>
        <v>0</v>
      </c>
      <c r="AJ54">
        <f t="shared" si="229"/>
        <v>0</v>
      </c>
      <c r="AK54">
        <f t="shared" si="229"/>
        <v>0</v>
      </c>
      <c r="AL54">
        <f t="shared" si="229"/>
        <v>0</v>
      </c>
      <c r="AM54">
        <f t="shared" si="229"/>
        <v>0</v>
      </c>
      <c r="AN54">
        <f t="shared" si="229"/>
        <v>0</v>
      </c>
      <c r="AO54">
        <f t="shared" si="229"/>
        <v>0</v>
      </c>
      <c r="AP54">
        <f t="shared" si="229"/>
        <v>0</v>
      </c>
      <c r="AQ54">
        <f t="shared" si="229"/>
        <v>0</v>
      </c>
      <c r="AR54">
        <f t="shared" si="229"/>
        <v>0</v>
      </c>
      <c r="AS54">
        <f t="shared" si="229"/>
        <v>0</v>
      </c>
      <c r="AT54">
        <f t="shared" si="229"/>
        <v>0</v>
      </c>
      <c r="AU54">
        <f t="shared" si="229"/>
        <v>0</v>
      </c>
      <c r="AV54">
        <f t="shared" si="229"/>
        <v>0</v>
      </c>
      <c r="AW54">
        <f t="shared" si="229"/>
        <v>0</v>
      </c>
      <c r="AX54">
        <f t="shared" si="229"/>
        <v>0</v>
      </c>
      <c r="AY54">
        <f t="shared" si="229"/>
        <v>0</v>
      </c>
      <c r="AZ54">
        <f t="shared" si="229"/>
        <v>0</v>
      </c>
      <c r="BA54">
        <f t="shared" si="229"/>
        <v>0</v>
      </c>
      <c r="BB54">
        <f t="shared" si="229"/>
        <v>0</v>
      </c>
      <c r="BC54">
        <f t="shared" si="229"/>
        <v>0</v>
      </c>
      <c r="BD54">
        <f t="shared" si="229"/>
        <v>0</v>
      </c>
      <c r="BE54">
        <f t="shared" si="229"/>
        <v>0</v>
      </c>
      <c r="BF54">
        <f t="shared" si="229"/>
        <v>0</v>
      </c>
      <c r="BG54">
        <f t="shared" si="17"/>
        <v>0</v>
      </c>
      <c r="BH54">
        <f t="shared" ref="BH54:BI54" si="230">IF($T54&lt;BH$18,BG54+1,IF(BH$18=$T54,1,0))</f>
        <v>0</v>
      </c>
      <c r="BI54">
        <f t="shared" si="230"/>
        <v>0</v>
      </c>
      <c r="BJ54">
        <f t="shared" si="19"/>
        <v>0</v>
      </c>
      <c r="BK54">
        <f t="shared" ref="BK54:BO54" si="231">IF(BK$18&gt;$D$10,0,IF($T54&lt;BK$18,BJ54+1,IF(BK$18=$T54,1,0)))</f>
        <v>0</v>
      </c>
      <c r="BL54">
        <f t="shared" si="231"/>
        <v>0</v>
      </c>
      <c r="BM54">
        <f t="shared" si="231"/>
        <v>0</v>
      </c>
      <c r="BN54">
        <f t="shared" si="231"/>
        <v>0</v>
      </c>
      <c r="BO54">
        <f t="shared" si="231"/>
        <v>0</v>
      </c>
      <c r="BP54">
        <f t="shared" si="21"/>
        <v>0</v>
      </c>
      <c r="BQ54">
        <f t="shared" si="22"/>
        <v>0</v>
      </c>
      <c r="BR54">
        <f t="shared" si="23"/>
        <v>0</v>
      </c>
      <c r="BS54">
        <f t="shared" si="24"/>
        <v>0</v>
      </c>
      <c r="BT54">
        <f t="shared" si="25"/>
        <v>0</v>
      </c>
      <c r="BU54">
        <f t="shared" si="26"/>
        <v>0</v>
      </c>
      <c r="BV54">
        <f t="shared" si="27"/>
        <v>0</v>
      </c>
      <c r="BW54">
        <f t="shared" si="28"/>
        <v>0</v>
      </c>
      <c r="BX54">
        <f t="shared" si="29"/>
        <v>0</v>
      </c>
      <c r="BY54">
        <f t="shared" si="30"/>
        <v>0</v>
      </c>
      <c r="BZ54">
        <f t="shared" si="31"/>
        <v>0</v>
      </c>
      <c r="CA54">
        <f t="shared" si="32"/>
        <v>0</v>
      </c>
      <c r="CB54">
        <f t="shared" si="33"/>
        <v>0</v>
      </c>
      <c r="CC54">
        <f t="shared" si="34"/>
        <v>0</v>
      </c>
      <c r="CD54">
        <f t="shared" si="35"/>
        <v>0</v>
      </c>
      <c r="CE54">
        <f t="shared" si="36"/>
        <v>0</v>
      </c>
      <c r="CF54">
        <f t="shared" si="37"/>
        <v>0</v>
      </c>
      <c r="CG54">
        <f t="shared" si="38"/>
        <v>0</v>
      </c>
      <c r="CH54">
        <f t="shared" si="39"/>
        <v>0</v>
      </c>
      <c r="CI54">
        <f t="shared" si="40"/>
        <v>0</v>
      </c>
      <c r="CJ54">
        <f t="shared" si="41"/>
        <v>0</v>
      </c>
      <c r="CK54">
        <f t="shared" si="42"/>
        <v>0</v>
      </c>
      <c r="CL54">
        <f t="shared" si="43"/>
        <v>0</v>
      </c>
      <c r="CM54">
        <f t="shared" si="44"/>
        <v>0</v>
      </c>
      <c r="CN54">
        <f t="shared" si="45"/>
        <v>0</v>
      </c>
      <c r="CO54">
        <f t="shared" si="46"/>
        <v>0</v>
      </c>
      <c r="CP54">
        <f t="shared" si="47"/>
        <v>0</v>
      </c>
      <c r="CQ54">
        <f t="shared" si="48"/>
        <v>0</v>
      </c>
      <c r="CR54">
        <f t="shared" si="49"/>
        <v>0</v>
      </c>
      <c r="CS54">
        <f t="shared" si="50"/>
        <v>0</v>
      </c>
      <c r="CT54" t="str">
        <f t="shared" si="51"/>
        <v/>
      </c>
      <c r="CU54" t="str">
        <f t="shared" si="52"/>
        <v/>
      </c>
      <c r="CV54" t="str">
        <f t="shared" si="53"/>
        <v/>
      </c>
      <c r="CW54" t="str">
        <f t="shared" si="54"/>
        <v/>
      </c>
      <c r="CX54" t="str">
        <f t="shared" si="55"/>
        <v/>
      </c>
      <c r="CY54" t="str">
        <f t="shared" si="56"/>
        <v/>
      </c>
      <c r="CZ54" t="str">
        <f t="shared" si="57"/>
        <v/>
      </c>
      <c r="DA54" t="str">
        <f t="shared" si="58"/>
        <v/>
      </c>
      <c r="DB54" t="str">
        <f t="shared" si="59"/>
        <v/>
      </c>
      <c r="DC54" t="str">
        <f t="shared" si="60"/>
        <v/>
      </c>
      <c r="DD54" t="str">
        <f t="shared" si="61"/>
        <v/>
      </c>
      <c r="DE54" t="str">
        <f t="shared" si="62"/>
        <v/>
      </c>
      <c r="DF54" t="str">
        <f t="shared" si="63"/>
        <v/>
      </c>
      <c r="DG54" t="str">
        <f t="shared" si="64"/>
        <v/>
      </c>
      <c r="DH54" t="str">
        <f t="shared" si="65"/>
        <v/>
      </c>
      <c r="DI54" t="str">
        <f t="shared" si="66"/>
        <v/>
      </c>
      <c r="DJ54" t="str">
        <f t="shared" si="67"/>
        <v/>
      </c>
      <c r="DK54" t="str">
        <f t="shared" si="68"/>
        <v/>
      </c>
      <c r="DL54" t="str">
        <f t="shared" si="69"/>
        <v/>
      </c>
      <c r="DM54" t="str">
        <f t="shared" si="70"/>
        <v/>
      </c>
      <c r="DN54" t="str">
        <f t="shared" si="71"/>
        <v/>
      </c>
      <c r="DO54" t="str">
        <f t="shared" si="72"/>
        <v/>
      </c>
      <c r="DP54" t="str">
        <f t="shared" si="73"/>
        <v/>
      </c>
      <c r="DQ54" t="str">
        <f t="shared" si="74"/>
        <v/>
      </c>
      <c r="DR54" t="str">
        <f t="shared" si="75"/>
        <v/>
      </c>
      <c r="DS54" t="str">
        <f t="shared" si="76"/>
        <v/>
      </c>
      <c r="DT54" t="str">
        <f t="shared" si="77"/>
        <v/>
      </c>
      <c r="DU54" t="str">
        <f t="shared" si="78"/>
        <v/>
      </c>
      <c r="DV54" t="str">
        <f t="shared" si="79"/>
        <v/>
      </c>
      <c r="DW54" t="str">
        <f t="shared" si="80"/>
        <v/>
      </c>
      <c r="DX54" t="str">
        <f t="shared" si="81"/>
        <v/>
      </c>
      <c r="DY54" t="str">
        <f t="shared" si="82"/>
        <v/>
      </c>
      <c r="DZ54" t="str">
        <f t="shared" si="83"/>
        <v/>
      </c>
      <c r="EA54" t="str">
        <f t="shared" si="84"/>
        <v/>
      </c>
      <c r="EB54" t="str">
        <f t="shared" si="85"/>
        <v/>
      </c>
      <c r="EC54" t="str">
        <f t="shared" si="86"/>
        <v/>
      </c>
      <c r="ED54" t="str">
        <f t="shared" si="87"/>
        <v/>
      </c>
      <c r="EE54" t="str">
        <f t="shared" si="88"/>
        <v/>
      </c>
      <c r="EF54" t="str">
        <f t="shared" si="89"/>
        <v/>
      </c>
      <c r="EG54" t="str">
        <f t="shared" si="90"/>
        <v/>
      </c>
      <c r="EH54">
        <f t="shared" si="91"/>
        <v>0</v>
      </c>
      <c r="EI54">
        <f t="shared" si="92"/>
        <v>0</v>
      </c>
      <c r="EJ54">
        <f t="shared" si="93"/>
        <v>0</v>
      </c>
      <c r="EK54" t="str">
        <f t="shared" si="94"/>
        <v/>
      </c>
      <c r="EL54" t="str">
        <f t="shared" si="95"/>
        <v/>
      </c>
      <c r="EM54" t="str">
        <f t="shared" si="96"/>
        <v/>
      </c>
      <c r="EN54" s="2">
        <f t="shared" si="97"/>
        <v>0</v>
      </c>
      <c r="EO54" s="1">
        <f t="shared" si="98"/>
        <v>0</v>
      </c>
    </row>
    <row r="55" spans="1:145" ht="15" thickBot="1" x14ac:dyDescent="0.25">
      <c r="A55" s="14">
        <v>36</v>
      </c>
      <c r="B55" s="65" t="str">
        <f t="shared" ref="B55" si="232">IF(AND(C55="",D55="",E55),"",A55)</f>
        <v/>
      </c>
      <c r="C55" s="63"/>
      <c r="D55" s="63"/>
      <c r="E55" s="64"/>
      <c r="F55" s="67" t="str">
        <f t="shared" si="223"/>
        <v/>
      </c>
      <c r="G55" s="68" t="str">
        <f t="shared" si="224"/>
        <v/>
      </c>
      <c r="H55" t="str">
        <f>IF(I55=1,NastaveniIPV!$I$48&amp;""&amp;$D$10,IF(I55=2,NastaveniIPV!$I$47,IF(J55=1,NastaveniIPV!$I$52,"")))</f>
        <v/>
      </c>
      <c r="I55" s="81" t="str">
        <f t="shared" si="9"/>
        <v/>
      </c>
      <c r="J55" s="14" t="str">
        <f t="shared" si="10"/>
        <v/>
      </c>
      <c r="O55">
        <v>36</v>
      </c>
      <c r="P55" s="1">
        <f t="shared" si="11"/>
        <v>0</v>
      </c>
      <c r="Q55">
        <f t="shared" si="12"/>
        <v>0</v>
      </c>
      <c r="R55" s="38" t="str">
        <f t="shared" si="13"/>
        <v/>
      </c>
      <c r="S55" t="str">
        <f t="shared" si="14"/>
        <v/>
      </c>
      <c r="T55" s="38" t="str">
        <f t="shared" si="15"/>
        <v/>
      </c>
      <c r="W55">
        <f>NastaveniIPV!$D$47</f>
        <v>0.02</v>
      </c>
      <c r="X55">
        <f>NastaveniIPV!$D$48</f>
        <v>0.06</v>
      </c>
      <c r="Y55">
        <f>NastaveniIPV!$D$49</f>
        <v>0.06</v>
      </c>
      <c r="Z55">
        <f>NastaveniIPV!$D$50</f>
        <v>0.06</v>
      </c>
      <c r="AA55">
        <f>NastaveniIPV!$D$51</f>
        <v>1.7999999999999999E-2</v>
      </c>
      <c r="AB55">
        <f>NastaveniIPV!$D$52</f>
        <v>0.01</v>
      </c>
      <c r="AC55">
        <f>NastaveniIPV!$D$53</f>
        <v>0.01</v>
      </c>
      <c r="AD55">
        <f>NastaveniIPV!$D$54</f>
        <v>0.01</v>
      </c>
      <c r="AE55">
        <f>NastaveniIPV!$D$55</f>
        <v>0.01</v>
      </c>
      <c r="AF55">
        <f>NastaveniIPV!$D$56</f>
        <v>0.01</v>
      </c>
      <c r="AG55">
        <f t="shared" ref="AG55:BF55" si="233">IF($T55=AG$18,1,IF(AG$18&lt;$T55,0,AF55+1))</f>
        <v>0</v>
      </c>
      <c r="AH55">
        <f t="shared" si="233"/>
        <v>0</v>
      </c>
      <c r="AI55">
        <f t="shared" si="233"/>
        <v>0</v>
      </c>
      <c r="AJ55">
        <f t="shared" si="233"/>
        <v>0</v>
      </c>
      <c r="AK55">
        <f t="shared" si="233"/>
        <v>0</v>
      </c>
      <c r="AL55">
        <f t="shared" si="233"/>
        <v>0</v>
      </c>
      <c r="AM55">
        <f t="shared" si="233"/>
        <v>0</v>
      </c>
      <c r="AN55">
        <f t="shared" si="233"/>
        <v>0</v>
      </c>
      <c r="AO55">
        <f t="shared" si="233"/>
        <v>0</v>
      </c>
      <c r="AP55">
        <f t="shared" si="233"/>
        <v>0</v>
      </c>
      <c r="AQ55">
        <f t="shared" si="233"/>
        <v>0</v>
      </c>
      <c r="AR55">
        <f t="shared" si="233"/>
        <v>0</v>
      </c>
      <c r="AS55">
        <f t="shared" si="233"/>
        <v>0</v>
      </c>
      <c r="AT55">
        <f t="shared" si="233"/>
        <v>0</v>
      </c>
      <c r="AU55">
        <f t="shared" si="233"/>
        <v>0</v>
      </c>
      <c r="AV55">
        <f t="shared" si="233"/>
        <v>0</v>
      </c>
      <c r="AW55">
        <f t="shared" si="233"/>
        <v>0</v>
      </c>
      <c r="AX55">
        <f t="shared" si="233"/>
        <v>0</v>
      </c>
      <c r="AY55">
        <f t="shared" si="233"/>
        <v>0</v>
      </c>
      <c r="AZ55">
        <f t="shared" si="233"/>
        <v>0</v>
      </c>
      <c r="BA55">
        <f t="shared" si="233"/>
        <v>0</v>
      </c>
      <c r="BB55">
        <f t="shared" si="233"/>
        <v>0</v>
      </c>
      <c r="BC55">
        <f t="shared" si="233"/>
        <v>0</v>
      </c>
      <c r="BD55">
        <f t="shared" si="233"/>
        <v>0</v>
      </c>
      <c r="BE55">
        <f t="shared" si="233"/>
        <v>0</v>
      </c>
      <c r="BF55">
        <f t="shared" si="233"/>
        <v>0</v>
      </c>
      <c r="BG55">
        <f t="shared" si="17"/>
        <v>0</v>
      </c>
      <c r="BH55">
        <f t="shared" ref="BH55:BI55" si="234">IF($T55&lt;BH$18,BG55+1,IF(BH$18=$T55,1,0))</f>
        <v>0</v>
      </c>
      <c r="BI55">
        <f t="shared" si="234"/>
        <v>0</v>
      </c>
      <c r="BJ55">
        <f t="shared" si="19"/>
        <v>0</v>
      </c>
      <c r="BK55">
        <f t="shared" ref="BK55:BO55" si="235">IF(BK$18&gt;$D$10,0,IF($T55&lt;BK$18,BJ55+1,IF(BK$18=$T55,1,0)))</f>
        <v>0</v>
      </c>
      <c r="BL55">
        <f t="shared" si="235"/>
        <v>0</v>
      </c>
      <c r="BM55">
        <f t="shared" si="235"/>
        <v>0</v>
      </c>
      <c r="BN55">
        <f t="shared" si="235"/>
        <v>0</v>
      </c>
      <c r="BO55">
        <f t="shared" si="235"/>
        <v>0</v>
      </c>
      <c r="BP55">
        <f t="shared" si="21"/>
        <v>0</v>
      </c>
      <c r="BQ55">
        <f t="shared" si="22"/>
        <v>0</v>
      </c>
      <c r="BR55">
        <f t="shared" si="23"/>
        <v>0</v>
      </c>
      <c r="BS55">
        <f t="shared" si="24"/>
        <v>0</v>
      </c>
      <c r="BT55">
        <f t="shared" si="25"/>
        <v>0</v>
      </c>
      <c r="BU55">
        <f t="shared" si="26"/>
        <v>0</v>
      </c>
      <c r="BV55">
        <f t="shared" si="27"/>
        <v>0</v>
      </c>
      <c r="BW55">
        <f t="shared" si="28"/>
        <v>0</v>
      </c>
      <c r="BX55">
        <f t="shared" si="29"/>
        <v>0</v>
      </c>
      <c r="BY55">
        <f t="shared" si="30"/>
        <v>0</v>
      </c>
      <c r="BZ55">
        <f t="shared" si="31"/>
        <v>0</v>
      </c>
      <c r="CA55">
        <f t="shared" si="32"/>
        <v>0</v>
      </c>
      <c r="CB55">
        <f t="shared" si="33"/>
        <v>0</v>
      </c>
      <c r="CC55">
        <f t="shared" si="34"/>
        <v>0</v>
      </c>
      <c r="CD55">
        <f t="shared" si="35"/>
        <v>0</v>
      </c>
      <c r="CE55">
        <f t="shared" si="36"/>
        <v>0</v>
      </c>
      <c r="CF55">
        <f t="shared" si="37"/>
        <v>0</v>
      </c>
      <c r="CG55">
        <f t="shared" si="38"/>
        <v>0</v>
      </c>
      <c r="CH55">
        <f t="shared" si="39"/>
        <v>0</v>
      </c>
      <c r="CI55">
        <f t="shared" si="40"/>
        <v>0</v>
      </c>
      <c r="CJ55">
        <f t="shared" si="41"/>
        <v>0</v>
      </c>
      <c r="CK55">
        <f t="shared" si="42"/>
        <v>0</v>
      </c>
      <c r="CL55">
        <f t="shared" si="43"/>
        <v>0</v>
      </c>
      <c r="CM55">
        <f t="shared" si="44"/>
        <v>0</v>
      </c>
      <c r="CN55">
        <f t="shared" si="45"/>
        <v>0</v>
      </c>
      <c r="CO55">
        <f t="shared" si="46"/>
        <v>0</v>
      </c>
      <c r="CP55">
        <f t="shared" si="47"/>
        <v>0</v>
      </c>
      <c r="CQ55">
        <f t="shared" si="48"/>
        <v>0</v>
      </c>
      <c r="CR55">
        <f t="shared" si="49"/>
        <v>0</v>
      </c>
      <c r="CS55">
        <f t="shared" si="50"/>
        <v>0</v>
      </c>
      <c r="CT55" t="str">
        <f t="shared" si="51"/>
        <v/>
      </c>
      <c r="CU55" t="str">
        <f t="shared" si="52"/>
        <v/>
      </c>
      <c r="CV55" t="str">
        <f t="shared" si="53"/>
        <v/>
      </c>
      <c r="CW55" t="str">
        <f t="shared" si="54"/>
        <v/>
      </c>
      <c r="CX55" t="str">
        <f t="shared" si="55"/>
        <v/>
      </c>
      <c r="CY55" t="str">
        <f t="shared" si="56"/>
        <v/>
      </c>
      <c r="CZ55" t="str">
        <f t="shared" si="57"/>
        <v/>
      </c>
      <c r="DA55" t="str">
        <f t="shared" si="58"/>
        <v/>
      </c>
      <c r="DB55" t="str">
        <f t="shared" si="59"/>
        <v/>
      </c>
      <c r="DC55" t="str">
        <f t="shared" si="60"/>
        <v/>
      </c>
      <c r="DD55" t="str">
        <f t="shared" si="61"/>
        <v/>
      </c>
      <c r="DE55" t="str">
        <f t="shared" si="62"/>
        <v/>
      </c>
      <c r="DF55" t="str">
        <f t="shared" si="63"/>
        <v/>
      </c>
      <c r="DG55" t="str">
        <f t="shared" si="64"/>
        <v/>
      </c>
      <c r="DH55" t="str">
        <f t="shared" si="65"/>
        <v/>
      </c>
      <c r="DI55" t="str">
        <f t="shared" si="66"/>
        <v/>
      </c>
      <c r="DJ55" t="str">
        <f t="shared" si="67"/>
        <v/>
      </c>
      <c r="DK55" t="str">
        <f t="shared" si="68"/>
        <v/>
      </c>
      <c r="DL55" t="str">
        <f t="shared" si="69"/>
        <v/>
      </c>
      <c r="DM55" t="str">
        <f t="shared" si="70"/>
        <v/>
      </c>
      <c r="DN55" t="str">
        <f t="shared" si="71"/>
        <v/>
      </c>
      <c r="DO55" t="str">
        <f t="shared" si="72"/>
        <v/>
      </c>
      <c r="DP55" t="str">
        <f t="shared" si="73"/>
        <v/>
      </c>
      <c r="DQ55" t="str">
        <f t="shared" si="74"/>
        <v/>
      </c>
      <c r="DR55" t="str">
        <f t="shared" si="75"/>
        <v/>
      </c>
      <c r="DS55" t="str">
        <f t="shared" si="76"/>
        <v/>
      </c>
      <c r="DT55" t="str">
        <f t="shared" si="77"/>
        <v/>
      </c>
      <c r="DU55" t="str">
        <f t="shared" si="78"/>
        <v/>
      </c>
      <c r="DV55" t="str">
        <f t="shared" si="79"/>
        <v/>
      </c>
      <c r="DW55" t="str">
        <f t="shared" si="80"/>
        <v/>
      </c>
      <c r="DX55" t="str">
        <f t="shared" si="81"/>
        <v/>
      </c>
      <c r="DY55" t="str">
        <f t="shared" si="82"/>
        <v/>
      </c>
      <c r="DZ55" t="str">
        <f t="shared" si="83"/>
        <v/>
      </c>
      <c r="EA55" t="str">
        <f t="shared" si="84"/>
        <v/>
      </c>
      <c r="EB55" t="str">
        <f t="shared" si="85"/>
        <v/>
      </c>
      <c r="EC55" t="str">
        <f t="shared" si="86"/>
        <v/>
      </c>
      <c r="ED55" t="str">
        <f t="shared" si="87"/>
        <v/>
      </c>
      <c r="EE55" t="str">
        <f t="shared" si="88"/>
        <v/>
      </c>
      <c r="EF55" t="str">
        <f t="shared" si="89"/>
        <v/>
      </c>
      <c r="EG55" t="str">
        <f t="shared" si="90"/>
        <v/>
      </c>
      <c r="EH55">
        <f t="shared" si="91"/>
        <v>0</v>
      </c>
      <c r="EI55">
        <f t="shared" si="92"/>
        <v>0</v>
      </c>
      <c r="EJ55">
        <f t="shared" si="93"/>
        <v>0</v>
      </c>
      <c r="EK55" t="str">
        <f t="shared" si="94"/>
        <v/>
      </c>
      <c r="EL55" t="str">
        <f t="shared" si="95"/>
        <v/>
      </c>
      <c r="EM55" t="str">
        <f t="shared" si="96"/>
        <v/>
      </c>
      <c r="EN55" s="2">
        <f t="shared" si="97"/>
        <v>0</v>
      </c>
      <c r="EO55" s="1">
        <f t="shared" si="98"/>
        <v>0</v>
      </c>
    </row>
    <row r="56" spans="1:145" ht="15" thickBot="1" x14ac:dyDescent="0.25">
      <c r="A56" s="14">
        <v>37</v>
      </c>
      <c r="B56" s="65" t="str">
        <f t="shared" ref="B56" si="236">IF(AND(C56="",D56="",E56=""),"",A56)</f>
        <v/>
      </c>
      <c r="C56" s="61"/>
      <c r="D56" s="62"/>
      <c r="E56" s="61"/>
      <c r="F56" s="67" t="str">
        <f t="shared" si="223"/>
        <v/>
      </c>
      <c r="G56" s="68" t="str">
        <f t="shared" si="224"/>
        <v/>
      </c>
      <c r="H56" t="str">
        <f>IF(I56=1,NastaveniIPV!$I$48&amp;""&amp;$D$10,IF(I56=2,NastaveniIPV!$I$47,IF(J56=1,NastaveniIPV!$I$52,"")))</f>
        <v/>
      </c>
      <c r="I56" s="81" t="str">
        <f t="shared" si="9"/>
        <v/>
      </c>
      <c r="J56" s="14" t="str">
        <f t="shared" si="10"/>
        <v/>
      </c>
      <c r="O56">
        <v>37</v>
      </c>
      <c r="P56" s="1">
        <f t="shared" si="11"/>
        <v>0</v>
      </c>
      <c r="Q56">
        <f t="shared" si="12"/>
        <v>0</v>
      </c>
      <c r="R56" s="38" t="str">
        <f t="shared" si="13"/>
        <v/>
      </c>
      <c r="S56" t="str">
        <f t="shared" si="14"/>
        <v/>
      </c>
      <c r="T56" s="38" t="str">
        <f t="shared" si="15"/>
        <v/>
      </c>
      <c r="W56">
        <f>NastaveniIPV!$D$47</f>
        <v>0.02</v>
      </c>
      <c r="X56">
        <f>NastaveniIPV!$D$48</f>
        <v>0.06</v>
      </c>
      <c r="Y56">
        <f>NastaveniIPV!$D$49</f>
        <v>0.06</v>
      </c>
      <c r="Z56">
        <f>NastaveniIPV!$D$50</f>
        <v>0.06</v>
      </c>
      <c r="AA56">
        <f>NastaveniIPV!$D$51</f>
        <v>1.7999999999999999E-2</v>
      </c>
      <c r="AB56">
        <f>NastaveniIPV!$D$52</f>
        <v>0.01</v>
      </c>
      <c r="AC56">
        <f>NastaveniIPV!$D$53</f>
        <v>0.01</v>
      </c>
      <c r="AD56">
        <f>NastaveniIPV!$D$54</f>
        <v>0.01</v>
      </c>
      <c r="AE56">
        <f>NastaveniIPV!$D$55</f>
        <v>0.01</v>
      </c>
      <c r="AF56">
        <f>NastaveniIPV!$D$56</f>
        <v>0.01</v>
      </c>
      <c r="AG56">
        <f t="shared" ref="AG56:BF56" si="237">IF($T56=AG$18,1,IF(AG$18&lt;$T56,0,AF56+1))</f>
        <v>0</v>
      </c>
      <c r="AH56">
        <f t="shared" si="237"/>
        <v>0</v>
      </c>
      <c r="AI56">
        <f t="shared" si="237"/>
        <v>0</v>
      </c>
      <c r="AJ56">
        <f t="shared" si="237"/>
        <v>0</v>
      </c>
      <c r="AK56">
        <f t="shared" si="237"/>
        <v>0</v>
      </c>
      <c r="AL56">
        <f t="shared" si="237"/>
        <v>0</v>
      </c>
      <c r="AM56">
        <f t="shared" si="237"/>
        <v>0</v>
      </c>
      <c r="AN56">
        <f t="shared" si="237"/>
        <v>0</v>
      </c>
      <c r="AO56">
        <f t="shared" si="237"/>
        <v>0</v>
      </c>
      <c r="AP56">
        <f t="shared" si="237"/>
        <v>0</v>
      </c>
      <c r="AQ56">
        <f t="shared" si="237"/>
        <v>0</v>
      </c>
      <c r="AR56">
        <f t="shared" si="237"/>
        <v>0</v>
      </c>
      <c r="AS56">
        <f t="shared" si="237"/>
        <v>0</v>
      </c>
      <c r="AT56">
        <f t="shared" si="237"/>
        <v>0</v>
      </c>
      <c r="AU56">
        <f t="shared" si="237"/>
        <v>0</v>
      </c>
      <c r="AV56">
        <f t="shared" si="237"/>
        <v>0</v>
      </c>
      <c r="AW56">
        <f t="shared" si="237"/>
        <v>0</v>
      </c>
      <c r="AX56">
        <f t="shared" si="237"/>
        <v>0</v>
      </c>
      <c r="AY56">
        <f t="shared" si="237"/>
        <v>0</v>
      </c>
      <c r="AZ56">
        <f t="shared" si="237"/>
        <v>0</v>
      </c>
      <c r="BA56">
        <f t="shared" si="237"/>
        <v>0</v>
      </c>
      <c r="BB56">
        <f t="shared" si="237"/>
        <v>0</v>
      </c>
      <c r="BC56">
        <f t="shared" si="237"/>
        <v>0</v>
      </c>
      <c r="BD56">
        <f t="shared" si="237"/>
        <v>0</v>
      </c>
      <c r="BE56">
        <f t="shared" si="237"/>
        <v>0</v>
      </c>
      <c r="BF56">
        <f t="shared" si="237"/>
        <v>0</v>
      </c>
      <c r="BG56">
        <f t="shared" si="17"/>
        <v>0</v>
      </c>
      <c r="BH56">
        <f t="shared" ref="BH56:BI56" si="238">IF($T56&lt;BH$18,BG56+1,IF(BH$18=$T56,1,0))</f>
        <v>0</v>
      </c>
      <c r="BI56">
        <f t="shared" si="238"/>
        <v>0</v>
      </c>
      <c r="BJ56">
        <f t="shared" si="19"/>
        <v>0</v>
      </c>
      <c r="BK56">
        <f t="shared" ref="BK56:BO56" si="239">IF(BK$18&gt;$D$10,0,IF($T56&lt;BK$18,BJ56+1,IF(BK$18=$T56,1,0)))</f>
        <v>0</v>
      </c>
      <c r="BL56">
        <f t="shared" si="239"/>
        <v>0</v>
      </c>
      <c r="BM56">
        <f t="shared" si="239"/>
        <v>0</v>
      </c>
      <c r="BN56">
        <f t="shared" si="239"/>
        <v>0</v>
      </c>
      <c r="BO56">
        <f t="shared" si="239"/>
        <v>0</v>
      </c>
      <c r="BP56">
        <f t="shared" si="21"/>
        <v>0</v>
      </c>
      <c r="BQ56">
        <f t="shared" si="22"/>
        <v>0</v>
      </c>
      <c r="BR56">
        <f t="shared" si="23"/>
        <v>0</v>
      </c>
      <c r="BS56">
        <f t="shared" si="24"/>
        <v>0</v>
      </c>
      <c r="BT56">
        <f t="shared" si="25"/>
        <v>0</v>
      </c>
      <c r="BU56">
        <f t="shared" si="26"/>
        <v>0</v>
      </c>
      <c r="BV56">
        <f t="shared" si="27"/>
        <v>0</v>
      </c>
      <c r="BW56">
        <f t="shared" si="28"/>
        <v>0</v>
      </c>
      <c r="BX56">
        <f t="shared" si="29"/>
        <v>0</v>
      </c>
      <c r="BY56">
        <f t="shared" si="30"/>
        <v>0</v>
      </c>
      <c r="BZ56">
        <f t="shared" si="31"/>
        <v>0</v>
      </c>
      <c r="CA56">
        <f t="shared" si="32"/>
        <v>0</v>
      </c>
      <c r="CB56">
        <f t="shared" si="33"/>
        <v>0</v>
      </c>
      <c r="CC56">
        <f t="shared" si="34"/>
        <v>0</v>
      </c>
      <c r="CD56">
        <f t="shared" si="35"/>
        <v>0</v>
      </c>
      <c r="CE56">
        <f t="shared" si="36"/>
        <v>0</v>
      </c>
      <c r="CF56">
        <f t="shared" si="37"/>
        <v>0</v>
      </c>
      <c r="CG56">
        <f t="shared" si="38"/>
        <v>0</v>
      </c>
      <c r="CH56">
        <f t="shared" si="39"/>
        <v>0</v>
      </c>
      <c r="CI56">
        <f t="shared" si="40"/>
        <v>0</v>
      </c>
      <c r="CJ56">
        <f t="shared" si="41"/>
        <v>0</v>
      </c>
      <c r="CK56">
        <f t="shared" si="42"/>
        <v>0</v>
      </c>
      <c r="CL56">
        <f t="shared" si="43"/>
        <v>0</v>
      </c>
      <c r="CM56">
        <f t="shared" si="44"/>
        <v>0</v>
      </c>
      <c r="CN56">
        <f t="shared" si="45"/>
        <v>0</v>
      </c>
      <c r="CO56">
        <f t="shared" si="46"/>
        <v>0</v>
      </c>
      <c r="CP56">
        <f t="shared" si="47"/>
        <v>0</v>
      </c>
      <c r="CQ56">
        <f t="shared" si="48"/>
        <v>0</v>
      </c>
      <c r="CR56">
        <f t="shared" si="49"/>
        <v>0</v>
      </c>
      <c r="CS56">
        <f t="shared" si="50"/>
        <v>0</v>
      </c>
      <c r="CT56" t="str">
        <f t="shared" si="51"/>
        <v/>
      </c>
      <c r="CU56" t="str">
        <f t="shared" si="52"/>
        <v/>
      </c>
      <c r="CV56" t="str">
        <f t="shared" si="53"/>
        <v/>
      </c>
      <c r="CW56" t="str">
        <f t="shared" si="54"/>
        <v/>
      </c>
      <c r="CX56" t="str">
        <f t="shared" si="55"/>
        <v/>
      </c>
      <c r="CY56" t="str">
        <f t="shared" si="56"/>
        <v/>
      </c>
      <c r="CZ56" t="str">
        <f t="shared" si="57"/>
        <v/>
      </c>
      <c r="DA56" t="str">
        <f t="shared" si="58"/>
        <v/>
      </c>
      <c r="DB56" t="str">
        <f t="shared" si="59"/>
        <v/>
      </c>
      <c r="DC56" t="str">
        <f t="shared" si="60"/>
        <v/>
      </c>
      <c r="DD56" t="str">
        <f t="shared" si="61"/>
        <v/>
      </c>
      <c r="DE56" t="str">
        <f t="shared" si="62"/>
        <v/>
      </c>
      <c r="DF56" t="str">
        <f t="shared" si="63"/>
        <v/>
      </c>
      <c r="DG56" t="str">
        <f t="shared" si="64"/>
        <v/>
      </c>
      <c r="DH56" t="str">
        <f t="shared" si="65"/>
        <v/>
      </c>
      <c r="DI56" t="str">
        <f t="shared" si="66"/>
        <v/>
      </c>
      <c r="DJ56" t="str">
        <f t="shared" si="67"/>
        <v/>
      </c>
      <c r="DK56" t="str">
        <f t="shared" si="68"/>
        <v/>
      </c>
      <c r="DL56" t="str">
        <f t="shared" si="69"/>
        <v/>
      </c>
      <c r="DM56" t="str">
        <f t="shared" si="70"/>
        <v/>
      </c>
      <c r="DN56" t="str">
        <f t="shared" si="71"/>
        <v/>
      </c>
      <c r="DO56" t="str">
        <f t="shared" si="72"/>
        <v/>
      </c>
      <c r="DP56" t="str">
        <f t="shared" si="73"/>
        <v/>
      </c>
      <c r="DQ56" t="str">
        <f t="shared" si="74"/>
        <v/>
      </c>
      <c r="DR56" t="str">
        <f t="shared" si="75"/>
        <v/>
      </c>
      <c r="DS56" t="str">
        <f t="shared" si="76"/>
        <v/>
      </c>
      <c r="DT56" t="str">
        <f t="shared" si="77"/>
        <v/>
      </c>
      <c r="DU56" t="str">
        <f t="shared" si="78"/>
        <v/>
      </c>
      <c r="DV56" t="str">
        <f t="shared" si="79"/>
        <v/>
      </c>
      <c r="DW56" t="str">
        <f t="shared" si="80"/>
        <v/>
      </c>
      <c r="DX56" t="str">
        <f t="shared" si="81"/>
        <v/>
      </c>
      <c r="DY56" t="str">
        <f t="shared" si="82"/>
        <v/>
      </c>
      <c r="DZ56" t="str">
        <f t="shared" si="83"/>
        <v/>
      </c>
      <c r="EA56" t="str">
        <f t="shared" si="84"/>
        <v/>
      </c>
      <c r="EB56" t="str">
        <f t="shared" si="85"/>
        <v/>
      </c>
      <c r="EC56" t="str">
        <f t="shared" si="86"/>
        <v/>
      </c>
      <c r="ED56" t="str">
        <f t="shared" si="87"/>
        <v/>
      </c>
      <c r="EE56" t="str">
        <f t="shared" si="88"/>
        <v/>
      </c>
      <c r="EF56" t="str">
        <f t="shared" si="89"/>
        <v/>
      </c>
      <c r="EG56" t="str">
        <f t="shared" si="90"/>
        <v/>
      </c>
      <c r="EH56">
        <f t="shared" si="91"/>
        <v>0</v>
      </c>
      <c r="EI56">
        <f t="shared" si="92"/>
        <v>0</v>
      </c>
      <c r="EJ56">
        <f t="shared" si="93"/>
        <v>0</v>
      </c>
      <c r="EK56" t="str">
        <f t="shared" si="94"/>
        <v/>
      </c>
      <c r="EL56" t="str">
        <f t="shared" si="95"/>
        <v/>
      </c>
      <c r="EM56" t="str">
        <f t="shared" si="96"/>
        <v/>
      </c>
      <c r="EN56" s="2">
        <f t="shared" si="97"/>
        <v>0</v>
      </c>
      <c r="EO56" s="1">
        <f t="shared" si="98"/>
        <v>0</v>
      </c>
    </row>
    <row r="57" spans="1:145" ht="15" thickBot="1" x14ac:dyDescent="0.25">
      <c r="A57" s="14">
        <v>38</v>
      </c>
      <c r="B57" s="65" t="str">
        <f t="shared" ref="B57" si="240">IF(AND(C57="",D57="",E57),"",A57)</f>
        <v/>
      </c>
      <c r="C57" s="63"/>
      <c r="D57" s="63"/>
      <c r="E57" s="64"/>
      <c r="F57" s="67" t="str">
        <f t="shared" si="223"/>
        <v/>
      </c>
      <c r="G57" s="68" t="str">
        <f t="shared" si="224"/>
        <v/>
      </c>
      <c r="H57" t="str">
        <f>IF(I57=1,NastaveniIPV!$I$48&amp;""&amp;$D$10,IF(I57=2,NastaveniIPV!$I$47,IF(J57=1,NastaveniIPV!$I$52,"")))</f>
        <v/>
      </c>
      <c r="I57" s="81" t="str">
        <f t="shared" si="9"/>
        <v/>
      </c>
      <c r="J57" s="14" t="str">
        <f t="shared" si="10"/>
        <v/>
      </c>
      <c r="O57">
        <v>38</v>
      </c>
      <c r="P57" s="1">
        <f t="shared" si="11"/>
        <v>0</v>
      </c>
      <c r="Q57">
        <f t="shared" si="12"/>
        <v>0</v>
      </c>
      <c r="R57" s="38" t="str">
        <f t="shared" si="13"/>
        <v/>
      </c>
      <c r="S57" t="str">
        <f t="shared" si="14"/>
        <v/>
      </c>
      <c r="T57" s="38" t="str">
        <f t="shared" si="15"/>
        <v/>
      </c>
      <c r="W57">
        <f>NastaveniIPV!$D$47</f>
        <v>0.02</v>
      </c>
      <c r="X57">
        <f>NastaveniIPV!$D$48</f>
        <v>0.06</v>
      </c>
      <c r="Y57">
        <f>NastaveniIPV!$D$49</f>
        <v>0.06</v>
      </c>
      <c r="Z57">
        <f>NastaveniIPV!$D$50</f>
        <v>0.06</v>
      </c>
      <c r="AA57">
        <f>NastaveniIPV!$D$51</f>
        <v>1.7999999999999999E-2</v>
      </c>
      <c r="AB57">
        <f>NastaveniIPV!$D$52</f>
        <v>0.01</v>
      </c>
      <c r="AC57">
        <f>NastaveniIPV!$D$53</f>
        <v>0.01</v>
      </c>
      <c r="AD57">
        <f>NastaveniIPV!$D$54</f>
        <v>0.01</v>
      </c>
      <c r="AE57">
        <f>NastaveniIPV!$D$55</f>
        <v>0.01</v>
      </c>
      <c r="AF57">
        <f>NastaveniIPV!$D$56</f>
        <v>0.01</v>
      </c>
      <c r="AG57">
        <f t="shared" ref="AG57:BF57" si="241">IF($T57=AG$18,1,IF(AG$18&lt;$T57,0,AF57+1))</f>
        <v>0</v>
      </c>
      <c r="AH57">
        <f t="shared" si="241"/>
        <v>0</v>
      </c>
      <c r="AI57">
        <f t="shared" si="241"/>
        <v>0</v>
      </c>
      <c r="AJ57">
        <f t="shared" si="241"/>
        <v>0</v>
      </c>
      <c r="AK57">
        <f t="shared" si="241"/>
        <v>0</v>
      </c>
      <c r="AL57">
        <f t="shared" si="241"/>
        <v>0</v>
      </c>
      <c r="AM57">
        <f t="shared" si="241"/>
        <v>0</v>
      </c>
      <c r="AN57">
        <f t="shared" si="241"/>
        <v>0</v>
      </c>
      <c r="AO57">
        <f t="shared" si="241"/>
        <v>0</v>
      </c>
      <c r="AP57">
        <f t="shared" si="241"/>
        <v>0</v>
      </c>
      <c r="AQ57">
        <f t="shared" si="241"/>
        <v>0</v>
      </c>
      <c r="AR57">
        <f t="shared" si="241"/>
        <v>0</v>
      </c>
      <c r="AS57">
        <f t="shared" si="241"/>
        <v>0</v>
      </c>
      <c r="AT57">
        <f t="shared" si="241"/>
        <v>0</v>
      </c>
      <c r="AU57">
        <f t="shared" si="241"/>
        <v>0</v>
      </c>
      <c r="AV57">
        <f t="shared" si="241"/>
        <v>0</v>
      </c>
      <c r="AW57">
        <f t="shared" si="241"/>
        <v>0</v>
      </c>
      <c r="AX57">
        <f t="shared" si="241"/>
        <v>0</v>
      </c>
      <c r="AY57">
        <f t="shared" si="241"/>
        <v>0</v>
      </c>
      <c r="AZ57">
        <f t="shared" si="241"/>
        <v>0</v>
      </c>
      <c r="BA57">
        <f t="shared" si="241"/>
        <v>0</v>
      </c>
      <c r="BB57">
        <f t="shared" si="241"/>
        <v>0</v>
      </c>
      <c r="BC57">
        <f t="shared" si="241"/>
        <v>0</v>
      </c>
      <c r="BD57">
        <f t="shared" si="241"/>
        <v>0</v>
      </c>
      <c r="BE57">
        <f t="shared" si="241"/>
        <v>0</v>
      </c>
      <c r="BF57">
        <f t="shared" si="241"/>
        <v>0</v>
      </c>
      <c r="BG57">
        <f t="shared" si="17"/>
        <v>0</v>
      </c>
      <c r="BH57">
        <f t="shared" ref="BH57:BI57" si="242">IF($T57&lt;BH$18,BG57+1,IF(BH$18=$T57,1,0))</f>
        <v>0</v>
      </c>
      <c r="BI57">
        <f t="shared" si="242"/>
        <v>0</v>
      </c>
      <c r="BJ57">
        <f t="shared" si="19"/>
        <v>0</v>
      </c>
      <c r="BK57">
        <f t="shared" ref="BK57:BO57" si="243">IF(BK$18&gt;$D$10,0,IF($T57&lt;BK$18,BJ57+1,IF(BK$18=$T57,1,0)))</f>
        <v>0</v>
      </c>
      <c r="BL57">
        <f t="shared" si="243"/>
        <v>0</v>
      </c>
      <c r="BM57">
        <f t="shared" si="243"/>
        <v>0</v>
      </c>
      <c r="BN57">
        <f t="shared" si="243"/>
        <v>0</v>
      </c>
      <c r="BO57">
        <f t="shared" si="243"/>
        <v>0</v>
      </c>
      <c r="BP57">
        <f t="shared" si="21"/>
        <v>0</v>
      </c>
      <c r="BQ57">
        <f t="shared" si="22"/>
        <v>0</v>
      </c>
      <c r="BR57">
        <f t="shared" si="23"/>
        <v>0</v>
      </c>
      <c r="BS57">
        <f t="shared" si="24"/>
        <v>0</v>
      </c>
      <c r="BT57">
        <f t="shared" si="25"/>
        <v>0</v>
      </c>
      <c r="BU57">
        <f t="shared" si="26"/>
        <v>0</v>
      </c>
      <c r="BV57">
        <f t="shared" si="27"/>
        <v>0</v>
      </c>
      <c r="BW57">
        <f t="shared" si="28"/>
        <v>0</v>
      </c>
      <c r="BX57">
        <f t="shared" si="29"/>
        <v>0</v>
      </c>
      <c r="BY57">
        <f t="shared" si="30"/>
        <v>0</v>
      </c>
      <c r="BZ57">
        <f t="shared" si="31"/>
        <v>0</v>
      </c>
      <c r="CA57">
        <f t="shared" si="32"/>
        <v>0</v>
      </c>
      <c r="CB57">
        <f t="shared" si="33"/>
        <v>0</v>
      </c>
      <c r="CC57">
        <f t="shared" si="34"/>
        <v>0</v>
      </c>
      <c r="CD57">
        <f t="shared" si="35"/>
        <v>0</v>
      </c>
      <c r="CE57">
        <f t="shared" si="36"/>
        <v>0</v>
      </c>
      <c r="CF57">
        <f t="shared" si="37"/>
        <v>0</v>
      </c>
      <c r="CG57">
        <f t="shared" si="38"/>
        <v>0</v>
      </c>
      <c r="CH57">
        <f t="shared" si="39"/>
        <v>0</v>
      </c>
      <c r="CI57">
        <f t="shared" si="40"/>
        <v>0</v>
      </c>
      <c r="CJ57">
        <f t="shared" si="41"/>
        <v>0</v>
      </c>
      <c r="CK57">
        <f t="shared" si="42"/>
        <v>0</v>
      </c>
      <c r="CL57">
        <f t="shared" si="43"/>
        <v>0</v>
      </c>
      <c r="CM57">
        <f t="shared" si="44"/>
        <v>0</v>
      </c>
      <c r="CN57">
        <f t="shared" si="45"/>
        <v>0</v>
      </c>
      <c r="CO57">
        <f t="shared" si="46"/>
        <v>0</v>
      </c>
      <c r="CP57">
        <f t="shared" si="47"/>
        <v>0</v>
      </c>
      <c r="CQ57">
        <f t="shared" si="48"/>
        <v>0</v>
      </c>
      <c r="CR57">
        <f t="shared" si="49"/>
        <v>0</v>
      </c>
      <c r="CS57">
        <f t="shared" si="50"/>
        <v>0</v>
      </c>
      <c r="CT57" t="str">
        <f t="shared" si="51"/>
        <v/>
      </c>
      <c r="CU57" t="str">
        <f t="shared" si="52"/>
        <v/>
      </c>
      <c r="CV57" t="str">
        <f t="shared" si="53"/>
        <v/>
      </c>
      <c r="CW57" t="str">
        <f t="shared" si="54"/>
        <v/>
      </c>
      <c r="CX57" t="str">
        <f t="shared" si="55"/>
        <v/>
      </c>
      <c r="CY57" t="str">
        <f t="shared" si="56"/>
        <v/>
      </c>
      <c r="CZ57" t="str">
        <f t="shared" si="57"/>
        <v/>
      </c>
      <c r="DA57" t="str">
        <f t="shared" si="58"/>
        <v/>
      </c>
      <c r="DB57" t="str">
        <f t="shared" si="59"/>
        <v/>
      </c>
      <c r="DC57" t="str">
        <f t="shared" si="60"/>
        <v/>
      </c>
      <c r="DD57" t="str">
        <f t="shared" si="61"/>
        <v/>
      </c>
      <c r="DE57" t="str">
        <f t="shared" si="62"/>
        <v/>
      </c>
      <c r="DF57" t="str">
        <f t="shared" si="63"/>
        <v/>
      </c>
      <c r="DG57" t="str">
        <f t="shared" si="64"/>
        <v/>
      </c>
      <c r="DH57" t="str">
        <f t="shared" si="65"/>
        <v/>
      </c>
      <c r="DI57" t="str">
        <f t="shared" si="66"/>
        <v/>
      </c>
      <c r="DJ57" t="str">
        <f t="shared" si="67"/>
        <v/>
      </c>
      <c r="DK57" t="str">
        <f t="shared" si="68"/>
        <v/>
      </c>
      <c r="DL57" t="str">
        <f t="shared" si="69"/>
        <v/>
      </c>
      <c r="DM57" t="str">
        <f t="shared" si="70"/>
        <v/>
      </c>
      <c r="DN57" t="str">
        <f t="shared" si="71"/>
        <v/>
      </c>
      <c r="DO57" t="str">
        <f t="shared" si="72"/>
        <v/>
      </c>
      <c r="DP57" t="str">
        <f t="shared" si="73"/>
        <v/>
      </c>
      <c r="DQ57" t="str">
        <f t="shared" si="74"/>
        <v/>
      </c>
      <c r="DR57" t="str">
        <f t="shared" si="75"/>
        <v/>
      </c>
      <c r="DS57" t="str">
        <f t="shared" si="76"/>
        <v/>
      </c>
      <c r="DT57" t="str">
        <f t="shared" si="77"/>
        <v/>
      </c>
      <c r="DU57" t="str">
        <f t="shared" si="78"/>
        <v/>
      </c>
      <c r="DV57" t="str">
        <f t="shared" si="79"/>
        <v/>
      </c>
      <c r="DW57" t="str">
        <f t="shared" si="80"/>
        <v/>
      </c>
      <c r="DX57" t="str">
        <f t="shared" si="81"/>
        <v/>
      </c>
      <c r="DY57" t="str">
        <f t="shared" si="82"/>
        <v/>
      </c>
      <c r="DZ57" t="str">
        <f t="shared" si="83"/>
        <v/>
      </c>
      <c r="EA57" t="str">
        <f t="shared" si="84"/>
        <v/>
      </c>
      <c r="EB57" t="str">
        <f t="shared" si="85"/>
        <v/>
      </c>
      <c r="EC57" t="str">
        <f t="shared" si="86"/>
        <v/>
      </c>
      <c r="ED57" t="str">
        <f t="shared" si="87"/>
        <v/>
      </c>
      <c r="EE57" t="str">
        <f t="shared" si="88"/>
        <v/>
      </c>
      <c r="EF57" t="str">
        <f t="shared" si="89"/>
        <v/>
      </c>
      <c r="EG57" t="str">
        <f t="shared" si="90"/>
        <v/>
      </c>
      <c r="EH57">
        <f t="shared" si="91"/>
        <v>0</v>
      </c>
      <c r="EI57">
        <f t="shared" si="92"/>
        <v>0</v>
      </c>
      <c r="EJ57">
        <f t="shared" si="93"/>
        <v>0</v>
      </c>
      <c r="EK57" t="str">
        <f t="shared" si="94"/>
        <v/>
      </c>
      <c r="EL57" t="str">
        <f t="shared" si="95"/>
        <v/>
      </c>
      <c r="EM57" t="str">
        <f t="shared" si="96"/>
        <v/>
      </c>
      <c r="EN57" s="2">
        <f t="shared" si="97"/>
        <v>0</v>
      </c>
      <c r="EO57" s="1">
        <f t="shared" si="98"/>
        <v>0</v>
      </c>
    </row>
    <row r="58" spans="1:145" ht="15" thickBot="1" x14ac:dyDescent="0.25">
      <c r="A58" s="14">
        <v>39</v>
      </c>
      <c r="B58" s="65" t="str">
        <f t="shared" ref="B58" si="244">IF(AND(C58="",D58="",E58=""),"",A58)</f>
        <v/>
      </c>
      <c r="C58" s="61"/>
      <c r="D58" s="62"/>
      <c r="E58" s="61"/>
      <c r="F58" s="67" t="str">
        <f t="shared" si="223"/>
        <v/>
      </c>
      <c r="G58" s="68" t="str">
        <f t="shared" si="224"/>
        <v/>
      </c>
      <c r="H58" t="str">
        <f>IF(I58=1,NastaveniIPV!$I$48&amp;""&amp;$D$10,IF(I58=2,NastaveniIPV!$I$47,IF(J58=1,NastaveniIPV!$I$52,"")))</f>
        <v/>
      </c>
      <c r="I58" s="81" t="str">
        <f t="shared" si="9"/>
        <v/>
      </c>
      <c r="J58" s="14" t="str">
        <f t="shared" si="10"/>
        <v/>
      </c>
      <c r="O58">
        <v>39</v>
      </c>
      <c r="P58" s="1">
        <f t="shared" si="11"/>
        <v>0</v>
      </c>
      <c r="Q58">
        <f t="shared" si="12"/>
        <v>0</v>
      </c>
      <c r="R58" s="38" t="str">
        <f t="shared" si="13"/>
        <v/>
      </c>
      <c r="S58" t="str">
        <f t="shared" si="14"/>
        <v/>
      </c>
      <c r="T58" s="38" t="str">
        <f t="shared" si="15"/>
        <v/>
      </c>
      <c r="W58">
        <f>NastaveniIPV!$D$47</f>
        <v>0.02</v>
      </c>
      <c r="X58">
        <f>NastaveniIPV!$D$48</f>
        <v>0.06</v>
      </c>
      <c r="Y58">
        <f>NastaveniIPV!$D$49</f>
        <v>0.06</v>
      </c>
      <c r="Z58">
        <f>NastaveniIPV!$D$50</f>
        <v>0.06</v>
      </c>
      <c r="AA58">
        <f>NastaveniIPV!$D$51</f>
        <v>1.7999999999999999E-2</v>
      </c>
      <c r="AB58">
        <f>NastaveniIPV!$D$52</f>
        <v>0.01</v>
      </c>
      <c r="AC58">
        <f>NastaveniIPV!$D$53</f>
        <v>0.01</v>
      </c>
      <c r="AD58">
        <f>NastaveniIPV!$D$54</f>
        <v>0.01</v>
      </c>
      <c r="AE58">
        <f>NastaveniIPV!$D$55</f>
        <v>0.01</v>
      </c>
      <c r="AF58">
        <f>NastaveniIPV!$D$56</f>
        <v>0.01</v>
      </c>
      <c r="AG58">
        <f t="shared" ref="AG58:BF58" si="245">IF($T58=AG$18,1,IF(AG$18&lt;$T58,0,AF58+1))</f>
        <v>0</v>
      </c>
      <c r="AH58">
        <f t="shared" si="245"/>
        <v>0</v>
      </c>
      <c r="AI58">
        <f t="shared" si="245"/>
        <v>0</v>
      </c>
      <c r="AJ58">
        <f t="shared" si="245"/>
        <v>0</v>
      </c>
      <c r="AK58">
        <f t="shared" si="245"/>
        <v>0</v>
      </c>
      <c r="AL58">
        <f t="shared" si="245"/>
        <v>0</v>
      </c>
      <c r="AM58">
        <f t="shared" si="245"/>
        <v>0</v>
      </c>
      <c r="AN58">
        <f t="shared" si="245"/>
        <v>0</v>
      </c>
      <c r="AO58">
        <f t="shared" si="245"/>
        <v>0</v>
      </c>
      <c r="AP58">
        <f t="shared" si="245"/>
        <v>0</v>
      </c>
      <c r="AQ58">
        <f t="shared" si="245"/>
        <v>0</v>
      </c>
      <c r="AR58">
        <f t="shared" si="245"/>
        <v>0</v>
      </c>
      <c r="AS58">
        <f t="shared" si="245"/>
        <v>0</v>
      </c>
      <c r="AT58">
        <f t="shared" si="245"/>
        <v>0</v>
      </c>
      <c r="AU58">
        <f t="shared" si="245"/>
        <v>0</v>
      </c>
      <c r="AV58">
        <f t="shared" si="245"/>
        <v>0</v>
      </c>
      <c r="AW58">
        <f t="shared" si="245"/>
        <v>0</v>
      </c>
      <c r="AX58">
        <f t="shared" si="245"/>
        <v>0</v>
      </c>
      <c r="AY58">
        <f t="shared" si="245"/>
        <v>0</v>
      </c>
      <c r="AZ58">
        <f t="shared" si="245"/>
        <v>0</v>
      </c>
      <c r="BA58">
        <f t="shared" si="245"/>
        <v>0</v>
      </c>
      <c r="BB58">
        <f t="shared" si="245"/>
        <v>0</v>
      </c>
      <c r="BC58">
        <f t="shared" si="245"/>
        <v>0</v>
      </c>
      <c r="BD58">
        <f t="shared" si="245"/>
        <v>0</v>
      </c>
      <c r="BE58">
        <f t="shared" si="245"/>
        <v>0</v>
      </c>
      <c r="BF58">
        <f t="shared" si="245"/>
        <v>0</v>
      </c>
      <c r="BG58">
        <f t="shared" si="17"/>
        <v>0</v>
      </c>
      <c r="BH58">
        <f t="shared" ref="BH58:BI58" si="246">IF($T58&lt;BH$18,BG58+1,IF(BH$18=$T58,1,0))</f>
        <v>0</v>
      </c>
      <c r="BI58">
        <f t="shared" si="246"/>
        <v>0</v>
      </c>
      <c r="BJ58">
        <f t="shared" si="19"/>
        <v>0</v>
      </c>
      <c r="BK58">
        <f t="shared" ref="BK58:BO58" si="247">IF(BK$18&gt;$D$10,0,IF($T58&lt;BK$18,BJ58+1,IF(BK$18=$T58,1,0)))</f>
        <v>0</v>
      </c>
      <c r="BL58">
        <f t="shared" si="247"/>
        <v>0</v>
      </c>
      <c r="BM58">
        <f t="shared" si="247"/>
        <v>0</v>
      </c>
      <c r="BN58">
        <f t="shared" si="247"/>
        <v>0</v>
      </c>
      <c r="BO58">
        <f t="shared" si="247"/>
        <v>0</v>
      </c>
      <c r="BP58">
        <f t="shared" si="21"/>
        <v>0</v>
      </c>
      <c r="BQ58">
        <f t="shared" si="22"/>
        <v>0</v>
      </c>
      <c r="BR58">
        <f t="shared" si="23"/>
        <v>0</v>
      </c>
      <c r="BS58">
        <f t="shared" si="24"/>
        <v>0</v>
      </c>
      <c r="BT58">
        <f t="shared" si="25"/>
        <v>0</v>
      </c>
      <c r="BU58">
        <f t="shared" si="26"/>
        <v>0</v>
      </c>
      <c r="BV58">
        <f t="shared" si="27"/>
        <v>0</v>
      </c>
      <c r="BW58">
        <f t="shared" si="28"/>
        <v>0</v>
      </c>
      <c r="BX58">
        <f t="shared" si="29"/>
        <v>0</v>
      </c>
      <c r="BY58">
        <f t="shared" si="30"/>
        <v>0</v>
      </c>
      <c r="BZ58">
        <f t="shared" si="31"/>
        <v>0</v>
      </c>
      <c r="CA58">
        <f t="shared" si="32"/>
        <v>0</v>
      </c>
      <c r="CB58">
        <f t="shared" si="33"/>
        <v>0</v>
      </c>
      <c r="CC58">
        <f t="shared" si="34"/>
        <v>0</v>
      </c>
      <c r="CD58">
        <f t="shared" si="35"/>
        <v>0</v>
      </c>
      <c r="CE58">
        <f t="shared" si="36"/>
        <v>0</v>
      </c>
      <c r="CF58">
        <f t="shared" si="37"/>
        <v>0</v>
      </c>
      <c r="CG58">
        <f t="shared" si="38"/>
        <v>0</v>
      </c>
      <c r="CH58">
        <f t="shared" si="39"/>
        <v>0</v>
      </c>
      <c r="CI58">
        <f t="shared" si="40"/>
        <v>0</v>
      </c>
      <c r="CJ58">
        <f t="shared" si="41"/>
        <v>0</v>
      </c>
      <c r="CK58">
        <f t="shared" si="42"/>
        <v>0</v>
      </c>
      <c r="CL58">
        <f t="shared" si="43"/>
        <v>0</v>
      </c>
      <c r="CM58">
        <f t="shared" si="44"/>
        <v>0</v>
      </c>
      <c r="CN58">
        <f t="shared" si="45"/>
        <v>0</v>
      </c>
      <c r="CO58">
        <f t="shared" si="46"/>
        <v>0</v>
      </c>
      <c r="CP58">
        <f t="shared" si="47"/>
        <v>0</v>
      </c>
      <c r="CQ58">
        <f t="shared" si="48"/>
        <v>0</v>
      </c>
      <c r="CR58">
        <f t="shared" si="49"/>
        <v>0</v>
      </c>
      <c r="CS58">
        <f t="shared" si="50"/>
        <v>0</v>
      </c>
      <c r="CT58" t="str">
        <f t="shared" si="51"/>
        <v/>
      </c>
      <c r="CU58" t="str">
        <f t="shared" si="52"/>
        <v/>
      </c>
      <c r="CV58" t="str">
        <f t="shared" si="53"/>
        <v/>
      </c>
      <c r="CW58" t="str">
        <f t="shared" si="54"/>
        <v/>
      </c>
      <c r="CX58" t="str">
        <f t="shared" si="55"/>
        <v/>
      </c>
      <c r="CY58" t="str">
        <f t="shared" si="56"/>
        <v/>
      </c>
      <c r="CZ58" t="str">
        <f t="shared" si="57"/>
        <v/>
      </c>
      <c r="DA58" t="str">
        <f t="shared" si="58"/>
        <v/>
      </c>
      <c r="DB58" t="str">
        <f t="shared" si="59"/>
        <v/>
      </c>
      <c r="DC58" t="str">
        <f t="shared" si="60"/>
        <v/>
      </c>
      <c r="DD58" t="str">
        <f t="shared" si="61"/>
        <v/>
      </c>
      <c r="DE58" t="str">
        <f t="shared" si="62"/>
        <v/>
      </c>
      <c r="DF58" t="str">
        <f t="shared" si="63"/>
        <v/>
      </c>
      <c r="DG58" t="str">
        <f t="shared" si="64"/>
        <v/>
      </c>
      <c r="DH58" t="str">
        <f t="shared" si="65"/>
        <v/>
      </c>
      <c r="DI58" t="str">
        <f t="shared" si="66"/>
        <v/>
      </c>
      <c r="DJ58" t="str">
        <f t="shared" si="67"/>
        <v/>
      </c>
      <c r="DK58" t="str">
        <f t="shared" si="68"/>
        <v/>
      </c>
      <c r="DL58" t="str">
        <f t="shared" si="69"/>
        <v/>
      </c>
      <c r="DM58" t="str">
        <f t="shared" si="70"/>
        <v/>
      </c>
      <c r="DN58" t="str">
        <f t="shared" si="71"/>
        <v/>
      </c>
      <c r="DO58" t="str">
        <f t="shared" si="72"/>
        <v/>
      </c>
      <c r="DP58" t="str">
        <f t="shared" si="73"/>
        <v/>
      </c>
      <c r="DQ58" t="str">
        <f t="shared" si="74"/>
        <v/>
      </c>
      <c r="DR58" t="str">
        <f t="shared" si="75"/>
        <v/>
      </c>
      <c r="DS58" t="str">
        <f t="shared" si="76"/>
        <v/>
      </c>
      <c r="DT58" t="str">
        <f t="shared" si="77"/>
        <v/>
      </c>
      <c r="DU58" t="str">
        <f t="shared" si="78"/>
        <v/>
      </c>
      <c r="DV58" t="str">
        <f t="shared" si="79"/>
        <v/>
      </c>
      <c r="DW58" t="str">
        <f t="shared" si="80"/>
        <v/>
      </c>
      <c r="DX58" t="str">
        <f t="shared" si="81"/>
        <v/>
      </c>
      <c r="DY58" t="str">
        <f t="shared" si="82"/>
        <v/>
      </c>
      <c r="DZ58" t="str">
        <f t="shared" si="83"/>
        <v/>
      </c>
      <c r="EA58" t="str">
        <f t="shared" si="84"/>
        <v/>
      </c>
      <c r="EB58" t="str">
        <f t="shared" si="85"/>
        <v/>
      </c>
      <c r="EC58" t="str">
        <f t="shared" si="86"/>
        <v/>
      </c>
      <c r="ED58" t="str">
        <f t="shared" si="87"/>
        <v/>
      </c>
      <c r="EE58" t="str">
        <f t="shared" si="88"/>
        <v/>
      </c>
      <c r="EF58" t="str">
        <f t="shared" si="89"/>
        <v/>
      </c>
      <c r="EG58" t="str">
        <f t="shared" si="90"/>
        <v/>
      </c>
      <c r="EH58">
        <f t="shared" si="91"/>
        <v>0</v>
      </c>
      <c r="EI58">
        <f t="shared" si="92"/>
        <v>0</v>
      </c>
      <c r="EJ58">
        <f t="shared" si="93"/>
        <v>0</v>
      </c>
      <c r="EK58" t="str">
        <f t="shared" si="94"/>
        <v/>
      </c>
      <c r="EL58" t="str">
        <f t="shared" si="95"/>
        <v/>
      </c>
      <c r="EM58" t="str">
        <f t="shared" si="96"/>
        <v/>
      </c>
      <c r="EN58" s="2">
        <f t="shared" si="97"/>
        <v>0</v>
      </c>
      <c r="EO58" s="1">
        <f t="shared" si="98"/>
        <v>0</v>
      </c>
    </row>
    <row r="59" spans="1:145" ht="15" thickBot="1" x14ac:dyDescent="0.25">
      <c r="A59" s="14">
        <v>40</v>
      </c>
      <c r="B59" s="65" t="str">
        <f t="shared" ref="B59" si="248">IF(AND(C59="",D59="",E59),"",A59)</f>
        <v/>
      </c>
      <c r="C59" s="63"/>
      <c r="D59" s="63"/>
      <c r="E59" s="64"/>
      <c r="F59" s="67" t="str">
        <f t="shared" si="223"/>
        <v/>
      </c>
      <c r="G59" s="68" t="str">
        <f t="shared" si="224"/>
        <v/>
      </c>
      <c r="H59" t="str">
        <f>IF(I59=1,NastaveniIPV!$I$48&amp;""&amp;$D$10,IF(I59=2,NastaveniIPV!$I$47,IF(J59=1,NastaveniIPV!$I$52,"")))</f>
        <v/>
      </c>
      <c r="I59" s="81" t="str">
        <f t="shared" si="9"/>
        <v/>
      </c>
      <c r="J59" s="14" t="str">
        <f t="shared" si="10"/>
        <v/>
      </c>
      <c r="O59">
        <v>40</v>
      </c>
      <c r="P59" s="1">
        <f t="shared" si="11"/>
        <v>0</v>
      </c>
      <c r="Q59">
        <f t="shared" si="12"/>
        <v>0</v>
      </c>
      <c r="R59" s="38" t="str">
        <f t="shared" si="13"/>
        <v/>
      </c>
      <c r="S59" t="str">
        <f t="shared" si="14"/>
        <v/>
      </c>
      <c r="T59" s="38" t="str">
        <f t="shared" si="15"/>
        <v/>
      </c>
      <c r="W59">
        <f>NastaveniIPV!$D$47</f>
        <v>0.02</v>
      </c>
      <c r="X59">
        <f>NastaveniIPV!$D$48</f>
        <v>0.06</v>
      </c>
      <c r="Y59">
        <f>NastaveniIPV!$D$49</f>
        <v>0.06</v>
      </c>
      <c r="Z59">
        <f>NastaveniIPV!$D$50</f>
        <v>0.06</v>
      </c>
      <c r="AA59">
        <f>NastaveniIPV!$D$51</f>
        <v>1.7999999999999999E-2</v>
      </c>
      <c r="AB59">
        <f>NastaveniIPV!$D$52</f>
        <v>0.01</v>
      </c>
      <c r="AC59">
        <f>NastaveniIPV!$D$53</f>
        <v>0.01</v>
      </c>
      <c r="AD59">
        <f>NastaveniIPV!$D$54</f>
        <v>0.01</v>
      </c>
      <c r="AE59">
        <f>NastaveniIPV!$D$55</f>
        <v>0.01</v>
      </c>
      <c r="AF59">
        <f>NastaveniIPV!$D$56</f>
        <v>0.01</v>
      </c>
      <c r="AG59">
        <f t="shared" ref="AG59:BF59" si="249">IF($T59=AG$18,1,IF(AG$18&lt;$T59,0,AF59+1))</f>
        <v>0</v>
      </c>
      <c r="AH59">
        <f t="shared" si="249"/>
        <v>0</v>
      </c>
      <c r="AI59">
        <f t="shared" si="249"/>
        <v>0</v>
      </c>
      <c r="AJ59">
        <f t="shared" si="249"/>
        <v>0</v>
      </c>
      <c r="AK59">
        <f t="shared" si="249"/>
        <v>0</v>
      </c>
      <c r="AL59">
        <f t="shared" si="249"/>
        <v>0</v>
      </c>
      <c r="AM59">
        <f t="shared" si="249"/>
        <v>0</v>
      </c>
      <c r="AN59">
        <f t="shared" si="249"/>
        <v>0</v>
      </c>
      <c r="AO59">
        <f t="shared" si="249"/>
        <v>0</v>
      </c>
      <c r="AP59">
        <f t="shared" si="249"/>
        <v>0</v>
      </c>
      <c r="AQ59">
        <f t="shared" si="249"/>
        <v>0</v>
      </c>
      <c r="AR59">
        <f t="shared" si="249"/>
        <v>0</v>
      </c>
      <c r="AS59">
        <f t="shared" si="249"/>
        <v>0</v>
      </c>
      <c r="AT59">
        <f t="shared" si="249"/>
        <v>0</v>
      </c>
      <c r="AU59">
        <f t="shared" si="249"/>
        <v>0</v>
      </c>
      <c r="AV59">
        <f t="shared" si="249"/>
        <v>0</v>
      </c>
      <c r="AW59">
        <f t="shared" si="249"/>
        <v>0</v>
      </c>
      <c r="AX59">
        <f t="shared" si="249"/>
        <v>0</v>
      </c>
      <c r="AY59">
        <f t="shared" si="249"/>
        <v>0</v>
      </c>
      <c r="AZ59">
        <f t="shared" si="249"/>
        <v>0</v>
      </c>
      <c r="BA59">
        <f t="shared" si="249"/>
        <v>0</v>
      </c>
      <c r="BB59">
        <f t="shared" si="249"/>
        <v>0</v>
      </c>
      <c r="BC59">
        <f t="shared" si="249"/>
        <v>0</v>
      </c>
      <c r="BD59">
        <f t="shared" si="249"/>
        <v>0</v>
      </c>
      <c r="BE59">
        <f t="shared" si="249"/>
        <v>0</v>
      </c>
      <c r="BF59">
        <f t="shared" si="249"/>
        <v>0</v>
      </c>
      <c r="BG59">
        <f t="shared" si="17"/>
        <v>0</v>
      </c>
      <c r="BH59">
        <f t="shared" ref="BH59:BI59" si="250">IF($T59&lt;BH$18,BG59+1,IF(BH$18=$T59,1,0))</f>
        <v>0</v>
      </c>
      <c r="BI59">
        <f t="shared" si="250"/>
        <v>0</v>
      </c>
      <c r="BJ59">
        <f t="shared" si="19"/>
        <v>0</v>
      </c>
      <c r="BK59">
        <f t="shared" ref="BK59:BO59" si="251">IF(BK$18&gt;$D$10,0,IF($T59&lt;BK$18,BJ59+1,IF(BK$18=$T59,1,0)))</f>
        <v>0</v>
      </c>
      <c r="BL59">
        <f t="shared" si="251"/>
        <v>0</v>
      </c>
      <c r="BM59">
        <f t="shared" si="251"/>
        <v>0</v>
      </c>
      <c r="BN59">
        <f t="shared" si="251"/>
        <v>0</v>
      </c>
      <c r="BO59">
        <f t="shared" si="251"/>
        <v>0</v>
      </c>
      <c r="BP59">
        <f t="shared" si="21"/>
        <v>0</v>
      </c>
      <c r="BQ59">
        <f t="shared" si="22"/>
        <v>0</v>
      </c>
      <c r="BR59">
        <f t="shared" si="23"/>
        <v>0</v>
      </c>
      <c r="BS59">
        <f t="shared" si="24"/>
        <v>0</v>
      </c>
      <c r="BT59">
        <f t="shared" si="25"/>
        <v>0</v>
      </c>
      <c r="BU59">
        <f t="shared" si="26"/>
        <v>0</v>
      </c>
      <c r="BV59">
        <f t="shared" si="27"/>
        <v>0</v>
      </c>
      <c r="BW59">
        <f t="shared" si="28"/>
        <v>0</v>
      </c>
      <c r="BX59">
        <f t="shared" si="29"/>
        <v>0</v>
      </c>
      <c r="BY59">
        <f t="shared" si="30"/>
        <v>0</v>
      </c>
      <c r="BZ59">
        <f t="shared" si="31"/>
        <v>0</v>
      </c>
      <c r="CA59">
        <f t="shared" si="32"/>
        <v>0</v>
      </c>
      <c r="CB59">
        <f t="shared" si="33"/>
        <v>0</v>
      </c>
      <c r="CC59">
        <f t="shared" si="34"/>
        <v>0</v>
      </c>
      <c r="CD59">
        <f t="shared" si="35"/>
        <v>0</v>
      </c>
      <c r="CE59">
        <f t="shared" si="36"/>
        <v>0</v>
      </c>
      <c r="CF59">
        <f t="shared" si="37"/>
        <v>0</v>
      </c>
      <c r="CG59">
        <f t="shared" si="38"/>
        <v>0</v>
      </c>
      <c r="CH59">
        <f t="shared" si="39"/>
        <v>0</v>
      </c>
      <c r="CI59">
        <f t="shared" si="40"/>
        <v>0</v>
      </c>
      <c r="CJ59">
        <f t="shared" si="41"/>
        <v>0</v>
      </c>
      <c r="CK59">
        <f t="shared" si="42"/>
        <v>0</v>
      </c>
      <c r="CL59">
        <f t="shared" si="43"/>
        <v>0</v>
      </c>
      <c r="CM59">
        <f t="shared" si="44"/>
        <v>0</v>
      </c>
      <c r="CN59">
        <f t="shared" si="45"/>
        <v>0</v>
      </c>
      <c r="CO59">
        <f t="shared" si="46"/>
        <v>0</v>
      </c>
      <c r="CP59">
        <f t="shared" si="47"/>
        <v>0</v>
      </c>
      <c r="CQ59">
        <f t="shared" si="48"/>
        <v>0</v>
      </c>
      <c r="CR59">
        <f t="shared" si="49"/>
        <v>0</v>
      </c>
      <c r="CS59">
        <f t="shared" si="50"/>
        <v>0</v>
      </c>
      <c r="CT59" t="str">
        <f t="shared" si="51"/>
        <v/>
      </c>
      <c r="CU59" t="str">
        <f t="shared" si="52"/>
        <v/>
      </c>
      <c r="CV59" t="str">
        <f t="shared" si="53"/>
        <v/>
      </c>
      <c r="CW59" t="str">
        <f t="shared" si="54"/>
        <v/>
      </c>
      <c r="CX59" t="str">
        <f t="shared" si="55"/>
        <v/>
      </c>
      <c r="CY59" t="str">
        <f t="shared" si="56"/>
        <v/>
      </c>
      <c r="CZ59" t="str">
        <f t="shared" si="57"/>
        <v/>
      </c>
      <c r="DA59" t="str">
        <f t="shared" si="58"/>
        <v/>
      </c>
      <c r="DB59" t="str">
        <f t="shared" si="59"/>
        <v/>
      </c>
      <c r="DC59" t="str">
        <f t="shared" si="60"/>
        <v/>
      </c>
      <c r="DD59" t="str">
        <f t="shared" si="61"/>
        <v/>
      </c>
      <c r="DE59" t="str">
        <f t="shared" si="62"/>
        <v/>
      </c>
      <c r="DF59" t="str">
        <f t="shared" si="63"/>
        <v/>
      </c>
      <c r="DG59" t="str">
        <f t="shared" si="64"/>
        <v/>
      </c>
      <c r="DH59" t="str">
        <f t="shared" si="65"/>
        <v/>
      </c>
      <c r="DI59" t="str">
        <f t="shared" si="66"/>
        <v/>
      </c>
      <c r="DJ59" t="str">
        <f t="shared" si="67"/>
        <v/>
      </c>
      <c r="DK59" t="str">
        <f t="shared" si="68"/>
        <v/>
      </c>
      <c r="DL59" t="str">
        <f t="shared" si="69"/>
        <v/>
      </c>
      <c r="DM59" t="str">
        <f t="shared" si="70"/>
        <v/>
      </c>
      <c r="DN59" t="str">
        <f t="shared" si="71"/>
        <v/>
      </c>
      <c r="DO59" t="str">
        <f t="shared" si="72"/>
        <v/>
      </c>
      <c r="DP59" t="str">
        <f t="shared" si="73"/>
        <v/>
      </c>
      <c r="DQ59" t="str">
        <f t="shared" si="74"/>
        <v/>
      </c>
      <c r="DR59" t="str">
        <f t="shared" si="75"/>
        <v/>
      </c>
      <c r="DS59" t="str">
        <f t="shared" si="76"/>
        <v/>
      </c>
      <c r="DT59" t="str">
        <f t="shared" si="77"/>
        <v/>
      </c>
      <c r="DU59" t="str">
        <f t="shared" si="78"/>
        <v/>
      </c>
      <c r="DV59" t="str">
        <f t="shared" si="79"/>
        <v/>
      </c>
      <c r="DW59" t="str">
        <f t="shared" si="80"/>
        <v/>
      </c>
      <c r="DX59" t="str">
        <f t="shared" si="81"/>
        <v/>
      </c>
      <c r="DY59" t="str">
        <f t="shared" si="82"/>
        <v/>
      </c>
      <c r="DZ59" t="str">
        <f t="shared" si="83"/>
        <v/>
      </c>
      <c r="EA59" t="str">
        <f t="shared" si="84"/>
        <v/>
      </c>
      <c r="EB59" t="str">
        <f t="shared" si="85"/>
        <v/>
      </c>
      <c r="EC59" t="str">
        <f t="shared" si="86"/>
        <v/>
      </c>
      <c r="ED59" t="str">
        <f t="shared" si="87"/>
        <v/>
      </c>
      <c r="EE59" t="str">
        <f t="shared" si="88"/>
        <v/>
      </c>
      <c r="EF59" t="str">
        <f t="shared" si="89"/>
        <v/>
      </c>
      <c r="EG59" t="str">
        <f t="shared" si="90"/>
        <v/>
      </c>
      <c r="EH59">
        <f t="shared" si="91"/>
        <v>0</v>
      </c>
      <c r="EI59">
        <f t="shared" si="92"/>
        <v>0</v>
      </c>
      <c r="EJ59">
        <f t="shared" si="93"/>
        <v>0</v>
      </c>
      <c r="EK59" t="str">
        <f t="shared" si="94"/>
        <v/>
      </c>
      <c r="EL59" t="str">
        <f t="shared" si="95"/>
        <v/>
      </c>
      <c r="EM59" t="str">
        <f t="shared" si="96"/>
        <v/>
      </c>
      <c r="EN59" s="2">
        <f t="shared" si="97"/>
        <v>0</v>
      </c>
      <c r="EO59" s="1">
        <f t="shared" si="98"/>
        <v>0</v>
      </c>
    </row>
    <row r="60" spans="1:145" ht="15" thickBot="1" x14ac:dyDescent="0.25">
      <c r="A60" s="14">
        <v>41</v>
      </c>
      <c r="B60" s="65" t="str">
        <f t="shared" ref="B60" si="252">IF(AND(C60="",D60="",E60=""),"",A60)</f>
        <v/>
      </c>
      <c r="C60" s="61"/>
      <c r="D60" s="62"/>
      <c r="E60" s="61"/>
      <c r="F60" s="67" t="str">
        <f t="shared" si="223"/>
        <v/>
      </c>
      <c r="G60" s="68" t="str">
        <f t="shared" si="224"/>
        <v/>
      </c>
      <c r="H60" t="str">
        <f>IF(I60=1,NastaveniIPV!$I$48&amp;""&amp;$D$10,IF(I60=2,NastaveniIPV!$I$47,IF(J60=1,NastaveniIPV!$I$52,"")))</f>
        <v/>
      </c>
      <c r="I60" s="81" t="str">
        <f t="shared" si="9"/>
        <v/>
      </c>
      <c r="J60" s="14" t="str">
        <f t="shared" si="10"/>
        <v/>
      </c>
      <c r="O60">
        <v>41</v>
      </c>
      <c r="P60" s="1">
        <f t="shared" si="11"/>
        <v>0</v>
      </c>
      <c r="Q60">
        <f t="shared" si="12"/>
        <v>0</v>
      </c>
      <c r="R60" s="38" t="str">
        <f t="shared" si="13"/>
        <v/>
      </c>
      <c r="S60" t="str">
        <f t="shared" si="14"/>
        <v/>
      </c>
      <c r="T60" s="38" t="str">
        <f t="shared" si="15"/>
        <v/>
      </c>
      <c r="W60">
        <f>NastaveniIPV!$D$47</f>
        <v>0.02</v>
      </c>
      <c r="X60">
        <f>NastaveniIPV!$D$48</f>
        <v>0.06</v>
      </c>
      <c r="Y60">
        <f>NastaveniIPV!$D$49</f>
        <v>0.06</v>
      </c>
      <c r="Z60">
        <f>NastaveniIPV!$D$50</f>
        <v>0.06</v>
      </c>
      <c r="AA60">
        <f>NastaveniIPV!$D$51</f>
        <v>1.7999999999999999E-2</v>
      </c>
      <c r="AB60">
        <f>NastaveniIPV!$D$52</f>
        <v>0.01</v>
      </c>
      <c r="AC60">
        <f>NastaveniIPV!$D$53</f>
        <v>0.01</v>
      </c>
      <c r="AD60">
        <f>NastaveniIPV!$D$54</f>
        <v>0.01</v>
      </c>
      <c r="AE60">
        <f>NastaveniIPV!$D$55</f>
        <v>0.01</v>
      </c>
      <c r="AF60">
        <f>NastaveniIPV!$D$56</f>
        <v>0.01</v>
      </c>
      <c r="AG60">
        <f t="shared" ref="AG60:BF60" si="253">IF($T60=AG$18,1,IF(AG$18&lt;$T60,0,AF60+1))</f>
        <v>0</v>
      </c>
      <c r="AH60">
        <f t="shared" si="253"/>
        <v>0</v>
      </c>
      <c r="AI60">
        <f t="shared" si="253"/>
        <v>0</v>
      </c>
      <c r="AJ60">
        <f t="shared" si="253"/>
        <v>0</v>
      </c>
      <c r="AK60">
        <f t="shared" si="253"/>
        <v>0</v>
      </c>
      <c r="AL60">
        <f t="shared" si="253"/>
        <v>0</v>
      </c>
      <c r="AM60">
        <f t="shared" si="253"/>
        <v>0</v>
      </c>
      <c r="AN60">
        <f t="shared" si="253"/>
        <v>0</v>
      </c>
      <c r="AO60">
        <f t="shared" si="253"/>
        <v>0</v>
      </c>
      <c r="AP60">
        <f t="shared" si="253"/>
        <v>0</v>
      </c>
      <c r="AQ60">
        <f t="shared" si="253"/>
        <v>0</v>
      </c>
      <c r="AR60">
        <f t="shared" si="253"/>
        <v>0</v>
      </c>
      <c r="AS60">
        <f t="shared" si="253"/>
        <v>0</v>
      </c>
      <c r="AT60">
        <f t="shared" si="253"/>
        <v>0</v>
      </c>
      <c r="AU60">
        <f t="shared" si="253"/>
        <v>0</v>
      </c>
      <c r="AV60">
        <f t="shared" si="253"/>
        <v>0</v>
      </c>
      <c r="AW60">
        <f t="shared" si="253"/>
        <v>0</v>
      </c>
      <c r="AX60">
        <f t="shared" si="253"/>
        <v>0</v>
      </c>
      <c r="AY60">
        <f t="shared" si="253"/>
        <v>0</v>
      </c>
      <c r="AZ60">
        <f t="shared" si="253"/>
        <v>0</v>
      </c>
      <c r="BA60">
        <f t="shared" si="253"/>
        <v>0</v>
      </c>
      <c r="BB60">
        <f t="shared" si="253"/>
        <v>0</v>
      </c>
      <c r="BC60">
        <f t="shared" si="253"/>
        <v>0</v>
      </c>
      <c r="BD60">
        <f t="shared" si="253"/>
        <v>0</v>
      </c>
      <c r="BE60">
        <f t="shared" si="253"/>
        <v>0</v>
      </c>
      <c r="BF60">
        <f t="shared" si="253"/>
        <v>0</v>
      </c>
      <c r="BG60">
        <f t="shared" si="17"/>
        <v>0</v>
      </c>
      <c r="BH60">
        <f t="shared" ref="BH60:BI60" si="254">IF($T60&lt;BH$18,BG60+1,IF(BH$18=$T60,1,0))</f>
        <v>0</v>
      </c>
      <c r="BI60">
        <f t="shared" si="254"/>
        <v>0</v>
      </c>
      <c r="BJ60">
        <f t="shared" si="19"/>
        <v>0</v>
      </c>
      <c r="BK60">
        <f t="shared" ref="BK60:BO60" si="255">IF(BK$18&gt;$D$10,0,IF($T60&lt;BK$18,BJ60+1,IF(BK$18=$T60,1,0)))</f>
        <v>0</v>
      </c>
      <c r="BL60">
        <f t="shared" si="255"/>
        <v>0</v>
      </c>
      <c r="BM60">
        <f t="shared" si="255"/>
        <v>0</v>
      </c>
      <c r="BN60">
        <f t="shared" si="255"/>
        <v>0</v>
      </c>
      <c r="BO60">
        <f t="shared" si="255"/>
        <v>0</v>
      </c>
      <c r="BP60">
        <f t="shared" si="21"/>
        <v>0</v>
      </c>
      <c r="BQ60">
        <f t="shared" si="22"/>
        <v>0</v>
      </c>
      <c r="BR60">
        <f t="shared" si="23"/>
        <v>0</v>
      </c>
      <c r="BS60">
        <f t="shared" si="24"/>
        <v>0</v>
      </c>
      <c r="BT60">
        <f t="shared" si="25"/>
        <v>0</v>
      </c>
      <c r="BU60">
        <f t="shared" si="26"/>
        <v>0</v>
      </c>
      <c r="BV60">
        <f t="shared" si="27"/>
        <v>0</v>
      </c>
      <c r="BW60">
        <f t="shared" si="28"/>
        <v>0</v>
      </c>
      <c r="BX60">
        <f t="shared" si="29"/>
        <v>0</v>
      </c>
      <c r="BY60">
        <f t="shared" si="30"/>
        <v>0</v>
      </c>
      <c r="BZ60">
        <f t="shared" si="31"/>
        <v>0</v>
      </c>
      <c r="CA60">
        <f t="shared" si="32"/>
        <v>0</v>
      </c>
      <c r="CB60">
        <f t="shared" si="33"/>
        <v>0</v>
      </c>
      <c r="CC60">
        <f t="shared" si="34"/>
        <v>0</v>
      </c>
      <c r="CD60">
        <f t="shared" si="35"/>
        <v>0</v>
      </c>
      <c r="CE60">
        <f t="shared" si="36"/>
        <v>0</v>
      </c>
      <c r="CF60">
        <f t="shared" si="37"/>
        <v>0</v>
      </c>
      <c r="CG60">
        <f t="shared" si="38"/>
        <v>0</v>
      </c>
      <c r="CH60">
        <f t="shared" si="39"/>
        <v>0</v>
      </c>
      <c r="CI60">
        <f t="shared" si="40"/>
        <v>0</v>
      </c>
      <c r="CJ60">
        <f t="shared" si="41"/>
        <v>0</v>
      </c>
      <c r="CK60">
        <f t="shared" si="42"/>
        <v>0</v>
      </c>
      <c r="CL60">
        <f t="shared" si="43"/>
        <v>0</v>
      </c>
      <c r="CM60">
        <f t="shared" si="44"/>
        <v>0</v>
      </c>
      <c r="CN60">
        <f t="shared" si="45"/>
        <v>0</v>
      </c>
      <c r="CO60">
        <f t="shared" si="46"/>
        <v>0</v>
      </c>
      <c r="CP60">
        <f t="shared" si="47"/>
        <v>0</v>
      </c>
      <c r="CQ60">
        <f t="shared" si="48"/>
        <v>0</v>
      </c>
      <c r="CR60">
        <f t="shared" si="49"/>
        <v>0</v>
      </c>
      <c r="CS60">
        <f t="shared" si="50"/>
        <v>0</v>
      </c>
      <c r="CT60" t="str">
        <f t="shared" si="51"/>
        <v/>
      </c>
      <c r="CU60" t="str">
        <f t="shared" si="52"/>
        <v/>
      </c>
      <c r="CV60" t="str">
        <f t="shared" si="53"/>
        <v/>
      </c>
      <c r="CW60" t="str">
        <f t="shared" si="54"/>
        <v/>
      </c>
      <c r="CX60" t="str">
        <f t="shared" si="55"/>
        <v/>
      </c>
      <c r="CY60" t="str">
        <f t="shared" si="56"/>
        <v/>
      </c>
      <c r="CZ60" t="str">
        <f t="shared" si="57"/>
        <v/>
      </c>
      <c r="DA60" t="str">
        <f t="shared" si="58"/>
        <v/>
      </c>
      <c r="DB60" t="str">
        <f t="shared" si="59"/>
        <v/>
      </c>
      <c r="DC60" t="str">
        <f t="shared" si="60"/>
        <v/>
      </c>
      <c r="DD60" t="str">
        <f t="shared" si="61"/>
        <v/>
      </c>
      <c r="DE60" t="str">
        <f t="shared" si="62"/>
        <v/>
      </c>
      <c r="DF60" t="str">
        <f t="shared" si="63"/>
        <v/>
      </c>
      <c r="DG60" t="str">
        <f t="shared" si="64"/>
        <v/>
      </c>
      <c r="DH60" t="str">
        <f t="shared" si="65"/>
        <v/>
      </c>
      <c r="DI60" t="str">
        <f t="shared" si="66"/>
        <v/>
      </c>
      <c r="DJ60" t="str">
        <f t="shared" si="67"/>
        <v/>
      </c>
      <c r="DK60" t="str">
        <f t="shared" si="68"/>
        <v/>
      </c>
      <c r="DL60" t="str">
        <f t="shared" si="69"/>
        <v/>
      </c>
      <c r="DM60" t="str">
        <f t="shared" si="70"/>
        <v/>
      </c>
      <c r="DN60" t="str">
        <f t="shared" si="71"/>
        <v/>
      </c>
      <c r="DO60" t="str">
        <f t="shared" si="72"/>
        <v/>
      </c>
      <c r="DP60" t="str">
        <f t="shared" si="73"/>
        <v/>
      </c>
      <c r="DQ60" t="str">
        <f t="shared" si="74"/>
        <v/>
      </c>
      <c r="DR60" t="str">
        <f t="shared" si="75"/>
        <v/>
      </c>
      <c r="DS60" t="str">
        <f t="shared" si="76"/>
        <v/>
      </c>
      <c r="DT60" t="str">
        <f t="shared" si="77"/>
        <v/>
      </c>
      <c r="DU60" t="str">
        <f t="shared" si="78"/>
        <v/>
      </c>
      <c r="DV60" t="str">
        <f t="shared" si="79"/>
        <v/>
      </c>
      <c r="DW60" t="str">
        <f t="shared" si="80"/>
        <v/>
      </c>
      <c r="DX60" t="str">
        <f t="shared" si="81"/>
        <v/>
      </c>
      <c r="DY60" t="str">
        <f t="shared" si="82"/>
        <v/>
      </c>
      <c r="DZ60" t="str">
        <f t="shared" si="83"/>
        <v/>
      </c>
      <c r="EA60" t="str">
        <f t="shared" si="84"/>
        <v/>
      </c>
      <c r="EB60" t="str">
        <f t="shared" si="85"/>
        <v/>
      </c>
      <c r="EC60" t="str">
        <f t="shared" si="86"/>
        <v/>
      </c>
      <c r="ED60" t="str">
        <f t="shared" si="87"/>
        <v/>
      </c>
      <c r="EE60" t="str">
        <f t="shared" si="88"/>
        <v/>
      </c>
      <c r="EF60" t="str">
        <f t="shared" si="89"/>
        <v/>
      </c>
      <c r="EG60" t="str">
        <f t="shared" si="90"/>
        <v/>
      </c>
      <c r="EH60">
        <f t="shared" si="91"/>
        <v>0</v>
      </c>
      <c r="EI60">
        <f t="shared" si="92"/>
        <v>0</v>
      </c>
      <c r="EJ60">
        <f t="shared" si="93"/>
        <v>0</v>
      </c>
      <c r="EK60" t="str">
        <f t="shared" si="94"/>
        <v/>
      </c>
      <c r="EL60" t="str">
        <f t="shared" si="95"/>
        <v/>
      </c>
      <c r="EM60" t="str">
        <f t="shared" si="96"/>
        <v/>
      </c>
      <c r="EN60" s="2">
        <f t="shared" si="97"/>
        <v>0</v>
      </c>
      <c r="EO60" s="1">
        <f t="shared" si="98"/>
        <v>0</v>
      </c>
    </row>
    <row r="61" spans="1:145" ht="15" thickBot="1" x14ac:dyDescent="0.25">
      <c r="A61" s="14">
        <v>42</v>
      </c>
      <c r="B61" s="65" t="str">
        <f t="shared" ref="B61" si="256">IF(AND(C61="",D61="",E61),"",A61)</f>
        <v/>
      </c>
      <c r="C61" s="63"/>
      <c r="D61" s="63"/>
      <c r="E61" s="64"/>
      <c r="F61" s="67" t="str">
        <f t="shared" si="223"/>
        <v/>
      </c>
      <c r="G61" s="68" t="str">
        <f t="shared" si="224"/>
        <v/>
      </c>
      <c r="H61" t="str">
        <f>IF(I61=1,NastaveniIPV!$I$48&amp;""&amp;$D$10,IF(I61=2,NastaveniIPV!$I$47,IF(J61=1,NastaveniIPV!$I$52,"")))</f>
        <v/>
      </c>
      <c r="I61" s="81" t="str">
        <f t="shared" si="9"/>
        <v/>
      </c>
      <c r="J61" s="14" t="str">
        <f t="shared" si="10"/>
        <v/>
      </c>
      <c r="O61">
        <v>42</v>
      </c>
      <c r="P61" s="1">
        <f t="shared" si="11"/>
        <v>0</v>
      </c>
      <c r="Q61">
        <f t="shared" si="12"/>
        <v>0</v>
      </c>
      <c r="R61" s="38" t="str">
        <f t="shared" si="13"/>
        <v/>
      </c>
      <c r="S61" t="str">
        <f t="shared" si="14"/>
        <v/>
      </c>
      <c r="T61" s="38" t="str">
        <f t="shared" si="15"/>
        <v/>
      </c>
      <c r="W61">
        <f>NastaveniIPV!$D$47</f>
        <v>0.02</v>
      </c>
      <c r="X61">
        <f>NastaveniIPV!$D$48</f>
        <v>0.06</v>
      </c>
      <c r="Y61">
        <f>NastaveniIPV!$D$49</f>
        <v>0.06</v>
      </c>
      <c r="Z61">
        <f>NastaveniIPV!$D$50</f>
        <v>0.06</v>
      </c>
      <c r="AA61">
        <f>NastaveniIPV!$D$51</f>
        <v>1.7999999999999999E-2</v>
      </c>
      <c r="AB61">
        <f>NastaveniIPV!$D$52</f>
        <v>0.01</v>
      </c>
      <c r="AC61">
        <f>NastaveniIPV!$D$53</f>
        <v>0.01</v>
      </c>
      <c r="AD61">
        <f>NastaveniIPV!$D$54</f>
        <v>0.01</v>
      </c>
      <c r="AE61">
        <f>NastaveniIPV!$D$55</f>
        <v>0.01</v>
      </c>
      <c r="AF61">
        <f>NastaveniIPV!$D$56</f>
        <v>0.01</v>
      </c>
      <c r="AG61">
        <f t="shared" ref="AG61:BF61" si="257">IF($T61=AG$18,1,IF(AG$18&lt;$T61,0,AF61+1))</f>
        <v>0</v>
      </c>
      <c r="AH61">
        <f t="shared" si="257"/>
        <v>0</v>
      </c>
      <c r="AI61">
        <f t="shared" si="257"/>
        <v>0</v>
      </c>
      <c r="AJ61">
        <f t="shared" si="257"/>
        <v>0</v>
      </c>
      <c r="AK61">
        <f t="shared" si="257"/>
        <v>0</v>
      </c>
      <c r="AL61">
        <f t="shared" si="257"/>
        <v>0</v>
      </c>
      <c r="AM61">
        <f t="shared" si="257"/>
        <v>0</v>
      </c>
      <c r="AN61">
        <f t="shared" si="257"/>
        <v>0</v>
      </c>
      <c r="AO61">
        <f t="shared" si="257"/>
        <v>0</v>
      </c>
      <c r="AP61">
        <f t="shared" si="257"/>
        <v>0</v>
      </c>
      <c r="AQ61">
        <f t="shared" si="257"/>
        <v>0</v>
      </c>
      <c r="AR61">
        <f t="shared" si="257"/>
        <v>0</v>
      </c>
      <c r="AS61">
        <f t="shared" si="257"/>
        <v>0</v>
      </c>
      <c r="AT61">
        <f t="shared" si="257"/>
        <v>0</v>
      </c>
      <c r="AU61">
        <f t="shared" si="257"/>
        <v>0</v>
      </c>
      <c r="AV61">
        <f t="shared" si="257"/>
        <v>0</v>
      </c>
      <c r="AW61">
        <f t="shared" si="257"/>
        <v>0</v>
      </c>
      <c r="AX61">
        <f t="shared" si="257"/>
        <v>0</v>
      </c>
      <c r="AY61">
        <f t="shared" si="257"/>
        <v>0</v>
      </c>
      <c r="AZ61">
        <f t="shared" si="257"/>
        <v>0</v>
      </c>
      <c r="BA61">
        <f t="shared" si="257"/>
        <v>0</v>
      </c>
      <c r="BB61">
        <f t="shared" si="257"/>
        <v>0</v>
      </c>
      <c r="BC61">
        <f t="shared" si="257"/>
        <v>0</v>
      </c>
      <c r="BD61">
        <f t="shared" si="257"/>
        <v>0</v>
      </c>
      <c r="BE61">
        <f t="shared" si="257"/>
        <v>0</v>
      </c>
      <c r="BF61">
        <f t="shared" si="257"/>
        <v>0</v>
      </c>
      <c r="BG61">
        <f t="shared" si="17"/>
        <v>0</v>
      </c>
      <c r="BH61">
        <f t="shared" ref="BH61:BI61" si="258">IF($T61&lt;BH$18,BG61+1,IF(BH$18=$T61,1,0))</f>
        <v>0</v>
      </c>
      <c r="BI61">
        <f t="shared" si="258"/>
        <v>0</v>
      </c>
      <c r="BJ61">
        <f t="shared" si="19"/>
        <v>0</v>
      </c>
      <c r="BK61">
        <f t="shared" ref="BK61:BO61" si="259">IF(BK$18&gt;$D$10,0,IF($T61&lt;BK$18,BJ61+1,IF(BK$18=$T61,1,0)))</f>
        <v>0</v>
      </c>
      <c r="BL61">
        <f t="shared" si="259"/>
        <v>0</v>
      </c>
      <c r="BM61">
        <f t="shared" si="259"/>
        <v>0</v>
      </c>
      <c r="BN61">
        <f t="shared" si="259"/>
        <v>0</v>
      </c>
      <c r="BO61">
        <f t="shared" si="259"/>
        <v>0</v>
      </c>
      <c r="BP61">
        <f t="shared" si="21"/>
        <v>0</v>
      </c>
      <c r="BQ61">
        <f t="shared" si="22"/>
        <v>0</v>
      </c>
      <c r="BR61">
        <f t="shared" si="23"/>
        <v>0</v>
      </c>
      <c r="BS61">
        <f t="shared" si="24"/>
        <v>0</v>
      </c>
      <c r="BT61">
        <f t="shared" si="25"/>
        <v>0</v>
      </c>
      <c r="BU61">
        <f t="shared" si="26"/>
        <v>0</v>
      </c>
      <c r="BV61">
        <f t="shared" si="27"/>
        <v>0</v>
      </c>
      <c r="BW61">
        <f t="shared" si="28"/>
        <v>0</v>
      </c>
      <c r="BX61">
        <f t="shared" si="29"/>
        <v>0</v>
      </c>
      <c r="BY61">
        <f t="shared" si="30"/>
        <v>0</v>
      </c>
      <c r="BZ61">
        <f t="shared" si="31"/>
        <v>0</v>
      </c>
      <c r="CA61">
        <f t="shared" si="32"/>
        <v>0</v>
      </c>
      <c r="CB61">
        <f t="shared" si="33"/>
        <v>0</v>
      </c>
      <c r="CC61">
        <f t="shared" si="34"/>
        <v>0</v>
      </c>
      <c r="CD61">
        <f t="shared" si="35"/>
        <v>0</v>
      </c>
      <c r="CE61">
        <f t="shared" si="36"/>
        <v>0</v>
      </c>
      <c r="CF61">
        <f t="shared" si="37"/>
        <v>0</v>
      </c>
      <c r="CG61">
        <f t="shared" si="38"/>
        <v>0</v>
      </c>
      <c r="CH61">
        <f t="shared" si="39"/>
        <v>0</v>
      </c>
      <c r="CI61">
        <f t="shared" si="40"/>
        <v>0</v>
      </c>
      <c r="CJ61">
        <f t="shared" si="41"/>
        <v>0</v>
      </c>
      <c r="CK61">
        <f t="shared" si="42"/>
        <v>0</v>
      </c>
      <c r="CL61">
        <f t="shared" si="43"/>
        <v>0</v>
      </c>
      <c r="CM61">
        <f t="shared" si="44"/>
        <v>0</v>
      </c>
      <c r="CN61">
        <f t="shared" si="45"/>
        <v>0</v>
      </c>
      <c r="CO61">
        <f t="shared" si="46"/>
        <v>0</v>
      </c>
      <c r="CP61">
        <f t="shared" si="47"/>
        <v>0</v>
      </c>
      <c r="CQ61">
        <f t="shared" si="48"/>
        <v>0</v>
      </c>
      <c r="CR61">
        <f t="shared" si="49"/>
        <v>0</v>
      </c>
      <c r="CS61">
        <f t="shared" si="50"/>
        <v>0</v>
      </c>
      <c r="CT61" t="str">
        <f t="shared" si="51"/>
        <v/>
      </c>
      <c r="CU61" t="str">
        <f t="shared" si="52"/>
        <v/>
      </c>
      <c r="CV61" t="str">
        <f t="shared" si="53"/>
        <v/>
      </c>
      <c r="CW61" t="str">
        <f t="shared" si="54"/>
        <v/>
      </c>
      <c r="CX61" t="str">
        <f t="shared" si="55"/>
        <v/>
      </c>
      <c r="CY61" t="str">
        <f t="shared" si="56"/>
        <v/>
      </c>
      <c r="CZ61" t="str">
        <f t="shared" si="57"/>
        <v/>
      </c>
      <c r="DA61" t="str">
        <f t="shared" si="58"/>
        <v/>
      </c>
      <c r="DB61" t="str">
        <f t="shared" si="59"/>
        <v/>
      </c>
      <c r="DC61" t="str">
        <f t="shared" si="60"/>
        <v/>
      </c>
      <c r="DD61" t="str">
        <f t="shared" si="61"/>
        <v/>
      </c>
      <c r="DE61" t="str">
        <f t="shared" si="62"/>
        <v/>
      </c>
      <c r="DF61" t="str">
        <f t="shared" si="63"/>
        <v/>
      </c>
      <c r="DG61" t="str">
        <f t="shared" si="64"/>
        <v/>
      </c>
      <c r="DH61" t="str">
        <f t="shared" si="65"/>
        <v/>
      </c>
      <c r="DI61" t="str">
        <f t="shared" si="66"/>
        <v/>
      </c>
      <c r="DJ61" t="str">
        <f t="shared" si="67"/>
        <v/>
      </c>
      <c r="DK61" t="str">
        <f t="shared" si="68"/>
        <v/>
      </c>
      <c r="DL61" t="str">
        <f t="shared" si="69"/>
        <v/>
      </c>
      <c r="DM61" t="str">
        <f t="shared" si="70"/>
        <v/>
      </c>
      <c r="DN61" t="str">
        <f t="shared" si="71"/>
        <v/>
      </c>
      <c r="DO61" t="str">
        <f t="shared" si="72"/>
        <v/>
      </c>
      <c r="DP61" t="str">
        <f t="shared" si="73"/>
        <v/>
      </c>
      <c r="DQ61" t="str">
        <f t="shared" si="74"/>
        <v/>
      </c>
      <c r="DR61" t="str">
        <f t="shared" si="75"/>
        <v/>
      </c>
      <c r="DS61" t="str">
        <f t="shared" si="76"/>
        <v/>
      </c>
      <c r="DT61" t="str">
        <f t="shared" si="77"/>
        <v/>
      </c>
      <c r="DU61" t="str">
        <f t="shared" si="78"/>
        <v/>
      </c>
      <c r="DV61" t="str">
        <f t="shared" si="79"/>
        <v/>
      </c>
      <c r="DW61" t="str">
        <f t="shared" si="80"/>
        <v/>
      </c>
      <c r="DX61" t="str">
        <f t="shared" si="81"/>
        <v/>
      </c>
      <c r="DY61" t="str">
        <f t="shared" si="82"/>
        <v/>
      </c>
      <c r="DZ61" t="str">
        <f t="shared" si="83"/>
        <v/>
      </c>
      <c r="EA61" t="str">
        <f t="shared" si="84"/>
        <v/>
      </c>
      <c r="EB61" t="str">
        <f t="shared" si="85"/>
        <v/>
      </c>
      <c r="EC61" t="str">
        <f t="shared" si="86"/>
        <v/>
      </c>
      <c r="ED61" t="str">
        <f t="shared" si="87"/>
        <v/>
      </c>
      <c r="EE61" t="str">
        <f t="shared" si="88"/>
        <v/>
      </c>
      <c r="EF61" t="str">
        <f t="shared" si="89"/>
        <v/>
      </c>
      <c r="EG61" t="str">
        <f t="shared" si="90"/>
        <v/>
      </c>
      <c r="EH61">
        <f t="shared" si="91"/>
        <v>0</v>
      </c>
      <c r="EI61">
        <f t="shared" si="92"/>
        <v>0</v>
      </c>
      <c r="EJ61">
        <f t="shared" si="93"/>
        <v>0</v>
      </c>
      <c r="EK61" t="str">
        <f t="shared" si="94"/>
        <v/>
      </c>
      <c r="EL61" t="str">
        <f t="shared" si="95"/>
        <v/>
      </c>
      <c r="EM61" t="str">
        <f t="shared" si="96"/>
        <v/>
      </c>
      <c r="EN61" s="2">
        <f t="shared" si="97"/>
        <v>0</v>
      </c>
      <c r="EO61" s="1">
        <f t="shared" si="98"/>
        <v>0</v>
      </c>
    </row>
    <row r="62" spans="1:145" ht="15" thickBot="1" x14ac:dyDescent="0.25">
      <c r="A62" s="14">
        <v>43</v>
      </c>
      <c r="B62" s="65" t="str">
        <f t="shared" ref="B62" si="260">IF(AND(C62="",D62="",E62=""),"",A62)</f>
        <v/>
      </c>
      <c r="C62" s="61"/>
      <c r="D62" s="62"/>
      <c r="E62" s="61"/>
      <c r="F62" s="67" t="str">
        <f t="shared" si="223"/>
        <v/>
      </c>
      <c r="G62" s="68" t="str">
        <f t="shared" si="224"/>
        <v/>
      </c>
      <c r="H62" t="str">
        <f>IF(I62=1,NastaveniIPV!$I$48&amp;""&amp;$D$10,IF(I62=2,NastaveniIPV!$I$47,IF(J62=1,NastaveniIPV!$I$52,"")))</f>
        <v/>
      </c>
      <c r="I62" s="81" t="str">
        <f t="shared" si="9"/>
        <v/>
      </c>
      <c r="J62" s="14" t="str">
        <f t="shared" si="10"/>
        <v/>
      </c>
      <c r="O62">
        <v>43</v>
      </c>
      <c r="P62" s="1">
        <f t="shared" si="11"/>
        <v>0</v>
      </c>
      <c r="Q62">
        <f t="shared" si="12"/>
        <v>0</v>
      </c>
      <c r="R62" s="38" t="str">
        <f t="shared" si="13"/>
        <v/>
      </c>
      <c r="S62" t="str">
        <f t="shared" si="14"/>
        <v/>
      </c>
      <c r="T62" s="38" t="str">
        <f t="shared" si="15"/>
        <v/>
      </c>
      <c r="W62">
        <f>NastaveniIPV!$D$47</f>
        <v>0.02</v>
      </c>
      <c r="X62">
        <f>NastaveniIPV!$D$48</f>
        <v>0.06</v>
      </c>
      <c r="Y62">
        <f>NastaveniIPV!$D$49</f>
        <v>0.06</v>
      </c>
      <c r="Z62">
        <f>NastaveniIPV!$D$50</f>
        <v>0.06</v>
      </c>
      <c r="AA62">
        <f>NastaveniIPV!$D$51</f>
        <v>1.7999999999999999E-2</v>
      </c>
      <c r="AB62">
        <f>NastaveniIPV!$D$52</f>
        <v>0.01</v>
      </c>
      <c r="AC62">
        <f>NastaveniIPV!$D$53</f>
        <v>0.01</v>
      </c>
      <c r="AD62">
        <f>NastaveniIPV!$D$54</f>
        <v>0.01</v>
      </c>
      <c r="AE62">
        <f>NastaveniIPV!$D$55</f>
        <v>0.01</v>
      </c>
      <c r="AF62">
        <f>NastaveniIPV!$D$56</f>
        <v>0.01</v>
      </c>
      <c r="AG62">
        <f t="shared" ref="AG62:BF62" si="261">IF($T62=AG$18,1,IF(AG$18&lt;$T62,0,AF62+1))</f>
        <v>0</v>
      </c>
      <c r="AH62">
        <f t="shared" si="261"/>
        <v>0</v>
      </c>
      <c r="AI62">
        <f t="shared" si="261"/>
        <v>0</v>
      </c>
      <c r="AJ62">
        <f t="shared" si="261"/>
        <v>0</v>
      </c>
      <c r="AK62">
        <f t="shared" si="261"/>
        <v>0</v>
      </c>
      <c r="AL62">
        <f t="shared" si="261"/>
        <v>0</v>
      </c>
      <c r="AM62">
        <f t="shared" si="261"/>
        <v>0</v>
      </c>
      <c r="AN62">
        <f t="shared" si="261"/>
        <v>0</v>
      </c>
      <c r="AO62">
        <f t="shared" si="261"/>
        <v>0</v>
      </c>
      <c r="AP62">
        <f t="shared" si="261"/>
        <v>0</v>
      </c>
      <c r="AQ62">
        <f t="shared" si="261"/>
        <v>0</v>
      </c>
      <c r="AR62">
        <f t="shared" si="261"/>
        <v>0</v>
      </c>
      <c r="AS62">
        <f t="shared" si="261"/>
        <v>0</v>
      </c>
      <c r="AT62">
        <f t="shared" si="261"/>
        <v>0</v>
      </c>
      <c r="AU62">
        <f t="shared" si="261"/>
        <v>0</v>
      </c>
      <c r="AV62">
        <f t="shared" si="261"/>
        <v>0</v>
      </c>
      <c r="AW62">
        <f t="shared" si="261"/>
        <v>0</v>
      </c>
      <c r="AX62">
        <f t="shared" si="261"/>
        <v>0</v>
      </c>
      <c r="AY62">
        <f t="shared" si="261"/>
        <v>0</v>
      </c>
      <c r="AZ62">
        <f t="shared" si="261"/>
        <v>0</v>
      </c>
      <c r="BA62">
        <f t="shared" si="261"/>
        <v>0</v>
      </c>
      <c r="BB62">
        <f t="shared" si="261"/>
        <v>0</v>
      </c>
      <c r="BC62">
        <f t="shared" si="261"/>
        <v>0</v>
      </c>
      <c r="BD62">
        <f t="shared" si="261"/>
        <v>0</v>
      </c>
      <c r="BE62">
        <f t="shared" si="261"/>
        <v>0</v>
      </c>
      <c r="BF62">
        <f t="shared" si="261"/>
        <v>0</v>
      </c>
      <c r="BG62">
        <f t="shared" si="17"/>
        <v>0</v>
      </c>
      <c r="BH62">
        <f t="shared" ref="BH62:BI62" si="262">IF($T62&lt;BH$18,BG62+1,IF(BH$18=$T62,1,0))</f>
        <v>0</v>
      </c>
      <c r="BI62">
        <f t="shared" si="262"/>
        <v>0</v>
      </c>
      <c r="BJ62">
        <f t="shared" si="19"/>
        <v>0</v>
      </c>
      <c r="BK62">
        <f t="shared" ref="BK62:BO62" si="263">IF(BK$18&gt;$D$10,0,IF($T62&lt;BK$18,BJ62+1,IF(BK$18=$T62,1,0)))</f>
        <v>0</v>
      </c>
      <c r="BL62">
        <f t="shared" si="263"/>
        <v>0</v>
      </c>
      <c r="BM62">
        <f t="shared" si="263"/>
        <v>0</v>
      </c>
      <c r="BN62">
        <f t="shared" si="263"/>
        <v>0</v>
      </c>
      <c r="BO62">
        <f t="shared" si="263"/>
        <v>0</v>
      </c>
      <c r="BP62">
        <f t="shared" si="21"/>
        <v>0</v>
      </c>
      <c r="BQ62">
        <f t="shared" si="22"/>
        <v>0</v>
      </c>
      <c r="BR62">
        <f t="shared" si="23"/>
        <v>0</v>
      </c>
      <c r="BS62">
        <f t="shared" si="24"/>
        <v>0</v>
      </c>
      <c r="BT62">
        <f t="shared" si="25"/>
        <v>0</v>
      </c>
      <c r="BU62">
        <f t="shared" si="26"/>
        <v>0</v>
      </c>
      <c r="BV62">
        <f t="shared" si="27"/>
        <v>0</v>
      </c>
      <c r="BW62">
        <f t="shared" si="28"/>
        <v>0</v>
      </c>
      <c r="BX62">
        <f t="shared" si="29"/>
        <v>0</v>
      </c>
      <c r="BY62">
        <f t="shared" si="30"/>
        <v>0</v>
      </c>
      <c r="BZ62">
        <f t="shared" si="31"/>
        <v>0</v>
      </c>
      <c r="CA62">
        <f t="shared" si="32"/>
        <v>0</v>
      </c>
      <c r="CB62">
        <f t="shared" si="33"/>
        <v>0</v>
      </c>
      <c r="CC62">
        <f t="shared" si="34"/>
        <v>0</v>
      </c>
      <c r="CD62">
        <f t="shared" si="35"/>
        <v>0</v>
      </c>
      <c r="CE62">
        <f t="shared" si="36"/>
        <v>0</v>
      </c>
      <c r="CF62">
        <f t="shared" si="37"/>
        <v>0</v>
      </c>
      <c r="CG62">
        <f t="shared" si="38"/>
        <v>0</v>
      </c>
      <c r="CH62">
        <f t="shared" si="39"/>
        <v>0</v>
      </c>
      <c r="CI62">
        <f t="shared" si="40"/>
        <v>0</v>
      </c>
      <c r="CJ62">
        <f t="shared" si="41"/>
        <v>0</v>
      </c>
      <c r="CK62">
        <f t="shared" si="42"/>
        <v>0</v>
      </c>
      <c r="CL62">
        <f t="shared" si="43"/>
        <v>0</v>
      </c>
      <c r="CM62">
        <f t="shared" si="44"/>
        <v>0</v>
      </c>
      <c r="CN62">
        <f t="shared" si="45"/>
        <v>0</v>
      </c>
      <c r="CO62">
        <f t="shared" si="46"/>
        <v>0</v>
      </c>
      <c r="CP62">
        <f t="shared" si="47"/>
        <v>0</v>
      </c>
      <c r="CQ62">
        <f t="shared" si="48"/>
        <v>0</v>
      </c>
      <c r="CR62">
        <f t="shared" si="49"/>
        <v>0</v>
      </c>
      <c r="CS62">
        <f t="shared" si="50"/>
        <v>0</v>
      </c>
      <c r="CT62" t="str">
        <f t="shared" si="51"/>
        <v/>
      </c>
      <c r="CU62" t="str">
        <f t="shared" si="52"/>
        <v/>
      </c>
      <c r="CV62" t="str">
        <f t="shared" si="53"/>
        <v/>
      </c>
      <c r="CW62" t="str">
        <f t="shared" si="54"/>
        <v/>
      </c>
      <c r="CX62" t="str">
        <f t="shared" si="55"/>
        <v/>
      </c>
      <c r="CY62" t="str">
        <f t="shared" si="56"/>
        <v/>
      </c>
      <c r="CZ62" t="str">
        <f t="shared" si="57"/>
        <v/>
      </c>
      <c r="DA62" t="str">
        <f t="shared" si="58"/>
        <v/>
      </c>
      <c r="DB62" t="str">
        <f t="shared" si="59"/>
        <v/>
      </c>
      <c r="DC62" t="str">
        <f t="shared" si="60"/>
        <v/>
      </c>
      <c r="DD62" t="str">
        <f t="shared" si="61"/>
        <v/>
      </c>
      <c r="DE62" t="str">
        <f t="shared" si="62"/>
        <v/>
      </c>
      <c r="DF62" t="str">
        <f t="shared" si="63"/>
        <v/>
      </c>
      <c r="DG62" t="str">
        <f t="shared" si="64"/>
        <v/>
      </c>
      <c r="DH62" t="str">
        <f t="shared" si="65"/>
        <v/>
      </c>
      <c r="DI62" t="str">
        <f t="shared" si="66"/>
        <v/>
      </c>
      <c r="DJ62" t="str">
        <f t="shared" si="67"/>
        <v/>
      </c>
      <c r="DK62" t="str">
        <f t="shared" si="68"/>
        <v/>
      </c>
      <c r="DL62" t="str">
        <f t="shared" si="69"/>
        <v/>
      </c>
      <c r="DM62" t="str">
        <f t="shared" si="70"/>
        <v/>
      </c>
      <c r="DN62" t="str">
        <f t="shared" si="71"/>
        <v/>
      </c>
      <c r="DO62" t="str">
        <f t="shared" si="72"/>
        <v/>
      </c>
      <c r="DP62" t="str">
        <f t="shared" si="73"/>
        <v/>
      </c>
      <c r="DQ62" t="str">
        <f t="shared" si="74"/>
        <v/>
      </c>
      <c r="DR62" t="str">
        <f t="shared" si="75"/>
        <v/>
      </c>
      <c r="DS62" t="str">
        <f t="shared" si="76"/>
        <v/>
      </c>
      <c r="DT62" t="str">
        <f t="shared" si="77"/>
        <v/>
      </c>
      <c r="DU62" t="str">
        <f t="shared" si="78"/>
        <v/>
      </c>
      <c r="DV62" t="str">
        <f t="shared" si="79"/>
        <v/>
      </c>
      <c r="DW62" t="str">
        <f t="shared" si="80"/>
        <v/>
      </c>
      <c r="DX62" t="str">
        <f t="shared" si="81"/>
        <v/>
      </c>
      <c r="DY62" t="str">
        <f t="shared" si="82"/>
        <v/>
      </c>
      <c r="DZ62" t="str">
        <f t="shared" si="83"/>
        <v/>
      </c>
      <c r="EA62" t="str">
        <f t="shared" si="84"/>
        <v/>
      </c>
      <c r="EB62" t="str">
        <f t="shared" si="85"/>
        <v/>
      </c>
      <c r="EC62" t="str">
        <f t="shared" si="86"/>
        <v/>
      </c>
      <c r="ED62" t="str">
        <f t="shared" si="87"/>
        <v/>
      </c>
      <c r="EE62" t="str">
        <f t="shared" si="88"/>
        <v/>
      </c>
      <c r="EF62" t="str">
        <f t="shared" si="89"/>
        <v/>
      </c>
      <c r="EG62" t="str">
        <f t="shared" si="90"/>
        <v/>
      </c>
      <c r="EH62">
        <f t="shared" si="91"/>
        <v>0</v>
      </c>
      <c r="EI62">
        <f t="shared" si="92"/>
        <v>0</v>
      </c>
      <c r="EJ62">
        <f t="shared" si="93"/>
        <v>0</v>
      </c>
      <c r="EK62" t="str">
        <f t="shared" si="94"/>
        <v/>
      </c>
      <c r="EL62" t="str">
        <f t="shared" si="95"/>
        <v/>
      </c>
      <c r="EM62" t="str">
        <f t="shared" si="96"/>
        <v/>
      </c>
      <c r="EN62" s="2">
        <f t="shared" si="97"/>
        <v>0</v>
      </c>
      <c r="EO62" s="1">
        <f t="shared" si="98"/>
        <v>0</v>
      </c>
    </row>
    <row r="63" spans="1:145" ht="15" thickBot="1" x14ac:dyDescent="0.25">
      <c r="A63" s="14">
        <v>44</v>
      </c>
      <c r="B63" s="65" t="str">
        <f t="shared" ref="B63" si="264">IF(AND(C63="",D63="",E63),"",A63)</f>
        <v/>
      </c>
      <c r="C63" s="63"/>
      <c r="D63" s="63"/>
      <c r="E63" s="64"/>
      <c r="F63" s="67" t="str">
        <f t="shared" si="223"/>
        <v/>
      </c>
      <c r="G63" s="68" t="str">
        <f t="shared" si="224"/>
        <v/>
      </c>
      <c r="H63" t="str">
        <f>IF(I63=1,NastaveniIPV!$I$48&amp;""&amp;$D$10,IF(I63=2,NastaveniIPV!$I$47,IF(J63=1,NastaveniIPV!$I$52,"")))</f>
        <v/>
      </c>
      <c r="I63" s="81" t="str">
        <f t="shared" si="9"/>
        <v/>
      </c>
      <c r="J63" s="14" t="str">
        <f t="shared" si="10"/>
        <v/>
      </c>
      <c r="O63">
        <v>44</v>
      </c>
      <c r="P63" s="1">
        <f t="shared" si="11"/>
        <v>0</v>
      </c>
      <c r="Q63">
        <f t="shared" si="12"/>
        <v>0</v>
      </c>
      <c r="R63" s="38" t="str">
        <f t="shared" si="13"/>
        <v/>
      </c>
      <c r="S63" t="str">
        <f t="shared" si="14"/>
        <v/>
      </c>
      <c r="T63" s="38" t="str">
        <f t="shared" si="15"/>
        <v/>
      </c>
      <c r="W63">
        <f>NastaveniIPV!$D$47</f>
        <v>0.02</v>
      </c>
      <c r="X63">
        <f>NastaveniIPV!$D$48</f>
        <v>0.06</v>
      </c>
      <c r="Y63">
        <f>NastaveniIPV!$D$49</f>
        <v>0.06</v>
      </c>
      <c r="Z63">
        <f>NastaveniIPV!$D$50</f>
        <v>0.06</v>
      </c>
      <c r="AA63">
        <f>NastaveniIPV!$D$51</f>
        <v>1.7999999999999999E-2</v>
      </c>
      <c r="AB63">
        <f>NastaveniIPV!$D$52</f>
        <v>0.01</v>
      </c>
      <c r="AC63">
        <f>NastaveniIPV!$D$53</f>
        <v>0.01</v>
      </c>
      <c r="AD63">
        <f>NastaveniIPV!$D$54</f>
        <v>0.01</v>
      </c>
      <c r="AE63">
        <f>NastaveniIPV!$D$55</f>
        <v>0.01</v>
      </c>
      <c r="AF63">
        <f>NastaveniIPV!$D$56</f>
        <v>0.01</v>
      </c>
      <c r="AG63">
        <f t="shared" ref="AG63:BF63" si="265">IF($T63=AG$18,1,IF(AG$18&lt;$T63,0,AF63+1))</f>
        <v>0</v>
      </c>
      <c r="AH63">
        <f t="shared" si="265"/>
        <v>0</v>
      </c>
      <c r="AI63">
        <f t="shared" si="265"/>
        <v>0</v>
      </c>
      <c r="AJ63">
        <f t="shared" si="265"/>
        <v>0</v>
      </c>
      <c r="AK63">
        <f t="shared" si="265"/>
        <v>0</v>
      </c>
      <c r="AL63">
        <f t="shared" si="265"/>
        <v>0</v>
      </c>
      <c r="AM63">
        <f t="shared" si="265"/>
        <v>0</v>
      </c>
      <c r="AN63">
        <f t="shared" si="265"/>
        <v>0</v>
      </c>
      <c r="AO63">
        <f t="shared" si="265"/>
        <v>0</v>
      </c>
      <c r="AP63">
        <f t="shared" si="265"/>
        <v>0</v>
      </c>
      <c r="AQ63">
        <f t="shared" si="265"/>
        <v>0</v>
      </c>
      <c r="AR63">
        <f t="shared" si="265"/>
        <v>0</v>
      </c>
      <c r="AS63">
        <f t="shared" si="265"/>
        <v>0</v>
      </c>
      <c r="AT63">
        <f t="shared" si="265"/>
        <v>0</v>
      </c>
      <c r="AU63">
        <f t="shared" si="265"/>
        <v>0</v>
      </c>
      <c r="AV63">
        <f t="shared" si="265"/>
        <v>0</v>
      </c>
      <c r="AW63">
        <f t="shared" si="265"/>
        <v>0</v>
      </c>
      <c r="AX63">
        <f t="shared" si="265"/>
        <v>0</v>
      </c>
      <c r="AY63">
        <f t="shared" si="265"/>
        <v>0</v>
      </c>
      <c r="AZ63">
        <f t="shared" si="265"/>
        <v>0</v>
      </c>
      <c r="BA63">
        <f t="shared" si="265"/>
        <v>0</v>
      </c>
      <c r="BB63">
        <f t="shared" si="265"/>
        <v>0</v>
      </c>
      <c r="BC63">
        <f t="shared" si="265"/>
        <v>0</v>
      </c>
      <c r="BD63">
        <f t="shared" si="265"/>
        <v>0</v>
      </c>
      <c r="BE63">
        <f t="shared" si="265"/>
        <v>0</v>
      </c>
      <c r="BF63">
        <f t="shared" si="265"/>
        <v>0</v>
      </c>
      <c r="BG63">
        <f t="shared" si="17"/>
        <v>0</v>
      </c>
      <c r="BH63">
        <f t="shared" ref="BH63:BI63" si="266">IF($T63&lt;BH$18,BG63+1,IF(BH$18=$T63,1,0))</f>
        <v>0</v>
      </c>
      <c r="BI63">
        <f t="shared" si="266"/>
        <v>0</v>
      </c>
      <c r="BJ63">
        <f t="shared" si="19"/>
        <v>0</v>
      </c>
      <c r="BK63">
        <f t="shared" ref="BK63:BO63" si="267">IF(BK$18&gt;$D$10,0,IF($T63&lt;BK$18,BJ63+1,IF(BK$18=$T63,1,0)))</f>
        <v>0</v>
      </c>
      <c r="BL63">
        <f t="shared" si="267"/>
        <v>0</v>
      </c>
      <c r="BM63">
        <f t="shared" si="267"/>
        <v>0</v>
      </c>
      <c r="BN63">
        <f t="shared" si="267"/>
        <v>0</v>
      </c>
      <c r="BO63">
        <f t="shared" si="267"/>
        <v>0</v>
      </c>
      <c r="BP63">
        <f t="shared" si="21"/>
        <v>0</v>
      </c>
      <c r="BQ63">
        <f t="shared" si="22"/>
        <v>0</v>
      </c>
      <c r="BR63">
        <f t="shared" si="23"/>
        <v>0</v>
      </c>
      <c r="BS63">
        <f t="shared" si="24"/>
        <v>0</v>
      </c>
      <c r="BT63">
        <f t="shared" si="25"/>
        <v>0</v>
      </c>
      <c r="BU63">
        <f t="shared" si="26"/>
        <v>0</v>
      </c>
      <c r="BV63">
        <f t="shared" si="27"/>
        <v>0</v>
      </c>
      <c r="BW63">
        <f t="shared" si="28"/>
        <v>0</v>
      </c>
      <c r="BX63">
        <f t="shared" si="29"/>
        <v>0</v>
      </c>
      <c r="BY63">
        <f t="shared" si="30"/>
        <v>0</v>
      </c>
      <c r="BZ63">
        <f t="shared" si="31"/>
        <v>0</v>
      </c>
      <c r="CA63">
        <f t="shared" si="32"/>
        <v>0</v>
      </c>
      <c r="CB63">
        <f t="shared" si="33"/>
        <v>0</v>
      </c>
      <c r="CC63">
        <f t="shared" si="34"/>
        <v>0</v>
      </c>
      <c r="CD63">
        <f t="shared" si="35"/>
        <v>0</v>
      </c>
      <c r="CE63">
        <f t="shared" si="36"/>
        <v>0</v>
      </c>
      <c r="CF63">
        <f t="shared" si="37"/>
        <v>0</v>
      </c>
      <c r="CG63">
        <f t="shared" si="38"/>
        <v>0</v>
      </c>
      <c r="CH63">
        <f t="shared" si="39"/>
        <v>0</v>
      </c>
      <c r="CI63">
        <f t="shared" si="40"/>
        <v>0</v>
      </c>
      <c r="CJ63">
        <f t="shared" si="41"/>
        <v>0</v>
      </c>
      <c r="CK63">
        <f t="shared" si="42"/>
        <v>0</v>
      </c>
      <c r="CL63">
        <f t="shared" si="43"/>
        <v>0</v>
      </c>
      <c r="CM63">
        <f t="shared" si="44"/>
        <v>0</v>
      </c>
      <c r="CN63">
        <f t="shared" si="45"/>
        <v>0</v>
      </c>
      <c r="CO63">
        <f t="shared" si="46"/>
        <v>0</v>
      </c>
      <c r="CP63">
        <f t="shared" si="47"/>
        <v>0</v>
      </c>
      <c r="CQ63">
        <f t="shared" si="48"/>
        <v>0</v>
      </c>
      <c r="CR63">
        <f t="shared" si="49"/>
        <v>0</v>
      </c>
      <c r="CS63">
        <f t="shared" si="50"/>
        <v>0</v>
      </c>
      <c r="CT63" t="str">
        <f t="shared" si="51"/>
        <v/>
      </c>
      <c r="CU63" t="str">
        <f t="shared" si="52"/>
        <v/>
      </c>
      <c r="CV63" t="str">
        <f t="shared" si="53"/>
        <v/>
      </c>
      <c r="CW63" t="str">
        <f t="shared" si="54"/>
        <v/>
      </c>
      <c r="CX63" t="str">
        <f t="shared" si="55"/>
        <v/>
      </c>
      <c r="CY63" t="str">
        <f t="shared" si="56"/>
        <v/>
      </c>
      <c r="CZ63" t="str">
        <f t="shared" si="57"/>
        <v/>
      </c>
      <c r="DA63" t="str">
        <f t="shared" si="58"/>
        <v/>
      </c>
      <c r="DB63" t="str">
        <f t="shared" si="59"/>
        <v/>
      </c>
      <c r="DC63" t="str">
        <f t="shared" si="60"/>
        <v/>
      </c>
      <c r="DD63" t="str">
        <f t="shared" si="61"/>
        <v/>
      </c>
      <c r="DE63" t="str">
        <f t="shared" si="62"/>
        <v/>
      </c>
      <c r="DF63" t="str">
        <f t="shared" si="63"/>
        <v/>
      </c>
      <c r="DG63" t="str">
        <f t="shared" si="64"/>
        <v/>
      </c>
      <c r="DH63" t="str">
        <f t="shared" si="65"/>
        <v/>
      </c>
      <c r="DI63" t="str">
        <f t="shared" si="66"/>
        <v/>
      </c>
      <c r="DJ63" t="str">
        <f t="shared" si="67"/>
        <v/>
      </c>
      <c r="DK63" t="str">
        <f t="shared" si="68"/>
        <v/>
      </c>
      <c r="DL63" t="str">
        <f t="shared" si="69"/>
        <v/>
      </c>
      <c r="DM63" t="str">
        <f t="shared" si="70"/>
        <v/>
      </c>
      <c r="DN63" t="str">
        <f t="shared" si="71"/>
        <v/>
      </c>
      <c r="DO63" t="str">
        <f t="shared" si="72"/>
        <v/>
      </c>
      <c r="DP63" t="str">
        <f t="shared" si="73"/>
        <v/>
      </c>
      <c r="DQ63" t="str">
        <f t="shared" si="74"/>
        <v/>
      </c>
      <c r="DR63" t="str">
        <f t="shared" si="75"/>
        <v/>
      </c>
      <c r="DS63" t="str">
        <f t="shared" si="76"/>
        <v/>
      </c>
      <c r="DT63" t="str">
        <f t="shared" si="77"/>
        <v/>
      </c>
      <c r="DU63" t="str">
        <f t="shared" si="78"/>
        <v/>
      </c>
      <c r="DV63" t="str">
        <f t="shared" si="79"/>
        <v/>
      </c>
      <c r="DW63" t="str">
        <f t="shared" si="80"/>
        <v/>
      </c>
      <c r="DX63" t="str">
        <f t="shared" si="81"/>
        <v/>
      </c>
      <c r="DY63" t="str">
        <f t="shared" si="82"/>
        <v/>
      </c>
      <c r="DZ63" t="str">
        <f t="shared" si="83"/>
        <v/>
      </c>
      <c r="EA63" t="str">
        <f t="shared" si="84"/>
        <v/>
      </c>
      <c r="EB63" t="str">
        <f t="shared" si="85"/>
        <v/>
      </c>
      <c r="EC63" t="str">
        <f t="shared" si="86"/>
        <v/>
      </c>
      <c r="ED63" t="str">
        <f t="shared" si="87"/>
        <v/>
      </c>
      <c r="EE63" t="str">
        <f t="shared" si="88"/>
        <v/>
      </c>
      <c r="EF63" t="str">
        <f t="shared" si="89"/>
        <v/>
      </c>
      <c r="EG63" t="str">
        <f t="shared" si="90"/>
        <v/>
      </c>
      <c r="EH63">
        <f t="shared" si="91"/>
        <v>0</v>
      </c>
      <c r="EI63">
        <f t="shared" si="92"/>
        <v>0</v>
      </c>
      <c r="EJ63">
        <f t="shared" si="93"/>
        <v>0</v>
      </c>
      <c r="EK63" t="str">
        <f t="shared" si="94"/>
        <v/>
      </c>
      <c r="EL63" t="str">
        <f t="shared" si="95"/>
        <v/>
      </c>
      <c r="EM63" t="str">
        <f t="shared" si="96"/>
        <v/>
      </c>
      <c r="EN63" s="2">
        <f t="shared" si="97"/>
        <v>0</v>
      </c>
      <c r="EO63" s="1">
        <f t="shared" si="98"/>
        <v>0</v>
      </c>
    </row>
    <row r="64" spans="1:145" ht="15" thickBot="1" x14ac:dyDescent="0.25">
      <c r="A64" s="14">
        <v>45</v>
      </c>
      <c r="B64" s="65" t="str">
        <f t="shared" ref="B64" si="268">IF(AND(C64="",D64="",E64=""),"",A64)</f>
        <v/>
      </c>
      <c r="C64" s="61"/>
      <c r="D64" s="62"/>
      <c r="E64" s="61"/>
      <c r="F64" s="67" t="str">
        <f t="shared" si="223"/>
        <v/>
      </c>
      <c r="G64" s="68" t="str">
        <f t="shared" si="224"/>
        <v/>
      </c>
      <c r="H64" t="str">
        <f>IF(I64=1,NastaveniIPV!$I$48&amp;""&amp;$D$10,IF(I64=2,NastaveniIPV!$I$47,IF(J64=1,NastaveniIPV!$I$52,"")))</f>
        <v/>
      </c>
      <c r="I64" s="81" t="str">
        <f t="shared" si="9"/>
        <v/>
      </c>
      <c r="J64" s="14" t="str">
        <f t="shared" si="10"/>
        <v/>
      </c>
      <c r="O64">
        <v>45</v>
      </c>
      <c r="P64" s="1">
        <f t="shared" si="11"/>
        <v>0</v>
      </c>
      <c r="Q64">
        <f t="shared" si="12"/>
        <v>0</v>
      </c>
      <c r="R64" s="38" t="str">
        <f t="shared" si="13"/>
        <v/>
      </c>
      <c r="S64" t="str">
        <f t="shared" si="14"/>
        <v/>
      </c>
      <c r="T64" s="38" t="str">
        <f t="shared" si="15"/>
        <v/>
      </c>
      <c r="W64">
        <f>NastaveniIPV!$D$47</f>
        <v>0.02</v>
      </c>
      <c r="X64">
        <f>NastaveniIPV!$D$48</f>
        <v>0.06</v>
      </c>
      <c r="Y64">
        <f>NastaveniIPV!$D$49</f>
        <v>0.06</v>
      </c>
      <c r="Z64">
        <f>NastaveniIPV!$D$50</f>
        <v>0.06</v>
      </c>
      <c r="AA64">
        <f>NastaveniIPV!$D$51</f>
        <v>1.7999999999999999E-2</v>
      </c>
      <c r="AB64">
        <f>NastaveniIPV!$D$52</f>
        <v>0.01</v>
      </c>
      <c r="AC64">
        <f>NastaveniIPV!$D$53</f>
        <v>0.01</v>
      </c>
      <c r="AD64">
        <f>NastaveniIPV!$D$54</f>
        <v>0.01</v>
      </c>
      <c r="AE64">
        <f>NastaveniIPV!$D$55</f>
        <v>0.01</v>
      </c>
      <c r="AF64">
        <f>NastaveniIPV!$D$56</f>
        <v>0.01</v>
      </c>
      <c r="AG64">
        <f t="shared" ref="AG64:BF64" si="269">IF($T64=AG$18,1,IF(AG$18&lt;$T64,0,AF64+1))</f>
        <v>0</v>
      </c>
      <c r="AH64">
        <f t="shared" si="269"/>
        <v>0</v>
      </c>
      <c r="AI64">
        <f t="shared" si="269"/>
        <v>0</v>
      </c>
      <c r="AJ64">
        <f t="shared" si="269"/>
        <v>0</v>
      </c>
      <c r="AK64">
        <f t="shared" si="269"/>
        <v>0</v>
      </c>
      <c r="AL64">
        <f t="shared" si="269"/>
        <v>0</v>
      </c>
      <c r="AM64">
        <f t="shared" si="269"/>
        <v>0</v>
      </c>
      <c r="AN64">
        <f t="shared" si="269"/>
        <v>0</v>
      </c>
      <c r="AO64">
        <f t="shared" si="269"/>
        <v>0</v>
      </c>
      <c r="AP64">
        <f t="shared" si="269"/>
        <v>0</v>
      </c>
      <c r="AQ64">
        <f t="shared" si="269"/>
        <v>0</v>
      </c>
      <c r="AR64">
        <f t="shared" si="269"/>
        <v>0</v>
      </c>
      <c r="AS64">
        <f t="shared" si="269"/>
        <v>0</v>
      </c>
      <c r="AT64">
        <f t="shared" si="269"/>
        <v>0</v>
      </c>
      <c r="AU64">
        <f t="shared" si="269"/>
        <v>0</v>
      </c>
      <c r="AV64">
        <f t="shared" si="269"/>
        <v>0</v>
      </c>
      <c r="AW64">
        <f t="shared" si="269"/>
        <v>0</v>
      </c>
      <c r="AX64">
        <f t="shared" si="269"/>
        <v>0</v>
      </c>
      <c r="AY64">
        <f t="shared" si="269"/>
        <v>0</v>
      </c>
      <c r="AZ64">
        <f t="shared" si="269"/>
        <v>0</v>
      </c>
      <c r="BA64">
        <f t="shared" si="269"/>
        <v>0</v>
      </c>
      <c r="BB64">
        <f t="shared" si="269"/>
        <v>0</v>
      </c>
      <c r="BC64">
        <f t="shared" si="269"/>
        <v>0</v>
      </c>
      <c r="BD64">
        <f t="shared" si="269"/>
        <v>0</v>
      </c>
      <c r="BE64">
        <f t="shared" si="269"/>
        <v>0</v>
      </c>
      <c r="BF64">
        <f t="shared" si="269"/>
        <v>0</v>
      </c>
      <c r="BG64">
        <f t="shared" si="17"/>
        <v>0</v>
      </c>
      <c r="BH64">
        <f t="shared" ref="BH64:BI64" si="270">IF($T64&lt;BH$18,BG64+1,IF(BH$18=$T64,1,0))</f>
        <v>0</v>
      </c>
      <c r="BI64">
        <f t="shared" si="270"/>
        <v>0</v>
      </c>
      <c r="BJ64">
        <f t="shared" si="19"/>
        <v>0</v>
      </c>
      <c r="BK64">
        <f t="shared" ref="BK64:BO64" si="271">IF(BK$18&gt;$D$10,0,IF($T64&lt;BK$18,BJ64+1,IF(BK$18=$T64,1,0)))</f>
        <v>0</v>
      </c>
      <c r="BL64">
        <f t="shared" si="271"/>
        <v>0</v>
      </c>
      <c r="BM64">
        <f t="shared" si="271"/>
        <v>0</v>
      </c>
      <c r="BN64">
        <f t="shared" si="271"/>
        <v>0</v>
      </c>
      <c r="BO64">
        <f t="shared" si="271"/>
        <v>0</v>
      </c>
      <c r="BP64">
        <f t="shared" si="21"/>
        <v>0</v>
      </c>
      <c r="BQ64">
        <f t="shared" si="22"/>
        <v>0</v>
      </c>
      <c r="BR64">
        <f t="shared" si="23"/>
        <v>0</v>
      </c>
      <c r="BS64">
        <f t="shared" si="24"/>
        <v>0</v>
      </c>
      <c r="BT64">
        <f t="shared" si="25"/>
        <v>0</v>
      </c>
      <c r="BU64">
        <f t="shared" si="26"/>
        <v>0</v>
      </c>
      <c r="BV64">
        <f t="shared" si="27"/>
        <v>0</v>
      </c>
      <c r="BW64">
        <f t="shared" si="28"/>
        <v>0</v>
      </c>
      <c r="BX64">
        <f t="shared" si="29"/>
        <v>0</v>
      </c>
      <c r="BY64">
        <f t="shared" si="30"/>
        <v>0</v>
      </c>
      <c r="BZ64">
        <f t="shared" si="31"/>
        <v>0</v>
      </c>
      <c r="CA64">
        <f t="shared" si="32"/>
        <v>0</v>
      </c>
      <c r="CB64">
        <f t="shared" si="33"/>
        <v>0</v>
      </c>
      <c r="CC64">
        <f t="shared" si="34"/>
        <v>0</v>
      </c>
      <c r="CD64">
        <f t="shared" si="35"/>
        <v>0</v>
      </c>
      <c r="CE64">
        <f t="shared" si="36"/>
        <v>0</v>
      </c>
      <c r="CF64">
        <f t="shared" si="37"/>
        <v>0</v>
      </c>
      <c r="CG64">
        <f t="shared" si="38"/>
        <v>0</v>
      </c>
      <c r="CH64">
        <f t="shared" si="39"/>
        <v>0</v>
      </c>
      <c r="CI64">
        <f t="shared" si="40"/>
        <v>0</v>
      </c>
      <c r="CJ64">
        <f t="shared" si="41"/>
        <v>0</v>
      </c>
      <c r="CK64">
        <f t="shared" si="42"/>
        <v>0</v>
      </c>
      <c r="CL64">
        <f t="shared" si="43"/>
        <v>0</v>
      </c>
      <c r="CM64">
        <f t="shared" si="44"/>
        <v>0</v>
      </c>
      <c r="CN64">
        <f t="shared" si="45"/>
        <v>0</v>
      </c>
      <c r="CO64">
        <f t="shared" si="46"/>
        <v>0</v>
      </c>
      <c r="CP64">
        <f t="shared" si="47"/>
        <v>0</v>
      </c>
      <c r="CQ64">
        <f t="shared" si="48"/>
        <v>0</v>
      </c>
      <c r="CR64">
        <f t="shared" si="49"/>
        <v>0</v>
      </c>
      <c r="CS64">
        <f t="shared" si="50"/>
        <v>0</v>
      </c>
      <c r="CT64" t="str">
        <f t="shared" si="51"/>
        <v/>
      </c>
      <c r="CU64" t="str">
        <f t="shared" si="52"/>
        <v/>
      </c>
      <c r="CV64" t="str">
        <f t="shared" si="53"/>
        <v/>
      </c>
      <c r="CW64" t="str">
        <f t="shared" si="54"/>
        <v/>
      </c>
      <c r="CX64" t="str">
        <f t="shared" si="55"/>
        <v/>
      </c>
      <c r="CY64" t="str">
        <f t="shared" si="56"/>
        <v/>
      </c>
      <c r="CZ64" t="str">
        <f t="shared" si="57"/>
        <v/>
      </c>
      <c r="DA64" t="str">
        <f t="shared" si="58"/>
        <v/>
      </c>
      <c r="DB64" t="str">
        <f t="shared" si="59"/>
        <v/>
      </c>
      <c r="DC64" t="str">
        <f t="shared" si="60"/>
        <v/>
      </c>
      <c r="DD64" t="str">
        <f t="shared" si="61"/>
        <v/>
      </c>
      <c r="DE64" t="str">
        <f t="shared" si="62"/>
        <v/>
      </c>
      <c r="DF64" t="str">
        <f t="shared" si="63"/>
        <v/>
      </c>
      <c r="DG64" t="str">
        <f t="shared" si="64"/>
        <v/>
      </c>
      <c r="DH64" t="str">
        <f t="shared" si="65"/>
        <v/>
      </c>
      <c r="DI64" t="str">
        <f t="shared" si="66"/>
        <v/>
      </c>
      <c r="DJ64" t="str">
        <f t="shared" si="67"/>
        <v/>
      </c>
      <c r="DK64" t="str">
        <f t="shared" si="68"/>
        <v/>
      </c>
      <c r="DL64" t="str">
        <f t="shared" si="69"/>
        <v/>
      </c>
      <c r="DM64" t="str">
        <f t="shared" si="70"/>
        <v/>
      </c>
      <c r="DN64" t="str">
        <f t="shared" si="71"/>
        <v/>
      </c>
      <c r="DO64" t="str">
        <f t="shared" si="72"/>
        <v/>
      </c>
      <c r="DP64" t="str">
        <f t="shared" si="73"/>
        <v/>
      </c>
      <c r="DQ64" t="str">
        <f t="shared" si="74"/>
        <v/>
      </c>
      <c r="DR64" t="str">
        <f t="shared" si="75"/>
        <v/>
      </c>
      <c r="DS64" t="str">
        <f t="shared" si="76"/>
        <v/>
      </c>
      <c r="DT64" t="str">
        <f t="shared" si="77"/>
        <v/>
      </c>
      <c r="DU64" t="str">
        <f t="shared" si="78"/>
        <v/>
      </c>
      <c r="DV64" t="str">
        <f t="shared" si="79"/>
        <v/>
      </c>
      <c r="DW64" t="str">
        <f t="shared" si="80"/>
        <v/>
      </c>
      <c r="DX64" t="str">
        <f t="shared" si="81"/>
        <v/>
      </c>
      <c r="DY64" t="str">
        <f t="shared" si="82"/>
        <v/>
      </c>
      <c r="DZ64" t="str">
        <f t="shared" si="83"/>
        <v/>
      </c>
      <c r="EA64" t="str">
        <f t="shared" si="84"/>
        <v/>
      </c>
      <c r="EB64" t="str">
        <f t="shared" si="85"/>
        <v/>
      </c>
      <c r="EC64" t="str">
        <f t="shared" si="86"/>
        <v/>
      </c>
      <c r="ED64" t="str">
        <f t="shared" si="87"/>
        <v/>
      </c>
      <c r="EE64" t="str">
        <f t="shared" si="88"/>
        <v/>
      </c>
      <c r="EF64" t="str">
        <f t="shared" si="89"/>
        <v/>
      </c>
      <c r="EG64" t="str">
        <f t="shared" si="90"/>
        <v/>
      </c>
      <c r="EH64">
        <f t="shared" si="91"/>
        <v>0</v>
      </c>
      <c r="EI64">
        <f t="shared" si="92"/>
        <v>0</v>
      </c>
      <c r="EJ64">
        <f t="shared" si="93"/>
        <v>0</v>
      </c>
      <c r="EK64" t="str">
        <f t="shared" si="94"/>
        <v/>
      </c>
      <c r="EL64" t="str">
        <f t="shared" si="95"/>
        <v/>
      </c>
      <c r="EM64" t="str">
        <f t="shared" si="96"/>
        <v/>
      </c>
      <c r="EN64" s="2">
        <f t="shared" si="97"/>
        <v>0</v>
      </c>
      <c r="EO64" s="1">
        <f t="shared" si="98"/>
        <v>0</v>
      </c>
    </row>
    <row r="65" spans="1:145" ht="15" thickBot="1" x14ac:dyDescent="0.25">
      <c r="A65" s="14">
        <v>46</v>
      </c>
      <c r="B65" s="65" t="str">
        <f t="shared" ref="B65" si="272">IF(AND(C65="",D65="",E65),"",A65)</f>
        <v/>
      </c>
      <c r="C65" s="63"/>
      <c r="D65" s="63"/>
      <c r="E65" s="64"/>
      <c r="F65" s="67" t="str">
        <f t="shared" si="223"/>
        <v/>
      </c>
      <c r="G65" s="68" t="str">
        <f t="shared" si="224"/>
        <v/>
      </c>
      <c r="H65" t="str">
        <f>IF(I65=1,NastaveniIPV!$I$48&amp;""&amp;$D$10,IF(I65=2,NastaveniIPV!$I$47,IF(J65=1,NastaveniIPV!$I$52,"")))</f>
        <v/>
      </c>
      <c r="I65" s="81" t="str">
        <f t="shared" si="9"/>
        <v/>
      </c>
      <c r="J65" s="14" t="str">
        <f t="shared" si="10"/>
        <v/>
      </c>
      <c r="O65">
        <v>46</v>
      </c>
      <c r="P65" s="1">
        <f t="shared" si="11"/>
        <v>0</v>
      </c>
      <c r="Q65">
        <f t="shared" si="12"/>
        <v>0</v>
      </c>
      <c r="R65" s="38" t="str">
        <f t="shared" si="13"/>
        <v/>
      </c>
      <c r="S65" t="str">
        <f t="shared" si="14"/>
        <v/>
      </c>
      <c r="T65" s="38" t="str">
        <f t="shared" si="15"/>
        <v/>
      </c>
      <c r="W65">
        <f>NastaveniIPV!$D$47</f>
        <v>0.02</v>
      </c>
      <c r="X65">
        <f>NastaveniIPV!$D$48</f>
        <v>0.06</v>
      </c>
      <c r="Y65">
        <f>NastaveniIPV!$D$49</f>
        <v>0.06</v>
      </c>
      <c r="Z65">
        <f>NastaveniIPV!$D$50</f>
        <v>0.06</v>
      </c>
      <c r="AA65">
        <f>NastaveniIPV!$D$51</f>
        <v>1.7999999999999999E-2</v>
      </c>
      <c r="AB65">
        <f>NastaveniIPV!$D$52</f>
        <v>0.01</v>
      </c>
      <c r="AC65">
        <f>NastaveniIPV!$D$53</f>
        <v>0.01</v>
      </c>
      <c r="AD65">
        <f>NastaveniIPV!$D$54</f>
        <v>0.01</v>
      </c>
      <c r="AE65">
        <f>NastaveniIPV!$D$55</f>
        <v>0.01</v>
      </c>
      <c r="AF65">
        <f>NastaveniIPV!$D$56</f>
        <v>0.01</v>
      </c>
      <c r="AG65">
        <f t="shared" ref="AG65:BF65" si="273">IF($T65=AG$18,1,IF(AG$18&lt;$T65,0,AF65+1))</f>
        <v>0</v>
      </c>
      <c r="AH65">
        <f t="shared" si="273"/>
        <v>0</v>
      </c>
      <c r="AI65">
        <f t="shared" si="273"/>
        <v>0</v>
      </c>
      <c r="AJ65">
        <f t="shared" si="273"/>
        <v>0</v>
      </c>
      <c r="AK65">
        <f t="shared" si="273"/>
        <v>0</v>
      </c>
      <c r="AL65">
        <f t="shared" si="273"/>
        <v>0</v>
      </c>
      <c r="AM65">
        <f t="shared" si="273"/>
        <v>0</v>
      </c>
      <c r="AN65">
        <f t="shared" si="273"/>
        <v>0</v>
      </c>
      <c r="AO65">
        <f t="shared" si="273"/>
        <v>0</v>
      </c>
      <c r="AP65">
        <f t="shared" si="273"/>
        <v>0</v>
      </c>
      <c r="AQ65">
        <f t="shared" si="273"/>
        <v>0</v>
      </c>
      <c r="AR65">
        <f t="shared" si="273"/>
        <v>0</v>
      </c>
      <c r="AS65">
        <f t="shared" si="273"/>
        <v>0</v>
      </c>
      <c r="AT65">
        <f t="shared" si="273"/>
        <v>0</v>
      </c>
      <c r="AU65">
        <f t="shared" si="273"/>
        <v>0</v>
      </c>
      <c r="AV65">
        <f t="shared" si="273"/>
        <v>0</v>
      </c>
      <c r="AW65">
        <f t="shared" si="273"/>
        <v>0</v>
      </c>
      <c r="AX65">
        <f t="shared" si="273"/>
        <v>0</v>
      </c>
      <c r="AY65">
        <f t="shared" si="273"/>
        <v>0</v>
      </c>
      <c r="AZ65">
        <f t="shared" si="273"/>
        <v>0</v>
      </c>
      <c r="BA65">
        <f t="shared" si="273"/>
        <v>0</v>
      </c>
      <c r="BB65">
        <f t="shared" si="273"/>
        <v>0</v>
      </c>
      <c r="BC65">
        <f t="shared" si="273"/>
        <v>0</v>
      </c>
      <c r="BD65">
        <f t="shared" si="273"/>
        <v>0</v>
      </c>
      <c r="BE65">
        <f t="shared" si="273"/>
        <v>0</v>
      </c>
      <c r="BF65">
        <f t="shared" si="273"/>
        <v>0</v>
      </c>
      <c r="BG65">
        <f t="shared" si="17"/>
        <v>0</v>
      </c>
      <c r="BH65">
        <f t="shared" ref="BH65:BI65" si="274">IF($T65&lt;BH$18,BG65+1,IF(BH$18=$T65,1,0))</f>
        <v>0</v>
      </c>
      <c r="BI65">
        <f t="shared" si="274"/>
        <v>0</v>
      </c>
      <c r="BJ65">
        <f t="shared" si="19"/>
        <v>0</v>
      </c>
      <c r="BK65">
        <f t="shared" ref="BK65:BO65" si="275">IF(BK$18&gt;$D$10,0,IF($T65&lt;BK$18,BJ65+1,IF(BK$18=$T65,1,0)))</f>
        <v>0</v>
      </c>
      <c r="BL65">
        <f t="shared" si="275"/>
        <v>0</v>
      </c>
      <c r="BM65">
        <f t="shared" si="275"/>
        <v>0</v>
      </c>
      <c r="BN65">
        <f t="shared" si="275"/>
        <v>0</v>
      </c>
      <c r="BO65">
        <f t="shared" si="275"/>
        <v>0</v>
      </c>
      <c r="BP65">
        <f t="shared" si="21"/>
        <v>0</v>
      </c>
      <c r="BQ65">
        <f t="shared" si="22"/>
        <v>0</v>
      </c>
      <c r="BR65">
        <f t="shared" si="23"/>
        <v>0</v>
      </c>
      <c r="BS65">
        <f t="shared" si="24"/>
        <v>0</v>
      </c>
      <c r="BT65">
        <f t="shared" si="25"/>
        <v>0</v>
      </c>
      <c r="BU65">
        <f t="shared" si="26"/>
        <v>0</v>
      </c>
      <c r="BV65">
        <f t="shared" si="27"/>
        <v>0</v>
      </c>
      <c r="BW65">
        <f t="shared" si="28"/>
        <v>0</v>
      </c>
      <c r="BX65">
        <f t="shared" si="29"/>
        <v>0</v>
      </c>
      <c r="BY65">
        <f t="shared" si="30"/>
        <v>0</v>
      </c>
      <c r="BZ65">
        <f t="shared" si="31"/>
        <v>0</v>
      </c>
      <c r="CA65">
        <f t="shared" si="32"/>
        <v>0</v>
      </c>
      <c r="CB65">
        <f t="shared" si="33"/>
        <v>0</v>
      </c>
      <c r="CC65">
        <f t="shared" si="34"/>
        <v>0</v>
      </c>
      <c r="CD65">
        <f t="shared" si="35"/>
        <v>0</v>
      </c>
      <c r="CE65">
        <f t="shared" si="36"/>
        <v>0</v>
      </c>
      <c r="CF65">
        <f t="shared" si="37"/>
        <v>0</v>
      </c>
      <c r="CG65">
        <f t="shared" si="38"/>
        <v>0</v>
      </c>
      <c r="CH65">
        <f t="shared" si="39"/>
        <v>0</v>
      </c>
      <c r="CI65">
        <f t="shared" si="40"/>
        <v>0</v>
      </c>
      <c r="CJ65">
        <f t="shared" si="41"/>
        <v>0</v>
      </c>
      <c r="CK65">
        <f t="shared" si="42"/>
        <v>0</v>
      </c>
      <c r="CL65">
        <f t="shared" si="43"/>
        <v>0</v>
      </c>
      <c r="CM65">
        <f t="shared" si="44"/>
        <v>0</v>
      </c>
      <c r="CN65">
        <f t="shared" si="45"/>
        <v>0</v>
      </c>
      <c r="CO65">
        <f t="shared" si="46"/>
        <v>0</v>
      </c>
      <c r="CP65">
        <f t="shared" si="47"/>
        <v>0</v>
      </c>
      <c r="CQ65">
        <f t="shared" si="48"/>
        <v>0</v>
      </c>
      <c r="CR65">
        <f t="shared" si="49"/>
        <v>0</v>
      </c>
      <c r="CS65">
        <f t="shared" si="50"/>
        <v>0</v>
      </c>
      <c r="CT65" t="str">
        <f t="shared" si="51"/>
        <v/>
      </c>
      <c r="CU65" t="str">
        <f t="shared" si="52"/>
        <v/>
      </c>
      <c r="CV65" t="str">
        <f t="shared" si="53"/>
        <v/>
      </c>
      <c r="CW65" t="str">
        <f t="shared" si="54"/>
        <v/>
      </c>
      <c r="CX65" t="str">
        <f t="shared" si="55"/>
        <v/>
      </c>
      <c r="CY65" t="str">
        <f t="shared" si="56"/>
        <v/>
      </c>
      <c r="CZ65" t="str">
        <f t="shared" si="57"/>
        <v/>
      </c>
      <c r="DA65" t="str">
        <f t="shared" si="58"/>
        <v/>
      </c>
      <c r="DB65" t="str">
        <f t="shared" si="59"/>
        <v/>
      </c>
      <c r="DC65" t="str">
        <f t="shared" si="60"/>
        <v/>
      </c>
      <c r="DD65" t="str">
        <f t="shared" si="61"/>
        <v/>
      </c>
      <c r="DE65" t="str">
        <f t="shared" si="62"/>
        <v/>
      </c>
      <c r="DF65" t="str">
        <f t="shared" si="63"/>
        <v/>
      </c>
      <c r="DG65" t="str">
        <f t="shared" si="64"/>
        <v/>
      </c>
      <c r="DH65" t="str">
        <f t="shared" si="65"/>
        <v/>
      </c>
      <c r="DI65" t="str">
        <f t="shared" si="66"/>
        <v/>
      </c>
      <c r="DJ65" t="str">
        <f t="shared" si="67"/>
        <v/>
      </c>
      <c r="DK65" t="str">
        <f t="shared" si="68"/>
        <v/>
      </c>
      <c r="DL65" t="str">
        <f t="shared" si="69"/>
        <v/>
      </c>
      <c r="DM65" t="str">
        <f t="shared" si="70"/>
        <v/>
      </c>
      <c r="DN65" t="str">
        <f t="shared" si="71"/>
        <v/>
      </c>
      <c r="DO65" t="str">
        <f t="shared" si="72"/>
        <v/>
      </c>
      <c r="DP65" t="str">
        <f t="shared" si="73"/>
        <v/>
      </c>
      <c r="DQ65" t="str">
        <f t="shared" si="74"/>
        <v/>
      </c>
      <c r="DR65" t="str">
        <f t="shared" si="75"/>
        <v/>
      </c>
      <c r="DS65" t="str">
        <f t="shared" si="76"/>
        <v/>
      </c>
      <c r="DT65" t="str">
        <f t="shared" si="77"/>
        <v/>
      </c>
      <c r="DU65" t="str">
        <f t="shared" si="78"/>
        <v/>
      </c>
      <c r="DV65" t="str">
        <f t="shared" si="79"/>
        <v/>
      </c>
      <c r="DW65" t="str">
        <f t="shared" si="80"/>
        <v/>
      </c>
      <c r="DX65" t="str">
        <f t="shared" si="81"/>
        <v/>
      </c>
      <c r="DY65" t="str">
        <f t="shared" si="82"/>
        <v/>
      </c>
      <c r="DZ65" t="str">
        <f t="shared" si="83"/>
        <v/>
      </c>
      <c r="EA65" t="str">
        <f t="shared" si="84"/>
        <v/>
      </c>
      <c r="EB65" t="str">
        <f t="shared" si="85"/>
        <v/>
      </c>
      <c r="EC65" t="str">
        <f t="shared" si="86"/>
        <v/>
      </c>
      <c r="ED65" t="str">
        <f t="shared" si="87"/>
        <v/>
      </c>
      <c r="EE65" t="str">
        <f t="shared" si="88"/>
        <v/>
      </c>
      <c r="EF65" t="str">
        <f t="shared" si="89"/>
        <v/>
      </c>
      <c r="EG65" t="str">
        <f t="shared" si="90"/>
        <v/>
      </c>
      <c r="EH65">
        <f t="shared" si="91"/>
        <v>0</v>
      </c>
      <c r="EI65">
        <f t="shared" si="92"/>
        <v>0</v>
      </c>
      <c r="EJ65">
        <f t="shared" si="93"/>
        <v>0</v>
      </c>
      <c r="EK65" t="str">
        <f t="shared" si="94"/>
        <v/>
      </c>
      <c r="EL65" t="str">
        <f t="shared" si="95"/>
        <v/>
      </c>
      <c r="EM65" t="str">
        <f t="shared" si="96"/>
        <v/>
      </c>
      <c r="EN65" s="2">
        <f t="shared" si="97"/>
        <v>0</v>
      </c>
      <c r="EO65" s="1">
        <f t="shared" si="98"/>
        <v>0</v>
      </c>
    </row>
    <row r="66" spans="1:145" ht="15" thickBot="1" x14ac:dyDescent="0.25">
      <c r="A66" s="14">
        <v>47</v>
      </c>
      <c r="B66" s="65" t="str">
        <f t="shared" ref="B66" si="276">IF(AND(C66="",D66="",E66=""),"",A66)</f>
        <v/>
      </c>
      <c r="C66" s="61"/>
      <c r="D66" s="62"/>
      <c r="E66" s="61"/>
      <c r="F66" s="67" t="str">
        <f t="shared" si="223"/>
        <v/>
      </c>
      <c r="G66" s="68" t="str">
        <f t="shared" si="224"/>
        <v/>
      </c>
      <c r="H66" t="str">
        <f>IF(I66=1,NastaveniIPV!$I$48&amp;""&amp;$D$10,IF(I66=2,NastaveniIPV!$I$47,IF(J66=1,NastaveniIPV!$I$52,"")))</f>
        <v/>
      </c>
      <c r="I66" s="81" t="str">
        <f t="shared" si="9"/>
        <v/>
      </c>
      <c r="J66" s="14" t="str">
        <f t="shared" si="10"/>
        <v/>
      </c>
      <c r="O66">
        <v>47</v>
      </c>
      <c r="P66" s="1">
        <f t="shared" si="11"/>
        <v>0</v>
      </c>
      <c r="Q66">
        <f t="shared" si="12"/>
        <v>0</v>
      </c>
      <c r="R66" s="38" t="str">
        <f t="shared" si="13"/>
        <v/>
      </c>
      <c r="S66" t="str">
        <f t="shared" si="14"/>
        <v/>
      </c>
      <c r="T66" s="38" t="str">
        <f t="shared" si="15"/>
        <v/>
      </c>
      <c r="W66">
        <f>NastaveniIPV!$D$47</f>
        <v>0.02</v>
      </c>
      <c r="X66">
        <f>NastaveniIPV!$D$48</f>
        <v>0.06</v>
      </c>
      <c r="Y66">
        <f>NastaveniIPV!$D$49</f>
        <v>0.06</v>
      </c>
      <c r="Z66">
        <f>NastaveniIPV!$D$50</f>
        <v>0.06</v>
      </c>
      <c r="AA66">
        <f>NastaveniIPV!$D$51</f>
        <v>1.7999999999999999E-2</v>
      </c>
      <c r="AB66">
        <f>NastaveniIPV!$D$52</f>
        <v>0.01</v>
      </c>
      <c r="AC66">
        <f>NastaveniIPV!$D$53</f>
        <v>0.01</v>
      </c>
      <c r="AD66">
        <f>NastaveniIPV!$D$54</f>
        <v>0.01</v>
      </c>
      <c r="AE66">
        <f>NastaveniIPV!$D$55</f>
        <v>0.01</v>
      </c>
      <c r="AF66">
        <f>NastaveniIPV!$D$56</f>
        <v>0.01</v>
      </c>
      <c r="AG66">
        <f t="shared" ref="AG66:BF66" si="277">IF($T66=AG$18,1,IF(AG$18&lt;$T66,0,AF66+1))</f>
        <v>0</v>
      </c>
      <c r="AH66">
        <f t="shared" si="277"/>
        <v>0</v>
      </c>
      <c r="AI66">
        <f t="shared" si="277"/>
        <v>0</v>
      </c>
      <c r="AJ66">
        <f t="shared" si="277"/>
        <v>0</v>
      </c>
      <c r="AK66">
        <f t="shared" si="277"/>
        <v>0</v>
      </c>
      <c r="AL66">
        <f t="shared" si="277"/>
        <v>0</v>
      </c>
      <c r="AM66">
        <f t="shared" si="277"/>
        <v>0</v>
      </c>
      <c r="AN66">
        <f t="shared" si="277"/>
        <v>0</v>
      </c>
      <c r="AO66">
        <f t="shared" si="277"/>
        <v>0</v>
      </c>
      <c r="AP66">
        <f t="shared" si="277"/>
        <v>0</v>
      </c>
      <c r="AQ66">
        <f t="shared" si="277"/>
        <v>0</v>
      </c>
      <c r="AR66">
        <f t="shared" si="277"/>
        <v>0</v>
      </c>
      <c r="AS66">
        <f t="shared" si="277"/>
        <v>0</v>
      </c>
      <c r="AT66">
        <f t="shared" si="277"/>
        <v>0</v>
      </c>
      <c r="AU66">
        <f t="shared" si="277"/>
        <v>0</v>
      </c>
      <c r="AV66">
        <f t="shared" si="277"/>
        <v>0</v>
      </c>
      <c r="AW66">
        <f t="shared" si="277"/>
        <v>0</v>
      </c>
      <c r="AX66">
        <f t="shared" si="277"/>
        <v>0</v>
      </c>
      <c r="AY66">
        <f t="shared" si="277"/>
        <v>0</v>
      </c>
      <c r="AZ66">
        <f t="shared" si="277"/>
        <v>0</v>
      </c>
      <c r="BA66">
        <f t="shared" si="277"/>
        <v>0</v>
      </c>
      <c r="BB66">
        <f t="shared" si="277"/>
        <v>0</v>
      </c>
      <c r="BC66">
        <f t="shared" si="277"/>
        <v>0</v>
      </c>
      <c r="BD66">
        <f t="shared" si="277"/>
        <v>0</v>
      </c>
      <c r="BE66">
        <f t="shared" si="277"/>
        <v>0</v>
      </c>
      <c r="BF66">
        <f t="shared" si="277"/>
        <v>0</v>
      </c>
      <c r="BG66">
        <f t="shared" si="17"/>
        <v>0</v>
      </c>
      <c r="BH66">
        <f t="shared" ref="BH66:BI66" si="278">IF($T66&lt;BH$18,BG66+1,IF(BH$18=$T66,1,0))</f>
        <v>0</v>
      </c>
      <c r="BI66">
        <f t="shared" si="278"/>
        <v>0</v>
      </c>
      <c r="BJ66">
        <f t="shared" si="19"/>
        <v>0</v>
      </c>
      <c r="BK66">
        <f t="shared" ref="BK66:BO66" si="279">IF(BK$18&gt;$D$10,0,IF($T66&lt;BK$18,BJ66+1,IF(BK$18=$T66,1,0)))</f>
        <v>0</v>
      </c>
      <c r="BL66">
        <f t="shared" si="279"/>
        <v>0</v>
      </c>
      <c r="BM66">
        <f t="shared" si="279"/>
        <v>0</v>
      </c>
      <c r="BN66">
        <f t="shared" si="279"/>
        <v>0</v>
      </c>
      <c r="BO66">
        <f t="shared" si="279"/>
        <v>0</v>
      </c>
      <c r="BP66">
        <f t="shared" si="21"/>
        <v>0</v>
      </c>
      <c r="BQ66">
        <f t="shared" si="22"/>
        <v>0</v>
      </c>
      <c r="BR66">
        <f t="shared" si="23"/>
        <v>0</v>
      </c>
      <c r="BS66">
        <f t="shared" si="24"/>
        <v>0</v>
      </c>
      <c r="BT66">
        <f t="shared" si="25"/>
        <v>0</v>
      </c>
      <c r="BU66">
        <f t="shared" si="26"/>
        <v>0</v>
      </c>
      <c r="BV66">
        <f t="shared" si="27"/>
        <v>0</v>
      </c>
      <c r="BW66">
        <f t="shared" si="28"/>
        <v>0</v>
      </c>
      <c r="BX66">
        <f t="shared" si="29"/>
        <v>0</v>
      </c>
      <c r="BY66">
        <f t="shared" si="30"/>
        <v>0</v>
      </c>
      <c r="BZ66">
        <f t="shared" si="31"/>
        <v>0</v>
      </c>
      <c r="CA66">
        <f t="shared" si="32"/>
        <v>0</v>
      </c>
      <c r="CB66">
        <f t="shared" si="33"/>
        <v>0</v>
      </c>
      <c r="CC66">
        <f t="shared" si="34"/>
        <v>0</v>
      </c>
      <c r="CD66">
        <f t="shared" si="35"/>
        <v>0</v>
      </c>
      <c r="CE66">
        <f t="shared" si="36"/>
        <v>0</v>
      </c>
      <c r="CF66">
        <f t="shared" si="37"/>
        <v>0</v>
      </c>
      <c r="CG66">
        <f t="shared" si="38"/>
        <v>0</v>
      </c>
      <c r="CH66">
        <f t="shared" si="39"/>
        <v>0</v>
      </c>
      <c r="CI66">
        <f t="shared" si="40"/>
        <v>0</v>
      </c>
      <c r="CJ66">
        <f t="shared" si="41"/>
        <v>0</v>
      </c>
      <c r="CK66">
        <f t="shared" si="42"/>
        <v>0</v>
      </c>
      <c r="CL66">
        <f t="shared" si="43"/>
        <v>0</v>
      </c>
      <c r="CM66">
        <f t="shared" si="44"/>
        <v>0</v>
      </c>
      <c r="CN66">
        <f t="shared" si="45"/>
        <v>0</v>
      </c>
      <c r="CO66">
        <f t="shared" si="46"/>
        <v>0</v>
      </c>
      <c r="CP66">
        <f t="shared" si="47"/>
        <v>0</v>
      </c>
      <c r="CQ66">
        <f t="shared" si="48"/>
        <v>0</v>
      </c>
      <c r="CR66">
        <f t="shared" si="49"/>
        <v>0</v>
      </c>
      <c r="CS66">
        <f t="shared" si="50"/>
        <v>0</v>
      </c>
      <c r="CT66" t="str">
        <f t="shared" si="51"/>
        <v/>
      </c>
      <c r="CU66" t="str">
        <f t="shared" si="52"/>
        <v/>
      </c>
      <c r="CV66" t="str">
        <f t="shared" si="53"/>
        <v/>
      </c>
      <c r="CW66" t="str">
        <f t="shared" si="54"/>
        <v/>
      </c>
      <c r="CX66" t="str">
        <f t="shared" si="55"/>
        <v/>
      </c>
      <c r="CY66" t="str">
        <f t="shared" si="56"/>
        <v/>
      </c>
      <c r="CZ66" t="str">
        <f t="shared" si="57"/>
        <v/>
      </c>
      <c r="DA66" t="str">
        <f t="shared" si="58"/>
        <v/>
      </c>
      <c r="DB66" t="str">
        <f t="shared" si="59"/>
        <v/>
      </c>
      <c r="DC66" t="str">
        <f t="shared" si="60"/>
        <v/>
      </c>
      <c r="DD66" t="str">
        <f t="shared" si="61"/>
        <v/>
      </c>
      <c r="DE66" t="str">
        <f t="shared" si="62"/>
        <v/>
      </c>
      <c r="DF66" t="str">
        <f t="shared" si="63"/>
        <v/>
      </c>
      <c r="DG66" t="str">
        <f t="shared" si="64"/>
        <v/>
      </c>
      <c r="DH66" t="str">
        <f t="shared" si="65"/>
        <v/>
      </c>
      <c r="DI66" t="str">
        <f t="shared" si="66"/>
        <v/>
      </c>
      <c r="DJ66" t="str">
        <f t="shared" si="67"/>
        <v/>
      </c>
      <c r="DK66" t="str">
        <f t="shared" si="68"/>
        <v/>
      </c>
      <c r="DL66" t="str">
        <f t="shared" si="69"/>
        <v/>
      </c>
      <c r="DM66" t="str">
        <f t="shared" si="70"/>
        <v/>
      </c>
      <c r="DN66" t="str">
        <f t="shared" si="71"/>
        <v/>
      </c>
      <c r="DO66" t="str">
        <f t="shared" si="72"/>
        <v/>
      </c>
      <c r="DP66" t="str">
        <f t="shared" si="73"/>
        <v/>
      </c>
      <c r="DQ66" t="str">
        <f t="shared" si="74"/>
        <v/>
      </c>
      <c r="DR66" t="str">
        <f t="shared" si="75"/>
        <v/>
      </c>
      <c r="DS66" t="str">
        <f t="shared" si="76"/>
        <v/>
      </c>
      <c r="DT66" t="str">
        <f t="shared" si="77"/>
        <v/>
      </c>
      <c r="DU66" t="str">
        <f t="shared" si="78"/>
        <v/>
      </c>
      <c r="DV66" t="str">
        <f t="shared" si="79"/>
        <v/>
      </c>
      <c r="DW66" t="str">
        <f t="shared" si="80"/>
        <v/>
      </c>
      <c r="DX66" t="str">
        <f t="shared" si="81"/>
        <v/>
      </c>
      <c r="DY66" t="str">
        <f t="shared" si="82"/>
        <v/>
      </c>
      <c r="DZ66" t="str">
        <f t="shared" si="83"/>
        <v/>
      </c>
      <c r="EA66" t="str">
        <f t="shared" si="84"/>
        <v/>
      </c>
      <c r="EB66" t="str">
        <f t="shared" si="85"/>
        <v/>
      </c>
      <c r="EC66" t="str">
        <f t="shared" si="86"/>
        <v/>
      </c>
      <c r="ED66" t="str">
        <f t="shared" si="87"/>
        <v/>
      </c>
      <c r="EE66" t="str">
        <f t="shared" si="88"/>
        <v/>
      </c>
      <c r="EF66" t="str">
        <f t="shared" si="89"/>
        <v/>
      </c>
      <c r="EG66" t="str">
        <f t="shared" si="90"/>
        <v/>
      </c>
      <c r="EH66">
        <f t="shared" si="91"/>
        <v>0</v>
      </c>
      <c r="EI66">
        <f t="shared" si="92"/>
        <v>0</v>
      </c>
      <c r="EJ66">
        <f t="shared" si="93"/>
        <v>0</v>
      </c>
      <c r="EK66" t="str">
        <f t="shared" si="94"/>
        <v/>
      </c>
      <c r="EL66" t="str">
        <f t="shared" si="95"/>
        <v/>
      </c>
      <c r="EM66" t="str">
        <f t="shared" si="96"/>
        <v/>
      </c>
      <c r="EN66" s="2">
        <f t="shared" si="97"/>
        <v>0</v>
      </c>
      <c r="EO66" s="1">
        <f t="shared" si="98"/>
        <v>0</v>
      </c>
    </row>
    <row r="67" spans="1:145" ht="15" thickBot="1" x14ac:dyDescent="0.25">
      <c r="A67" s="14">
        <v>48</v>
      </c>
      <c r="B67" s="65" t="str">
        <f t="shared" ref="B67" si="280">IF(AND(C67="",D67="",E67),"",A67)</f>
        <v/>
      </c>
      <c r="C67" s="63"/>
      <c r="D67" s="63"/>
      <c r="E67" s="64"/>
      <c r="F67" s="67" t="str">
        <f t="shared" si="223"/>
        <v/>
      </c>
      <c r="G67" s="68" t="str">
        <f t="shared" si="224"/>
        <v/>
      </c>
      <c r="H67" t="str">
        <f>IF(I67=1,NastaveniIPV!$I$48&amp;""&amp;$D$10,IF(I67=2,NastaveniIPV!$I$47,IF(J67=1,NastaveniIPV!$I$52,"")))</f>
        <v/>
      </c>
      <c r="I67" s="81" t="str">
        <f t="shared" si="9"/>
        <v/>
      </c>
      <c r="J67" s="14" t="str">
        <f t="shared" si="10"/>
        <v/>
      </c>
      <c r="O67">
        <v>48</v>
      </c>
      <c r="P67" s="1">
        <f t="shared" si="11"/>
        <v>0</v>
      </c>
      <c r="Q67">
        <f t="shared" si="12"/>
        <v>0</v>
      </c>
      <c r="R67" s="38" t="str">
        <f t="shared" si="13"/>
        <v/>
      </c>
      <c r="S67" t="str">
        <f t="shared" si="14"/>
        <v/>
      </c>
      <c r="T67" s="38" t="str">
        <f t="shared" si="15"/>
        <v/>
      </c>
      <c r="W67">
        <f>NastaveniIPV!$D$47</f>
        <v>0.02</v>
      </c>
      <c r="X67">
        <f>NastaveniIPV!$D$48</f>
        <v>0.06</v>
      </c>
      <c r="Y67">
        <f>NastaveniIPV!$D$49</f>
        <v>0.06</v>
      </c>
      <c r="Z67">
        <f>NastaveniIPV!$D$50</f>
        <v>0.06</v>
      </c>
      <c r="AA67">
        <f>NastaveniIPV!$D$51</f>
        <v>1.7999999999999999E-2</v>
      </c>
      <c r="AB67">
        <f>NastaveniIPV!$D$52</f>
        <v>0.01</v>
      </c>
      <c r="AC67">
        <f>NastaveniIPV!$D$53</f>
        <v>0.01</v>
      </c>
      <c r="AD67">
        <f>NastaveniIPV!$D$54</f>
        <v>0.01</v>
      </c>
      <c r="AE67">
        <f>NastaveniIPV!$D$55</f>
        <v>0.01</v>
      </c>
      <c r="AF67">
        <f>NastaveniIPV!$D$56</f>
        <v>0.01</v>
      </c>
      <c r="AG67">
        <f t="shared" ref="AG67:BF67" si="281">IF($T67=AG$18,1,IF(AG$18&lt;$T67,0,AF67+1))</f>
        <v>0</v>
      </c>
      <c r="AH67">
        <f t="shared" si="281"/>
        <v>0</v>
      </c>
      <c r="AI67">
        <f t="shared" si="281"/>
        <v>0</v>
      </c>
      <c r="AJ67">
        <f t="shared" si="281"/>
        <v>0</v>
      </c>
      <c r="AK67">
        <f t="shared" si="281"/>
        <v>0</v>
      </c>
      <c r="AL67">
        <f t="shared" si="281"/>
        <v>0</v>
      </c>
      <c r="AM67">
        <f t="shared" si="281"/>
        <v>0</v>
      </c>
      <c r="AN67">
        <f t="shared" si="281"/>
        <v>0</v>
      </c>
      <c r="AO67">
        <f t="shared" si="281"/>
        <v>0</v>
      </c>
      <c r="AP67">
        <f t="shared" si="281"/>
        <v>0</v>
      </c>
      <c r="AQ67">
        <f t="shared" si="281"/>
        <v>0</v>
      </c>
      <c r="AR67">
        <f t="shared" si="281"/>
        <v>0</v>
      </c>
      <c r="AS67">
        <f t="shared" si="281"/>
        <v>0</v>
      </c>
      <c r="AT67">
        <f t="shared" si="281"/>
        <v>0</v>
      </c>
      <c r="AU67">
        <f t="shared" si="281"/>
        <v>0</v>
      </c>
      <c r="AV67">
        <f t="shared" si="281"/>
        <v>0</v>
      </c>
      <c r="AW67">
        <f t="shared" si="281"/>
        <v>0</v>
      </c>
      <c r="AX67">
        <f t="shared" si="281"/>
        <v>0</v>
      </c>
      <c r="AY67">
        <f t="shared" si="281"/>
        <v>0</v>
      </c>
      <c r="AZ67">
        <f t="shared" si="281"/>
        <v>0</v>
      </c>
      <c r="BA67">
        <f t="shared" si="281"/>
        <v>0</v>
      </c>
      <c r="BB67">
        <f t="shared" si="281"/>
        <v>0</v>
      </c>
      <c r="BC67">
        <f t="shared" si="281"/>
        <v>0</v>
      </c>
      <c r="BD67">
        <f t="shared" si="281"/>
        <v>0</v>
      </c>
      <c r="BE67">
        <f t="shared" si="281"/>
        <v>0</v>
      </c>
      <c r="BF67">
        <f t="shared" si="281"/>
        <v>0</v>
      </c>
      <c r="BG67">
        <f t="shared" si="17"/>
        <v>0</v>
      </c>
      <c r="BH67">
        <f t="shared" ref="BH67:BI67" si="282">IF($T67&lt;BH$18,BG67+1,IF(BH$18=$T67,1,0))</f>
        <v>0</v>
      </c>
      <c r="BI67">
        <f t="shared" si="282"/>
        <v>0</v>
      </c>
      <c r="BJ67">
        <f t="shared" si="19"/>
        <v>0</v>
      </c>
      <c r="BK67">
        <f t="shared" ref="BK67:BO67" si="283">IF(BK$18&gt;$D$10,0,IF($T67&lt;BK$18,BJ67+1,IF(BK$18=$T67,1,0)))</f>
        <v>0</v>
      </c>
      <c r="BL67">
        <f t="shared" si="283"/>
        <v>0</v>
      </c>
      <c r="BM67">
        <f t="shared" si="283"/>
        <v>0</v>
      </c>
      <c r="BN67">
        <f t="shared" si="283"/>
        <v>0</v>
      </c>
      <c r="BO67">
        <f t="shared" si="283"/>
        <v>0</v>
      </c>
      <c r="BP67">
        <f t="shared" si="21"/>
        <v>0</v>
      </c>
      <c r="BQ67">
        <f t="shared" si="22"/>
        <v>0</v>
      </c>
      <c r="BR67">
        <f t="shared" si="23"/>
        <v>0</v>
      </c>
      <c r="BS67">
        <f t="shared" si="24"/>
        <v>0</v>
      </c>
      <c r="BT67">
        <f t="shared" si="25"/>
        <v>0</v>
      </c>
      <c r="BU67">
        <f t="shared" si="26"/>
        <v>0</v>
      </c>
      <c r="BV67">
        <f t="shared" si="27"/>
        <v>0</v>
      </c>
      <c r="BW67">
        <f t="shared" si="28"/>
        <v>0</v>
      </c>
      <c r="BX67">
        <f t="shared" si="29"/>
        <v>0</v>
      </c>
      <c r="BY67">
        <f t="shared" si="30"/>
        <v>0</v>
      </c>
      <c r="BZ67">
        <f t="shared" si="31"/>
        <v>0</v>
      </c>
      <c r="CA67">
        <f t="shared" si="32"/>
        <v>0</v>
      </c>
      <c r="CB67">
        <f t="shared" si="33"/>
        <v>0</v>
      </c>
      <c r="CC67">
        <f t="shared" si="34"/>
        <v>0</v>
      </c>
      <c r="CD67">
        <f t="shared" si="35"/>
        <v>0</v>
      </c>
      <c r="CE67">
        <f t="shared" si="36"/>
        <v>0</v>
      </c>
      <c r="CF67">
        <f t="shared" si="37"/>
        <v>0</v>
      </c>
      <c r="CG67">
        <f t="shared" si="38"/>
        <v>0</v>
      </c>
      <c r="CH67">
        <f t="shared" si="39"/>
        <v>0</v>
      </c>
      <c r="CI67">
        <f t="shared" si="40"/>
        <v>0</v>
      </c>
      <c r="CJ67">
        <f t="shared" si="41"/>
        <v>0</v>
      </c>
      <c r="CK67">
        <f t="shared" si="42"/>
        <v>0</v>
      </c>
      <c r="CL67">
        <f t="shared" si="43"/>
        <v>0</v>
      </c>
      <c r="CM67">
        <f t="shared" si="44"/>
        <v>0</v>
      </c>
      <c r="CN67">
        <f t="shared" si="45"/>
        <v>0</v>
      </c>
      <c r="CO67">
        <f t="shared" si="46"/>
        <v>0</v>
      </c>
      <c r="CP67">
        <f t="shared" si="47"/>
        <v>0</v>
      </c>
      <c r="CQ67">
        <f t="shared" si="48"/>
        <v>0</v>
      </c>
      <c r="CR67">
        <f t="shared" si="49"/>
        <v>0</v>
      </c>
      <c r="CS67">
        <f t="shared" si="50"/>
        <v>0</v>
      </c>
      <c r="CT67" t="str">
        <f t="shared" si="51"/>
        <v/>
      </c>
      <c r="CU67" t="str">
        <f t="shared" si="52"/>
        <v/>
      </c>
      <c r="CV67" t="str">
        <f t="shared" si="53"/>
        <v/>
      </c>
      <c r="CW67" t="str">
        <f t="shared" si="54"/>
        <v/>
      </c>
      <c r="CX67" t="str">
        <f t="shared" si="55"/>
        <v/>
      </c>
      <c r="CY67" t="str">
        <f t="shared" si="56"/>
        <v/>
      </c>
      <c r="CZ67" t="str">
        <f t="shared" si="57"/>
        <v/>
      </c>
      <c r="DA67" t="str">
        <f t="shared" si="58"/>
        <v/>
      </c>
      <c r="DB67" t="str">
        <f t="shared" si="59"/>
        <v/>
      </c>
      <c r="DC67" t="str">
        <f t="shared" si="60"/>
        <v/>
      </c>
      <c r="DD67" t="str">
        <f t="shared" si="61"/>
        <v/>
      </c>
      <c r="DE67" t="str">
        <f t="shared" si="62"/>
        <v/>
      </c>
      <c r="DF67" t="str">
        <f t="shared" si="63"/>
        <v/>
      </c>
      <c r="DG67" t="str">
        <f t="shared" si="64"/>
        <v/>
      </c>
      <c r="DH67" t="str">
        <f t="shared" si="65"/>
        <v/>
      </c>
      <c r="DI67" t="str">
        <f t="shared" si="66"/>
        <v/>
      </c>
      <c r="DJ67" t="str">
        <f t="shared" si="67"/>
        <v/>
      </c>
      <c r="DK67" t="str">
        <f t="shared" si="68"/>
        <v/>
      </c>
      <c r="DL67" t="str">
        <f t="shared" si="69"/>
        <v/>
      </c>
      <c r="DM67" t="str">
        <f t="shared" si="70"/>
        <v/>
      </c>
      <c r="DN67" t="str">
        <f t="shared" si="71"/>
        <v/>
      </c>
      <c r="DO67" t="str">
        <f t="shared" si="72"/>
        <v/>
      </c>
      <c r="DP67" t="str">
        <f t="shared" si="73"/>
        <v/>
      </c>
      <c r="DQ67" t="str">
        <f t="shared" si="74"/>
        <v/>
      </c>
      <c r="DR67" t="str">
        <f t="shared" si="75"/>
        <v/>
      </c>
      <c r="DS67" t="str">
        <f t="shared" si="76"/>
        <v/>
      </c>
      <c r="DT67" t="str">
        <f t="shared" si="77"/>
        <v/>
      </c>
      <c r="DU67" t="str">
        <f t="shared" si="78"/>
        <v/>
      </c>
      <c r="DV67" t="str">
        <f t="shared" si="79"/>
        <v/>
      </c>
      <c r="DW67" t="str">
        <f t="shared" si="80"/>
        <v/>
      </c>
      <c r="DX67" t="str">
        <f t="shared" si="81"/>
        <v/>
      </c>
      <c r="DY67" t="str">
        <f t="shared" si="82"/>
        <v/>
      </c>
      <c r="DZ67" t="str">
        <f t="shared" si="83"/>
        <v/>
      </c>
      <c r="EA67" t="str">
        <f t="shared" si="84"/>
        <v/>
      </c>
      <c r="EB67" t="str">
        <f t="shared" si="85"/>
        <v/>
      </c>
      <c r="EC67" t="str">
        <f t="shared" si="86"/>
        <v/>
      </c>
      <c r="ED67" t="str">
        <f t="shared" si="87"/>
        <v/>
      </c>
      <c r="EE67" t="str">
        <f t="shared" si="88"/>
        <v/>
      </c>
      <c r="EF67" t="str">
        <f t="shared" si="89"/>
        <v/>
      </c>
      <c r="EG67" t="str">
        <f t="shared" si="90"/>
        <v/>
      </c>
      <c r="EH67">
        <f t="shared" si="91"/>
        <v>0</v>
      </c>
      <c r="EI67">
        <f t="shared" si="92"/>
        <v>0</v>
      </c>
      <c r="EJ67">
        <f t="shared" si="93"/>
        <v>0</v>
      </c>
      <c r="EK67" t="str">
        <f t="shared" si="94"/>
        <v/>
      </c>
      <c r="EL67" t="str">
        <f t="shared" si="95"/>
        <v/>
      </c>
      <c r="EM67" t="str">
        <f t="shared" si="96"/>
        <v/>
      </c>
      <c r="EN67" s="2">
        <f t="shared" si="97"/>
        <v>0</v>
      </c>
      <c r="EO67" s="1">
        <f t="shared" si="98"/>
        <v>0</v>
      </c>
    </row>
    <row r="68" spans="1:145" ht="15" thickBot="1" x14ac:dyDescent="0.25">
      <c r="A68" s="14">
        <v>49</v>
      </c>
      <c r="B68" s="65" t="str">
        <f t="shared" ref="B68" si="284">IF(AND(C68="",D68="",E68=""),"",A68)</f>
        <v/>
      </c>
      <c r="C68" s="61"/>
      <c r="D68" s="62"/>
      <c r="E68" s="61"/>
      <c r="F68" s="67" t="str">
        <f t="shared" si="223"/>
        <v/>
      </c>
      <c r="G68" s="68" t="str">
        <f t="shared" si="224"/>
        <v/>
      </c>
      <c r="H68" t="str">
        <f>IF(I68=1,NastaveniIPV!$I$48&amp;""&amp;$D$10,IF(I68=2,NastaveniIPV!$I$47,IF(J68=1,NastaveniIPV!$I$52,"")))</f>
        <v/>
      </c>
      <c r="I68" s="81" t="str">
        <f t="shared" si="9"/>
        <v/>
      </c>
      <c r="J68" s="14" t="str">
        <f t="shared" si="10"/>
        <v/>
      </c>
      <c r="O68">
        <v>49</v>
      </c>
      <c r="P68" s="1">
        <f t="shared" si="11"/>
        <v>0</v>
      </c>
      <c r="Q68">
        <f t="shared" si="12"/>
        <v>0</v>
      </c>
      <c r="R68" s="38" t="str">
        <f t="shared" si="13"/>
        <v/>
      </c>
      <c r="S68" t="str">
        <f t="shared" si="14"/>
        <v/>
      </c>
      <c r="T68" s="38" t="str">
        <f t="shared" si="15"/>
        <v/>
      </c>
      <c r="W68">
        <f>NastaveniIPV!$D$47</f>
        <v>0.02</v>
      </c>
      <c r="X68">
        <f>NastaveniIPV!$D$48</f>
        <v>0.06</v>
      </c>
      <c r="Y68">
        <f>NastaveniIPV!$D$49</f>
        <v>0.06</v>
      </c>
      <c r="Z68">
        <f>NastaveniIPV!$D$50</f>
        <v>0.06</v>
      </c>
      <c r="AA68">
        <f>NastaveniIPV!$D$51</f>
        <v>1.7999999999999999E-2</v>
      </c>
      <c r="AB68">
        <f>NastaveniIPV!$D$52</f>
        <v>0.01</v>
      </c>
      <c r="AC68">
        <f>NastaveniIPV!$D$53</f>
        <v>0.01</v>
      </c>
      <c r="AD68">
        <f>NastaveniIPV!$D$54</f>
        <v>0.01</v>
      </c>
      <c r="AE68">
        <f>NastaveniIPV!$D$55</f>
        <v>0.01</v>
      </c>
      <c r="AF68">
        <f>NastaveniIPV!$D$56</f>
        <v>0.01</v>
      </c>
      <c r="AG68">
        <f t="shared" ref="AG68:BF68" si="285">IF($T68=AG$18,1,IF(AG$18&lt;$T68,0,AF68+1))</f>
        <v>0</v>
      </c>
      <c r="AH68">
        <f t="shared" si="285"/>
        <v>0</v>
      </c>
      <c r="AI68">
        <f t="shared" si="285"/>
        <v>0</v>
      </c>
      <c r="AJ68">
        <f t="shared" si="285"/>
        <v>0</v>
      </c>
      <c r="AK68">
        <f t="shared" si="285"/>
        <v>0</v>
      </c>
      <c r="AL68">
        <f t="shared" si="285"/>
        <v>0</v>
      </c>
      <c r="AM68">
        <f t="shared" si="285"/>
        <v>0</v>
      </c>
      <c r="AN68">
        <f t="shared" si="285"/>
        <v>0</v>
      </c>
      <c r="AO68">
        <f t="shared" si="285"/>
        <v>0</v>
      </c>
      <c r="AP68">
        <f t="shared" si="285"/>
        <v>0</v>
      </c>
      <c r="AQ68">
        <f t="shared" si="285"/>
        <v>0</v>
      </c>
      <c r="AR68">
        <f t="shared" si="285"/>
        <v>0</v>
      </c>
      <c r="AS68">
        <f t="shared" si="285"/>
        <v>0</v>
      </c>
      <c r="AT68">
        <f t="shared" si="285"/>
        <v>0</v>
      </c>
      <c r="AU68">
        <f t="shared" si="285"/>
        <v>0</v>
      </c>
      <c r="AV68">
        <f t="shared" si="285"/>
        <v>0</v>
      </c>
      <c r="AW68">
        <f t="shared" si="285"/>
        <v>0</v>
      </c>
      <c r="AX68">
        <f t="shared" si="285"/>
        <v>0</v>
      </c>
      <c r="AY68">
        <f t="shared" si="285"/>
        <v>0</v>
      </c>
      <c r="AZ68">
        <f t="shared" si="285"/>
        <v>0</v>
      </c>
      <c r="BA68">
        <f t="shared" si="285"/>
        <v>0</v>
      </c>
      <c r="BB68">
        <f t="shared" si="285"/>
        <v>0</v>
      </c>
      <c r="BC68">
        <f t="shared" si="285"/>
        <v>0</v>
      </c>
      <c r="BD68">
        <f t="shared" si="285"/>
        <v>0</v>
      </c>
      <c r="BE68">
        <f t="shared" si="285"/>
        <v>0</v>
      </c>
      <c r="BF68">
        <f t="shared" si="285"/>
        <v>0</v>
      </c>
      <c r="BG68">
        <f t="shared" si="17"/>
        <v>0</v>
      </c>
      <c r="BH68">
        <f t="shared" ref="BH68:BI68" si="286">IF($T68&lt;BH$18,BG68+1,IF(BH$18=$T68,1,0))</f>
        <v>0</v>
      </c>
      <c r="BI68">
        <f t="shared" si="286"/>
        <v>0</v>
      </c>
      <c r="BJ68">
        <f t="shared" si="19"/>
        <v>0</v>
      </c>
      <c r="BK68">
        <f t="shared" ref="BK68:BO68" si="287">IF(BK$18&gt;$D$10,0,IF($T68&lt;BK$18,BJ68+1,IF(BK$18=$T68,1,0)))</f>
        <v>0</v>
      </c>
      <c r="BL68">
        <f t="shared" si="287"/>
        <v>0</v>
      </c>
      <c r="BM68">
        <f t="shared" si="287"/>
        <v>0</v>
      </c>
      <c r="BN68">
        <f t="shared" si="287"/>
        <v>0</v>
      </c>
      <c r="BO68">
        <f t="shared" si="287"/>
        <v>0</v>
      </c>
      <c r="BP68">
        <f t="shared" si="21"/>
        <v>0</v>
      </c>
      <c r="BQ68">
        <f t="shared" si="22"/>
        <v>0</v>
      </c>
      <c r="BR68">
        <f t="shared" si="23"/>
        <v>0</v>
      </c>
      <c r="BS68">
        <f t="shared" si="24"/>
        <v>0</v>
      </c>
      <c r="BT68">
        <f t="shared" si="25"/>
        <v>0</v>
      </c>
      <c r="BU68">
        <f t="shared" si="26"/>
        <v>0</v>
      </c>
      <c r="BV68">
        <f t="shared" si="27"/>
        <v>0</v>
      </c>
      <c r="BW68">
        <f t="shared" si="28"/>
        <v>0</v>
      </c>
      <c r="BX68">
        <f t="shared" si="29"/>
        <v>0</v>
      </c>
      <c r="BY68">
        <f t="shared" si="30"/>
        <v>0</v>
      </c>
      <c r="BZ68">
        <f t="shared" si="31"/>
        <v>0</v>
      </c>
      <c r="CA68">
        <f t="shared" si="32"/>
        <v>0</v>
      </c>
      <c r="CB68">
        <f t="shared" si="33"/>
        <v>0</v>
      </c>
      <c r="CC68">
        <f t="shared" si="34"/>
        <v>0</v>
      </c>
      <c r="CD68">
        <f t="shared" si="35"/>
        <v>0</v>
      </c>
      <c r="CE68">
        <f t="shared" si="36"/>
        <v>0</v>
      </c>
      <c r="CF68">
        <f t="shared" si="37"/>
        <v>0</v>
      </c>
      <c r="CG68">
        <f t="shared" si="38"/>
        <v>0</v>
      </c>
      <c r="CH68">
        <f t="shared" si="39"/>
        <v>0</v>
      </c>
      <c r="CI68">
        <f t="shared" si="40"/>
        <v>0</v>
      </c>
      <c r="CJ68">
        <f t="shared" si="41"/>
        <v>0</v>
      </c>
      <c r="CK68">
        <f t="shared" si="42"/>
        <v>0</v>
      </c>
      <c r="CL68">
        <f t="shared" si="43"/>
        <v>0</v>
      </c>
      <c r="CM68">
        <f t="shared" si="44"/>
        <v>0</v>
      </c>
      <c r="CN68">
        <f t="shared" si="45"/>
        <v>0</v>
      </c>
      <c r="CO68">
        <f t="shared" si="46"/>
        <v>0</v>
      </c>
      <c r="CP68">
        <f t="shared" si="47"/>
        <v>0</v>
      </c>
      <c r="CQ68">
        <f t="shared" si="48"/>
        <v>0</v>
      </c>
      <c r="CR68">
        <f t="shared" si="49"/>
        <v>0</v>
      </c>
      <c r="CS68">
        <f t="shared" si="50"/>
        <v>0</v>
      </c>
      <c r="CT68" t="str">
        <f t="shared" si="51"/>
        <v/>
      </c>
      <c r="CU68" t="str">
        <f t="shared" si="52"/>
        <v/>
      </c>
      <c r="CV68" t="str">
        <f t="shared" si="53"/>
        <v/>
      </c>
      <c r="CW68" t="str">
        <f t="shared" si="54"/>
        <v/>
      </c>
      <c r="CX68" t="str">
        <f t="shared" si="55"/>
        <v/>
      </c>
      <c r="CY68" t="str">
        <f t="shared" si="56"/>
        <v/>
      </c>
      <c r="CZ68" t="str">
        <f t="shared" si="57"/>
        <v/>
      </c>
      <c r="DA68" t="str">
        <f t="shared" si="58"/>
        <v/>
      </c>
      <c r="DB68" t="str">
        <f t="shared" si="59"/>
        <v/>
      </c>
      <c r="DC68" t="str">
        <f t="shared" si="60"/>
        <v/>
      </c>
      <c r="DD68" t="str">
        <f t="shared" si="61"/>
        <v/>
      </c>
      <c r="DE68" t="str">
        <f t="shared" si="62"/>
        <v/>
      </c>
      <c r="DF68" t="str">
        <f t="shared" si="63"/>
        <v/>
      </c>
      <c r="DG68" t="str">
        <f t="shared" si="64"/>
        <v/>
      </c>
      <c r="DH68" t="str">
        <f t="shared" si="65"/>
        <v/>
      </c>
      <c r="DI68" t="str">
        <f t="shared" si="66"/>
        <v/>
      </c>
      <c r="DJ68" t="str">
        <f t="shared" si="67"/>
        <v/>
      </c>
      <c r="DK68" t="str">
        <f t="shared" si="68"/>
        <v/>
      </c>
      <c r="DL68" t="str">
        <f t="shared" si="69"/>
        <v/>
      </c>
      <c r="DM68" t="str">
        <f t="shared" si="70"/>
        <v/>
      </c>
      <c r="DN68" t="str">
        <f t="shared" si="71"/>
        <v/>
      </c>
      <c r="DO68" t="str">
        <f t="shared" si="72"/>
        <v/>
      </c>
      <c r="DP68" t="str">
        <f t="shared" si="73"/>
        <v/>
      </c>
      <c r="DQ68" t="str">
        <f t="shared" si="74"/>
        <v/>
      </c>
      <c r="DR68" t="str">
        <f t="shared" si="75"/>
        <v/>
      </c>
      <c r="DS68" t="str">
        <f t="shared" si="76"/>
        <v/>
      </c>
      <c r="DT68" t="str">
        <f t="shared" si="77"/>
        <v/>
      </c>
      <c r="DU68" t="str">
        <f t="shared" si="78"/>
        <v/>
      </c>
      <c r="DV68" t="str">
        <f t="shared" si="79"/>
        <v/>
      </c>
      <c r="DW68" t="str">
        <f t="shared" si="80"/>
        <v/>
      </c>
      <c r="DX68" t="str">
        <f t="shared" si="81"/>
        <v/>
      </c>
      <c r="DY68" t="str">
        <f t="shared" si="82"/>
        <v/>
      </c>
      <c r="DZ68" t="str">
        <f t="shared" si="83"/>
        <v/>
      </c>
      <c r="EA68" t="str">
        <f t="shared" si="84"/>
        <v/>
      </c>
      <c r="EB68" t="str">
        <f t="shared" si="85"/>
        <v/>
      </c>
      <c r="EC68" t="str">
        <f t="shared" si="86"/>
        <v/>
      </c>
      <c r="ED68" t="str">
        <f t="shared" si="87"/>
        <v/>
      </c>
      <c r="EE68" t="str">
        <f t="shared" si="88"/>
        <v/>
      </c>
      <c r="EF68" t="str">
        <f t="shared" si="89"/>
        <v/>
      </c>
      <c r="EG68" t="str">
        <f t="shared" si="90"/>
        <v/>
      </c>
      <c r="EH68">
        <f t="shared" si="91"/>
        <v>0</v>
      </c>
      <c r="EI68">
        <f t="shared" si="92"/>
        <v>0</v>
      </c>
      <c r="EJ68">
        <f t="shared" si="93"/>
        <v>0</v>
      </c>
      <c r="EK68" t="str">
        <f t="shared" si="94"/>
        <v/>
      </c>
      <c r="EL68" t="str">
        <f t="shared" si="95"/>
        <v/>
      </c>
      <c r="EM68" t="str">
        <f t="shared" si="96"/>
        <v/>
      </c>
      <c r="EN68" s="2">
        <f t="shared" si="97"/>
        <v>0</v>
      </c>
      <c r="EO68" s="1">
        <f t="shared" si="98"/>
        <v>0</v>
      </c>
    </row>
    <row r="69" spans="1:145" ht="15" thickBot="1" x14ac:dyDescent="0.25">
      <c r="A69" s="14">
        <v>50</v>
      </c>
      <c r="B69" s="65" t="str">
        <f t="shared" ref="B69" si="288">IF(AND(C69="",D69="",E69),"",A69)</f>
        <v/>
      </c>
      <c r="C69" s="63"/>
      <c r="D69" s="63"/>
      <c r="E69" s="64"/>
      <c r="F69" s="67" t="str">
        <f t="shared" si="223"/>
        <v/>
      </c>
      <c r="G69" s="68" t="str">
        <f t="shared" si="224"/>
        <v/>
      </c>
      <c r="H69" t="str">
        <f>IF(I69=1,NastaveniIPV!$I$48&amp;""&amp;$D$10,IF(I69=2,NastaveniIPV!$I$47,IF(J69=1,NastaveniIPV!$I$52,"")))</f>
        <v/>
      </c>
      <c r="I69" s="81" t="str">
        <f t="shared" si="9"/>
        <v/>
      </c>
      <c r="J69" s="14" t="str">
        <f t="shared" si="10"/>
        <v/>
      </c>
      <c r="O69">
        <v>50</v>
      </c>
      <c r="P69" s="1">
        <f t="shared" si="11"/>
        <v>0</v>
      </c>
      <c r="Q69">
        <f t="shared" si="12"/>
        <v>0</v>
      </c>
      <c r="R69" s="38" t="str">
        <f t="shared" si="13"/>
        <v/>
      </c>
      <c r="S69" t="str">
        <f t="shared" si="14"/>
        <v/>
      </c>
      <c r="T69" s="38" t="str">
        <f t="shared" si="15"/>
        <v/>
      </c>
      <c r="W69">
        <f>NastaveniIPV!$D$47</f>
        <v>0.02</v>
      </c>
      <c r="X69">
        <f>NastaveniIPV!$D$48</f>
        <v>0.06</v>
      </c>
      <c r="Y69">
        <f>NastaveniIPV!$D$49</f>
        <v>0.06</v>
      </c>
      <c r="Z69">
        <f>NastaveniIPV!$D$50</f>
        <v>0.06</v>
      </c>
      <c r="AA69">
        <f>NastaveniIPV!$D$51</f>
        <v>1.7999999999999999E-2</v>
      </c>
      <c r="AB69">
        <f>NastaveniIPV!$D$52</f>
        <v>0.01</v>
      </c>
      <c r="AC69">
        <f>NastaveniIPV!$D$53</f>
        <v>0.01</v>
      </c>
      <c r="AD69">
        <f>NastaveniIPV!$D$54</f>
        <v>0.01</v>
      </c>
      <c r="AE69">
        <f>NastaveniIPV!$D$55</f>
        <v>0.01</v>
      </c>
      <c r="AF69">
        <f>NastaveniIPV!$D$56</f>
        <v>0.01</v>
      </c>
      <c r="AG69">
        <f t="shared" ref="AG69:BF69" si="289">IF($T69=AG$18,1,IF(AG$18&lt;$T69,0,AF69+1))</f>
        <v>0</v>
      </c>
      <c r="AH69">
        <f t="shared" si="289"/>
        <v>0</v>
      </c>
      <c r="AI69">
        <f t="shared" si="289"/>
        <v>0</v>
      </c>
      <c r="AJ69">
        <f t="shared" si="289"/>
        <v>0</v>
      </c>
      <c r="AK69">
        <f t="shared" si="289"/>
        <v>0</v>
      </c>
      <c r="AL69">
        <f t="shared" si="289"/>
        <v>0</v>
      </c>
      <c r="AM69">
        <f t="shared" si="289"/>
        <v>0</v>
      </c>
      <c r="AN69">
        <f t="shared" si="289"/>
        <v>0</v>
      </c>
      <c r="AO69">
        <f t="shared" si="289"/>
        <v>0</v>
      </c>
      <c r="AP69">
        <f t="shared" si="289"/>
        <v>0</v>
      </c>
      <c r="AQ69">
        <f t="shared" si="289"/>
        <v>0</v>
      </c>
      <c r="AR69">
        <f t="shared" si="289"/>
        <v>0</v>
      </c>
      <c r="AS69">
        <f t="shared" si="289"/>
        <v>0</v>
      </c>
      <c r="AT69">
        <f t="shared" si="289"/>
        <v>0</v>
      </c>
      <c r="AU69">
        <f t="shared" si="289"/>
        <v>0</v>
      </c>
      <c r="AV69">
        <f t="shared" si="289"/>
        <v>0</v>
      </c>
      <c r="AW69">
        <f t="shared" si="289"/>
        <v>0</v>
      </c>
      <c r="AX69">
        <f t="shared" si="289"/>
        <v>0</v>
      </c>
      <c r="AY69">
        <f t="shared" si="289"/>
        <v>0</v>
      </c>
      <c r="AZ69">
        <f t="shared" si="289"/>
        <v>0</v>
      </c>
      <c r="BA69">
        <f t="shared" si="289"/>
        <v>0</v>
      </c>
      <c r="BB69">
        <f t="shared" si="289"/>
        <v>0</v>
      </c>
      <c r="BC69">
        <f t="shared" si="289"/>
        <v>0</v>
      </c>
      <c r="BD69">
        <f t="shared" si="289"/>
        <v>0</v>
      </c>
      <c r="BE69">
        <f t="shared" si="289"/>
        <v>0</v>
      </c>
      <c r="BF69">
        <f t="shared" si="289"/>
        <v>0</v>
      </c>
      <c r="BG69">
        <f t="shared" si="17"/>
        <v>0</v>
      </c>
      <c r="BH69">
        <f t="shared" ref="BH69:BI69" si="290">IF($T69&lt;BH$18,BG69+1,IF(BH$18=$T69,1,0))</f>
        <v>0</v>
      </c>
      <c r="BI69">
        <f t="shared" si="290"/>
        <v>0</v>
      </c>
      <c r="BJ69">
        <f t="shared" si="19"/>
        <v>0</v>
      </c>
      <c r="BK69">
        <f t="shared" ref="BK69:BO69" si="291">IF(BK$18&gt;$D$10,0,IF($T69&lt;BK$18,BJ69+1,IF(BK$18=$T69,1,0)))</f>
        <v>0</v>
      </c>
      <c r="BL69">
        <f t="shared" si="291"/>
        <v>0</v>
      </c>
      <c r="BM69">
        <f t="shared" si="291"/>
        <v>0</v>
      </c>
      <c r="BN69">
        <f t="shared" si="291"/>
        <v>0</v>
      </c>
      <c r="BO69">
        <f t="shared" si="291"/>
        <v>0</v>
      </c>
      <c r="BP69">
        <f t="shared" si="21"/>
        <v>0</v>
      </c>
      <c r="BQ69">
        <f t="shared" si="22"/>
        <v>0</v>
      </c>
      <c r="BR69">
        <f t="shared" si="23"/>
        <v>0</v>
      </c>
      <c r="BS69">
        <f t="shared" si="24"/>
        <v>0</v>
      </c>
      <c r="BT69">
        <f t="shared" si="25"/>
        <v>0</v>
      </c>
      <c r="BU69">
        <f t="shared" si="26"/>
        <v>0</v>
      </c>
      <c r="BV69">
        <f t="shared" si="27"/>
        <v>0</v>
      </c>
      <c r="BW69">
        <f t="shared" si="28"/>
        <v>0</v>
      </c>
      <c r="BX69">
        <f t="shared" si="29"/>
        <v>0</v>
      </c>
      <c r="BY69">
        <f t="shared" si="30"/>
        <v>0</v>
      </c>
      <c r="BZ69">
        <f t="shared" si="31"/>
        <v>0</v>
      </c>
      <c r="CA69">
        <f t="shared" si="32"/>
        <v>0</v>
      </c>
      <c r="CB69">
        <f t="shared" si="33"/>
        <v>0</v>
      </c>
      <c r="CC69">
        <f t="shared" si="34"/>
        <v>0</v>
      </c>
      <c r="CD69">
        <f t="shared" si="35"/>
        <v>0</v>
      </c>
      <c r="CE69">
        <f t="shared" si="36"/>
        <v>0</v>
      </c>
      <c r="CF69">
        <f t="shared" si="37"/>
        <v>0</v>
      </c>
      <c r="CG69">
        <f t="shared" si="38"/>
        <v>0</v>
      </c>
      <c r="CH69">
        <f t="shared" si="39"/>
        <v>0</v>
      </c>
      <c r="CI69">
        <f t="shared" si="40"/>
        <v>0</v>
      </c>
      <c r="CJ69">
        <f t="shared" si="41"/>
        <v>0</v>
      </c>
      <c r="CK69">
        <f t="shared" si="42"/>
        <v>0</v>
      </c>
      <c r="CL69">
        <f t="shared" si="43"/>
        <v>0</v>
      </c>
      <c r="CM69">
        <f t="shared" si="44"/>
        <v>0</v>
      </c>
      <c r="CN69">
        <f t="shared" si="45"/>
        <v>0</v>
      </c>
      <c r="CO69">
        <f t="shared" si="46"/>
        <v>0</v>
      </c>
      <c r="CP69">
        <f t="shared" si="47"/>
        <v>0</v>
      </c>
      <c r="CQ69">
        <f t="shared" si="48"/>
        <v>0</v>
      </c>
      <c r="CR69">
        <f t="shared" si="49"/>
        <v>0</v>
      </c>
      <c r="CS69">
        <f t="shared" si="50"/>
        <v>0</v>
      </c>
      <c r="CT69" t="str">
        <f t="shared" si="51"/>
        <v/>
      </c>
      <c r="CU69" t="str">
        <f t="shared" si="52"/>
        <v/>
      </c>
      <c r="CV69" t="str">
        <f t="shared" si="53"/>
        <v/>
      </c>
      <c r="CW69" t="str">
        <f t="shared" si="54"/>
        <v/>
      </c>
      <c r="CX69" t="str">
        <f t="shared" si="55"/>
        <v/>
      </c>
      <c r="CY69" t="str">
        <f t="shared" si="56"/>
        <v/>
      </c>
      <c r="CZ69" t="str">
        <f t="shared" si="57"/>
        <v/>
      </c>
      <c r="DA69" t="str">
        <f t="shared" si="58"/>
        <v/>
      </c>
      <c r="DB69" t="str">
        <f t="shared" si="59"/>
        <v/>
      </c>
      <c r="DC69" t="str">
        <f t="shared" si="60"/>
        <v/>
      </c>
      <c r="DD69" t="str">
        <f t="shared" si="61"/>
        <v/>
      </c>
      <c r="DE69" t="str">
        <f t="shared" si="62"/>
        <v/>
      </c>
      <c r="DF69" t="str">
        <f t="shared" si="63"/>
        <v/>
      </c>
      <c r="DG69" t="str">
        <f t="shared" si="64"/>
        <v/>
      </c>
      <c r="DH69" t="str">
        <f t="shared" si="65"/>
        <v/>
      </c>
      <c r="DI69" t="str">
        <f t="shared" si="66"/>
        <v/>
      </c>
      <c r="DJ69" t="str">
        <f t="shared" si="67"/>
        <v/>
      </c>
      <c r="DK69" t="str">
        <f t="shared" si="68"/>
        <v/>
      </c>
      <c r="DL69" t="str">
        <f t="shared" si="69"/>
        <v/>
      </c>
      <c r="DM69" t="str">
        <f t="shared" si="70"/>
        <v/>
      </c>
      <c r="DN69" t="str">
        <f t="shared" si="71"/>
        <v/>
      </c>
      <c r="DO69" t="str">
        <f t="shared" si="72"/>
        <v/>
      </c>
      <c r="DP69" t="str">
        <f t="shared" si="73"/>
        <v/>
      </c>
      <c r="DQ69" t="str">
        <f t="shared" si="74"/>
        <v/>
      </c>
      <c r="DR69" t="str">
        <f t="shared" si="75"/>
        <v/>
      </c>
      <c r="DS69" t="str">
        <f t="shared" si="76"/>
        <v/>
      </c>
      <c r="DT69" t="str">
        <f t="shared" si="77"/>
        <v/>
      </c>
      <c r="DU69" t="str">
        <f t="shared" si="78"/>
        <v/>
      </c>
      <c r="DV69" t="str">
        <f t="shared" si="79"/>
        <v/>
      </c>
      <c r="DW69" t="str">
        <f t="shared" si="80"/>
        <v/>
      </c>
      <c r="DX69" t="str">
        <f t="shared" si="81"/>
        <v/>
      </c>
      <c r="DY69" t="str">
        <f t="shared" si="82"/>
        <v/>
      </c>
      <c r="DZ69" t="str">
        <f t="shared" si="83"/>
        <v/>
      </c>
      <c r="EA69" t="str">
        <f t="shared" si="84"/>
        <v/>
      </c>
      <c r="EB69" t="str">
        <f t="shared" si="85"/>
        <v/>
      </c>
      <c r="EC69" t="str">
        <f t="shared" si="86"/>
        <v/>
      </c>
      <c r="ED69" t="str">
        <f t="shared" si="87"/>
        <v/>
      </c>
      <c r="EE69" t="str">
        <f t="shared" si="88"/>
        <v/>
      </c>
      <c r="EF69" t="str">
        <f t="shared" si="89"/>
        <v/>
      </c>
      <c r="EG69" t="str">
        <f t="shared" si="90"/>
        <v/>
      </c>
      <c r="EH69">
        <f t="shared" si="91"/>
        <v>0</v>
      </c>
      <c r="EI69">
        <f t="shared" si="92"/>
        <v>0</v>
      </c>
      <c r="EJ69">
        <f t="shared" si="93"/>
        <v>0</v>
      </c>
      <c r="EK69" t="str">
        <f t="shared" si="94"/>
        <v/>
      </c>
      <c r="EL69" t="str">
        <f t="shared" si="95"/>
        <v/>
      </c>
      <c r="EM69" t="str">
        <f t="shared" si="96"/>
        <v/>
      </c>
      <c r="EN69" s="2">
        <f t="shared" si="97"/>
        <v>0</v>
      </c>
      <c r="EO69" s="1">
        <f t="shared" si="98"/>
        <v>0</v>
      </c>
    </row>
    <row r="70" spans="1:145" ht="15" thickBot="1" x14ac:dyDescent="0.25">
      <c r="A70" s="14">
        <v>51</v>
      </c>
      <c r="B70" s="65" t="str">
        <f t="shared" ref="B70" si="292">IF(AND(C70="",D70="",E70=""),"",A70)</f>
        <v/>
      </c>
      <c r="C70" s="61"/>
      <c r="D70" s="62"/>
      <c r="E70" s="61"/>
      <c r="F70" s="67" t="str">
        <f t="shared" si="223"/>
        <v/>
      </c>
      <c r="G70" s="68" t="str">
        <f t="shared" si="224"/>
        <v/>
      </c>
      <c r="H70" t="str">
        <f>IF(I70=1,NastaveniIPV!$I$48&amp;""&amp;$D$10,IF(I70=2,NastaveniIPV!$I$47,IF(J70=1,NastaveniIPV!$I$52,"")))</f>
        <v/>
      </c>
      <c r="I70" s="81" t="str">
        <f t="shared" si="9"/>
        <v/>
      </c>
      <c r="J70" s="14" t="str">
        <f t="shared" si="10"/>
        <v/>
      </c>
      <c r="O70">
        <v>51</v>
      </c>
      <c r="P70" s="1">
        <f t="shared" si="11"/>
        <v>0</v>
      </c>
      <c r="Q70">
        <f t="shared" si="12"/>
        <v>0</v>
      </c>
      <c r="R70" s="38" t="str">
        <f t="shared" si="13"/>
        <v/>
      </c>
      <c r="S70" t="str">
        <f t="shared" si="14"/>
        <v/>
      </c>
      <c r="T70" s="38" t="str">
        <f t="shared" si="15"/>
        <v/>
      </c>
      <c r="W70">
        <f>NastaveniIPV!$D$47</f>
        <v>0.02</v>
      </c>
      <c r="X70">
        <f>NastaveniIPV!$D$48</f>
        <v>0.06</v>
      </c>
      <c r="Y70">
        <f>NastaveniIPV!$D$49</f>
        <v>0.06</v>
      </c>
      <c r="Z70">
        <f>NastaveniIPV!$D$50</f>
        <v>0.06</v>
      </c>
      <c r="AA70">
        <f>NastaveniIPV!$D$51</f>
        <v>1.7999999999999999E-2</v>
      </c>
      <c r="AB70">
        <f>NastaveniIPV!$D$52</f>
        <v>0.01</v>
      </c>
      <c r="AC70">
        <f>NastaveniIPV!$D$53</f>
        <v>0.01</v>
      </c>
      <c r="AD70">
        <f>NastaveniIPV!$D$54</f>
        <v>0.01</v>
      </c>
      <c r="AE70">
        <f>NastaveniIPV!$D$55</f>
        <v>0.01</v>
      </c>
      <c r="AF70">
        <f>NastaveniIPV!$D$56</f>
        <v>0.01</v>
      </c>
      <c r="AG70">
        <f t="shared" ref="AG70:BF70" si="293">IF($T70=AG$18,1,IF(AG$18&lt;$T70,0,AF70+1))</f>
        <v>0</v>
      </c>
      <c r="AH70">
        <f t="shared" si="293"/>
        <v>0</v>
      </c>
      <c r="AI70">
        <f t="shared" si="293"/>
        <v>0</v>
      </c>
      <c r="AJ70">
        <f t="shared" si="293"/>
        <v>0</v>
      </c>
      <c r="AK70">
        <f t="shared" si="293"/>
        <v>0</v>
      </c>
      <c r="AL70">
        <f t="shared" si="293"/>
        <v>0</v>
      </c>
      <c r="AM70">
        <f t="shared" si="293"/>
        <v>0</v>
      </c>
      <c r="AN70">
        <f t="shared" si="293"/>
        <v>0</v>
      </c>
      <c r="AO70">
        <f t="shared" si="293"/>
        <v>0</v>
      </c>
      <c r="AP70">
        <f t="shared" si="293"/>
        <v>0</v>
      </c>
      <c r="AQ70">
        <f t="shared" si="293"/>
        <v>0</v>
      </c>
      <c r="AR70">
        <f t="shared" si="293"/>
        <v>0</v>
      </c>
      <c r="AS70">
        <f t="shared" si="293"/>
        <v>0</v>
      </c>
      <c r="AT70">
        <f t="shared" si="293"/>
        <v>0</v>
      </c>
      <c r="AU70">
        <f t="shared" si="293"/>
        <v>0</v>
      </c>
      <c r="AV70">
        <f t="shared" si="293"/>
        <v>0</v>
      </c>
      <c r="AW70">
        <f t="shared" si="293"/>
        <v>0</v>
      </c>
      <c r="AX70">
        <f t="shared" si="293"/>
        <v>0</v>
      </c>
      <c r="AY70">
        <f t="shared" si="293"/>
        <v>0</v>
      </c>
      <c r="AZ70">
        <f t="shared" si="293"/>
        <v>0</v>
      </c>
      <c r="BA70">
        <f t="shared" si="293"/>
        <v>0</v>
      </c>
      <c r="BB70">
        <f t="shared" si="293"/>
        <v>0</v>
      </c>
      <c r="BC70">
        <f t="shared" si="293"/>
        <v>0</v>
      </c>
      <c r="BD70">
        <f t="shared" si="293"/>
        <v>0</v>
      </c>
      <c r="BE70">
        <f t="shared" si="293"/>
        <v>0</v>
      </c>
      <c r="BF70">
        <f t="shared" si="293"/>
        <v>0</v>
      </c>
      <c r="BG70">
        <f t="shared" si="17"/>
        <v>0</v>
      </c>
      <c r="BH70">
        <f t="shared" ref="BH70:BI70" si="294">IF($T70&lt;BH$18,BG70+1,IF(BH$18=$T70,1,0))</f>
        <v>0</v>
      </c>
      <c r="BI70">
        <f t="shared" si="294"/>
        <v>0</v>
      </c>
      <c r="BJ70">
        <f t="shared" si="19"/>
        <v>0</v>
      </c>
      <c r="BK70">
        <f t="shared" ref="BK70:BO70" si="295">IF(BK$18&gt;$D$10,0,IF($T70&lt;BK$18,BJ70+1,IF(BK$18=$T70,1,0)))</f>
        <v>0</v>
      </c>
      <c r="BL70">
        <f t="shared" si="295"/>
        <v>0</v>
      </c>
      <c r="BM70">
        <f t="shared" si="295"/>
        <v>0</v>
      </c>
      <c r="BN70">
        <f t="shared" si="295"/>
        <v>0</v>
      </c>
      <c r="BO70">
        <f t="shared" si="295"/>
        <v>0</v>
      </c>
      <c r="BP70">
        <f t="shared" si="21"/>
        <v>0</v>
      </c>
      <c r="BQ70">
        <f t="shared" si="22"/>
        <v>0</v>
      </c>
      <c r="BR70">
        <f t="shared" si="23"/>
        <v>0</v>
      </c>
      <c r="BS70">
        <f t="shared" si="24"/>
        <v>0</v>
      </c>
      <c r="BT70">
        <f t="shared" si="25"/>
        <v>0</v>
      </c>
      <c r="BU70">
        <f t="shared" si="26"/>
        <v>0</v>
      </c>
      <c r="BV70">
        <f t="shared" si="27"/>
        <v>0</v>
      </c>
      <c r="BW70">
        <f t="shared" si="28"/>
        <v>0</v>
      </c>
      <c r="BX70">
        <f t="shared" si="29"/>
        <v>0</v>
      </c>
      <c r="BY70">
        <f t="shared" si="30"/>
        <v>0</v>
      </c>
      <c r="BZ70">
        <f t="shared" si="31"/>
        <v>0</v>
      </c>
      <c r="CA70">
        <f t="shared" si="32"/>
        <v>0</v>
      </c>
      <c r="CB70">
        <f t="shared" si="33"/>
        <v>0</v>
      </c>
      <c r="CC70">
        <f t="shared" si="34"/>
        <v>0</v>
      </c>
      <c r="CD70">
        <f t="shared" si="35"/>
        <v>0</v>
      </c>
      <c r="CE70">
        <f t="shared" si="36"/>
        <v>0</v>
      </c>
      <c r="CF70">
        <f t="shared" si="37"/>
        <v>0</v>
      </c>
      <c r="CG70">
        <f t="shared" si="38"/>
        <v>0</v>
      </c>
      <c r="CH70">
        <f t="shared" si="39"/>
        <v>0</v>
      </c>
      <c r="CI70">
        <f t="shared" si="40"/>
        <v>0</v>
      </c>
      <c r="CJ70">
        <f t="shared" si="41"/>
        <v>0</v>
      </c>
      <c r="CK70">
        <f t="shared" si="42"/>
        <v>0</v>
      </c>
      <c r="CL70">
        <f t="shared" si="43"/>
        <v>0</v>
      </c>
      <c r="CM70">
        <f t="shared" si="44"/>
        <v>0</v>
      </c>
      <c r="CN70">
        <f t="shared" si="45"/>
        <v>0</v>
      </c>
      <c r="CO70">
        <f t="shared" si="46"/>
        <v>0</v>
      </c>
      <c r="CP70">
        <f t="shared" si="47"/>
        <v>0</v>
      </c>
      <c r="CQ70">
        <f t="shared" si="48"/>
        <v>0</v>
      </c>
      <c r="CR70">
        <f t="shared" si="49"/>
        <v>0</v>
      </c>
      <c r="CS70">
        <f t="shared" si="50"/>
        <v>0</v>
      </c>
      <c r="CT70" t="str">
        <f t="shared" si="51"/>
        <v/>
      </c>
      <c r="CU70" t="str">
        <f t="shared" si="52"/>
        <v/>
      </c>
      <c r="CV70" t="str">
        <f t="shared" si="53"/>
        <v/>
      </c>
      <c r="CW70" t="str">
        <f t="shared" si="54"/>
        <v/>
      </c>
      <c r="CX70" t="str">
        <f t="shared" si="55"/>
        <v/>
      </c>
      <c r="CY70" t="str">
        <f t="shared" si="56"/>
        <v/>
      </c>
      <c r="CZ70" t="str">
        <f t="shared" si="57"/>
        <v/>
      </c>
      <c r="DA70" t="str">
        <f t="shared" si="58"/>
        <v/>
      </c>
      <c r="DB70" t="str">
        <f t="shared" si="59"/>
        <v/>
      </c>
      <c r="DC70" t="str">
        <f t="shared" si="60"/>
        <v/>
      </c>
      <c r="DD70" t="str">
        <f t="shared" si="61"/>
        <v/>
      </c>
      <c r="DE70" t="str">
        <f t="shared" si="62"/>
        <v/>
      </c>
      <c r="DF70" t="str">
        <f t="shared" si="63"/>
        <v/>
      </c>
      <c r="DG70" t="str">
        <f t="shared" si="64"/>
        <v/>
      </c>
      <c r="DH70" t="str">
        <f t="shared" si="65"/>
        <v/>
      </c>
      <c r="DI70" t="str">
        <f t="shared" si="66"/>
        <v/>
      </c>
      <c r="DJ70" t="str">
        <f t="shared" si="67"/>
        <v/>
      </c>
      <c r="DK70" t="str">
        <f t="shared" si="68"/>
        <v/>
      </c>
      <c r="DL70" t="str">
        <f t="shared" si="69"/>
        <v/>
      </c>
      <c r="DM70" t="str">
        <f t="shared" si="70"/>
        <v/>
      </c>
      <c r="DN70" t="str">
        <f t="shared" si="71"/>
        <v/>
      </c>
      <c r="DO70" t="str">
        <f t="shared" si="72"/>
        <v/>
      </c>
      <c r="DP70" t="str">
        <f t="shared" si="73"/>
        <v/>
      </c>
      <c r="DQ70" t="str">
        <f t="shared" si="74"/>
        <v/>
      </c>
      <c r="DR70" t="str">
        <f t="shared" si="75"/>
        <v/>
      </c>
      <c r="DS70" t="str">
        <f t="shared" si="76"/>
        <v/>
      </c>
      <c r="DT70" t="str">
        <f t="shared" si="77"/>
        <v/>
      </c>
      <c r="DU70" t="str">
        <f t="shared" si="78"/>
        <v/>
      </c>
      <c r="DV70" t="str">
        <f t="shared" si="79"/>
        <v/>
      </c>
      <c r="DW70" t="str">
        <f t="shared" si="80"/>
        <v/>
      </c>
      <c r="DX70" t="str">
        <f t="shared" si="81"/>
        <v/>
      </c>
      <c r="DY70" t="str">
        <f t="shared" si="82"/>
        <v/>
      </c>
      <c r="DZ70" t="str">
        <f t="shared" si="83"/>
        <v/>
      </c>
      <c r="EA70" t="str">
        <f t="shared" si="84"/>
        <v/>
      </c>
      <c r="EB70" t="str">
        <f t="shared" si="85"/>
        <v/>
      </c>
      <c r="EC70" t="str">
        <f t="shared" si="86"/>
        <v/>
      </c>
      <c r="ED70" t="str">
        <f t="shared" si="87"/>
        <v/>
      </c>
      <c r="EE70" t="str">
        <f t="shared" si="88"/>
        <v/>
      </c>
      <c r="EF70" t="str">
        <f t="shared" si="89"/>
        <v/>
      </c>
      <c r="EG70" t="str">
        <f t="shared" si="90"/>
        <v/>
      </c>
      <c r="EH70">
        <f t="shared" si="91"/>
        <v>0</v>
      </c>
      <c r="EI70">
        <f t="shared" si="92"/>
        <v>0</v>
      </c>
      <c r="EJ70">
        <f t="shared" si="93"/>
        <v>0</v>
      </c>
      <c r="EK70" t="str">
        <f t="shared" si="94"/>
        <v/>
      </c>
      <c r="EL70" t="str">
        <f t="shared" si="95"/>
        <v/>
      </c>
      <c r="EM70" t="str">
        <f t="shared" si="96"/>
        <v/>
      </c>
      <c r="EN70" s="2">
        <f t="shared" si="97"/>
        <v>0</v>
      </c>
      <c r="EO70" s="1">
        <f t="shared" si="98"/>
        <v>0</v>
      </c>
    </row>
    <row r="71" spans="1:145" ht="15" thickBot="1" x14ac:dyDescent="0.25">
      <c r="A71" s="14">
        <v>52</v>
      </c>
      <c r="B71" s="65" t="str">
        <f t="shared" ref="B71" si="296">IF(AND(C71="",D71="",E71),"",A71)</f>
        <v/>
      </c>
      <c r="C71" s="63"/>
      <c r="D71" s="63"/>
      <c r="E71" s="64"/>
      <c r="F71" s="67" t="str">
        <f t="shared" si="223"/>
        <v/>
      </c>
      <c r="G71" s="68" t="str">
        <f t="shared" si="224"/>
        <v/>
      </c>
      <c r="H71" t="str">
        <f>IF(I71=1,NastaveniIPV!$I$48&amp;""&amp;$D$10,IF(I71=2,NastaveniIPV!$I$47,IF(J71=1,NastaveniIPV!$I$52,"")))</f>
        <v/>
      </c>
      <c r="I71" s="81" t="str">
        <f t="shared" si="9"/>
        <v/>
      </c>
      <c r="J71" s="14" t="str">
        <f t="shared" si="10"/>
        <v/>
      </c>
      <c r="O71">
        <v>52</v>
      </c>
      <c r="P71" s="1">
        <f t="shared" si="11"/>
        <v>0</v>
      </c>
      <c r="Q71">
        <f t="shared" si="12"/>
        <v>0</v>
      </c>
      <c r="R71" s="38" t="str">
        <f t="shared" si="13"/>
        <v/>
      </c>
      <c r="S71" t="str">
        <f t="shared" si="14"/>
        <v/>
      </c>
      <c r="T71" s="38" t="str">
        <f t="shared" si="15"/>
        <v/>
      </c>
      <c r="W71">
        <f>NastaveniIPV!$D$47</f>
        <v>0.02</v>
      </c>
      <c r="X71">
        <f>NastaveniIPV!$D$48</f>
        <v>0.06</v>
      </c>
      <c r="Y71">
        <f>NastaveniIPV!$D$49</f>
        <v>0.06</v>
      </c>
      <c r="Z71">
        <f>NastaveniIPV!$D$50</f>
        <v>0.06</v>
      </c>
      <c r="AA71">
        <f>NastaveniIPV!$D$51</f>
        <v>1.7999999999999999E-2</v>
      </c>
      <c r="AB71">
        <f>NastaveniIPV!$D$52</f>
        <v>0.01</v>
      </c>
      <c r="AC71">
        <f>NastaveniIPV!$D$53</f>
        <v>0.01</v>
      </c>
      <c r="AD71">
        <f>NastaveniIPV!$D$54</f>
        <v>0.01</v>
      </c>
      <c r="AE71">
        <f>NastaveniIPV!$D$55</f>
        <v>0.01</v>
      </c>
      <c r="AF71">
        <f>NastaveniIPV!$D$56</f>
        <v>0.01</v>
      </c>
      <c r="AG71">
        <f t="shared" ref="AG71:BF71" si="297">IF($T71=AG$18,1,IF(AG$18&lt;$T71,0,AF71+1))</f>
        <v>0</v>
      </c>
      <c r="AH71">
        <f t="shared" si="297"/>
        <v>0</v>
      </c>
      <c r="AI71">
        <f t="shared" si="297"/>
        <v>0</v>
      </c>
      <c r="AJ71">
        <f t="shared" si="297"/>
        <v>0</v>
      </c>
      <c r="AK71">
        <f t="shared" si="297"/>
        <v>0</v>
      </c>
      <c r="AL71">
        <f t="shared" si="297"/>
        <v>0</v>
      </c>
      <c r="AM71">
        <f t="shared" si="297"/>
        <v>0</v>
      </c>
      <c r="AN71">
        <f t="shared" si="297"/>
        <v>0</v>
      </c>
      <c r="AO71">
        <f t="shared" si="297"/>
        <v>0</v>
      </c>
      <c r="AP71">
        <f t="shared" si="297"/>
        <v>0</v>
      </c>
      <c r="AQ71">
        <f t="shared" si="297"/>
        <v>0</v>
      </c>
      <c r="AR71">
        <f t="shared" si="297"/>
        <v>0</v>
      </c>
      <c r="AS71">
        <f t="shared" si="297"/>
        <v>0</v>
      </c>
      <c r="AT71">
        <f t="shared" si="297"/>
        <v>0</v>
      </c>
      <c r="AU71">
        <f t="shared" si="297"/>
        <v>0</v>
      </c>
      <c r="AV71">
        <f t="shared" si="297"/>
        <v>0</v>
      </c>
      <c r="AW71">
        <f t="shared" si="297"/>
        <v>0</v>
      </c>
      <c r="AX71">
        <f t="shared" si="297"/>
        <v>0</v>
      </c>
      <c r="AY71">
        <f t="shared" si="297"/>
        <v>0</v>
      </c>
      <c r="AZ71">
        <f t="shared" si="297"/>
        <v>0</v>
      </c>
      <c r="BA71">
        <f t="shared" si="297"/>
        <v>0</v>
      </c>
      <c r="BB71">
        <f t="shared" si="297"/>
        <v>0</v>
      </c>
      <c r="BC71">
        <f t="shared" si="297"/>
        <v>0</v>
      </c>
      <c r="BD71">
        <f t="shared" si="297"/>
        <v>0</v>
      </c>
      <c r="BE71">
        <f t="shared" si="297"/>
        <v>0</v>
      </c>
      <c r="BF71">
        <f t="shared" si="297"/>
        <v>0</v>
      </c>
      <c r="BG71">
        <f t="shared" si="17"/>
        <v>0</v>
      </c>
      <c r="BH71">
        <f t="shared" ref="BH71:BI71" si="298">IF($T71&lt;BH$18,BG71+1,IF(BH$18=$T71,1,0))</f>
        <v>0</v>
      </c>
      <c r="BI71">
        <f t="shared" si="298"/>
        <v>0</v>
      </c>
      <c r="BJ71">
        <f t="shared" si="19"/>
        <v>0</v>
      </c>
      <c r="BK71">
        <f t="shared" ref="BK71:BO71" si="299">IF(BK$18&gt;$D$10,0,IF($T71&lt;BK$18,BJ71+1,IF(BK$18=$T71,1,0)))</f>
        <v>0</v>
      </c>
      <c r="BL71">
        <f t="shared" si="299"/>
        <v>0</v>
      </c>
      <c r="BM71">
        <f t="shared" si="299"/>
        <v>0</v>
      </c>
      <c r="BN71">
        <f t="shared" si="299"/>
        <v>0</v>
      </c>
      <c r="BO71">
        <f t="shared" si="299"/>
        <v>0</v>
      </c>
      <c r="BP71">
        <f t="shared" si="21"/>
        <v>0</v>
      </c>
      <c r="BQ71">
        <f t="shared" si="22"/>
        <v>0</v>
      </c>
      <c r="BR71">
        <f t="shared" si="23"/>
        <v>0</v>
      </c>
      <c r="BS71">
        <f t="shared" si="24"/>
        <v>0</v>
      </c>
      <c r="BT71">
        <f t="shared" si="25"/>
        <v>0</v>
      </c>
      <c r="BU71">
        <f t="shared" si="26"/>
        <v>0</v>
      </c>
      <c r="BV71">
        <f t="shared" si="27"/>
        <v>0</v>
      </c>
      <c r="BW71">
        <f t="shared" si="28"/>
        <v>0</v>
      </c>
      <c r="BX71">
        <f t="shared" si="29"/>
        <v>0</v>
      </c>
      <c r="BY71">
        <f t="shared" si="30"/>
        <v>0</v>
      </c>
      <c r="BZ71">
        <f t="shared" si="31"/>
        <v>0</v>
      </c>
      <c r="CA71">
        <f t="shared" si="32"/>
        <v>0</v>
      </c>
      <c r="CB71">
        <f t="shared" si="33"/>
        <v>0</v>
      </c>
      <c r="CC71">
        <f t="shared" si="34"/>
        <v>0</v>
      </c>
      <c r="CD71">
        <f t="shared" si="35"/>
        <v>0</v>
      </c>
      <c r="CE71">
        <f t="shared" si="36"/>
        <v>0</v>
      </c>
      <c r="CF71">
        <f t="shared" si="37"/>
        <v>0</v>
      </c>
      <c r="CG71">
        <f t="shared" si="38"/>
        <v>0</v>
      </c>
      <c r="CH71">
        <f t="shared" si="39"/>
        <v>0</v>
      </c>
      <c r="CI71">
        <f t="shared" si="40"/>
        <v>0</v>
      </c>
      <c r="CJ71">
        <f t="shared" si="41"/>
        <v>0</v>
      </c>
      <c r="CK71">
        <f t="shared" si="42"/>
        <v>0</v>
      </c>
      <c r="CL71">
        <f t="shared" si="43"/>
        <v>0</v>
      </c>
      <c r="CM71">
        <f t="shared" si="44"/>
        <v>0</v>
      </c>
      <c r="CN71">
        <f t="shared" si="45"/>
        <v>0</v>
      </c>
      <c r="CO71">
        <f t="shared" si="46"/>
        <v>0</v>
      </c>
      <c r="CP71">
        <f t="shared" si="47"/>
        <v>0</v>
      </c>
      <c r="CQ71">
        <f t="shared" si="48"/>
        <v>0</v>
      </c>
      <c r="CR71">
        <f t="shared" si="49"/>
        <v>0</v>
      </c>
      <c r="CS71">
        <f t="shared" si="50"/>
        <v>0</v>
      </c>
      <c r="CT71" t="str">
        <f t="shared" si="51"/>
        <v/>
      </c>
      <c r="CU71" t="str">
        <f t="shared" si="52"/>
        <v/>
      </c>
      <c r="CV71" t="str">
        <f t="shared" si="53"/>
        <v/>
      </c>
      <c r="CW71" t="str">
        <f t="shared" si="54"/>
        <v/>
      </c>
      <c r="CX71" t="str">
        <f t="shared" si="55"/>
        <v/>
      </c>
      <c r="CY71" t="str">
        <f t="shared" si="56"/>
        <v/>
      </c>
      <c r="CZ71" t="str">
        <f t="shared" si="57"/>
        <v/>
      </c>
      <c r="DA71" t="str">
        <f t="shared" si="58"/>
        <v/>
      </c>
      <c r="DB71" t="str">
        <f t="shared" si="59"/>
        <v/>
      </c>
      <c r="DC71" t="str">
        <f t="shared" si="60"/>
        <v/>
      </c>
      <c r="DD71" t="str">
        <f t="shared" si="61"/>
        <v/>
      </c>
      <c r="DE71" t="str">
        <f t="shared" si="62"/>
        <v/>
      </c>
      <c r="DF71" t="str">
        <f t="shared" si="63"/>
        <v/>
      </c>
      <c r="DG71" t="str">
        <f t="shared" si="64"/>
        <v/>
      </c>
      <c r="DH71" t="str">
        <f t="shared" si="65"/>
        <v/>
      </c>
      <c r="DI71" t="str">
        <f t="shared" si="66"/>
        <v/>
      </c>
      <c r="DJ71" t="str">
        <f t="shared" si="67"/>
        <v/>
      </c>
      <c r="DK71" t="str">
        <f t="shared" si="68"/>
        <v/>
      </c>
      <c r="DL71" t="str">
        <f t="shared" si="69"/>
        <v/>
      </c>
      <c r="DM71" t="str">
        <f t="shared" si="70"/>
        <v/>
      </c>
      <c r="DN71" t="str">
        <f t="shared" si="71"/>
        <v/>
      </c>
      <c r="DO71" t="str">
        <f t="shared" si="72"/>
        <v/>
      </c>
      <c r="DP71" t="str">
        <f t="shared" si="73"/>
        <v/>
      </c>
      <c r="DQ71" t="str">
        <f t="shared" si="74"/>
        <v/>
      </c>
      <c r="DR71" t="str">
        <f t="shared" si="75"/>
        <v/>
      </c>
      <c r="DS71" t="str">
        <f t="shared" si="76"/>
        <v/>
      </c>
      <c r="DT71" t="str">
        <f t="shared" si="77"/>
        <v/>
      </c>
      <c r="DU71" t="str">
        <f t="shared" si="78"/>
        <v/>
      </c>
      <c r="DV71" t="str">
        <f t="shared" si="79"/>
        <v/>
      </c>
      <c r="DW71" t="str">
        <f t="shared" si="80"/>
        <v/>
      </c>
      <c r="DX71" t="str">
        <f t="shared" si="81"/>
        <v/>
      </c>
      <c r="DY71" t="str">
        <f t="shared" si="82"/>
        <v/>
      </c>
      <c r="DZ71" t="str">
        <f t="shared" si="83"/>
        <v/>
      </c>
      <c r="EA71" t="str">
        <f t="shared" si="84"/>
        <v/>
      </c>
      <c r="EB71" t="str">
        <f t="shared" si="85"/>
        <v/>
      </c>
      <c r="EC71" t="str">
        <f t="shared" si="86"/>
        <v/>
      </c>
      <c r="ED71" t="str">
        <f t="shared" si="87"/>
        <v/>
      </c>
      <c r="EE71" t="str">
        <f t="shared" si="88"/>
        <v/>
      </c>
      <c r="EF71" t="str">
        <f t="shared" si="89"/>
        <v/>
      </c>
      <c r="EG71" t="str">
        <f t="shared" si="90"/>
        <v/>
      </c>
      <c r="EH71">
        <f t="shared" si="91"/>
        <v>0</v>
      </c>
      <c r="EI71">
        <f t="shared" si="92"/>
        <v>0</v>
      </c>
      <c r="EJ71">
        <f t="shared" si="93"/>
        <v>0</v>
      </c>
      <c r="EK71" t="str">
        <f t="shared" si="94"/>
        <v/>
      </c>
      <c r="EL71" t="str">
        <f t="shared" si="95"/>
        <v/>
      </c>
      <c r="EM71" t="str">
        <f t="shared" si="96"/>
        <v/>
      </c>
      <c r="EN71" s="2">
        <f t="shared" si="97"/>
        <v>0</v>
      </c>
      <c r="EO71" s="1">
        <f t="shared" si="98"/>
        <v>0</v>
      </c>
    </row>
    <row r="72" spans="1:145" ht="15" thickBot="1" x14ac:dyDescent="0.25">
      <c r="A72" s="14">
        <v>53</v>
      </c>
      <c r="B72" s="65" t="str">
        <f t="shared" ref="B72" si="300">IF(AND(C72="",D72="",E72=""),"",A72)</f>
        <v/>
      </c>
      <c r="C72" s="61"/>
      <c r="D72" s="62"/>
      <c r="E72" s="61"/>
      <c r="F72" s="67" t="str">
        <f t="shared" si="223"/>
        <v/>
      </c>
      <c r="G72" s="68" t="str">
        <f t="shared" si="224"/>
        <v/>
      </c>
      <c r="H72" t="str">
        <f>IF(I72=1,NastaveniIPV!$I$48&amp;""&amp;$D$10,IF(I72=2,NastaveniIPV!$I$47,IF(J72=1,NastaveniIPV!$I$52,"")))</f>
        <v/>
      </c>
      <c r="I72" s="81" t="str">
        <f t="shared" si="9"/>
        <v/>
      </c>
      <c r="J72" s="14" t="str">
        <f t="shared" si="10"/>
        <v/>
      </c>
      <c r="O72">
        <v>53</v>
      </c>
      <c r="P72" s="1">
        <f t="shared" si="11"/>
        <v>0</v>
      </c>
      <c r="Q72">
        <f t="shared" si="12"/>
        <v>0</v>
      </c>
      <c r="R72" s="38" t="str">
        <f t="shared" si="13"/>
        <v/>
      </c>
      <c r="S72" t="str">
        <f t="shared" si="14"/>
        <v/>
      </c>
      <c r="T72" s="38" t="str">
        <f t="shared" si="15"/>
        <v/>
      </c>
      <c r="W72">
        <f>NastaveniIPV!$D$47</f>
        <v>0.02</v>
      </c>
      <c r="X72">
        <f>NastaveniIPV!$D$48</f>
        <v>0.06</v>
      </c>
      <c r="Y72">
        <f>NastaveniIPV!$D$49</f>
        <v>0.06</v>
      </c>
      <c r="Z72">
        <f>NastaveniIPV!$D$50</f>
        <v>0.06</v>
      </c>
      <c r="AA72">
        <f>NastaveniIPV!$D$51</f>
        <v>1.7999999999999999E-2</v>
      </c>
      <c r="AB72">
        <f>NastaveniIPV!$D$52</f>
        <v>0.01</v>
      </c>
      <c r="AC72">
        <f>NastaveniIPV!$D$53</f>
        <v>0.01</v>
      </c>
      <c r="AD72">
        <f>NastaveniIPV!$D$54</f>
        <v>0.01</v>
      </c>
      <c r="AE72">
        <f>NastaveniIPV!$D$55</f>
        <v>0.01</v>
      </c>
      <c r="AF72">
        <f>NastaveniIPV!$D$56</f>
        <v>0.01</v>
      </c>
      <c r="AG72">
        <f t="shared" ref="AG72:BF72" si="301">IF($T72=AG$18,1,IF(AG$18&lt;$T72,0,AF72+1))</f>
        <v>0</v>
      </c>
      <c r="AH72">
        <f t="shared" si="301"/>
        <v>0</v>
      </c>
      <c r="AI72">
        <f t="shared" si="301"/>
        <v>0</v>
      </c>
      <c r="AJ72">
        <f t="shared" si="301"/>
        <v>0</v>
      </c>
      <c r="AK72">
        <f t="shared" si="301"/>
        <v>0</v>
      </c>
      <c r="AL72">
        <f t="shared" si="301"/>
        <v>0</v>
      </c>
      <c r="AM72">
        <f t="shared" si="301"/>
        <v>0</v>
      </c>
      <c r="AN72">
        <f t="shared" si="301"/>
        <v>0</v>
      </c>
      <c r="AO72">
        <f t="shared" si="301"/>
        <v>0</v>
      </c>
      <c r="AP72">
        <f t="shared" si="301"/>
        <v>0</v>
      </c>
      <c r="AQ72">
        <f t="shared" si="301"/>
        <v>0</v>
      </c>
      <c r="AR72">
        <f t="shared" si="301"/>
        <v>0</v>
      </c>
      <c r="AS72">
        <f t="shared" si="301"/>
        <v>0</v>
      </c>
      <c r="AT72">
        <f t="shared" si="301"/>
        <v>0</v>
      </c>
      <c r="AU72">
        <f t="shared" si="301"/>
        <v>0</v>
      </c>
      <c r="AV72">
        <f t="shared" si="301"/>
        <v>0</v>
      </c>
      <c r="AW72">
        <f t="shared" si="301"/>
        <v>0</v>
      </c>
      <c r="AX72">
        <f t="shared" si="301"/>
        <v>0</v>
      </c>
      <c r="AY72">
        <f t="shared" si="301"/>
        <v>0</v>
      </c>
      <c r="AZ72">
        <f t="shared" si="301"/>
        <v>0</v>
      </c>
      <c r="BA72">
        <f t="shared" si="301"/>
        <v>0</v>
      </c>
      <c r="BB72">
        <f t="shared" si="301"/>
        <v>0</v>
      </c>
      <c r="BC72">
        <f t="shared" si="301"/>
        <v>0</v>
      </c>
      <c r="BD72">
        <f t="shared" si="301"/>
        <v>0</v>
      </c>
      <c r="BE72">
        <f t="shared" si="301"/>
        <v>0</v>
      </c>
      <c r="BF72">
        <f t="shared" si="301"/>
        <v>0</v>
      </c>
      <c r="BG72">
        <f t="shared" si="17"/>
        <v>0</v>
      </c>
      <c r="BH72">
        <f t="shared" ref="BH72:BI72" si="302">IF($T72&lt;BH$18,BG72+1,IF(BH$18=$T72,1,0))</f>
        <v>0</v>
      </c>
      <c r="BI72">
        <f t="shared" si="302"/>
        <v>0</v>
      </c>
      <c r="BJ72">
        <f t="shared" si="19"/>
        <v>0</v>
      </c>
      <c r="BK72">
        <f t="shared" ref="BK72:BO72" si="303">IF(BK$18&gt;$D$10,0,IF($T72&lt;BK$18,BJ72+1,IF(BK$18=$T72,1,0)))</f>
        <v>0</v>
      </c>
      <c r="BL72">
        <f t="shared" si="303"/>
        <v>0</v>
      </c>
      <c r="BM72">
        <f t="shared" si="303"/>
        <v>0</v>
      </c>
      <c r="BN72">
        <f t="shared" si="303"/>
        <v>0</v>
      </c>
      <c r="BO72">
        <f t="shared" si="303"/>
        <v>0</v>
      </c>
      <c r="BP72">
        <f t="shared" si="21"/>
        <v>0</v>
      </c>
      <c r="BQ72">
        <f t="shared" si="22"/>
        <v>0</v>
      </c>
      <c r="BR72">
        <f t="shared" si="23"/>
        <v>0</v>
      </c>
      <c r="BS72">
        <f t="shared" si="24"/>
        <v>0</v>
      </c>
      <c r="BT72">
        <f t="shared" si="25"/>
        <v>0</v>
      </c>
      <c r="BU72">
        <f t="shared" si="26"/>
        <v>0</v>
      </c>
      <c r="BV72">
        <f t="shared" si="27"/>
        <v>0</v>
      </c>
      <c r="BW72">
        <f t="shared" si="28"/>
        <v>0</v>
      </c>
      <c r="BX72">
        <f t="shared" si="29"/>
        <v>0</v>
      </c>
      <c r="BY72">
        <f t="shared" si="30"/>
        <v>0</v>
      </c>
      <c r="BZ72">
        <f t="shared" si="31"/>
        <v>0</v>
      </c>
      <c r="CA72">
        <f t="shared" si="32"/>
        <v>0</v>
      </c>
      <c r="CB72">
        <f t="shared" si="33"/>
        <v>0</v>
      </c>
      <c r="CC72">
        <f t="shared" si="34"/>
        <v>0</v>
      </c>
      <c r="CD72">
        <f t="shared" si="35"/>
        <v>0</v>
      </c>
      <c r="CE72">
        <f t="shared" si="36"/>
        <v>0</v>
      </c>
      <c r="CF72">
        <f t="shared" si="37"/>
        <v>0</v>
      </c>
      <c r="CG72">
        <f t="shared" si="38"/>
        <v>0</v>
      </c>
      <c r="CH72">
        <f t="shared" si="39"/>
        <v>0</v>
      </c>
      <c r="CI72">
        <f t="shared" si="40"/>
        <v>0</v>
      </c>
      <c r="CJ72">
        <f t="shared" si="41"/>
        <v>0</v>
      </c>
      <c r="CK72">
        <f t="shared" si="42"/>
        <v>0</v>
      </c>
      <c r="CL72">
        <f t="shared" si="43"/>
        <v>0</v>
      </c>
      <c r="CM72">
        <f t="shared" si="44"/>
        <v>0</v>
      </c>
      <c r="CN72">
        <f t="shared" si="45"/>
        <v>0</v>
      </c>
      <c r="CO72">
        <f t="shared" si="46"/>
        <v>0</v>
      </c>
      <c r="CP72">
        <f t="shared" si="47"/>
        <v>0</v>
      </c>
      <c r="CQ72">
        <f t="shared" si="48"/>
        <v>0</v>
      </c>
      <c r="CR72">
        <f t="shared" si="49"/>
        <v>0</v>
      </c>
      <c r="CS72">
        <f t="shared" si="50"/>
        <v>0</v>
      </c>
      <c r="CT72" t="str">
        <f t="shared" si="51"/>
        <v/>
      </c>
      <c r="CU72" t="str">
        <f t="shared" si="52"/>
        <v/>
      </c>
      <c r="CV72" t="str">
        <f t="shared" si="53"/>
        <v/>
      </c>
      <c r="CW72" t="str">
        <f t="shared" si="54"/>
        <v/>
      </c>
      <c r="CX72" t="str">
        <f t="shared" si="55"/>
        <v/>
      </c>
      <c r="CY72" t="str">
        <f t="shared" si="56"/>
        <v/>
      </c>
      <c r="CZ72" t="str">
        <f t="shared" si="57"/>
        <v/>
      </c>
      <c r="DA72" t="str">
        <f t="shared" si="58"/>
        <v/>
      </c>
      <c r="DB72" t="str">
        <f t="shared" si="59"/>
        <v/>
      </c>
      <c r="DC72" t="str">
        <f t="shared" si="60"/>
        <v/>
      </c>
      <c r="DD72" t="str">
        <f t="shared" si="61"/>
        <v/>
      </c>
      <c r="DE72" t="str">
        <f t="shared" si="62"/>
        <v/>
      </c>
      <c r="DF72" t="str">
        <f t="shared" si="63"/>
        <v/>
      </c>
      <c r="DG72" t="str">
        <f t="shared" si="64"/>
        <v/>
      </c>
      <c r="DH72" t="str">
        <f t="shared" si="65"/>
        <v/>
      </c>
      <c r="DI72" t="str">
        <f t="shared" si="66"/>
        <v/>
      </c>
      <c r="DJ72" t="str">
        <f t="shared" si="67"/>
        <v/>
      </c>
      <c r="DK72" t="str">
        <f t="shared" si="68"/>
        <v/>
      </c>
      <c r="DL72" t="str">
        <f t="shared" si="69"/>
        <v/>
      </c>
      <c r="DM72" t="str">
        <f t="shared" si="70"/>
        <v/>
      </c>
      <c r="DN72" t="str">
        <f t="shared" si="71"/>
        <v/>
      </c>
      <c r="DO72" t="str">
        <f t="shared" si="72"/>
        <v/>
      </c>
      <c r="DP72" t="str">
        <f t="shared" si="73"/>
        <v/>
      </c>
      <c r="DQ72" t="str">
        <f t="shared" si="74"/>
        <v/>
      </c>
      <c r="DR72" t="str">
        <f t="shared" si="75"/>
        <v/>
      </c>
      <c r="DS72" t="str">
        <f t="shared" si="76"/>
        <v/>
      </c>
      <c r="DT72" t="str">
        <f t="shared" si="77"/>
        <v/>
      </c>
      <c r="DU72" t="str">
        <f t="shared" si="78"/>
        <v/>
      </c>
      <c r="DV72" t="str">
        <f t="shared" si="79"/>
        <v/>
      </c>
      <c r="DW72" t="str">
        <f t="shared" si="80"/>
        <v/>
      </c>
      <c r="DX72" t="str">
        <f t="shared" si="81"/>
        <v/>
      </c>
      <c r="DY72" t="str">
        <f t="shared" si="82"/>
        <v/>
      </c>
      <c r="DZ72" t="str">
        <f t="shared" si="83"/>
        <v/>
      </c>
      <c r="EA72" t="str">
        <f t="shared" si="84"/>
        <v/>
      </c>
      <c r="EB72" t="str">
        <f t="shared" si="85"/>
        <v/>
      </c>
      <c r="EC72" t="str">
        <f t="shared" si="86"/>
        <v/>
      </c>
      <c r="ED72" t="str">
        <f t="shared" si="87"/>
        <v/>
      </c>
      <c r="EE72" t="str">
        <f t="shared" si="88"/>
        <v/>
      </c>
      <c r="EF72" t="str">
        <f t="shared" si="89"/>
        <v/>
      </c>
      <c r="EG72" t="str">
        <f t="shared" si="90"/>
        <v/>
      </c>
      <c r="EH72">
        <f t="shared" si="91"/>
        <v>0</v>
      </c>
      <c r="EI72">
        <f t="shared" si="92"/>
        <v>0</v>
      </c>
      <c r="EJ72">
        <f t="shared" si="93"/>
        <v>0</v>
      </c>
      <c r="EK72" t="str">
        <f t="shared" si="94"/>
        <v/>
      </c>
      <c r="EL72" t="str">
        <f t="shared" si="95"/>
        <v/>
      </c>
      <c r="EM72" t="str">
        <f t="shared" si="96"/>
        <v/>
      </c>
      <c r="EN72" s="2">
        <f t="shared" si="97"/>
        <v>0</v>
      </c>
      <c r="EO72" s="1">
        <f t="shared" si="98"/>
        <v>0</v>
      </c>
    </row>
    <row r="73" spans="1:145" ht="15" thickBot="1" x14ac:dyDescent="0.25">
      <c r="A73" s="14">
        <v>54</v>
      </c>
      <c r="B73" s="65" t="str">
        <f t="shared" ref="B73" si="304">IF(AND(C73="",D73="",E73),"",A73)</f>
        <v/>
      </c>
      <c r="C73" s="63"/>
      <c r="D73" s="63"/>
      <c r="E73" s="64"/>
      <c r="F73" s="67" t="str">
        <f t="shared" si="223"/>
        <v/>
      </c>
      <c r="G73" s="68" t="str">
        <f t="shared" si="224"/>
        <v/>
      </c>
      <c r="H73" t="str">
        <f>IF(I73=1,NastaveniIPV!$I$48&amp;""&amp;$D$10,IF(I73=2,NastaveniIPV!$I$47,IF(J73=1,NastaveniIPV!$I$52,"")))</f>
        <v/>
      </c>
      <c r="I73" s="81" t="str">
        <f t="shared" si="9"/>
        <v/>
      </c>
      <c r="J73" s="14" t="str">
        <f t="shared" si="10"/>
        <v/>
      </c>
      <c r="O73">
        <v>54</v>
      </c>
      <c r="P73" s="1">
        <f t="shared" si="11"/>
        <v>0</v>
      </c>
      <c r="Q73">
        <f t="shared" si="12"/>
        <v>0</v>
      </c>
      <c r="R73" s="38" t="str">
        <f t="shared" si="13"/>
        <v/>
      </c>
      <c r="S73" t="str">
        <f t="shared" si="14"/>
        <v/>
      </c>
      <c r="T73" s="38" t="str">
        <f t="shared" si="15"/>
        <v/>
      </c>
      <c r="W73">
        <f>NastaveniIPV!$D$47</f>
        <v>0.02</v>
      </c>
      <c r="X73">
        <f>NastaveniIPV!$D$48</f>
        <v>0.06</v>
      </c>
      <c r="Y73">
        <f>NastaveniIPV!$D$49</f>
        <v>0.06</v>
      </c>
      <c r="Z73">
        <f>NastaveniIPV!$D$50</f>
        <v>0.06</v>
      </c>
      <c r="AA73">
        <f>NastaveniIPV!$D$51</f>
        <v>1.7999999999999999E-2</v>
      </c>
      <c r="AB73">
        <f>NastaveniIPV!$D$52</f>
        <v>0.01</v>
      </c>
      <c r="AC73">
        <f>NastaveniIPV!$D$53</f>
        <v>0.01</v>
      </c>
      <c r="AD73">
        <f>NastaveniIPV!$D$54</f>
        <v>0.01</v>
      </c>
      <c r="AE73">
        <f>NastaveniIPV!$D$55</f>
        <v>0.01</v>
      </c>
      <c r="AF73">
        <f>NastaveniIPV!$D$56</f>
        <v>0.01</v>
      </c>
      <c r="AG73">
        <f t="shared" ref="AG73:BF73" si="305">IF($T73=AG$18,1,IF(AG$18&lt;$T73,0,AF73+1))</f>
        <v>0</v>
      </c>
      <c r="AH73">
        <f t="shared" si="305"/>
        <v>0</v>
      </c>
      <c r="AI73">
        <f t="shared" si="305"/>
        <v>0</v>
      </c>
      <c r="AJ73">
        <f t="shared" si="305"/>
        <v>0</v>
      </c>
      <c r="AK73">
        <f t="shared" si="305"/>
        <v>0</v>
      </c>
      <c r="AL73">
        <f t="shared" si="305"/>
        <v>0</v>
      </c>
      <c r="AM73">
        <f t="shared" si="305"/>
        <v>0</v>
      </c>
      <c r="AN73">
        <f t="shared" si="305"/>
        <v>0</v>
      </c>
      <c r="AO73">
        <f t="shared" si="305"/>
        <v>0</v>
      </c>
      <c r="AP73">
        <f t="shared" si="305"/>
        <v>0</v>
      </c>
      <c r="AQ73">
        <f t="shared" si="305"/>
        <v>0</v>
      </c>
      <c r="AR73">
        <f t="shared" si="305"/>
        <v>0</v>
      </c>
      <c r="AS73">
        <f t="shared" si="305"/>
        <v>0</v>
      </c>
      <c r="AT73">
        <f t="shared" si="305"/>
        <v>0</v>
      </c>
      <c r="AU73">
        <f t="shared" si="305"/>
        <v>0</v>
      </c>
      <c r="AV73">
        <f t="shared" si="305"/>
        <v>0</v>
      </c>
      <c r="AW73">
        <f t="shared" si="305"/>
        <v>0</v>
      </c>
      <c r="AX73">
        <f t="shared" si="305"/>
        <v>0</v>
      </c>
      <c r="AY73">
        <f t="shared" si="305"/>
        <v>0</v>
      </c>
      <c r="AZ73">
        <f t="shared" si="305"/>
        <v>0</v>
      </c>
      <c r="BA73">
        <f t="shared" si="305"/>
        <v>0</v>
      </c>
      <c r="BB73">
        <f t="shared" si="305"/>
        <v>0</v>
      </c>
      <c r="BC73">
        <f t="shared" si="305"/>
        <v>0</v>
      </c>
      <c r="BD73">
        <f t="shared" si="305"/>
        <v>0</v>
      </c>
      <c r="BE73">
        <f t="shared" si="305"/>
        <v>0</v>
      </c>
      <c r="BF73">
        <f t="shared" si="305"/>
        <v>0</v>
      </c>
      <c r="BG73">
        <f t="shared" si="17"/>
        <v>0</v>
      </c>
      <c r="BH73">
        <f t="shared" ref="BH73:BI73" si="306">IF($T73&lt;BH$18,BG73+1,IF(BH$18=$T73,1,0))</f>
        <v>0</v>
      </c>
      <c r="BI73">
        <f t="shared" si="306"/>
        <v>0</v>
      </c>
      <c r="BJ73">
        <f t="shared" si="19"/>
        <v>0</v>
      </c>
      <c r="BK73">
        <f t="shared" ref="BK73:BO73" si="307">IF(BK$18&gt;$D$10,0,IF($T73&lt;BK$18,BJ73+1,IF(BK$18=$T73,1,0)))</f>
        <v>0</v>
      </c>
      <c r="BL73">
        <f t="shared" si="307"/>
        <v>0</v>
      </c>
      <c r="BM73">
        <f t="shared" si="307"/>
        <v>0</v>
      </c>
      <c r="BN73">
        <f t="shared" si="307"/>
        <v>0</v>
      </c>
      <c r="BO73">
        <f t="shared" si="307"/>
        <v>0</v>
      </c>
      <c r="BP73">
        <f t="shared" si="21"/>
        <v>0</v>
      </c>
      <c r="BQ73">
        <f t="shared" si="22"/>
        <v>0</v>
      </c>
      <c r="BR73">
        <f t="shared" si="23"/>
        <v>0</v>
      </c>
      <c r="BS73">
        <f t="shared" si="24"/>
        <v>0</v>
      </c>
      <c r="BT73">
        <f t="shared" si="25"/>
        <v>0</v>
      </c>
      <c r="BU73">
        <f t="shared" si="26"/>
        <v>0</v>
      </c>
      <c r="BV73">
        <f t="shared" si="27"/>
        <v>0</v>
      </c>
      <c r="BW73">
        <f t="shared" si="28"/>
        <v>0</v>
      </c>
      <c r="BX73">
        <f t="shared" si="29"/>
        <v>0</v>
      </c>
      <c r="BY73">
        <f t="shared" si="30"/>
        <v>0</v>
      </c>
      <c r="BZ73">
        <f t="shared" si="31"/>
        <v>0</v>
      </c>
      <c r="CA73">
        <f t="shared" si="32"/>
        <v>0</v>
      </c>
      <c r="CB73">
        <f t="shared" si="33"/>
        <v>0</v>
      </c>
      <c r="CC73">
        <f t="shared" si="34"/>
        <v>0</v>
      </c>
      <c r="CD73">
        <f t="shared" si="35"/>
        <v>0</v>
      </c>
      <c r="CE73">
        <f t="shared" si="36"/>
        <v>0</v>
      </c>
      <c r="CF73">
        <f t="shared" si="37"/>
        <v>0</v>
      </c>
      <c r="CG73">
        <f t="shared" si="38"/>
        <v>0</v>
      </c>
      <c r="CH73">
        <f t="shared" si="39"/>
        <v>0</v>
      </c>
      <c r="CI73">
        <f t="shared" si="40"/>
        <v>0</v>
      </c>
      <c r="CJ73">
        <f t="shared" si="41"/>
        <v>0</v>
      </c>
      <c r="CK73">
        <f t="shared" si="42"/>
        <v>0</v>
      </c>
      <c r="CL73">
        <f t="shared" si="43"/>
        <v>0</v>
      </c>
      <c r="CM73">
        <f t="shared" si="44"/>
        <v>0</v>
      </c>
      <c r="CN73">
        <f t="shared" si="45"/>
        <v>0</v>
      </c>
      <c r="CO73">
        <f t="shared" si="46"/>
        <v>0</v>
      </c>
      <c r="CP73">
        <f t="shared" si="47"/>
        <v>0</v>
      </c>
      <c r="CQ73">
        <f t="shared" si="48"/>
        <v>0</v>
      </c>
      <c r="CR73">
        <f t="shared" si="49"/>
        <v>0</v>
      </c>
      <c r="CS73">
        <f t="shared" si="50"/>
        <v>0</v>
      </c>
      <c r="CT73" t="str">
        <f t="shared" si="51"/>
        <v/>
      </c>
      <c r="CU73" t="str">
        <f t="shared" si="52"/>
        <v/>
      </c>
      <c r="CV73" t="str">
        <f t="shared" si="53"/>
        <v/>
      </c>
      <c r="CW73" t="str">
        <f t="shared" si="54"/>
        <v/>
      </c>
      <c r="CX73" t="str">
        <f t="shared" si="55"/>
        <v/>
      </c>
      <c r="CY73" t="str">
        <f t="shared" si="56"/>
        <v/>
      </c>
      <c r="CZ73" t="str">
        <f t="shared" si="57"/>
        <v/>
      </c>
      <c r="DA73" t="str">
        <f t="shared" si="58"/>
        <v/>
      </c>
      <c r="DB73" t="str">
        <f t="shared" si="59"/>
        <v/>
      </c>
      <c r="DC73" t="str">
        <f t="shared" si="60"/>
        <v/>
      </c>
      <c r="DD73" t="str">
        <f t="shared" si="61"/>
        <v/>
      </c>
      <c r="DE73" t="str">
        <f t="shared" si="62"/>
        <v/>
      </c>
      <c r="DF73" t="str">
        <f t="shared" si="63"/>
        <v/>
      </c>
      <c r="DG73" t="str">
        <f t="shared" si="64"/>
        <v/>
      </c>
      <c r="DH73" t="str">
        <f t="shared" si="65"/>
        <v/>
      </c>
      <c r="DI73" t="str">
        <f t="shared" si="66"/>
        <v/>
      </c>
      <c r="DJ73" t="str">
        <f t="shared" si="67"/>
        <v/>
      </c>
      <c r="DK73" t="str">
        <f t="shared" si="68"/>
        <v/>
      </c>
      <c r="DL73" t="str">
        <f t="shared" si="69"/>
        <v/>
      </c>
      <c r="DM73" t="str">
        <f t="shared" si="70"/>
        <v/>
      </c>
      <c r="DN73" t="str">
        <f t="shared" si="71"/>
        <v/>
      </c>
      <c r="DO73" t="str">
        <f t="shared" si="72"/>
        <v/>
      </c>
      <c r="DP73" t="str">
        <f t="shared" si="73"/>
        <v/>
      </c>
      <c r="DQ73" t="str">
        <f t="shared" si="74"/>
        <v/>
      </c>
      <c r="DR73" t="str">
        <f t="shared" si="75"/>
        <v/>
      </c>
      <c r="DS73" t="str">
        <f t="shared" si="76"/>
        <v/>
      </c>
      <c r="DT73" t="str">
        <f t="shared" si="77"/>
        <v/>
      </c>
      <c r="DU73" t="str">
        <f t="shared" si="78"/>
        <v/>
      </c>
      <c r="DV73" t="str">
        <f t="shared" si="79"/>
        <v/>
      </c>
      <c r="DW73" t="str">
        <f t="shared" si="80"/>
        <v/>
      </c>
      <c r="DX73" t="str">
        <f t="shared" si="81"/>
        <v/>
      </c>
      <c r="DY73" t="str">
        <f t="shared" si="82"/>
        <v/>
      </c>
      <c r="DZ73" t="str">
        <f t="shared" si="83"/>
        <v/>
      </c>
      <c r="EA73" t="str">
        <f t="shared" si="84"/>
        <v/>
      </c>
      <c r="EB73" t="str">
        <f t="shared" si="85"/>
        <v/>
      </c>
      <c r="EC73" t="str">
        <f t="shared" si="86"/>
        <v/>
      </c>
      <c r="ED73" t="str">
        <f t="shared" si="87"/>
        <v/>
      </c>
      <c r="EE73" t="str">
        <f t="shared" si="88"/>
        <v/>
      </c>
      <c r="EF73" t="str">
        <f t="shared" si="89"/>
        <v/>
      </c>
      <c r="EG73" t="str">
        <f t="shared" si="90"/>
        <v/>
      </c>
      <c r="EH73">
        <f t="shared" si="91"/>
        <v>0</v>
      </c>
      <c r="EI73">
        <f t="shared" si="92"/>
        <v>0</v>
      </c>
      <c r="EJ73">
        <f t="shared" si="93"/>
        <v>0</v>
      </c>
      <c r="EK73" t="str">
        <f t="shared" si="94"/>
        <v/>
      </c>
      <c r="EL73" t="str">
        <f t="shared" si="95"/>
        <v/>
      </c>
      <c r="EM73" t="str">
        <f t="shared" si="96"/>
        <v/>
      </c>
      <c r="EN73" s="2">
        <f t="shared" si="97"/>
        <v>0</v>
      </c>
      <c r="EO73" s="1">
        <f t="shared" si="98"/>
        <v>0</v>
      </c>
    </row>
    <row r="74" spans="1:145" ht="15" thickBot="1" x14ac:dyDescent="0.25">
      <c r="A74" s="14">
        <v>55</v>
      </c>
      <c r="B74" s="65" t="str">
        <f t="shared" ref="B74" si="308">IF(AND(C74="",D74="",E74=""),"",A74)</f>
        <v/>
      </c>
      <c r="C74" s="61"/>
      <c r="D74" s="62"/>
      <c r="E74" s="61"/>
      <c r="F74" s="67" t="str">
        <f t="shared" si="223"/>
        <v/>
      </c>
      <c r="G74" s="68" t="str">
        <f t="shared" si="224"/>
        <v/>
      </c>
      <c r="H74" t="str">
        <f>IF(I74=1,NastaveniIPV!$I$48&amp;""&amp;$D$10,IF(I74=2,NastaveniIPV!$I$47,IF(J74=1,NastaveniIPV!$I$52,"")))</f>
        <v/>
      </c>
      <c r="I74" s="81" t="str">
        <f t="shared" si="9"/>
        <v/>
      </c>
      <c r="J74" s="14" t="str">
        <f t="shared" si="10"/>
        <v/>
      </c>
      <c r="O74">
        <v>55</v>
      </c>
      <c r="P74" s="1">
        <f t="shared" si="11"/>
        <v>0</v>
      </c>
      <c r="Q74">
        <f t="shared" si="12"/>
        <v>0</v>
      </c>
      <c r="R74" s="38" t="str">
        <f t="shared" si="13"/>
        <v/>
      </c>
      <c r="S74" t="str">
        <f t="shared" si="14"/>
        <v/>
      </c>
      <c r="T74" s="38" t="str">
        <f t="shared" si="15"/>
        <v/>
      </c>
      <c r="W74">
        <f>NastaveniIPV!$D$47</f>
        <v>0.02</v>
      </c>
      <c r="X74">
        <f>NastaveniIPV!$D$48</f>
        <v>0.06</v>
      </c>
      <c r="Y74">
        <f>NastaveniIPV!$D$49</f>
        <v>0.06</v>
      </c>
      <c r="Z74">
        <f>NastaveniIPV!$D$50</f>
        <v>0.06</v>
      </c>
      <c r="AA74">
        <f>NastaveniIPV!$D$51</f>
        <v>1.7999999999999999E-2</v>
      </c>
      <c r="AB74">
        <f>NastaveniIPV!$D$52</f>
        <v>0.01</v>
      </c>
      <c r="AC74">
        <f>NastaveniIPV!$D$53</f>
        <v>0.01</v>
      </c>
      <c r="AD74">
        <f>NastaveniIPV!$D$54</f>
        <v>0.01</v>
      </c>
      <c r="AE74">
        <f>NastaveniIPV!$D$55</f>
        <v>0.01</v>
      </c>
      <c r="AF74">
        <f>NastaveniIPV!$D$56</f>
        <v>0.01</v>
      </c>
      <c r="AG74">
        <f t="shared" ref="AG74:BF74" si="309">IF($T74=AG$18,1,IF(AG$18&lt;$T74,0,AF74+1))</f>
        <v>0</v>
      </c>
      <c r="AH74">
        <f t="shared" si="309"/>
        <v>0</v>
      </c>
      <c r="AI74">
        <f t="shared" si="309"/>
        <v>0</v>
      </c>
      <c r="AJ74">
        <f t="shared" si="309"/>
        <v>0</v>
      </c>
      <c r="AK74">
        <f t="shared" si="309"/>
        <v>0</v>
      </c>
      <c r="AL74">
        <f t="shared" si="309"/>
        <v>0</v>
      </c>
      <c r="AM74">
        <f t="shared" si="309"/>
        <v>0</v>
      </c>
      <c r="AN74">
        <f t="shared" si="309"/>
        <v>0</v>
      </c>
      <c r="AO74">
        <f t="shared" si="309"/>
        <v>0</v>
      </c>
      <c r="AP74">
        <f t="shared" si="309"/>
        <v>0</v>
      </c>
      <c r="AQ74">
        <f t="shared" si="309"/>
        <v>0</v>
      </c>
      <c r="AR74">
        <f t="shared" si="309"/>
        <v>0</v>
      </c>
      <c r="AS74">
        <f t="shared" si="309"/>
        <v>0</v>
      </c>
      <c r="AT74">
        <f t="shared" si="309"/>
        <v>0</v>
      </c>
      <c r="AU74">
        <f t="shared" si="309"/>
        <v>0</v>
      </c>
      <c r="AV74">
        <f t="shared" si="309"/>
        <v>0</v>
      </c>
      <c r="AW74">
        <f t="shared" si="309"/>
        <v>0</v>
      </c>
      <c r="AX74">
        <f t="shared" si="309"/>
        <v>0</v>
      </c>
      <c r="AY74">
        <f t="shared" si="309"/>
        <v>0</v>
      </c>
      <c r="AZ74">
        <f t="shared" si="309"/>
        <v>0</v>
      </c>
      <c r="BA74">
        <f t="shared" si="309"/>
        <v>0</v>
      </c>
      <c r="BB74">
        <f t="shared" si="309"/>
        <v>0</v>
      </c>
      <c r="BC74">
        <f t="shared" si="309"/>
        <v>0</v>
      </c>
      <c r="BD74">
        <f t="shared" si="309"/>
        <v>0</v>
      </c>
      <c r="BE74">
        <f t="shared" si="309"/>
        <v>0</v>
      </c>
      <c r="BF74">
        <f t="shared" si="309"/>
        <v>0</v>
      </c>
      <c r="BG74">
        <f t="shared" si="17"/>
        <v>0</v>
      </c>
      <c r="BH74">
        <f t="shared" ref="BH74:BI74" si="310">IF($T74&lt;BH$18,BG74+1,IF(BH$18=$T74,1,0))</f>
        <v>0</v>
      </c>
      <c r="BI74">
        <f t="shared" si="310"/>
        <v>0</v>
      </c>
      <c r="BJ74">
        <f t="shared" si="19"/>
        <v>0</v>
      </c>
      <c r="BK74">
        <f t="shared" ref="BK74:BO74" si="311">IF(BK$18&gt;$D$10,0,IF($T74&lt;BK$18,BJ74+1,IF(BK$18=$T74,1,0)))</f>
        <v>0</v>
      </c>
      <c r="BL74">
        <f t="shared" si="311"/>
        <v>0</v>
      </c>
      <c r="BM74">
        <f t="shared" si="311"/>
        <v>0</v>
      </c>
      <c r="BN74">
        <f t="shared" si="311"/>
        <v>0</v>
      </c>
      <c r="BO74">
        <f t="shared" si="311"/>
        <v>0</v>
      </c>
      <c r="BP74">
        <f t="shared" si="21"/>
        <v>0</v>
      </c>
      <c r="BQ74">
        <f t="shared" si="22"/>
        <v>0</v>
      </c>
      <c r="BR74">
        <f t="shared" si="23"/>
        <v>0</v>
      </c>
      <c r="BS74">
        <f t="shared" si="24"/>
        <v>0</v>
      </c>
      <c r="BT74">
        <f t="shared" si="25"/>
        <v>0</v>
      </c>
      <c r="BU74">
        <f t="shared" si="26"/>
        <v>0</v>
      </c>
      <c r="BV74">
        <f t="shared" si="27"/>
        <v>0</v>
      </c>
      <c r="BW74">
        <f t="shared" si="28"/>
        <v>0</v>
      </c>
      <c r="BX74">
        <f t="shared" si="29"/>
        <v>0</v>
      </c>
      <c r="BY74">
        <f t="shared" si="30"/>
        <v>0</v>
      </c>
      <c r="BZ74">
        <f t="shared" si="31"/>
        <v>0</v>
      </c>
      <c r="CA74">
        <f t="shared" si="32"/>
        <v>0</v>
      </c>
      <c r="CB74">
        <f t="shared" si="33"/>
        <v>0</v>
      </c>
      <c r="CC74">
        <f t="shared" si="34"/>
        <v>0</v>
      </c>
      <c r="CD74">
        <f t="shared" si="35"/>
        <v>0</v>
      </c>
      <c r="CE74">
        <f t="shared" si="36"/>
        <v>0</v>
      </c>
      <c r="CF74">
        <f t="shared" si="37"/>
        <v>0</v>
      </c>
      <c r="CG74">
        <f t="shared" si="38"/>
        <v>0</v>
      </c>
      <c r="CH74">
        <f t="shared" si="39"/>
        <v>0</v>
      </c>
      <c r="CI74">
        <f t="shared" si="40"/>
        <v>0</v>
      </c>
      <c r="CJ74">
        <f t="shared" si="41"/>
        <v>0</v>
      </c>
      <c r="CK74">
        <f t="shared" si="42"/>
        <v>0</v>
      </c>
      <c r="CL74">
        <f t="shared" si="43"/>
        <v>0</v>
      </c>
      <c r="CM74">
        <f t="shared" si="44"/>
        <v>0</v>
      </c>
      <c r="CN74">
        <f t="shared" si="45"/>
        <v>0</v>
      </c>
      <c r="CO74">
        <f t="shared" si="46"/>
        <v>0</v>
      </c>
      <c r="CP74">
        <f t="shared" si="47"/>
        <v>0</v>
      </c>
      <c r="CQ74">
        <f t="shared" si="48"/>
        <v>0</v>
      </c>
      <c r="CR74">
        <f t="shared" si="49"/>
        <v>0</v>
      </c>
      <c r="CS74">
        <f t="shared" si="50"/>
        <v>0</v>
      </c>
      <c r="CT74" t="str">
        <f t="shared" si="51"/>
        <v/>
      </c>
      <c r="CU74" t="str">
        <f t="shared" si="52"/>
        <v/>
      </c>
      <c r="CV74" t="str">
        <f t="shared" si="53"/>
        <v/>
      </c>
      <c r="CW74" t="str">
        <f t="shared" si="54"/>
        <v/>
      </c>
      <c r="CX74" t="str">
        <f t="shared" si="55"/>
        <v/>
      </c>
      <c r="CY74" t="str">
        <f t="shared" si="56"/>
        <v/>
      </c>
      <c r="CZ74" t="str">
        <f t="shared" si="57"/>
        <v/>
      </c>
      <c r="DA74" t="str">
        <f t="shared" si="58"/>
        <v/>
      </c>
      <c r="DB74" t="str">
        <f t="shared" si="59"/>
        <v/>
      </c>
      <c r="DC74" t="str">
        <f t="shared" si="60"/>
        <v/>
      </c>
      <c r="DD74" t="str">
        <f t="shared" si="61"/>
        <v/>
      </c>
      <c r="DE74" t="str">
        <f t="shared" si="62"/>
        <v/>
      </c>
      <c r="DF74" t="str">
        <f t="shared" si="63"/>
        <v/>
      </c>
      <c r="DG74" t="str">
        <f t="shared" si="64"/>
        <v/>
      </c>
      <c r="DH74" t="str">
        <f t="shared" si="65"/>
        <v/>
      </c>
      <c r="DI74" t="str">
        <f t="shared" si="66"/>
        <v/>
      </c>
      <c r="DJ74" t="str">
        <f t="shared" si="67"/>
        <v/>
      </c>
      <c r="DK74" t="str">
        <f t="shared" si="68"/>
        <v/>
      </c>
      <c r="DL74" t="str">
        <f t="shared" si="69"/>
        <v/>
      </c>
      <c r="DM74" t="str">
        <f t="shared" si="70"/>
        <v/>
      </c>
      <c r="DN74" t="str">
        <f t="shared" si="71"/>
        <v/>
      </c>
      <c r="DO74" t="str">
        <f t="shared" si="72"/>
        <v/>
      </c>
      <c r="DP74" t="str">
        <f t="shared" si="73"/>
        <v/>
      </c>
      <c r="DQ74" t="str">
        <f t="shared" si="74"/>
        <v/>
      </c>
      <c r="DR74" t="str">
        <f t="shared" si="75"/>
        <v/>
      </c>
      <c r="DS74" t="str">
        <f t="shared" si="76"/>
        <v/>
      </c>
      <c r="DT74" t="str">
        <f t="shared" si="77"/>
        <v/>
      </c>
      <c r="DU74" t="str">
        <f t="shared" si="78"/>
        <v/>
      </c>
      <c r="DV74" t="str">
        <f t="shared" si="79"/>
        <v/>
      </c>
      <c r="DW74" t="str">
        <f t="shared" si="80"/>
        <v/>
      </c>
      <c r="DX74" t="str">
        <f t="shared" si="81"/>
        <v/>
      </c>
      <c r="DY74" t="str">
        <f t="shared" si="82"/>
        <v/>
      </c>
      <c r="DZ74" t="str">
        <f t="shared" si="83"/>
        <v/>
      </c>
      <c r="EA74" t="str">
        <f t="shared" si="84"/>
        <v/>
      </c>
      <c r="EB74" t="str">
        <f t="shared" si="85"/>
        <v/>
      </c>
      <c r="EC74" t="str">
        <f t="shared" si="86"/>
        <v/>
      </c>
      <c r="ED74" t="str">
        <f t="shared" si="87"/>
        <v/>
      </c>
      <c r="EE74" t="str">
        <f t="shared" si="88"/>
        <v/>
      </c>
      <c r="EF74" t="str">
        <f t="shared" si="89"/>
        <v/>
      </c>
      <c r="EG74" t="str">
        <f t="shared" si="90"/>
        <v/>
      </c>
      <c r="EH74">
        <f t="shared" si="91"/>
        <v>0</v>
      </c>
      <c r="EI74">
        <f t="shared" si="92"/>
        <v>0</v>
      </c>
      <c r="EJ74">
        <f t="shared" si="93"/>
        <v>0</v>
      </c>
      <c r="EK74" t="str">
        <f t="shared" si="94"/>
        <v/>
      </c>
      <c r="EL74" t="str">
        <f t="shared" si="95"/>
        <v/>
      </c>
      <c r="EM74" t="str">
        <f t="shared" si="96"/>
        <v/>
      </c>
      <c r="EN74" s="2">
        <f t="shared" si="97"/>
        <v>0</v>
      </c>
      <c r="EO74" s="1">
        <f t="shared" si="98"/>
        <v>0</v>
      </c>
    </row>
    <row r="75" spans="1:145" ht="15" thickBot="1" x14ac:dyDescent="0.25">
      <c r="A75" s="14">
        <v>56</v>
      </c>
      <c r="B75" s="65" t="str">
        <f t="shared" ref="B75" si="312">IF(AND(C75="",D75="",E75),"",A75)</f>
        <v/>
      </c>
      <c r="C75" s="63"/>
      <c r="D75" s="63"/>
      <c r="E75" s="64"/>
      <c r="F75" s="67" t="str">
        <f t="shared" si="223"/>
        <v/>
      </c>
      <c r="G75" s="68" t="str">
        <f t="shared" si="224"/>
        <v/>
      </c>
      <c r="H75" t="str">
        <f>IF(I75=1,NastaveniIPV!$I$48&amp;""&amp;$D$10,IF(I75=2,NastaveniIPV!$I$47,IF(J75=1,NastaveniIPV!$I$52,"")))</f>
        <v/>
      </c>
      <c r="I75" s="81" t="str">
        <f t="shared" si="9"/>
        <v/>
      </c>
      <c r="J75" s="14" t="str">
        <f t="shared" si="10"/>
        <v/>
      </c>
      <c r="O75">
        <v>56</v>
      </c>
      <c r="P75" s="1">
        <f t="shared" si="11"/>
        <v>0</v>
      </c>
      <c r="Q75">
        <f t="shared" si="12"/>
        <v>0</v>
      </c>
      <c r="R75" s="38" t="str">
        <f t="shared" si="13"/>
        <v/>
      </c>
      <c r="S75" t="str">
        <f t="shared" si="14"/>
        <v/>
      </c>
      <c r="T75" s="38" t="str">
        <f t="shared" si="15"/>
        <v/>
      </c>
      <c r="W75">
        <f>NastaveniIPV!$D$47</f>
        <v>0.02</v>
      </c>
      <c r="X75">
        <f>NastaveniIPV!$D$48</f>
        <v>0.06</v>
      </c>
      <c r="Y75">
        <f>NastaveniIPV!$D$49</f>
        <v>0.06</v>
      </c>
      <c r="Z75">
        <f>NastaveniIPV!$D$50</f>
        <v>0.06</v>
      </c>
      <c r="AA75">
        <f>NastaveniIPV!$D$51</f>
        <v>1.7999999999999999E-2</v>
      </c>
      <c r="AB75">
        <f>NastaveniIPV!$D$52</f>
        <v>0.01</v>
      </c>
      <c r="AC75">
        <f>NastaveniIPV!$D$53</f>
        <v>0.01</v>
      </c>
      <c r="AD75">
        <f>NastaveniIPV!$D$54</f>
        <v>0.01</v>
      </c>
      <c r="AE75">
        <f>NastaveniIPV!$D$55</f>
        <v>0.01</v>
      </c>
      <c r="AF75">
        <f>NastaveniIPV!$D$56</f>
        <v>0.01</v>
      </c>
      <c r="AG75">
        <f t="shared" ref="AG75:BF75" si="313">IF($T75=AG$18,1,IF(AG$18&lt;$T75,0,AF75+1))</f>
        <v>0</v>
      </c>
      <c r="AH75">
        <f t="shared" si="313"/>
        <v>0</v>
      </c>
      <c r="AI75">
        <f t="shared" si="313"/>
        <v>0</v>
      </c>
      <c r="AJ75">
        <f t="shared" si="313"/>
        <v>0</v>
      </c>
      <c r="AK75">
        <f t="shared" si="313"/>
        <v>0</v>
      </c>
      <c r="AL75">
        <f t="shared" si="313"/>
        <v>0</v>
      </c>
      <c r="AM75">
        <f t="shared" si="313"/>
        <v>0</v>
      </c>
      <c r="AN75">
        <f t="shared" si="313"/>
        <v>0</v>
      </c>
      <c r="AO75">
        <f t="shared" si="313"/>
        <v>0</v>
      </c>
      <c r="AP75">
        <f t="shared" si="313"/>
        <v>0</v>
      </c>
      <c r="AQ75">
        <f t="shared" si="313"/>
        <v>0</v>
      </c>
      <c r="AR75">
        <f t="shared" si="313"/>
        <v>0</v>
      </c>
      <c r="AS75">
        <f t="shared" si="313"/>
        <v>0</v>
      </c>
      <c r="AT75">
        <f t="shared" si="313"/>
        <v>0</v>
      </c>
      <c r="AU75">
        <f t="shared" si="313"/>
        <v>0</v>
      </c>
      <c r="AV75">
        <f t="shared" si="313"/>
        <v>0</v>
      </c>
      <c r="AW75">
        <f t="shared" si="313"/>
        <v>0</v>
      </c>
      <c r="AX75">
        <f t="shared" si="313"/>
        <v>0</v>
      </c>
      <c r="AY75">
        <f t="shared" si="313"/>
        <v>0</v>
      </c>
      <c r="AZ75">
        <f t="shared" si="313"/>
        <v>0</v>
      </c>
      <c r="BA75">
        <f t="shared" si="313"/>
        <v>0</v>
      </c>
      <c r="BB75">
        <f t="shared" si="313"/>
        <v>0</v>
      </c>
      <c r="BC75">
        <f t="shared" si="313"/>
        <v>0</v>
      </c>
      <c r="BD75">
        <f t="shared" si="313"/>
        <v>0</v>
      </c>
      <c r="BE75">
        <f t="shared" si="313"/>
        <v>0</v>
      </c>
      <c r="BF75">
        <f t="shared" si="313"/>
        <v>0</v>
      </c>
      <c r="BG75">
        <f t="shared" si="17"/>
        <v>0</v>
      </c>
      <c r="BH75">
        <f t="shared" ref="BH75:BI75" si="314">IF($T75&lt;BH$18,BG75+1,IF(BH$18=$T75,1,0))</f>
        <v>0</v>
      </c>
      <c r="BI75">
        <f t="shared" si="314"/>
        <v>0</v>
      </c>
      <c r="BJ75">
        <f t="shared" si="19"/>
        <v>0</v>
      </c>
      <c r="BK75">
        <f t="shared" ref="BK75:BO75" si="315">IF(BK$18&gt;$D$10,0,IF($T75&lt;BK$18,BJ75+1,IF(BK$18=$T75,1,0)))</f>
        <v>0</v>
      </c>
      <c r="BL75">
        <f t="shared" si="315"/>
        <v>0</v>
      </c>
      <c r="BM75">
        <f t="shared" si="315"/>
        <v>0</v>
      </c>
      <c r="BN75">
        <f t="shared" si="315"/>
        <v>0</v>
      </c>
      <c r="BO75">
        <f t="shared" si="315"/>
        <v>0</v>
      </c>
      <c r="BP75">
        <f t="shared" si="21"/>
        <v>0</v>
      </c>
      <c r="BQ75">
        <f t="shared" si="22"/>
        <v>0</v>
      </c>
      <c r="BR75">
        <f t="shared" si="23"/>
        <v>0</v>
      </c>
      <c r="BS75">
        <f t="shared" si="24"/>
        <v>0</v>
      </c>
      <c r="BT75">
        <f t="shared" si="25"/>
        <v>0</v>
      </c>
      <c r="BU75">
        <f t="shared" si="26"/>
        <v>0</v>
      </c>
      <c r="BV75">
        <f t="shared" si="27"/>
        <v>0</v>
      </c>
      <c r="BW75">
        <f t="shared" si="28"/>
        <v>0</v>
      </c>
      <c r="BX75">
        <f t="shared" si="29"/>
        <v>0</v>
      </c>
      <c r="BY75">
        <f t="shared" si="30"/>
        <v>0</v>
      </c>
      <c r="BZ75">
        <f t="shared" si="31"/>
        <v>0</v>
      </c>
      <c r="CA75">
        <f t="shared" si="32"/>
        <v>0</v>
      </c>
      <c r="CB75">
        <f t="shared" si="33"/>
        <v>0</v>
      </c>
      <c r="CC75">
        <f t="shared" si="34"/>
        <v>0</v>
      </c>
      <c r="CD75">
        <f t="shared" si="35"/>
        <v>0</v>
      </c>
      <c r="CE75">
        <f t="shared" si="36"/>
        <v>0</v>
      </c>
      <c r="CF75">
        <f t="shared" si="37"/>
        <v>0</v>
      </c>
      <c r="CG75">
        <f t="shared" si="38"/>
        <v>0</v>
      </c>
      <c r="CH75">
        <f t="shared" si="39"/>
        <v>0</v>
      </c>
      <c r="CI75">
        <f t="shared" si="40"/>
        <v>0</v>
      </c>
      <c r="CJ75">
        <f t="shared" si="41"/>
        <v>0</v>
      </c>
      <c r="CK75">
        <f t="shared" si="42"/>
        <v>0</v>
      </c>
      <c r="CL75">
        <f t="shared" si="43"/>
        <v>0</v>
      </c>
      <c r="CM75">
        <f t="shared" si="44"/>
        <v>0</v>
      </c>
      <c r="CN75">
        <f t="shared" si="45"/>
        <v>0</v>
      </c>
      <c r="CO75">
        <f t="shared" si="46"/>
        <v>0</v>
      </c>
      <c r="CP75">
        <f t="shared" si="47"/>
        <v>0</v>
      </c>
      <c r="CQ75">
        <f t="shared" si="48"/>
        <v>0</v>
      </c>
      <c r="CR75">
        <f t="shared" si="49"/>
        <v>0</v>
      </c>
      <c r="CS75">
        <f t="shared" si="50"/>
        <v>0</v>
      </c>
      <c r="CT75" t="str">
        <f t="shared" si="51"/>
        <v/>
      </c>
      <c r="CU75" t="str">
        <f t="shared" si="52"/>
        <v/>
      </c>
      <c r="CV75" t="str">
        <f t="shared" si="53"/>
        <v/>
      </c>
      <c r="CW75" t="str">
        <f t="shared" si="54"/>
        <v/>
      </c>
      <c r="CX75" t="str">
        <f t="shared" si="55"/>
        <v/>
      </c>
      <c r="CY75" t="str">
        <f t="shared" si="56"/>
        <v/>
      </c>
      <c r="CZ75" t="str">
        <f t="shared" si="57"/>
        <v/>
      </c>
      <c r="DA75" t="str">
        <f t="shared" si="58"/>
        <v/>
      </c>
      <c r="DB75" t="str">
        <f t="shared" si="59"/>
        <v/>
      </c>
      <c r="DC75" t="str">
        <f t="shared" si="60"/>
        <v/>
      </c>
      <c r="DD75" t="str">
        <f t="shared" si="61"/>
        <v/>
      </c>
      <c r="DE75" t="str">
        <f t="shared" si="62"/>
        <v/>
      </c>
      <c r="DF75" t="str">
        <f t="shared" si="63"/>
        <v/>
      </c>
      <c r="DG75" t="str">
        <f t="shared" si="64"/>
        <v/>
      </c>
      <c r="DH75" t="str">
        <f t="shared" si="65"/>
        <v/>
      </c>
      <c r="DI75" t="str">
        <f t="shared" si="66"/>
        <v/>
      </c>
      <c r="DJ75" t="str">
        <f t="shared" si="67"/>
        <v/>
      </c>
      <c r="DK75" t="str">
        <f t="shared" si="68"/>
        <v/>
      </c>
      <c r="DL75" t="str">
        <f t="shared" si="69"/>
        <v/>
      </c>
      <c r="DM75" t="str">
        <f t="shared" si="70"/>
        <v/>
      </c>
      <c r="DN75" t="str">
        <f t="shared" si="71"/>
        <v/>
      </c>
      <c r="DO75" t="str">
        <f t="shared" si="72"/>
        <v/>
      </c>
      <c r="DP75" t="str">
        <f t="shared" si="73"/>
        <v/>
      </c>
      <c r="DQ75" t="str">
        <f t="shared" si="74"/>
        <v/>
      </c>
      <c r="DR75" t="str">
        <f t="shared" si="75"/>
        <v/>
      </c>
      <c r="DS75" t="str">
        <f t="shared" si="76"/>
        <v/>
      </c>
      <c r="DT75" t="str">
        <f t="shared" si="77"/>
        <v/>
      </c>
      <c r="DU75" t="str">
        <f t="shared" si="78"/>
        <v/>
      </c>
      <c r="DV75" t="str">
        <f t="shared" si="79"/>
        <v/>
      </c>
      <c r="DW75" t="str">
        <f t="shared" si="80"/>
        <v/>
      </c>
      <c r="DX75" t="str">
        <f t="shared" si="81"/>
        <v/>
      </c>
      <c r="DY75" t="str">
        <f t="shared" si="82"/>
        <v/>
      </c>
      <c r="DZ75" t="str">
        <f t="shared" si="83"/>
        <v/>
      </c>
      <c r="EA75" t="str">
        <f t="shared" si="84"/>
        <v/>
      </c>
      <c r="EB75" t="str">
        <f t="shared" si="85"/>
        <v/>
      </c>
      <c r="EC75" t="str">
        <f t="shared" si="86"/>
        <v/>
      </c>
      <c r="ED75" t="str">
        <f t="shared" si="87"/>
        <v/>
      </c>
      <c r="EE75" t="str">
        <f t="shared" si="88"/>
        <v/>
      </c>
      <c r="EF75" t="str">
        <f t="shared" si="89"/>
        <v/>
      </c>
      <c r="EG75" t="str">
        <f t="shared" si="90"/>
        <v/>
      </c>
      <c r="EH75">
        <f t="shared" si="91"/>
        <v>0</v>
      </c>
      <c r="EI75">
        <f t="shared" si="92"/>
        <v>0</v>
      </c>
      <c r="EJ75">
        <f t="shared" si="93"/>
        <v>0</v>
      </c>
      <c r="EK75" t="str">
        <f t="shared" si="94"/>
        <v/>
      </c>
      <c r="EL75" t="str">
        <f t="shared" si="95"/>
        <v/>
      </c>
      <c r="EM75" t="str">
        <f t="shared" si="96"/>
        <v/>
      </c>
      <c r="EN75" s="2">
        <f t="shared" si="97"/>
        <v>0</v>
      </c>
      <c r="EO75" s="1">
        <f t="shared" si="98"/>
        <v>0</v>
      </c>
    </row>
    <row r="76" spans="1:145" ht="15" thickBot="1" x14ac:dyDescent="0.25">
      <c r="A76" s="14">
        <v>57</v>
      </c>
      <c r="B76" s="65" t="str">
        <f t="shared" ref="B76" si="316">IF(AND(C76="",D76="",E76=""),"",A76)</f>
        <v/>
      </c>
      <c r="C76" s="61"/>
      <c r="D76" s="62"/>
      <c r="E76" s="61"/>
      <c r="F76" s="67" t="str">
        <f t="shared" si="223"/>
        <v/>
      </c>
      <c r="G76" s="68" t="str">
        <f t="shared" si="224"/>
        <v/>
      </c>
      <c r="H76" t="str">
        <f>IF(I76=1,NastaveniIPV!$I$48&amp;""&amp;$D$10,IF(I76=2,NastaveniIPV!$I$47,IF(J76=1,NastaveniIPV!$I$52,"")))</f>
        <v/>
      </c>
      <c r="I76" s="81" t="str">
        <f t="shared" si="9"/>
        <v/>
      </c>
      <c r="J76" s="14" t="str">
        <f t="shared" si="10"/>
        <v/>
      </c>
      <c r="O76">
        <v>57</v>
      </c>
      <c r="P76" s="1">
        <f t="shared" si="11"/>
        <v>0</v>
      </c>
      <c r="Q76">
        <f t="shared" si="12"/>
        <v>0</v>
      </c>
      <c r="R76" s="38" t="str">
        <f t="shared" si="13"/>
        <v/>
      </c>
      <c r="S76" t="str">
        <f t="shared" si="14"/>
        <v/>
      </c>
      <c r="T76" s="38" t="str">
        <f t="shared" si="15"/>
        <v/>
      </c>
      <c r="W76">
        <f>NastaveniIPV!$D$47</f>
        <v>0.02</v>
      </c>
      <c r="X76">
        <f>NastaveniIPV!$D$48</f>
        <v>0.06</v>
      </c>
      <c r="Y76">
        <f>NastaveniIPV!$D$49</f>
        <v>0.06</v>
      </c>
      <c r="Z76">
        <f>NastaveniIPV!$D$50</f>
        <v>0.06</v>
      </c>
      <c r="AA76">
        <f>NastaveniIPV!$D$51</f>
        <v>1.7999999999999999E-2</v>
      </c>
      <c r="AB76">
        <f>NastaveniIPV!$D$52</f>
        <v>0.01</v>
      </c>
      <c r="AC76">
        <f>NastaveniIPV!$D$53</f>
        <v>0.01</v>
      </c>
      <c r="AD76">
        <f>NastaveniIPV!$D$54</f>
        <v>0.01</v>
      </c>
      <c r="AE76">
        <f>NastaveniIPV!$D$55</f>
        <v>0.01</v>
      </c>
      <c r="AF76">
        <f>NastaveniIPV!$D$56</f>
        <v>0.01</v>
      </c>
      <c r="AG76">
        <f t="shared" ref="AG76:BF76" si="317">IF($T76=AG$18,1,IF(AG$18&lt;$T76,0,AF76+1))</f>
        <v>0</v>
      </c>
      <c r="AH76">
        <f t="shared" si="317"/>
        <v>0</v>
      </c>
      <c r="AI76">
        <f t="shared" si="317"/>
        <v>0</v>
      </c>
      <c r="AJ76">
        <f t="shared" si="317"/>
        <v>0</v>
      </c>
      <c r="AK76">
        <f t="shared" si="317"/>
        <v>0</v>
      </c>
      <c r="AL76">
        <f t="shared" si="317"/>
        <v>0</v>
      </c>
      <c r="AM76">
        <f t="shared" si="317"/>
        <v>0</v>
      </c>
      <c r="AN76">
        <f t="shared" si="317"/>
        <v>0</v>
      </c>
      <c r="AO76">
        <f t="shared" si="317"/>
        <v>0</v>
      </c>
      <c r="AP76">
        <f t="shared" si="317"/>
        <v>0</v>
      </c>
      <c r="AQ76">
        <f t="shared" si="317"/>
        <v>0</v>
      </c>
      <c r="AR76">
        <f t="shared" si="317"/>
        <v>0</v>
      </c>
      <c r="AS76">
        <f t="shared" si="317"/>
        <v>0</v>
      </c>
      <c r="AT76">
        <f t="shared" si="317"/>
        <v>0</v>
      </c>
      <c r="AU76">
        <f t="shared" si="317"/>
        <v>0</v>
      </c>
      <c r="AV76">
        <f t="shared" si="317"/>
        <v>0</v>
      </c>
      <c r="AW76">
        <f t="shared" si="317"/>
        <v>0</v>
      </c>
      <c r="AX76">
        <f t="shared" si="317"/>
        <v>0</v>
      </c>
      <c r="AY76">
        <f t="shared" si="317"/>
        <v>0</v>
      </c>
      <c r="AZ76">
        <f t="shared" si="317"/>
        <v>0</v>
      </c>
      <c r="BA76">
        <f t="shared" si="317"/>
        <v>0</v>
      </c>
      <c r="BB76">
        <f t="shared" si="317"/>
        <v>0</v>
      </c>
      <c r="BC76">
        <f t="shared" si="317"/>
        <v>0</v>
      </c>
      <c r="BD76">
        <f t="shared" si="317"/>
        <v>0</v>
      </c>
      <c r="BE76">
        <f t="shared" si="317"/>
        <v>0</v>
      </c>
      <c r="BF76">
        <f t="shared" si="317"/>
        <v>0</v>
      </c>
      <c r="BG76">
        <f t="shared" si="17"/>
        <v>0</v>
      </c>
      <c r="BH76">
        <f t="shared" ref="BH76:BI76" si="318">IF($T76&lt;BH$18,BG76+1,IF(BH$18=$T76,1,0))</f>
        <v>0</v>
      </c>
      <c r="BI76">
        <f t="shared" si="318"/>
        <v>0</v>
      </c>
      <c r="BJ76">
        <f t="shared" si="19"/>
        <v>0</v>
      </c>
      <c r="BK76">
        <f t="shared" ref="BK76:BO76" si="319">IF(BK$18&gt;$D$10,0,IF($T76&lt;BK$18,BJ76+1,IF(BK$18=$T76,1,0)))</f>
        <v>0</v>
      </c>
      <c r="BL76">
        <f t="shared" si="319"/>
        <v>0</v>
      </c>
      <c r="BM76">
        <f t="shared" si="319"/>
        <v>0</v>
      </c>
      <c r="BN76">
        <f t="shared" si="319"/>
        <v>0</v>
      </c>
      <c r="BO76">
        <f t="shared" si="319"/>
        <v>0</v>
      </c>
      <c r="BP76">
        <f t="shared" si="21"/>
        <v>0</v>
      </c>
      <c r="BQ76">
        <f t="shared" si="22"/>
        <v>0</v>
      </c>
      <c r="BR76">
        <f t="shared" si="23"/>
        <v>0</v>
      </c>
      <c r="BS76">
        <f t="shared" si="24"/>
        <v>0</v>
      </c>
      <c r="BT76">
        <f t="shared" si="25"/>
        <v>0</v>
      </c>
      <c r="BU76">
        <f t="shared" si="26"/>
        <v>0</v>
      </c>
      <c r="BV76">
        <f t="shared" si="27"/>
        <v>0</v>
      </c>
      <c r="BW76">
        <f t="shared" si="28"/>
        <v>0</v>
      </c>
      <c r="BX76">
        <f t="shared" si="29"/>
        <v>0</v>
      </c>
      <c r="BY76">
        <f t="shared" si="30"/>
        <v>0</v>
      </c>
      <c r="BZ76">
        <f t="shared" si="31"/>
        <v>0</v>
      </c>
      <c r="CA76">
        <f t="shared" si="32"/>
        <v>0</v>
      </c>
      <c r="CB76">
        <f t="shared" si="33"/>
        <v>0</v>
      </c>
      <c r="CC76">
        <f t="shared" si="34"/>
        <v>0</v>
      </c>
      <c r="CD76">
        <f t="shared" si="35"/>
        <v>0</v>
      </c>
      <c r="CE76">
        <f t="shared" si="36"/>
        <v>0</v>
      </c>
      <c r="CF76">
        <f t="shared" si="37"/>
        <v>0</v>
      </c>
      <c r="CG76">
        <f t="shared" si="38"/>
        <v>0</v>
      </c>
      <c r="CH76">
        <f t="shared" si="39"/>
        <v>0</v>
      </c>
      <c r="CI76">
        <f t="shared" si="40"/>
        <v>0</v>
      </c>
      <c r="CJ76">
        <f t="shared" si="41"/>
        <v>0</v>
      </c>
      <c r="CK76">
        <f t="shared" si="42"/>
        <v>0</v>
      </c>
      <c r="CL76">
        <f t="shared" si="43"/>
        <v>0</v>
      </c>
      <c r="CM76">
        <f t="shared" si="44"/>
        <v>0</v>
      </c>
      <c r="CN76">
        <f t="shared" si="45"/>
        <v>0</v>
      </c>
      <c r="CO76">
        <f t="shared" si="46"/>
        <v>0</v>
      </c>
      <c r="CP76">
        <f t="shared" si="47"/>
        <v>0</v>
      </c>
      <c r="CQ76">
        <f t="shared" si="48"/>
        <v>0</v>
      </c>
      <c r="CR76">
        <f t="shared" si="49"/>
        <v>0</v>
      </c>
      <c r="CS76">
        <f t="shared" si="50"/>
        <v>0</v>
      </c>
      <c r="CT76" t="str">
        <f t="shared" si="51"/>
        <v/>
      </c>
      <c r="CU76" t="str">
        <f t="shared" si="52"/>
        <v/>
      </c>
      <c r="CV76" t="str">
        <f t="shared" si="53"/>
        <v/>
      </c>
      <c r="CW76" t="str">
        <f t="shared" si="54"/>
        <v/>
      </c>
      <c r="CX76" t="str">
        <f t="shared" si="55"/>
        <v/>
      </c>
      <c r="CY76" t="str">
        <f t="shared" si="56"/>
        <v/>
      </c>
      <c r="CZ76" t="str">
        <f t="shared" si="57"/>
        <v/>
      </c>
      <c r="DA76" t="str">
        <f t="shared" si="58"/>
        <v/>
      </c>
      <c r="DB76" t="str">
        <f t="shared" si="59"/>
        <v/>
      </c>
      <c r="DC76" t="str">
        <f t="shared" si="60"/>
        <v/>
      </c>
      <c r="DD76" t="str">
        <f t="shared" si="61"/>
        <v/>
      </c>
      <c r="DE76" t="str">
        <f t="shared" si="62"/>
        <v/>
      </c>
      <c r="DF76" t="str">
        <f t="shared" si="63"/>
        <v/>
      </c>
      <c r="DG76" t="str">
        <f t="shared" si="64"/>
        <v/>
      </c>
      <c r="DH76" t="str">
        <f t="shared" si="65"/>
        <v/>
      </c>
      <c r="DI76" t="str">
        <f t="shared" si="66"/>
        <v/>
      </c>
      <c r="DJ76" t="str">
        <f t="shared" si="67"/>
        <v/>
      </c>
      <c r="DK76" t="str">
        <f t="shared" si="68"/>
        <v/>
      </c>
      <c r="DL76" t="str">
        <f t="shared" si="69"/>
        <v/>
      </c>
      <c r="DM76" t="str">
        <f t="shared" si="70"/>
        <v/>
      </c>
      <c r="DN76" t="str">
        <f t="shared" si="71"/>
        <v/>
      </c>
      <c r="DO76" t="str">
        <f t="shared" si="72"/>
        <v/>
      </c>
      <c r="DP76" t="str">
        <f t="shared" si="73"/>
        <v/>
      </c>
      <c r="DQ76" t="str">
        <f t="shared" si="74"/>
        <v/>
      </c>
      <c r="DR76" t="str">
        <f t="shared" si="75"/>
        <v/>
      </c>
      <c r="DS76" t="str">
        <f t="shared" si="76"/>
        <v/>
      </c>
      <c r="DT76" t="str">
        <f t="shared" si="77"/>
        <v/>
      </c>
      <c r="DU76" t="str">
        <f t="shared" si="78"/>
        <v/>
      </c>
      <c r="DV76" t="str">
        <f t="shared" si="79"/>
        <v/>
      </c>
      <c r="DW76" t="str">
        <f t="shared" si="80"/>
        <v/>
      </c>
      <c r="DX76" t="str">
        <f t="shared" si="81"/>
        <v/>
      </c>
      <c r="DY76" t="str">
        <f t="shared" si="82"/>
        <v/>
      </c>
      <c r="DZ76" t="str">
        <f t="shared" si="83"/>
        <v/>
      </c>
      <c r="EA76" t="str">
        <f t="shared" si="84"/>
        <v/>
      </c>
      <c r="EB76" t="str">
        <f t="shared" si="85"/>
        <v/>
      </c>
      <c r="EC76" t="str">
        <f t="shared" si="86"/>
        <v/>
      </c>
      <c r="ED76" t="str">
        <f t="shared" si="87"/>
        <v/>
      </c>
      <c r="EE76" t="str">
        <f t="shared" si="88"/>
        <v/>
      </c>
      <c r="EF76" t="str">
        <f t="shared" si="89"/>
        <v/>
      </c>
      <c r="EG76" t="str">
        <f t="shared" si="90"/>
        <v/>
      </c>
      <c r="EH76">
        <f t="shared" si="91"/>
        <v>0</v>
      </c>
      <c r="EI76">
        <f t="shared" si="92"/>
        <v>0</v>
      </c>
      <c r="EJ76">
        <f t="shared" si="93"/>
        <v>0</v>
      </c>
      <c r="EK76" t="str">
        <f t="shared" si="94"/>
        <v/>
      </c>
      <c r="EL76" t="str">
        <f t="shared" si="95"/>
        <v/>
      </c>
      <c r="EM76" t="str">
        <f t="shared" si="96"/>
        <v/>
      </c>
      <c r="EN76" s="2">
        <f t="shared" si="97"/>
        <v>0</v>
      </c>
      <c r="EO76" s="1">
        <f t="shared" si="98"/>
        <v>0</v>
      </c>
    </row>
    <row r="77" spans="1:145" ht="15" thickBot="1" x14ac:dyDescent="0.25">
      <c r="A77" s="14">
        <v>58</v>
      </c>
      <c r="B77" s="65" t="str">
        <f t="shared" ref="B77" si="320">IF(AND(C77="",D77="",E77),"",A77)</f>
        <v/>
      </c>
      <c r="C77" s="63"/>
      <c r="D77" s="63"/>
      <c r="E77" s="64"/>
      <c r="F77" s="67" t="str">
        <f t="shared" si="223"/>
        <v/>
      </c>
      <c r="G77" s="68" t="str">
        <f t="shared" si="224"/>
        <v/>
      </c>
      <c r="H77" t="str">
        <f>IF(I77=1,NastaveniIPV!$I$48&amp;""&amp;$D$10,IF(I77=2,NastaveniIPV!$I$47,IF(J77=1,NastaveniIPV!$I$52,"")))</f>
        <v/>
      </c>
      <c r="I77" s="81" t="str">
        <f t="shared" si="9"/>
        <v/>
      </c>
      <c r="J77" s="14" t="str">
        <f t="shared" si="10"/>
        <v/>
      </c>
      <c r="O77">
        <v>58</v>
      </c>
      <c r="P77" s="1">
        <f t="shared" si="11"/>
        <v>0</v>
      </c>
      <c r="Q77">
        <f t="shared" si="12"/>
        <v>0</v>
      </c>
      <c r="R77" s="38" t="str">
        <f t="shared" si="13"/>
        <v/>
      </c>
      <c r="S77" t="str">
        <f t="shared" si="14"/>
        <v/>
      </c>
      <c r="T77" s="38" t="str">
        <f t="shared" si="15"/>
        <v/>
      </c>
      <c r="W77">
        <f>NastaveniIPV!$D$47</f>
        <v>0.02</v>
      </c>
      <c r="X77">
        <f>NastaveniIPV!$D$48</f>
        <v>0.06</v>
      </c>
      <c r="Y77">
        <f>NastaveniIPV!$D$49</f>
        <v>0.06</v>
      </c>
      <c r="Z77">
        <f>NastaveniIPV!$D$50</f>
        <v>0.06</v>
      </c>
      <c r="AA77">
        <f>NastaveniIPV!$D$51</f>
        <v>1.7999999999999999E-2</v>
      </c>
      <c r="AB77">
        <f>NastaveniIPV!$D$52</f>
        <v>0.01</v>
      </c>
      <c r="AC77">
        <f>NastaveniIPV!$D$53</f>
        <v>0.01</v>
      </c>
      <c r="AD77">
        <f>NastaveniIPV!$D$54</f>
        <v>0.01</v>
      </c>
      <c r="AE77">
        <f>NastaveniIPV!$D$55</f>
        <v>0.01</v>
      </c>
      <c r="AF77">
        <f>NastaveniIPV!$D$56</f>
        <v>0.01</v>
      </c>
      <c r="AG77">
        <f t="shared" ref="AG77:BF77" si="321">IF($T77=AG$18,1,IF(AG$18&lt;$T77,0,AF77+1))</f>
        <v>0</v>
      </c>
      <c r="AH77">
        <f t="shared" si="321"/>
        <v>0</v>
      </c>
      <c r="AI77">
        <f t="shared" si="321"/>
        <v>0</v>
      </c>
      <c r="AJ77">
        <f t="shared" si="321"/>
        <v>0</v>
      </c>
      <c r="AK77">
        <f t="shared" si="321"/>
        <v>0</v>
      </c>
      <c r="AL77">
        <f t="shared" si="321"/>
        <v>0</v>
      </c>
      <c r="AM77">
        <f t="shared" si="321"/>
        <v>0</v>
      </c>
      <c r="AN77">
        <f t="shared" si="321"/>
        <v>0</v>
      </c>
      <c r="AO77">
        <f t="shared" si="321"/>
        <v>0</v>
      </c>
      <c r="AP77">
        <f t="shared" si="321"/>
        <v>0</v>
      </c>
      <c r="AQ77">
        <f t="shared" si="321"/>
        <v>0</v>
      </c>
      <c r="AR77">
        <f t="shared" si="321"/>
        <v>0</v>
      </c>
      <c r="AS77">
        <f t="shared" si="321"/>
        <v>0</v>
      </c>
      <c r="AT77">
        <f t="shared" si="321"/>
        <v>0</v>
      </c>
      <c r="AU77">
        <f t="shared" si="321"/>
        <v>0</v>
      </c>
      <c r="AV77">
        <f t="shared" si="321"/>
        <v>0</v>
      </c>
      <c r="AW77">
        <f t="shared" si="321"/>
        <v>0</v>
      </c>
      <c r="AX77">
        <f t="shared" si="321"/>
        <v>0</v>
      </c>
      <c r="AY77">
        <f t="shared" si="321"/>
        <v>0</v>
      </c>
      <c r="AZ77">
        <f t="shared" si="321"/>
        <v>0</v>
      </c>
      <c r="BA77">
        <f t="shared" si="321"/>
        <v>0</v>
      </c>
      <c r="BB77">
        <f t="shared" si="321"/>
        <v>0</v>
      </c>
      <c r="BC77">
        <f t="shared" si="321"/>
        <v>0</v>
      </c>
      <c r="BD77">
        <f t="shared" si="321"/>
        <v>0</v>
      </c>
      <c r="BE77">
        <f t="shared" si="321"/>
        <v>0</v>
      </c>
      <c r="BF77">
        <f t="shared" si="321"/>
        <v>0</v>
      </c>
      <c r="BG77">
        <f t="shared" si="17"/>
        <v>0</v>
      </c>
      <c r="BH77">
        <f t="shared" ref="BH77:BI77" si="322">IF($T77&lt;BH$18,BG77+1,IF(BH$18=$T77,1,0))</f>
        <v>0</v>
      </c>
      <c r="BI77">
        <f t="shared" si="322"/>
        <v>0</v>
      </c>
      <c r="BJ77">
        <f t="shared" si="19"/>
        <v>0</v>
      </c>
      <c r="BK77">
        <f t="shared" ref="BK77:BO77" si="323">IF(BK$18&gt;$D$10,0,IF($T77&lt;BK$18,BJ77+1,IF(BK$18=$T77,1,0)))</f>
        <v>0</v>
      </c>
      <c r="BL77">
        <f t="shared" si="323"/>
        <v>0</v>
      </c>
      <c r="BM77">
        <f t="shared" si="323"/>
        <v>0</v>
      </c>
      <c r="BN77">
        <f t="shared" si="323"/>
        <v>0</v>
      </c>
      <c r="BO77">
        <f t="shared" si="323"/>
        <v>0</v>
      </c>
      <c r="BP77">
        <f t="shared" si="21"/>
        <v>0</v>
      </c>
      <c r="BQ77">
        <f t="shared" si="22"/>
        <v>0</v>
      </c>
      <c r="BR77">
        <f t="shared" si="23"/>
        <v>0</v>
      </c>
      <c r="BS77">
        <f t="shared" si="24"/>
        <v>0</v>
      </c>
      <c r="BT77">
        <f t="shared" si="25"/>
        <v>0</v>
      </c>
      <c r="BU77">
        <f t="shared" si="26"/>
        <v>0</v>
      </c>
      <c r="BV77">
        <f t="shared" si="27"/>
        <v>0</v>
      </c>
      <c r="BW77">
        <f t="shared" si="28"/>
        <v>0</v>
      </c>
      <c r="BX77">
        <f t="shared" si="29"/>
        <v>0</v>
      </c>
      <c r="BY77">
        <f t="shared" si="30"/>
        <v>0</v>
      </c>
      <c r="BZ77">
        <f t="shared" si="31"/>
        <v>0</v>
      </c>
      <c r="CA77">
        <f t="shared" si="32"/>
        <v>0</v>
      </c>
      <c r="CB77">
        <f t="shared" si="33"/>
        <v>0</v>
      </c>
      <c r="CC77">
        <f t="shared" si="34"/>
        <v>0</v>
      </c>
      <c r="CD77">
        <f t="shared" si="35"/>
        <v>0</v>
      </c>
      <c r="CE77">
        <f t="shared" si="36"/>
        <v>0</v>
      </c>
      <c r="CF77">
        <f t="shared" si="37"/>
        <v>0</v>
      </c>
      <c r="CG77">
        <f t="shared" si="38"/>
        <v>0</v>
      </c>
      <c r="CH77">
        <f t="shared" si="39"/>
        <v>0</v>
      </c>
      <c r="CI77">
        <f t="shared" si="40"/>
        <v>0</v>
      </c>
      <c r="CJ77">
        <f t="shared" si="41"/>
        <v>0</v>
      </c>
      <c r="CK77">
        <f t="shared" si="42"/>
        <v>0</v>
      </c>
      <c r="CL77">
        <f t="shared" si="43"/>
        <v>0</v>
      </c>
      <c r="CM77">
        <f t="shared" si="44"/>
        <v>0</v>
      </c>
      <c r="CN77">
        <f t="shared" si="45"/>
        <v>0</v>
      </c>
      <c r="CO77">
        <f t="shared" si="46"/>
        <v>0</v>
      </c>
      <c r="CP77">
        <f t="shared" si="47"/>
        <v>0</v>
      </c>
      <c r="CQ77">
        <f t="shared" si="48"/>
        <v>0</v>
      </c>
      <c r="CR77">
        <f t="shared" si="49"/>
        <v>0</v>
      </c>
      <c r="CS77">
        <f t="shared" si="50"/>
        <v>0</v>
      </c>
      <c r="CT77" t="str">
        <f t="shared" si="51"/>
        <v/>
      </c>
      <c r="CU77" t="str">
        <f t="shared" si="52"/>
        <v/>
      </c>
      <c r="CV77" t="str">
        <f t="shared" si="53"/>
        <v/>
      </c>
      <c r="CW77" t="str">
        <f t="shared" si="54"/>
        <v/>
      </c>
      <c r="CX77" t="str">
        <f t="shared" si="55"/>
        <v/>
      </c>
      <c r="CY77" t="str">
        <f t="shared" si="56"/>
        <v/>
      </c>
      <c r="CZ77" t="str">
        <f t="shared" si="57"/>
        <v/>
      </c>
      <c r="DA77" t="str">
        <f t="shared" si="58"/>
        <v/>
      </c>
      <c r="DB77" t="str">
        <f t="shared" si="59"/>
        <v/>
      </c>
      <c r="DC77" t="str">
        <f t="shared" si="60"/>
        <v/>
      </c>
      <c r="DD77" t="str">
        <f t="shared" si="61"/>
        <v/>
      </c>
      <c r="DE77" t="str">
        <f t="shared" si="62"/>
        <v/>
      </c>
      <c r="DF77" t="str">
        <f t="shared" si="63"/>
        <v/>
      </c>
      <c r="DG77" t="str">
        <f t="shared" si="64"/>
        <v/>
      </c>
      <c r="DH77" t="str">
        <f t="shared" si="65"/>
        <v/>
      </c>
      <c r="DI77" t="str">
        <f t="shared" si="66"/>
        <v/>
      </c>
      <c r="DJ77" t="str">
        <f t="shared" si="67"/>
        <v/>
      </c>
      <c r="DK77" t="str">
        <f t="shared" si="68"/>
        <v/>
      </c>
      <c r="DL77" t="str">
        <f t="shared" si="69"/>
        <v/>
      </c>
      <c r="DM77" t="str">
        <f t="shared" si="70"/>
        <v/>
      </c>
      <c r="DN77" t="str">
        <f t="shared" si="71"/>
        <v/>
      </c>
      <c r="DO77" t="str">
        <f t="shared" si="72"/>
        <v/>
      </c>
      <c r="DP77" t="str">
        <f t="shared" si="73"/>
        <v/>
      </c>
      <c r="DQ77" t="str">
        <f t="shared" si="74"/>
        <v/>
      </c>
      <c r="DR77" t="str">
        <f t="shared" si="75"/>
        <v/>
      </c>
      <c r="DS77" t="str">
        <f t="shared" si="76"/>
        <v/>
      </c>
      <c r="DT77" t="str">
        <f t="shared" si="77"/>
        <v/>
      </c>
      <c r="DU77" t="str">
        <f t="shared" si="78"/>
        <v/>
      </c>
      <c r="DV77" t="str">
        <f t="shared" si="79"/>
        <v/>
      </c>
      <c r="DW77" t="str">
        <f t="shared" si="80"/>
        <v/>
      </c>
      <c r="DX77" t="str">
        <f t="shared" si="81"/>
        <v/>
      </c>
      <c r="DY77" t="str">
        <f t="shared" si="82"/>
        <v/>
      </c>
      <c r="DZ77" t="str">
        <f t="shared" si="83"/>
        <v/>
      </c>
      <c r="EA77" t="str">
        <f t="shared" si="84"/>
        <v/>
      </c>
      <c r="EB77" t="str">
        <f t="shared" si="85"/>
        <v/>
      </c>
      <c r="EC77" t="str">
        <f t="shared" si="86"/>
        <v/>
      </c>
      <c r="ED77" t="str">
        <f t="shared" si="87"/>
        <v/>
      </c>
      <c r="EE77" t="str">
        <f t="shared" si="88"/>
        <v/>
      </c>
      <c r="EF77" t="str">
        <f t="shared" si="89"/>
        <v/>
      </c>
      <c r="EG77" t="str">
        <f t="shared" si="90"/>
        <v/>
      </c>
      <c r="EH77">
        <f t="shared" si="91"/>
        <v>0</v>
      </c>
      <c r="EI77">
        <f t="shared" si="92"/>
        <v>0</v>
      </c>
      <c r="EJ77">
        <f t="shared" si="93"/>
        <v>0</v>
      </c>
      <c r="EK77" t="str">
        <f t="shared" si="94"/>
        <v/>
      </c>
      <c r="EL77" t="str">
        <f t="shared" si="95"/>
        <v/>
      </c>
      <c r="EM77" t="str">
        <f t="shared" si="96"/>
        <v/>
      </c>
      <c r="EN77" s="2">
        <f t="shared" si="97"/>
        <v>0</v>
      </c>
      <c r="EO77" s="1">
        <f t="shared" si="98"/>
        <v>0</v>
      </c>
    </row>
    <row r="78" spans="1:145" ht="15" thickBot="1" x14ac:dyDescent="0.25">
      <c r="A78" s="14">
        <v>59</v>
      </c>
      <c r="B78" s="65" t="str">
        <f t="shared" ref="B78" si="324">IF(AND(C78="",D78="",E78=""),"",A78)</f>
        <v/>
      </c>
      <c r="C78" s="61"/>
      <c r="D78" s="62"/>
      <c r="E78" s="61"/>
      <c r="F78" s="67" t="str">
        <f t="shared" si="223"/>
        <v/>
      </c>
      <c r="G78" s="68" t="str">
        <f t="shared" si="224"/>
        <v/>
      </c>
      <c r="H78" t="str">
        <f>IF(I78=1,NastaveniIPV!$I$48&amp;""&amp;$D$10,IF(I78=2,NastaveniIPV!$I$47,IF(J78=1,NastaveniIPV!$I$52,"")))</f>
        <v/>
      </c>
      <c r="I78" s="81" t="str">
        <f t="shared" si="9"/>
        <v/>
      </c>
      <c r="J78" s="14" t="str">
        <f t="shared" si="10"/>
        <v/>
      </c>
      <c r="O78">
        <v>59</v>
      </c>
      <c r="P78" s="1">
        <f t="shared" si="11"/>
        <v>0</v>
      </c>
      <c r="Q78">
        <f t="shared" si="12"/>
        <v>0</v>
      </c>
      <c r="R78" s="38" t="str">
        <f t="shared" si="13"/>
        <v/>
      </c>
      <c r="S78" t="str">
        <f t="shared" si="14"/>
        <v/>
      </c>
      <c r="T78" s="38" t="str">
        <f t="shared" si="15"/>
        <v/>
      </c>
      <c r="W78">
        <f>NastaveniIPV!$D$47</f>
        <v>0.02</v>
      </c>
      <c r="X78">
        <f>NastaveniIPV!$D$48</f>
        <v>0.06</v>
      </c>
      <c r="Y78">
        <f>NastaveniIPV!$D$49</f>
        <v>0.06</v>
      </c>
      <c r="Z78">
        <f>NastaveniIPV!$D$50</f>
        <v>0.06</v>
      </c>
      <c r="AA78">
        <f>NastaveniIPV!$D$51</f>
        <v>1.7999999999999999E-2</v>
      </c>
      <c r="AB78">
        <f>NastaveniIPV!$D$52</f>
        <v>0.01</v>
      </c>
      <c r="AC78">
        <f>NastaveniIPV!$D$53</f>
        <v>0.01</v>
      </c>
      <c r="AD78">
        <f>NastaveniIPV!$D$54</f>
        <v>0.01</v>
      </c>
      <c r="AE78">
        <f>NastaveniIPV!$D$55</f>
        <v>0.01</v>
      </c>
      <c r="AF78">
        <f>NastaveniIPV!$D$56</f>
        <v>0.01</v>
      </c>
      <c r="AG78">
        <f t="shared" ref="AG78:BF78" si="325">IF($T78=AG$18,1,IF(AG$18&lt;$T78,0,AF78+1))</f>
        <v>0</v>
      </c>
      <c r="AH78">
        <f t="shared" si="325"/>
        <v>0</v>
      </c>
      <c r="AI78">
        <f t="shared" si="325"/>
        <v>0</v>
      </c>
      <c r="AJ78">
        <f t="shared" si="325"/>
        <v>0</v>
      </c>
      <c r="AK78">
        <f t="shared" si="325"/>
        <v>0</v>
      </c>
      <c r="AL78">
        <f t="shared" si="325"/>
        <v>0</v>
      </c>
      <c r="AM78">
        <f t="shared" si="325"/>
        <v>0</v>
      </c>
      <c r="AN78">
        <f t="shared" si="325"/>
        <v>0</v>
      </c>
      <c r="AO78">
        <f t="shared" si="325"/>
        <v>0</v>
      </c>
      <c r="AP78">
        <f t="shared" si="325"/>
        <v>0</v>
      </c>
      <c r="AQ78">
        <f t="shared" si="325"/>
        <v>0</v>
      </c>
      <c r="AR78">
        <f t="shared" si="325"/>
        <v>0</v>
      </c>
      <c r="AS78">
        <f t="shared" si="325"/>
        <v>0</v>
      </c>
      <c r="AT78">
        <f t="shared" si="325"/>
        <v>0</v>
      </c>
      <c r="AU78">
        <f t="shared" si="325"/>
        <v>0</v>
      </c>
      <c r="AV78">
        <f t="shared" si="325"/>
        <v>0</v>
      </c>
      <c r="AW78">
        <f t="shared" si="325"/>
        <v>0</v>
      </c>
      <c r="AX78">
        <f t="shared" si="325"/>
        <v>0</v>
      </c>
      <c r="AY78">
        <f t="shared" si="325"/>
        <v>0</v>
      </c>
      <c r="AZ78">
        <f t="shared" si="325"/>
        <v>0</v>
      </c>
      <c r="BA78">
        <f t="shared" si="325"/>
        <v>0</v>
      </c>
      <c r="BB78">
        <f t="shared" si="325"/>
        <v>0</v>
      </c>
      <c r="BC78">
        <f t="shared" si="325"/>
        <v>0</v>
      </c>
      <c r="BD78">
        <f t="shared" si="325"/>
        <v>0</v>
      </c>
      <c r="BE78">
        <f t="shared" si="325"/>
        <v>0</v>
      </c>
      <c r="BF78">
        <f t="shared" si="325"/>
        <v>0</v>
      </c>
      <c r="BG78">
        <f t="shared" si="17"/>
        <v>0</v>
      </c>
      <c r="BH78">
        <f t="shared" ref="BH78:BI78" si="326">IF($T78&lt;BH$18,BG78+1,IF(BH$18=$T78,1,0))</f>
        <v>0</v>
      </c>
      <c r="BI78">
        <f t="shared" si="326"/>
        <v>0</v>
      </c>
      <c r="BJ78">
        <f t="shared" si="19"/>
        <v>0</v>
      </c>
      <c r="BK78">
        <f t="shared" ref="BK78:BO78" si="327">IF(BK$18&gt;$D$10,0,IF($T78&lt;BK$18,BJ78+1,IF(BK$18=$T78,1,0)))</f>
        <v>0</v>
      </c>
      <c r="BL78">
        <f t="shared" si="327"/>
        <v>0</v>
      </c>
      <c r="BM78">
        <f t="shared" si="327"/>
        <v>0</v>
      </c>
      <c r="BN78">
        <f t="shared" si="327"/>
        <v>0</v>
      </c>
      <c r="BO78">
        <f t="shared" si="327"/>
        <v>0</v>
      </c>
      <c r="BP78">
        <f t="shared" si="21"/>
        <v>0</v>
      </c>
      <c r="BQ78">
        <f t="shared" si="22"/>
        <v>0</v>
      </c>
      <c r="BR78">
        <f t="shared" si="23"/>
        <v>0</v>
      </c>
      <c r="BS78">
        <f t="shared" si="24"/>
        <v>0</v>
      </c>
      <c r="BT78">
        <f t="shared" si="25"/>
        <v>0</v>
      </c>
      <c r="BU78">
        <f t="shared" si="26"/>
        <v>0</v>
      </c>
      <c r="BV78">
        <f t="shared" si="27"/>
        <v>0</v>
      </c>
      <c r="BW78">
        <f t="shared" si="28"/>
        <v>0</v>
      </c>
      <c r="BX78">
        <f t="shared" si="29"/>
        <v>0</v>
      </c>
      <c r="BY78">
        <f t="shared" si="30"/>
        <v>0</v>
      </c>
      <c r="BZ78">
        <f t="shared" si="31"/>
        <v>0</v>
      </c>
      <c r="CA78">
        <f t="shared" si="32"/>
        <v>0</v>
      </c>
      <c r="CB78">
        <f t="shared" si="33"/>
        <v>0</v>
      </c>
      <c r="CC78">
        <f t="shared" si="34"/>
        <v>0</v>
      </c>
      <c r="CD78">
        <f t="shared" si="35"/>
        <v>0</v>
      </c>
      <c r="CE78">
        <f t="shared" si="36"/>
        <v>0</v>
      </c>
      <c r="CF78">
        <f t="shared" si="37"/>
        <v>0</v>
      </c>
      <c r="CG78">
        <f t="shared" si="38"/>
        <v>0</v>
      </c>
      <c r="CH78">
        <f t="shared" si="39"/>
        <v>0</v>
      </c>
      <c r="CI78">
        <f t="shared" si="40"/>
        <v>0</v>
      </c>
      <c r="CJ78">
        <f t="shared" si="41"/>
        <v>0</v>
      </c>
      <c r="CK78">
        <f t="shared" si="42"/>
        <v>0</v>
      </c>
      <c r="CL78">
        <f t="shared" si="43"/>
        <v>0</v>
      </c>
      <c r="CM78">
        <f t="shared" si="44"/>
        <v>0</v>
      </c>
      <c r="CN78">
        <f t="shared" si="45"/>
        <v>0</v>
      </c>
      <c r="CO78">
        <f t="shared" si="46"/>
        <v>0</v>
      </c>
      <c r="CP78">
        <f t="shared" si="47"/>
        <v>0</v>
      </c>
      <c r="CQ78">
        <f t="shared" si="48"/>
        <v>0</v>
      </c>
      <c r="CR78">
        <f t="shared" si="49"/>
        <v>0</v>
      </c>
      <c r="CS78">
        <f t="shared" si="50"/>
        <v>0</v>
      </c>
      <c r="CT78" t="str">
        <f t="shared" si="51"/>
        <v/>
      </c>
      <c r="CU78" t="str">
        <f t="shared" si="52"/>
        <v/>
      </c>
      <c r="CV78" t="str">
        <f t="shared" si="53"/>
        <v/>
      </c>
      <c r="CW78" t="str">
        <f t="shared" si="54"/>
        <v/>
      </c>
      <c r="CX78" t="str">
        <f t="shared" si="55"/>
        <v/>
      </c>
      <c r="CY78" t="str">
        <f t="shared" si="56"/>
        <v/>
      </c>
      <c r="CZ78" t="str">
        <f t="shared" si="57"/>
        <v/>
      </c>
      <c r="DA78" t="str">
        <f t="shared" si="58"/>
        <v/>
      </c>
      <c r="DB78" t="str">
        <f t="shared" si="59"/>
        <v/>
      </c>
      <c r="DC78" t="str">
        <f t="shared" si="60"/>
        <v/>
      </c>
      <c r="DD78" t="str">
        <f t="shared" si="61"/>
        <v/>
      </c>
      <c r="DE78" t="str">
        <f t="shared" si="62"/>
        <v/>
      </c>
      <c r="DF78" t="str">
        <f t="shared" si="63"/>
        <v/>
      </c>
      <c r="DG78" t="str">
        <f t="shared" si="64"/>
        <v/>
      </c>
      <c r="DH78" t="str">
        <f t="shared" si="65"/>
        <v/>
      </c>
      <c r="DI78" t="str">
        <f t="shared" si="66"/>
        <v/>
      </c>
      <c r="DJ78" t="str">
        <f t="shared" si="67"/>
        <v/>
      </c>
      <c r="DK78" t="str">
        <f t="shared" si="68"/>
        <v/>
      </c>
      <c r="DL78" t="str">
        <f t="shared" si="69"/>
        <v/>
      </c>
      <c r="DM78" t="str">
        <f t="shared" si="70"/>
        <v/>
      </c>
      <c r="DN78" t="str">
        <f t="shared" si="71"/>
        <v/>
      </c>
      <c r="DO78" t="str">
        <f t="shared" si="72"/>
        <v/>
      </c>
      <c r="DP78" t="str">
        <f t="shared" si="73"/>
        <v/>
      </c>
      <c r="DQ78" t="str">
        <f t="shared" si="74"/>
        <v/>
      </c>
      <c r="DR78" t="str">
        <f t="shared" si="75"/>
        <v/>
      </c>
      <c r="DS78" t="str">
        <f t="shared" si="76"/>
        <v/>
      </c>
      <c r="DT78" t="str">
        <f t="shared" si="77"/>
        <v/>
      </c>
      <c r="DU78" t="str">
        <f t="shared" si="78"/>
        <v/>
      </c>
      <c r="DV78" t="str">
        <f t="shared" si="79"/>
        <v/>
      </c>
      <c r="DW78" t="str">
        <f t="shared" si="80"/>
        <v/>
      </c>
      <c r="DX78" t="str">
        <f t="shared" si="81"/>
        <v/>
      </c>
      <c r="DY78" t="str">
        <f t="shared" si="82"/>
        <v/>
      </c>
      <c r="DZ78" t="str">
        <f t="shared" si="83"/>
        <v/>
      </c>
      <c r="EA78" t="str">
        <f t="shared" si="84"/>
        <v/>
      </c>
      <c r="EB78" t="str">
        <f t="shared" si="85"/>
        <v/>
      </c>
      <c r="EC78" t="str">
        <f t="shared" si="86"/>
        <v/>
      </c>
      <c r="ED78" t="str">
        <f t="shared" si="87"/>
        <v/>
      </c>
      <c r="EE78" t="str">
        <f t="shared" si="88"/>
        <v/>
      </c>
      <c r="EF78" t="str">
        <f t="shared" si="89"/>
        <v/>
      </c>
      <c r="EG78" t="str">
        <f t="shared" si="90"/>
        <v/>
      </c>
      <c r="EH78">
        <f t="shared" si="91"/>
        <v>0</v>
      </c>
      <c r="EI78">
        <f t="shared" si="92"/>
        <v>0</v>
      </c>
      <c r="EJ78">
        <f t="shared" si="93"/>
        <v>0</v>
      </c>
      <c r="EK78" t="str">
        <f t="shared" si="94"/>
        <v/>
      </c>
      <c r="EL78" t="str">
        <f t="shared" si="95"/>
        <v/>
      </c>
      <c r="EM78" t="str">
        <f t="shared" si="96"/>
        <v/>
      </c>
      <c r="EN78" s="2">
        <f t="shared" si="97"/>
        <v>0</v>
      </c>
      <c r="EO78" s="1">
        <f t="shared" si="98"/>
        <v>0</v>
      </c>
    </row>
    <row r="79" spans="1:145" ht="15" thickBot="1" x14ac:dyDescent="0.25">
      <c r="A79" s="14">
        <v>60</v>
      </c>
      <c r="B79" s="65" t="str">
        <f t="shared" ref="B79" si="328">IF(AND(C79="",D79="",E79),"",A79)</f>
        <v/>
      </c>
      <c r="C79" s="63"/>
      <c r="D79" s="63"/>
      <c r="E79" s="64"/>
      <c r="F79" s="67" t="str">
        <f t="shared" si="223"/>
        <v/>
      </c>
      <c r="G79" s="68" t="str">
        <f t="shared" si="224"/>
        <v/>
      </c>
      <c r="H79" t="str">
        <f>IF(I79=1,NastaveniIPV!$I$48&amp;""&amp;$D$10,IF(I79=2,NastaveniIPV!$I$47,IF(J79=1,NastaveniIPV!$I$52,"")))</f>
        <v/>
      </c>
      <c r="I79" s="81" t="str">
        <f t="shared" si="9"/>
        <v/>
      </c>
      <c r="J79" s="14" t="str">
        <f t="shared" si="10"/>
        <v/>
      </c>
      <c r="O79">
        <v>60</v>
      </c>
      <c r="P79" s="1">
        <f t="shared" si="11"/>
        <v>0</v>
      </c>
      <c r="Q79">
        <f t="shared" si="12"/>
        <v>0</v>
      </c>
      <c r="R79" s="38" t="str">
        <f t="shared" si="13"/>
        <v/>
      </c>
      <c r="S79" t="str">
        <f t="shared" si="14"/>
        <v/>
      </c>
      <c r="T79" s="38" t="str">
        <f t="shared" si="15"/>
        <v/>
      </c>
      <c r="W79">
        <f>NastaveniIPV!$D$47</f>
        <v>0.02</v>
      </c>
      <c r="X79">
        <f>NastaveniIPV!$D$48</f>
        <v>0.06</v>
      </c>
      <c r="Y79">
        <f>NastaveniIPV!$D$49</f>
        <v>0.06</v>
      </c>
      <c r="Z79">
        <f>NastaveniIPV!$D$50</f>
        <v>0.06</v>
      </c>
      <c r="AA79">
        <f>NastaveniIPV!$D$51</f>
        <v>1.7999999999999999E-2</v>
      </c>
      <c r="AB79">
        <f>NastaveniIPV!$D$52</f>
        <v>0.01</v>
      </c>
      <c r="AC79">
        <f>NastaveniIPV!$D$53</f>
        <v>0.01</v>
      </c>
      <c r="AD79">
        <f>NastaveniIPV!$D$54</f>
        <v>0.01</v>
      </c>
      <c r="AE79">
        <f>NastaveniIPV!$D$55</f>
        <v>0.01</v>
      </c>
      <c r="AF79">
        <f>NastaveniIPV!$D$56</f>
        <v>0.01</v>
      </c>
      <c r="AG79">
        <f t="shared" ref="AG79:BF79" si="329">IF($T79=AG$18,1,IF(AG$18&lt;$T79,0,AF79+1))</f>
        <v>0</v>
      </c>
      <c r="AH79">
        <f t="shared" si="329"/>
        <v>0</v>
      </c>
      <c r="AI79">
        <f t="shared" si="329"/>
        <v>0</v>
      </c>
      <c r="AJ79">
        <f t="shared" si="329"/>
        <v>0</v>
      </c>
      <c r="AK79">
        <f t="shared" si="329"/>
        <v>0</v>
      </c>
      <c r="AL79">
        <f t="shared" si="329"/>
        <v>0</v>
      </c>
      <c r="AM79">
        <f t="shared" si="329"/>
        <v>0</v>
      </c>
      <c r="AN79">
        <f t="shared" si="329"/>
        <v>0</v>
      </c>
      <c r="AO79">
        <f t="shared" si="329"/>
        <v>0</v>
      </c>
      <c r="AP79">
        <f t="shared" si="329"/>
        <v>0</v>
      </c>
      <c r="AQ79">
        <f t="shared" si="329"/>
        <v>0</v>
      </c>
      <c r="AR79">
        <f t="shared" si="329"/>
        <v>0</v>
      </c>
      <c r="AS79">
        <f t="shared" si="329"/>
        <v>0</v>
      </c>
      <c r="AT79">
        <f t="shared" si="329"/>
        <v>0</v>
      </c>
      <c r="AU79">
        <f t="shared" si="329"/>
        <v>0</v>
      </c>
      <c r="AV79">
        <f t="shared" si="329"/>
        <v>0</v>
      </c>
      <c r="AW79">
        <f t="shared" si="329"/>
        <v>0</v>
      </c>
      <c r="AX79">
        <f t="shared" si="329"/>
        <v>0</v>
      </c>
      <c r="AY79">
        <f t="shared" si="329"/>
        <v>0</v>
      </c>
      <c r="AZ79">
        <f t="shared" si="329"/>
        <v>0</v>
      </c>
      <c r="BA79">
        <f t="shared" si="329"/>
        <v>0</v>
      </c>
      <c r="BB79">
        <f t="shared" si="329"/>
        <v>0</v>
      </c>
      <c r="BC79">
        <f t="shared" si="329"/>
        <v>0</v>
      </c>
      <c r="BD79">
        <f t="shared" si="329"/>
        <v>0</v>
      </c>
      <c r="BE79">
        <f t="shared" si="329"/>
        <v>0</v>
      </c>
      <c r="BF79">
        <f t="shared" si="329"/>
        <v>0</v>
      </c>
      <c r="BG79">
        <f t="shared" si="17"/>
        <v>0</v>
      </c>
      <c r="BH79">
        <f t="shared" ref="BH79:BI79" si="330">IF($T79&lt;BH$18,BG79+1,IF(BH$18=$T79,1,0))</f>
        <v>0</v>
      </c>
      <c r="BI79">
        <f t="shared" si="330"/>
        <v>0</v>
      </c>
      <c r="BJ79">
        <f t="shared" si="19"/>
        <v>0</v>
      </c>
      <c r="BK79">
        <f t="shared" ref="BK79:BO79" si="331">IF(BK$18&gt;$D$10,0,IF($T79&lt;BK$18,BJ79+1,IF(BK$18=$T79,1,0)))</f>
        <v>0</v>
      </c>
      <c r="BL79">
        <f t="shared" si="331"/>
        <v>0</v>
      </c>
      <c r="BM79">
        <f t="shared" si="331"/>
        <v>0</v>
      </c>
      <c r="BN79">
        <f t="shared" si="331"/>
        <v>0</v>
      </c>
      <c r="BO79">
        <f t="shared" si="331"/>
        <v>0</v>
      </c>
      <c r="BP79">
        <f t="shared" si="21"/>
        <v>0</v>
      </c>
      <c r="BQ79">
        <f t="shared" si="22"/>
        <v>0</v>
      </c>
      <c r="BR79">
        <f t="shared" si="23"/>
        <v>0</v>
      </c>
      <c r="BS79">
        <f t="shared" si="24"/>
        <v>0</v>
      </c>
      <c r="BT79">
        <f t="shared" si="25"/>
        <v>0</v>
      </c>
      <c r="BU79">
        <f t="shared" si="26"/>
        <v>0</v>
      </c>
      <c r="BV79">
        <f t="shared" si="27"/>
        <v>0</v>
      </c>
      <c r="BW79">
        <f t="shared" si="28"/>
        <v>0</v>
      </c>
      <c r="BX79">
        <f t="shared" si="29"/>
        <v>0</v>
      </c>
      <c r="BY79">
        <f t="shared" si="30"/>
        <v>0</v>
      </c>
      <c r="BZ79">
        <f t="shared" si="31"/>
        <v>0</v>
      </c>
      <c r="CA79">
        <f t="shared" si="32"/>
        <v>0</v>
      </c>
      <c r="CB79">
        <f t="shared" si="33"/>
        <v>0</v>
      </c>
      <c r="CC79">
        <f t="shared" si="34"/>
        <v>0</v>
      </c>
      <c r="CD79">
        <f t="shared" si="35"/>
        <v>0</v>
      </c>
      <c r="CE79">
        <f t="shared" si="36"/>
        <v>0</v>
      </c>
      <c r="CF79">
        <f t="shared" si="37"/>
        <v>0</v>
      </c>
      <c r="CG79">
        <f t="shared" si="38"/>
        <v>0</v>
      </c>
      <c r="CH79">
        <f t="shared" si="39"/>
        <v>0</v>
      </c>
      <c r="CI79">
        <f t="shared" si="40"/>
        <v>0</v>
      </c>
      <c r="CJ79">
        <f t="shared" si="41"/>
        <v>0</v>
      </c>
      <c r="CK79">
        <f t="shared" si="42"/>
        <v>0</v>
      </c>
      <c r="CL79">
        <f t="shared" si="43"/>
        <v>0</v>
      </c>
      <c r="CM79">
        <f t="shared" si="44"/>
        <v>0</v>
      </c>
      <c r="CN79">
        <f t="shared" si="45"/>
        <v>0</v>
      </c>
      <c r="CO79">
        <f t="shared" si="46"/>
        <v>0</v>
      </c>
      <c r="CP79">
        <f t="shared" si="47"/>
        <v>0</v>
      </c>
      <c r="CQ79">
        <f t="shared" si="48"/>
        <v>0</v>
      </c>
      <c r="CR79">
        <f t="shared" si="49"/>
        <v>0</v>
      </c>
      <c r="CS79">
        <f t="shared" si="50"/>
        <v>0</v>
      </c>
      <c r="CT79" t="str">
        <f t="shared" si="51"/>
        <v/>
      </c>
      <c r="CU79" t="str">
        <f t="shared" si="52"/>
        <v/>
      </c>
      <c r="CV79" t="str">
        <f t="shared" si="53"/>
        <v/>
      </c>
      <c r="CW79" t="str">
        <f t="shared" si="54"/>
        <v/>
      </c>
      <c r="CX79" t="str">
        <f t="shared" si="55"/>
        <v/>
      </c>
      <c r="CY79" t="str">
        <f t="shared" si="56"/>
        <v/>
      </c>
      <c r="CZ79" t="str">
        <f t="shared" si="57"/>
        <v/>
      </c>
      <c r="DA79" t="str">
        <f t="shared" si="58"/>
        <v/>
      </c>
      <c r="DB79" t="str">
        <f t="shared" si="59"/>
        <v/>
      </c>
      <c r="DC79" t="str">
        <f t="shared" si="60"/>
        <v/>
      </c>
      <c r="DD79" t="str">
        <f t="shared" si="61"/>
        <v/>
      </c>
      <c r="DE79" t="str">
        <f t="shared" si="62"/>
        <v/>
      </c>
      <c r="DF79" t="str">
        <f t="shared" si="63"/>
        <v/>
      </c>
      <c r="DG79" t="str">
        <f t="shared" si="64"/>
        <v/>
      </c>
      <c r="DH79" t="str">
        <f t="shared" si="65"/>
        <v/>
      </c>
      <c r="DI79" t="str">
        <f t="shared" si="66"/>
        <v/>
      </c>
      <c r="DJ79" t="str">
        <f t="shared" si="67"/>
        <v/>
      </c>
      <c r="DK79" t="str">
        <f t="shared" si="68"/>
        <v/>
      </c>
      <c r="DL79" t="str">
        <f t="shared" si="69"/>
        <v/>
      </c>
      <c r="DM79" t="str">
        <f t="shared" si="70"/>
        <v/>
      </c>
      <c r="DN79" t="str">
        <f t="shared" si="71"/>
        <v/>
      </c>
      <c r="DO79" t="str">
        <f t="shared" si="72"/>
        <v/>
      </c>
      <c r="DP79" t="str">
        <f t="shared" si="73"/>
        <v/>
      </c>
      <c r="DQ79" t="str">
        <f t="shared" si="74"/>
        <v/>
      </c>
      <c r="DR79" t="str">
        <f t="shared" si="75"/>
        <v/>
      </c>
      <c r="DS79" t="str">
        <f t="shared" si="76"/>
        <v/>
      </c>
      <c r="DT79" t="str">
        <f t="shared" si="77"/>
        <v/>
      </c>
      <c r="DU79" t="str">
        <f t="shared" si="78"/>
        <v/>
      </c>
      <c r="DV79" t="str">
        <f t="shared" si="79"/>
        <v/>
      </c>
      <c r="DW79" t="str">
        <f t="shared" si="80"/>
        <v/>
      </c>
      <c r="DX79" t="str">
        <f t="shared" si="81"/>
        <v/>
      </c>
      <c r="DY79" t="str">
        <f t="shared" si="82"/>
        <v/>
      </c>
      <c r="DZ79" t="str">
        <f t="shared" si="83"/>
        <v/>
      </c>
      <c r="EA79" t="str">
        <f t="shared" si="84"/>
        <v/>
      </c>
      <c r="EB79" t="str">
        <f t="shared" si="85"/>
        <v/>
      </c>
      <c r="EC79" t="str">
        <f t="shared" si="86"/>
        <v/>
      </c>
      <c r="ED79" t="str">
        <f t="shared" si="87"/>
        <v/>
      </c>
      <c r="EE79" t="str">
        <f t="shared" si="88"/>
        <v/>
      </c>
      <c r="EF79" t="str">
        <f t="shared" si="89"/>
        <v/>
      </c>
      <c r="EG79" t="str">
        <f t="shared" si="90"/>
        <v/>
      </c>
      <c r="EH79">
        <f t="shared" si="91"/>
        <v>0</v>
      </c>
      <c r="EI79">
        <f t="shared" si="92"/>
        <v>0</v>
      </c>
      <c r="EJ79">
        <f t="shared" si="93"/>
        <v>0</v>
      </c>
      <c r="EK79" t="str">
        <f t="shared" si="94"/>
        <v/>
      </c>
      <c r="EL79" t="str">
        <f t="shared" si="95"/>
        <v/>
      </c>
      <c r="EM79" t="str">
        <f t="shared" si="96"/>
        <v/>
      </c>
      <c r="EN79" s="2">
        <f t="shared" si="97"/>
        <v>0</v>
      </c>
      <c r="EO79" s="1">
        <f t="shared" si="98"/>
        <v>0</v>
      </c>
    </row>
    <row r="80" spans="1:145" ht="15" thickBot="1" x14ac:dyDescent="0.25">
      <c r="A80" s="14">
        <v>61</v>
      </c>
      <c r="B80" s="65" t="str">
        <f t="shared" ref="B80" si="332">IF(AND(C80="",D80="",E80=""),"",A80)</f>
        <v/>
      </c>
      <c r="C80" s="61"/>
      <c r="D80" s="62"/>
      <c r="E80" s="61"/>
      <c r="F80" s="67" t="str">
        <f t="shared" si="223"/>
        <v/>
      </c>
      <c r="G80" s="68" t="str">
        <f t="shared" si="224"/>
        <v/>
      </c>
      <c r="H80" t="str">
        <f>IF(I80=1,NastaveniIPV!$I$48&amp;""&amp;$D$10,IF(I80=2,NastaveniIPV!$I$47,IF(J80=1,NastaveniIPV!$I$52,"")))</f>
        <v/>
      </c>
      <c r="I80" s="81" t="str">
        <f t="shared" si="9"/>
        <v/>
      </c>
      <c r="J80" s="14" t="str">
        <f t="shared" si="10"/>
        <v/>
      </c>
      <c r="O80">
        <v>61</v>
      </c>
      <c r="P80" s="1">
        <f t="shared" si="11"/>
        <v>0</v>
      </c>
      <c r="Q80">
        <f t="shared" si="12"/>
        <v>0</v>
      </c>
      <c r="R80" s="38" t="str">
        <f t="shared" si="13"/>
        <v/>
      </c>
      <c r="S80" t="str">
        <f t="shared" si="14"/>
        <v/>
      </c>
      <c r="T80" s="38" t="str">
        <f t="shared" si="15"/>
        <v/>
      </c>
      <c r="W80">
        <f>NastaveniIPV!$D$47</f>
        <v>0.02</v>
      </c>
      <c r="X80">
        <f>NastaveniIPV!$D$48</f>
        <v>0.06</v>
      </c>
      <c r="Y80">
        <f>NastaveniIPV!$D$49</f>
        <v>0.06</v>
      </c>
      <c r="Z80">
        <f>NastaveniIPV!$D$50</f>
        <v>0.06</v>
      </c>
      <c r="AA80">
        <f>NastaveniIPV!$D$51</f>
        <v>1.7999999999999999E-2</v>
      </c>
      <c r="AB80">
        <f>NastaveniIPV!$D$52</f>
        <v>0.01</v>
      </c>
      <c r="AC80">
        <f>NastaveniIPV!$D$53</f>
        <v>0.01</v>
      </c>
      <c r="AD80">
        <f>NastaveniIPV!$D$54</f>
        <v>0.01</v>
      </c>
      <c r="AE80">
        <f>NastaveniIPV!$D$55</f>
        <v>0.01</v>
      </c>
      <c r="AF80">
        <f>NastaveniIPV!$D$56</f>
        <v>0.01</v>
      </c>
      <c r="AG80">
        <f t="shared" ref="AG80:BF80" si="333">IF($T80=AG$18,1,IF(AG$18&lt;$T80,0,AF80+1))</f>
        <v>0</v>
      </c>
      <c r="AH80">
        <f t="shared" si="333"/>
        <v>0</v>
      </c>
      <c r="AI80">
        <f t="shared" si="333"/>
        <v>0</v>
      </c>
      <c r="AJ80">
        <f t="shared" si="333"/>
        <v>0</v>
      </c>
      <c r="AK80">
        <f t="shared" si="333"/>
        <v>0</v>
      </c>
      <c r="AL80">
        <f t="shared" si="333"/>
        <v>0</v>
      </c>
      <c r="AM80">
        <f t="shared" si="333"/>
        <v>0</v>
      </c>
      <c r="AN80">
        <f t="shared" si="333"/>
        <v>0</v>
      </c>
      <c r="AO80">
        <f t="shared" si="333"/>
        <v>0</v>
      </c>
      <c r="AP80">
        <f t="shared" si="333"/>
        <v>0</v>
      </c>
      <c r="AQ80">
        <f t="shared" si="333"/>
        <v>0</v>
      </c>
      <c r="AR80">
        <f t="shared" si="333"/>
        <v>0</v>
      </c>
      <c r="AS80">
        <f t="shared" si="333"/>
        <v>0</v>
      </c>
      <c r="AT80">
        <f t="shared" si="333"/>
        <v>0</v>
      </c>
      <c r="AU80">
        <f t="shared" si="333"/>
        <v>0</v>
      </c>
      <c r="AV80">
        <f t="shared" si="333"/>
        <v>0</v>
      </c>
      <c r="AW80">
        <f t="shared" si="333"/>
        <v>0</v>
      </c>
      <c r="AX80">
        <f t="shared" si="333"/>
        <v>0</v>
      </c>
      <c r="AY80">
        <f t="shared" si="333"/>
        <v>0</v>
      </c>
      <c r="AZ80">
        <f t="shared" si="333"/>
        <v>0</v>
      </c>
      <c r="BA80">
        <f t="shared" si="333"/>
        <v>0</v>
      </c>
      <c r="BB80">
        <f t="shared" si="333"/>
        <v>0</v>
      </c>
      <c r="BC80">
        <f t="shared" si="333"/>
        <v>0</v>
      </c>
      <c r="BD80">
        <f t="shared" si="333"/>
        <v>0</v>
      </c>
      <c r="BE80">
        <f t="shared" si="333"/>
        <v>0</v>
      </c>
      <c r="BF80">
        <f t="shared" si="333"/>
        <v>0</v>
      </c>
      <c r="BG80">
        <f t="shared" si="17"/>
        <v>0</v>
      </c>
      <c r="BH80">
        <f t="shared" ref="BH80:BI80" si="334">IF($T80&lt;BH$18,BG80+1,IF(BH$18=$T80,1,0))</f>
        <v>0</v>
      </c>
      <c r="BI80">
        <f t="shared" si="334"/>
        <v>0</v>
      </c>
      <c r="BJ80">
        <f t="shared" si="19"/>
        <v>0</v>
      </c>
      <c r="BK80">
        <f t="shared" ref="BK80:BO80" si="335">IF(BK$18&gt;$D$10,0,IF($T80&lt;BK$18,BJ80+1,IF(BK$18=$T80,1,0)))</f>
        <v>0</v>
      </c>
      <c r="BL80">
        <f t="shared" si="335"/>
        <v>0</v>
      </c>
      <c r="BM80">
        <f t="shared" si="335"/>
        <v>0</v>
      </c>
      <c r="BN80">
        <f t="shared" si="335"/>
        <v>0</v>
      </c>
      <c r="BO80">
        <f t="shared" si="335"/>
        <v>0</v>
      </c>
      <c r="BP80">
        <f t="shared" si="21"/>
        <v>0</v>
      </c>
      <c r="BQ80">
        <f t="shared" si="22"/>
        <v>0</v>
      </c>
      <c r="BR80">
        <f t="shared" si="23"/>
        <v>0</v>
      </c>
      <c r="BS80">
        <f t="shared" si="24"/>
        <v>0</v>
      </c>
      <c r="BT80">
        <f t="shared" si="25"/>
        <v>0</v>
      </c>
      <c r="BU80">
        <f t="shared" si="26"/>
        <v>0</v>
      </c>
      <c r="BV80">
        <f t="shared" si="27"/>
        <v>0</v>
      </c>
      <c r="BW80">
        <f t="shared" si="28"/>
        <v>0</v>
      </c>
      <c r="BX80">
        <f t="shared" si="29"/>
        <v>0</v>
      </c>
      <c r="BY80">
        <f t="shared" si="30"/>
        <v>0</v>
      </c>
      <c r="BZ80">
        <f t="shared" si="31"/>
        <v>0</v>
      </c>
      <c r="CA80">
        <f t="shared" si="32"/>
        <v>0</v>
      </c>
      <c r="CB80">
        <f t="shared" si="33"/>
        <v>0</v>
      </c>
      <c r="CC80">
        <f t="shared" si="34"/>
        <v>0</v>
      </c>
      <c r="CD80">
        <f t="shared" si="35"/>
        <v>0</v>
      </c>
      <c r="CE80">
        <f t="shared" si="36"/>
        <v>0</v>
      </c>
      <c r="CF80">
        <f t="shared" si="37"/>
        <v>0</v>
      </c>
      <c r="CG80">
        <f t="shared" si="38"/>
        <v>0</v>
      </c>
      <c r="CH80">
        <f t="shared" si="39"/>
        <v>0</v>
      </c>
      <c r="CI80">
        <f t="shared" si="40"/>
        <v>0</v>
      </c>
      <c r="CJ80">
        <f t="shared" si="41"/>
        <v>0</v>
      </c>
      <c r="CK80">
        <f t="shared" si="42"/>
        <v>0</v>
      </c>
      <c r="CL80">
        <f t="shared" si="43"/>
        <v>0</v>
      </c>
      <c r="CM80">
        <f t="shared" si="44"/>
        <v>0</v>
      </c>
      <c r="CN80">
        <f t="shared" si="45"/>
        <v>0</v>
      </c>
      <c r="CO80">
        <f t="shared" si="46"/>
        <v>0</v>
      </c>
      <c r="CP80">
        <f t="shared" si="47"/>
        <v>0</v>
      </c>
      <c r="CQ80">
        <f t="shared" si="48"/>
        <v>0</v>
      </c>
      <c r="CR80">
        <f t="shared" si="49"/>
        <v>0</v>
      </c>
      <c r="CS80">
        <f t="shared" si="50"/>
        <v>0</v>
      </c>
      <c r="CT80" t="str">
        <f t="shared" si="51"/>
        <v/>
      </c>
      <c r="CU80" t="str">
        <f t="shared" si="52"/>
        <v/>
      </c>
      <c r="CV80" t="str">
        <f t="shared" si="53"/>
        <v/>
      </c>
      <c r="CW80" t="str">
        <f t="shared" si="54"/>
        <v/>
      </c>
      <c r="CX80" t="str">
        <f t="shared" si="55"/>
        <v/>
      </c>
      <c r="CY80" t="str">
        <f t="shared" si="56"/>
        <v/>
      </c>
      <c r="CZ80" t="str">
        <f t="shared" si="57"/>
        <v/>
      </c>
      <c r="DA80" t="str">
        <f t="shared" si="58"/>
        <v/>
      </c>
      <c r="DB80" t="str">
        <f t="shared" si="59"/>
        <v/>
      </c>
      <c r="DC80" t="str">
        <f t="shared" si="60"/>
        <v/>
      </c>
      <c r="DD80" t="str">
        <f t="shared" si="61"/>
        <v/>
      </c>
      <c r="DE80" t="str">
        <f t="shared" si="62"/>
        <v/>
      </c>
      <c r="DF80" t="str">
        <f t="shared" si="63"/>
        <v/>
      </c>
      <c r="DG80" t="str">
        <f t="shared" si="64"/>
        <v/>
      </c>
      <c r="DH80" t="str">
        <f t="shared" si="65"/>
        <v/>
      </c>
      <c r="DI80" t="str">
        <f t="shared" si="66"/>
        <v/>
      </c>
      <c r="DJ80" t="str">
        <f t="shared" si="67"/>
        <v/>
      </c>
      <c r="DK80" t="str">
        <f t="shared" si="68"/>
        <v/>
      </c>
      <c r="DL80" t="str">
        <f t="shared" si="69"/>
        <v/>
      </c>
      <c r="DM80" t="str">
        <f t="shared" si="70"/>
        <v/>
      </c>
      <c r="DN80" t="str">
        <f t="shared" si="71"/>
        <v/>
      </c>
      <c r="DO80" t="str">
        <f t="shared" si="72"/>
        <v/>
      </c>
      <c r="DP80" t="str">
        <f t="shared" si="73"/>
        <v/>
      </c>
      <c r="DQ80" t="str">
        <f t="shared" si="74"/>
        <v/>
      </c>
      <c r="DR80" t="str">
        <f t="shared" si="75"/>
        <v/>
      </c>
      <c r="DS80" t="str">
        <f t="shared" si="76"/>
        <v/>
      </c>
      <c r="DT80" t="str">
        <f t="shared" si="77"/>
        <v/>
      </c>
      <c r="DU80" t="str">
        <f t="shared" si="78"/>
        <v/>
      </c>
      <c r="DV80" t="str">
        <f t="shared" si="79"/>
        <v/>
      </c>
      <c r="DW80" t="str">
        <f t="shared" si="80"/>
        <v/>
      </c>
      <c r="DX80" t="str">
        <f t="shared" si="81"/>
        <v/>
      </c>
      <c r="DY80" t="str">
        <f t="shared" si="82"/>
        <v/>
      </c>
      <c r="DZ80" t="str">
        <f t="shared" si="83"/>
        <v/>
      </c>
      <c r="EA80" t="str">
        <f t="shared" si="84"/>
        <v/>
      </c>
      <c r="EB80" t="str">
        <f t="shared" si="85"/>
        <v/>
      </c>
      <c r="EC80" t="str">
        <f t="shared" si="86"/>
        <v/>
      </c>
      <c r="ED80" t="str">
        <f t="shared" si="87"/>
        <v/>
      </c>
      <c r="EE80" t="str">
        <f t="shared" si="88"/>
        <v/>
      </c>
      <c r="EF80" t="str">
        <f t="shared" si="89"/>
        <v/>
      </c>
      <c r="EG80" t="str">
        <f t="shared" si="90"/>
        <v/>
      </c>
      <c r="EH80">
        <f t="shared" si="91"/>
        <v>0</v>
      </c>
      <c r="EI80">
        <f t="shared" si="92"/>
        <v>0</v>
      </c>
      <c r="EJ80">
        <f t="shared" si="93"/>
        <v>0</v>
      </c>
      <c r="EK80" t="str">
        <f t="shared" si="94"/>
        <v/>
      </c>
      <c r="EL80" t="str">
        <f t="shared" si="95"/>
        <v/>
      </c>
      <c r="EM80" t="str">
        <f t="shared" si="96"/>
        <v/>
      </c>
      <c r="EN80" s="2">
        <f t="shared" si="97"/>
        <v>0</v>
      </c>
      <c r="EO80" s="1">
        <f t="shared" si="98"/>
        <v>0</v>
      </c>
    </row>
    <row r="81" spans="1:145" ht="15" thickBot="1" x14ac:dyDescent="0.25">
      <c r="A81" s="14">
        <v>62</v>
      </c>
      <c r="B81" s="65" t="str">
        <f t="shared" ref="B81" si="336">IF(AND(C81="",D81="",E81),"",A81)</f>
        <v/>
      </c>
      <c r="C81" s="63"/>
      <c r="D81" s="63"/>
      <c r="E81" s="64"/>
      <c r="F81" s="67" t="str">
        <f t="shared" si="223"/>
        <v/>
      </c>
      <c r="G81" s="68" t="str">
        <f t="shared" si="224"/>
        <v/>
      </c>
      <c r="H81" t="str">
        <f>IF(I81=1,NastaveniIPV!$I$48&amp;""&amp;$D$10,IF(I81=2,NastaveniIPV!$I$47,IF(J81=1,NastaveniIPV!$I$52,"")))</f>
        <v/>
      </c>
      <c r="I81" s="81" t="str">
        <f t="shared" si="9"/>
        <v/>
      </c>
      <c r="J81" s="14" t="str">
        <f t="shared" si="10"/>
        <v/>
      </c>
      <c r="O81">
        <v>62</v>
      </c>
      <c r="P81" s="1">
        <f t="shared" si="11"/>
        <v>0</v>
      </c>
      <c r="Q81">
        <f t="shared" si="12"/>
        <v>0</v>
      </c>
      <c r="R81" s="38" t="str">
        <f t="shared" si="13"/>
        <v/>
      </c>
      <c r="S81" t="str">
        <f t="shared" si="14"/>
        <v/>
      </c>
      <c r="T81" s="38" t="str">
        <f t="shared" si="15"/>
        <v/>
      </c>
      <c r="W81">
        <f>NastaveniIPV!$D$47</f>
        <v>0.02</v>
      </c>
      <c r="X81">
        <f>NastaveniIPV!$D$48</f>
        <v>0.06</v>
      </c>
      <c r="Y81">
        <f>NastaveniIPV!$D$49</f>
        <v>0.06</v>
      </c>
      <c r="Z81">
        <f>NastaveniIPV!$D$50</f>
        <v>0.06</v>
      </c>
      <c r="AA81">
        <f>NastaveniIPV!$D$51</f>
        <v>1.7999999999999999E-2</v>
      </c>
      <c r="AB81">
        <f>NastaveniIPV!$D$52</f>
        <v>0.01</v>
      </c>
      <c r="AC81">
        <f>NastaveniIPV!$D$53</f>
        <v>0.01</v>
      </c>
      <c r="AD81">
        <f>NastaveniIPV!$D$54</f>
        <v>0.01</v>
      </c>
      <c r="AE81">
        <f>NastaveniIPV!$D$55</f>
        <v>0.01</v>
      </c>
      <c r="AF81">
        <f>NastaveniIPV!$D$56</f>
        <v>0.01</v>
      </c>
      <c r="AG81">
        <f t="shared" ref="AG81:BF81" si="337">IF($T81=AG$18,1,IF(AG$18&lt;$T81,0,AF81+1))</f>
        <v>0</v>
      </c>
      <c r="AH81">
        <f t="shared" si="337"/>
        <v>0</v>
      </c>
      <c r="AI81">
        <f t="shared" si="337"/>
        <v>0</v>
      </c>
      <c r="AJ81">
        <f t="shared" si="337"/>
        <v>0</v>
      </c>
      <c r="AK81">
        <f t="shared" si="337"/>
        <v>0</v>
      </c>
      <c r="AL81">
        <f t="shared" si="337"/>
        <v>0</v>
      </c>
      <c r="AM81">
        <f t="shared" si="337"/>
        <v>0</v>
      </c>
      <c r="AN81">
        <f t="shared" si="337"/>
        <v>0</v>
      </c>
      <c r="AO81">
        <f t="shared" si="337"/>
        <v>0</v>
      </c>
      <c r="AP81">
        <f t="shared" si="337"/>
        <v>0</v>
      </c>
      <c r="AQ81">
        <f t="shared" si="337"/>
        <v>0</v>
      </c>
      <c r="AR81">
        <f t="shared" si="337"/>
        <v>0</v>
      </c>
      <c r="AS81">
        <f t="shared" si="337"/>
        <v>0</v>
      </c>
      <c r="AT81">
        <f t="shared" si="337"/>
        <v>0</v>
      </c>
      <c r="AU81">
        <f t="shared" si="337"/>
        <v>0</v>
      </c>
      <c r="AV81">
        <f t="shared" si="337"/>
        <v>0</v>
      </c>
      <c r="AW81">
        <f t="shared" si="337"/>
        <v>0</v>
      </c>
      <c r="AX81">
        <f t="shared" si="337"/>
        <v>0</v>
      </c>
      <c r="AY81">
        <f t="shared" si="337"/>
        <v>0</v>
      </c>
      <c r="AZ81">
        <f t="shared" si="337"/>
        <v>0</v>
      </c>
      <c r="BA81">
        <f t="shared" si="337"/>
        <v>0</v>
      </c>
      <c r="BB81">
        <f t="shared" si="337"/>
        <v>0</v>
      </c>
      <c r="BC81">
        <f t="shared" si="337"/>
        <v>0</v>
      </c>
      <c r="BD81">
        <f t="shared" si="337"/>
        <v>0</v>
      </c>
      <c r="BE81">
        <f t="shared" si="337"/>
        <v>0</v>
      </c>
      <c r="BF81">
        <f t="shared" si="337"/>
        <v>0</v>
      </c>
      <c r="BG81">
        <f t="shared" si="17"/>
        <v>0</v>
      </c>
      <c r="BH81">
        <f t="shared" ref="BH81:BI81" si="338">IF($T81&lt;BH$18,BG81+1,IF(BH$18=$T81,1,0))</f>
        <v>0</v>
      </c>
      <c r="BI81">
        <f t="shared" si="338"/>
        <v>0</v>
      </c>
      <c r="BJ81">
        <f t="shared" si="19"/>
        <v>0</v>
      </c>
      <c r="BK81">
        <f t="shared" ref="BK81:BO81" si="339">IF(BK$18&gt;$D$10,0,IF($T81&lt;BK$18,BJ81+1,IF(BK$18=$T81,1,0)))</f>
        <v>0</v>
      </c>
      <c r="BL81">
        <f t="shared" si="339"/>
        <v>0</v>
      </c>
      <c r="BM81">
        <f t="shared" si="339"/>
        <v>0</v>
      </c>
      <c r="BN81">
        <f t="shared" si="339"/>
        <v>0</v>
      </c>
      <c r="BO81">
        <f t="shared" si="339"/>
        <v>0</v>
      </c>
      <c r="BP81">
        <f t="shared" si="21"/>
        <v>0</v>
      </c>
      <c r="BQ81">
        <f t="shared" si="22"/>
        <v>0</v>
      </c>
      <c r="BR81">
        <f t="shared" si="23"/>
        <v>0</v>
      </c>
      <c r="BS81">
        <f t="shared" si="24"/>
        <v>0</v>
      </c>
      <c r="BT81">
        <f t="shared" si="25"/>
        <v>0</v>
      </c>
      <c r="BU81">
        <f t="shared" si="26"/>
        <v>0</v>
      </c>
      <c r="BV81">
        <f t="shared" si="27"/>
        <v>0</v>
      </c>
      <c r="BW81">
        <f t="shared" si="28"/>
        <v>0</v>
      </c>
      <c r="BX81">
        <f t="shared" si="29"/>
        <v>0</v>
      </c>
      <c r="BY81">
        <f t="shared" si="30"/>
        <v>0</v>
      </c>
      <c r="BZ81">
        <f t="shared" si="31"/>
        <v>0</v>
      </c>
      <c r="CA81">
        <f t="shared" si="32"/>
        <v>0</v>
      </c>
      <c r="CB81">
        <f t="shared" si="33"/>
        <v>0</v>
      </c>
      <c r="CC81">
        <f t="shared" si="34"/>
        <v>0</v>
      </c>
      <c r="CD81">
        <f t="shared" si="35"/>
        <v>0</v>
      </c>
      <c r="CE81">
        <f t="shared" si="36"/>
        <v>0</v>
      </c>
      <c r="CF81">
        <f t="shared" si="37"/>
        <v>0</v>
      </c>
      <c r="CG81">
        <f t="shared" si="38"/>
        <v>0</v>
      </c>
      <c r="CH81">
        <f t="shared" si="39"/>
        <v>0</v>
      </c>
      <c r="CI81">
        <f t="shared" si="40"/>
        <v>0</v>
      </c>
      <c r="CJ81">
        <f t="shared" si="41"/>
        <v>0</v>
      </c>
      <c r="CK81">
        <f t="shared" si="42"/>
        <v>0</v>
      </c>
      <c r="CL81">
        <f t="shared" si="43"/>
        <v>0</v>
      </c>
      <c r="CM81">
        <f t="shared" si="44"/>
        <v>0</v>
      </c>
      <c r="CN81">
        <f t="shared" si="45"/>
        <v>0</v>
      </c>
      <c r="CO81">
        <f t="shared" si="46"/>
        <v>0</v>
      </c>
      <c r="CP81">
        <f t="shared" si="47"/>
        <v>0</v>
      </c>
      <c r="CQ81">
        <f t="shared" si="48"/>
        <v>0</v>
      </c>
      <c r="CR81">
        <f t="shared" si="49"/>
        <v>0</v>
      </c>
      <c r="CS81">
        <f t="shared" si="50"/>
        <v>0</v>
      </c>
      <c r="CT81" t="str">
        <f t="shared" si="51"/>
        <v/>
      </c>
      <c r="CU81" t="str">
        <f t="shared" si="52"/>
        <v/>
      </c>
      <c r="CV81" t="str">
        <f t="shared" si="53"/>
        <v/>
      </c>
      <c r="CW81" t="str">
        <f t="shared" si="54"/>
        <v/>
      </c>
      <c r="CX81" t="str">
        <f t="shared" si="55"/>
        <v/>
      </c>
      <c r="CY81" t="str">
        <f t="shared" si="56"/>
        <v/>
      </c>
      <c r="CZ81" t="str">
        <f t="shared" si="57"/>
        <v/>
      </c>
      <c r="DA81" t="str">
        <f t="shared" si="58"/>
        <v/>
      </c>
      <c r="DB81" t="str">
        <f t="shared" si="59"/>
        <v/>
      </c>
      <c r="DC81" t="str">
        <f t="shared" si="60"/>
        <v/>
      </c>
      <c r="DD81" t="str">
        <f t="shared" si="61"/>
        <v/>
      </c>
      <c r="DE81" t="str">
        <f t="shared" si="62"/>
        <v/>
      </c>
      <c r="DF81" t="str">
        <f t="shared" si="63"/>
        <v/>
      </c>
      <c r="DG81" t="str">
        <f t="shared" si="64"/>
        <v/>
      </c>
      <c r="DH81" t="str">
        <f t="shared" si="65"/>
        <v/>
      </c>
      <c r="DI81" t="str">
        <f t="shared" si="66"/>
        <v/>
      </c>
      <c r="DJ81" t="str">
        <f t="shared" si="67"/>
        <v/>
      </c>
      <c r="DK81" t="str">
        <f t="shared" si="68"/>
        <v/>
      </c>
      <c r="DL81" t="str">
        <f t="shared" si="69"/>
        <v/>
      </c>
      <c r="DM81" t="str">
        <f t="shared" si="70"/>
        <v/>
      </c>
      <c r="DN81" t="str">
        <f t="shared" si="71"/>
        <v/>
      </c>
      <c r="DO81" t="str">
        <f t="shared" si="72"/>
        <v/>
      </c>
      <c r="DP81" t="str">
        <f t="shared" si="73"/>
        <v/>
      </c>
      <c r="DQ81" t="str">
        <f t="shared" si="74"/>
        <v/>
      </c>
      <c r="DR81" t="str">
        <f t="shared" si="75"/>
        <v/>
      </c>
      <c r="DS81" t="str">
        <f t="shared" si="76"/>
        <v/>
      </c>
      <c r="DT81" t="str">
        <f t="shared" si="77"/>
        <v/>
      </c>
      <c r="DU81" t="str">
        <f t="shared" si="78"/>
        <v/>
      </c>
      <c r="DV81" t="str">
        <f t="shared" si="79"/>
        <v/>
      </c>
      <c r="DW81" t="str">
        <f t="shared" si="80"/>
        <v/>
      </c>
      <c r="DX81" t="str">
        <f t="shared" si="81"/>
        <v/>
      </c>
      <c r="DY81" t="str">
        <f t="shared" si="82"/>
        <v/>
      </c>
      <c r="DZ81" t="str">
        <f t="shared" si="83"/>
        <v/>
      </c>
      <c r="EA81" t="str">
        <f t="shared" si="84"/>
        <v/>
      </c>
      <c r="EB81" t="str">
        <f t="shared" si="85"/>
        <v/>
      </c>
      <c r="EC81" t="str">
        <f t="shared" si="86"/>
        <v/>
      </c>
      <c r="ED81" t="str">
        <f t="shared" si="87"/>
        <v/>
      </c>
      <c r="EE81" t="str">
        <f t="shared" si="88"/>
        <v/>
      </c>
      <c r="EF81" t="str">
        <f t="shared" si="89"/>
        <v/>
      </c>
      <c r="EG81" t="str">
        <f t="shared" si="90"/>
        <v/>
      </c>
      <c r="EH81">
        <f t="shared" si="91"/>
        <v>0</v>
      </c>
      <c r="EI81">
        <f t="shared" si="92"/>
        <v>0</v>
      </c>
      <c r="EJ81">
        <f t="shared" si="93"/>
        <v>0</v>
      </c>
      <c r="EK81" t="str">
        <f t="shared" si="94"/>
        <v/>
      </c>
      <c r="EL81" t="str">
        <f t="shared" si="95"/>
        <v/>
      </c>
      <c r="EM81" t="str">
        <f t="shared" si="96"/>
        <v/>
      </c>
      <c r="EN81" s="2">
        <f t="shared" si="97"/>
        <v>0</v>
      </c>
      <c r="EO81" s="1">
        <f t="shared" si="98"/>
        <v>0</v>
      </c>
    </row>
    <row r="82" spans="1:145" ht="15" thickBot="1" x14ac:dyDescent="0.25">
      <c r="A82" s="14">
        <v>63</v>
      </c>
      <c r="B82" s="65" t="str">
        <f t="shared" ref="B82" si="340">IF(AND(C82="",D82="",E82=""),"",A82)</f>
        <v/>
      </c>
      <c r="C82" s="61"/>
      <c r="D82" s="62"/>
      <c r="E82" s="61"/>
      <c r="F82" s="67" t="str">
        <f t="shared" si="223"/>
        <v/>
      </c>
      <c r="G82" s="68" t="str">
        <f t="shared" si="224"/>
        <v/>
      </c>
      <c r="H82" t="str">
        <f>IF(I82=1,NastaveniIPV!$I$48&amp;""&amp;$D$10,IF(I82=2,NastaveniIPV!$I$47,IF(J82=1,NastaveniIPV!$I$52,"")))</f>
        <v/>
      </c>
      <c r="I82" s="81" t="str">
        <f t="shared" si="9"/>
        <v/>
      </c>
      <c r="J82" s="14" t="str">
        <f t="shared" si="10"/>
        <v/>
      </c>
      <c r="O82">
        <v>63</v>
      </c>
      <c r="P82" s="1">
        <f t="shared" si="11"/>
        <v>0</v>
      </c>
      <c r="Q82">
        <f t="shared" si="12"/>
        <v>0</v>
      </c>
      <c r="R82" s="38" t="str">
        <f t="shared" si="13"/>
        <v/>
      </c>
      <c r="S82" t="str">
        <f t="shared" si="14"/>
        <v/>
      </c>
      <c r="T82" s="38" t="str">
        <f t="shared" si="15"/>
        <v/>
      </c>
      <c r="W82">
        <f>NastaveniIPV!$D$47</f>
        <v>0.02</v>
      </c>
      <c r="X82">
        <f>NastaveniIPV!$D$48</f>
        <v>0.06</v>
      </c>
      <c r="Y82">
        <f>NastaveniIPV!$D$49</f>
        <v>0.06</v>
      </c>
      <c r="Z82">
        <f>NastaveniIPV!$D$50</f>
        <v>0.06</v>
      </c>
      <c r="AA82">
        <f>NastaveniIPV!$D$51</f>
        <v>1.7999999999999999E-2</v>
      </c>
      <c r="AB82">
        <f>NastaveniIPV!$D$52</f>
        <v>0.01</v>
      </c>
      <c r="AC82">
        <f>NastaveniIPV!$D$53</f>
        <v>0.01</v>
      </c>
      <c r="AD82">
        <f>NastaveniIPV!$D$54</f>
        <v>0.01</v>
      </c>
      <c r="AE82">
        <f>NastaveniIPV!$D$55</f>
        <v>0.01</v>
      </c>
      <c r="AF82">
        <f>NastaveniIPV!$D$56</f>
        <v>0.01</v>
      </c>
      <c r="AG82">
        <f t="shared" ref="AG82:BF82" si="341">IF($T82=AG$18,1,IF(AG$18&lt;$T82,0,AF82+1))</f>
        <v>0</v>
      </c>
      <c r="AH82">
        <f t="shared" si="341"/>
        <v>0</v>
      </c>
      <c r="AI82">
        <f t="shared" si="341"/>
        <v>0</v>
      </c>
      <c r="AJ82">
        <f t="shared" si="341"/>
        <v>0</v>
      </c>
      <c r="AK82">
        <f t="shared" si="341"/>
        <v>0</v>
      </c>
      <c r="AL82">
        <f t="shared" si="341"/>
        <v>0</v>
      </c>
      <c r="AM82">
        <f t="shared" si="341"/>
        <v>0</v>
      </c>
      <c r="AN82">
        <f t="shared" si="341"/>
        <v>0</v>
      </c>
      <c r="AO82">
        <f t="shared" si="341"/>
        <v>0</v>
      </c>
      <c r="AP82">
        <f t="shared" si="341"/>
        <v>0</v>
      </c>
      <c r="AQ82">
        <f t="shared" si="341"/>
        <v>0</v>
      </c>
      <c r="AR82">
        <f t="shared" si="341"/>
        <v>0</v>
      </c>
      <c r="AS82">
        <f t="shared" si="341"/>
        <v>0</v>
      </c>
      <c r="AT82">
        <f t="shared" si="341"/>
        <v>0</v>
      </c>
      <c r="AU82">
        <f t="shared" si="341"/>
        <v>0</v>
      </c>
      <c r="AV82">
        <f t="shared" si="341"/>
        <v>0</v>
      </c>
      <c r="AW82">
        <f t="shared" si="341"/>
        <v>0</v>
      </c>
      <c r="AX82">
        <f t="shared" si="341"/>
        <v>0</v>
      </c>
      <c r="AY82">
        <f t="shared" si="341"/>
        <v>0</v>
      </c>
      <c r="AZ82">
        <f t="shared" si="341"/>
        <v>0</v>
      </c>
      <c r="BA82">
        <f t="shared" si="341"/>
        <v>0</v>
      </c>
      <c r="BB82">
        <f t="shared" si="341"/>
        <v>0</v>
      </c>
      <c r="BC82">
        <f t="shared" si="341"/>
        <v>0</v>
      </c>
      <c r="BD82">
        <f t="shared" si="341"/>
        <v>0</v>
      </c>
      <c r="BE82">
        <f t="shared" si="341"/>
        <v>0</v>
      </c>
      <c r="BF82">
        <f t="shared" si="341"/>
        <v>0</v>
      </c>
      <c r="BG82">
        <f t="shared" si="17"/>
        <v>0</v>
      </c>
      <c r="BH82">
        <f t="shared" ref="BH82:BI82" si="342">IF($T82&lt;BH$18,BG82+1,IF(BH$18=$T82,1,0))</f>
        <v>0</v>
      </c>
      <c r="BI82">
        <f t="shared" si="342"/>
        <v>0</v>
      </c>
      <c r="BJ82">
        <f t="shared" si="19"/>
        <v>0</v>
      </c>
      <c r="BK82">
        <f t="shared" ref="BK82:BO82" si="343">IF(BK$18&gt;$D$10,0,IF($T82&lt;BK$18,BJ82+1,IF(BK$18=$T82,1,0)))</f>
        <v>0</v>
      </c>
      <c r="BL82">
        <f t="shared" si="343"/>
        <v>0</v>
      </c>
      <c r="BM82">
        <f t="shared" si="343"/>
        <v>0</v>
      </c>
      <c r="BN82">
        <f t="shared" si="343"/>
        <v>0</v>
      </c>
      <c r="BO82">
        <f t="shared" si="343"/>
        <v>0</v>
      </c>
      <c r="BP82">
        <f t="shared" si="21"/>
        <v>0</v>
      </c>
      <c r="BQ82">
        <f t="shared" si="22"/>
        <v>0</v>
      </c>
      <c r="BR82">
        <f t="shared" si="23"/>
        <v>0</v>
      </c>
      <c r="BS82">
        <f t="shared" si="24"/>
        <v>0</v>
      </c>
      <c r="BT82">
        <f t="shared" si="25"/>
        <v>0</v>
      </c>
      <c r="BU82">
        <f t="shared" si="26"/>
        <v>0</v>
      </c>
      <c r="BV82">
        <f t="shared" si="27"/>
        <v>0</v>
      </c>
      <c r="BW82">
        <f t="shared" si="28"/>
        <v>0</v>
      </c>
      <c r="BX82">
        <f t="shared" si="29"/>
        <v>0</v>
      </c>
      <c r="BY82">
        <f t="shared" si="30"/>
        <v>0</v>
      </c>
      <c r="BZ82">
        <f t="shared" si="31"/>
        <v>0</v>
      </c>
      <c r="CA82">
        <f t="shared" si="32"/>
        <v>0</v>
      </c>
      <c r="CB82">
        <f t="shared" si="33"/>
        <v>0</v>
      </c>
      <c r="CC82">
        <f t="shared" si="34"/>
        <v>0</v>
      </c>
      <c r="CD82">
        <f t="shared" si="35"/>
        <v>0</v>
      </c>
      <c r="CE82">
        <f t="shared" si="36"/>
        <v>0</v>
      </c>
      <c r="CF82">
        <f t="shared" si="37"/>
        <v>0</v>
      </c>
      <c r="CG82">
        <f t="shared" si="38"/>
        <v>0</v>
      </c>
      <c r="CH82">
        <f t="shared" si="39"/>
        <v>0</v>
      </c>
      <c r="CI82">
        <f t="shared" si="40"/>
        <v>0</v>
      </c>
      <c r="CJ82">
        <f t="shared" si="41"/>
        <v>0</v>
      </c>
      <c r="CK82">
        <f t="shared" si="42"/>
        <v>0</v>
      </c>
      <c r="CL82">
        <f t="shared" si="43"/>
        <v>0</v>
      </c>
      <c r="CM82">
        <f t="shared" si="44"/>
        <v>0</v>
      </c>
      <c r="CN82">
        <f t="shared" si="45"/>
        <v>0</v>
      </c>
      <c r="CO82">
        <f t="shared" si="46"/>
        <v>0</v>
      </c>
      <c r="CP82">
        <f t="shared" si="47"/>
        <v>0</v>
      </c>
      <c r="CQ82">
        <f t="shared" si="48"/>
        <v>0</v>
      </c>
      <c r="CR82">
        <f t="shared" si="49"/>
        <v>0</v>
      </c>
      <c r="CS82">
        <f t="shared" si="50"/>
        <v>0</v>
      </c>
      <c r="CT82" t="str">
        <f t="shared" si="51"/>
        <v/>
      </c>
      <c r="CU82" t="str">
        <f t="shared" si="52"/>
        <v/>
      </c>
      <c r="CV82" t="str">
        <f t="shared" si="53"/>
        <v/>
      </c>
      <c r="CW82" t="str">
        <f t="shared" si="54"/>
        <v/>
      </c>
      <c r="CX82" t="str">
        <f t="shared" si="55"/>
        <v/>
      </c>
      <c r="CY82" t="str">
        <f t="shared" si="56"/>
        <v/>
      </c>
      <c r="CZ82" t="str">
        <f t="shared" si="57"/>
        <v/>
      </c>
      <c r="DA82" t="str">
        <f t="shared" si="58"/>
        <v/>
      </c>
      <c r="DB82" t="str">
        <f t="shared" si="59"/>
        <v/>
      </c>
      <c r="DC82" t="str">
        <f t="shared" si="60"/>
        <v/>
      </c>
      <c r="DD82" t="str">
        <f t="shared" si="61"/>
        <v/>
      </c>
      <c r="DE82" t="str">
        <f t="shared" si="62"/>
        <v/>
      </c>
      <c r="DF82" t="str">
        <f t="shared" si="63"/>
        <v/>
      </c>
      <c r="DG82" t="str">
        <f t="shared" si="64"/>
        <v/>
      </c>
      <c r="DH82" t="str">
        <f t="shared" si="65"/>
        <v/>
      </c>
      <c r="DI82" t="str">
        <f t="shared" si="66"/>
        <v/>
      </c>
      <c r="DJ82" t="str">
        <f t="shared" si="67"/>
        <v/>
      </c>
      <c r="DK82" t="str">
        <f t="shared" si="68"/>
        <v/>
      </c>
      <c r="DL82" t="str">
        <f t="shared" si="69"/>
        <v/>
      </c>
      <c r="DM82" t="str">
        <f t="shared" si="70"/>
        <v/>
      </c>
      <c r="DN82" t="str">
        <f t="shared" si="71"/>
        <v/>
      </c>
      <c r="DO82" t="str">
        <f t="shared" si="72"/>
        <v/>
      </c>
      <c r="DP82" t="str">
        <f t="shared" si="73"/>
        <v/>
      </c>
      <c r="DQ82" t="str">
        <f t="shared" si="74"/>
        <v/>
      </c>
      <c r="DR82" t="str">
        <f t="shared" si="75"/>
        <v/>
      </c>
      <c r="DS82" t="str">
        <f t="shared" si="76"/>
        <v/>
      </c>
      <c r="DT82" t="str">
        <f t="shared" si="77"/>
        <v/>
      </c>
      <c r="DU82" t="str">
        <f t="shared" si="78"/>
        <v/>
      </c>
      <c r="DV82" t="str">
        <f t="shared" si="79"/>
        <v/>
      </c>
      <c r="DW82" t="str">
        <f t="shared" si="80"/>
        <v/>
      </c>
      <c r="DX82" t="str">
        <f t="shared" si="81"/>
        <v/>
      </c>
      <c r="DY82" t="str">
        <f t="shared" si="82"/>
        <v/>
      </c>
      <c r="DZ82" t="str">
        <f t="shared" si="83"/>
        <v/>
      </c>
      <c r="EA82" t="str">
        <f t="shared" si="84"/>
        <v/>
      </c>
      <c r="EB82" t="str">
        <f t="shared" si="85"/>
        <v/>
      </c>
      <c r="EC82" t="str">
        <f t="shared" si="86"/>
        <v/>
      </c>
      <c r="ED82" t="str">
        <f t="shared" si="87"/>
        <v/>
      </c>
      <c r="EE82" t="str">
        <f t="shared" si="88"/>
        <v/>
      </c>
      <c r="EF82" t="str">
        <f t="shared" si="89"/>
        <v/>
      </c>
      <c r="EG82" t="str">
        <f t="shared" si="90"/>
        <v/>
      </c>
      <c r="EH82">
        <f t="shared" si="91"/>
        <v>0</v>
      </c>
      <c r="EI82">
        <f t="shared" si="92"/>
        <v>0</v>
      </c>
      <c r="EJ82">
        <f t="shared" si="93"/>
        <v>0</v>
      </c>
      <c r="EK82" t="str">
        <f t="shared" si="94"/>
        <v/>
      </c>
      <c r="EL82" t="str">
        <f t="shared" si="95"/>
        <v/>
      </c>
      <c r="EM82" t="str">
        <f t="shared" si="96"/>
        <v/>
      </c>
      <c r="EN82" s="2">
        <f t="shared" si="97"/>
        <v>0</v>
      </c>
      <c r="EO82" s="1">
        <f t="shared" si="98"/>
        <v>0</v>
      </c>
    </row>
    <row r="83" spans="1:145" ht="15" thickBot="1" x14ac:dyDescent="0.25">
      <c r="A83" s="14">
        <v>64</v>
      </c>
      <c r="B83" s="65" t="str">
        <f t="shared" ref="B83" si="344">IF(AND(C83="",D83="",E83),"",A83)</f>
        <v/>
      </c>
      <c r="C83" s="63"/>
      <c r="D83" s="63"/>
      <c r="E83" s="64"/>
      <c r="F83" s="67" t="str">
        <f t="shared" si="223"/>
        <v/>
      </c>
      <c r="G83" s="68" t="str">
        <f t="shared" si="224"/>
        <v/>
      </c>
      <c r="H83" t="str">
        <f>IF(I83=1,NastaveniIPV!$I$48&amp;""&amp;$D$10,IF(I83=2,NastaveniIPV!$I$47,IF(J83=1,NastaveniIPV!$I$52,"")))</f>
        <v/>
      </c>
      <c r="I83" s="81" t="str">
        <f t="shared" si="9"/>
        <v/>
      </c>
      <c r="J83" s="14" t="str">
        <f t="shared" si="10"/>
        <v/>
      </c>
      <c r="O83">
        <v>64</v>
      </c>
      <c r="P83" s="1">
        <f t="shared" si="11"/>
        <v>0</v>
      </c>
      <c r="Q83">
        <f t="shared" si="12"/>
        <v>0</v>
      </c>
      <c r="R83" s="38" t="str">
        <f t="shared" si="13"/>
        <v/>
      </c>
      <c r="S83" t="str">
        <f t="shared" si="14"/>
        <v/>
      </c>
      <c r="T83" s="38" t="str">
        <f t="shared" si="15"/>
        <v/>
      </c>
      <c r="W83">
        <f>NastaveniIPV!$D$47</f>
        <v>0.02</v>
      </c>
      <c r="X83">
        <f>NastaveniIPV!$D$48</f>
        <v>0.06</v>
      </c>
      <c r="Y83">
        <f>NastaveniIPV!$D$49</f>
        <v>0.06</v>
      </c>
      <c r="Z83">
        <f>NastaveniIPV!$D$50</f>
        <v>0.06</v>
      </c>
      <c r="AA83">
        <f>NastaveniIPV!$D$51</f>
        <v>1.7999999999999999E-2</v>
      </c>
      <c r="AB83">
        <f>NastaveniIPV!$D$52</f>
        <v>0.01</v>
      </c>
      <c r="AC83">
        <f>NastaveniIPV!$D$53</f>
        <v>0.01</v>
      </c>
      <c r="AD83">
        <f>NastaveniIPV!$D$54</f>
        <v>0.01</v>
      </c>
      <c r="AE83">
        <f>NastaveniIPV!$D$55</f>
        <v>0.01</v>
      </c>
      <c r="AF83">
        <f>NastaveniIPV!$D$56</f>
        <v>0.01</v>
      </c>
      <c r="AG83">
        <f t="shared" ref="AG83:BF83" si="345">IF($T83=AG$18,1,IF(AG$18&lt;$T83,0,AF83+1))</f>
        <v>0</v>
      </c>
      <c r="AH83">
        <f t="shared" si="345"/>
        <v>0</v>
      </c>
      <c r="AI83">
        <f t="shared" si="345"/>
        <v>0</v>
      </c>
      <c r="AJ83">
        <f t="shared" si="345"/>
        <v>0</v>
      </c>
      <c r="AK83">
        <f t="shared" si="345"/>
        <v>0</v>
      </c>
      <c r="AL83">
        <f t="shared" si="345"/>
        <v>0</v>
      </c>
      <c r="AM83">
        <f t="shared" si="345"/>
        <v>0</v>
      </c>
      <c r="AN83">
        <f t="shared" si="345"/>
        <v>0</v>
      </c>
      <c r="AO83">
        <f t="shared" si="345"/>
        <v>0</v>
      </c>
      <c r="AP83">
        <f t="shared" si="345"/>
        <v>0</v>
      </c>
      <c r="AQ83">
        <f t="shared" si="345"/>
        <v>0</v>
      </c>
      <c r="AR83">
        <f t="shared" si="345"/>
        <v>0</v>
      </c>
      <c r="AS83">
        <f t="shared" si="345"/>
        <v>0</v>
      </c>
      <c r="AT83">
        <f t="shared" si="345"/>
        <v>0</v>
      </c>
      <c r="AU83">
        <f t="shared" si="345"/>
        <v>0</v>
      </c>
      <c r="AV83">
        <f t="shared" si="345"/>
        <v>0</v>
      </c>
      <c r="AW83">
        <f t="shared" si="345"/>
        <v>0</v>
      </c>
      <c r="AX83">
        <f t="shared" si="345"/>
        <v>0</v>
      </c>
      <c r="AY83">
        <f t="shared" si="345"/>
        <v>0</v>
      </c>
      <c r="AZ83">
        <f t="shared" si="345"/>
        <v>0</v>
      </c>
      <c r="BA83">
        <f t="shared" si="345"/>
        <v>0</v>
      </c>
      <c r="BB83">
        <f t="shared" si="345"/>
        <v>0</v>
      </c>
      <c r="BC83">
        <f t="shared" si="345"/>
        <v>0</v>
      </c>
      <c r="BD83">
        <f t="shared" si="345"/>
        <v>0</v>
      </c>
      <c r="BE83">
        <f t="shared" si="345"/>
        <v>0</v>
      </c>
      <c r="BF83">
        <f t="shared" si="345"/>
        <v>0</v>
      </c>
      <c r="BG83">
        <f t="shared" si="17"/>
        <v>0</v>
      </c>
      <c r="BH83">
        <f t="shared" ref="BH83:BI83" si="346">IF($T83&lt;BH$18,BG83+1,IF(BH$18=$T83,1,0))</f>
        <v>0</v>
      </c>
      <c r="BI83">
        <f t="shared" si="346"/>
        <v>0</v>
      </c>
      <c r="BJ83">
        <f t="shared" si="19"/>
        <v>0</v>
      </c>
      <c r="BK83">
        <f t="shared" ref="BK83:BO83" si="347">IF(BK$18&gt;$D$10,0,IF($T83&lt;BK$18,BJ83+1,IF(BK$18=$T83,1,0)))</f>
        <v>0</v>
      </c>
      <c r="BL83">
        <f t="shared" si="347"/>
        <v>0</v>
      </c>
      <c r="BM83">
        <f t="shared" si="347"/>
        <v>0</v>
      </c>
      <c r="BN83">
        <f t="shared" si="347"/>
        <v>0</v>
      </c>
      <c r="BO83">
        <f t="shared" si="347"/>
        <v>0</v>
      </c>
      <c r="BP83">
        <f t="shared" si="21"/>
        <v>0</v>
      </c>
      <c r="BQ83">
        <f t="shared" si="22"/>
        <v>0</v>
      </c>
      <c r="BR83">
        <f t="shared" si="23"/>
        <v>0</v>
      </c>
      <c r="BS83">
        <f t="shared" si="24"/>
        <v>0</v>
      </c>
      <c r="BT83">
        <f t="shared" si="25"/>
        <v>0</v>
      </c>
      <c r="BU83">
        <f t="shared" si="26"/>
        <v>0</v>
      </c>
      <c r="BV83">
        <f t="shared" si="27"/>
        <v>0</v>
      </c>
      <c r="BW83">
        <f t="shared" si="28"/>
        <v>0</v>
      </c>
      <c r="BX83">
        <f t="shared" si="29"/>
        <v>0</v>
      </c>
      <c r="BY83">
        <f t="shared" si="30"/>
        <v>0</v>
      </c>
      <c r="BZ83">
        <f t="shared" si="31"/>
        <v>0</v>
      </c>
      <c r="CA83">
        <f t="shared" si="32"/>
        <v>0</v>
      </c>
      <c r="CB83">
        <f t="shared" si="33"/>
        <v>0</v>
      </c>
      <c r="CC83">
        <f t="shared" si="34"/>
        <v>0</v>
      </c>
      <c r="CD83">
        <f t="shared" si="35"/>
        <v>0</v>
      </c>
      <c r="CE83">
        <f t="shared" si="36"/>
        <v>0</v>
      </c>
      <c r="CF83">
        <f t="shared" si="37"/>
        <v>0</v>
      </c>
      <c r="CG83">
        <f t="shared" si="38"/>
        <v>0</v>
      </c>
      <c r="CH83">
        <f t="shared" si="39"/>
        <v>0</v>
      </c>
      <c r="CI83">
        <f t="shared" si="40"/>
        <v>0</v>
      </c>
      <c r="CJ83">
        <f t="shared" si="41"/>
        <v>0</v>
      </c>
      <c r="CK83">
        <f t="shared" si="42"/>
        <v>0</v>
      </c>
      <c r="CL83">
        <f t="shared" si="43"/>
        <v>0</v>
      </c>
      <c r="CM83">
        <f t="shared" si="44"/>
        <v>0</v>
      </c>
      <c r="CN83">
        <f t="shared" si="45"/>
        <v>0</v>
      </c>
      <c r="CO83">
        <f t="shared" si="46"/>
        <v>0</v>
      </c>
      <c r="CP83">
        <f t="shared" si="47"/>
        <v>0</v>
      </c>
      <c r="CQ83">
        <f t="shared" si="48"/>
        <v>0</v>
      </c>
      <c r="CR83">
        <f t="shared" si="49"/>
        <v>0</v>
      </c>
      <c r="CS83">
        <f t="shared" si="50"/>
        <v>0</v>
      </c>
      <c r="CT83" t="str">
        <f t="shared" si="51"/>
        <v/>
      </c>
      <c r="CU83" t="str">
        <f t="shared" si="52"/>
        <v/>
      </c>
      <c r="CV83" t="str">
        <f t="shared" si="53"/>
        <v/>
      </c>
      <c r="CW83" t="str">
        <f t="shared" si="54"/>
        <v/>
      </c>
      <c r="CX83" t="str">
        <f t="shared" si="55"/>
        <v/>
      </c>
      <c r="CY83" t="str">
        <f t="shared" si="56"/>
        <v/>
      </c>
      <c r="CZ83" t="str">
        <f t="shared" si="57"/>
        <v/>
      </c>
      <c r="DA83" t="str">
        <f t="shared" si="58"/>
        <v/>
      </c>
      <c r="DB83" t="str">
        <f t="shared" si="59"/>
        <v/>
      </c>
      <c r="DC83" t="str">
        <f t="shared" si="60"/>
        <v/>
      </c>
      <c r="DD83" t="str">
        <f t="shared" si="61"/>
        <v/>
      </c>
      <c r="DE83" t="str">
        <f t="shared" si="62"/>
        <v/>
      </c>
      <c r="DF83" t="str">
        <f t="shared" si="63"/>
        <v/>
      </c>
      <c r="DG83" t="str">
        <f t="shared" si="64"/>
        <v/>
      </c>
      <c r="DH83" t="str">
        <f t="shared" si="65"/>
        <v/>
      </c>
      <c r="DI83" t="str">
        <f t="shared" si="66"/>
        <v/>
      </c>
      <c r="DJ83" t="str">
        <f t="shared" si="67"/>
        <v/>
      </c>
      <c r="DK83" t="str">
        <f t="shared" si="68"/>
        <v/>
      </c>
      <c r="DL83" t="str">
        <f t="shared" si="69"/>
        <v/>
      </c>
      <c r="DM83" t="str">
        <f t="shared" si="70"/>
        <v/>
      </c>
      <c r="DN83" t="str">
        <f t="shared" si="71"/>
        <v/>
      </c>
      <c r="DO83" t="str">
        <f t="shared" si="72"/>
        <v/>
      </c>
      <c r="DP83" t="str">
        <f t="shared" si="73"/>
        <v/>
      </c>
      <c r="DQ83" t="str">
        <f t="shared" si="74"/>
        <v/>
      </c>
      <c r="DR83" t="str">
        <f t="shared" si="75"/>
        <v/>
      </c>
      <c r="DS83" t="str">
        <f t="shared" si="76"/>
        <v/>
      </c>
      <c r="DT83" t="str">
        <f t="shared" si="77"/>
        <v/>
      </c>
      <c r="DU83" t="str">
        <f t="shared" si="78"/>
        <v/>
      </c>
      <c r="DV83" t="str">
        <f t="shared" si="79"/>
        <v/>
      </c>
      <c r="DW83" t="str">
        <f t="shared" si="80"/>
        <v/>
      </c>
      <c r="DX83" t="str">
        <f t="shared" si="81"/>
        <v/>
      </c>
      <c r="DY83" t="str">
        <f t="shared" si="82"/>
        <v/>
      </c>
      <c r="DZ83" t="str">
        <f t="shared" si="83"/>
        <v/>
      </c>
      <c r="EA83" t="str">
        <f t="shared" si="84"/>
        <v/>
      </c>
      <c r="EB83" t="str">
        <f t="shared" si="85"/>
        <v/>
      </c>
      <c r="EC83" t="str">
        <f t="shared" si="86"/>
        <v/>
      </c>
      <c r="ED83" t="str">
        <f t="shared" si="87"/>
        <v/>
      </c>
      <c r="EE83" t="str">
        <f t="shared" si="88"/>
        <v/>
      </c>
      <c r="EF83" t="str">
        <f t="shared" si="89"/>
        <v/>
      </c>
      <c r="EG83" t="str">
        <f t="shared" si="90"/>
        <v/>
      </c>
      <c r="EH83">
        <f t="shared" si="91"/>
        <v>0</v>
      </c>
      <c r="EI83">
        <f t="shared" si="92"/>
        <v>0</v>
      </c>
      <c r="EJ83">
        <f t="shared" si="93"/>
        <v>0</v>
      </c>
      <c r="EK83" t="str">
        <f t="shared" si="94"/>
        <v/>
      </c>
      <c r="EL83" t="str">
        <f t="shared" si="95"/>
        <v/>
      </c>
      <c r="EM83" t="str">
        <f t="shared" si="96"/>
        <v/>
      </c>
      <c r="EN83" s="2">
        <f t="shared" si="97"/>
        <v>0</v>
      </c>
      <c r="EO83" s="1">
        <f t="shared" si="98"/>
        <v>0</v>
      </c>
    </row>
    <row r="84" spans="1:145" ht="15" thickBot="1" x14ac:dyDescent="0.25">
      <c r="A84" s="14">
        <v>65</v>
      </c>
      <c r="B84" s="65" t="str">
        <f t="shared" ref="B84" si="348">IF(AND(C84="",D84="",E84=""),"",A84)</f>
        <v/>
      </c>
      <c r="C84" s="61"/>
      <c r="D84" s="62"/>
      <c r="E84" s="61"/>
      <c r="F84" s="67" t="str">
        <f t="shared" si="223"/>
        <v/>
      </c>
      <c r="G84" s="68" t="str">
        <f t="shared" si="224"/>
        <v/>
      </c>
      <c r="H84" t="str">
        <f>IF(I84=1,NastaveniIPV!$I$48&amp;""&amp;$D$10,IF(I84=2,NastaveniIPV!$I$47,IF(J84=1,NastaveniIPV!$I$52,"")))</f>
        <v/>
      </c>
      <c r="I84" s="81" t="str">
        <f t="shared" si="9"/>
        <v/>
      </c>
      <c r="J84" s="14" t="str">
        <f t="shared" si="10"/>
        <v/>
      </c>
      <c r="O84">
        <v>65</v>
      </c>
      <c r="P84" s="1">
        <f t="shared" si="11"/>
        <v>0</v>
      </c>
      <c r="Q84">
        <f t="shared" si="12"/>
        <v>0</v>
      </c>
      <c r="R84" s="38" t="str">
        <f t="shared" si="13"/>
        <v/>
      </c>
      <c r="S84" t="str">
        <f t="shared" si="14"/>
        <v/>
      </c>
      <c r="T84" s="38" t="str">
        <f t="shared" si="15"/>
        <v/>
      </c>
      <c r="W84">
        <f>NastaveniIPV!$D$47</f>
        <v>0.02</v>
      </c>
      <c r="X84">
        <f>NastaveniIPV!$D$48</f>
        <v>0.06</v>
      </c>
      <c r="Y84">
        <f>NastaveniIPV!$D$49</f>
        <v>0.06</v>
      </c>
      <c r="Z84">
        <f>NastaveniIPV!$D$50</f>
        <v>0.06</v>
      </c>
      <c r="AA84">
        <f>NastaveniIPV!$D$51</f>
        <v>1.7999999999999999E-2</v>
      </c>
      <c r="AB84">
        <f>NastaveniIPV!$D$52</f>
        <v>0.01</v>
      </c>
      <c r="AC84">
        <f>NastaveniIPV!$D$53</f>
        <v>0.01</v>
      </c>
      <c r="AD84">
        <f>NastaveniIPV!$D$54</f>
        <v>0.01</v>
      </c>
      <c r="AE84">
        <f>NastaveniIPV!$D$55</f>
        <v>0.01</v>
      </c>
      <c r="AF84">
        <f>NastaveniIPV!$D$56</f>
        <v>0.01</v>
      </c>
      <c r="AG84">
        <f t="shared" ref="AG84:BF84" si="349">IF($T84=AG$18,1,IF(AG$18&lt;$T84,0,AF84+1))</f>
        <v>0</v>
      </c>
      <c r="AH84">
        <f t="shared" si="349"/>
        <v>0</v>
      </c>
      <c r="AI84">
        <f t="shared" si="349"/>
        <v>0</v>
      </c>
      <c r="AJ84">
        <f t="shared" si="349"/>
        <v>0</v>
      </c>
      <c r="AK84">
        <f t="shared" si="349"/>
        <v>0</v>
      </c>
      <c r="AL84">
        <f t="shared" si="349"/>
        <v>0</v>
      </c>
      <c r="AM84">
        <f t="shared" si="349"/>
        <v>0</v>
      </c>
      <c r="AN84">
        <f t="shared" si="349"/>
        <v>0</v>
      </c>
      <c r="AO84">
        <f t="shared" si="349"/>
        <v>0</v>
      </c>
      <c r="AP84">
        <f t="shared" si="349"/>
        <v>0</v>
      </c>
      <c r="AQ84">
        <f t="shared" si="349"/>
        <v>0</v>
      </c>
      <c r="AR84">
        <f t="shared" si="349"/>
        <v>0</v>
      </c>
      <c r="AS84">
        <f t="shared" si="349"/>
        <v>0</v>
      </c>
      <c r="AT84">
        <f t="shared" si="349"/>
        <v>0</v>
      </c>
      <c r="AU84">
        <f t="shared" si="349"/>
        <v>0</v>
      </c>
      <c r="AV84">
        <f t="shared" si="349"/>
        <v>0</v>
      </c>
      <c r="AW84">
        <f t="shared" si="349"/>
        <v>0</v>
      </c>
      <c r="AX84">
        <f t="shared" si="349"/>
        <v>0</v>
      </c>
      <c r="AY84">
        <f t="shared" si="349"/>
        <v>0</v>
      </c>
      <c r="AZ84">
        <f t="shared" si="349"/>
        <v>0</v>
      </c>
      <c r="BA84">
        <f t="shared" si="349"/>
        <v>0</v>
      </c>
      <c r="BB84">
        <f t="shared" si="349"/>
        <v>0</v>
      </c>
      <c r="BC84">
        <f t="shared" si="349"/>
        <v>0</v>
      </c>
      <c r="BD84">
        <f t="shared" si="349"/>
        <v>0</v>
      </c>
      <c r="BE84">
        <f t="shared" si="349"/>
        <v>0</v>
      </c>
      <c r="BF84">
        <f t="shared" si="349"/>
        <v>0</v>
      </c>
      <c r="BG84">
        <f t="shared" si="17"/>
        <v>0</v>
      </c>
      <c r="BH84">
        <f t="shared" ref="BH84:BI84" si="350">IF($T84&lt;BH$18,BG84+1,IF(BH$18=$T84,1,0))</f>
        <v>0</v>
      </c>
      <c r="BI84">
        <f t="shared" si="350"/>
        <v>0</v>
      </c>
      <c r="BJ84">
        <f t="shared" si="19"/>
        <v>0</v>
      </c>
      <c r="BK84">
        <f t="shared" ref="BK84:BO84" si="351">IF(BK$18&gt;$D$10,0,IF($T84&lt;BK$18,BJ84+1,IF(BK$18=$T84,1,0)))</f>
        <v>0</v>
      </c>
      <c r="BL84">
        <f t="shared" si="351"/>
        <v>0</v>
      </c>
      <c r="BM84">
        <f t="shared" si="351"/>
        <v>0</v>
      </c>
      <c r="BN84">
        <f t="shared" si="351"/>
        <v>0</v>
      </c>
      <c r="BO84">
        <f t="shared" si="351"/>
        <v>0</v>
      </c>
      <c r="BP84">
        <f t="shared" si="21"/>
        <v>0</v>
      </c>
      <c r="BQ84">
        <f t="shared" si="22"/>
        <v>0</v>
      </c>
      <c r="BR84">
        <f t="shared" si="23"/>
        <v>0</v>
      </c>
      <c r="BS84">
        <f t="shared" si="24"/>
        <v>0</v>
      </c>
      <c r="BT84">
        <f t="shared" si="25"/>
        <v>0</v>
      </c>
      <c r="BU84">
        <f t="shared" si="26"/>
        <v>0</v>
      </c>
      <c r="BV84">
        <f t="shared" si="27"/>
        <v>0</v>
      </c>
      <c r="BW84">
        <f t="shared" si="28"/>
        <v>0</v>
      </c>
      <c r="BX84">
        <f t="shared" si="29"/>
        <v>0</v>
      </c>
      <c r="BY84">
        <f t="shared" si="30"/>
        <v>0</v>
      </c>
      <c r="BZ84">
        <f t="shared" si="31"/>
        <v>0</v>
      </c>
      <c r="CA84">
        <f t="shared" si="32"/>
        <v>0</v>
      </c>
      <c r="CB84">
        <f t="shared" si="33"/>
        <v>0</v>
      </c>
      <c r="CC84">
        <f t="shared" si="34"/>
        <v>0</v>
      </c>
      <c r="CD84">
        <f t="shared" si="35"/>
        <v>0</v>
      </c>
      <c r="CE84">
        <f t="shared" si="36"/>
        <v>0</v>
      </c>
      <c r="CF84">
        <f t="shared" si="37"/>
        <v>0</v>
      </c>
      <c r="CG84">
        <f t="shared" si="38"/>
        <v>0</v>
      </c>
      <c r="CH84">
        <f t="shared" si="39"/>
        <v>0</v>
      </c>
      <c r="CI84">
        <f t="shared" si="40"/>
        <v>0</v>
      </c>
      <c r="CJ84">
        <f t="shared" si="41"/>
        <v>0</v>
      </c>
      <c r="CK84">
        <f t="shared" si="42"/>
        <v>0</v>
      </c>
      <c r="CL84">
        <f t="shared" si="43"/>
        <v>0</v>
      </c>
      <c r="CM84">
        <f t="shared" si="44"/>
        <v>0</v>
      </c>
      <c r="CN84">
        <f t="shared" si="45"/>
        <v>0</v>
      </c>
      <c r="CO84">
        <f t="shared" si="46"/>
        <v>0</v>
      </c>
      <c r="CP84">
        <f t="shared" si="47"/>
        <v>0</v>
      </c>
      <c r="CQ84">
        <f t="shared" si="48"/>
        <v>0</v>
      </c>
      <c r="CR84">
        <f t="shared" si="49"/>
        <v>0</v>
      </c>
      <c r="CS84">
        <f t="shared" si="50"/>
        <v>0</v>
      </c>
      <c r="CT84" t="str">
        <f t="shared" si="51"/>
        <v/>
      </c>
      <c r="CU84" t="str">
        <f t="shared" si="52"/>
        <v/>
      </c>
      <c r="CV84" t="str">
        <f t="shared" si="53"/>
        <v/>
      </c>
      <c r="CW84" t="str">
        <f t="shared" si="54"/>
        <v/>
      </c>
      <c r="CX84" t="str">
        <f t="shared" si="55"/>
        <v/>
      </c>
      <c r="CY84" t="str">
        <f t="shared" si="56"/>
        <v/>
      </c>
      <c r="CZ84" t="str">
        <f t="shared" si="57"/>
        <v/>
      </c>
      <c r="DA84" t="str">
        <f t="shared" si="58"/>
        <v/>
      </c>
      <c r="DB84" t="str">
        <f t="shared" si="59"/>
        <v/>
      </c>
      <c r="DC84" t="str">
        <f t="shared" si="60"/>
        <v/>
      </c>
      <c r="DD84" t="str">
        <f t="shared" si="61"/>
        <v/>
      </c>
      <c r="DE84" t="str">
        <f t="shared" si="62"/>
        <v/>
      </c>
      <c r="DF84" t="str">
        <f t="shared" si="63"/>
        <v/>
      </c>
      <c r="DG84" t="str">
        <f t="shared" si="64"/>
        <v/>
      </c>
      <c r="DH84" t="str">
        <f t="shared" si="65"/>
        <v/>
      </c>
      <c r="DI84" t="str">
        <f t="shared" si="66"/>
        <v/>
      </c>
      <c r="DJ84" t="str">
        <f t="shared" si="67"/>
        <v/>
      </c>
      <c r="DK84" t="str">
        <f t="shared" si="68"/>
        <v/>
      </c>
      <c r="DL84" t="str">
        <f t="shared" si="69"/>
        <v/>
      </c>
      <c r="DM84" t="str">
        <f t="shared" si="70"/>
        <v/>
      </c>
      <c r="DN84" t="str">
        <f t="shared" si="71"/>
        <v/>
      </c>
      <c r="DO84" t="str">
        <f t="shared" si="72"/>
        <v/>
      </c>
      <c r="DP84" t="str">
        <f t="shared" si="73"/>
        <v/>
      </c>
      <c r="DQ84" t="str">
        <f t="shared" si="74"/>
        <v/>
      </c>
      <c r="DR84" t="str">
        <f t="shared" si="75"/>
        <v/>
      </c>
      <c r="DS84" t="str">
        <f t="shared" si="76"/>
        <v/>
      </c>
      <c r="DT84" t="str">
        <f t="shared" si="77"/>
        <v/>
      </c>
      <c r="DU84" t="str">
        <f t="shared" si="78"/>
        <v/>
      </c>
      <c r="DV84" t="str">
        <f t="shared" si="79"/>
        <v/>
      </c>
      <c r="DW84" t="str">
        <f t="shared" si="80"/>
        <v/>
      </c>
      <c r="DX84" t="str">
        <f t="shared" si="81"/>
        <v/>
      </c>
      <c r="DY84" t="str">
        <f t="shared" si="82"/>
        <v/>
      </c>
      <c r="DZ84" t="str">
        <f t="shared" si="83"/>
        <v/>
      </c>
      <c r="EA84" t="str">
        <f t="shared" si="84"/>
        <v/>
      </c>
      <c r="EB84" t="str">
        <f t="shared" si="85"/>
        <v/>
      </c>
      <c r="EC84" t="str">
        <f t="shared" si="86"/>
        <v/>
      </c>
      <c r="ED84" t="str">
        <f t="shared" si="87"/>
        <v/>
      </c>
      <c r="EE84" t="str">
        <f t="shared" si="88"/>
        <v/>
      </c>
      <c r="EF84" t="str">
        <f t="shared" si="89"/>
        <v/>
      </c>
      <c r="EG84" t="str">
        <f t="shared" si="90"/>
        <v/>
      </c>
      <c r="EH84">
        <f t="shared" si="91"/>
        <v>0</v>
      </c>
      <c r="EI84">
        <f t="shared" si="92"/>
        <v>0</v>
      </c>
      <c r="EJ84">
        <f t="shared" si="93"/>
        <v>0</v>
      </c>
      <c r="EK84" t="str">
        <f t="shared" si="94"/>
        <v/>
      </c>
      <c r="EL84" t="str">
        <f t="shared" si="95"/>
        <v/>
      </c>
      <c r="EM84" t="str">
        <f t="shared" si="96"/>
        <v/>
      </c>
      <c r="EN84" s="2">
        <f t="shared" si="97"/>
        <v>0</v>
      </c>
      <c r="EO84" s="1">
        <f t="shared" si="98"/>
        <v>0</v>
      </c>
    </row>
    <row r="85" spans="1:145" ht="15" thickBot="1" x14ac:dyDescent="0.25">
      <c r="A85" s="14">
        <v>66</v>
      </c>
      <c r="B85" s="65" t="str">
        <f t="shared" ref="B85" si="352">IF(AND(C85="",D85="",E85),"",A85)</f>
        <v/>
      </c>
      <c r="C85" s="63"/>
      <c r="D85" s="63"/>
      <c r="E85" s="64"/>
      <c r="F85" s="67" t="str">
        <f t="shared" ref="F85:F148" si="353">IF(B85="","",EO85)</f>
        <v/>
      </c>
      <c r="G85" s="68" t="str">
        <f t="shared" ref="G85:G148" si="354">IF(B85="","",F85*0.065)</f>
        <v/>
      </c>
      <c r="H85" t="str">
        <f>IF(I85=1,NastaveniIPV!$I$48&amp;""&amp;$D$10,IF(I85=2,NastaveniIPV!$I$47,IF(J85=1,NastaveniIPV!$I$52,"")))</f>
        <v/>
      </c>
      <c r="I85" s="81" t="str">
        <f t="shared" ref="I85:I148" si="355">IF(E85="","",IF(AND(ISNUMBER(E85),E85&gt;=1,E85&lt;=2030),IF(E85&gt;$D$10,1,""),2))</f>
        <v/>
      </c>
      <c r="J85" s="14" t="str">
        <f t="shared" ref="J85:J148" si="356">IF(D85&lt;0,1,"")</f>
        <v/>
      </c>
      <c r="O85">
        <v>66</v>
      </c>
      <c r="P85" s="1">
        <f t="shared" ref="P85:P148" si="357">D85</f>
        <v>0</v>
      </c>
      <c r="Q85">
        <f t="shared" ref="Q85:Q148" si="358">E85</f>
        <v>0</v>
      </c>
      <c r="R85" s="38" t="str">
        <f t="shared" ref="R85:R148" si="359">IF(Q85=0,"",$D$10-$Q85)</f>
        <v/>
      </c>
      <c r="S85" t="str">
        <f t="shared" ref="S85:S148" si="360">IF(Q85=0,"",IF($R85&lt;29,$R85,29))</f>
        <v/>
      </c>
      <c r="T85" s="38" t="str">
        <f t="shared" ref="T85:T148" si="361">IF(Q85=0,"",($D$10-$S85)+1)</f>
        <v/>
      </c>
      <c r="W85">
        <f>NastaveniIPV!$D$47</f>
        <v>0.02</v>
      </c>
      <c r="X85">
        <f>NastaveniIPV!$D$48</f>
        <v>0.06</v>
      </c>
      <c r="Y85">
        <f>NastaveniIPV!$D$49</f>
        <v>0.06</v>
      </c>
      <c r="Z85">
        <f>NastaveniIPV!$D$50</f>
        <v>0.06</v>
      </c>
      <c r="AA85">
        <f>NastaveniIPV!$D$51</f>
        <v>1.7999999999999999E-2</v>
      </c>
      <c r="AB85">
        <f>NastaveniIPV!$D$52</f>
        <v>0.01</v>
      </c>
      <c r="AC85">
        <f>NastaveniIPV!$D$53</f>
        <v>0.01</v>
      </c>
      <c r="AD85">
        <f>NastaveniIPV!$D$54</f>
        <v>0.01</v>
      </c>
      <c r="AE85">
        <f>NastaveniIPV!$D$55</f>
        <v>0.01</v>
      </c>
      <c r="AF85">
        <f>NastaveniIPV!$D$56</f>
        <v>0.01</v>
      </c>
      <c r="AG85">
        <f t="shared" ref="AG85:BF85" si="362">IF($T85=AG$18,1,IF(AG$18&lt;$T85,0,AF85+1))</f>
        <v>0</v>
      </c>
      <c r="AH85">
        <f t="shared" si="362"/>
        <v>0</v>
      </c>
      <c r="AI85">
        <f t="shared" si="362"/>
        <v>0</v>
      </c>
      <c r="AJ85">
        <f t="shared" si="362"/>
        <v>0</v>
      </c>
      <c r="AK85">
        <f t="shared" si="362"/>
        <v>0</v>
      </c>
      <c r="AL85">
        <f t="shared" si="362"/>
        <v>0</v>
      </c>
      <c r="AM85">
        <f t="shared" si="362"/>
        <v>0</v>
      </c>
      <c r="AN85">
        <f t="shared" si="362"/>
        <v>0</v>
      </c>
      <c r="AO85">
        <f t="shared" si="362"/>
        <v>0</v>
      </c>
      <c r="AP85">
        <f t="shared" si="362"/>
        <v>0</v>
      </c>
      <c r="AQ85">
        <f t="shared" si="362"/>
        <v>0</v>
      </c>
      <c r="AR85">
        <f t="shared" si="362"/>
        <v>0</v>
      </c>
      <c r="AS85">
        <f t="shared" si="362"/>
        <v>0</v>
      </c>
      <c r="AT85">
        <f t="shared" si="362"/>
        <v>0</v>
      </c>
      <c r="AU85">
        <f t="shared" si="362"/>
        <v>0</v>
      </c>
      <c r="AV85">
        <f t="shared" si="362"/>
        <v>0</v>
      </c>
      <c r="AW85">
        <f t="shared" si="362"/>
        <v>0</v>
      </c>
      <c r="AX85">
        <f t="shared" si="362"/>
        <v>0</v>
      </c>
      <c r="AY85">
        <f t="shared" si="362"/>
        <v>0</v>
      </c>
      <c r="AZ85">
        <f t="shared" si="362"/>
        <v>0</v>
      </c>
      <c r="BA85">
        <f t="shared" si="362"/>
        <v>0</v>
      </c>
      <c r="BB85">
        <f t="shared" si="362"/>
        <v>0</v>
      </c>
      <c r="BC85">
        <f t="shared" si="362"/>
        <v>0</v>
      </c>
      <c r="BD85">
        <f t="shared" si="362"/>
        <v>0</v>
      </c>
      <c r="BE85">
        <f t="shared" si="362"/>
        <v>0</v>
      </c>
      <c r="BF85">
        <f t="shared" si="362"/>
        <v>0</v>
      </c>
      <c r="BG85">
        <f t="shared" ref="BG85:BG148" si="363">IF($T85&lt;=BG$18,1,0)</f>
        <v>0</v>
      </c>
      <c r="BH85">
        <f t="shared" ref="BH85:BI85" si="364">IF($T85&lt;BH$18,BG85+1,IF(BH$18=$T85,1,0))</f>
        <v>0</v>
      </c>
      <c r="BI85">
        <f t="shared" si="364"/>
        <v>0</v>
      </c>
      <c r="BJ85">
        <f t="shared" ref="BJ85:BJ148" si="365">IF($T85&lt;=BJ$18,1,0)</f>
        <v>0</v>
      </c>
      <c r="BK85">
        <f t="shared" ref="BK85:BO85" si="366">IF(BK$18&gt;$D$10,0,IF($T85&lt;BK$18,BJ85+1,IF(BK$18=$T85,1,0)))</f>
        <v>0</v>
      </c>
      <c r="BL85">
        <f t="shared" si="366"/>
        <v>0</v>
      </c>
      <c r="BM85">
        <f t="shared" si="366"/>
        <v>0</v>
      </c>
      <c r="BN85">
        <f t="shared" si="366"/>
        <v>0</v>
      </c>
      <c r="BO85">
        <f t="shared" si="366"/>
        <v>0</v>
      </c>
      <c r="BP85">
        <f t="shared" ref="BP85:BP148" si="367">AG85</f>
        <v>0</v>
      </c>
      <c r="BQ85">
        <f t="shared" ref="BQ85:BQ148" si="368">AH85</f>
        <v>0</v>
      </c>
      <c r="BR85">
        <f t="shared" ref="BR85:BR148" si="369">AI85</f>
        <v>0</v>
      </c>
      <c r="BS85">
        <f t="shared" ref="BS85:BS148" si="370">AJ85</f>
        <v>0</v>
      </c>
      <c r="BT85">
        <f t="shared" ref="BT85:BT148" si="371">AK85</f>
        <v>0</v>
      </c>
      <c r="BU85">
        <f t="shared" ref="BU85:BU148" si="372">AL85</f>
        <v>0</v>
      </c>
      <c r="BV85">
        <f t="shared" ref="BV85:BV148" si="373">AM85</f>
        <v>0</v>
      </c>
      <c r="BW85">
        <f t="shared" ref="BW85:BW148" si="374">AN85</f>
        <v>0</v>
      </c>
      <c r="BX85">
        <f t="shared" ref="BX85:BX148" si="375">AO85</f>
        <v>0</v>
      </c>
      <c r="BY85">
        <f t="shared" ref="BY85:BY148" si="376">AP85</f>
        <v>0</v>
      </c>
      <c r="BZ85">
        <f t="shared" ref="BZ85:BZ148" si="377">AQ85</f>
        <v>0</v>
      </c>
      <c r="CA85">
        <f t="shared" ref="CA85:CA148" si="378">AR85</f>
        <v>0</v>
      </c>
      <c r="CB85">
        <f t="shared" ref="CB85:CB148" si="379">AS85</f>
        <v>0</v>
      </c>
      <c r="CC85">
        <f t="shared" ref="CC85:CC148" si="380">AT85</f>
        <v>0</v>
      </c>
      <c r="CD85">
        <f t="shared" ref="CD85:CD148" si="381">AU85</f>
        <v>0</v>
      </c>
      <c r="CE85">
        <f t="shared" ref="CE85:CE148" si="382">AV85</f>
        <v>0</v>
      </c>
      <c r="CF85">
        <f t="shared" ref="CF85:CF148" si="383">AW85</f>
        <v>0</v>
      </c>
      <c r="CG85">
        <f t="shared" ref="CG85:CG148" si="384">AX85</f>
        <v>0</v>
      </c>
      <c r="CH85">
        <f t="shared" ref="CH85:CH148" si="385">AY85</f>
        <v>0</v>
      </c>
      <c r="CI85">
        <f t="shared" ref="CI85:CI148" si="386">AZ85</f>
        <v>0</v>
      </c>
      <c r="CJ85">
        <f t="shared" ref="CJ85:CJ148" si="387">BA85</f>
        <v>0</v>
      </c>
      <c r="CK85">
        <f t="shared" ref="CK85:CK148" si="388">BB85</f>
        <v>0</v>
      </c>
      <c r="CL85">
        <f t="shared" ref="CL85:CL148" si="389">BC85</f>
        <v>0</v>
      </c>
      <c r="CM85">
        <f t="shared" ref="CM85:CM148" si="390">BD85</f>
        <v>0</v>
      </c>
      <c r="CN85">
        <f t="shared" ref="CN85:CN148" si="391">BE85</f>
        <v>0</v>
      </c>
      <c r="CO85">
        <f t="shared" ref="CO85:CO148" si="392">BF85</f>
        <v>0</v>
      </c>
      <c r="CP85">
        <f t="shared" ref="CP85:CP148" si="393">CO85+BG85</f>
        <v>0</v>
      </c>
      <c r="CQ85">
        <f t="shared" ref="CQ85:CQ148" si="394">CO85+BH85</f>
        <v>0</v>
      </c>
      <c r="CR85">
        <f t="shared" ref="CR85:CR148" si="395">CO85+BI85</f>
        <v>0</v>
      </c>
      <c r="CS85">
        <f t="shared" ref="CS85:CS148" si="396">IF(CS84&lt;=$D$10,$CR85+BJ85,"")</f>
        <v>0</v>
      </c>
      <c r="CT85" t="str">
        <f t="shared" ref="CT85:CT148" si="397">IF(CT84&lt;=$D$10,$CR85+BK85,"")</f>
        <v/>
      </c>
      <c r="CU85" t="str">
        <f t="shared" ref="CU85:CU148" si="398">IF(CU84&lt;=$D$10,$CR85+BL85,"")</f>
        <v/>
      </c>
      <c r="CV85" t="str">
        <f t="shared" ref="CV85:CV148" si="399">IF(CV84&lt;=$D$10,$CR85+BM85,"")</f>
        <v/>
      </c>
      <c r="CW85" t="str">
        <f t="shared" ref="CW85:CW148" si="400">IF(CW84&lt;=$D$10,$CR85+BN85,"")</f>
        <v/>
      </c>
      <c r="CX85" t="str">
        <f t="shared" ref="CX85:CX148" si="401">IF(CX84&lt;=$D$10,$CR85+BO85,"")</f>
        <v/>
      </c>
      <c r="CY85" t="str">
        <f t="shared" ref="CY85:CY148" si="402">IF(AG85=0,"",1+$W85)</f>
        <v/>
      </c>
      <c r="CZ85" t="str">
        <f t="shared" ref="CZ85:CZ148" si="403">IF(AH85=0,"",1+$W85)</f>
        <v/>
      </c>
      <c r="DA85" t="str">
        <f t="shared" ref="DA85:DA148" si="404">IF(AI85=0,"",1+$W85)</f>
        <v/>
      </c>
      <c r="DB85" t="str">
        <f t="shared" ref="DB85:DB148" si="405">IF(AJ85=0,"",1+$W85)</f>
        <v/>
      </c>
      <c r="DC85" t="str">
        <f t="shared" ref="DC85:DC148" si="406">IF(AK85=0,"",1+$W85)</f>
        <v/>
      </c>
      <c r="DD85" t="str">
        <f t="shared" ref="DD85:DD148" si="407">IF(AL85=0,"",1+$W85)</f>
        <v/>
      </c>
      <c r="DE85" t="str">
        <f t="shared" ref="DE85:DE148" si="408">IF(AM85=0,"",1+$W85)</f>
        <v/>
      </c>
      <c r="DF85" t="str">
        <f t="shared" ref="DF85:DF148" si="409">IF(AN85=0,"",1+$W85)</f>
        <v/>
      </c>
      <c r="DG85" t="str">
        <f t="shared" ref="DG85:DG148" si="410">IF(AO85=0,"",1+$W85)</f>
        <v/>
      </c>
      <c r="DH85" t="str">
        <f t="shared" ref="DH85:DH148" si="411">IF(AP85=0,"",1+$W85)</f>
        <v/>
      </c>
      <c r="DI85" t="str">
        <f t="shared" ref="DI85:DI148" si="412">IF(AQ85=0,"",1+$W85)</f>
        <v/>
      </c>
      <c r="DJ85" t="str">
        <f t="shared" ref="DJ85:DJ148" si="413">IF(AR85=0,"",1+$W85)</f>
        <v/>
      </c>
      <c r="DK85" t="str">
        <f t="shared" ref="DK85:DK148" si="414">IF(AS85=0,"",1+$W85)</f>
        <v/>
      </c>
      <c r="DL85" t="str">
        <f t="shared" ref="DL85:DL148" si="415">IF(AT85=0,"",1+$W85)</f>
        <v/>
      </c>
      <c r="DM85" t="str">
        <f t="shared" ref="DM85:DM148" si="416">IF(AU85=0,"",1+$W85)</f>
        <v/>
      </c>
      <c r="DN85" t="str">
        <f t="shared" ref="DN85:DN148" si="417">IF(AV85=0,"",1+$W85)</f>
        <v/>
      </c>
      <c r="DO85" t="str">
        <f t="shared" ref="DO85:DO148" si="418">IF(AW85=0,"",1+$W85)</f>
        <v/>
      </c>
      <c r="DP85" t="str">
        <f t="shared" ref="DP85:DP148" si="419">IF(AX85=0,"",1+$W85)</f>
        <v/>
      </c>
      <c r="DQ85" t="str">
        <f t="shared" ref="DQ85:DQ148" si="420">IF(AY85=0,"",1+$W85)</f>
        <v/>
      </c>
      <c r="DR85" t="str">
        <f t="shared" ref="DR85:DR148" si="421">IF(AZ85=0,"",1+$W85)</f>
        <v/>
      </c>
      <c r="DS85" t="str">
        <f t="shared" ref="DS85:DS148" si="422">IF(BA85=0,"",1+$W85)</f>
        <v/>
      </c>
      <c r="DT85" t="str">
        <f t="shared" ref="DT85:DT148" si="423">IF(BB85=0,"",1+$W85)</f>
        <v/>
      </c>
      <c r="DU85" t="str">
        <f t="shared" ref="DU85:DU148" si="424">IF(BC85=0,"",1+$W85)</f>
        <v/>
      </c>
      <c r="DV85" t="str">
        <f t="shared" ref="DV85:DV148" si="425">IF(BD85=0,"",1+$W85)</f>
        <v/>
      </c>
      <c r="DW85" t="str">
        <f t="shared" ref="DW85:DW148" si="426">IF(BE85=0,"",1+$W85)</f>
        <v/>
      </c>
      <c r="DX85" t="str">
        <f t="shared" ref="DX85:DX148" si="427">IF(BF85=0,"",1+$W85)</f>
        <v/>
      </c>
      <c r="DY85" t="str">
        <f t="shared" ref="DY85:DY148" si="428">IF(BG85=0,"",1+X85)</f>
        <v/>
      </c>
      <c r="DZ85" t="str">
        <f t="shared" ref="DZ85:DZ148" si="429">IF(BH85=0,"",1+Y85)</f>
        <v/>
      </c>
      <c r="EA85" t="str">
        <f t="shared" ref="EA85:EA148" si="430">IF(BI85=0,"",1+Z85)</f>
        <v/>
      </c>
      <c r="EB85" t="str">
        <f t="shared" ref="EB85:EB148" si="431">IF(BJ85=0,"",1+AA85)</f>
        <v/>
      </c>
      <c r="EC85" t="str">
        <f t="shared" ref="EC85:EC148" si="432">IF(BK85=0,"",1+AB85)</f>
        <v/>
      </c>
      <c r="ED85" t="str">
        <f t="shared" ref="ED85:ED148" si="433">IF(BL85=0,"",1+AC85)</f>
        <v/>
      </c>
      <c r="EE85" t="str">
        <f t="shared" ref="EE85:EE148" si="434">IF(BM85=0,"",1+AD85)</f>
        <v/>
      </c>
      <c r="EF85" t="str">
        <f t="shared" ref="EF85:EF148" si="435">IF(BN85=0,"",1+AE85)</f>
        <v/>
      </c>
      <c r="EG85" t="str">
        <f t="shared" ref="EG85:EG148" si="436">IF(BO85=0,"",1+AF85)</f>
        <v/>
      </c>
      <c r="EH85">
        <f t="shared" ref="EH85:EH148" si="437">PRODUCT(CY85:DX85)</f>
        <v>0</v>
      </c>
      <c r="EI85">
        <f t="shared" ref="EI85:EI148" si="438">PRODUCT(DY85:EA85)</f>
        <v>0</v>
      </c>
      <c r="EJ85">
        <f t="shared" ref="EJ85:EJ148" si="439">PRODUCT(EB85:EG85)</f>
        <v>0</v>
      </c>
      <c r="EK85" t="str">
        <f t="shared" ref="EK85:EK148" si="440">IF(EH85=0,"",EH85)</f>
        <v/>
      </c>
      <c r="EL85" t="str">
        <f t="shared" ref="EL85:EL148" si="441">IF(EI85=0,"",EI85)</f>
        <v/>
      </c>
      <c r="EM85" t="str">
        <f t="shared" ref="EM85:EM148" si="442">IF(EJ85=0,"",EJ85)</f>
        <v/>
      </c>
      <c r="EN85" s="2">
        <f t="shared" ref="EN85:EN148" si="443">IF(Q85=$D$10,1,PRODUCT(EK85:EM85))</f>
        <v>0</v>
      </c>
      <c r="EO85" s="1">
        <f t="shared" ref="EO85:EO148" si="444">P85*EN85</f>
        <v>0</v>
      </c>
    </row>
    <row r="86" spans="1:145" ht="15" thickBot="1" x14ac:dyDescent="0.25">
      <c r="A86" s="14">
        <v>67</v>
      </c>
      <c r="B86" s="65" t="str">
        <f t="shared" ref="B86" si="445">IF(AND(C86="",D86="",E86=""),"",A86)</f>
        <v/>
      </c>
      <c r="C86" s="61"/>
      <c r="D86" s="62"/>
      <c r="E86" s="61"/>
      <c r="F86" s="67" t="str">
        <f t="shared" si="353"/>
        <v/>
      </c>
      <c r="G86" s="68" t="str">
        <f t="shared" si="354"/>
        <v/>
      </c>
      <c r="H86" t="str">
        <f>IF(I86=1,NastaveniIPV!$I$48&amp;""&amp;$D$10,IF(I86=2,NastaveniIPV!$I$47,IF(J86=1,NastaveniIPV!$I$52,"")))</f>
        <v/>
      </c>
      <c r="I86" s="81" t="str">
        <f t="shared" si="355"/>
        <v/>
      </c>
      <c r="J86" s="14" t="str">
        <f t="shared" si="356"/>
        <v/>
      </c>
      <c r="O86">
        <v>67</v>
      </c>
      <c r="P86" s="1">
        <f t="shared" si="357"/>
        <v>0</v>
      </c>
      <c r="Q86">
        <f t="shared" si="358"/>
        <v>0</v>
      </c>
      <c r="R86" s="38" t="str">
        <f t="shared" si="359"/>
        <v/>
      </c>
      <c r="S86" t="str">
        <f t="shared" si="360"/>
        <v/>
      </c>
      <c r="T86" s="38" t="str">
        <f t="shared" si="361"/>
        <v/>
      </c>
      <c r="W86">
        <f>NastaveniIPV!$D$47</f>
        <v>0.02</v>
      </c>
      <c r="X86">
        <f>NastaveniIPV!$D$48</f>
        <v>0.06</v>
      </c>
      <c r="Y86">
        <f>NastaveniIPV!$D$49</f>
        <v>0.06</v>
      </c>
      <c r="Z86">
        <f>NastaveniIPV!$D$50</f>
        <v>0.06</v>
      </c>
      <c r="AA86">
        <f>NastaveniIPV!$D$51</f>
        <v>1.7999999999999999E-2</v>
      </c>
      <c r="AB86">
        <f>NastaveniIPV!$D$52</f>
        <v>0.01</v>
      </c>
      <c r="AC86">
        <f>NastaveniIPV!$D$53</f>
        <v>0.01</v>
      </c>
      <c r="AD86">
        <f>NastaveniIPV!$D$54</f>
        <v>0.01</v>
      </c>
      <c r="AE86">
        <f>NastaveniIPV!$D$55</f>
        <v>0.01</v>
      </c>
      <c r="AF86">
        <f>NastaveniIPV!$D$56</f>
        <v>0.01</v>
      </c>
      <c r="AG86">
        <f t="shared" ref="AG86:BF86" si="446">IF($T86=AG$18,1,IF(AG$18&lt;$T86,0,AF86+1))</f>
        <v>0</v>
      </c>
      <c r="AH86">
        <f t="shared" si="446"/>
        <v>0</v>
      </c>
      <c r="AI86">
        <f t="shared" si="446"/>
        <v>0</v>
      </c>
      <c r="AJ86">
        <f t="shared" si="446"/>
        <v>0</v>
      </c>
      <c r="AK86">
        <f t="shared" si="446"/>
        <v>0</v>
      </c>
      <c r="AL86">
        <f t="shared" si="446"/>
        <v>0</v>
      </c>
      <c r="AM86">
        <f t="shared" si="446"/>
        <v>0</v>
      </c>
      <c r="AN86">
        <f t="shared" si="446"/>
        <v>0</v>
      </c>
      <c r="AO86">
        <f t="shared" si="446"/>
        <v>0</v>
      </c>
      <c r="AP86">
        <f t="shared" si="446"/>
        <v>0</v>
      </c>
      <c r="AQ86">
        <f t="shared" si="446"/>
        <v>0</v>
      </c>
      <c r="AR86">
        <f t="shared" si="446"/>
        <v>0</v>
      </c>
      <c r="AS86">
        <f t="shared" si="446"/>
        <v>0</v>
      </c>
      <c r="AT86">
        <f t="shared" si="446"/>
        <v>0</v>
      </c>
      <c r="AU86">
        <f t="shared" si="446"/>
        <v>0</v>
      </c>
      <c r="AV86">
        <f t="shared" si="446"/>
        <v>0</v>
      </c>
      <c r="AW86">
        <f t="shared" si="446"/>
        <v>0</v>
      </c>
      <c r="AX86">
        <f t="shared" si="446"/>
        <v>0</v>
      </c>
      <c r="AY86">
        <f t="shared" si="446"/>
        <v>0</v>
      </c>
      <c r="AZ86">
        <f t="shared" si="446"/>
        <v>0</v>
      </c>
      <c r="BA86">
        <f t="shared" si="446"/>
        <v>0</v>
      </c>
      <c r="BB86">
        <f t="shared" si="446"/>
        <v>0</v>
      </c>
      <c r="BC86">
        <f t="shared" si="446"/>
        <v>0</v>
      </c>
      <c r="BD86">
        <f t="shared" si="446"/>
        <v>0</v>
      </c>
      <c r="BE86">
        <f t="shared" si="446"/>
        <v>0</v>
      </c>
      <c r="BF86">
        <f t="shared" si="446"/>
        <v>0</v>
      </c>
      <c r="BG86">
        <f t="shared" si="363"/>
        <v>0</v>
      </c>
      <c r="BH86">
        <f t="shared" ref="BH86:BI86" si="447">IF($T86&lt;BH$18,BG86+1,IF(BH$18=$T86,1,0))</f>
        <v>0</v>
      </c>
      <c r="BI86">
        <f t="shared" si="447"/>
        <v>0</v>
      </c>
      <c r="BJ86">
        <f t="shared" si="365"/>
        <v>0</v>
      </c>
      <c r="BK86">
        <f t="shared" ref="BK86:BO86" si="448">IF(BK$18&gt;$D$10,0,IF($T86&lt;BK$18,BJ86+1,IF(BK$18=$T86,1,0)))</f>
        <v>0</v>
      </c>
      <c r="BL86">
        <f t="shared" si="448"/>
        <v>0</v>
      </c>
      <c r="BM86">
        <f t="shared" si="448"/>
        <v>0</v>
      </c>
      <c r="BN86">
        <f t="shared" si="448"/>
        <v>0</v>
      </c>
      <c r="BO86">
        <f t="shared" si="448"/>
        <v>0</v>
      </c>
      <c r="BP86">
        <f t="shared" si="367"/>
        <v>0</v>
      </c>
      <c r="BQ86">
        <f t="shared" si="368"/>
        <v>0</v>
      </c>
      <c r="BR86">
        <f t="shared" si="369"/>
        <v>0</v>
      </c>
      <c r="BS86">
        <f t="shared" si="370"/>
        <v>0</v>
      </c>
      <c r="BT86">
        <f t="shared" si="371"/>
        <v>0</v>
      </c>
      <c r="BU86">
        <f t="shared" si="372"/>
        <v>0</v>
      </c>
      <c r="BV86">
        <f t="shared" si="373"/>
        <v>0</v>
      </c>
      <c r="BW86">
        <f t="shared" si="374"/>
        <v>0</v>
      </c>
      <c r="BX86">
        <f t="shared" si="375"/>
        <v>0</v>
      </c>
      <c r="BY86">
        <f t="shared" si="376"/>
        <v>0</v>
      </c>
      <c r="BZ86">
        <f t="shared" si="377"/>
        <v>0</v>
      </c>
      <c r="CA86">
        <f t="shared" si="378"/>
        <v>0</v>
      </c>
      <c r="CB86">
        <f t="shared" si="379"/>
        <v>0</v>
      </c>
      <c r="CC86">
        <f t="shared" si="380"/>
        <v>0</v>
      </c>
      <c r="CD86">
        <f t="shared" si="381"/>
        <v>0</v>
      </c>
      <c r="CE86">
        <f t="shared" si="382"/>
        <v>0</v>
      </c>
      <c r="CF86">
        <f t="shared" si="383"/>
        <v>0</v>
      </c>
      <c r="CG86">
        <f t="shared" si="384"/>
        <v>0</v>
      </c>
      <c r="CH86">
        <f t="shared" si="385"/>
        <v>0</v>
      </c>
      <c r="CI86">
        <f t="shared" si="386"/>
        <v>0</v>
      </c>
      <c r="CJ86">
        <f t="shared" si="387"/>
        <v>0</v>
      </c>
      <c r="CK86">
        <f t="shared" si="388"/>
        <v>0</v>
      </c>
      <c r="CL86">
        <f t="shared" si="389"/>
        <v>0</v>
      </c>
      <c r="CM86">
        <f t="shared" si="390"/>
        <v>0</v>
      </c>
      <c r="CN86">
        <f t="shared" si="391"/>
        <v>0</v>
      </c>
      <c r="CO86">
        <f t="shared" si="392"/>
        <v>0</v>
      </c>
      <c r="CP86">
        <f t="shared" si="393"/>
        <v>0</v>
      </c>
      <c r="CQ86">
        <f t="shared" si="394"/>
        <v>0</v>
      </c>
      <c r="CR86">
        <f t="shared" si="395"/>
        <v>0</v>
      </c>
      <c r="CS86">
        <f t="shared" si="396"/>
        <v>0</v>
      </c>
      <c r="CT86" t="str">
        <f t="shared" si="397"/>
        <v/>
      </c>
      <c r="CU86" t="str">
        <f t="shared" si="398"/>
        <v/>
      </c>
      <c r="CV86" t="str">
        <f t="shared" si="399"/>
        <v/>
      </c>
      <c r="CW86" t="str">
        <f t="shared" si="400"/>
        <v/>
      </c>
      <c r="CX86" t="str">
        <f t="shared" si="401"/>
        <v/>
      </c>
      <c r="CY86" t="str">
        <f t="shared" si="402"/>
        <v/>
      </c>
      <c r="CZ86" t="str">
        <f t="shared" si="403"/>
        <v/>
      </c>
      <c r="DA86" t="str">
        <f t="shared" si="404"/>
        <v/>
      </c>
      <c r="DB86" t="str">
        <f t="shared" si="405"/>
        <v/>
      </c>
      <c r="DC86" t="str">
        <f t="shared" si="406"/>
        <v/>
      </c>
      <c r="DD86" t="str">
        <f t="shared" si="407"/>
        <v/>
      </c>
      <c r="DE86" t="str">
        <f t="shared" si="408"/>
        <v/>
      </c>
      <c r="DF86" t="str">
        <f t="shared" si="409"/>
        <v/>
      </c>
      <c r="DG86" t="str">
        <f t="shared" si="410"/>
        <v/>
      </c>
      <c r="DH86" t="str">
        <f t="shared" si="411"/>
        <v/>
      </c>
      <c r="DI86" t="str">
        <f t="shared" si="412"/>
        <v/>
      </c>
      <c r="DJ86" t="str">
        <f t="shared" si="413"/>
        <v/>
      </c>
      <c r="DK86" t="str">
        <f t="shared" si="414"/>
        <v/>
      </c>
      <c r="DL86" t="str">
        <f t="shared" si="415"/>
        <v/>
      </c>
      <c r="DM86" t="str">
        <f t="shared" si="416"/>
        <v/>
      </c>
      <c r="DN86" t="str">
        <f t="shared" si="417"/>
        <v/>
      </c>
      <c r="DO86" t="str">
        <f t="shared" si="418"/>
        <v/>
      </c>
      <c r="DP86" t="str">
        <f t="shared" si="419"/>
        <v/>
      </c>
      <c r="DQ86" t="str">
        <f t="shared" si="420"/>
        <v/>
      </c>
      <c r="DR86" t="str">
        <f t="shared" si="421"/>
        <v/>
      </c>
      <c r="DS86" t="str">
        <f t="shared" si="422"/>
        <v/>
      </c>
      <c r="DT86" t="str">
        <f t="shared" si="423"/>
        <v/>
      </c>
      <c r="DU86" t="str">
        <f t="shared" si="424"/>
        <v/>
      </c>
      <c r="DV86" t="str">
        <f t="shared" si="425"/>
        <v/>
      </c>
      <c r="DW86" t="str">
        <f t="shared" si="426"/>
        <v/>
      </c>
      <c r="DX86" t="str">
        <f t="shared" si="427"/>
        <v/>
      </c>
      <c r="DY86" t="str">
        <f t="shared" si="428"/>
        <v/>
      </c>
      <c r="DZ86" t="str">
        <f t="shared" si="429"/>
        <v/>
      </c>
      <c r="EA86" t="str">
        <f t="shared" si="430"/>
        <v/>
      </c>
      <c r="EB86" t="str">
        <f t="shared" si="431"/>
        <v/>
      </c>
      <c r="EC86" t="str">
        <f t="shared" si="432"/>
        <v/>
      </c>
      <c r="ED86" t="str">
        <f t="shared" si="433"/>
        <v/>
      </c>
      <c r="EE86" t="str">
        <f t="shared" si="434"/>
        <v/>
      </c>
      <c r="EF86" t="str">
        <f t="shared" si="435"/>
        <v/>
      </c>
      <c r="EG86" t="str">
        <f t="shared" si="436"/>
        <v/>
      </c>
      <c r="EH86">
        <f t="shared" si="437"/>
        <v>0</v>
      </c>
      <c r="EI86">
        <f t="shared" si="438"/>
        <v>0</v>
      </c>
      <c r="EJ86">
        <f t="shared" si="439"/>
        <v>0</v>
      </c>
      <c r="EK86" t="str">
        <f t="shared" si="440"/>
        <v/>
      </c>
      <c r="EL86" t="str">
        <f t="shared" si="441"/>
        <v/>
      </c>
      <c r="EM86" t="str">
        <f t="shared" si="442"/>
        <v/>
      </c>
      <c r="EN86" s="2">
        <f t="shared" si="443"/>
        <v>0</v>
      </c>
      <c r="EO86" s="1">
        <f t="shared" si="444"/>
        <v>0</v>
      </c>
    </row>
    <row r="87" spans="1:145" ht="15" thickBot="1" x14ac:dyDescent="0.25">
      <c r="A87" s="14">
        <v>68</v>
      </c>
      <c r="B87" s="65" t="str">
        <f t="shared" ref="B87" si="449">IF(AND(C87="",D87="",E87),"",A87)</f>
        <v/>
      </c>
      <c r="C87" s="63"/>
      <c r="D87" s="63"/>
      <c r="E87" s="64"/>
      <c r="F87" s="67" t="str">
        <f t="shared" si="353"/>
        <v/>
      </c>
      <c r="G87" s="68" t="str">
        <f t="shared" si="354"/>
        <v/>
      </c>
      <c r="H87" t="str">
        <f>IF(I87=1,NastaveniIPV!$I$48&amp;""&amp;$D$10,IF(I87=2,NastaveniIPV!$I$47,IF(J87=1,NastaveniIPV!$I$52,"")))</f>
        <v/>
      </c>
      <c r="I87" s="81" t="str">
        <f t="shared" si="355"/>
        <v/>
      </c>
      <c r="J87" s="14" t="str">
        <f t="shared" si="356"/>
        <v/>
      </c>
      <c r="O87">
        <v>68</v>
      </c>
      <c r="P87" s="1">
        <f t="shared" si="357"/>
        <v>0</v>
      </c>
      <c r="Q87">
        <f t="shared" si="358"/>
        <v>0</v>
      </c>
      <c r="R87" s="38" t="str">
        <f t="shared" si="359"/>
        <v/>
      </c>
      <c r="S87" t="str">
        <f t="shared" si="360"/>
        <v/>
      </c>
      <c r="T87" s="38" t="str">
        <f t="shared" si="361"/>
        <v/>
      </c>
      <c r="W87">
        <f>NastaveniIPV!$D$47</f>
        <v>0.02</v>
      </c>
      <c r="X87">
        <f>NastaveniIPV!$D$48</f>
        <v>0.06</v>
      </c>
      <c r="Y87">
        <f>NastaveniIPV!$D$49</f>
        <v>0.06</v>
      </c>
      <c r="Z87">
        <f>NastaveniIPV!$D$50</f>
        <v>0.06</v>
      </c>
      <c r="AA87">
        <f>NastaveniIPV!$D$51</f>
        <v>1.7999999999999999E-2</v>
      </c>
      <c r="AB87">
        <f>NastaveniIPV!$D$52</f>
        <v>0.01</v>
      </c>
      <c r="AC87">
        <f>NastaveniIPV!$D$53</f>
        <v>0.01</v>
      </c>
      <c r="AD87">
        <f>NastaveniIPV!$D$54</f>
        <v>0.01</v>
      </c>
      <c r="AE87">
        <f>NastaveniIPV!$D$55</f>
        <v>0.01</v>
      </c>
      <c r="AF87">
        <f>NastaveniIPV!$D$56</f>
        <v>0.01</v>
      </c>
      <c r="AG87">
        <f t="shared" ref="AG87:BF87" si="450">IF($T87=AG$18,1,IF(AG$18&lt;$T87,0,AF87+1))</f>
        <v>0</v>
      </c>
      <c r="AH87">
        <f t="shared" si="450"/>
        <v>0</v>
      </c>
      <c r="AI87">
        <f t="shared" si="450"/>
        <v>0</v>
      </c>
      <c r="AJ87">
        <f t="shared" si="450"/>
        <v>0</v>
      </c>
      <c r="AK87">
        <f t="shared" si="450"/>
        <v>0</v>
      </c>
      <c r="AL87">
        <f t="shared" si="450"/>
        <v>0</v>
      </c>
      <c r="AM87">
        <f t="shared" si="450"/>
        <v>0</v>
      </c>
      <c r="AN87">
        <f t="shared" si="450"/>
        <v>0</v>
      </c>
      <c r="AO87">
        <f t="shared" si="450"/>
        <v>0</v>
      </c>
      <c r="AP87">
        <f t="shared" si="450"/>
        <v>0</v>
      </c>
      <c r="AQ87">
        <f t="shared" si="450"/>
        <v>0</v>
      </c>
      <c r="AR87">
        <f t="shared" si="450"/>
        <v>0</v>
      </c>
      <c r="AS87">
        <f t="shared" si="450"/>
        <v>0</v>
      </c>
      <c r="AT87">
        <f t="shared" si="450"/>
        <v>0</v>
      </c>
      <c r="AU87">
        <f t="shared" si="450"/>
        <v>0</v>
      </c>
      <c r="AV87">
        <f t="shared" si="450"/>
        <v>0</v>
      </c>
      <c r="AW87">
        <f t="shared" si="450"/>
        <v>0</v>
      </c>
      <c r="AX87">
        <f t="shared" si="450"/>
        <v>0</v>
      </c>
      <c r="AY87">
        <f t="shared" si="450"/>
        <v>0</v>
      </c>
      <c r="AZ87">
        <f t="shared" si="450"/>
        <v>0</v>
      </c>
      <c r="BA87">
        <f t="shared" si="450"/>
        <v>0</v>
      </c>
      <c r="BB87">
        <f t="shared" si="450"/>
        <v>0</v>
      </c>
      <c r="BC87">
        <f t="shared" si="450"/>
        <v>0</v>
      </c>
      <c r="BD87">
        <f t="shared" si="450"/>
        <v>0</v>
      </c>
      <c r="BE87">
        <f t="shared" si="450"/>
        <v>0</v>
      </c>
      <c r="BF87">
        <f t="shared" si="450"/>
        <v>0</v>
      </c>
      <c r="BG87">
        <f t="shared" si="363"/>
        <v>0</v>
      </c>
      <c r="BH87">
        <f t="shared" ref="BH87:BI87" si="451">IF($T87&lt;BH$18,BG87+1,IF(BH$18=$T87,1,0))</f>
        <v>0</v>
      </c>
      <c r="BI87">
        <f t="shared" si="451"/>
        <v>0</v>
      </c>
      <c r="BJ87">
        <f t="shared" si="365"/>
        <v>0</v>
      </c>
      <c r="BK87">
        <f t="shared" ref="BK87:BO87" si="452">IF(BK$18&gt;$D$10,0,IF($T87&lt;BK$18,BJ87+1,IF(BK$18=$T87,1,0)))</f>
        <v>0</v>
      </c>
      <c r="BL87">
        <f t="shared" si="452"/>
        <v>0</v>
      </c>
      <c r="BM87">
        <f t="shared" si="452"/>
        <v>0</v>
      </c>
      <c r="BN87">
        <f t="shared" si="452"/>
        <v>0</v>
      </c>
      <c r="BO87">
        <f t="shared" si="452"/>
        <v>0</v>
      </c>
      <c r="BP87">
        <f t="shared" si="367"/>
        <v>0</v>
      </c>
      <c r="BQ87">
        <f t="shared" si="368"/>
        <v>0</v>
      </c>
      <c r="BR87">
        <f t="shared" si="369"/>
        <v>0</v>
      </c>
      <c r="BS87">
        <f t="shared" si="370"/>
        <v>0</v>
      </c>
      <c r="BT87">
        <f t="shared" si="371"/>
        <v>0</v>
      </c>
      <c r="BU87">
        <f t="shared" si="372"/>
        <v>0</v>
      </c>
      <c r="BV87">
        <f t="shared" si="373"/>
        <v>0</v>
      </c>
      <c r="BW87">
        <f t="shared" si="374"/>
        <v>0</v>
      </c>
      <c r="BX87">
        <f t="shared" si="375"/>
        <v>0</v>
      </c>
      <c r="BY87">
        <f t="shared" si="376"/>
        <v>0</v>
      </c>
      <c r="BZ87">
        <f t="shared" si="377"/>
        <v>0</v>
      </c>
      <c r="CA87">
        <f t="shared" si="378"/>
        <v>0</v>
      </c>
      <c r="CB87">
        <f t="shared" si="379"/>
        <v>0</v>
      </c>
      <c r="CC87">
        <f t="shared" si="380"/>
        <v>0</v>
      </c>
      <c r="CD87">
        <f t="shared" si="381"/>
        <v>0</v>
      </c>
      <c r="CE87">
        <f t="shared" si="382"/>
        <v>0</v>
      </c>
      <c r="CF87">
        <f t="shared" si="383"/>
        <v>0</v>
      </c>
      <c r="CG87">
        <f t="shared" si="384"/>
        <v>0</v>
      </c>
      <c r="CH87">
        <f t="shared" si="385"/>
        <v>0</v>
      </c>
      <c r="CI87">
        <f t="shared" si="386"/>
        <v>0</v>
      </c>
      <c r="CJ87">
        <f t="shared" si="387"/>
        <v>0</v>
      </c>
      <c r="CK87">
        <f t="shared" si="388"/>
        <v>0</v>
      </c>
      <c r="CL87">
        <f t="shared" si="389"/>
        <v>0</v>
      </c>
      <c r="CM87">
        <f t="shared" si="390"/>
        <v>0</v>
      </c>
      <c r="CN87">
        <f t="shared" si="391"/>
        <v>0</v>
      </c>
      <c r="CO87">
        <f t="shared" si="392"/>
        <v>0</v>
      </c>
      <c r="CP87">
        <f t="shared" si="393"/>
        <v>0</v>
      </c>
      <c r="CQ87">
        <f t="shared" si="394"/>
        <v>0</v>
      </c>
      <c r="CR87">
        <f t="shared" si="395"/>
        <v>0</v>
      </c>
      <c r="CS87">
        <f t="shared" si="396"/>
        <v>0</v>
      </c>
      <c r="CT87" t="str">
        <f t="shared" si="397"/>
        <v/>
      </c>
      <c r="CU87" t="str">
        <f t="shared" si="398"/>
        <v/>
      </c>
      <c r="CV87" t="str">
        <f t="shared" si="399"/>
        <v/>
      </c>
      <c r="CW87" t="str">
        <f t="shared" si="400"/>
        <v/>
      </c>
      <c r="CX87" t="str">
        <f t="shared" si="401"/>
        <v/>
      </c>
      <c r="CY87" t="str">
        <f t="shared" si="402"/>
        <v/>
      </c>
      <c r="CZ87" t="str">
        <f t="shared" si="403"/>
        <v/>
      </c>
      <c r="DA87" t="str">
        <f t="shared" si="404"/>
        <v/>
      </c>
      <c r="DB87" t="str">
        <f t="shared" si="405"/>
        <v/>
      </c>
      <c r="DC87" t="str">
        <f t="shared" si="406"/>
        <v/>
      </c>
      <c r="DD87" t="str">
        <f t="shared" si="407"/>
        <v/>
      </c>
      <c r="DE87" t="str">
        <f t="shared" si="408"/>
        <v/>
      </c>
      <c r="DF87" t="str">
        <f t="shared" si="409"/>
        <v/>
      </c>
      <c r="DG87" t="str">
        <f t="shared" si="410"/>
        <v/>
      </c>
      <c r="DH87" t="str">
        <f t="shared" si="411"/>
        <v/>
      </c>
      <c r="DI87" t="str">
        <f t="shared" si="412"/>
        <v/>
      </c>
      <c r="DJ87" t="str">
        <f t="shared" si="413"/>
        <v/>
      </c>
      <c r="DK87" t="str">
        <f t="shared" si="414"/>
        <v/>
      </c>
      <c r="DL87" t="str">
        <f t="shared" si="415"/>
        <v/>
      </c>
      <c r="DM87" t="str">
        <f t="shared" si="416"/>
        <v/>
      </c>
      <c r="DN87" t="str">
        <f t="shared" si="417"/>
        <v/>
      </c>
      <c r="DO87" t="str">
        <f t="shared" si="418"/>
        <v/>
      </c>
      <c r="DP87" t="str">
        <f t="shared" si="419"/>
        <v/>
      </c>
      <c r="DQ87" t="str">
        <f t="shared" si="420"/>
        <v/>
      </c>
      <c r="DR87" t="str">
        <f t="shared" si="421"/>
        <v/>
      </c>
      <c r="DS87" t="str">
        <f t="shared" si="422"/>
        <v/>
      </c>
      <c r="DT87" t="str">
        <f t="shared" si="423"/>
        <v/>
      </c>
      <c r="DU87" t="str">
        <f t="shared" si="424"/>
        <v/>
      </c>
      <c r="DV87" t="str">
        <f t="shared" si="425"/>
        <v/>
      </c>
      <c r="DW87" t="str">
        <f t="shared" si="426"/>
        <v/>
      </c>
      <c r="DX87" t="str">
        <f t="shared" si="427"/>
        <v/>
      </c>
      <c r="DY87" t="str">
        <f t="shared" si="428"/>
        <v/>
      </c>
      <c r="DZ87" t="str">
        <f t="shared" si="429"/>
        <v/>
      </c>
      <c r="EA87" t="str">
        <f t="shared" si="430"/>
        <v/>
      </c>
      <c r="EB87" t="str">
        <f t="shared" si="431"/>
        <v/>
      </c>
      <c r="EC87" t="str">
        <f t="shared" si="432"/>
        <v/>
      </c>
      <c r="ED87" t="str">
        <f t="shared" si="433"/>
        <v/>
      </c>
      <c r="EE87" t="str">
        <f t="shared" si="434"/>
        <v/>
      </c>
      <c r="EF87" t="str">
        <f t="shared" si="435"/>
        <v/>
      </c>
      <c r="EG87" t="str">
        <f t="shared" si="436"/>
        <v/>
      </c>
      <c r="EH87">
        <f t="shared" si="437"/>
        <v>0</v>
      </c>
      <c r="EI87">
        <f t="shared" si="438"/>
        <v>0</v>
      </c>
      <c r="EJ87">
        <f t="shared" si="439"/>
        <v>0</v>
      </c>
      <c r="EK87" t="str">
        <f t="shared" si="440"/>
        <v/>
      </c>
      <c r="EL87" t="str">
        <f t="shared" si="441"/>
        <v/>
      </c>
      <c r="EM87" t="str">
        <f t="shared" si="442"/>
        <v/>
      </c>
      <c r="EN87" s="2">
        <f t="shared" si="443"/>
        <v>0</v>
      </c>
      <c r="EO87" s="1">
        <f t="shared" si="444"/>
        <v>0</v>
      </c>
    </row>
    <row r="88" spans="1:145" ht="15" thickBot="1" x14ac:dyDescent="0.25">
      <c r="A88" s="14">
        <v>69</v>
      </c>
      <c r="B88" s="65" t="str">
        <f t="shared" ref="B88" si="453">IF(AND(C88="",D88="",E88=""),"",A88)</f>
        <v/>
      </c>
      <c r="C88" s="61"/>
      <c r="D88" s="62"/>
      <c r="E88" s="61"/>
      <c r="F88" s="67" t="str">
        <f t="shared" si="353"/>
        <v/>
      </c>
      <c r="G88" s="68" t="str">
        <f t="shared" si="354"/>
        <v/>
      </c>
      <c r="H88" t="str">
        <f>IF(I88=1,NastaveniIPV!$I$48&amp;""&amp;$D$10,IF(I88=2,NastaveniIPV!$I$47,IF(J88=1,NastaveniIPV!$I$52,"")))</f>
        <v/>
      </c>
      <c r="I88" s="81" t="str">
        <f t="shared" si="355"/>
        <v/>
      </c>
      <c r="J88" s="14" t="str">
        <f t="shared" si="356"/>
        <v/>
      </c>
      <c r="O88">
        <v>69</v>
      </c>
      <c r="P88" s="1">
        <f t="shared" si="357"/>
        <v>0</v>
      </c>
      <c r="Q88">
        <f t="shared" si="358"/>
        <v>0</v>
      </c>
      <c r="R88" s="38" t="str">
        <f t="shared" si="359"/>
        <v/>
      </c>
      <c r="S88" t="str">
        <f t="shared" si="360"/>
        <v/>
      </c>
      <c r="T88" s="38" t="str">
        <f t="shared" si="361"/>
        <v/>
      </c>
      <c r="W88">
        <f>NastaveniIPV!$D$47</f>
        <v>0.02</v>
      </c>
      <c r="X88">
        <f>NastaveniIPV!$D$48</f>
        <v>0.06</v>
      </c>
      <c r="Y88">
        <f>NastaveniIPV!$D$49</f>
        <v>0.06</v>
      </c>
      <c r="Z88">
        <f>NastaveniIPV!$D$50</f>
        <v>0.06</v>
      </c>
      <c r="AA88">
        <f>NastaveniIPV!$D$51</f>
        <v>1.7999999999999999E-2</v>
      </c>
      <c r="AB88">
        <f>NastaveniIPV!$D$52</f>
        <v>0.01</v>
      </c>
      <c r="AC88">
        <f>NastaveniIPV!$D$53</f>
        <v>0.01</v>
      </c>
      <c r="AD88">
        <f>NastaveniIPV!$D$54</f>
        <v>0.01</v>
      </c>
      <c r="AE88">
        <f>NastaveniIPV!$D$55</f>
        <v>0.01</v>
      </c>
      <c r="AF88">
        <f>NastaveniIPV!$D$56</f>
        <v>0.01</v>
      </c>
      <c r="AG88">
        <f t="shared" ref="AG88:BF88" si="454">IF($T88=AG$18,1,IF(AG$18&lt;$T88,0,AF88+1))</f>
        <v>0</v>
      </c>
      <c r="AH88">
        <f t="shared" si="454"/>
        <v>0</v>
      </c>
      <c r="AI88">
        <f t="shared" si="454"/>
        <v>0</v>
      </c>
      <c r="AJ88">
        <f t="shared" si="454"/>
        <v>0</v>
      </c>
      <c r="AK88">
        <f t="shared" si="454"/>
        <v>0</v>
      </c>
      <c r="AL88">
        <f t="shared" si="454"/>
        <v>0</v>
      </c>
      <c r="AM88">
        <f t="shared" si="454"/>
        <v>0</v>
      </c>
      <c r="AN88">
        <f t="shared" si="454"/>
        <v>0</v>
      </c>
      <c r="AO88">
        <f t="shared" si="454"/>
        <v>0</v>
      </c>
      <c r="AP88">
        <f t="shared" si="454"/>
        <v>0</v>
      </c>
      <c r="AQ88">
        <f t="shared" si="454"/>
        <v>0</v>
      </c>
      <c r="AR88">
        <f t="shared" si="454"/>
        <v>0</v>
      </c>
      <c r="AS88">
        <f t="shared" si="454"/>
        <v>0</v>
      </c>
      <c r="AT88">
        <f t="shared" si="454"/>
        <v>0</v>
      </c>
      <c r="AU88">
        <f t="shared" si="454"/>
        <v>0</v>
      </c>
      <c r="AV88">
        <f t="shared" si="454"/>
        <v>0</v>
      </c>
      <c r="AW88">
        <f t="shared" si="454"/>
        <v>0</v>
      </c>
      <c r="AX88">
        <f t="shared" si="454"/>
        <v>0</v>
      </c>
      <c r="AY88">
        <f t="shared" si="454"/>
        <v>0</v>
      </c>
      <c r="AZ88">
        <f t="shared" si="454"/>
        <v>0</v>
      </c>
      <c r="BA88">
        <f t="shared" si="454"/>
        <v>0</v>
      </c>
      <c r="BB88">
        <f t="shared" si="454"/>
        <v>0</v>
      </c>
      <c r="BC88">
        <f t="shared" si="454"/>
        <v>0</v>
      </c>
      <c r="BD88">
        <f t="shared" si="454"/>
        <v>0</v>
      </c>
      <c r="BE88">
        <f t="shared" si="454"/>
        <v>0</v>
      </c>
      <c r="BF88">
        <f t="shared" si="454"/>
        <v>0</v>
      </c>
      <c r="BG88">
        <f t="shared" si="363"/>
        <v>0</v>
      </c>
      <c r="BH88">
        <f t="shared" ref="BH88:BI88" si="455">IF($T88&lt;BH$18,BG88+1,IF(BH$18=$T88,1,0))</f>
        <v>0</v>
      </c>
      <c r="BI88">
        <f t="shared" si="455"/>
        <v>0</v>
      </c>
      <c r="BJ88">
        <f t="shared" si="365"/>
        <v>0</v>
      </c>
      <c r="BK88">
        <f t="shared" ref="BK88:BO88" si="456">IF(BK$18&gt;$D$10,0,IF($T88&lt;BK$18,BJ88+1,IF(BK$18=$T88,1,0)))</f>
        <v>0</v>
      </c>
      <c r="BL88">
        <f t="shared" si="456"/>
        <v>0</v>
      </c>
      <c r="BM88">
        <f t="shared" si="456"/>
        <v>0</v>
      </c>
      <c r="BN88">
        <f t="shared" si="456"/>
        <v>0</v>
      </c>
      <c r="BO88">
        <f t="shared" si="456"/>
        <v>0</v>
      </c>
      <c r="BP88">
        <f t="shared" si="367"/>
        <v>0</v>
      </c>
      <c r="BQ88">
        <f t="shared" si="368"/>
        <v>0</v>
      </c>
      <c r="BR88">
        <f t="shared" si="369"/>
        <v>0</v>
      </c>
      <c r="BS88">
        <f t="shared" si="370"/>
        <v>0</v>
      </c>
      <c r="BT88">
        <f t="shared" si="371"/>
        <v>0</v>
      </c>
      <c r="BU88">
        <f t="shared" si="372"/>
        <v>0</v>
      </c>
      <c r="BV88">
        <f t="shared" si="373"/>
        <v>0</v>
      </c>
      <c r="BW88">
        <f t="shared" si="374"/>
        <v>0</v>
      </c>
      <c r="BX88">
        <f t="shared" si="375"/>
        <v>0</v>
      </c>
      <c r="BY88">
        <f t="shared" si="376"/>
        <v>0</v>
      </c>
      <c r="BZ88">
        <f t="shared" si="377"/>
        <v>0</v>
      </c>
      <c r="CA88">
        <f t="shared" si="378"/>
        <v>0</v>
      </c>
      <c r="CB88">
        <f t="shared" si="379"/>
        <v>0</v>
      </c>
      <c r="CC88">
        <f t="shared" si="380"/>
        <v>0</v>
      </c>
      <c r="CD88">
        <f t="shared" si="381"/>
        <v>0</v>
      </c>
      <c r="CE88">
        <f t="shared" si="382"/>
        <v>0</v>
      </c>
      <c r="CF88">
        <f t="shared" si="383"/>
        <v>0</v>
      </c>
      <c r="CG88">
        <f t="shared" si="384"/>
        <v>0</v>
      </c>
      <c r="CH88">
        <f t="shared" si="385"/>
        <v>0</v>
      </c>
      <c r="CI88">
        <f t="shared" si="386"/>
        <v>0</v>
      </c>
      <c r="CJ88">
        <f t="shared" si="387"/>
        <v>0</v>
      </c>
      <c r="CK88">
        <f t="shared" si="388"/>
        <v>0</v>
      </c>
      <c r="CL88">
        <f t="shared" si="389"/>
        <v>0</v>
      </c>
      <c r="CM88">
        <f t="shared" si="390"/>
        <v>0</v>
      </c>
      <c r="CN88">
        <f t="shared" si="391"/>
        <v>0</v>
      </c>
      <c r="CO88">
        <f t="shared" si="392"/>
        <v>0</v>
      </c>
      <c r="CP88">
        <f t="shared" si="393"/>
        <v>0</v>
      </c>
      <c r="CQ88">
        <f t="shared" si="394"/>
        <v>0</v>
      </c>
      <c r="CR88">
        <f t="shared" si="395"/>
        <v>0</v>
      </c>
      <c r="CS88">
        <f t="shared" si="396"/>
        <v>0</v>
      </c>
      <c r="CT88" t="str">
        <f t="shared" si="397"/>
        <v/>
      </c>
      <c r="CU88" t="str">
        <f t="shared" si="398"/>
        <v/>
      </c>
      <c r="CV88" t="str">
        <f t="shared" si="399"/>
        <v/>
      </c>
      <c r="CW88" t="str">
        <f t="shared" si="400"/>
        <v/>
      </c>
      <c r="CX88" t="str">
        <f t="shared" si="401"/>
        <v/>
      </c>
      <c r="CY88" t="str">
        <f t="shared" si="402"/>
        <v/>
      </c>
      <c r="CZ88" t="str">
        <f t="shared" si="403"/>
        <v/>
      </c>
      <c r="DA88" t="str">
        <f t="shared" si="404"/>
        <v/>
      </c>
      <c r="DB88" t="str">
        <f t="shared" si="405"/>
        <v/>
      </c>
      <c r="DC88" t="str">
        <f t="shared" si="406"/>
        <v/>
      </c>
      <c r="DD88" t="str">
        <f t="shared" si="407"/>
        <v/>
      </c>
      <c r="DE88" t="str">
        <f t="shared" si="408"/>
        <v/>
      </c>
      <c r="DF88" t="str">
        <f t="shared" si="409"/>
        <v/>
      </c>
      <c r="DG88" t="str">
        <f t="shared" si="410"/>
        <v/>
      </c>
      <c r="DH88" t="str">
        <f t="shared" si="411"/>
        <v/>
      </c>
      <c r="DI88" t="str">
        <f t="shared" si="412"/>
        <v/>
      </c>
      <c r="DJ88" t="str">
        <f t="shared" si="413"/>
        <v/>
      </c>
      <c r="DK88" t="str">
        <f t="shared" si="414"/>
        <v/>
      </c>
      <c r="DL88" t="str">
        <f t="shared" si="415"/>
        <v/>
      </c>
      <c r="DM88" t="str">
        <f t="shared" si="416"/>
        <v/>
      </c>
      <c r="DN88" t="str">
        <f t="shared" si="417"/>
        <v/>
      </c>
      <c r="DO88" t="str">
        <f t="shared" si="418"/>
        <v/>
      </c>
      <c r="DP88" t="str">
        <f t="shared" si="419"/>
        <v/>
      </c>
      <c r="DQ88" t="str">
        <f t="shared" si="420"/>
        <v/>
      </c>
      <c r="DR88" t="str">
        <f t="shared" si="421"/>
        <v/>
      </c>
      <c r="DS88" t="str">
        <f t="shared" si="422"/>
        <v/>
      </c>
      <c r="DT88" t="str">
        <f t="shared" si="423"/>
        <v/>
      </c>
      <c r="DU88" t="str">
        <f t="shared" si="424"/>
        <v/>
      </c>
      <c r="DV88" t="str">
        <f t="shared" si="425"/>
        <v/>
      </c>
      <c r="DW88" t="str">
        <f t="shared" si="426"/>
        <v/>
      </c>
      <c r="DX88" t="str">
        <f t="shared" si="427"/>
        <v/>
      </c>
      <c r="DY88" t="str">
        <f t="shared" si="428"/>
        <v/>
      </c>
      <c r="DZ88" t="str">
        <f t="shared" si="429"/>
        <v/>
      </c>
      <c r="EA88" t="str">
        <f t="shared" si="430"/>
        <v/>
      </c>
      <c r="EB88" t="str">
        <f t="shared" si="431"/>
        <v/>
      </c>
      <c r="EC88" t="str">
        <f t="shared" si="432"/>
        <v/>
      </c>
      <c r="ED88" t="str">
        <f t="shared" si="433"/>
        <v/>
      </c>
      <c r="EE88" t="str">
        <f t="shared" si="434"/>
        <v/>
      </c>
      <c r="EF88" t="str">
        <f t="shared" si="435"/>
        <v/>
      </c>
      <c r="EG88" t="str">
        <f t="shared" si="436"/>
        <v/>
      </c>
      <c r="EH88">
        <f t="shared" si="437"/>
        <v>0</v>
      </c>
      <c r="EI88">
        <f t="shared" si="438"/>
        <v>0</v>
      </c>
      <c r="EJ88">
        <f t="shared" si="439"/>
        <v>0</v>
      </c>
      <c r="EK88" t="str">
        <f t="shared" si="440"/>
        <v/>
      </c>
      <c r="EL88" t="str">
        <f t="shared" si="441"/>
        <v/>
      </c>
      <c r="EM88" t="str">
        <f t="shared" si="442"/>
        <v/>
      </c>
      <c r="EN88" s="2">
        <f t="shared" si="443"/>
        <v>0</v>
      </c>
      <c r="EO88" s="1">
        <f t="shared" si="444"/>
        <v>0</v>
      </c>
    </row>
    <row r="89" spans="1:145" ht="15" thickBot="1" x14ac:dyDescent="0.25">
      <c r="A89" s="14">
        <v>70</v>
      </c>
      <c r="B89" s="65" t="str">
        <f t="shared" ref="B89" si="457">IF(AND(C89="",D89="",E89),"",A89)</f>
        <v/>
      </c>
      <c r="C89" s="63"/>
      <c r="D89" s="63"/>
      <c r="E89" s="64"/>
      <c r="F89" s="67" t="str">
        <f t="shared" si="353"/>
        <v/>
      </c>
      <c r="G89" s="68" t="str">
        <f t="shared" si="354"/>
        <v/>
      </c>
      <c r="H89" t="str">
        <f>IF(I89=1,NastaveniIPV!$I$48&amp;""&amp;$D$10,IF(I89=2,NastaveniIPV!$I$47,IF(J89=1,NastaveniIPV!$I$52,"")))</f>
        <v/>
      </c>
      <c r="I89" s="81" t="str">
        <f t="shared" si="355"/>
        <v/>
      </c>
      <c r="J89" s="14" t="str">
        <f t="shared" si="356"/>
        <v/>
      </c>
      <c r="O89">
        <v>70</v>
      </c>
      <c r="P89" s="1">
        <f t="shared" si="357"/>
        <v>0</v>
      </c>
      <c r="Q89">
        <f t="shared" si="358"/>
        <v>0</v>
      </c>
      <c r="R89" s="38" t="str">
        <f t="shared" si="359"/>
        <v/>
      </c>
      <c r="S89" t="str">
        <f t="shared" si="360"/>
        <v/>
      </c>
      <c r="T89" s="38" t="str">
        <f t="shared" si="361"/>
        <v/>
      </c>
      <c r="W89">
        <f>NastaveniIPV!$D$47</f>
        <v>0.02</v>
      </c>
      <c r="X89">
        <f>NastaveniIPV!$D$48</f>
        <v>0.06</v>
      </c>
      <c r="Y89">
        <f>NastaveniIPV!$D$49</f>
        <v>0.06</v>
      </c>
      <c r="Z89">
        <f>NastaveniIPV!$D$50</f>
        <v>0.06</v>
      </c>
      <c r="AA89">
        <f>NastaveniIPV!$D$51</f>
        <v>1.7999999999999999E-2</v>
      </c>
      <c r="AB89">
        <f>NastaveniIPV!$D$52</f>
        <v>0.01</v>
      </c>
      <c r="AC89">
        <f>NastaveniIPV!$D$53</f>
        <v>0.01</v>
      </c>
      <c r="AD89">
        <f>NastaveniIPV!$D$54</f>
        <v>0.01</v>
      </c>
      <c r="AE89">
        <f>NastaveniIPV!$D$55</f>
        <v>0.01</v>
      </c>
      <c r="AF89">
        <f>NastaveniIPV!$D$56</f>
        <v>0.01</v>
      </c>
      <c r="AG89">
        <f t="shared" ref="AG89:BF89" si="458">IF($T89=AG$18,1,IF(AG$18&lt;$T89,0,AF89+1))</f>
        <v>0</v>
      </c>
      <c r="AH89">
        <f t="shared" si="458"/>
        <v>0</v>
      </c>
      <c r="AI89">
        <f t="shared" si="458"/>
        <v>0</v>
      </c>
      <c r="AJ89">
        <f t="shared" si="458"/>
        <v>0</v>
      </c>
      <c r="AK89">
        <f t="shared" si="458"/>
        <v>0</v>
      </c>
      <c r="AL89">
        <f t="shared" si="458"/>
        <v>0</v>
      </c>
      <c r="AM89">
        <f t="shared" si="458"/>
        <v>0</v>
      </c>
      <c r="AN89">
        <f t="shared" si="458"/>
        <v>0</v>
      </c>
      <c r="AO89">
        <f t="shared" si="458"/>
        <v>0</v>
      </c>
      <c r="AP89">
        <f t="shared" si="458"/>
        <v>0</v>
      </c>
      <c r="AQ89">
        <f t="shared" si="458"/>
        <v>0</v>
      </c>
      <c r="AR89">
        <f t="shared" si="458"/>
        <v>0</v>
      </c>
      <c r="AS89">
        <f t="shared" si="458"/>
        <v>0</v>
      </c>
      <c r="AT89">
        <f t="shared" si="458"/>
        <v>0</v>
      </c>
      <c r="AU89">
        <f t="shared" si="458"/>
        <v>0</v>
      </c>
      <c r="AV89">
        <f t="shared" si="458"/>
        <v>0</v>
      </c>
      <c r="AW89">
        <f t="shared" si="458"/>
        <v>0</v>
      </c>
      <c r="AX89">
        <f t="shared" si="458"/>
        <v>0</v>
      </c>
      <c r="AY89">
        <f t="shared" si="458"/>
        <v>0</v>
      </c>
      <c r="AZ89">
        <f t="shared" si="458"/>
        <v>0</v>
      </c>
      <c r="BA89">
        <f t="shared" si="458"/>
        <v>0</v>
      </c>
      <c r="BB89">
        <f t="shared" si="458"/>
        <v>0</v>
      </c>
      <c r="BC89">
        <f t="shared" si="458"/>
        <v>0</v>
      </c>
      <c r="BD89">
        <f t="shared" si="458"/>
        <v>0</v>
      </c>
      <c r="BE89">
        <f t="shared" si="458"/>
        <v>0</v>
      </c>
      <c r="BF89">
        <f t="shared" si="458"/>
        <v>0</v>
      </c>
      <c r="BG89">
        <f t="shared" si="363"/>
        <v>0</v>
      </c>
      <c r="BH89">
        <f t="shared" ref="BH89:BI89" si="459">IF($T89&lt;BH$18,BG89+1,IF(BH$18=$T89,1,0))</f>
        <v>0</v>
      </c>
      <c r="BI89">
        <f t="shared" si="459"/>
        <v>0</v>
      </c>
      <c r="BJ89">
        <f t="shared" si="365"/>
        <v>0</v>
      </c>
      <c r="BK89">
        <f t="shared" ref="BK89:BO89" si="460">IF(BK$18&gt;$D$10,0,IF($T89&lt;BK$18,BJ89+1,IF(BK$18=$T89,1,0)))</f>
        <v>0</v>
      </c>
      <c r="BL89">
        <f t="shared" si="460"/>
        <v>0</v>
      </c>
      <c r="BM89">
        <f t="shared" si="460"/>
        <v>0</v>
      </c>
      <c r="BN89">
        <f t="shared" si="460"/>
        <v>0</v>
      </c>
      <c r="BO89">
        <f t="shared" si="460"/>
        <v>0</v>
      </c>
      <c r="BP89">
        <f t="shared" si="367"/>
        <v>0</v>
      </c>
      <c r="BQ89">
        <f t="shared" si="368"/>
        <v>0</v>
      </c>
      <c r="BR89">
        <f t="shared" si="369"/>
        <v>0</v>
      </c>
      <c r="BS89">
        <f t="shared" si="370"/>
        <v>0</v>
      </c>
      <c r="BT89">
        <f t="shared" si="371"/>
        <v>0</v>
      </c>
      <c r="BU89">
        <f t="shared" si="372"/>
        <v>0</v>
      </c>
      <c r="BV89">
        <f t="shared" si="373"/>
        <v>0</v>
      </c>
      <c r="BW89">
        <f t="shared" si="374"/>
        <v>0</v>
      </c>
      <c r="BX89">
        <f t="shared" si="375"/>
        <v>0</v>
      </c>
      <c r="BY89">
        <f t="shared" si="376"/>
        <v>0</v>
      </c>
      <c r="BZ89">
        <f t="shared" si="377"/>
        <v>0</v>
      </c>
      <c r="CA89">
        <f t="shared" si="378"/>
        <v>0</v>
      </c>
      <c r="CB89">
        <f t="shared" si="379"/>
        <v>0</v>
      </c>
      <c r="CC89">
        <f t="shared" si="380"/>
        <v>0</v>
      </c>
      <c r="CD89">
        <f t="shared" si="381"/>
        <v>0</v>
      </c>
      <c r="CE89">
        <f t="shared" si="382"/>
        <v>0</v>
      </c>
      <c r="CF89">
        <f t="shared" si="383"/>
        <v>0</v>
      </c>
      <c r="CG89">
        <f t="shared" si="384"/>
        <v>0</v>
      </c>
      <c r="CH89">
        <f t="shared" si="385"/>
        <v>0</v>
      </c>
      <c r="CI89">
        <f t="shared" si="386"/>
        <v>0</v>
      </c>
      <c r="CJ89">
        <f t="shared" si="387"/>
        <v>0</v>
      </c>
      <c r="CK89">
        <f t="shared" si="388"/>
        <v>0</v>
      </c>
      <c r="CL89">
        <f t="shared" si="389"/>
        <v>0</v>
      </c>
      <c r="CM89">
        <f t="shared" si="390"/>
        <v>0</v>
      </c>
      <c r="CN89">
        <f t="shared" si="391"/>
        <v>0</v>
      </c>
      <c r="CO89">
        <f t="shared" si="392"/>
        <v>0</v>
      </c>
      <c r="CP89">
        <f t="shared" si="393"/>
        <v>0</v>
      </c>
      <c r="CQ89">
        <f t="shared" si="394"/>
        <v>0</v>
      </c>
      <c r="CR89">
        <f t="shared" si="395"/>
        <v>0</v>
      </c>
      <c r="CS89">
        <f t="shared" si="396"/>
        <v>0</v>
      </c>
      <c r="CT89" t="str">
        <f t="shared" si="397"/>
        <v/>
      </c>
      <c r="CU89" t="str">
        <f t="shared" si="398"/>
        <v/>
      </c>
      <c r="CV89" t="str">
        <f t="shared" si="399"/>
        <v/>
      </c>
      <c r="CW89" t="str">
        <f t="shared" si="400"/>
        <v/>
      </c>
      <c r="CX89" t="str">
        <f t="shared" si="401"/>
        <v/>
      </c>
      <c r="CY89" t="str">
        <f t="shared" si="402"/>
        <v/>
      </c>
      <c r="CZ89" t="str">
        <f t="shared" si="403"/>
        <v/>
      </c>
      <c r="DA89" t="str">
        <f t="shared" si="404"/>
        <v/>
      </c>
      <c r="DB89" t="str">
        <f t="shared" si="405"/>
        <v/>
      </c>
      <c r="DC89" t="str">
        <f t="shared" si="406"/>
        <v/>
      </c>
      <c r="DD89" t="str">
        <f t="shared" si="407"/>
        <v/>
      </c>
      <c r="DE89" t="str">
        <f t="shared" si="408"/>
        <v/>
      </c>
      <c r="DF89" t="str">
        <f t="shared" si="409"/>
        <v/>
      </c>
      <c r="DG89" t="str">
        <f t="shared" si="410"/>
        <v/>
      </c>
      <c r="DH89" t="str">
        <f t="shared" si="411"/>
        <v/>
      </c>
      <c r="DI89" t="str">
        <f t="shared" si="412"/>
        <v/>
      </c>
      <c r="DJ89" t="str">
        <f t="shared" si="413"/>
        <v/>
      </c>
      <c r="DK89" t="str">
        <f t="shared" si="414"/>
        <v/>
      </c>
      <c r="DL89" t="str">
        <f t="shared" si="415"/>
        <v/>
      </c>
      <c r="DM89" t="str">
        <f t="shared" si="416"/>
        <v/>
      </c>
      <c r="DN89" t="str">
        <f t="shared" si="417"/>
        <v/>
      </c>
      <c r="DO89" t="str">
        <f t="shared" si="418"/>
        <v/>
      </c>
      <c r="DP89" t="str">
        <f t="shared" si="419"/>
        <v/>
      </c>
      <c r="DQ89" t="str">
        <f t="shared" si="420"/>
        <v/>
      </c>
      <c r="DR89" t="str">
        <f t="shared" si="421"/>
        <v/>
      </c>
      <c r="DS89" t="str">
        <f t="shared" si="422"/>
        <v/>
      </c>
      <c r="DT89" t="str">
        <f t="shared" si="423"/>
        <v/>
      </c>
      <c r="DU89" t="str">
        <f t="shared" si="424"/>
        <v/>
      </c>
      <c r="DV89" t="str">
        <f t="shared" si="425"/>
        <v/>
      </c>
      <c r="DW89" t="str">
        <f t="shared" si="426"/>
        <v/>
      </c>
      <c r="DX89" t="str">
        <f t="shared" si="427"/>
        <v/>
      </c>
      <c r="DY89" t="str">
        <f t="shared" si="428"/>
        <v/>
      </c>
      <c r="DZ89" t="str">
        <f t="shared" si="429"/>
        <v/>
      </c>
      <c r="EA89" t="str">
        <f t="shared" si="430"/>
        <v/>
      </c>
      <c r="EB89" t="str">
        <f t="shared" si="431"/>
        <v/>
      </c>
      <c r="EC89" t="str">
        <f t="shared" si="432"/>
        <v/>
      </c>
      <c r="ED89" t="str">
        <f t="shared" si="433"/>
        <v/>
      </c>
      <c r="EE89" t="str">
        <f t="shared" si="434"/>
        <v/>
      </c>
      <c r="EF89" t="str">
        <f t="shared" si="435"/>
        <v/>
      </c>
      <c r="EG89" t="str">
        <f t="shared" si="436"/>
        <v/>
      </c>
      <c r="EH89">
        <f t="shared" si="437"/>
        <v>0</v>
      </c>
      <c r="EI89">
        <f t="shared" si="438"/>
        <v>0</v>
      </c>
      <c r="EJ89">
        <f t="shared" si="439"/>
        <v>0</v>
      </c>
      <c r="EK89" t="str">
        <f t="shared" si="440"/>
        <v/>
      </c>
      <c r="EL89" t="str">
        <f t="shared" si="441"/>
        <v/>
      </c>
      <c r="EM89" t="str">
        <f t="shared" si="442"/>
        <v/>
      </c>
      <c r="EN89" s="2">
        <f t="shared" si="443"/>
        <v>0</v>
      </c>
      <c r="EO89" s="1">
        <f t="shared" si="444"/>
        <v>0</v>
      </c>
    </row>
    <row r="90" spans="1:145" ht="15" thickBot="1" x14ac:dyDescent="0.25">
      <c r="A90" s="14">
        <v>71</v>
      </c>
      <c r="B90" s="65" t="str">
        <f t="shared" ref="B90" si="461">IF(AND(C90="",D90="",E90=""),"",A90)</f>
        <v/>
      </c>
      <c r="C90" s="61"/>
      <c r="D90" s="62"/>
      <c r="E90" s="61"/>
      <c r="F90" s="67" t="str">
        <f t="shared" si="353"/>
        <v/>
      </c>
      <c r="G90" s="68" t="str">
        <f t="shared" si="354"/>
        <v/>
      </c>
      <c r="H90" t="str">
        <f>IF(I90=1,NastaveniIPV!$I$48&amp;""&amp;$D$10,IF(I90=2,NastaveniIPV!$I$47,IF(J90=1,NastaveniIPV!$I$52,"")))</f>
        <v/>
      </c>
      <c r="I90" s="81" t="str">
        <f t="shared" si="355"/>
        <v/>
      </c>
      <c r="J90" s="14" t="str">
        <f t="shared" si="356"/>
        <v/>
      </c>
      <c r="O90">
        <v>71</v>
      </c>
      <c r="P90" s="1">
        <f t="shared" si="357"/>
        <v>0</v>
      </c>
      <c r="Q90">
        <f t="shared" si="358"/>
        <v>0</v>
      </c>
      <c r="R90" s="38" t="str">
        <f t="shared" si="359"/>
        <v/>
      </c>
      <c r="S90" t="str">
        <f t="shared" si="360"/>
        <v/>
      </c>
      <c r="T90" s="38" t="str">
        <f t="shared" si="361"/>
        <v/>
      </c>
      <c r="W90">
        <f>NastaveniIPV!$D$47</f>
        <v>0.02</v>
      </c>
      <c r="X90">
        <f>NastaveniIPV!$D$48</f>
        <v>0.06</v>
      </c>
      <c r="Y90">
        <f>NastaveniIPV!$D$49</f>
        <v>0.06</v>
      </c>
      <c r="Z90">
        <f>NastaveniIPV!$D$50</f>
        <v>0.06</v>
      </c>
      <c r="AA90">
        <f>NastaveniIPV!$D$51</f>
        <v>1.7999999999999999E-2</v>
      </c>
      <c r="AB90">
        <f>NastaveniIPV!$D$52</f>
        <v>0.01</v>
      </c>
      <c r="AC90">
        <f>NastaveniIPV!$D$53</f>
        <v>0.01</v>
      </c>
      <c r="AD90">
        <f>NastaveniIPV!$D$54</f>
        <v>0.01</v>
      </c>
      <c r="AE90">
        <f>NastaveniIPV!$D$55</f>
        <v>0.01</v>
      </c>
      <c r="AF90">
        <f>NastaveniIPV!$D$56</f>
        <v>0.01</v>
      </c>
      <c r="AG90">
        <f t="shared" ref="AG90:BF90" si="462">IF($T90=AG$18,1,IF(AG$18&lt;$T90,0,AF90+1))</f>
        <v>0</v>
      </c>
      <c r="AH90">
        <f t="shared" si="462"/>
        <v>0</v>
      </c>
      <c r="AI90">
        <f t="shared" si="462"/>
        <v>0</v>
      </c>
      <c r="AJ90">
        <f t="shared" si="462"/>
        <v>0</v>
      </c>
      <c r="AK90">
        <f t="shared" si="462"/>
        <v>0</v>
      </c>
      <c r="AL90">
        <f t="shared" si="462"/>
        <v>0</v>
      </c>
      <c r="AM90">
        <f t="shared" si="462"/>
        <v>0</v>
      </c>
      <c r="AN90">
        <f t="shared" si="462"/>
        <v>0</v>
      </c>
      <c r="AO90">
        <f t="shared" si="462"/>
        <v>0</v>
      </c>
      <c r="AP90">
        <f t="shared" si="462"/>
        <v>0</v>
      </c>
      <c r="AQ90">
        <f t="shared" si="462"/>
        <v>0</v>
      </c>
      <c r="AR90">
        <f t="shared" si="462"/>
        <v>0</v>
      </c>
      <c r="AS90">
        <f t="shared" si="462"/>
        <v>0</v>
      </c>
      <c r="AT90">
        <f t="shared" si="462"/>
        <v>0</v>
      </c>
      <c r="AU90">
        <f t="shared" si="462"/>
        <v>0</v>
      </c>
      <c r="AV90">
        <f t="shared" si="462"/>
        <v>0</v>
      </c>
      <c r="AW90">
        <f t="shared" si="462"/>
        <v>0</v>
      </c>
      <c r="AX90">
        <f t="shared" si="462"/>
        <v>0</v>
      </c>
      <c r="AY90">
        <f t="shared" si="462"/>
        <v>0</v>
      </c>
      <c r="AZ90">
        <f t="shared" si="462"/>
        <v>0</v>
      </c>
      <c r="BA90">
        <f t="shared" si="462"/>
        <v>0</v>
      </c>
      <c r="BB90">
        <f t="shared" si="462"/>
        <v>0</v>
      </c>
      <c r="BC90">
        <f t="shared" si="462"/>
        <v>0</v>
      </c>
      <c r="BD90">
        <f t="shared" si="462"/>
        <v>0</v>
      </c>
      <c r="BE90">
        <f t="shared" si="462"/>
        <v>0</v>
      </c>
      <c r="BF90">
        <f t="shared" si="462"/>
        <v>0</v>
      </c>
      <c r="BG90">
        <f t="shared" si="363"/>
        <v>0</v>
      </c>
      <c r="BH90">
        <f t="shared" ref="BH90:BI90" si="463">IF($T90&lt;BH$18,BG90+1,IF(BH$18=$T90,1,0))</f>
        <v>0</v>
      </c>
      <c r="BI90">
        <f t="shared" si="463"/>
        <v>0</v>
      </c>
      <c r="BJ90">
        <f t="shared" si="365"/>
        <v>0</v>
      </c>
      <c r="BK90">
        <f t="shared" ref="BK90:BO90" si="464">IF(BK$18&gt;$D$10,0,IF($T90&lt;BK$18,BJ90+1,IF(BK$18=$T90,1,0)))</f>
        <v>0</v>
      </c>
      <c r="BL90">
        <f t="shared" si="464"/>
        <v>0</v>
      </c>
      <c r="BM90">
        <f t="shared" si="464"/>
        <v>0</v>
      </c>
      <c r="BN90">
        <f t="shared" si="464"/>
        <v>0</v>
      </c>
      <c r="BO90">
        <f t="shared" si="464"/>
        <v>0</v>
      </c>
      <c r="BP90">
        <f t="shared" si="367"/>
        <v>0</v>
      </c>
      <c r="BQ90">
        <f t="shared" si="368"/>
        <v>0</v>
      </c>
      <c r="BR90">
        <f t="shared" si="369"/>
        <v>0</v>
      </c>
      <c r="BS90">
        <f t="shared" si="370"/>
        <v>0</v>
      </c>
      <c r="BT90">
        <f t="shared" si="371"/>
        <v>0</v>
      </c>
      <c r="BU90">
        <f t="shared" si="372"/>
        <v>0</v>
      </c>
      <c r="BV90">
        <f t="shared" si="373"/>
        <v>0</v>
      </c>
      <c r="BW90">
        <f t="shared" si="374"/>
        <v>0</v>
      </c>
      <c r="BX90">
        <f t="shared" si="375"/>
        <v>0</v>
      </c>
      <c r="BY90">
        <f t="shared" si="376"/>
        <v>0</v>
      </c>
      <c r="BZ90">
        <f t="shared" si="377"/>
        <v>0</v>
      </c>
      <c r="CA90">
        <f t="shared" si="378"/>
        <v>0</v>
      </c>
      <c r="CB90">
        <f t="shared" si="379"/>
        <v>0</v>
      </c>
      <c r="CC90">
        <f t="shared" si="380"/>
        <v>0</v>
      </c>
      <c r="CD90">
        <f t="shared" si="381"/>
        <v>0</v>
      </c>
      <c r="CE90">
        <f t="shared" si="382"/>
        <v>0</v>
      </c>
      <c r="CF90">
        <f t="shared" si="383"/>
        <v>0</v>
      </c>
      <c r="CG90">
        <f t="shared" si="384"/>
        <v>0</v>
      </c>
      <c r="CH90">
        <f t="shared" si="385"/>
        <v>0</v>
      </c>
      <c r="CI90">
        <f t="shared" si="386"/>
        <v>0</v>
      </c>
      <c r="CJ90">
        <f t="shared" si="387"/>
        <v>0</v>
      </c>
      <c r="CK90">
        <f t="shared" si="388"/>
        <v>0</v>
      </c>
      <c r="CL90">
        <f t="shared" si="389"/>
        <v>0</v>
      </c>
      <c r="CM90">
        <f t="shared" si="390"/>
        <v>0</v>
      </c>
      <c r="CN90">
        <f t="shared" si="391"/>
        <v>0</v>
      </c>
      <c r="CO90">
        <f t="shared" si="392"/>
        <v>0</v>
      </c>
      <c r="CP90">
        <f t="shared" si="393"/>
        <v>0</v>
      </c>
      <c r="CQ90">
        <f t="shared" si="394"/>
        <v>0</v>
      </c>
      <c r="CR90">
        <f t="shared" si="395"/>
        <v>0</v>
      </c>
      <c r="CS90">
        <f t="shared" si="396"/>
        <v>0</v>
      </c>
      <c r="CT90" t="str">
        <f t="shared" si="397"/>
        <v/>
      </c>
      <c r="CU90" t="str">
        <f t="shared" si="398"/>
        <v/>
      </c>
      <c r="CV90" t="str">
        <f t="shared" si="399"/>
        <v/>
      </c>
      <c r="CW90" t="str">
        <f t="shared" si="400"/>
        <v/>
      </c>
      <c r="CX90" t="str">
        <f t="shared" si="401"/>
        <v/>
      </c>
      <c r="CY90" t="str">
        <f t="shared" si="402"/>
        <v/>
      </c>
      <c r="CZ90" t="str">
        <f t="shared" si="403"/>
        <v/>
      </c>
      <c r="DA90" t="str">
        <f t="shared" si="404"/>
        <v/>
      </c>
      <c r="DB90" t="str">
        <f t="shared" si="405"/>
        <v/>
      </c>
      <c r="DC90" t="str">
        <f t="shared" si="406"/>
        <v/>
      </c>
      <c r="DD90" t="str">
        <f t="shared" si="407"/>
        <v/>
      </c>
      <c r="DE90" t="str">
        <f t="shared" si="408"/>
        <v/>
      </c>
      <c r="DF90" t="str">
        <f t="shared" si="409"/>
        <v/>
      </c>
      <c r="DG90" t="str">
        <f t="shared" si="410"/>
        <v/>
      </c>
      <c r="DH90" t="str">
        <f t="shared" si="411"/>
        <v/>
      </c>
      <c r="DI90" t="str">
        <f t="shared" si="412"/>
        <v/>
      </c>
      <c r="DJ90" t="str">
        <f t="shared" si="413"/>
        <v/>
      </c>
      <c r="DK90" t="str">
        <f t="shared" si="414"/>
        <v/>
      </c>
      <c r="DL90" t="str">
        <f t="shared" si="415"/>
        <v/>
      </c>
      <c r="DM90" t="str">
        <f t="shared" si="416"/>
        <v/>
      </c>
      <c r="DN90" t="str">
        <f t="shared" si="417"/>
        <v/>
      </c>
      <c r="DO90" t="str">
        <f t="shared" si="418"/>
        <v/>
      </c>
      <c r="DP90" t="str">
        <f t="shared" si="419"/>
        <v/>
      </c>
      <c r="DQ90" t="str">
        <f t="shared" si="420"/>
        <v/>
      </c>
      <c r="DR90" t="str">
        <f t="shared" si="421"/>
        <v/>
      </c>
      <c r="DS90" t="str">
        <f t="shared" si="422"/>
        <v/>
      </c>
      <c r="DT90" t="str">
        <f t="shared" si="423"/>
        <v/>
      </c>
      <c r="DU90" t="str">
        <f t="shared" si="424"/>
        <v/>
      </c>
      <c r="DV90" t="str">
        <f t="shared" si="425"/>
        <v/>
      </c>
      <c r="DW90" t="str">
        <f t="shared" si="426"/>
        <v/>
      </c>
      <c r="DX90" t="str">
        <f t="shared" si="427"/>
        <v/>
      </c>
      <c r="DY90" t="str">
        <f t="shared" si="428"/>
        <v/>
      </c>
      <c r="DZ90" t="str">
        <f t="shared" si="429"/>
        <v/>
      </c>
      <c r="EA90" t="str">
        <f t="shared" si="430"/>
        <v/>
      </c>
      <c r="EB90" t="str">
        <f t="shared" si="431"/>
        <v/>
      </c>
      <c r="EC90" t="str">
        <f t="shared" si="432"/>
        <v/>
      </c>
      <c r="ED90" t="str">
        <f t="shared" si="433"/>
        <v/>
      </c>
      <c r="EE90" t="str">
        <f t="shared" si="434"/>
        <v/>
      </c>
      <c r="EF90" t="str">
        <f t="shared" si="435"/>
        <v/>
      </c>
      <c r="EG90" t="str">
        <f t="shared" si="436"/>
        <v/>
      </c>
      <c r="EH90">
        <f t="shared" si="437"/>
        <v>0</v>
      </c>
      <c r="EI90">
        <f t="shared" si="438"/>
        <v>0</v>
      </c>
      <c r="EJ90">
        <f t="shared" si="439"/>
        <v>0</v>
      </c>
      <c r="EK90" t="str">
        <f t="shared" si="440"/>
        <v/>
      </c>
      <c r="EL90" t="str">
        <f t="shared" si="441"/>
        <v/>
      </c>
      <c r="EM90" t="str">
        <f t="shared" si="442"/>
        <v/>
      </c>
      <c r="EN90" s="2">
        <f t="shared" si="443"/>
        <v>0</v>
      </c>
      <c r="EO90" s="1">
        <f t="shared" si="444"/>
        <v>0</v>
      </c>
    </row>
    <row r="91" spans="1:145" ht="15" thickBot="1" x14ac:dyDescent="0.25">
      <c r="A91" s="14">
        <v>72</v>
      </c>
      <c r="B91" s="65" t="str">
        <f t="shared" ref="B91" si="465">IF(AND(C91="",D91="",E91),"",A91)</f>
        <v/>
      </c>
      <c r="C91" s="63"/>
      <c r="D91" s="63"/>
      <c r="E91" s="64"/>
      <c r="F91" s="67" t="str">
        <f t="shared" si="353"/>
        <v/>
      </c>
      <c r="G91" s="68" t="str">
        <f t="shared" si="354"/>
        <v/>
      </c>
      <c r="H91" t="str">
        <f>IF(I91=1,NastaveniIPV!$I$48&amp;""&amp;$D$10,IF(I91=2,NastaveniIPV!$I$47,IF(J91=1,NastaveniIPV!$I$52,"")))</f>
        <v/>
      </c>
      <c r="I91" s="81" t="str">
        <f t="shared" si="355"/>
        <v/>
      </c>
      <c r="J91" s="14" t="str">
        <f t="shared" si="356"/>
        <v/>
      </c>
      <c r="O91">
        <v>72</v>
      </c>
      <c r="P91" s="1">
        <f t="shared" si="357"/>
        <v>0</v>
      </c>
      <c r="Q91">
        <f t="shared" si="358"/>
        <v>0</v>
      </c>
      <c r="R91" s="38" t="str">
        <f t="shared" si="359"/>
        <v/>
      </c>
      <c r="S91" t="str">
        <f t="shared" si="360"/>
        <v/>
      </c>
      <c r="T91" s="38" t="str">
        <f t="shared" si="361"/>
        <v/>
      </c>
      <c r="W91">
        <f>NastaveniIPV!$D$47</f>
        <v>0.02</v>
      </c>
      <c r="X91">
        <f>NastaveniIPV!$D$48</f>
        <v>0.06</v>
      </c>
      <c r="Y91">
        <f>NastaveniIPV!$D$49</f>
        <v>0.06</v>
      </c>
      <c r="Z91">
        <f>NastaveniIPV!$D$50</f>
        <v>0.06</v>
      </c>
      <c r="AA91">
        <f>NastaveniIPV!$D$51</f>
        <v>1.7999999999999999E-2</v>
      </c>
      <c r="AB91">
        <f>NastaveniIPV!$D$52</f>
        <v>0.01</v>
      </c>
      <c r="AC91">
        <f>NastaveniIPV!$D$53</f>
        <v>0.01</v>
      </c>
      <c r="AD91">
        <f>NastaveniIPV!$D$54</f>
        <v>0.01</v>
      </c>
      <c r="AE91">
        <f>NastaveniIPV!$D$55</f>
        <v>0.01</v>
      </c>
      <c r="AF91">
        <f>NastaveniIPV!$D$56</f>
        <v>0.01</v>
      </c>
      <c r="AG91">
        <f t="shared" ref="AG91:BF91" si="466">IF($T91=AG$18,1,IF(AG$18&lt;$T91,0,AF91+1))</f>
        <v>0</v>
      </c>
      <c r="AH91">
        <f t="shared" si="466"/>
        <v>0</v>
      </c>
      <c r="AI91">
        <f t="shared" si="466"/>
        <v>0</v>
      </c>
      <c r="AJ91">
        <f t="shared" si="466"/>
        <v>0</v>
      </c>
      <c r="AK91">
        <f t="shared" si="466"/>
        <v>0</v>
      </c>
      <c r="AL91">
        <f t="shared" si="466"/>
        <v>0</v>
      </c>
      <c r="AM91">
        <f t="shared" si="466"/>
        <v>0</v>
      </c>
      <c r="AN91">
        <f t="shared" si="466"/>
        <v>0</v>
      </c>
      <c r="AO91">
        <f t="shared" si="466"/>
        <v>0</v>
      </c>
      <c r="AP91">
        <f t="shared" si="466"/>
        <v>0</v>
      </c>
      <c r="AQ91">
        <f t="shared" si="466"/>
        <v>0</v>
      </c>
      <c r="AR91">
        <f t="shared" si="466"/>
        <v>0</v>
      </c>
      <c r="AS91">
        <f t="shared" si="466"/>
        <v>0</v>
      </c>
      <c r="AT91">
        <f t="shared" si="466"/>
        <v>0</v>
      </c>
      <c r="AU91">
        <f t="shared" si="466"/>
        <v>0</v>
      </c>
      <c r="AV91">
        <f t="shared" si="466"/>
        <v>0</v>
      </c>
      <c r="AW91">
        <f t="shared" si="466"/>
        <v>0</v>
      </c>
      <c r="AX91">
        <f t="shared" si="466"/>
        <v>0</v>
      </c>
      <c r="AY91">
        <f t="shared" si="466"/>
        <v>0</v>
      </c>
      <c r="AZ91">
        <f t="shared" si="466"/>
        <v>0</v>
      </c>
      <c r="BA91">
        <f t="shared" si="466"/>
        <v>0</v>
      </c>
      <c r="BB91">
        <f t="shared" si="466"/>
        <v>0</v>
      </c>
      <c r="BC91">
        <f t="shared" si="466"/>
        <v>0</v>
      </c>
      <c r="BD91">
        <f t="shared" si="466"/>
        <v>0</v>
      </c>
      <c r="BE91">
        <f t="shared" si="466"/>
        <v>0</v>
      </c>
      <c r="BF91">
        <f t="shared" si="466"/>
        <v>0</v>
      </c>
      <c r="BG91">
        <f t="shared" si="363"/>
        <v>0</v>
      </c>
      <c r="BH91">
        <f t="shared" ref="BH91:BI91" si="467">IF($T91&lt;BH$18,BG91+1,IF(BH$18=$T91,1,0))</f>
        <v>0</v>
      </c>
      <c r="BI91">
        <f t="shared" si="467"/>
        <v>0</v>
      </c>
      <c r="BJ91">
        <f t="shared" si="365"/>
        <v>0</v>
      </c>
      <c r="BK91">
        <f t="shared" ref="BK91:BO91" si="468">IF(BK$18&gt;$D$10,0,IF($T91&lt;BK$18,BJ91+1,IF(BK$18=$T91,1,0)))</f>
        <v>0</v>
      </c>
      <c r="BL91">
        <f t="shared" si="468"/>
        <v>0</v>
      </c>
      <c r="BM91">
        <f t="shared" si="468"/>
        <v>0</v>
      </c>
      <c r="BN91">
        <f t="shared" si="468"/>
        <v>0</v>
      </c>
      <c r="BO91">
        <f t="shared" si="468"/>
        <v>0</v>
      </c>
      <c r="BP91">
        <f t="shared" si="367"/>
        <v>0</v>
      </c>
      <c r="BQ91">
        <f t="shared" si="368"/>
        <v>0</v>
      </c>
      <c r="BR91">
        <f t="shared" si="369"/>
        <v>0</v>
      </c>
      <c r="BS91">
        <f t="shared" si="370"/>
        <v>0</v>
      </c>
      <c r="BT91">
        <f t="shared" si="371"/>
        <v>0</v>
      </c>
      <c r="BU91">
        <f t="shared" si="372"/>
        <v>0</v>
      </c>
      <c r="BV91">
        <f t="shared" si="373"/>
        <v>0</v>
      </c>
      <c r="BW91">
        <f t="shared" si="374"/>
        <v>0</v>
      </c>
      <c r="BX91">
        <f t="shared" si="375"/>
        <v>0</v>
      </c>
      <c r="BY91">
        <f t="shared" si="376"/>
        <v>0</v>
      </c>
      <c r="BZ91">
        <f t="shared" si="377"/>
        <v>0</v>
      </c>
      <c r="CA91">
        <f t="shared" si="378"/>
        <v>0</v>
      </c>
      <c r="CB91">
        <f t="shared" si="379"/>
        <v>0</v>
      </c>
      <c r="CC91">
        <f t="shared" si="380"/>
        <v>0</v>
      </c>
      <c r="CD91">
        <f t="shared" si="381"/>
        <v>0</v>
      </c>
      <c r="CE91">
        <f t="shared" si="382"/>
        <v>0</v>
      </c>
      <c r="CF91">
        <f t="shared" si="383"/>
        <v>0</v>
      </c>
      <c r="CG91">
        <f t="shared" si="384"/>
        <v>0</v>
      </c>
      <c r="CH91">
        <f t="shared" si="385"/>
        <v>0</v>
      </c>
      <c r="CI91">
        <f t="shared" si="386"/>
        <v>0</v>
      </c>
      <c r="CJ91">
        <f t="shared" si="387"/>
        <v>0</v>
      </c>
      <c r="CK91">
        <f t="shared" si="388"/>
        <v>0</v>
      </c>
      <c r="CL91">
        <f t="shared" si="389"/>
        <v>0</v>
      </c>
      <c r="CM91">
        <f t="shared" si="390"/>
        <v>0</v>
      </c>
      <c r="CN91">
        <f t="shared" si="391"/>
        <v>0</v>
      </c>
      <c r="CO91">
        <f t="shared" si="392"/>
        <v>0</v>
      </c>
      <c r="CP91">
        <f t="shared" si="393"/>
        <v>0</v>
      </c>
      <c r="CQ91">
        <f t="shared" si="394"/>
        <v>0</v>
      </c>
      <c r="CR91">
        <f t="shared" si="395"/>
        <v>0</v>
      </c>
      <c r="CS91">
        <f t="shared" si="396"/>
        <v>0</v>
      </c>
      <c r="CT91" t="str">
        <f t="shared" si="397"/>
        <v/>
      </c>
      <c r="CU91" t="str">
        <f t="shared" si="398"/>
        <v/>
      </c>
      <c r="CV91" t="str">
        <f t="shared" si="399"/>
        <v/>
      </c>
      <c r="CW91" t="str">
        <f t="shared" si="400"/>
        <v/>
      </c>
      <c r="CX91" t="str">
        <f t="shared" si="401"/>
        <v/>
      </c>
      <c r="CY91" t="str">
        <f t="shared" si="402"/>
        <v/>
      </c>
      <c r="CZ91" t="str">
        <f t="shared" si="403"/>
        <v/>
      </c>
      <c r="DA91" t="str">
        <f t="shared" si="404"/>
        <v/>
      </c>
      <c r="DB91" t="str">
        <f t="shared" si="405"/>
        <v/>
      </c>
      <c r="DC91" t="str">
        <f t="shared" si="406"/>
        <v/>
      </c>
      <c r="DD91" t="str">
        <f t="shared" si="407"/>
        <v/>
      </c>
      <c r="DE91" t="str">
        <f t="shared" si="408"/>
        <v/>
      </c>
      <c r="DF91" t="str">
        <f t="shared" si="409"/>
        <v/>
      </c>
      <c r="DG91" t="str">
        <f t="shared" si="410"/>
        <v/>
      </c>
      <c r="DH91" t="str">
        <f t="shared" si="411"/>
        <v/>
      </c>
      <c r="DI91" t="str">
        <f t="shared" si="412"/>
        <v/>
      </c>
      <c r="DJ91" t="str">
        <f t="shared" si="413"/>
        <v/>
      </c>
      <c r="DK91" t="str">
        <f t="shared" si="414"/>
        <v/>
      </c>
      <c r="DL91" t="str">
        <f t="shared" si="415"/>
        <v/>
      </c>
      <c r="DM91" t="str">
        <f t="shared" si="416"/>
        <v/>
      </c>
      <c r="DN91" t="str">
        <f t="shared" si="417"/>
        <v/>
      </c>
      <c r="DO91" t="str">
        <f t="shared" si="418"/>
        <v/>
      </c>
      <c r="DP91" t="str">
        <f t="shared" si="419"/>
        <v/>
      </c>
      <c r="DQ91" t="str">
        <f t="shared" si="420"/>
        <v/>
      </c>
      <c r="DR91" t="str">
        <f t="shared" si="421"/>
        <v/>
      </c>
      <c r="DS91" t="str">
        <f t="shared" si="422"/>
        <v/>
      </c>
      <c r="DT91" t="str">
        <f t="shared" si="423"/>
        <v/>
      </c>
      <c r="DU91" t="str">
        <f t="shared" si="424"/>
        <v/>
      </c>
      <c r="DV91" t="str">
        <f t="shared" si="425"/>
        <v/>
      </c>
      <c r="DW91" t="str">
        <f t="shared" si="426"/>
        <v/>
      </c>
      <c r="DX91" t="str">
        <f t="shared" si="427"/>
        <v/>
      </c>
      <c r="DY91" t="str">
        <f t="shared" si="428"/>
        <v/>
      </c>
      <c r="DZ91" t="str">
        <f t="shared" si="429"/>
        <v/>
      </c>
      <c r="EA91" t="str">
        <f t="shared" si="430"/>
        <v/>
      </c>
      <c r="EB91" t="str">
        <f t="shared" si="431"/>
        <v/>
      </c>
      <c r="EC91" t="str">
        <f t="shared" si="432"/>
        <v/>
      </c>
      <c r="ED91" t="str">
        <f t="shared" si="433"/>
        <v/>
      </c>
      <c r="EE91" t="str">
        <f t="shared" si="434"/>
        <v/>
      </c>
      <c r="EF91" t="str">
        <f t="shared" si="435"/>
        <v/>
      </c>
      <c r="EG91" t="str">
        <f t="shared" si="436"/>
        <v/>
      </c>
      <c r="EH91">
        <f t="shared" si="437"/>
        <v>0</v>
      </c>
      <c r="EI91">
        <f t="shared" si="438"/>
        <v>0</v>
      </c>
      <c r="EJ91">
        <f t="shared" si="439"/>
        <v>0</v>
      </c>
      <c r="EK91" t="str">
        <f t="shared" si="440"/>
        <v/>
      </c>
      <c r="EL91" t="str">
        <f t="shared" si="441"/>
        <v/>
      </c>
      <c r="EM91" t="str">
        <f t="shared" si="442"/>
        <v/>
      </c>
      <c r="EN91" s="2">
        <f t="shared" si="443"/>
        <v>0</v>
      </c>
      <c r="EO91" s="1">
        <f t="shared" si="444"/>
        <v>0</v>
      </c>
    </row>
    <row r="92" spans="1:145" ht="15" thickBot="1" x14ac:dyDescent="0.25">
      <c r="A92" s="14">
        <v>73</v>
      </c>
      <c r="B92" s="65" t="str">
        <f t="shared" ref="B92" si="469">IF(AND(C92="",D92="",E92=""),"",A92)</f>
        <v/>
      </c>
      <c r="C92" s="61"/>
      <c r="D92" s="62"/>
      <c r="E92" s="61"/>
      <c r="F92" s="67" t="str">
        <f t="shared" si="353"/>
        <v/>
      </c>
      <c r="G92" s="68" t="str">
        <f t="shared" si="354"/>
        <v/>
      </c>
      <c r="H92" t="str">
        <f>IF(I92=1,NastaveniIPV!$I$48&amp;""&amp;$D$10,IF(I92=2,NastaveniIPV!$I$47,IF(J92=1,NastaveniIPV!$I$52,"")))</f>
        <v/>
      </c>
      <c r="I92" s="81" t="str">
        <f t="shared" si="355"/>
        <v/>
      </c>
      <c r="J92" s="14" t="str">
        <f t="shared" si="356"/>
        <v/>
      </c>
      <c r="O92">
        <v>73</v>
      </c>
      <c r="P92" s="1">
        <f t="shared" si="357"/>
        <v>0</v>
      </c>
      <c r="Q92">
        <f t="shared" si="358"/>
        <v>0</v>
      </c>
      <c r="R92" s="38" t="str">
        <f t="shared" si="359"/>
        <v/>
      </c>
      <c r="S92" t="str">
        <f t="shared" si="360"/>
        <v/>
      </c>
      <c r="T92" s="38" t="str">
        <f t="shared" si="361"/>
        <v/>
      </c>
      <c r="W92">
        <f>NastaveniIPV!$D$47</f>
        <v>0.02</v>
      </c>
      <c r="X92">
        <f>NastaveniIPV!$D$48</f>
        <v>0.06</v>
      </c>
      <c r="Y92">
        <f>NastaveniIPV!$D$49</f>
        <v>0.06</v>
      </c>
      <c r="Z92">
        <f>NastaveniIPV!$D$50</f>
        <v>0.06</v>
      </c>
      <c r="AA92">
        <f>NastaveniIPV!$D$51</f>
        <v>1.7999999999999999E-2</v>
      </c>
      <c r="AB92">
        <f>NastaveniIPV!$D$52</f>
        <v>0.01</v>
      </c>
      <c r="AC92">
        <f>NastaveniIPV!$D$53</f>
        <v>0.01</v>
      </c>
      <c r="AD92">
        <f>NastaveniIPV!$D$54</f>
        <v>0.01</v>
      </c>
      <c r="AE92">
        <f>NastaveniIPV!$D$55</f>
        <v>0.01</v>
      </c>
      <c r="AF92">
        <f>NastaveniIPV!$D$56</f>
        <v>0.01</v>
      </c>
      <c r="AG92">
        <f t="shared" ref="AG92:BF92" si="470">IF($T92=AG$18,1,IF(AG$18&lt;$T92,0,AF92+1))</f>
        <v>0</v>
      </c>
      <c r="AH92">
        <f t="shared" si="470"/>
        <v>0</v>
      </c>
      <c r="AI92">
        <f t="shared" si="470"/>
        <v>0</v>
      </c>
      <c r="AJ92">
        <f t="shared" si="470"/>
        <v>0</v>
      </c>
      <c r="AK92">
        <f t="shared" si="470"/>
        <v>0</v>
      </c>
      <c r="AL92">
        <f t="shared" si="470"/>
        <v>0</v>
      </c>
      <c r="AM92">
        <f t="shared" si="470"/>
        <v>0</v>
      </c>
      <c r="AN92">
        <f t="shared" si="470"/>
        <v>0</v>
      </c>
      <c r="AO92">
        <f t="shared" si="470"/>
        <v>0</v>
      </c>
      <c r="AP92">
        <f t="shared" si="470"/>
        <v>0</v>
      </c>
      <c r="AQ92">
        <f t="shared" si="470"/>
        <v>0</v>
      </c>
      <c r="AR92">
        <f t="shared" si="470"/>
        <v>0</v>
      </c>
      <c r="AS92">
        <f t="shared" si="470"/>
        <v>0</v>
      </c>
      <c r="AT92">
        <f t="shared" si="470"/>
        <v>0</v>
      </c>
      <c r="AU92">
        <f t="shared" si="470"/>
        <v>0</v>
      </c>
      <c r="AV92">
        <f t="shared" si="470"/>
        <v>0</v>
      </c>
      <c r="AW92">
        <f t="shared" si="470"/>
        <v>0</v>
      </c>
      <c r="AX92">
        <f t="shared" si="470"/>
        <v>0</v>
      </c>
      <c r="AY92">
        <f t="shared" si="470"/>
        <v>0</v>
      </c>
      <c r="AZ92">
        <f t="shared" si="470"/>
        <v>0</v>
      </c>
      <c r="BA92">
        <f t="shared" si="470"/>
        <v>0</v>
      </c>
      <c r="BB92">
        <f t="shared" si="470"/>
        <v>0</v>
      </c>
      <c r="BC92">
        <f t="shared" si="470"/>
        <v>0</v>
      </c>
      <c r="BD92">
        <f t="shared" si="470"/>
        <v>0</v>
      </c>
      <c r="BE92">
        <f t="shared" si="470"/>
        <v>0</v>
      </c>
      <c r="BF92">
        <f t="shared" si="470"/>
        <v>0</v>
      </c>
      <c r="BG92">
        <f t="shared" si="363"/>
        <v>0</v>
      </c>
      <c r="BH92">
        <f t="shared" ref="BH92:BI92" si="471">IF($T92&lt;BH$18,BG92+1,IF(BH$18=$T92,1,0))</f>
        <v>0</v>
      </c>
      <c r="BI92">
        <f t="shared" si="471"/>
        <v>0</v>
      </c>
      <c r="BJ92">
        <f t="shared" si="365"/>
        <v>0</v>
      </c>
      <c r="BK92">
        <f t="shared" ref="BK92:BO92" si="472">IF(BK$18&gt;$D$10,0,IF($T92&lt;BK$18,BJ92+1,IF(BK$18=$T92,1,0)))</f>
        <v>0</v>
      </c>
      <c r="BL92">
        <f t="shared" si="472"/>
        <v>0</v>
      </c>
      <c r="BM92">
        <f t="shared" si="472"/>
        <v>0</v>
      </c>
      <c r="BN92">
        <f t="shared" si="472"/>
        <v>0</v>
      </c>
      <c r="BO92">
        <f t="shared" si="472"/>
        <v>0</v>
      </c>
      <c r="BP92">
        <f t="shared" si="367"/>
        <v>0</v>
      </c>
      <c r="BQ92">
        <f t="shared" si="368"/>
        <v>0</v>
      </c>
      <c r="BR92">
        <f t="shared" si="369"/>
        <v>0</v>
      </c>
      <c r="BS92">
        <f t="shared" si="370"/>
        <v>0</v>
      </c>
      <c r="BT92">
        <f t="shared" si="371"/>
        <v>0</v>
      </c>
      <c r="BU92">
        <f t="shared" si="372"/>
        <v>0</v>
      </c>
      <c r="BV92">
        <f t="shared" si="373"/>
        <v>0</v>
      </c>
      <c r="BW92">
        <f t="shared" si="374"/>
        <v>0</v>
      </c>
      <c r="BX92">
        <f t="shared" si="375"/>
        <v>0</v>
      </c>
      <c r="BY92">
        <f t="shared" si="376"/>
        <v>0</v>
      </c>
      <c r="BZ92">
        <f t="shared" si="377"/>
        <v>0</v>
      </c>
      <c r="CA92">
        <f t="shared" si="378"/>
        <v>0</v>
      </c>
      <c r="CB92">
        <f t="shared" si="379"/>
        <v>0</v>
      </c>
      <c r="CC92">
        <f t="shared" si="380"/>
        <v>0</v>
      </c>
      <c r="CD92">
        <f t="shared" si="381"/>
        <v>0</v>
      </c>
      <c r="CE92">
        <f t="shared" si="382"/>
        <v>0</v>
      </c>
      <c r="CF92">
        <f t="shared" si="383"/>
        <v>0</v>
      </c>
      <c r="CG92">
        <f t="shared" si="384"/>
        <v>0</v>
      </c>
      <c r="CH92">
        <f t="shared" si="385"/>
        <v>0</v>
      </c>
      <c r="CI92">
        <f t="shared" si="386"/>
        <v>0</v>
      </c>
      <c r="CJ92">
        <f t="shared" si="387"/>
        <v>0</v>
      </c>
      <c r="CK92">
        <f t="shared" si="388"/>
        <v>0</v>
      </c>
      <c r="CL92">
        <f t="shared" si="389"/>
        <v>0</v>
      </c>
      <c r="CM92">
        <f t="shared" si="390"/>
        <v>0</v>
      </c>
      <c r="CN92">
        <f t="shared" si="391"/>
        <v>0</v>
      </c>
      <c r="CO92">
        <f t="shared" si="392"/>
        <v>0</v>
      </c>
      <c r="CP92">
        <f t="shared" si="393"/>
        <v>0</v>
      </c>
      <c r="CQ92">
        <f t="shared" si="394"/>
        <v>0</v>
      </c>
      <c r="CR92">
        <f t="shared" si="395"/>
        <v>0</v>
      </c>
      <c r="CS92">
        <f t="shared" si="396"/>
        <v>0</v>
      </c>
      <c r="CT92" t="str">
        <f t="shared" si="397"/>
        <v/>
      </c>
      <c r="CU92" t="str">
        <f t="shared" si="398"/>
        <v/>
      </c>
      <c r="CV92" t="str">
        <f t="shared" si="399"/>
        <v/>
      </c>
      <c r="CW92" t="str">
        <f t="shared" si="400"/>
        <v/>
      </c>
      <c r="CX92" t="str">
        <f t="shared" si="401"/>
        <v/>
      </c>
      <c r="CY92" t="str">
        <f t="shared" si="402"/>
        <v/>
      </c>
      <c r="CZ92" t="str">
        <f t="shared" si="403"/>
        <v/>
      </c>
      <c r="DA92" t="str">
        <f t="shared" si="404"/>
        <v/>
      </c>
      <c r="DB92" t="str">
        <f t="shared" si="405"/>
        <v/>
      </c>
      <c r="DC92" t="str">
        <f t="shared" si="406"/>
        <v/>
      </c>
      <c r="DD92" t="str">
        <f t="shared" si="407"/>
        <v/>
      </c>
      <c r="DE92" t="str">
        <f t="shared" si="408"/>
        <v/>
      </c>
      <c r="DF92" t="str">
        <f t="shared" si="409"/>
        <v/>
      </c>
      <c r="DG92" t="str">
        <f t="shared" si="410"/>
        <v/>
      </c>
      <c r="DH92" t="str">
        <f t="shared" si="411"/>
        <v/>
      </c>
      <c r="DI92" t="str">
        <f t="shared" si="412"/>
        <v/>
      </c>
      <c r="DJ92" t="str">
        <f t="shared" si="413"/>
        <v/>
      </c>
      <c r="DK92" t="str">
        <f t="shared" si="414"/>
        <v/>
      </c>
      <c r="DL92" t="str">
        <f t="shared" si="415"/>
        <v/>
      </c>
      <c r="DM92" t="str">
        <f t="shared" si="416"/>
        <v/>
      </c>
      <c r="DN92" t="str">
        <f t="shared" si="417"/>
        <v/>
      </c>
      <c r="DO92" t="str">
        <f t="shared" si="418"/>
        <v/>
      </c>
      <c r="DP92" t="str">
        <f t="shared" si="419"/>
        <v/>
      </c>
      <c r="DQ92" t="str">
        <f t="shared" si="420"/>
        <v/>
      </c>
      <c r="DR92" t="str">
        <f t="shared" si="421"/>
        <v/>
      </c>
      <c r="DS92" t="str">
        <f t="shared" si="422"/>
        <v/>
      </c>
      <c r="DT92" t="str">
        <f t="shared" si="423"/>
        <v/>
      </c>
      <c r="DU92" t="str">
        <f t="shared" si="424"/>
        <v/>
      </c>
      <c r="DV92" t="str">
        <f t="shared" si="425"/>
        <v/>
      </c>
      <c r="DW92" t="str">
        <f t="shared" si="426"/>
        <v/>
      </c>
      <c r="DX92" t="str">
        <f t="shared" si="427"/>
        <v/>
      </c>
      <c r="DY92" t="str">
        <f t="shared" si="428"/>
        <v/>
      </c>
      <c r="DZ92" t="str">
        <f t="shared" si="429"/>
        <v/>
      </c>
      <c r="EA92" t="str">
        <f t="shared" si="430"/>
        <v/>
      </c>
      <c r="EB92" t="str">
        <f t="shared" si="431"/>
        <v/>
      </c>
      <c r="EC92" t="str">
        <f t="shared" si="432"/>
        <v/>
      </c>
      <c r="ED92" t="str">
        <f t="shared" si="433"/>
        <v/>
      </c>
      <c r="EE92" t="str">
        <f t="shared" si="434"/>
        <v/>
      </c>
      <c r="EF92" t="str">
        <f t="shared" si="435"/>
        <v/>
      </c>
      <c r="EG92" t="str">
        <f t="shared" si="436"/>
        <v/>
      </c>
      <c r="EH92">
        <f t="shared" si="437"/>
        <v>0</v>
      </c>
      <c r="EI92">
        <f t="shared" si="438"/>
        <v>0</v>
      </c>
      <c r="EJ92">
        <f t="shared" si="439"/>
        <v>0</v>
      </c>
      <c r="EK92" t="str">
        <f t="shared" si="440"/>
        <v/>
      </c>
      <c r="EL92" t="str">
        <f t="shared" si="441"/>
        <v/>
      </c>
      <c r="EM92" t="str">
        <f t="shared" si="442"/>
        <v/>
      </c>
      <c r="EN92" s="2">
        <f t="shared" si="443"/>
        <v>0</v>
      </c>
      <c r="EO92" s="1">
        <f t="shared" si="444"/>
        <v>0</v>
      </c>
    </row>
    <row r="93" spans="1:145" ht="15" thickBot="1" x14ac:dyDescent="0.25">
      <c r="A93" s="14">
        <v>74</v>
      </c>
      <c r="B93" s="65" t="str">
        <f t="shared" ref="B93" si="473">IF(AND(C93="",D93="",E93),"",A93)</f>
        <v/>
      </c>
      <c r="C93" s="63"/>
      <c r="D93" s="63"/>
      <c r="E93" s="64"/>
      <c r="F93" s="67" t="str">
        <f t="shared" si="353"/>
        <v/>
      </c>
      <c r="G93" s="68" t="str">
        <f t="shared" si="354"/>
        <v/>
      </c>
      <c r="H93" t="str">
        <f>IF(I93=1,NastaveniIPV!$I$48&amp;""&amp;$D$10,IF(I93=2,NastaveniIPV!$I$47,IF(J93=1,NastaveniIPV!$I$52,"")))</f>
        <v/>
      </c>
      <c r="I93" s="81" t="str">
        <f t="shared" si="355"/>
        <v/>
      </c>
      <c r="J93" s="14" t="str">
        <f t="shared" si="356"/>
        <v/>
      </c>
      <c r="O93">
        <v>74</v>
      </c>
      <c r="P93" s="1">
        <f t="shared" si="357"/>
        <v>0</v>
      </c>
      <c r="Q93">
        <f t="shared" si="358"/>
        <v>0</v>
      </c>
      <c r="R93" s="38" t="str">
        <f t="shared" si="359"/>
        <v/>
      </c>
      <c r="S93" t="str">
        <f t="shared" si="360"/>
        <v/>
      </c>
      <c r="T93" s="38" t="str">
        <f t="shared" si="361"/>
        <v/>
      </c>
      <c r="W93">
        <f>NastaveniIPV!$D$47</f>
        <v>0.02</v>
      </c>
      <c r="X93">
        <f>NastaveniIPV!$D$48</f>
        <v>0.06</v>
      </c>
      <c r="Y93">
        <f>NastaveniIPV!$D$49</f>
        <v>0.06</v>
      </c>
      <c r="Z93">
        <f>NastaveniIPV!$D$50</f>
        <v>0.06</v>
      </c>
      <c r="AA93">
        <f>NastaveniIPV!$D$51</f>
        <v>1.7999999999999999E-2</v>
      </c>
      <c r="AB93">
        <f>NastaveniIPV!$D$52</f>
        <v>0.01</v>
      </c>
      <c r="AC93">
        <f>NastaveniIPV!$D$53</f>
        <v>0.01</v>
      </c>
      <c r="AD93">
        <f>NastaveniIPV!$D$54</f>
        <v>0.01</v>
      </c>
      <c r="AE93">
        <f>NastaveniIPV!$D$55</f>
        <v>0.01</v>
      </c>
      <c r="AF93">
        <f>NastaveniIPV!$D$56</f>
        <v>0.01</v>
      </c>
      <c r="AG93">
        <f t="shared" ref="AG93:BF93" si="474">IF($T93=AG$18,1,IF(AG$18&lt;$T93,0,AF93+1))</f>
        <v>0</v>
      </c>
      <c r="AH93">
        <f t="shared" si="474"/>
        <v>0</v>
      </c>
      <c r="AI93">
        <f t="shared" si="474"/>
        <v>0</v>
      </c>
      <c r="AJ93">
        <f t="shared" si="474"/>
        <v>0</v>
      </c>
      <c r="AK93">
        <f t="shared" si="474"/>
        <v>0</v>
      </c>
      <c r="AL93">
        <f t="shared" si="474"/>
        <v>0</v>
      </c>
      <c r="AM93">
        <f t="shared" si="474"/>
        <v>0</v>
      </c>
      <c r="AN93">
        <f t="shared" si="474"/>
        <v>0</v>
      </c>
      <c r="AO93">
        <f t="shared" si="474"/>
        <v>0</v>
      </c>
      <c r="AP93">
        <f t="shared" si="474"/>
        <v>0</v>
      </c>
      <c r="AQ93">
        <f t="shared" si="474"/>
        <v>0</v>
      </c>
      <c r="AR93">
        <f t="shared" si="474"/>
        <v>0</v>
      </c>
      <c r="AS93">
        <f t="shared" si="474"/>
        <v>0</v>
      </c>
      <c r="AT93">
        <f t="shared" si="474"/>
        <v>0</v>
      </c>
      <c r="AU93">
        <f t="shared" si="474"/>
        <v>0</v>
      </c>
      <c r="AV93">
        <f t="shared" si="474"/>
        <v>0</v>
      </c>
      <c r="AW93">
        <f t="shared" si="474"/>
        <v>0</v>
      </c>
      <c r="AX93">
        <f t="shared" si="474"/>
        <v>0</v>
      </c>
      <c r="AY93">
        <f t="shared" si="474"/>
        <v>0</v>
      </c>
      <c r="AZ93">
        <f t="shared" si="474"/>
        <v>0</v>
      </c>
      <c r="BA93">
        <f t="shared" si="474"/>
        <v>0</v>
      </c>
      <c r="BB93">
        <f t="shared" si="474"/>
        <v>0</v>
      </c>
      <c r="BC93">
        <f t="shared" si="474"/>
        <v>0</v>
      </c>
      <c r="BD93">
        <f t="shared" si="474"/>
        <v>0</v>
      </c>
      <c r="BE93">
        <f t="shared" si="474"/>
        <v>0</v>
      </c>
      <c r="BF93">
        <f t="shared" si="474"/>
        <v>0</v>
      </c>
      <c r="BG93">
        <f t="shared" si="363"/>
        <v>0</v>
      </c>
      <c r="BH93">
        <f t="shared" ref="BH93:BI93" si="475">IF($T93&lt;BH$18,BG93+1,IF(BH$18=$T93,1,0))</f>
        <v>0</v>
      </c>
      <c r="BI93">
        <f t="shared" si="475"/>
        <v>0</v>
      </c>
      <c r="BJ93">
        <f t="shared" si="365"/>
        <v>0</v>
      </c>
      <c r="BK93">
        <f t="shared" ref="BK93:BO93" si="476">IF(BK$18&gt;$D$10,0,IF($T93&lt;BK$18,BJ93+1,IF(BK$18=$T93,1,0)))</f>
        <v>0</v>
      </c>
      <c r="BL93">
        <f t="shared" si="476"/>
        <v>0</v>
      </c>
      <c r="BM93">
        <f t="shared" si="476"/>
        <v>0</v>
      </c>
      <c r="BN93">
        <f t="shared" si="476"/>
        <v>0</v>
      </c>
      <c r="BO93">
        <f t="shared" si="476"/>
        <v>0</v>
      </c>
      <c r="BP93">
        <f t="shared" si="367"/>
        <v>0</v>
      </c>
      <c r="BQ93">
        <f t="shared" si="368"/>
        <v>0</v>
      </c>
      <c r="BR93">
        <f t="shared" si="369"/>
        <v>0</v>
      </c>
      <c r="BS93">
        <f t="shared" si="370"/>
        <v>0</v>
      </c>
      <c r="BT93">
        <f t="shared" si="371"/>
        <v>0</v>
      </c>
      <c r="BU93">
        <f t="shared" si="372"/>
        <v>0</v>
      </c>
      <c r="BV93">
        <f t="shared" si="373"/>
        <v>0</v>
      </c>
      <c r="BW93">
        <f t="shared" si="374"/>
        <v>0</v>
      </c>
      <c r="BX93">
        <f t="shared" si="375"/>
        <v>0</v>
      </c>
      <c r="BY93">
        <f t="shared" si="376"/>
        <v>0</v>
      </c>
      <c r="BZ93">
        <f t="shared" si="377"/>
        <v>0</v>
      </c>
      <c r="CA93">
        <f t="shared" si="378"/>
        <v>0</v>
      </c>
      <c r="CB93">
        <f t="shared" si="379"/>
        <v>0</v>
      </c>
      <c r="CC93">
        <f t="shared" si="380"/>
        <v>0</v>
      </c>
      <c r="CD93">
        <f t="shared" si="381"/>
        <v>0</v>
      </c>
      <c r="CE93">
        <f t="shared" si="382"/>
        <v>0</v>
      </c>
      <c r="CF93">
        <f t="shared" si="383"/>
        <v>0</v>
      </c>
      <c r="CG93">
        <f t="shared" si="384"/>
        <v>0</v>
      </c>
      <c r="CH93">
        <f t="shared" si="385"/>
        <v>0</v>
      </c>
      <c r="CI93">
        <f t="shared" si="386"/>
        <v>0</v>
      </c>
      <c r="CJ93">
        <f t="shared" si="387"/>
        <v>0</v>
      </c>
      <c r="CK93">
        <f t="shared" si="388"/>
        <v>0</v>
      </c>
      <c r="CL93">
        <f t="shared" si="389"/>
        <v>0</v>
      </c>
      <c r="CM93">
        <f t="shared" si="390"/>
        <v>0</v>
      </c>
      <c r="CN93">
        <f t="shared" si="391"/>
        <v>0</v>
      </c>
      <c r="CO93">
        <f t="shared" si="392"/>
        <v>0</v>
      </c>
      <c r="CP93">
        <f t="shared" si="393"/>
        <v>0</v>
      </c>
      <c r="CQ93">
        <f t="shared" si="394"/>
        <v>0</v>
      </c>
      <c r="CR93">
        <f t="shared" si="395"/>
        <v>0</v>
      </c>
      <c r="CS93">
        <f t="shared" si="396"/>
        <v>0</v>
      </c>
      <c r="CT93" t="str">
        <f t="shared" si="397"/>
        <v/>
      </c>
      <c r="CU93" t="str">
        <f t="shared" si="398"/>
        <v/>
      </c>
      <c r="CV93" t="str">
        <f t="shared" si="399"/>
        <v/>
      </c>
      <c r="CW93" t="str">
        <f t="shared" si="400"/>
        <v/>
      </c>
      <c r="CX93" t="str">
        <f t="shared" si="401"/>
        <v/>
      </c>
      <c r="CY93" t="str">
        <f t="shared" si="402"/>
        <v/>
      </c>
      <c r="CZ93" t="str">
        <f t="shared" si="403"/>
        <v/>
      </c>
      <c r="DA93" t="str">
        <f t="shared" si="404"/>
        <v/>
      </c>
      <c r="DB93" t="str">
        <f t="shared" si="405"/>
        <v/>
      </c>
      <c r="DC93" t="str">
        <f t="shared" si="406"/>
        <v/>
      </c>
      <c r="DD93" t="str">
        <f t="shared" si="407"/>
        <v/>
      </c>
      <c r="DE93" t="str">
        <f t="shared" si="408"/>
        <v/>
      </c>
      <c r="DF93" t="str">
        <f t="shared" si="409"/>
        <v/>
      </c>
      <c r="DG93" t="str">
        <f t="shared" si="410"/>
        <v/>
      </c>
      <c r="DH93" t="str">
        <f t="shared" si="411"/>
        <v/>
      </c>
      <c r="DI93" t="str">
        <f t="shared" si="412"/>
        <v/>
      </c>
      <c r="DJ93" t="str">
        <f t="shared" si="413"/>
        <v/>
      </c>
      <c r="DK93" t="str">
        <f t="shared" si="414"/>
        <v/>
      </c>
      <c r="DL93" t="str">
        <f t="shared" si="415"/>
        <v/>
      </c>
      <c r="DM93" t="str">
        <f t="shared" si="416"/>
        <v/>
      </c>
      <c r="DN93" t="str">
        <f t="shared" si="417"/>
        <v/>
      </c>
      <c r="DO93" t="str">
        <f t="shared" si="418"/>
        <v/>
      </c>
      <c r="DP93" t="str">
        <f t="shared" si="419"/>
        <v/>
      </c>
      <c r="DQ93" t="str">
        <f t="shared" si="420"/>
        <v/>
      </c>
      <c r="DR93" t="str">
        <f t="shared" si="421"/>
        <v/>
      </c>
      <c r="DS93" t="str">
        <f t="shared" si="422"/>
        <v/>
      </c>
      <c r="DT93" t="str">
        <f t="shared" si="423"/>
        <v/>
      </c>
      <c r="DU93" t="str">
        <f t="shared" si="424"/>
        <v/>
      </c>
      <c r="DV93" t="str">
        <f t="shared" si="425"/>
        <v/>
      </c>
      <c r="DW93" t="str">
        <f t="shared" si="426"/>
        <v/>
      </c>
      <c r="DX93" t="str">
        <f t="shared" si="427"/>
        <v/>
      </c>
      <c r="DY93" t="str">
        <f t="shared" si="428"/>
        <v/>
      </c>
      <c r="DZ93" t="str">
        <f t="shared" si="429"/>
        <v/>
      </c>
      <c r="EA93" t="str">
        <f t="shared" si="430"/>
        <v/>
      </c>
      <c r="EB93" t="str">
        <f t="shared" si="431"/>
        <v/>
      </c>
      <c r="EC93" t="str">
        <f t="shared" si="432"/>
        <v/>
      </c>
      <c r="ED93" t="str">
        <f t="shared" si="433"/>
        <v/>
      </c>
      <c r="EE93" t="str">
        <f t="shared" si="434"/>
        <v/>
      </c>
      <c r="EF93" t="str">
        <f t="shared" si="435"/>
        <v/>
      </c>
      <c r="EG93" t="str">
        <f t="shared" si="436"/>
        <v/>
      </c>
      <c r="EH93">
        <f t="shared" si="437"/>
        <v>0</v>
      </c>
      <c r="EI93">
        <f t="shared" si="438"/>
        <v>0</v>
      </c>
      <c r="EJ93">
        <f t="shared" si="439"/>
        <v>0</v>
      </c>
      <c r="EK93" t="str">
        <f t="shared" si="440"/>
        <v/>
      </c>
      <c r="EL93" t="str">
        <f t="shared" si="441"/>
        <v/>
      </c>
      <c r="EM93" t="str">
        <f t="shared" si="442"/>
        <v/>
      </c>
      <c r="EN93" s="2">
        <f t="shared" si="443"/>
        <v>0</v>
      </c>
      <c r="EO93" s="1">
        <f t="shared" si="444"/>
        <v>0</v>
      </c>
    </row>
    <row r="94" spans="1:145" ht="15" thickBot="1" x14ac:dyDescent="0.25">
      <c r="A94" s="14">
        <v>75</v>
      </c>
      <c r="B94" s="65" t="str">
        <f t="shared" ref="B94" si="477">IF(AND(C94="",D94="",E94=""),"",A94)</f>
        <v/>
      </c>
      <c r="C94" s="61"/>
      <c r="D94" s="62"/>
      <c r="E94" s="61"/>
      <c r="F94" s="67" t="str">
        <f t="shared" si="353"/>
        <v/>
      </c>
      <c r="G94" s="68" t="str">
        <f t="shared" si="354"/>
        <v/>
      </c>
      <c r="H94" t="str">
        <f>IF(I94=1,NastaveniIPV!$I$48&amp;""&amp;$D$10,IF(I94=2,NastaveniIPV!$I$47,IF(J94=1,NastaveniIPV!$I$52,"")))</f>
        <v/>
      </c>
      <c r="I94" s="81" t="str">
        <f t="shared" si="355"/>
        <v/>
      </c>
      <c r="J94" s="14" t="str">
        <f t="shared" si="356"/>
        <v/>
      </c>
      <c r="O94">
        <v>75</v>
      </c>
      <c r="P94" s="1">
        <f t="shared" si="357"/>
        <v>0</v>
      </c>
      <c r="Q94">
        <f t="shared" si="358"/>
        <v>0</v>
      </c>
      <c r="R94" s="38" t="str">
        <f t="shared" si="359"/>
        <v/>
      </c>
      <c r="S94" t="str">
        <f t="shared" si="360"/>
        <v/>
      </c>
      <c r="T94" s="38" t="str">
        <f t="shared" si="361"/>
        <v/>
      </c>
      <c r="W94">
        <f>NastaveniIPV!$D$47</f>
        <v>0.02</v>
      </c>
      <c r="X94">
        <f>NastaveniIPV!$D$48</f>
        <v>0.06</v>
      </c>
      <c r="Y94">
        <f>NastaveniIPV!$D$49</f>
        <v>0.06</v>
      </c>
      <c r="Z94">
        <f>NastaveniIPV!$D$50</f>
        <v>0.06</v>
      </c>
      <c r="AA94">
        <f>NastaveniIPV!$D$51</f>
        <v>1.7999999999999999E-2</v>
      </c>
      <c r="AB94">
        <f>NastaveniIPV!$D$52</f>
        <v>0.01</v>
      </c>
      <c r="AC94">
        <f>NastaveniIPV!$D$53</f>
        <v>0.01</v>
      </c>
      <c r="AD94">
        <f>NastaveniIPV!$D$54</f>
        <v>0.01</v>
      </c>
      <c r="AE94">
        <f>NastaveniIPV!$D$55</f>
        <v>0.01</v>
      </c>
      <c r="AF94">
        <f>NastaveniIPV!$D$56</f>
        <v>0.01</v>
      </c>
      <c r="AG94">
        <f t="shared" ref="AG94:BF94" si="478">IF($T94=AG$18,1,IF(AG$18&lt;$T94,0,AF94+1))</f>
        <v>0</v>
      </c>
      <c r="AH94">
        <f t="shared" si="478"/>
        <v>0</v>
      </c>
      <c r="AI94">
        <f t="shared" si="478"/>
        <v>0</v>
      </c>
      <c r="AJ94">
        <f t="shared" si="478"/>
        <v>0</v>
      </c>
      <c r="AK94">
        <f t="shared" si="478"/>
        <v>0</v>
      </c>
      <c r="AL94">
        <f t="shared" si="478"/>
        <v>0</v>
      </c>
      <c r="AM94">
        <f t="shared" si="478"/>
        <v>0</v>
      </c>
      <c r="AN94">
        <f t="shared" si="478"/>
        <v>0</v>
      </c>
      <c r="AO94">
        <f t="shared" si="478"/>
        <v>0</v>
      </c>
      <c r="AP94">
        <f t="shared" si="478"/>
        <v>0</v>
      </c>
      <c r="AQ94">
        <f t="shared" si="478"/>
        <v>0</v>
      </c>
      <c r="AR94">
        <f t="shared" si="478"/>
        <v>0</v>
      </c>
      <c r="AS94">
        <f t="shared" si="478"/>
        <v>0</v>
      </c>
      <c r="AT94">
        <f t="shared" si="478"/>
        <v>0</v>
      </c>
      <c r="AU94">
        <f t="shared" si="478"/>
        <v>0</v>
      </c>
      <c r="AV94">
        <f t="shared" si="478"/>
        <v>0</v>
      </c>
      <c r="AW94">
        <f t="shared" si="478"/>
        <v>0</v>
      </c>
      <c r="AX94">
        <f t="shared" si="478"/>
        <v>0</v>
      </c>
      <c r="AY94">
        <f t="shared" si="478"/>
        <v>0</v>
      </c>
      <c r="AZ94">
        <f t="shared" si="478"/>
        <v>0</v>
      </c>
      <c r="BA94">
        <f t="shared" si="478"/>
        <v>0</v>
      </c>
      <c r="BB94">
        <f t="shared" si="478"/>
        <v>0</v>
      </c>
      <c r="BC94">
        <f t="shared" si="478"/>
        <v>0</v>
      </c>
      <c r="BD94">
        <f t="shared" si="478"/>
        <v>0</v>
      </c>
      <c r="BE94">
        <f t="shared" si="478"/>
        <v>0</v>
      </c>
      <c r="BF94">
        <f t="shared" si="478"/>
        <v>0</v>
      </c>
      <c r="BG94">
        <f t="shared" si="363"/>
        <v>0</v>
      </c>
      <c r="BH94">
        <f t="shared" ref="BH94:BI94" si="479">IF($T94&lt;BH$18,BG94+1,IF(BH$18=$T94,1,0))</f>
        <v>0</v>
      </c>
      <c r="BI94">
        <f t="shared" si="479"/>
        <v>0</v>
      </c>
      <c r="BJ94">
        <f t="shared" si="365"/>
        <v>0</v>
      </c>
      <c r="BK94">
        <f t="shared" ref="BK94:BO94" si="480">IF(BK$18&gt;$D$10,0,IF($T94&lt;BK$18,BJ94+1,IF(BK$18=$T94,1,0)))</f>
        <v>0</v>
      </c>
      <c r="BL94">
        <f t="shared" si="480"/>
        <v>0</v>
      </c>
      <c r="BM94">
        <f t="shared" si="480"/>
        <v>0</v>
      </c>
      <c r="BN94">
        <f t="shared" si="480"/>
        <v>0</v>
      </c>
      <c r="BO94">
        <f t="shared" si="480"/>
        <v>0</v>
      </c>
      <c r="BP94">
        <f t="shared" si="367"/>
        <v>0</v>
      </c>
      <c r="BQ94">
        <f t="shared" si="368"/>
        <v>0</v>
      </c>
      <c r="BR94">
        <f t="shared" si="369"/>
        <v>0</v>
      </c>
      <c r="BS94">
        <f t="shared" si="370"/>
        <v>0</v>
      </c>
      <c r="BT94">
        <f t="shared" si="371"/>
        <v>0</v>
      </c>
      <c r="BU94">
        <f t="shared" si="372"/>
        <v>0</v>
      </c>
      <c r="BV94">
        <f t="shared" si="373"/>
        <v>0</v>
      </c>
      <c r="BW94">
        <f t="shared" si="374"/>
        <v>0</v>
      </c>
      <c r="BX94">
        <f t="shared" si="375"/>
        <v>0</v>
      </c>
      <c r="BY94">
        <f t="shared" si="376"/>
        <v>0</v>
      </c>
      <c r="BZ94">
        <f t="shared" si="377"/>
        <v>0</v>
      </c>
      <c r="CA94">
        <f t="shared" si="378"/>
        <v>0</v>
      </c>
      <c r="CB94">
        <f t="shared" si="379"/>
        <v>0</v>
      </c>
      <c r="CC94">
        <f t="shared" si="380"/>
        <v>0</v>
      </c>
      <c r="CD94">
        <f t="shared" si="381"/>
        <v>0</v>
      </c>
      <c r="CE94">
        <f t="shared" si="382"/>
        <v>0</v>
      </c>
      <c r="CF94">
        <f t="shared" si="383"/>
        <v>0</v>
      </c>
      <c r="CG94">
        <f t="shared" si="384"/>
        <v>0</v>
      </c>
      <c r="CH94">
        <f t="shared" si="385"/>
        <v>0</v>
      </c>
      <c r="CI94">
        <f t="shared" si="386"/>
        <v>0</v>
      </c>
      <c r="CJ94">
        <f t="shared" si="387"/>
        <v>0</v>
      </c>
      <c r="CK94">
        <f t="shared" si="388"/>
        <v>0</v>
      </c>
      <c r="CL94">
        <f t="shared" si="389"/>
        <v>0</v>
      </c>
      <c r="CM94">
        <f t="shared" si="390"/>
        <v>0</v>
      </c>
      <c r="CN94">
        <f t="shared" si="391"/>
        <v>0</v>
      </c>
      <c r="CO94">
        <f t="shared" si="392"/>
        <v>0</v>
      </c>
      <c r="CP94">
        <f t="shared" si="393"/>
        <v>0</v>
      </c>
      <c r="CQ94">
        <f t="shared" si="394"/>
        <v>0</v>
      </c>
      <c r="CR94">
        <f t="shared" si="395"/>
        <v>0</v>
      </c>
      <c r="CS94">
        <f t="shared" si="396"/>
        <v>0</v>
      </c>
      <c r="CT94" t="str">
        <f t="shared" si="397"/>
        <v/>
      </c>
      <c r="CU94" t="str">
        <f t="shared" si="398"/>
        <v/>
      </c>
      <c r="CV94" t="str">
        <f t="shared" si="399"/>
        <v/>
      </c>
      <c r="CW94" t="str">
        <f t="shared" si="400"/>
        <v/>
      </c>
      <c r="CX94" t="str">
        <f t="shared" si="401"/>
        <v/>
      </c>
      <c r="CY94" t="str">
        <f t="shared" si="402"/>
        <v/>
      </c>
      <c r="CZ94" t="str">
        <f t="shared" si="403"/>
        <v/>
      </c>
      <c r="DA94" t="str">
        <f t="shared" si="404"/>
        <v/>
      </c>
      <c r="DB94" t="str">
        <f t="shared" si="405"/>
        <v/>
      </c>
      <c r="DC94" t="str">
        <f t="shared" si="406"/>
        <v/>
      </c>
      <c r="DD94" t="str">
        <f t="shared" si="407"/>
        <v/>
      </c>
      <c r="DE94" t="str">
        <f t="shared" si="408"/>
        <v/>
      </c>
      <c r="DF94" t="str">
        <f t="shared" si="409"/>
        <v/>
      </c>
      <c r="DG94" t="str">
        <f t="shared" si="410"/>
        <v/>
      </c>
      <c r="DH94" t="str">
        <f t="shared" si="411"/>
        <v/>
      </c>
      <c r="DI94" t="str">
        <f t="shared" si="412"/>
        <v/>
      </c>
      <c r="DJ94" t="str">
        <f t="shared" si="413"/>
        <v/>
      </c>
      <c r="DK94" t="str">
        <f t="shared" si="414"/>
        <v/>
      </c>
      <c r="DL94" t="str">
        <f t="shared" si="415"/>
        <v/>
      </c>
      <c r="DM94" t="str">
        <f t="shared" si="416"/>
        <v/>
      </c>
      <c r="DN94" t="str">
        <f t="shared" si="417"/>
        <v/>
      </c>
      <c r="DO94" t="str">
        <f t="shared" si="418"/>
        <v/>
      </c>
      <c r="DP94" t="str">
        <f t="shared" si="419"/>
        <v/>
      </c>
      <c r="DQ94" t="str">
        <f t="shared" si="420"/>
        <v/>
      </c>
      <c r="DR94" t="str">
        <f t="shared" si="421"/>
        <v/>
      </c>
      <c r="DS94" t="str">
        <f t="shared" si="422"/>
        <v/>
      </c>
      <c r="DT94" t="str">
        <f t="shared" si="423"/>
        <v/>
      </c>
      <c r="DU94" t="str">
        <f t="shared" si="424"/>
        <v/>
      </c>
      <c r="DV94" t="str">
        <f t="shared" si="425"/>
        <v/>
      </c>
      <c r="DW94" t="str">
        <f t="shared" si="426"/>
        <v/>
      </c>
      <c r="DX94" t="str">
        <f t="shared" si="427"/>
        <v/>
      </c>
      <c r="DY94" t="str">
        <f t="shared" si="428"/>
        <v/>
      </c>
      <c r="DZ94" t="str">
        <f t="shared" si="429"/>
        <v/>
      </c>
      <c r="EA94" t="str">
        <f t="shared" si="430"/>
        <v/>
      </c>
      <c r="EB94" t="str">
        <f t="shared" si="431"/>
        <v/>
      </c>
      <c r="EC94" t="str">
        <f t="shared" si="432"/>
        <v/>
      </c>
      <c r="ED94" t="str">
        <f t="shared" si="433"/>
        <v/>
      </c>
      <c r="EE94" t="str">
        <f t="shared" si="434"/>
        <v/>
      </c>
      <c r="EF94" t="str">
        <f t="shared" si="435"/>
        <v/>
      </c>
      <c r="EG94" t="str">
        <f t="shared" si="436"/>
        <v/>
      </c>
      <c r="EH94">
        <f t="shared" si="437"/>
        <v>0</v>
      </c>
      <c r="EI94">
        <f t="shared" si="438"/>
        <v>0</v>
      </c>
      <c r="EJ94">
        <f t="shared" si="439"/>
        <v>0</v>
      </c>
      <c r="EK94" t="str">
        <f t="shared" si="440"/>
        <v/>
      </c>
      <c r="EL94" t="str">
        <f t="shared" si="441"/>
        <v/>
      </c>
      <c r="EM94" t="str">
        <f t="shared" si="442"/>
        <v/>
      </c>
      <c r="EN94" s="2">
        <f t="shared" si="443"/>
        <v>0</v>
      </c>
      <c r="EO94" s="1">
        <f t="shared" si="444"/>
        <v>0</v>
      </c>
    </row>
    <row r="95" spans="1:145" ht="15" thickBot="1" x14ac:dyDescent="0.25">
      <c r="A95" s="14">
        <v>76</v>
      </c>
      <c r="B95" s="65" t="str">
        <f t="shared" ref="B95" si="481">IF(AND(C95="",D95="",E95),"",A95)</f>
        <v/>
      </c>
      <c r="C95" s="63"/>
      <c r="D95" s="63"/>
      <c r="E95" s="64"/>
      <c r="F95" s="67" t="str">
        <f t="shared" si="353"/>
        <v/>
      </c>
      <c r="G95" s="68" t="str">
        <f t="shared" si="354"/>
        <v/>
      </c>
      <c r="H95" t="str">
        <f>IF(I95=1,NastaveniIPV!$I$48&amp;""&amp;$D$10,IF(I95=2,NastaveniIPV!$I$47,IF(J95=1,NastaveniIPV!$I$52,"")))</f>
        <v/>
      </c>
      <c r="I95" s="81" t="str">
        <f t="shared" si="355"/>
        <v/>
      </c>
      <c r="J95" s="14" t="str">
        <f t="shared" si="356"/>
        <v/>
      </c>
      <c r="O95">
        <v>76</v>
      </c>
      <c r="P95" s="1">
        <f t="shared" si="357"/>
        <v>0</v>
      </c>
      <c r="Q95">
        <f t="shared" si="358"/>
        <v>0</v>
      </c>
      <c r="R95" s="38" t="str">
        <f t="shared" si="359"/>
        <v/>
      </c>
      <c r="S95" t="str">
        <f t="shared" si="360"/>
        <v/>
      </c>
      <c r="T95" s="38" t="str">
        <f t="shared" si="361"/>
        <v/>
      </c>
      <c r="W95">
        <f>NastaveniIPV!$D$47</f>
        <v>0.02</v>
      </c>
      <c r="X95">
        <f>NastaveniIPV!$D$48</f>
        <v>0.06</v>
      </c>
      <c r="Y95">
        <f>NastaveniIPV!$D$49</f>
        <v>0.06</v>
      </c>
      <c r="Z95">
        <f>NastaveniIPV!$D$50</f>
        <v>0.06</v>
      </c>
      <c r="AA95">
        <f>NastaveniIPV!$D$51</f>
        <v>1.7999999999999999E-2</v>
      </c>
      <c r="AB95">
        <f>NastaveniIPV!$D$52</f>
        <v>0.01</v>
      </c>
      <c r="AC95">
        <f>NastaveniIPV!$D$53</f>
        <v>0.01</v>
      </c>
      <c r="AD95">
        <f>NastaveniIPV!$D$54</f>
        <v>0.01</v>
      </c>
      <c r="AE95">
        <f>NastaveniIPV!$D$55</f>
        <v>0.01</v>
      </c>
      <c r="AF95">
        <f>NastaveniIPV!$D$56</f>
        <v>0.01</v>
      </c>
      <c r="AG95">
        <f t="shared" ref="AG95:BF95" si="482">IF($T95=AG$18,1,IF(AG$18&lt;$T95,0,AF95+1))</f>
        <v>0</v>
      </c>
      <c r="AH95">
        <f t="shared" si="482"/>
        <v>0</v>
      </c>
      <c r="AI95">
        <f t="shared" si="482"/>
        <v>0</v>
      </c>
      <c r="AJ95">
        <f t="shared" si="482"/>
        <v>0</v>
      </c>
      <c r="AK95">
        <f t="shared" si="482"/>
        <v>0</v>
      </c>
      <c r="AL95">
        <f t="shared" si="482"/>
        <v>0</v>
      </c>
      <c r="AM95">
        <f t="shared" si="482"/>
        <v>0</v>
      </c>
      <c r="AN95">
        <f t="shared" si="482"/>
        <v>0</v>
      </c>
      <c r="AO95">
        <f t="shared" si="482"/>
        <v>0</v>
      </c>
      <c r="AP95">
        <f t="shared" si="482"/>
        <v>0</v>
      </c>
      <c r="AQ95">
        <f t="shared" si="482"/>
        <v>0</v>
      </c>
      <c r="AR95">
        <f t="shared" si="482"/>
        <v>0</v>
      </c>
      <c r="AS95">
        <f t="shared" si="482"/>
        <v>0</v>
      </c>
      <c r="AT95">
        <f t="shared" si="482"/>
        <v>0</v>
      </c>
      <c r="AU95">
        <f t="shared" si="482"/>
        <v>0</v>
      </c>
      <c r="AV95">
        <f t="shared" si="482"/>
        <v>0</v>
      </c>
      <c r="AW95">
        <f t="shared" si="482"/>
        <v>0</v>
      </c>
      <c r="AX95">
        <f t="shared" si="482"/>
        <v>0</v>
      </c>
      <c r="AY95">
        <f t="shared" si="482"/>
        <v>0</v>
      </c>
      <c r="AZ95">
        <f t="shared" si="482"/>
        <v>0</v>
      </c>
      <c r="BA95">
        <f t="shared" si="482"/>
        <v>0</v>
      </c>
      <c r="BB95">
        <f t="shared" si="482"/>
        <v>0</v>
      </c>
      <c r="BC95">
        <f t="shared" si="482"/>
        <v>0</v>
      </c>
      <c r="BD95">
        <f t="shared" si="482"/>
        <v>0</v>
      </c>
      <c r="BE95">
        <f t="shared" si="482"/>
        <v>0</v>
      </c>
      <c r="BF95">
        <f t="shared" si="482"/>
        <v>0</v>
      </c>
      <c r="BG95">
        <f t="shared" si="363"/>
        <v>0</v>
      </c>
      <c r="BH95">
        <f t="shared" ref="BH95:BI95" si="483">IF($T95&lt;BH$18,BG95+1,IF(BH$18=$T95,1,0))</f>
        <v>0</v>
      </c>
      <c r="BI95">
        <f t="shared" si="483"/>
        <v>0</v>
      </c>
      <c r="BJ95">
        <f t="shared" si="365"/>
        <v>0</v>
      </c>
      <c r="BK95">
        <f t="shared" ref="BK95:BO95" si="484">IF(BK$18&gt;$D$10,0,IF($T95&lt;BK$18,BJ95+1,IF(BK$18=$T95,1,0)))</f>
        <v>0</v>
      </c>
      <c r="BL95">
        <f t="shared" si="484"/>
        <v>0</v>
      </c>
      <c r="BM95">
        <f t="shared" si="484"/>
        <v>0</v>
      </c>
      <c r="BN95">
        <f t="shared" si="484"/>
        <v>0</v>
      </c>
      <c r="BO95">
        <f t="shared" si="484"/>
        <v>0</v>
      </c>
      <c r="BP95">
        <f t="shared" si="367"/>
        <v>0</v>
      </c>
      <c r="BQ95">
        <f t="shared" si="368"/>
        <v>0</v>
      </c>
      <c r="BR95">
        <f t="shared" si="369"/>
        <v>0</v>
      </c>
      <c r="BS95">
        <f t="shared" si="370"/>
        <v>0</v>
      </c>
      <c r="BT95">
        <f t="shared" si="371"/>
        <v>0</v>
      </c>
      <c r="BU95">
        <f t="shared" si="372"/>
        <v>0</v>
      </c>
      <c r="BV95">
        <f t="shared" si="373"/>
        <v>0</v>
      </c>
      <c r="BW95">
        <f t="shared" si="374"/>
        <v>0</v>
      </c>
      <c r="BX95">
        <f t="shared" si="375"/>
        <v>0</v>
      </c>
      <c r="BY95">
        <f t="shared" si="376"/>
        <v>0</v>
      </c>
      <c r="BZ95">
        <f t="shared" si="377"/>
        <v>0</v>
      </c>
      <c r="CA95">
        <f t="shared" si="378"/>
        <v>0</v>
      </c>
      <c r="CB95">
        <f t="shared" si="379"/>
        <v>0</v>
      </c>
      <c r="CC95">
        <f t="shared" si="380"/>
        <v>0</v>
      </c>
      <c r="CD95">
        <f t="shared" si="381"/>
        <v>0</v>
      </c>
      <c r="CE95">
        <f t="shared" si="382"/>
        <v>0</v>
      </c>
      <c r="CF95">
        <f t="shared" si="383"/>
        <v>0</v>
      </c>
      <c r="CG95">
        <f t="shared" si="384"/>
        <v>0</v>
      </c>
      <c r="CH95">
        <f t="shared" si="385"/>
        <v>0</v>
      </c>
      <c r="CI95">
        <f t="shared" si="386"/>
        <v>0</v>
      </c>
      <c r="CJ95">
        <f t="shared" si="387"/>
        <v>0</v>
      </c>
      <c r="CK95">
        <f t="shared" si="388"/>
        <v>0</v>
      </c>
      <c r="CL95">
        <f t="shared" si="389"/>
        <v>0</v>
      </c>
      <c r="CM95">
        <f t="shared" si="390"/>
        <v>0</v>
      </c>
      <c r="CN95">
        <f t="shared" si="391"/>
        <v>0</v>
      </c>
      <c r="CO95">
        <f t="shared" si="392"/>
        <v>0</v>
      </c>
      <c r="CP95">
        <f t="shared" si="393"/>
        <v>0</v>
      </c>
      <c r="CQ95">
        <f t="shared" si="394"/>
        <v>0</v>
      </c>
      <c r="CR95">
        <f t="shared" si="395"/>
        <v>0</v>
      </c>
      <c r="CS95">
        <f t="shared" si="396"/>
        <v>0</v>
      </c>
      <c r="CT95" t="str">
        <f t="shared" si="397"/>
        <v/>
      </c>
      <c r="CU95" t="str">
        <f t="shared" si="398"/>
        <v/>
      </c>
      <c r="CV95" t="str">
        <f t="shared" si="399"/>
        <v/>
      </c>
      <c r="CW95" t="str">
        <f t="shared" si="400"/>
        <v/>
      </c>
      <c r="CX95" t="str">
        <f t="shared" si="401"/>
        <v/>
      </c>
      <c r="CY95" t="str">
        <f t="shared" si="402"/>
        <v/>
      </c>
      <c r="CZ95" t="str">
        <f t="shared" si="403"/>
        <v/>
      </c>
      <c r="DA95" t="str">
        <f t="shared" si="404"/>
        <v/>
      </c>
      <c r="DB95" t="str">
        <f t="shared" si="405"/>
        <v/>
      </c>
      <c r="DC95" t="str">
        <f t="shared" si="406"/>
        <v/>
      </c>
      <c r="DD95" t="str">
        <f t="shared" si="407"/>
        <v/>
      </c>
      <c r="DE95" t="str">
        <f t="shared" si="408"/>
        <v/>
      </c>
      <c r="DF95" t="str">
        <f t="shared" si="409"/>
        <v/>
      </c>
      <c r="DG95" t="str">
        <f t="shared" si="410"/>
        <v/>
      </c>
      <c r="DH95" t="str">
        <f t="shared" si="411"/>
        <v/>
      </c>
      <c r="DI95" t="str">
        <f t="shared" si="412"/>
        <v/>
      </c>
      <c r="DJ95" t="str">
        <f t="shared" si="413"/>
        <v/>
      </c>
      <c r="DK95" t="str">
        <f t="shared" si="414"/>
        <v/>
      </c>
      <c r="DL95" t="str">
        <f t="shared" si="415"/>
        <v/>
      </c>
      <c r="DM95" t="str">
        <f t="shared" si="416"/>
        <v/>
      </c>
      <c r="DN95" t="str">
        <f t="shared" si="417"/>
        <v/>
      </c>
      <c r="DO95" t="str">
        <f t="shared" si="418"/>
        <v/>
      </c>
      <c r="DP95" t="str">
        <f t="shared" si="419"/>
        <v/>
      </c>
      <c r="DQ95" t="str">
        <f t="shared" si="420"/>
        <v/>
      </c>
      <c r="DR95" t="str">
        <f t="shared" si="421"/>
        <v/>
      </c>
      <c r="DS95" t="str">
        <f t="shared" si="422"/>
        <v/>
      </c>
      <c r="DT95" t="str">
        <f t="shared" si="423"/>
        <v/>
      </c>
      <c r="DU95" t="str">
        <f t="shared" si="424"/>
        <v/>
      </c>
      <c r="DV95" t="str">
        <f t="shared" si="425"/>
        <v/>
      </c>
      <c r="DW95" t="str">
        <f t="shared" si="426"/>
        <v/>
      </c>
      <c r="DX95" t="str">
        <f t="shared" si="427"/>
        <v/>
      </c>
      <c r="DY95" t="str">
        <f t="shared" si="428"/>
        <v/>
      </c>
      <c r="DZ95" t="str">
        <f t="shared" si="429"/>
        <v/>
      </c>
      <c r="EA95" t="str">
        <f t="shared" si="430"/>
        <v/>
      </c>
      <c r="EB95" t="str">
        <f t="shared" si="431"/>
        <v/>
      </c>
      <c r="EC95" t="str">
        <f t="shared" si="432"/>
        <v/>
      </c>
      <c r="ED95" t="str">
        <f t="shared" si="433"/>
        <v/>
      </c>
      <c r="EE95" t="str">
        <f t="shared" si="434"/>
        <v/>
      </c>
      <c r="EF95" t="str">
        <f t="shared" si="435"/>
        <v/>
      </c>
      <c r="EG95" t="str">
        <f t="shared" si="436"/>
        <v/>
      </c>
      <c r="EH95">
        <f t="shared" si="437"/>
        <v>0</v>
      </c>
      <c r="EI95">
        <f t="shared" si="438"/>
        <v>0</v>
      </c>
      <c r="EJ95">
        <f t="shared" si="439"/>
        <v>0</v>
      </c>
      <c r="EK95" t="str">
        <f t="shared" si="440"/>
        <v/>
      </c>
      <c r="EL95" t="str">
        <f t="shared" si="441"/>
        <v/>
      </c>
      <c r="EM95" t="str">
        <f t="shared" si="442"/>
        <v/>
      </c>
      <c r="EN95" s="2">
        <f t="shared" si="443"/>
        <v>0</v>
      </c>
      <c r="EO95" s="1">
        <f t="shared" si="444"/>
        <v>0</v>
      </c>
    </row>
    <row r="96" spans="1:145" ht="15" thickBot="1" x14ac:dyDescent="0.25">
      <c r="A96" s="14">
        <v>77</v>
      </c>
      <c r="B96" s="65" t="str">
        <f t="shared" ref="B96" si="485">IF(AND(C96="",D96="",E96=""),"",A96)</f>
        <v/>
      </c>
      <c r="C96" s="61"/>
      <c r="D96" s="62"/>
      <c r="E96" s="61"/>
      <c r="F96" s="67" t="str">
        <f t="shared" si="353"/>
        <v/>
      </c>
      <c r="G96" s="68" t="str">
        <f t="shared" si="354"/>
        <v/>
      </c>
      <c r="H96" t="str">
        <f>IF(I96=1,NastaveniIPV!$I$48&amp;""&amp;$D$10,IF(I96=2,NastaveniIPV!$I$47,IF(J96=1,NastaveniIPV!$I$52,"")))</f>
        <v/>
      </c>
      <c r="I96" s="81" t="str">
        <f t="shared" si="355"/>
        <v/>
      </c>
      <c r="J96" s="14" t="str">
        <f t="shared" si="356"/>
        <v/>
      </c>
      <c r="O96">
        <v>77</v>
      </c>
      <c r="P96" s="1">
        <f t="shared" si="357"/>
        <v>0</v>
      </c>
      <c r="Q96">
        <f t="shared" si="358"/>
        <v>0</v>
      </c>
      <c r="R96" s="38" t="str">
        <f t="shared" si="359"/>
        <v/>
      </c>
      <c r="S96" t="str">
        <f t="shared" si="360"/>
        <v/>
      </c>
      <c r="T96" s="38" t="str">
        <f t="shared" si="361"/>
        <v/>
      </c>
      <c r="W96">
        <f>NastaveniIPV!$D$47</f>
        <v>0.02</v>
      </c>
      <c r="X96">
        <f>NastaveniIPV!$D$48</f>
        <v>0.06</v>
      </c>
      <c r="Y96">
        <f>NastaveniIPV!$D$49</f>
        <v>0.06</v>
      </c>
      <c r="Z96">
        <f>NastaveniIPV!$D$50</f>
        <v>0.06</v>
      </c>
      <c r="AA96">
        <f>NastaveniIPV!$D$51</f>
        <v>1.7999999999999999E-2</v>
      </c>
      <c r="AB96">
        <f>NastaveniIPV!$D$52</f>
        <v>0.01</v>
      </c>
      <c r="AC96">
        <f>NastaveniIPV!$D$53</f>
        <v>0.01</v>
      </c>
      <c r="AD96">
        <f>NastaveniIPV!$D$54</f>
        <v>0.01</v>
      </c>
      <c r="AE96">
        <f>NastaveniIPV!$D$55</f>
        <v>0.01</v>
      </c>
      <c r="AF96">
        <f>NastaveniIPV!$D$56</f>
        <v>0.01</v>
      </c>
      <c r="AG96">
        <f t="shared" ref="AG96:BF96" si="486">IF($T96=AG$18,1,IF(AG$18&lt;$T96,0,AF96+1))</f>
        <v>0</v>
      </c>
      <c r="AH96">
        <f t="shared" si="486"/>
        <v>0</v>
      </c>
      <c r="AI96">
        <f t="shared" si="486"/>
        <v>0</v>
      </c>
      <c r="AJ96">
        <f t="shared" si="486"/>
        <v>0</v>
      </c>
      <c r="AK96">
        <f t="shared" si="486"/>
        <v>0</v>
      </c>
      <c r="AL96">
        <f t="shared" si="486"/>
        <v>0</v>
      </c>
      <c r="AM96">
        <f t="shared" si="486"/>
        <v>0</v>
      </c>
      <c r="AN96">
        <f t="shared" si="486"/>
        <v>0</v>
      </c>
      <c r="AO96">
        <f t="shared" si="486"/>
        <v>0</v>
      </c>
      <c r="AP96">
        <f t="shared" si="486"/>
        <v>0</v>
      </c>
      <c r="AQ96">
        <f t="shared" si="486"/>
        <v>0</v>
      </c>
      <c r="AR96">
        <f t="shared" si="486"/>
        <v>0</v>
      </c>
      <c r="AS96">
        <f t="shared" si="486"/>
        <v>0</v>
      </c>
      <c r="AT96">
        <f t="shared" si="486"/>
        <v>0</v>
      </c>
      <c r="AU96">
        <f t="shared" si="486"/>
        <v>0</v>
      </c>
      <c r="AV96">
        <f t="shared" si="486"/>
        <v>0</v>
      </c>
      <c r="AW96">
        <f t="shared" si="486"/>
        <v>0</v>
      </c>
      <c r="AX96">
        <f t="shared" si="486"/>
        <v>0</v>
      </c>
      <c r="AY96">
        <f t="shared" si="486"/>
        <v>0</v>
      </c>
      <c r="AZ96">
        <f t="shared" si="486"/>
        <v>0</v>
      </c>
      <c r="BA96">
        <f t="shared" si="486"/>
        <v>0</v>
      </c>
      <c r="BB96">
        <f t="shared" si="486"/>
        <v>0</v>
      </c>
      <c r="BC96">
        <f t="shared" si="486"/>
        <v>0</v>
      </c>
      <c r="BD96">
        <f t="shared" si="486"/>
        <v>0</v>
      </c>
      <c r="BE96">
        <f t="shared" si="486"/>
        <v>0</v>
      </c>
      <c r="BF96">
        <f t="shared" si="486"/>
        <v>0</v>
      </c>
      <c r="BG96">
        <f t="shared" si="363"/>
        <v>0</v>
      </c>
      <c r="BH96">
        <f t="shared" ref="BH96:BI96" si="487">IF($T96&lt;BH$18,BG96+1,IF(BH$18=$T96,1,0))</f>
        <v>0</v>
      </c>
      <c r="BI96">
        <f t="shared" si="487"/>
        <v>0</v>
      </c>
      <c r="BJ96">
        <f t="shared" si="365"/>
        <v>0</v>
      </c>
      <c r="BK96">
        <f t="shared" ref="BK96:BO96" si="488">IF(BK$18&gt;$D$10,0,IF($T96&lt;BK$18,BJ96+1,IF(BK$18=$T96,1,0)))</f>
        <v>0</v>
      </c>
      <c r="BL96">
        <f t="shared" si="488"/>
        <v>0</v>
      </c>
      <c r="BM96">
        <f t="shared" si="488"/>
        <v>0</v>
      </c>
      <c r="BN96">
        <f t="shared" si="488"/>
        <v>0</v>
      </c>
      <c r="BO96">
        <f t="shared" si="488"/>
        <v>0</v>
      </c>
      <c r="BP96">
        <f t="shared" si="367"/>
        <v>0</v>
      </c>
      <c r="BQ96">
        <f t="shared" si="368"/>
        <v>0</v>
      </c>
      <c r="BR96">
        <f t="shared" si="369"/>
        <v>0</v>
      </c>
      <c r="BS96">
        <f t="shared" si="370"/>
        <v>0</v>
      </c>
      <c r="BT96">
        <f t="shared" si="371"/>
        <v>0</v>
      </c>
      <c r="BU96">
        <f t="shared" si="372"/>
        <v>0</v>
      </c>
      <c r="BV96">
        <f t="shared" si="373"/>
        <v>0</v>
      </c>
      <c r="BW96">
        <f t="shared" si="374"/>
        <v>0</v>
      </c>
      <c r="BX96">
        <f t="shared" si="375"/>
        <v>0</v>
      </c>
      <c r="BY96">
        <f t="shared" si="376"/>
        <v>0</v>
      </c>
      <c r="BZ96">
        <f t="shared" si="377"/>
        <v>0</v>
      </c>
      <c r="CA96">
        <f t="shared" si="378"/>
        <v>0</v>
      </c>
      <c r="CB96">
        <f t="shared" si="379"/>
        <v>0</v>
      </c>
      <c r="CC96">
        <f t="shared" si="380"/>
        <v>0</v>
      </c>
      <c r="CD96">
        <f t="shared" si="381"/>
        <v>0</v>
      </c>
      <c r="CE96">
        <f t="shared" si="382"/>
        <v>0</v>
      </c>
      <c r="CF96">
        <f t="shared" si="383"/>
        <v>0</v>
      </c>
      <c r="CG96">
        <f t="shared" si="384"/>
        <v>0</v>
      </c>
      <c r="CH96">
        <f t="shared" si="385"/>
        <v>0</v>
      </c>
      <c r="CI96">
        <f t="shared" si="386"/>
        <v>0</v>
      </c>
      <c r="CJ96">
        <f t="shared" si="387"/>
        <v>0</v>
      </c>
      <c r="CK96">
        <f t="shared" si="388"/>
        <v>0</v>
      </c>
      <c r="CL96">
        <f t="shared" si="389"/>
        <v>0</v>
      </c>
      <c r="CM96">
        <f t="shared" si="390"/>
        <v>0</v>
      </c>
      <c r="CN96">
        <f t="shared" si="391"/>
        <v>0</v>
      </c>
      <c r="CO96">
        <f t="shared" si="392"/>
        <v>0</v>
      </c>
      <c r="CP96">
        <f t="shared" si="393"/>
        <v>0</v>
      </c>
      <c r="CQ96">
        <f t="shared" si="394"/>
        <v>0</v>
      </c>
      <c r="CR96">
        <f t="shared" si="395"/>
        <v>0</v>
      </c>
      <c r="CS96">
        <f t="shared" si="396"/>
        <v>0</v>
      </c>
      <c r="CT96" t="str">
        <f t="shared" si="397"/>
        <v/>
      </c>
      <c r="CU96" t="str">
        <f t="shared" si="398"/>
        <v/>
      </c>
      <c r="CV96" t="str">
        <f t="shared" si="399"/>
        <v/>
      </c>
      <c r="CW96" t="str">
        <f t="shared" si="400"/>
        <v/>
      </c>
      <c r="CX96" t="str">
        <f t="shared" si="401"/>
        <v/>
      </c>
      <c r="CY96" t="str">
        <f t="shared" si="402"/>
        <v/>
      </c>
      <c r="CZ96" t="str">
        <f t="shared" si="403"/>
        <v/>
      </c>
      <c r="DA96" t="str">
        <f t="shared" si="404"/>
        <v/>
      </c>
      <c r="DB96" t="str">
        <f t="shared" si="405"/>
        <v/>
      </c>
      <c r="DC96" t="str">
        <f t="shared" si="406"/>
        <v/>
      </c>
      <c r="DD96" t="str">
        <f t="shared" si="407"/>
        <v/>
      </c>
      <c r="DE96" t="str">
        <f t="shared" si="408"/>
        <v/>
      </c>
      <c r="DF96" t="str">
        <f t="shared" si="409"/>
        <v/>
      </c>
      <c r="DG96" t="str">
        <f t="shared" si="410"/>
        <v/>
      </c>
      <c r="DH96" t="str">
        <f t="shared" si="411"/>
        <v/>
      </c>
      <c r="DI96" t="str">
        <f t="shared" si="412"/>
        <v/>
      </c>
      <c r="DJ96" t="str">
        <f t="shared" si="413"/>
        <v/>
      </c>
      <c r="DK96" t="str">
        <f t="shared" si="414"/>
        <v/>
      </c>
      <c r="DL96" t="str">
        <f t="shared" si="415"/>
        <v/>
      </c>
      <c r="DM96" t="str">
        <f t="shared" si="416"/>
        <v/>
      </c>
      <c r="DN96" t="str">
        <f t="shared" si="417"/>
        <v/>
      </c>
      <c r="DO96" t="str">
        <f t="shared" si="418"/>
        <v/>
      </c>
      <c r="DP96" t="str">
        <f t="shared" si="419"/>
        <v/>
      </c>
      <c r="DQ96" t="str">
        <f t="shared" si="420"/>
        <v/>
      </c>
      <c r="DR96" t="str">
        <f t="shared" si="421"/>
        <v/>
      </c>
      <c r="DS96" t="str">
        <f t="shared" si="422"/>
        <v/>
      </c>
      <c r="DT96" t="str">
        <f t="shared" si="423"/>
        <v/>
      </c>
      <c r="DU96" t="str">
        <f t="shared" si="424"/>
        <v/>
      </c>
      <c r="DV96" t="str">
        <f t="shared" si="425"/>
        <v/>
      </c>
      <c r="DW96" t="str">
        <f t="shared" si="426"/>
        <v/>
      </c>
      <c r="DX96" t="str">
        <f t="shared" si="427"/>
        <v/>
      </c>
      <c r="DY96" t="str">
        <f t="shared" si="428"/>
        <v/>
      </c>
      <c r="DZ96" t="str">
        <f t="shared" si="429"/>
        <v/>
      </c>
      <c r="EA96" t="str">
        <f t="shared" si="430"/>
        <v/>
      </c>
      <c r="EB96" t="str">
        <f t="shared" si="431"/>
        <v/>
      </c>
      <c r="EC96" t="str">
        <f t="shared" si="432"/>
        <v/>
      </c>
      <c r="ED96" t="str">
        <f t="shared" si="433"/>
        <v/>
      </c>
      <c r="EE96" t="str">
        <f t="shared" si="434"/>
        <v/>
      </c>
      <c r="EF96" t="str">
        <f t="shared" si="435"/>
        <v/>
      </c>
      <c r="EG96" t="str">
        <f t="shared" si="436"/>
        <v/>
      </c>
      <c r="EH96">
        <f t="shared" si="437"/>
        <v>0</v>
      </c>
      <c r="EI96">
        <f t="shared" si="438"/>
        <v>0</v>
      </c>
      <c r="EJ96">
        <f t="shared" si="439"/>
        <v>0</v>
      </c>
      <c r="EK96" t="str">
        <f t="shared" si="440"/>
        <v/>
      </c>
      <c r="EL96" t="str">
        <f t="shared" si="441"/>
        <v/>
      </c>
      <c r="EM96" t="str">
        <f t="shared" si="442"/>
        <v/>
      </c>
      <c r="EN96" s="2">
        <f t="shared" si="443"/>
        <v>0</v>
      </c>
      <c r="EO96" s="1">
        <f t="shared" si="444"/>
        <v>0</v>
      </c>
    </row>
    <row r="97" spans="1:145" ht="15" thickBot="1" x14ac:dyDescent="0.25">
      <c r="A97" s="14">
        <v>78</v>
      </c>
      <c r="B97" s="65" t="str">
        <f t="shared" ref="B97" si="489">IF(AND(C97="",D97="",E97),"",A97)</f>
        <v/>
      </c>
      <c r="C97" s="63"/>
      <c r="D97" s="63"/>
      <c r="E97" s="64"/>
      <c r="F97" s="67" t="str">
        <f t="shared" si="353"/>
        <v/>
      </c>
      <c r="G97" s="68" t="str">
        <f t="shared" si="354"/>
        <v/>
      </c>
      <c r="H97" t="str">
        <f>IF(I97=1,NastaveniIPV!$I$48&amp;""&amp;$D$10,IF(I97=2,NastaveniIPV!$I$47,IF(J97=1,NastaveniIPV!$I$52,"")))</f>
        <v/>
      </c>
      <c r="I97" s="81" t="str">
        <f t="shared" si="355"/>
        <v/>
      </c>
      <c r="J97" s="14" t="str">
        <f t="shared" si="356"/>
        <v/>
      </c>
      <c r="O97">
        <v>78</v>
      </c>
      <c r="P97" s="1">
        <f t="shared" si="357"/>
        <v>0</v>
      </c>
      <c r="Q97">
        <f t="shared" si="358"/>
        <v>0</v>
      </c>
      <c r="R97" s="38" t="str">
        <f t="shared" si="359"/>
        <v/>
      </c>
      <c r="S97" t="str">
        <f t="shared" si="360"/>
        <v/>
      </c>
      <c r="T97" s="38" t="str">
        <f t="shared" si="361"/>
        <v/>
      </c>
      <c r="W97">
        <f>NastaveniIPV!$D$47</f>
        <v>0.02</v>
      </c>
      <c r="X97">
        <f>NastaveniIPV!$D$48</f>
        <v>0.06</v>
      </c>
      <c r="Y97">
        <f>NastaveniIPV!$D$49</f>
        <v>0.06</v>
      </c>
      <c r="Z97">
        <f>NastaveniIPV!$D$50</f>
        <v>0.06</v>
      </c>
      <c r="AA97">
        <f>NastaveniIPV!$D$51</f>
        <v>1.7999999999999999E-2</v>
      </c>
      <c r="AB97">
        <f>NastaveniIPV!$D$52</f>
        <v>0.01</v>
      </c>
      <c r="AC97">
        <f>NastaveniIPV!$D$53</f>
        <v>0.01</v>
      </c>
      <c r="AD97">
        <f>NastaveniIPV!$D$54</f>
        <v>0.01</v>
      </c>
      <c r="AE97">
        <f>NastaveniIPV!$D$55</f>
        <v>0.01</v>
      </c>
      <c r="AF97">
        <f>NastaveniIPV!$D$56</f>
        <v>0.01</v>
      </c>
      <c r="AG97">
        <f t="shared" ref="AG97:BF97" si="490">IF($T97=AG$18,1,IF(AG$18&lt;$T97,0,AF97+1))</f>
        <v>0</v>
      </c>
      <c r="AH97">
        <f t="shared" si="490"/>
        <v>0</v>
      </c>
      <c r="AI97">
        <f t="shared" si="490"/>
        <v>0</v>
      </c>
      <c r="AJ97">
        <f t="shared" si="490"/>
        <v>0</v>
      </c>
      <c r="AK97">
        <f t="shared" si="490"/>
        <v>0</v>
      </c>
      <c r="AL97">
        <f t="shared" si="490"/>
        <v>0</v>
      </c>
      <c r="AM97">
        <f t="shared" si="490"/>
        <v>0</v>
      </c>
      <c r="AN97">
        <f t="shared" si="490"/>
        <v>0</v>
      </c>
      <c r="AO97">
        <f t="shared" si="490"/>
        <v>0</v>
      </c>
      <c r="AP97">
        <f t="shared" si="490"/>
        <v>0</v>
      </c>
      <c r="AQ97">
        <f t="shared" si="490"/>
        <v>0</v>
      </c>
      <c r="AR97">
        <f t="shared" si="490"/>
        <v>0</v>
      </c>
      <c r="AS97">
        <f t="shared" si="490"/>
        <v>0</v>
      </c>
      <c r="AT97">
        <f t="shared" si="490"/>
        <v>0</v>
      </c>
      <c r="AU97">
        <f t="shared" si="490"/>
        <v>0</v>
      </c>
      <c r="AV97">
        <f t="shared" si="490"/>
        <v>0</v>
      </c>
      <c r="AW97">
        <f t="shared" si="490"/>
        <v>0</v>
      </c>
      <c r="AX97">
        <f t="shared" si="490"/>
        <v>0</v>
      </c>
      <c r="AY97">
        <f t="shared" si="490"/>
        <v>0</v>
      </c>
      <c r="AZ97">
        <f t="shared" si="490"/>
        <v>0</v>
      </c>
      <c r="BA97">
        <f t="shared" si="490"/>
        <v>0</v>
      </c>
      <c r="BB97">
        <f t="shared" si="490"/>
        <v>0</v>
      </c>
      <c r="BC97">
        <f t="shared" si="490"/>
        <v>0</v>
      </c>
      <c r="BD97">
        <f t="shared" si="490"/>
        <v>0</v>
      </c>
      <c r="BE97">
        <f t="shared" si="490"/>
        <v>0</v>
      </c>
      <c r="BF97">
        <f t="shared" si="490"/>
        <v>0</v>
      </c>
      <c r="BG97">
        <f t="shared" si="363"/>
        <v>0</v>
      </c>
      <c r="BH97">
        <f t="shared" ref="BH97:BI97" si="491">IF($T97&lt;BH$18,BG97+1,IF(BH$18=$T97,1,0))</f>
        <v>0</v>
      </c>
      <c r="BI97">
        <f t="shared" si="491"/>
        <v>0</v>
      </c>
      <c r="BJ97">
        <f t="shared" si="365"/>
        <v>0</v>
      </c>
      <c r="BK97">
        <f t="shared" ref="BK97:BO97" si="492">IF(BK$18&gt;$D$10,0,IF($T97&lt;BK$18,BJ97+1,IF(BK$18=$T97,1,0)))</f>
        <v>0</v>
      </c>
      <c r="BL97">
        <f t="shared" si="492"/>
        <v>0</v>
      </c>
      <c r="BM97">
        <f t="shared" si="492"/>
        <v>0</v>
      </c>
      <c r="BN97">
        <f t="shared" si="492"/>
        <v>0</v>
      </c>
      <c r="BO97">
        <f t="shared" si="492"/>
        <v>0</v>
      </c>
      <c r="BP97">
        <f t="shared" si="367"/>
        <v>0</v>
      </c>
      <c r="BQ97">
        <f t="shared" si="368"/>
        <v>0</v>
      </c>
      <c r="BR97">
        <f t="shared" si="369"/>
        <v>0</v>
      </c>
      <c r="BS97">
        <f t="shared" si="370"/>
        <v>0</v>
      </c>
      <c r="BT97">
        <f t="shared" si="371"/>
        <v>0</v>
      </c>
      <c r="BU97">
        <f t="shared" si="372"/>
        <v>0</v>
      </c>
      <c r="BV97">
        <f t="shared" si="373"/>
        <v>0</v>
      </c>
      <c r="BW97">
        <f t="shared" si="374"/>
        <v>0</v>
      </c>
      <c r="BX97">
        <f t="shared" si="375"/>
        <v>0</v>
      </c>
      <c r="BY97">
        <f t="shared" si="376"/>
        <v>0</v>
      </c>
      <c r="BZ97">
        <f t="shared" si="377"/>
        <v>0</v>
      </c>
      <c r="CA97">
        <f t="shared" si="378"/>
        <v>0</v>
      </c>
      <c r="CB97">
        <f t="shared" si="379"/>
        <v>0</v>
      </c>
      <c r="CC97">
        <f t="shared" si="380"/>
        <v>0</v>
      </c>
      <c r="CD97">
        <f t="shared" si="381"/>
        <v>0</v>
      </c>
      <c r="CE97">
        <f t="shared" si="382"/>
        <v>0</v>
      </c>
      <c r="CF97">
        <f t="shared" si="383"/>
        <v>0</v>
      </c>
      <c r="CG97">
        <f t="shared" si="384"/>
        <v>0</v>
      </c>
      <c r="CH97">
        <f t="shared" si="385"/>
        <v>0</v>
      </c>
      <c r="CI97">
        <f t="shared" si="386"/>
        <v>0</v>
      </c>
      <c r="CJ97">
        <f t="shared" si="387"/>
        <v>0</v>
      </c>
      <c r="CK97">
        <f t="shared" si="388"/>
        <v>0</v>
      </c>
      <c r="CL97">
        <f t="shared" si="389"/>
        <v>0</v>
      </c>
      <c r="CM97">
        <f t="shared" si="390"/>
        <v>0</v>
      </c>
      <c r="CN97">
        <f t="shared" si="391"/>
        <v>0</v>
      </c>
      <c r="CO97">
        <f t="shared" si="392"/>
        <v>0</v>
      </c>
      <c r="CP97">
        <f t="shared" si="393"/>
        <v>0</v>
      </c>
      <c r="CQ97">
        <f t="shared" si="394"/>
        <v>0</v>
      </c>
      <c r="CR97">
        <f t="shared" si="395"/>
        <v>0</v>
      </c>
      <c r="CS97">
        <f t="shared" si="396"/>
        <v>0</v>
      </c>
      <c r="CT97" t="str">
        <f t="shared" si="397"/>
        <v/>
      </c>
      <c r="CU97" t="str">
        <f t="shared" si="398"/>
        <v/>
      </c>
      <c r="CV97" t="str">
        <f t="shared" si="399"/>
        <v/>
      </c>
      <c r="CW97" t="str">
        <f t="shared" si="400"/>
        <v/>
      </c>
      <c r="CX97" t="str">
        <f t="shared" si="401"/>
        <v/>
      </c>
      <c r="CY97" t="str">
        <f t="shared" si="402"/>
        <v/>
      </c>
      <c r="CZ97" t="str">
        <f t="shared" si="403"/>
        <v/>
      </c>
      <c r="DA97" t="str">
        <f t="shared" si="404"/>
        <v/>
      </c>
      <c r="DB97" t="str">
        <f t="shared" si="405"/>
        <v/>
      </c>
      <c r="DC97" t="str">
        <f t="shared" si="406"/>
        <v/>
      </c>
      <c r="DD97" t="str">
        <f t="shared" si="407"/>
        <v/>
      </c>
      <c r="DE97" t="str">
        <f t="shared" si="408"/>
        <v/>
      </c>
      <c r="DF97" t="str">
        <f t="shared" si="409"/>
        <v/>
      </c>
      <c r="DG97" t="str">
        <f t="shared" si="410"/>
        <v/>
      </c>
      <c r="DH97" t="str">
        <f t="shared" si="411"/>
        <v/>
      </c>
      <c r="DI97" t="str">
        <f t="shared" si="412"/>
        <v/>
      </c>
      <c r="DJ97" t="str">
        <f t="shared" si="413"/>
        <v/>
      </c>
      <c r="DK97" t="str">
        <f t="shared" si="414"/>
        <v/>
      </c>
      <c r="DL97" t="str">
        <f t="shared" si="415"/>
        <v/>
      </c>
      <c r="DM97" t="str">
        <f t="shared" si="416"/>
        <v/>
      </c>
      <c r="DN97" t="str">
        <f t="shared" si="417"/>
        <v/>
      </c>
      <c r="DO97" t="str">
        <f t="shared" si="418"/>
        <v/>
      </c>
      <c r="DP97" t="str">
        <f t="shared" si="419"/>
        <v/>
      </c>
      <c r="DQ97" t="str">
        <f t="shared" si="420"/>
        <v/>
      </c>
      <c r="DR97" t="str">
        <f t="shared" si="421"/>
        <v/>
      </c>
      <c r="DS97" t="str">
        <f t="shared" si="422"/>
        <v/>
      </c>
      <c r="DT97" t="str">
        <f t="shared" si="423"/>
        <v/>
      </c>
      <c r="DU97" t="str">
        <f t="shared" si="424"/>
        <v/>
      </c>
      <c r="DV97" t="str">
        <f t="shared" si="425"/>
        <v/>
      </c>
      <c r="DW97" t="str">
        <f t="shared" si="426"/>
        <v/>
      </c>
      <c r="DX97" t="str">
        <f t="shared" si="427"/>
        <v/>
      </c>
      <c r="DY97" t="str">
        <f t="shared" si="428"/>
        <v/>
      </c>
      <c r="DZ97" t="str">
        <f t="shared" si="429"/>
        <v/>
      </c>
      <c r="EA97" t="str">
        <f t="shared" si="430"/>
        <v/>
      </c>
      <c r="EB97" t="str">
        <f t="shared" si="431"/>
        <v/>
      </c>
      <c r="EC97" t="str">
        <f t="shared" si="432"/>
        <v/>
      </c>
      <c r="ED97" t="str">
        <f t="shared" si="433"/>
        <v/>
      </c>
      <c r="EE97" t="str">
        <f t="shared" si="434"/>
        <v/>
      </c>
      <c r="EF97" t="str">
        <f t="shared" si="435"/>
        <v/>
      </c>
      <c r="EG97" t="str">
        <f t="shared" si="436"/>
        <v/>
      </c>
      <c r="EH97">
        <f t="shared" si="437"/>
        <v>0</v>
      </c>
      <c r="EI97">
        <f t="shared" si="438"/>
        <v>0</v>
      </c>
      <c r="EJ97">
        <f t="shared" si="439"/>
        <v>0</v>
      </c>
      <c r="EK97" t="str">
        <f t="shared" si="440"/>
        <v/>
      </c>
      <c r="EL97" t="str">
        <f t="shared" si="441"/>
        <v/>
      </c>
      <c r="EM97" t="str">
        <f t="shared" si="442"/>
        <v/>
      </c>
      <c r="EN97" s="2">
        <f t="shared" si="443"/>
        <v>0</v>
      </c>
      <c r="EO97" s="1">
        <f t="shared" si="444"/>
        <v>0</v>
      </c>
    </row>
    <row r="98" spans="1:145" ht="15" thickBot="1" x14ac:dyDescent="0.25">
      <c r="A98" s="14">
        <v>79</v>
      </c>
      <c r="B98" s="65" t="str">
        <f t="shared" ref="B98" si="493">IF(AND(C98="",D98="",E98=""),"",A98)</f>
        <v/>
      </c>
      <c r="C98" s="61"/>
      <c r="D98" s="62"/>
      <c r="E98" s="61"/>
      <c r="F98" s="67" t="str">
        <f t="shared" si="353"/>
        <v/>
      </c>
      <c r="G98" s="68" t="str">
        <f t="shared" si="354"/>
        <v/>
      </c>
      <c r="H98" t="str">
        <f>IF(I98=1,NastaveniIPV!$I$48&amp;""&amp;$D$10,IF(I98=2,NastaveniIPV!$I$47,IF(J98=1,NastaveniIPV!$I$52,"")))</f>
        <v/>
      </c>
      <c r="I98" s="81" t="str">
        <f t="shared" si="355"/>
        <v/>
      </c>
      <c r="J98" s="14" t="str">
        <f t="shared" si="356"/>
        <v/>
      </c>
      <c r="O98">
        <v>79</v>
      </c>
      <c r="P98" s="1">
        <f t="shared" si="357"/>
        <v>0</v>
      </c>
      <c r="Q98">
        <f t="shared" si="358"/>
        <v>0</v>
      </c>
      <c r="R98" s="38" t="str">
        <f t="shared" si="359"/>
        <v/>
      </c>
      <c r="S98" t="str">
        <f t="shared" si="360"/>
        <v/>
      </c>
      <c r="T98" s="38" t="str">
        <f t="shared" si="361"/>
        <v/>
      </c>
      <c r="W98">
        <f>NastaveniIPV!$D$47</f>
        <v>0.02</v>
      </c>
      <c r="X98">
        <f>NastaveniIPV!$D$48</f>
        <v>0.06</v>
      </c>
      <c r="Y98">
        <f>NastaveniIPV!$D$49</f>
        <v>0.06</v>
      </c>
      <c r="Z98">
        <f>NastaveniIPV!$D$50</f>
        <v>0.06</v>
      </c>
      <c r="AA98">
        <f>NastaveniIPV!$D$51</f>
        <v>1.7999999999999999E-2</v>
      </c>
      <c r="AB98">
        <f>NastaveniIPV!$D$52</f>
        <v>0.01</v>
      </c>
      <c r="AC98">
        <f>NastaveniIPV!$D$53</f>
        <v>0.01</v>
      </c>
      <c r="AD98">
        <f>NastaveniIPV!$D$54</f>
        <v>0.01</v>
      </c>
      <c r="AE98">
        <f>NastaveniIPV!$D$55</f>
        <v>0.01</v>
      </c>
      <c r="AF98">
        <f>NastaveniIPV!$D$56</f>
        <v>0.01</v>
      </c>
      <c r="AG98">
        <f t="shared" ref="AG98:BF98" si="494">IF($T98=AG$18,1,IF(AG$18&lt;$T98,0,AF98+1))</f>
        <v>0</v>
      </c>
      <c r="AH98">
        <f t="shared" si="494"/>
        <v>0</v>
      </c>
      <c r="AI98">
        <f t="shared" si="494"/>
        <v>0</v>
      </c>
      <c r="AJ98">
        <f t="shared" si="494"/>
        <v>0</v>
      </c>
      <c r="AK98">
        <f t="shared" si="494"/>
        <v>0</v>
      </c>
      <c r="AL98">
        <f t="shared" si="494"/>
        <v>0</v>
      </c>
      <c r="AM98">
        <f t="shared" si="494"/>
        <v>0</v>
      </c>
      <c r="AN98">
        <f t="shared" si="494"/>
        <v>0</v>
      </c>
      <c r="AO98">
        <f t="shared" si="494"/>
        <v>0</v>
      </c>
      <c r="AP98">
        <f t="shared" si="494"/>
        <v>0</v>
      </c>
      <c r="AQ98">
        <f t="shared" si="494"/>
        <v>0</v>
      </c>
      <c r="AR98">
        <f t="shared" si="494"/>
        <v>0</v>
      </c>
      <c r="AS98">
        <f t="shared" si="494"/>
        <v>0</v>
      </c>
      <c r="AT98">
        <f t="shared" si="494"/>
        <v>0</v>
      </c>
      <c r="AU98">
        <f t="shared" si="494"/>
        <v>0</v>
      </c>
      <c r="AV98">
        <f t="shared" si="494"/>
        <v>0</v>
      </c>
      <c r="AW98">
        <f t="shared" si="494"/>
        <v>0</v>
      </c>
      <c r="AX98">
        <f t="shared" si="494"/>
        <v>0</v>
      </c>
      <c r="AY98">
        <f t="shared" si="494"/>
        <v>0</v>
      </c>
      <c r="AZ98">
        <f t="shared" si="494"/>
        <v>0</v>
      </c>
      <c r="BA98">
        <f t="shared" si="494"/>
        <v>0</v>
      </c>
      <c r="BB98">
        <f t="shared" si="494"/>
        <v>0</v>
      </c>
      <c r="BC98">
        <f t="shared" si="494"/>
        <v>0</v>
      </c>
      <c r="BD98">
        <f t="shared" si="494"/>
        <v>0</v>
      </c>
      <c r="BE98">
        <f t="shared" si="494"/>
        <v>0</v>
      </c>
      <c r="BF98">
        <f t="shared" si="494"/>
        <v>0</v>
      </c>
      <c r="BG98">
        <f t="shared" si="363"/>
        <v>0</v>
      </c>
      <c r="BH98">
        <f t="shared" ref="BH98:BI98" si="495">IF($T98&lt;BH$18,BG98+1,IF(BH$18=$T98,1,0))</f>
        <v>0</v>
      </c>
      <c r="BI98">
        <f t="shared" si="495"/>
        <v>0</v>
      </c>
      <c r="BJ98">
        <f t="shared" si="365"/>
        <v>0</v>
      </c>
      <c r="BK98">
        <f t="shared" ref="BK98:BO98" si="496">IF(BK$18&gt;$D$10,0,IF($T98&lt;BK$18,BJ98+1,IF(BK$18=$T98,1,0)))</f>
        <v>0</v>
      </c>
      <c r="BL98">
        <f t="shared" si="496"/>
        <v>0</v>
      </c>
      <c r="BM98">
        <f t="shared" si="496"/>
        <v>0</v>
      </c>
      <c r="BN98">
        <f t="shared" si="496"/>
        <v>0</v>
      </c>
      <c r="BO98">
        <f t="shared" si="496"/>
        <v>0</v>
      </c>
      <c r="BP98">
        <f t="shared" si="367"/>
        <v>0</v>
      </c>
      <c r="BQ98">
        <f t="shared" si="368"/>
        <v>0</v>
      </c>
      <c r="BR98">
        <f t="shared" si="369"/>
        <v>0</v>
      </c>
      <c r="BS98">
        <f t="shared" si="370"/>
        <v>0</v>
      </c>
      <c r="BT98">
        <f t="shared" si="371"/>
        <v>0</v>
      </c>
      <c r="BU98">
        <f t="shared" si="372"/>
        <v>0</v>
      </c>
      <c r="BV98">
        <f t="shared" si="373"/>
        <v>0</v>
      </c>
      <c r="BW98">
        <f t="shared" si="374"/>
        <v>0</v>
      </c>
      <c r="BX98">
        <f t="shared" si="375"/>
        <v>0</v>
      </c>
      <c r="BY98">
        <f t="shared" si="376"/>
        <v>0</v>
      </c>
      <c r="BZ98">
        <f t="shared" si="377"/>
        <v>0</v>
      </c>
      <c r="CA98">
        <f t="shared" si="378"/>
        <v>0</v>
      </c>
      <c r="CB98">
        <f t="shared" si="379"/>
        <v>0</v>
      </c>
      <c r="CC98">
        <f t="shared" si="380"/>
        <v>0</v>
      </c>
      <c r="CD98">
        <f t="shared" si="381"/>
        <v>0</v>
      </c>
      <c r="CE98">
        <f t="shared" si="382"/>
        <v>0</v>
      </c>
      <c r="CF98">
        <f t="shared" si="383"/>
        <v>0</v>
      </c>
      <c r="CG98">
        <f t="shared" si="384"/>
        <v>0</v>
      </c>
      <c r="CH98">
        <f t="shared" si="385"/>
        <v>0</v>
      </c>
      <c r="CI98">
        <f t="shared" si="386"/>
        <v>0</v>
      </c>
      <c r="CJ98">
        <f t="shared" si="387"/>
        <v>0</v>
      </c>
      <c r="CK98">
        <f t="shared" si="388"/>
        <v>0</v>
      </c>
      <c r="CL98">
        <f t="shared" si="389"/>
        <v>0</v>
      </c>
      <c r="CM98">
        <f t="shared" si="390"/>
        <v>0</v>
      </c>
      <c r="CN98">
        <f t="shared" si="391"/>
        <v>0</v>
      </c>
      <c r="CO98">
        <f t="shared" si="392"/>
        <v>0</v>
      </c>
      <c r="CP98">
        <f t="shared" si="393"/>
        <v>0</v>
      </c>
      <c r="CQ98">
        <f t="shared" si="394"/>
        <v>0</v>
      </c>
      <c r="CR98">
        <f t="shared" si="395"/>
        <v>0</v>
      </c>
      <c r="CS98">
        <f t="shared" si="396"/>
        <v>0</v>
      </c>
      <c r="CT98" t="str">
        <f t="shared" si="397"/>
        <v/>
      </c>
      <c r="CU98" t="str">
        <f t="shared" si="398"/>
        <v/>
      </c>
      <c r="CV98" t="str">
        <f t="shared" si="399"/>
        <v/>
      </c>
      <c r="CW98" t="str">
        <f t="shared" si="400"/>
        <v/>
      </c>
      <c r="CX98" t="str">
        <f t="shared" si="401"/>
        <v/>
      </c>
      <c r="CY98" t="str">
        <f t="shared" si="402"/>
        <v/>
      </c>
      <c r="CZ98" t="str">
        <f t="shared" si="403"/>
        <v/>
      </c>
      <c r="DA98" t="str">
        <f t="shared" si="404"/>
        <v/>
      </c>
      <c r="DB98" t="str">
        <f t="shared" si="405"/>
        <v/>
      </c>
      <c r="DC98" t="str">
        <f t="shared" si="406"/>
        <v/>
      </c>
      <c r="DD98" t="str">
        <f t="shared" si="407"/>
        <v/>
      </c>
      <c r="DE98" t="str">
        <f t="shared" si="408"/>
        <v/>
      </c>
      <c r="DF98" t="str">
        <f t="shared" si="409"/>
        <v/>
      </c>
      <c r="DG98" t="str">
        <f t="shared" si="410"/>
        <v/>
      </c>
      <c r="DH98" t="str">
        <f t="shared" si="411"/>
        <v/>
      </c>
      <c r="DI98" t="str">
        <f t="shared" si="412"/>
        <v/>
      </c>
      <c r="DJ98" t="str">
        <f t="shared" si="413"/>
        <v/>
      </c>
      <c r="DK98" t="str">
        <f t="shared" si="414"/>
        <v/>
      </c>
      <c r="DL98" t="str">
        <f t="shared" si="415"/>
        <v/>
      </c>
      <c r="DM98" t="str">
        <f t="shared" si="416"/>
        <v/>
      </c>
      <c r="DN98" t="str">
        <f t="shared" si="417"/>
        <v/>
      </c>
      <c r="DO98" t="str">
        <f t="shared" si="418"/>
        <v/>
      </c>
      <c r="DP98" t="str">
        <f t="shared" si="419"/>
        <v/>
      </c>
      <c r="DQ98" t="str">
        <f t="shared" si="420"/>
        <v/>
      </c>
      <c r="DR98" t="str">
        <f t="shared" si="421"/>
        <v/>
      </c>
      <c r="DS98" t="str">
        <f t="shared" si="422"/>
        <v/>
      </c>
      <c r="DT98" t="str">
        <f t="shared" si="423"/>
        <v/>
      </c>
      <c r="DU98" t="str">
        <f t="shared" si="424"/>
        <v/>
      </c>
      <c r="DV98" t="str">
        <f t="shared" si="425"/>
        <v/>
      </c>
      <c r="DW98" t="str">
        <f t="shared" si="426"/>
        <v/>
      </c>
      <c r="DX98" t="str">
        <f t="shared" si="427"/>
        <v/>
      </c>
      <c r="DY98" t="str">
        <f t="shared" si="428"/>
        <v/>
      </c>
      <c r="DZ98" t="str">
        <f t="shared" si="429"/>
        <v/>
      </c>
      <c r="EA98" t="str">
        <f t="shared" si="430"/>
        <v/>
      </c>
      <c r="EB98" t="str">
        <f t="shared" si="431"/>
        <v/>
      </c>
      <c r="EC98" t="str">
        <f t="shared" si="432"/>
        <v/>
      </c>
      <c r="ED98" t="str">
        <f t="shared" si="433"/>
        <v/>
      </c>
      <c r="EE98" t="str">
        <f t="shared" si="434"/>
        <v/>
      </c>
      <c r="EF98" t="str">
        <f t="shared" si="435"/>
        <v/>
      </c>
      <c r="EG98" t="str">
        <f t="shared" si="436"/>
        <v/>
      </c>
      <c r="EH98">
        <f t="shared" si="437"/>
        <v>0</v>
      </c>
      <c r="EI98">
        <f t="shared" si="438"/>
        <v>0</v>
      </c>
      <c r="EJ98">
        <f t="shared" si="439"/>
        <v>0</v>
      </c>
      <c r="EK98" t="str">
        <f t="shared" si="440"/>
        <v/>
      </c>
      <c r="EL98" t="str">
        <f t="shared" si="441"/>
        <v/>
      </c>
      <c r="EM98" t="str">
        <f t="shared" si="442"/>
        <v/>
      </c>
      <c r="EN98" s="2">
        <f t="shared" si="443"/>
        <v>0</v>
      </c>
      <c r="EO98" s="1">
        <f t="shared" si="444"/>
        <v>0</v>
      </c>
    </row>
    <row r="99" spans="1:145" ht="15" thickBot="1" x14ac:dyDescent="0.25">
      <c r="A99" s="14">
        <v>80</v>
      </c>
      <c r="B99" s="65" t="str">
        <f t="shared" ref="B99" si="497">IF(AND(C99="",D99="",E99),"",A99)</f>
        <v/>
      </c>
      <c r="C99" s="63"/>
      <c r="D99" s="63"/>
      <c r="E99" s="64"/>
      <c r="F99" s="67" t="str">
        <f t="shared" si="353"/>
        <v/>
      </c>
      <c r="G99" s="68" t="str">
        <f t="shared" si="354"/>
        <v/>
      </c>
      <c r="H99" t="str">
        <f>IF(I99=1,NastaveniIPV!$I$48&amp;""&amp;$D$10,IF(I99=2,NastaveniIPV!$I$47,IF(J99=1,NastaveniIPV!$I$52,"")))</f>
        <v/>
      </c>
      <c r="I99" s="81" t="str">
        <f t="shared" si="355"/>
        <v/>
      </c>
      <c r="J99" s="14" t="str">
        <f t="shared" si="356"/>
        <v/>
      </c>
      <c r="O99">
        <v>80</v>
      </c>
      <c r="P99" s="1">
        <f t="shared" si="357"/>
        <v>0</v>
      </c>
      <c r="Q99">
        <f t="shared" si="358"/>
        <v>0</v>
      </c>
      <c r="R99" s="38" t="str">
        <f t="shared" si="359"/>
        <v/>
      </c>
      <c r="S99" t="str">
        <f t="shared" si="360"/>
        <v/>
      </c>
      <c r="T99" s="38" t="str">
        <f t="shared" si="361"/>
        <v/>
      </c>
      <c r="W99">
        <f>NastaveniIPV!$D$47</f>
        <v>0.02</v>
      </c>
      <c r="X99">
        <f>NastaveniIPV!$D$48</f>
        <v>0.06</v>
      </c>
      <c r="Y99">
        <f>NastaveniIPV!$D$49</f>
        <v>0.06</v>
      </c>
      <c r="Z99">
        <f>NastaveniIPV!$D$50</f>
        <v>0.06</v>
      </c>
      <c r="AA99">
        <f>NastaveniIPV!$D$51</f>
        <v>1.7999999999999999E-2</v>
      </c>
      <c r="AB99">
        <f>NastaveniIPV!$D$52</f>
        <v>0.01</v>
      </c>
      <c r="AC99">
        <f>NastaveniIPV!$D$53</f>
        <v>0.01</v>
      </c>
      <c r="AD99">
        <f>NastaveniIPV!$D$54</f>
        <v>0.01</v>
      </c>
      <c r="AE99">
        <f>NastaveniIPV!$D$55</f>
        <v>0.01</v>
      </c>
      <c r="AF99">
        <f>NastaveniIPV!$D$56</f>
        <v>0.01</v>
      </c>
      <c r="AG99">
        <f t="shared" ref="AG99:BF99" si="498">IF($T99=AG$18,1,IF(AG$18&lt;$T99,0,AF99+1))</f>
        <v>0</v>
      </c>
      <c r="AH99">
        <f t="shared" si="498"/>
        <v>0</v>
      </c>
      <c r="AI99">
        <f t="shared" si="498"/>
        <v>0</v>
      </c>
      <c r="AJ99">
        <f t="shared" si="498"/>
        <v>0</v>
      </c>
      <c r="AK99">
        <f t="shared" si="498"/>
        <v>0</v>
      </c>
      <c r="AL99">
        <f t="shared" si="498"/>
        <v>0</v>
      </c>
      <c r="AM99">
        <f t="shared" si="498"/>
        <v>0</v>
      </c>
      <c r="AN99">
        <f t="shared" si="498"/>
        <v>0</v>
      </c>
      <c r="AO99">
        <f t="shared" si="498"/>
        <v>0</v>
      </c>
      <c r="AP99">
        <f t="shared" si="498"/>
        <v>0</v>
      </c>
      <c r="AQ99">
        <f t="shared" si="498"/>
        <v>0</v>
      </c>
      <c r="AR99">
        <f t="shared" si="498"/>
        <v>0</v>
      </c>
      <c r="AS99">
        <f t="shared" si="498"/>
        <v>0</v>
      </c>
      <c r="AT99">
        <f t="shared" si="498"/>
        <v>0</v>
      </c>
      <c r="AU99">
        <f t="shared" si="498"/>
        <v>0</v>
      </c>
      <c r="AV99">
        <f t="shared" si="498"/>
        <v>0</v>
      </c>
      <c r="AW99">
        <f t="shared" si="498"/>
        <v>0</v>
      </c>
      <c r="AX99">
        <f t="shared" si="498"/>
        <v>0</v>
      </c>
      <c r="AY99">
        <f t="shared" si="498"/>
        <v>0</v>
      </c>
      <c r="AZ99">
        <f t="shared" si="498"/>
        <v>0</v>
      </c>
      <c r="BA99">
        <f t="shared" si="498"/>
        <v>0</v>
      </c>
      <c r="BB99">
        <f t="shared" si="498"/>
        <v>0</v>
      </c>
      <c r="BC99">
        <f t="shared" si="498"/>
        <v>0</v>
      </c>
      <c r="BD99">
        <f t="shared" si="498"/>
        <v>0</v>
      </c>
      <c r="BE99">
        <f t="shared" si="498"/>
        <v>0</v>
      </c>
      <c r="BF99">
        <f t="shared" si="498"/>
        <v>0</v>
      </c>
      <c r="BG99">
        <f t="shared" si="363"/>
        <v>0</v>
      </c>
      <c r="BH99">
        <f t="shared" ref="BH99:BI99" si="499">IF($T99&lt;BH$18,BG99+1,IF(BH$18=$T99,1,0))</f>
        <v>0</v>
      </c>
      <c r="BI99">
        <f t="shared" si="499"/>
        <v>0</v>
      </c>
      <c r="BJ99">
        <f t="shared" si="365"/>
        <v>0</v>
      </c>
      <c r="BK99">
        <f t="shared" ref="BK99:BO99" si="500">IF(BK$18&gt;$D$10,0,IF($T99&lt;BK$18,BJ99+1,IF(BK$18=$T99,1,0)))</f>
        <v>0</v>
      </c>
      <c r="BL99">
        <f t="shared" si="500"/>
        <v>0</v>
      </c>
      <c r="BM99">
        <f t="shared" si="500"/>
        <v>0</v>
      </c>
      <c r="BN99">
        <f t="shared" si="500"/>
        <v>0</v>
      </c>
      <c r="BO99">
        <f t="shared" si="500"/>
        <v>0</v>
      </c>
      <c r="BP99">
        <f t="shared" si="367"/>
        <v>0</v>
      </c>
      <c r="BQ99">
        <f t="shared" si="368"/>
        <v>0</v>
      </c>
      <c r="BR99">
        <f t="shared" si="369"/>
        <v>0</v>
      </c>
      <c r="BS99">
        <f t="shared" si="370"/>
        <v>0</v>
      </c>
      <c r="BT99">
        <f t="shared" si="371"/>
        <v>0</v>
      </c>
      <c r="BU99">
        <f t="shared" si="372"/>
        <v>0</v>
      </c>
      <c r="BV99">
        <f t="shared" si="373"/>
        <v>0</v>
      </c>
      <c r="BW99">
        <f t="shared" si="374"/>
        <v>0</v>
      </c>
      <c r="BX99">
        <f t="shared" si="375"/>
        <v>0</v>
      </c>
      <c r="BY99">
        <f t="shared" si="376"/>
        <v>0</v>
      </c>
      <c r="BZ99">
        <f t="shared" si="377"/>
        <v>0</v>
      </c>
      <c r="CA99">
        <f t="shared" si="378"/>
        <v>0</v>
      </c>
      <c r="CB99">
        <f t="shared" si="379"/>
        <v>0</v>
      </c>
      <c r="CC99">
        <f t="shared" si="380"/>
        <v>0</v>
      </c>
      <c r="CD99">
        <f t="shared" si="381"/>
        <v>0</v>
      </c>
      <c r="CE99">
        <f t="shared" si="382"/>
        <v>0</v>
      </c>
      <c r="CF99">
        <f t="shared" si="383"/>
        <v>0</v>
      </c>
      <c r="CG99">
        <f t="shared" si="384"/>
        <v>0</v>
      </c>
      <c r="CH99">
        <f t="shared" si="385"/>
        <v>0</v>
      </c>
      <c r="CI99">
        <f t="shared" si="386"/>
        <v>0</v>
      </c>
      <c r="CJ99">
        <f t="shared" si="387"/>
        <v>0</v>
      </c>
      <c r="CK99">
        <f t="shared" si="388"/>
        <v>0</v>
      </c>
      <c r="CL99">
        <f t="shared" si="389"/>
        <v>0</v>
      </c>
      <c r="CM99">
        <f t="shared" si="390"/>
        <v>0</v>
      </c>
      <c r="CN99">
        <f t="shared" si="391"/>
        <v>0</v>
      </c>
      <c r="CO99">
        <f t="shared" si="392"/>
        <v>0</v>
      </c>
      <c r="CP99">
        <f t="shared" si="393"/>
        <v>0</v>
      </c>
      <c r="CQ99">
        <f t="shared" si="394"/>
        <v>0</v>
      </c>
      <c r="CR99">
        <f t="shared" si="395"/>
        <v>0</v>
      </c>
      <c r="CS99">
        <f t="shared" si="396"/>
        <v>0</v>
      </c>
      <c r="CT99" t="str">
        <f t="shared" si="397"/>
        <v/>
      </c>
      <c r="CU99" t="str">
        <f t="shared" si="398"/>
        <v/>
      </c>
      <c r="CV99" t="str">
        <f t="shared" si="399"/>
        <v/>
      </c>
      <c r="CW99" t="str">
        <f t="shared" si="400"/>
        <v/>
      </c>
      <c r="CX99" t="str">
        <f t="shared" si="401"/>
        <v/>
      </c>
      <c r="CY99" t="str">
        <f t="shared" si="402"/>
        <v/>
      </c>
      <c r="CZ99" t="str">
        <f t="shared" si="403"/>
        <v/>
      </c>
      <c r="DA99" t="str">
        <f t="shared" si="404"/>
        <v/>
      </c>
      <c r="DB99" t="str">
        <f t="shared" si="405"/>
        <v/>
      </c>
      <c r="DC99" t="str">
        <f t="shared" si="406"/>
        <v/>
      </c>
      <c r="DD99" t="str">
        <f t="shared" si="407"/>
        <v/>
      </c>
      <c r="DE99" t="str">
        <f t="shared" si="408"/>
        <v/>
      </c>
      <c r="DF99" t="str">
        <f t="shared" si="409"/>
        <v/>
      </c>
      <c r="DG99" t="str">
        <f t="shared" si="410"/>
        <v/>
      </c>
      <c r="DH99" t="str">
        <f t="shared" si="411"/>
        <v/>
      </c>
      <c r="DI99" t="str">
        <f t="shared" si="412"/>
        <v/>
      </c>
      <c r="DJ99" t="str">
        <f t="shared" si="413"/>
        <v/>
      </c>
      <c r="DK99" t="str">
        <f t="shared" si="414"/>
        <v/>
      </c>
      <c r="DL99" t="str">
        <f t="shared" si="415"/>
        <v/>
      </c>
      <c r="DM99" t="str">
        <f t="shared" si="416"/>
        <v/>
      </c>
      <c r="DN99" t="str">
        <f t="shared" si="417"/>
        <v/>
      </c>
      <c r="DO99" t="str">
        <f t="shared" si="418"/>
        <v/>
      </c>
      <c r="DP99" t="str">
        <f t="shared" si="419"/>
        <v/>
      </c>
      <c r="DQ99" t="str">
        <f t="shared" si="420"/>
        <v/>
      </c>
      <c r="DR99" t="str">
        <f t="shared" si="421"/>
        <v/>
      </c>
      <c r="DS99" t="str">
        <f t="shared" si="422"/>
        <v/>
      </c>
      <c r="DT99" t="str">
        <f t="shared" si="423"/>
        <v/>
      </c>
      <c r="DU99" t="str">
        <f t="shared" si="424"/>
        <v/>
      </c>
      <c r="DV99" t="str">
        <f t="shared" si="425"/>
        <v/>
      </c>
      <c r="DW99" t="str">
        <f t="shared" si="426"/>
        <v/>
      </c>
      <c r="DX99" t="str">
        <f t="shared" si="427"/>
        <v/>
      </c>
      <c r="DY99" t="str">
        <f t="shared" si="428"/>
        <v/>
      </c>
      <c r="DZ99" t="str">
        <f t="shared" si="429"/>
        <v/>
      </c>
      <c r="EA99" t="str">
        <f t="shared" si="430"/>
        <v/>
      </c>
      <c r="EB99" t="str">
        <f t="shared" si="431"/>
        <v/>
      </c>
      <c r="EC99" t="str">
        <f t="shared" si="432"/>
        <v/>
      </c>
      <c r="ED99" t="str">
        <f t="shared" si="433"/>
        <v/>
      </c>
      <c r="EE99" t="str">
        <f t="shared" si="434"/>
        <v/>
      </c>
      <c r="EF99" t="str">
        <f t="shared" si="435"/>
        <v/>
      </c>
      <c r="EG99" t="str">
        <f t="shared" si="436"/>
        <v/>
      </c>
      <c r="EH99">
        <f t="shared" si="437"/>
        <v>0</v>
      </c>
      <c r="EI99">
        <f t="shared" si="438"/>
        <v>0</v>
      </c>
      <c r="EJ99">
        <f t="shared" si="439"/>
        <v>0</v>
      </c>
      <c r="EK99" t="str">
        <f t="shared" si="440"/>
        <v/>
      </c>
      <c r="EL99" t="str">
        <f t="shared" si="441"/>
        <v/>
      </c>
      <c r="EM99" t="str">
        <f t="shared" si="442"/>
        <v/>
      </c>
      <c r="EN99" s="2">
        <f t="shared" si="443"/>
        <v>0</v>
      </c>
      <c r="EO99" s="1">
        <f t="shared" si="444"/>
        <v>0</v>
      </c>
    </row>
    <row r="100" spans="1:145" ht="15" thickBot="1" x14ac:dyDescent="0.25">
      <c r="A100" s="14">
        <v>81</v>
      </c>
      <c r="B100" s="65" t="str">
        <f t="shared" ref="B100" si="501">IF(AND(C100="",D100="",E100=""),"",A100)</f>
        <v/>
      </c>
      <c r="C100" s="61"/>
      <c r="D100" s="62"/>
      <c r="E100" s="61"/>
      <c r="F100" s="67" t="str">
        <f t="shared" si="353"/>
        <v/>
      </c>
      <c r="G100" s="68" t="str">
        <f t="shared" si="354"/>
        <v/>
      </c>
      <c r="H100" t="str">
        <f>IF(I100=1,NastaveniIPV!$I$48&amp;""&amp;$D$10,IF(I100=2,NastaveniIPV!$I$47,IF(J100=1,NastaveniIPV!$I$52,"")))</f>
        <v/>
      </c>
      <c r="I100" s="81" t="str">
        <f t="shared" si="355"/>
        <v/>
      </c>
      <c r="J100" s="14" t="str">
        <f t="shared" si="356"/>
        <v/>
      </c>
      <c r="O100">
        <v>81</v>
      </c>
      <c r="P100" s="1">
        <f t="shared" si="357"/>
        <v>0</v>
      </c>
      <c r="Q100">
        <f t="shared" si="358"/>
        <v>0</v>
      </c>
      <c r="R100" s="38" t="str">
        <f t="shared" si="359"/>
        <v/>
      </c>
      <c r="S100" t="str">
        <f t="shared" si="360"/>
        <v/>
      </c>
      <c r="T100" s="38" t="str">
        <f t="shared" si="361"/>
        <v/>
      </c>
      <c r="W100">
        <f>NastaveniIPV!$D$47</f>
        <v>0.02</v>
      </c>
      <c r="X100">
        <f>NastaveniIPV!$D$48</f>
        <v>0.06</v>
      </c>
      <c r="Y100">
        <f>NastaveniIPV!$D$49</f>
        <v>0.06</v>
      </c>
      <c r="Z100">
        <f>NastaveniIPV!$D$50</f>
        <v>0.06</v>
      </c>
      <c r="AA100">
        <f>NastaveniIPV!$D$51</f>
        <v>1.7999999999999999E-2</v>
      </c>
      <c r="AB100">
        <f>NastaveniIPV!$D$52</f>
        <v>0.01</v>
      </c>
      <c r="AC100">
        <f>NastaveniIPV!$D$53</f>
        <v>0.01</v>
      </c>
      <c r="AD100">
        <f>NastaveniIPV!$D$54</f>
        <v>0.01</v>
      </c>
      <c r="AE100">
        <f>NastaveniIPV!$D$55</f>
        <v>0.01</v>
      </c>
      <c r="AF100">
        <f>NastaveniIPV!$D$56</f>
        <v>0.01</v>
      </c>
      <c r="AG100">
        <f t="shared" ref="AG100:BF100" si="502">IF($T100=AG$18,1,IF(AG$18&lt;$T100,0,AF100+1))</f>
        <v>0</v>
      </c>
      <c r="AH100">
        <f t="shared" si="502"/>
        <v>0</v>
      </c>
      <c r="AI100">
        <f t="shared" si="502"/>
        <v>0</v>
      </c>
      <c r="AJ100">
        <f t="shared" si="502"/>
        <v>0</v>
      </c>
      <c r="AK100">
        <f t="shared" si="502"/>
        <v>0</v>
      </c>
      <c r="AL100">
        <f t="shared" si="502"/>
        <v>0</v>
      </c>
      <c r="AM100">
        <f t="shared" si="502"/>
        <v>0</v>
      </c>
      <c r="AN100">
        <f t="shared" si="502"/>
        <v>0</v>
      </c>
      <c r="AO100">
        <f t="shared" si="502"/>
        <v>0</v>
      </c>
      <c r="AP100">
        <f t="shared" si="502"/>
        <v>0</v>
      </c>
      <c r="AQ100">
        <f t="shared" si="502"/>
        <v>0</v>
      </c>
      <c r="AR100">
        <f t="shared" si="502"/>
        <v>0</v>
      </c>
      <c r="AS100">
        <f t="shared" si="502"/>
        <v>0</v>
      </c>
      <c r="AT100">
        <f t="shared" si="502"/>
        <v>0</v>
      </c>
      <c r="AU100">
        <f t="shared" si="502"/>
        <v>0</v>
      </c>
      <c r="AV100">
        <f t="shared" si="502"/>
        <v>0</v>
      </c>
      <c r="AW100">
        <f t="shared" si="502"/>
        <v>0</v>
      </c>
      <c r="AX100">
        <f t="shared" si="502"/>
        <v>0</v>
      </c>
      <c r="AY100">
        <f t="shared" si="502"/>
        <v>0</v>
      </c>
      <c r="AZ100">
        <f t="shared" si="502"/>
        <v>0</v>
      </c>
      <c r="BA100">
        <f t="shared" si="502"/>
        <v>0</v>
      </c>
      <c r="BB100">
        <f t="shared" si="502"/>
        <v>0</v>
      </c>
      <c r="BC100">
        <f t="shared" si="502"/>
        <v>0</v>
      </c>
      <c r="BD100">
        <f t="shared" si="502"/>
        <v>0</v>
      </c>
      <c r="BE100">
        <f t="shared" si="502"/>
        <v>0</v>
      </c>
      <c r="BF100">
        <f t="shared" si="502"/>
        <v>0</v>
      </c>
      <c r="BG100">
        <f t="shared" si="363"/>
        <v>0</v>
      </c>
      <c r="BH100">
        <f t="shared" ref="BH100:BI100" si="503">IF($T100&lt;BH$18,BG100+1,IF(BH$18=$T100,1,0))</f>
        <v>0</v>
      </c>
      <c r="BI100">
        <f t="shared" si="503"/>
        <v>0</v>
      </c>
      <c r="BJ100">
        <f t="shared" si="365"/>
        <v>0</v>
      </c>
      <c r="BK100">
        <f t="shared" ref="BK100:BO100" si="504">IF(BK$18&gt;$D$10,0,IF($T100&lt;BK$18,BJ100+1,IF(BK$18=$T100,1,0)))</f>
        <v>0</v>
      </c>
      <c r="BL100">
        <f t="shared" si="504"/>
        <v>0</v>
      </c>
      <c r="BM100">
        <f t="shared" si="504"/>
        <v>0</v>
      </c>
      <c r="BN100">
        <f t="shared" si="504"/>
        <v>0</v>
      </c>
      <c r="BO100">
        <f t="shared" si="504"/>
        <v>0</v>
      </c>
      <c r="BP100">
        <f t="shared" si="367"/>
        <v>0</v>
      </c>
      <c r="BQ100">
        <f t="shared" si="368"/>
        <v>0</v>
      </c>
      <c r="BR100">
        <f t="shared" si="369"/>
        <v>0</v>
      </c>
      <c r="BS100">
        <f t="shared" si="370"/>
        <v>0</v>
      </c>
      <c r="BT100">
        <f t="shared" si="371"/>
        <v>0</v>
      </c>
      <c r="BU100">
        <f t="shared" si="372"/>
        <v>0</v>
      </c>
      <c r="BV100">
        <f t="shared" si="373"/>
        <v>0</v>
      </c>
      <c r="BW100">
        <f t="shared" si="374"/>
        <v>0</v>
      </c>
      <c r="BX100">
        <f t="shared" si="375"/>
        <v>0</v>
      </c>
      <c r="BY100">
        <f t="shared" si="376"/>
        <v>0</v>
      </c>
      <c r="BZ100">
        <f t="shared" si="377"/>
        <v>0</v>
      </c>
      <c r="CA100">
        <f t="shared" si="378"/>
        <v>0</v>
      </c>
      <c r="CB100">
        <f t="shared" si="379"/>
        <v>0</v>
      </c>
      <c r="CC100">
        <f t="shared" si="380"/>
        <v>0</v>
      </c>
      <c r="CD100">
        <f t="shared" si="381"/>
        <v>0</v>
      </c>
      <c r="CE100">
        <f t="shared" si="382"/>
        <v>0</v>
      </c>
      <c r="CF100">
        <f t="shared" si="383"/>
        <v>0</v>
      </c>
      <c r="CG100">
        <f t="shared" si="384"/>
        <v>0</v>
      </c>
      <c r="CH100">
        <f t="shared" si="385"/>
        <v>0</v>
      </c>
      <c r="CI100">
        <f t="shared" si="386"/>
        <v>0</v>
      </c>
      <c r="CJ100">
        <f t="shared" si="387"/>
        <v>0</v>
      </c>
      <c r="CK100">
        <f t="shared" si="388"/>
        <v>0</v>
      </c>
      <c r="CL100">
        <f t="shared" si="389"/>
        <v>0</v>
      </c>
      <c r="CM100">
        <f t="shared" si="390"/>
        <v>0</v>
      </c>
      <c r="CN100">
        <f t="shared" si="391"/>
        <v>0</v>
      </c>
      <c r="CO100">
        <f t="shared" si="392"/>
        <v>0</v>
      </c>
      <c r="CP100">
        <f t="shared" si="393"/>
        <v>0</v>
      </c>
      <c r="CQ100">
        <f t="shared" si="394"/>
        <v>0</v>
      </c>
      <c r="CR100">
        <f t="shared" si="395"/>
        <v>0</v>
      </c>
      <c r="CS100">
        <f t="shared" si="396"/>
        <v>0</v>
      </c>
      <c r="CT100" t="str">
        <f t="shared" si="397"/>
        <v/>
      </c>
      <c r="CU100" t="str">
        <f t="shared" si="398"/>
        <v/>
      </c>
      <c r="CV100" t="str">
        <f t="shared" si="399"/>
        <v/>
      </c>
      <c r="CW100" t="str">
        <f t="shared" si="400"/>
        <v/>
      </c>
      <c r="CX100" t="str">
        <f t="shared" si="401"/>
        <v/>
      </c>
      <c r="CY100" t="str">
        <f t="shared" si="402"/>
        <v/>
      </c>
      <c r="CZ100" t="str">
        <f t="shared" si="403"/>
        <v/>
      </c>
      <c r="DA100" t="str">
        <f t="shared" si="404"/>
        <v/>
      </c>
      <c r="DB100" t="str">
        <f t="shared" si="405"/>
        <v/>
      </c>
      <c r="DC100" t="str">
        <f t="shared" si="406"/>
        <v/>
      </c>
      <c r="DD100" t="str">
        <f t="shared" si="407"/>
        <v/>
      </c>
      <c r="DE100" t="str">
        <f t="shared" si="408"/>
        <v/>
      </c>
      <c r="DF100" t="str">
        <f t="shared" si="409"/>
        <v/>
      </c>
      <c r="DG100" t="str">
        <f t="shared" si="410"/>
        <v/>
      </c>
      <c r="DH100" t="str">
        <f t="shared" si="411"/>
        <v/>
      </c>
      <c r="DI100" t="str">
        <f t="shared" si="412"/>
        <v/>
      </c>
      <c r="DJ100" t="str">
        <f t="shared" si="413"/>
        <v/>
      </c>
      <c r="DK100" t="str">
        <f t="shared" si="414"/>
        <v/>
      </c>
      <c r="DL100" t="str">
        <f t="shared" si="415"/>
        <v/>
      </c>
      <c r="DM100" t="str">
        <f t="shared" si="416"/>
        <v/>
      </c>
      <c r="DN100" t="str">
        <f t="shared" si="417"/>
        <v/>
      </c>
      <c r="DO100" t="str">
        <f t="shared" si="418"/>
        <v/>
      </c>
      <c r="DP100" t="str">
        <f t="shared" si="419"/>
        <v/>
      </c>
      <c r="DQ100" t="str">
        <f t="shared" si="420"/>
        <v/>
      </c>
      <c r="DR100" t="str">
        <f t="shared" si="421"/>
        <v/>
      </c>
      <c r="DS100" t="str">
        <f t="shared" si="422"/>
        <v/>
      </c>
      <c r="DT100" t="str">
        <f t="shared" si="423"/>
        <v/>
      </c>
      <c r="DU100" t="str">
        <f t="shared" si="424"/>
        <v/>
      </c>
      <c r="DV100" t="str">
        <f t="shared" si="425"/>
        <v/>
      </c>
      <c r="DW100" t="str">
        <f t="shared" si="426"/>
        <v/>
      </c>
      <c r="DX100" t="str">
        <f t="shared" si="427"/>
        <v/>
      </c>
      <c r="DY100" t="str">
        <f t="shared" si="428"/>
        <v/>
      </c>
      <c r="DZ100" t="str">
        <f t="shared" si="429"/>
        <v/>
      </c>
      <c r="EA100" t="str">
        <f t="shared" si="430"/>
        <v/>
      </c>
      <c r="EB100" t="str">
        <f t="shared" si="431"/>
        <v/>
      </c>
      <c r="EC100" t="str">
        <f t="shared" si="432"/>
        <v/>
      </c>
      <c r="ED100" t="str">
        <f t="shared" si="433"/>
        <v/>
      </c>
      <c r="EE100" t="str">
        <f t="shared" si="434"/>
        <v/>
      </c>
      <c r="EF100" t="str">
        <f t="shared" si="435"/>
        <v/>
      </c>
      <c r="EG100" t="str">
        <f t="shared" si="436"/>
        <v/>
      </c>
      <c r="EH100">
        <f t="shared" si="437"/>
        <v>0</v>
      </c>
      <c r="EI100">
        <f t="shared" si="438"/>
        <v>0</v>
      </c>
      <c r="EJ100">
        <f t="shared" si="439"/>
        <v>0</v>
      </c>
      <c r="EK100" t="str">
        <f t="shared" si="440"/>
        <v/>
      </c>
      <c r="EL100" t="str">
        <f t="shared" si="441"/>
        <v/>
      </c>
      <c r="EM100" t="str">
        <f t="shared" si="442"/>
        <v/>
      </c>
      <c r="EN100" s="2">
        <f t="shared" si="443"/>
        <v>0</v>
      </c>
      <c r="EO100" s="1">
        <f t="shared" si="444"/>
        <v>0</v>
      </c>
    </row>
    <row r="101" spans="1:145" ht="15" thickBot="1" x14ac:dyDescent="0.25">
      <c r="A101" s="14">
        <v>82</v>
      </c>
      <c r="B101" s="65" t="str">
        <f t="shared" ref="B101" si="505">IF(AND(C101="",D101="",E101),"",A101)</f>
        <v/>
      </c>
      <c r="C101" s="63"/>
      <c r="D101" s="63"/>
      <c r="E101" s="64"/>
      <c r="F101" s="67" t="str">
        <f t="shared" si="353"/>
        <v/>
      </c>
      <c r="G101" s="68" t="str">
        <f t="shared" si="354"/>
        <v/>
      </c>
      <c r="H101" t="str">
        <f>IF(I101=1,NastaveniIPV!$I$48&amp;""&amp;$D$10,IF(I101=2,NastaveniIPV!$I$47,IF(J101=1,NastaveniIPV!$I$52,"")))</f>
        <v/>
      </c>
      <c r="I101" s="81" t="str">
        <f t="shared" si="355"/>
        <v/>
      </c>
      <c r="J101" s="14" t="str">
        <f t="shared" si="356"/>
        <v/>
      </c>
      <c r="O101">
        <v>82</v>
      </c>
      <c r="P101" s="1">
        <f t="shared" si="357"/>
        <v>0</v>
      </c>
      <c r="Q101">
        <f t="shared" si="358"/>
        <v>0</v>
      </c>
      <c r="R101" s="38" t="str">
        <f t="shared" si="359"/>
        <v/>
      </c>
      <c r="S101" t="str">
        <f t="shared" si="360"/>
        <v/>
      </c>
      <c r="T101" s="38" t="str">
        <f t="shared" si="361"/>
        <v/>
      </c>
      <c r="W101">
        <f>NastaveniIPV!$D$47</f>
        <v>0.02</v>
      </c>
      <c r="X101">
        <f>NastaveniIPV!$D$48</f>
        <v>0.06</v>
      </c>
      <c r="Y101">
        <f>NastaveniIPV!$D$49</f>
        <v>0.06</v>
      </c>
      <c r="Z101">
        <f>NastaveniIPV!$D$50</f>
        <v>0.06</v>
      </c>
      <c r="AA101">
        <f>NastaveniIPV!$D$51</f>
        <v>1.7999999999999999E-2</v>
      </c>
      <c r="AB101">
        <f>NastaveniIPV!$D$52</f>
        <v>0.01</v>
      </c>
      <c r="AC101">
        <f>NastaveniIPV!$D$53</f>
        <v>0.01</v>
      </c>
      <c r="AD101">
        <f>NastaveniIPV!$D$54</f>
        <v>0.01</v>
      </c>
      <c r="AE101">
        <f>NastaveniIPV!$D$55</f>
        <v>0.01</v>
      </c>
      <c r="AF101">
        <f>NastaveniIPV!$D$56</f>
        <v>0.01</v>
      </c>
      <c r="AG101">
        <f t="shared" ref="AG101:BF101" si="506">IF($T101=AG$18,1,IF(AG$18&lt;$T101,0,AF101+1))</f>
        <v>0</v>
      </c>
      <c r="AH101">
        <f t="shared" si="506"/>
        <v>0</v>
      </c>
      <c r="AI101">
        <f t="shared" si="506"/>
        <v>0</v>
      </c>
      <c r="AJ101">
        <f t="shared" si="506"/>
        <v>0</v>
      </c>
      <c r="AK101">
        <f t="shared" si="506"/>
        <v>0</v>
      </c>
      <c r="AL101">
        <f t="shared" si="506"/>
        <v>0</v>
      </c>
      <c r="AM101">
        <f t="shared" si="506"/>
        <v>0</v>
      </c>
      <c r="AN101">
        <f t="shared" si="506"/>
        <v>0</v>
      </c>
      <c r="AO101">
        <f t="shared" si="506"/>
        <v>0</v>
      </c>
      <c r="AP101">
        <f t="shared" si="506"/>
        <v>0</v>
      </c>
      <c r="AQ101">
        <f t="shared" si="506"/>
        <v>0</v>
      </c>
      <c r="AR101">
        <f t="shared" si="506"/>
        <v>0</v>
      </c>
      <c r="AS101">
        <f t="shared" si="506"/>
        <v>0</v>
      </c>
      <c r="AT101">
        <f t="shared" si="506"/>
        <v>0</v>
      </c>
      <c r="AU101">
        <f t="shared" si="506"/>
        <v>0</v>
      </c>
      <c r="AV101">
        <f t="shared" si="506"/>
        <v>0</v>
      </c>
      <c r="AW101">
        <f t="shared" si="506"/>
        <v>0</v>
      </c>
      <c r="AX101">
        <f t="shared" si="506"/>
        <v>0</v>
      </c>
      <c r="AY101">
        <f t="shared" si="506"/>
        <v>0</v>
      </c>
      <c r="AZ101">
        <f t="shared" si="506"/>
        <v>0</v>
      </c>
      <c r="BA101">
        <f t="shared" si="506"/>
        <v>0</v>
      </c>
      <c r="BB101">
        <f t="shared" si="506"/>
        <v>0</v>
      </c>
      <c r="BC101">
        <f t="shared" si="506"/>
        <v>0</v>
      </c>
      <c r="BD101">
        <f t="shared" si="506"/>
        <v>0</v>
      </c>
      <c r="BE101">
        <f t="shared" si="506"/>
        <v>0</v>
      </c>
      <c r="BF101">
        <f t="shared" si="506"/>
        <v>0</v>
      </c>
      <c r="BG101">
        <f t="shared" si="363"/>
        <v>0</v>
      </c>
      <c r="BH101">
        <f t="shared" ref="BH101:BI101" si="507">IF($T101&lt;BH$18,BG101+1,IF(BH$18=$T101,1,0))</f>
        <v>0</v>
      </c>
      <c r="BI101">
        <f t="shared" si="507"/>
        <v>0</v>
      </c>
      <c r="BJ101">
        <f t="shared" si="365"/>
        <v>0</v>
      </c>
      <c r="BK101">
        <f t="shared" ref="BK101:BO101" si="508">IF(BK$18&gt;$D$10,0,IF($T101&lt;BK$18,BJ101+1,IF(BK$18=$T101,1,0)))</f>
        <v>0</v>
      </c>
      <c r="BL101">
        <f t="shared" si="508"/>
        <v>0</v>
      </c>
      <c r="BM101">
        <f t="shared" si="508"/>
        <v>0</v>
      </c>
      <c r="BN101">
        <f t="shared" si="508"/>
        <v>0</v>
      </c>
      <c r="BO101">
        <f t="shared" si="508"/>
        <v>0</v>
      </c>
      <c r="BP101">
        <f t="shared" si="367"/>
        <v>0</v>
      </c>
      <c r="BQ101">
        <f t="shared" si="368"/>
        <v>0</v>
      </c>
      <c r="BR101">
        <f t="shared" si="369"/>
        <v>0</v>
      </c>
      <c r="BS101">
        <f t="shared" si="370"/>
        <v>0</v>
      </c>
      <c r="BT101">
        <f t="shared" si="371"/>
        <v>0</v>
      </c>
      <c r="BU101">
        <f t="shared" si="372"/>
        <v>0</v>
      </c>
      <c r="BV101">
        <f t="shared" si="373"/>
        <v>0</v>
      </c>
      <c r="BW101">
        <f t="shared" si="374"/>
        <v>0</v>
      </c>
      <c r="BX101">
        <f t="shared" si="375"/>
        <v>0</v>
      </c>
      <c r="BY101">
        <f t="shared" si="376"/>
        <v>0</v>
      </c>
      <c r="BZ101">
        <f t="shared" si="377"/>
        <v>0</v>
      </c>
      <c r="CA101">
        <f t="shared" si="378"/>
        <v>0</v>
      </c>
      <c r="CB101">
        <f t="shared" si="379"/>
        <v>0</v>
      </c>
      <c r="CC101">
        <f t="shared" si="380"/>
        <v>0</v>
      </c>
      <c r="CD101">
        <f t="shared" si="381"/>
        <v>0</v>
      </c>
      <c r="CE101">
        <f t="shared" si="382"/>
        <v>0</v>
      </c>
      <c r="CF101">
        <f t="shared" si="383"/>
        <v>0</v>
      </c>
      <c r="CG101">
        <f t="shared" si="384"/>
        <v>0</v>
      </c>
      <c r="CH101">
        <f t="shared" si="385"/>
        <v>0</v>
      </c>
      <c r="CI101">
        <f t="shared" si="386"/>
        <v>0</v>
      </c>
      <c r="CJ101">
        <f t="shared" si="387"/>
        <v>0</v>
      </c>
      <c r="CK101">
        <f t="shared" si="388"/>
        <v>0</v>
      </c>
      <c r="CL101">
        <f t="shared" si="389"/>
        <v>0</v>
      </c>
      <c r="CM101">
        <f t="shared" si="390"/>
        <v>0</v>
      </c>
      <c r="CN101">
        <f t="shared" si="391"/>
        <v>0</v>
      </c>
      <c r="CO101">
        <f t="shared" si="392"/>
        <v>0</v>
      </c>
      <c r="CP101">
        <f t="shared" si="393"/>
        <v>0</v>
      </c>
      <c r="CQ101">
        <f t="shared" si="394"/>
        <v>0</v>
      </c>
      <c r="CR101">
        <f t="shared" si="395"/>
        <v>0</v>
      </c>
      <c r="CS101">
        <f t="shared" si="396"/>
        <v>0</v>
      </c>
      <c r="CT101" t="str">
        <f t="shared" si="397"/>
        <v/>
      </c>
      <c r="CU101" t="str">
        <f t="shared" si="398"/>
        <v/>
      </c>
      <c r="CV101" t="str">
        <f t="shared" si="399"/>
        <v/>
      </c>
      <c r="CW101" t="str">
        <f t="shared" si="400"/>
        <v/>
      </c>
      <c r="CX101" t="str">
        <f t="shared" si="401"/>
        <v/>
      </c>
      <c r="CY101" t="str">
        <f t="shared" si="402"/>
        <v/>
      </c>
      <c r="CZ101" t="str">
        <f t="shared" si="403"/>
        <v/>
      </c>
      <c r="DA101" t="str">
        <f t="shared" si="404"/>
        <v/>
      </c>
      <c r="DB101" t="str">
        <f t="shared" si="405"/>
        <v/>
      </c>
      <c r="DC101" t="str">
        <f t="shared" si="406"/>
        <v/>
      </c>
      <c r="DD101" t="str">
        <f t="shared" si="407"/>
        <v/>
      </c>
      <c r="DE101" t="str">
        <f t="shared" si="408"/>
        <v/>
      </c>
      <c r="DF101" t="str">
        <f t="shared" si="409"/>
        <v/>
      </c>
      <c r="DG101" t="str">
        <f t="shared" si="410"/>
        <v/>
      </c>
      <c r="DH101" t="str">
        <f t="shared" si="411"/>
        <v/>
      </c>
      <c r="DI101" t="str">
        <f t="shared" si="412"/>
        <v/>
      </c>
      <c r="DJ101" t="str">
        <f t="shared" si="413"/>
        <v/>
      </c>
      <c r="DK101" t="str">
        <f t="shared" si="414"/>
        <v/>
      </c>
      <c r="DL101" t="str">
        <f t="shared" si="415"/>
        <v/>
      </c>
      <c r="DM101" t="str">
        <f t="shared" si="416"/>
        <v/>
      </c>
      <c r="DN101" t="str">
        <f t="shared" si="417"/>
        <v/>
      </c>
      <c r="DO101" t="str">
        <f t="shared" si="418"/>
        <v/>
      </c>
      <c r="DP101" t="str">
        <f t="shared" si="419"/>
        <v/>
      </c>
      <c r="DQ101" t="str">
        <f t="shared" si="420"/>
        <v/>
      </c>
      <c r="DR101" t="str">
        <f t="shared" si="421"/>
        <v/>
      </c>
      <c r="DS101" t="str">
        <f t="shared" si="422"/>
        <v/>
      </c>
      <c r="DT101" t="str">
        <f t="shared" si="423"/>
        <v/>
      </c>
      <c r="DU101" t="str">
        <f t="shared" si="424"/>
        <v/>
      </c>
      <c r="DV101" t="str">
        <f t="shared" si="425"/>
        <v/>
      </c>
      <c r="DW101" t="str">
        <f t="shared" si="426"/>
        <v/>
      </c>
      <c r="DX101" t="str">
        <f t="shared" si="427"/>
        <v/>
      </c>
      <c r="DY101" t="str">
        <f t="shared" si="428"/>
        <v/>
      </c>
      <c r="DZ101" t="str">
        <f t="shared" si="429"/>
        <v/>
      </c>
      <c r="EA101" t="str">
        <f t="shared" si="430"/>
        <v/>
      </c>
      <c r="EB101" t="str">
        <f t="shared" si="431"/>
        <v/>
      </c>
      <c r="EC101" t="str">
        <f t="shared" si="432"/>
        <v/>
      </c>
      <c r="ED101" t="str">
        <f t="shared" si="433"/>
        <v/>
      </c>
      <c r="EE101" t="str">
        <f t="shared" si="434"/>
        <v/>
      </c>
      <c r="EF101" t="str">
        <f t="shared" si="435"/>
        <v/>
      </c>
      <c r="EG101" t="str">
        <f t="shared" si="436"/>
        <v/>
      </c>
      <c r="EH101">
        <f t="shared" si="437"/>
        <v>0</v>
      </c>
      <c r="EI101">
        <f t="shared" si="438"/>
        <v>0</v>
      </c>
      <c r="EJ101">
        <f t="shared" si="439"/>
        <v>0</v>
      </c>
      <c r="EK101" t="str">
        <f t="shared" si="440"/>
        <v/>
      </c>
      <c r="EL101" t="str">
        <f t="shared" si="441"/>
        <v/>
      </c>
      <c r="EM101" t="str">
        <f t="shared" si="442"/>
        <v/>
      </c>
      <c r="EN101" s="2">
        <f t="shared" si="443"/>
        <v>0</v>
      </c>
      <c r="EO101" s="1">
        <f t="shared" si="444"/>
        <v>0</v>
      </c>
    </row>
    <row r="102" spans="1:145" ht="15" thickBot="1" x14ac:dyDescent="0.25">
      <c r="A102" s="14">
        <v>83</v>
      </c>
      <c r="B102" s="65" t="str">
        <f t="shared" ref="B102" si="509">IF(AND(C102="",D102="",E102=""),"",A102)</f>
        <v/>
      </c>
      <c r="C102" s="61"/>
      <c r="D102" s="62"/>
      <c r="E102" s="61"/>
      <c r="F102" s="67" t="str">
        <f t="shared" si="353"/>
        <v/>
      </c>
      <c r="G102" s="68" t="str">
        <f t="shared" si="354"/>
        <v/>
      </c>
      <c r="H102" t="str">
        <f>IF(I102=1,NastaveniIPV!$I$48&amp;""&amp;$D$10,IF(I102=2,NastaveniIPV!$I$47,IF(J102=1,NastaveniIPV!$I$52,"")))</f>
        <v/>
      </c>
      <c r="I102" s="81" t="str">
        <f t="shared" si="355"/>
        <v/>
      </c>
      <c r="J102" s="14" t="str">
        <f t="shared" si="356"/>
        <v/>
      </c>
      <c r="O102">
        <v>83</v>
      </c>
      <c r="P102" s="1">
        <f t="shared" si="357"/>
        <v>0</v>
      </c>
      <c r="Q102">
        <f t="shared" si="358"/>
        <v>0</v>
      </c>
      <c r="R102" s="38" t="str">
        <f t="shared" si="359"/>
        <v/>
      </c>
      <c r="S102" t="str">
        <f t="shared" si="360"/>
        <v/>
      </c>
      <c r="T102" s="38" t="str">
        <f t="shared" si="361"/>
        <v/>
      </c>
      <c r="W102">
        <f>NastaveniIPV!$D$47</f>
        <v>0.02</v>
      </c>
      <c r="X102">
        <f>NastaveniIPV!$D$48</f>
        <v>0.06</v>
      </c>
      <c r="Y102">
        <f>NastaveniIPV!$D$49</f>
        <v>0.06</v>
      </c>
      <c r="Z102">
        <f>NastaveniIPV!$D$50</f>
        <v>0.06</v>
      </c>
      <c r="AA102">
        <f>NastaveniIPV!$D$51</f>
        <v>1.7999999999999999E-2</v>
      </c>
      <c r="AB102">
        <f>NastaveniIPV!$D$52</f>
        <v>0.01</v>
      </c>
      <c r="AC102">
        <f>NastaveniIPV!$D$53</f>
        <v>0.01</v>
      </c>
      <c r="AD102">
        <f>NastaveniIPV!$D$54</f>
        <v>0.01</v>
      </c>
      <c r="AE102">
        <f>NastaveniIPV!$D$55</f>
        <v>0.01</v>
      </c>
      <c r="AF102">
        <f>NastaveniIPV!$D$56</f>
        <v>0.01</v>
      </c>
      <c r="AG102">
        <f t="shared" ref="AG102:BF102" si="510">IF($T102=AG$18,1,IF(AG$18&lt;$T102,0,AF102+1))</f>
        <v>0</v>
      </c>
      <c r="AH102">
        <f t="shared" si="510"/>
        <v>0</v>
      </c>
      <c r="AI102">
        <f t="shared" si="510"/>
        <v>0</v>
      </c>
      <c r="AJ102">
        <f t="shared" si="510"/>
        <v>0</v>
      </c>
      <c r="AK102">
        <f t="shared" si="510"/>
        <v>0</v>
      </c>
      <c r="AL102">
        <f t="shared" si="510"/>
        <v>0</v>
      </c>
      <c r="AM102">
        <f t="shared" si="510"/>
        <v>0</v>
      </c>
      <c r="AN102">
        <f t="shared" si="510"/>
        <v>0</v>
      </c>
      <c r="AO102">
        <f t="shared" si="510"/>
        <v>0</v>
      </c>
      <c r="AP102">
        <f t="shared" si="510"/>
        <v>0</v>
      </c>
      <c r="AQ102">
        <f t="shared" si="510"/>
        <v>0</v>
      </c>
      <c r="AR102">
        <f t="shared" si="510"/>
        <v>0</v>
      </c>
      <c r="AS102">
        <f t="shared" si="510"/>
        <v>0</v>
      </c>
      <c r="AT102">
        <f t="shared" si="510"/>
        <v>0</v>
      </c>
      <c r="AU102">
        <f t="shared" si="510"/>
        <v>0</v>
      </c>
      <c r="AV102">
        <f t="shared" si="510"/>
        <v>0</v>
      </c>
      <c r="AW102">
        <f t="shared" si="510"/>
        <v>0</v>
      </c>
      <c r="AX102">
        <f t="shared" si="510"/>
        <v>0</v>
      </c>
      <c r="AY102">
        <f t="shared" si="510"/>
        <v>0</v>
      </c>
      <c r="AZ102">
        <f t="shared" si="510"/>
        <v>0</v>
      </c>
      <c r="BA102">
        <f t="shared" si="510"/>
        <v>0</v>
      </c>
      <c r="BB102">
        <f t="shared" si="510"/>
        <v>0</v>
      </c>
      <c r="BC102">
        <f t="shared" si="510"/>
        <v>0</v>
      </c>
      <c r="BD102">
        <f t="shared" si="510"/>
        <v>0</v>
      </c>
      <c r="BE102">
        <f t="shared" si="510"/>
        <v>0</v>
      </c>
      <c r="BF102">
        <f t="shared" si="510"/>
        <v>0</v>
      </c>
      <c r="BG102">
        <f t="shared" si="363"/>
        <v>0</v>
      </c>
      <c r="BH102">
        <f t="shared" ref="BH102:BI102" si="511">IF($T102&lt;BH$18,BG102+1,IF(BH$18=$T102,1,0))</f>
        <v>0</v>
      </c>
      <c r="BI102">
        <f t="shared" si="511"/>
        <v>0</v>
      </c>
      <c r="BJ102">
        <f t="shared" si="365"/>
        <v>0</v>
      </c>
      <c r="BK102">
        <f t="shared" ref="BK102:BO102" si="512">IF(BK$18&gt;$D$10,0,IF($T102&lt;BK$18,BJ102+1,IF(BK$18=$T102,1,0)))</f>
        <v>0</v>
      </c>
      <c r="BL102">
        <f t="shared" si="512"/>
        <v>0</v>
      </c>
      <c r="BM102">
        <f t="shared" si="512"/>
        <v>0</v>
      </c>
      <c r="BN102">
        <f t="shared" si="512"/>
        <v>0</v>
      </c>
      <c r="BO102">
        <f t="shared" si="512"/>
        <v>0</v>
      </c>
      <c r="BP102">
        <f t="shared" si="367"/>
        <v>0</v>
      </c>
      <c r="BQ102">
        <f t="shared" si="368"/>
        <v>0</v>
      </c>
      <c r="BR102">
        <f t="shared" si="369"/>
        <v>0</v>
      </c>
      <c r="BS102">
        <f t="shared" si="370"/>
        <v>0</v>
      </c>
      <c r="BT102">
        <f t="shared" si="371"/>
        <v>0</v>
      </c>
      <c r="BU102">
        <f t="shared" si="372"/>
        <v>0</v>
      </c>
      <c r="BV102">
        <f t="shared" si="373"/>
        <v>0</v>
      </c>
      <c r="BW102">
        <f t="shared" si="374"/>
        <v>0</v>
      </c>
      <c r="BX102">
        <f t="shared" si="375"/>
        <v>0</v>
      </c>
      <c r="BY102">
        <f t="shared" si="376"/>
        <v>0</v>
      </c>
      <c r="BZ102">
        <f t="shared" si="377"/>
        <v>0</v>
      </c>
      <c r="CA102">
        <f t="shared" si="378"/>
        <v>0</v>
      </c>
      <c r="CB102">
        <f t="shared" si="379"/>
        <v>0</v>
      </c>
      <c r="CC102">
        <f t="shared" si="380"/>
        <v>0</v>
      </c>
      <c r="CD102">
        <f t="shared" si="381"/>
        <v>0</v>
      </c>
      <c r="CE102">
        <f t="shared" si="382"/>
        <v>0</v>
      </c>
      <c r="CF102">
        <f t="shared" si="383"/>
        <v>0</v>
      </c>
      <c r="CG102">
        <f t="shared" si="384"/>
        <v>0</v>
      </c>
      <c r="CH102">
        <f t="shared" si="385"/>
        <v>0</v>
      </c>
      <c r="CI102">
        <f t="shared" si="386"/>
        <v>0</v>
      </c>
      <c r="CJ102">
        <f t="shared" si="387"/>
        <v>0</v>
      </c>
      <c r="CK102">
        <f t="shared" si="388"/>
        <v>0</v>
      </c>
      <c r="CL102">
        <f t="shared" si="389"/>
        <v>0</v>
      </c>
      <c r="CM102">
        <f t="shared" si="390"/>
        <v>0</v>
      </c>
      <c r="CN102">
        <f t="shared" si="391"/>
        <v>0</v>
      </c>
      <c r="CO102">
        <f t="shared" si="392"/>
        <v>0</v>
      </c>
      <c r="CP102">
        <f t="shared" si="393"/>
        <v>0</v>
      </c>
      <c r="CQ102">
        <f t="shared" si="394"/>
        <v>0</v>
      </c>
      <c r="CR102">
        <f t="shared" si="395"/>
        <v>0</v>
      </c>
      <c r="CS102">
        <f t="shared" si="396"/>
        <v>0</v>
      </c>
      <c r="CT102" t="str">
        <f t="shared" si="397"/>
        <v/>
      </c>
      <c r="CU102" t="str">
        <f t="shared" si="398"/>
        <v/>
      </c>
      <c r="CV102" t="str">
        <f t="shared" si="399"/>
        <v/>
      </c>
      <c r="CW102" t="str">
        <f t="shared" si="400"/>
        <v/>
      </c>
      <c r="CX102" t="str">
        <f t="shared" si="401"/>
        <v/>
      </c>
      <c r="CY102" t="str">
        <f t="shared" si="402"/>
        <v/>
      </c>
      <c r="CZ102" t="str">
        <f t="shared" si="403"/>
        <v/>
      </c>
      <c r="DA102" t="str">
        <f t="shared" si="404"/>
        <v/>
      </c>
      <c r="DB102" t="str">
        <f t="shared" si="405"/>
        <v/>
      </c>
      <c r="DC102" t="str">
        <f t="shared" si="406"/>
        <v/>
      </c>
      <c r="DD102" t="str">
        <f t="shared" si="407"/>
        <v/>
      </c>
      <c r="DE102" t="str">
        <f t="shared" si="408"/>
        <v/>
      </c>
      <c r="DF102" t="str">
        <f t="shared" si="409"/>
        <v/>
      </c>
      <c r="DG102" t="str">
        <f t="shared" si="410"/>
        <v/>
      </c>
      <c r="DH102" t="str">
        <f t="shared" si="411"/>
        <v/>
      </c>
      <c r="DI102" t="str">
        <f t="shared" si="412"/>
        <v/>
      </c>
      <c r="DJ102" t="str">
        <f t="shared" si="413"/>
        <v/>
      </c>
      <c r="DK102" t="str">
        <f t="shared" si="414"/>
        <v/>
      </c>
      <c r="DL102" t="str">
        <f t="shared" si="415"/>
        <v/>
      </c>
      <c r="DM102" t="str">
        <f t="shared" si="416"/>
        <v/>
      </c>
      <c r="DN102" t="str">
        <f t="shared" si="417"/>
        <v/>
      </c>
      <c r="DO102" t="str">
        <f t="shared" si="418"/>
        <v/>
      </c>
      <c r="DP102" t="str">
        <f t="shared" si="419"/>
        <v/>
      </c>
      <c r="DQ102" t="str">
        <f t="shared" si="420"/>
        <v/>
      </c>
      <c r="DR102" t="str">
        <f t="shared" si="421"/>
        <v/>
      </c>
      <c r="DS102" t="str">
        <f t="shared" si="422"/>
        <v/>
      </c>
      <c r="DT102" t="str">
        <f t="shared" si="423"/>
        <v/>
      </c>
      <c r="DU102" t="str">
        <f t="shared" si="424"/>
        <v/>
      </c>
      <c r="DV102" t="str">
        <f t="shared" si="425"/>
        <v/>
      </c>
      <c r="DW102" t="str">
        <f t="shared" si="426"/>
        <v/>
      </c>
      <c r="DX102" t="str">
        <f t="shared" si="427"/>
        <v/>
      </c>
      <c r="DY102" t="str">
        <f t="shared" si="428"/>
        <v/>
      </c>
      <c r="DZ102" t="str">
        <f t="shared" si="429"/>
        <v/>
      </c>
      <c r="EA102" t="str">
        <f t="shared" si="430"/>
        <v/>
      </c>
      <c r="EB102" t="str">
        <f t="shared" si="431"/>
        <v/>
      </c>
      <c r="EC102" t="str">
        <f t="shared" si="432"/>
        <v/>
      </c>
      <c r="ED102" t="str">
        <f t="shared" si="433"/>
        <v/>
      </c>
      <c r="EE102" t="str">
        <f t="shared" si="434"/>
        <v/>
      </c>
      <c r="EF102" t="str">
        <f t="shared" si="435"/>
        <v/>
      </c>
      <c r="EG102" t="str">
        <f t="shared" si="436"/>
        <v/>
      </c>
      <c r="EH102">
        <f t="shared" si="437"/>
        <v>0</v>
      </c>
      <c r="EI102">
        <f t="shared" si="438"/>
        <v>0</v>
      </c>
      <c r="EJ102">
        <f t="shared" si="439"/>
        <v>0</v>
      </c>
      <c r="EK102" t="str">
        <f t="shared" si="440"/>
        <v/>
      </c>
      <c r="EL102" t="str">
        <f t="shared" si="441"/>
        <v/>
      </c>
      <c r="EM102" t="str">
        <f t="shared" si="442"/>
        <v/>
      </c>
      <c r="EN102" s="2">
        <f t="shared" si="443"/>
        <v>0</v>
      </c>
      <c r="EO102" s="1">
        <f t="shared" si="444"/>
        <v>0</v>
      </c>
    </row>
    <row r="103" spans="1:145" ht="15" thickBot="1" x14ac:dyDescent="0.25">
      <c r="A103" s="14">
        <v>84</v>
      </c>
      <c r="B103" s="65" t="str">
        <f t="shared" ref="B103" si="513">IF(AND(C103="",D103="",E103),"",A103)</f>
        <v/>
      </c>
      <c r="C103" s="63"/>
      <c r="D103" s="63"/>
      <c r="E103" s="64"/>
      <c r="F103" s="67" t="str">
        <f t="shared" si="353"/>
        <v/>
      </c>
      <c r="G103" s="68" t="str">
        <f t="shared" si="354"/>
        <v/>
      </c>
      <c r="H103" t="str">
        <f>IF(I103=1,NastaveniIPV!$I$48&amp;""&amp;$D$10,IF(I103=2,NastaveniIPV!$I$47,IF(J103=1,NastaveniIPV!$I$52,"")))</f>
        <v/>
      </c>
      <c r="I103" s="81" t="str">
        <f t="shared" si="355"/>
        <v/>
      </c>
      <c r="J103" s="14" t="str">
        <f t="shared" si="356"/>
        <v/>
      </c>
      <c r="O103">
        <v>84</v>
      </c>
      <c r="P103" s="1">
        <f t="shared" si="357"/>
        <v>0</v>
      </c>
      <c r="Q103">
        <f t="shared" si="358"/>
        <v>0</v>
      </c>
      <c r="R103" s="38" t="str">
        <f t="shared" si="359"/>
        <v/>
      </c>
      <c r="S103" t="str">
        <f t="shared" si="360"/>
        <v/>
      </c>
      <c r="T103" s="38" t="str">
        <f t="shared" si="361"/>
        <v/>
      </c>
      <c r="W103">
        <f>NastaveniIPV!$D$47</f>
        <v>0.02</v>
      </c>
      <c r="X103">
        <f>NastaveniIPV!$D$48</f>
        <v>0.06</v>
      </c>
      <c r="Y103">
        <f>NastaveniIPV!$D$49</f>
        <v>0.06</v>
      </c>
      <c r="Z103">
        <f>NastaveniIPV!$D$50</f>
        <v>0.06</v>
      </c>
      <c r="AA103">
        <f>NastaveniIPV!$D$51</f>
        <v>1.7999999999999999E-2</v>
      </c>
      <c r="AB103">
        <f>NastaveniIPV!$D$52</f>
        <v>0.01</v>
      </c>
      <c r="AC103">
        <f>NastaveniIPV!$D$53</f>
        <v>0.01</v>
      </c>
      <c r="AD103">
        <f>NastaveniIPV!$D$54</f>
        <v>0.01</v>
      </c>
      <c r="AE103">
        <f>NastaveniIPV!$D$55</f>
        <v>0.01</v>
      </c>
      <c r="AF103">
        <f>NastaveniIPV!$D$56</f>
        <v>0.01</v>
      </c>
      <c r="AG103">
        <f t="shared" ref="AG103:BF103" si="514">IF($T103=AG$18,1,IF(AG$18&lt;$T103,0,AF103+1))</f>
        <v>0</v>
      </c>
      <c r="AH103">
        <f t="shared" si="514"/>
        <v>0</v>
      </c>
      <c r="AI103">
        <f t="shared" si="514"/>
        <v>0</v>
      </c>
      <c r="AJ103">
        <f t="shared" si="514"/>
        <v>0</v>
      </c>
      <c r="AK103">
        <f t="shared" si="514"/>
        <v>0</v>
      </c>
      <c r="AL103">
        <f t="shared" si="514"/>
        <v>0</v>
      </c>
      <c r="AM103">
        <f t="shared" si="514"/>
        <v>0</v>
      </c>
      <c r="AN103">
        <f t="shared" si="514"/>
        <v>0</v>
      </c>
      <c r="AO103">
        <f t="shared" si="514"/>
        <v>0</v>
      </c>
      <c r="AP103">
        <f t="shared" si="514"/>
        <v>0</v>
      </c>
      <c r="AQ103">
        <f t="shared" si="514"/>
        <v>0</v>
      </c>
      <c r="AR103">
        <f t="shared" si="514"/>
        <v>0</v>
      </c>
      <c r="AS103">
        <f t="shared" si="514"/>
        <v>0</v>
      </c>
      <c r="AT103">
        <f t="shared" si="514"/>
        <v>0</v>
      </c>
      <c r="AU103">
        <f t="shared" si="514"/>
        <v>0</v>
      </c>
      <c r="AV103">
        <f t="shared" si="514"/>
        <v>0</v>
      </c>
      <c r="AW103">
        <f t="shared" si="514"/>
        <v>0</v>
      </c>
      <c r="AX103">
        <f t="shared" si="514"/>
        <v>0</v>
      </c>
      <c r="AY103">
        <f t="shared" si="514"/>
        <v>0</v>
      </c>
      <c r="AZ103">
        <f t="shared" si="514"/>
        <v>0</v>
      </c>
      <c r="BA103">
        <f t="shared" si="514"/>
        <v>0</v>
      </c>
      <c r="BB103">
        <f t="shared" si="514"/>
        <v>0</v>
      </c>
      <c r="BC103">
        <f t="shared" si="514"/>
        <v>0</v>
      </c>
      <c r="BD103">
        <f t="shared" si="514"/>
        <v>0</v>
      </c>
      <c r="BE103">
        <f t="shared" si="514"/>
        <v>0</v>
      </c>
      <c r="BF103">
        <f t="shared" si="514"/>
        <v>0</v>
      </c>
      <c r="BG103">
        <f t="shared" si="363"/>
        <v>0</v>
      </c>
      <c r="BH103">
        <f t="shared" ref="BH103:BI103" si="515">IF($T103&lt;BH$18,BG103+1,IF(BH$18=$T103,1,0))</f>
        <v>0</v>
      </c>
      <c r="BI103">
        <f t="shared" si="515"/>
        <v>0</v>
      </c>
      <c r="BJ103">
        <f t="shared" si="365"/>
        <v>0</v>
      </c>
      <c r="BK103">
        <f t="shared" ref="BK103:BO103" si="516">IF(BK$18&gt;$D$10,0,IF($T103&lt;BK$18,BJ103+1,IF(BK$18=$T103,1,0)))</f>
        <v>0</v>
      </c>
      <c r="BL103">
        <f t="shared" si="516"/>
        <v>0</v>
      </c>
      <c r="BM103">
        <f t="shared" si="516"/>
        <v>0</v>
      </c>
      <c r="BN103">
        <f t="shared" si="516"/>
        <v>0</v>
      </c>
      <c r="BO103">
        <f t="shared" si="516"/>
        <v>0</v>
      </c>
      <c r="BP103">
        <f t="shared" si="367"/>
        <v>0</v>
      </c>
      <c r="BQ103">
        <f t="shared" si="368"/>
        <v>0</v>
      </c>
      <c r="BR103">
        <f t="shared" si="369"/>
        <v>0</v>
      </c>
      <c r="BS103">
        <f t="shared" si="370"/>
        <v>0</v>
      </c>
      <c r="BT103">
        <f t="shared" si="371"/>
        <v>0</v>
      </c>
      <c r="BU103">
        <f t="shared" si="372"/>
        <v>0</v>
      </c>
      <c r="BV103">
        <f t="shared" si="373"/>
        <v>0</v>
      </c>
      <c r="BW103">
        <f t="shared" si="374"/>
        <v>0</v>
      </c>
      <c r="BX103">
        <f t="shared" si="375"/>
        <v>0</v>
      </c>
      <c r="BY103">
        <f t="shared" si="376"/>
        <v>0</v>
      </c>
      <c r="BZ103">
        <f t="shared" si="377"/>
        <v>0</v>
      </c>
      <c r="CA103">
        <f t="shared" si="378"/>
        <v>0</v>
      </c>
      <c r="CB103">
        <f t="shared" si="379"/>
        <v>0</v>
      </c>
      <c r="CC103">
        <f t="shared" si="380"/>
        <v>0</v>
      </c>
      <c r="CD103">
        <f t="shared" si="381"/>
        <v>0</v>
      </c>
      <c r="CE103">
        <f t="shared" si="382"/>
        <v>0</v>
      </c>
      <c r="CF103">
        <f t="shared" si="383"/>
        <v>0</v>
      </c>
      <c r="CG103">
        <f t="shared" si="384"/>
        <v>0</v>
      </c>
      <c r="CH103">
        <f t="shared" si="385"/>
        <v>0</v>
      </c>
      <c r="CI103">
        <f t="shared" si="386"/>
        <v>0</v>
      </c>
      <c r="CJ103">
        <f t="shared" si="387"/>
        <v>0</v>
      </c>
      <c r="CK103">
        <f t="shared" si="388"/>
        <v>0</v>
      </c>
      <c r="CL103">
        <f t="shared" si="389"/>
        <v>0</v>
      </c>
      <c r="CM103">
        <f t="shared" si="390"/>
        <v>0</v>
      </c>
      <c r="CN103">
        <f t="shared" si="391"/>
        <v>0</v>
      </c>
      <c r="CO103">
        <f t="shared" si="392"/>
        <v>0</v>
      </c>
      <c r="CP103">
        <f t="shared" si="393"/>
        <v>0</v>
      </c>
      <c r="CQ103">
        <f t="shared" si="394"/>
        <v>0</v>
      </c>
      <c r="CR103">
        <f t="shared" si="395"/>
        <v>0</v>
      </c>
      <c r="CS103">
        <f t="shared" si="396"/>
        <v>0</v>
      </c>
      <c r="CT103" t="str">
        <f t="shared" si="397"/>
        <v/>
      </c>
      <c r="CU103" t="str">
        <f t="shared" si="398"/>
        <v/>
      </c>
      <c r="CV103" t="str">
        <f t="shared" si="399"/>
        <v/>
      </c>
      <c r="CW103" t="str">
        <f t="shared" si="400"/>
        <v/>
      </c>
      <c r="CX103" t="str">
        <f t="shared" si="401"/>
        <v/>
      </c>
      <c r="CY103" t="str">
        <f t="shared" si="402"/>
        <v/>
      </c>
      <c r="CZ103" t="str">
        <f t="shared" si="403"/>
        <v/>
      </c>
      <c r="DA103" t="str">
        <f t="shared" si="404"/>
        <v/>
      </c>
      <c r="DB103" t="str">
        <f t="shared" si="405"/>
        <v/>
      </c>
      <c r="DC103" t="str">
        <f t="shared" si="406"/>
        <v/>
      </c>
      <c r="DD103" t="str">
        <f t="shared" si="407"/>
        <v/>
      </c>
      <c r="DE103" t="str">
        <f t="shared" si="408"/>
        <v/>
      </c>
      <c r="DF103" t="str">
        <f t="shared" si="409"/>
        <v/>
      </c>
      <c r="DG103" t="str">
        <f t="shared" si="410"/>
        <v/>
      </c>
      <c r="DH103" t="str">
        <f t="shared" si="411"/>
        <v/>
      </c>
      <c r="DI103" t="str">
        <f t="shared" si="412"/>
        <v/>
      </c>
      <c r="DJ103" t="str">
        <f t="shared" si="413"/>
        <v/>
      </c>
      <c r="DK103" t="str">
        <f t="shared" si="414"/>
        <v/>
      </c>
      <c r="DL103" t="str">
        <f t="shared" si="415"/>
        <v/>
      </c>
      <c r="DM103" t="str">
        <f t="shared" si="416"/>
        <v/>
      </c>
      <c r="DN103" t="str">
        <f t="shared" si="417"/>
        <v/>
      </c>
      <c r="DO103" t="str">
        <f t="shared" si="418"/>
        <v/>
      </c>
      <c r="DP103" t="str">
        <f t="shared" si="419"/>
        <v/>
      </c>
      <c r="DQ103" t="str">
        <f t="shared" si="420"/>
        <v/>
      </c>
      <c r="DR103" t="str">
        <f t="shared" si="421"/>
        <v/>
      </c>
      <c r="DS103" t="str">
        <f t="shared" si="422"/>
        <v/>
      </c>
      <c r="DT103" t="str">
        <f t="shared" si="423"/>
        <v/>
      </c>
      <c r="DU103" t="str">
        <f t="shared" si="424"/>
        <v/>
      </c>
      <c r="DV103" t="str">
        <f t="shared" si="425"/>
        <v/>
      </c>
      <c r="DW103" t="str">
        <f t="shared" si="426"/>
        <v/>
      </c>
      <c r="DX103" t="str">
        <f t="shared" si="427"/>
        <v/>
      </c>
      <c r="DY103" t="str">
        <f t="shared" si="428"/>
        <v/>
      </c>
      <c r="DZ103" t="str">
        <f t="shared" si="429"/>
        <v/>
      </c>
      <c r="EA103" t="str">
        <f t="shared" si="430"/>
        <v/>
      </c>
      <c r="EB103" t="str">
        <f t="shared" si="431"/>
        <v/>
      </c>
      <c r="EC103" t="str">
        <f t="shared" si="432"/>
        <v/>
      </c>
      <c r="ED103" t="str">
        <f t="shared" si="433"/>
        <v/>
      </c>
      <c r="EE103" t="str">
        <f t="shared" si="434"/>
        <v/>
      </c>
      <c r="EF103" t="str">
        <f t="shared" si="435"/>
        <v/>
      </c>
      <c r="EG103" t="str">
        <f t="shared" si="436"/>
        <v/>
      </c>
      <c r="EH103">
        <f t="shared" si="437"/>
        <v>0</v>
      </c>
      <c r="EI103">
        <f t="shared" si="438"/>
        <v>0</v>
      </c>
      <c r="EJ103">
        <f t="shared" si="439"/>
        <v>0</v>
      </c>
      <c r="EK103" t="str">
        <f t="shared" si="440"/>
        <v/>
      </c>
      <c r="EL103" t="str">
        <f t="shared" si="441"/>
        <v/>
      </c>
      <c r="EM103" t="str">
        <f t="shared" si="442"/>
        <v/>
      </c>
      <c r="EN103" s="2">
        <f t="shared" si="443"/>
        <v>0</v>
      </c>
      <c r="EO103" s="1">
        <f t="shared" si="444"/>
        <v>0</v>
      </c>
    </row>
    <row r="104" spans="1:145" ht="15" thickBot="1" x14ac:dyDescent="0.25">
      <c r="A104" s="14">
        <v>85</v>
      </c>
      <c r="B104" s="65" t="str">
        <f t="shared" ref="B104" si="517">IF(AND(C104="",D104="",E104=""),"",A104)</f>
        <v/>
      </c>
      <c r="C104" s="61"/>
      <c r="D104" s="62"/>
      <c r="E104" s="61"/>
      <c r="F104" s="67" t="str">
        <f t="shared" si="353"/>
        <v/>
      </c>
      <c r="G104" s="68" t="str">
        <f t="shared" si="354"/>
        <v/>
      </c>
      <c r="H104" t="str">
        <f>IF(I104=1,NastaveniIPV!$I$48&amp;""&amp;$D$10,IF(I104=2,NastaveniIPV!$I$47,IF(J104=1,NastaveniIPV!$I$52,"")))</f>
        <v/>
      </c>
      <c r="I104" s="81" t="str">
        <f t="shared" si="355"/>
        <v/>
      </c>
      <c r="J104" s="14" t="str">
        <f t="shared" si="356"/>
        <v/>
      </c>
      <c r="O104">
        <v>85</v>
      </c>
      <c r="P104" s="1">
        <f t="shared" si="357"/>
        <v>0</v>
      </c>
      <c r="Q104">
        <f t="shared" si="358"/>
        <v>0</v>
      </c>
      <c r="R104" s="38" t="str">
        <f t="shared" si="359"/>
        <v/>
      </c>
      <c r="S104" t="str">
        <f t="shared" si="360"/>
        <v/>
      </c>
      <c r="T104" s="38" t="str">
        <f t="shared" si="361"/>
        <v/>
      </c>
      <c r="W104">
        <f>NastaveniIPV!$D$47</f>
        <v>0.02</v>
      </c>
      <c r="X104">
        <f>NastaveniIPV!$D$48</f>
        <v>0.06</v>
      </c>
      <c r="Y104">
        <f>NastaveniIPV!$D$49</f>
        <v>0.06</v>
      </c>
      <c r="Z104">
        <f>NastaveniIPV!$D$50</f>
        <v>0.06</v>
      </c>
      <c r="AA104">
        <f>NastaveniIPV!$D$51</f>
        <v>1.7999999999999999E-2</v>
      </c>
      <c r="AB104">
        <f>NastaveniIPV!$D$52</f>
        <v>0.01</v>
      </c>
      <c r="AC104">
        <f>NastaveniIPV!$D$53</f>
        <v>0.01</v>
      </c>
      <c r="AD104">
        <f>NastaveniIPV!$D$54</f>
        <v>0.01</v>
      </c>
      <c r="AE104">
        <f>NastaveniIPV!$D$55</f>
        <v>0.01</v>
      </c>
      <c r="AF104">
        <f>NastaveniIPV!$D$56</f>
        <v>0.01</v>
      </c>
      <c r="AG104">
        <f t="shared" ref="AG104:BF104" si="518">IF($T104=AG$18,1,IF(AG$18&lt;$T104,0,AF104+1))</f>
        <v>0</v>
      </c>
      <c r="AH104">
        <f t="shared" si="518"/>
        <v>0</v>
      </c>
      <c r="AI104">
        <f t="shared" si="518"/>
        <v>0</v>
      </c>
      <c r="AJ104">
        <f t="shared" si="518"/>
        <v>0</v>
      </c>
      <c r="AK104">
        <f t="shared" si="518"/>
        <v>0</v>
      </c>
      <c r="AL104">
        <f t="shared" si="518"/>
        <v>0</v>
      </c>
      <c r="AM104">
        <f t="shared" si="518"/>
        <v>0</v>
      </c>
      <c r="AN104">
        <f t="shared" si="518"/>
        <v>0</v>
      </c>
      <c r="AO104">
        <f t="shared" si="518"/>
        <v>0</v>
      </c>
      <c r="AP104">
        <f t="shared" si="518"/>
        <v>0</v>
      </c>
      <c r="AQ104">
        <f t="shared" si="518"/>
        <v>0</v>
      </c>
      <c r="AR104">
        <f t="shared" si="518"/>
        <v>0</v>
      </c>
      <c r="AS104">
        <f t="shared" si="518"/>
        <v>0</v>
      </c>
      <c r="AT104">
        <f t="shared" si="518"/>
        <v>0</v>
      </c>
      <c r="AU104">
        <f t="shared" si="518"/>
        <v>0</v>
      </c>
      <c r="AV104">
        <f t="shared" si="518"/>
        <v>0</v>
      </c>
      <c r="AW104">
        <f t="shared" si="518"/>
        <v>0</v>
      </c>
      <c r="AX104">
        <f t="shared" si="518"/>
        <v>0</v>
      </c>
      <c r="AY104">
        <f t="shared" si="518"/>
        <v>0</v>
      </c>
      <c r="AZ104">
        <f t="shared" si="518"/>
        <v>0</v>
      </c>
      <c r="BA104">
        <f t="shared" si="518"/>
        <v>0</v>
      </c>
      <c r="BB104">
        <f t="shared" si="518"/>
        <v>0</v>
      </c>
      <c r="BC104">
        <f t="shared" si="518"/>
        <v>0</v>
      </c>
      <c r="BD104">
        <f t="shared" si="518"/>
        <v>0</v>
      </c>
      <c r="BE104">
        <f t="shared" si="518"/>
        <v>0</v>
      </c>
      <c r="BF104">
        <f t="shared" si="518"/>
        <v>0</v>
      </c>
      <c r="BG104">
        <f t="shared" si="363"/>
        <v>0</v>
      </c>
      <c r="BH104">
        <f t="shared" ref="BH104:BI104" si="519">IF($T104&lt;BH$18,BG104+1,IF(BH$18=$T104,1,0))</f>
        <v>0</v>
      </c>
      <c r="BI104">
        <f t="shared" si="519"/>
        <v>0</v>
      </c>
      <c r="BJ104">
        <f t="shared" si="365"/>
        <v>0</v>
      </c>
      <c r="BK104">
        <f t="shared" ref="BK104:BO104" si="520">IF(BK$18&gt;$D$10,0,IF($T104&lt;BK$18,BJ104+1,IF(BK$18=$T104,1,0)))</f>
        <v>0</v>
      </c>
      <c r="BL104">
        <f t="shared" si="520"/>
        <v>0</v>
      </c>
      <c r="BM104">
        <f t="shared" si="520"/>
        <v>0</v>
      </c>
      <c r="BN104">
        <f t="shared" si="520"/>
        <v>0</v>
      </c>
      <c r="BO104">
        <f t="shared" si="520"/>
        <v>0</v>
      </c>
      <c r="BP104">
        <f t="shared" si="367"/>
        <v>0</v>
      </c>
      <c r="BQ104">
        <f t="shared" si="368"/>
        <v>0</v>
      </c>
      <c r="BR104">
        <f t="shared" si="369"/>
        <v>0</v>
      </c>
      <c r="BS104">
        <f t="shared" si="370"/>
        <v>0</v>
      </c>
      <c r="BT104">
        <f t="shared" si="371"/>
        <v>0</v>
      </c>
      <c r="BU104">
        <f t="shared" si="372"/>
        <v>0</v>
      </c>
      <c r="BV104">
        <f t="shared" si="373"/>
        <v>0</v>
      </c>
      <c r="BW104">
        <f t="shared" si="374"/>
        <v>0</v>
      </c>
      <c r="BX104">
        <f t="shared" si="375"/>
        <v>0</v>
      </c>
      <c r="BY104">
        <f t="shared" si="376"/>
        <v>0</v>
      </c>
      <c r="BZ104">
        <f t="shared" si="377"/>
        <v>0</v>
      </c>
      <c r="CA104">
        <f t="shared" si="378"/>
        <v>0</v>
      </c>
      <c r="CB104">
        <f t="shared" si="379"/>
        <v>0</v>
      </c>
      <c r="CC104">
        <f t="shared" si="380"/>
        <v>0</v>
      </c>
      <c r="CD104">
        <f t="shared" si="381"/>
        <v>0</v>
      </c>
      <c r="CE104">
        <f t="shared" si="382"/>
        <v>0</v>
      </c>
      <c r="CF104">
        <f t="shared" si="383"/>
        <v>0</v>
      </c>
      <c r="CG104">
        <f t="shared" si="384"/>
        <v>0</v>
      </c>
      <c r="CH104">
        <f t="shared" si="385"/>
        <v>0</v>
      </c>
      <c r="CI104">
        <f t="shared" si="386"/>
        <v>0</v>
      </c>
      <c r="CJ104">
        <f t="shared" si="387"/>
        <v>0</v>
      </c>
      <c r="CK104">
        <f t="shared" si="388"/>
        <v>0</v>
      </c>
      <c r="CL104">
        <f t="shared" si="389"/>
        <v>0</v>
      </c>
      <c r="CM104">
        <f t="shared" si="390"/>
        <v>0</v>
      </c>
      <c r="CN104">
        <f t="shared" si="391"/>
        <v>0</v>
      </c>
      <c r="CO104">
        <f t="shared" si="392"/>
        <v>0</v>
      </c>
      <c r="CP104">
        <f t="shared" si="393"/>
        <v>0</v>
      </c>
      <c r="CQ104">
        <f t="shared" si="394"/>
        <v>0</v>
      </c>
      <c r="CR104">
        <f t="shared" si="395"/>
        <v>0</v>
      </c>
      <c r="CS104">
        <f t="shared" si="396"/>
        <v>0</v>
      </c>
      <c r="CT104" t="str">
        <f t="shared" si="397"/>
        <v/>
      </c>
      <c r="CU104" t="str">
        <f t="shared" si="398"/>
        <v/>
      </c>
      <c r="CV104" t="str">
        <f t="shared" si="399"/>
        <v/>
      </c>
      <c r="CW104" t="str">
        <f t="shared" si="400"/>
        <v/>
      </c>
      <c r="CX104" t="str">
        <f t="shared" si="401"/>
        <v/>
      </c>
      <c r="CY104" t="str">
        <f t="shared" si="402"/>
        <v/>
      </c>
      <c r="CZ104" t="str">
        <f t="shared" si="403"/>
        <v/>
      </c>
      <c r="DA104" t="str">
        <f t="shared" si="404"/>
        <v/>
      </c>
      <c r="DB104" t="str">
        <f t="shared" si="405"/>
        <v/>
      </c>
      <c r="DC104" t="str">
        <f t="shared" si="406"/>
        <v/>
      </c>
      <c r="DD104" t="str">
        <f t="shared" si="407"/>
        <v/>
      </c>
      <c r="DE104" t="str">
        <f t="shared" si="408"/>
        <v/>
      </c>
      <c r="DF104" t="str">
        <f t="shared" si="409"/>
        <v/>
      </c>
      <c r="DG104" t="str">
        <f t="shared" si="410"/>
        <v/>
      </c>
      <c r="DH104" t="str">
        <f t="shared" si="411"/>
        <v/>
      </c>
      <c r="DI104" t="str">
        <f t="shared" si="412"/>
        <v/>
      </c>
      <c r="DJ104" t="str">
        <f t="shared" si="413"/>
        <v/>
      </c>
      <c r="DK104" t="str">
        <f t="shared" si="414"/>
        <v/>
      </c>
      <c r="DL104" t="str">
        <f t="shared" si="415"/>
        <v/>
      </c>
      <c r="DM104" t="str">
        <f t="shared" si="416"/>
        <v/>
      </c>
      <c r="DN104" t="str">
        <f t="shared" si="417"/>
        <v/>
      </c>
      <c r="DO104" t="str">
        <f t="shared" si="418"/>
        <v/>
      </c>
      <c r="DP104" t="str">
        <f t="shared" si="419"/>
        <v/>
      </c>
      <c r="DQ104" t="str">
        <f t="shared" si="420"/>
        <v/>
      </c>
      <c r="DR104" t="str">
        <f t="shared" si="421"/>
        <v/>
      </c>
      <c r="DS104" t="str">
        <f t="shared" si="422"/>
        <v/>
      </c>
      <c r="DT104" t="str">
        <f t="shared" si="423"/>
        <v/>
      </c>
      <c r="DU104" t="str">
        <f t="shared" si="424"/>
        <v/>
      </c>
      <c r="DV104" t="str">
        <f t="shared" si="425"/>
        <v/>
      </c>
      <c r="DW104" t="str">
        <f t="shared" si="426"/>
        <v/>
      </c>
      <c r="DX104" t="str">
        <f t="shared" si="427"/>
        <v/>
      </c>
      <c r="DY104" t="str">
        <f t="shared" si="428"/>
        <v/>
      </c>
      <c r="DZ104" t="str">
        <f t="shared" si="429"/>
        <v/>
      </c>
      <c r="EA104" t="str">
        <f t="shared" si="430"/>
        <v/>
      </c>
      <c r="EB104" t="str">
        <f t="shared" si="431"/>
        <v/>
      </c>
      <c r="EC104" t="str">
        <f t="shared" si="432"/>
        <v/>
      </c>
      <c r="ED104" t="str">
        <f t="shared" si="433"/>
        <v/>
      </c>
      <c r="EE104" t="str">
        <f t="shared" si="434"/>
        <v/>
      </c>
      <c r="EF104" t="str">
        <f t="shared" si="435"/>
        <v/>
      </c>
      <c r="EG104" t="str">
        <f t="shared" si="436"/>
        <v/>
      </c>
      <c r="EH104">
        <f t="shared" si="437"/>
        <v>0</v>
      </c>
      <c r="EI104">
        <f t="shared" si="438"/>
        <v>0</v>
      </c>
      <c r="EJ104">
        <f t="shared" si="439"/>
        <v>0</v>
      </c>
      <c r="EK104" t="str">
        <f t="shared" si="440"/>
        <v/>
      </c>
      <c r="EL104" t="str">
        <f t="shared" si="441"/>
        <v/>
      </c>
      <c r="EM104" t="str">
        <f t="shared" si="442"/>
        <v/>
      </c>
      <c r="EN104" s="2">
        <f t="shared" si="443"/>
        <v>0</v>
      </c>
      <c r="EO104" s="1">
        <f t="shared" si="444"/>
        <v>0</v>
      </c>
    </row>
    <row r="105" spans="1:145" ht="15" thickBot="1" x14ac:dyDescent="0.25">
      <c r="A105" s="14">
        <v>86</v>
      </c>
      <c r="B105" s="65" t="str">
        <f t="shared" ref="B105" si="521">IF(AND(C105="",D105="",E105),"",A105)</f>
        <v/>
      </c>
      <c r="C105" s="63"/>
      <c r="D105" s="63"/>
      <c r="E105" s="64"/>
      <c r="F105" s="67" t="str">
        <f t="shared" si="353"/>
        <v/>
      </c>
      <c r="G105" s="68" t="str">
        <f t="shared" si="354"/>
        <v/>
      </c>
      <c r="H105" t="str">
        <f>IF(I105=1,NastaveniIPV!$I$48&amp;""&amp;$D$10,IF(I105=2,NastaveniIPV!$I$47,IF(J105=1,NastaveniIPV!$I$52,"")))</f>
        <v/>
      </c>
      <c r="I105" s="81" t="str">
        <f t="shared" si="355"/>
        <v/>
      </c>
      <c r="J105" s="14" t="str">
        <f t="shared" si="356"/>
        <v/>
      </c>
      <c r="O105">
        <v>86</v>
      </c>
      <c r="P105" s="1">
        <f t="shared" si="357"/>
        <v>0</v>
      </c>
      <c r="Q105">
        <f t="shared" si="358"/>
        <v>0</v>
      </c>
      <c r="R105" s="38" t="str">
        <f t="shared" si="359"/>
        <v/>
      </c>
      <c r="S105" t="str">
        <f t="shared" si="360"/>
        <v/>
      </c>
      <c r="T105" s="38" t="str">
        <f t="shared" si="361"/>
        <v/>
      </c>
      <c r="W105">
        <f>NastaveniIPV!$D$47</f>
        <v>0.02</v>
      </c>
      <c r="X105">
        <f>NastaveniIPV!$D$48</f>
        <v>0.06</v>
      </c>
      <c r="Y105">
        <f>NastaveniIPV!$D$49</f>
        <v>0.06</v>
      </c>
      <c r="Z105">
        <f>NastaveniIPV!$D$50</f>
        <v>0.06</v>
      </c>
      <c r="AA105">
        <f>NastaveniIPV!$D$51</f>
        <v>1.7999999999999999E-2</v>
      </c>
      <c r="AB105">
        <f>NastaveniIPV!$D$52</f>
        <v>0.01</v>
      </c>
      <c r="AC105">
        <f>NastaveniIPV!$D$53</f>
        <v>0.01</v>
      </c>
      <c r="AD105">
        <f>NastaveniIPV!$D$54</f>
        <v>0.01</v>
      </c>
      <c r="AE105">
        <f>NastaveniIPV!$D$55</f>
        <v>0.01</v>
      </c>
      <c r="AF105">
        <f>NastaveniIPV!$D$56</f>
        <v>0.01</v>
      </c>
      <c r="AG105">
        <f t="shared" ref="AG105:BF105" si="522">IF($T105=AG$18,1,IF(AG$18&lt;$T105,0,AF105+1))</f>
        <v>0</v>
      </c>
      <c r="AH105">
        <f t="shared" si="522"/>
        <v>0</v>
      </c>
      <c r="AI105">
        <f t="shared" si="522"/>
        <v>0</v>
      </c>
      <c r="AJ105">
        <f t="shared" si="522"/>
        <v>0</v>
      </c>
      <c r="AK105">
        <f t="shared" si="522"/>
        <v>0</v>
      </c>
      <c r="AL105">
        <f t="shared" si="522"/>
        <v>0</v>
      </c>
      <c r="AM105">
        <f t="shared" si="522"/>
        <v>0</v>
      </c>
      <c r="AN105">
        <f t="shared" si="522"/>
        <v>0</v>
      </c>
      <c r="AO105">
        <f t="shared" si="522"/>
        <v>0</v>
      </c>
      <c r="AP105">
        <f t="shared" si="522"/>
        <v>0</v>
      </c>
      <c r="AQ105">
        <f t="shared" si="522"/>
        <v>0</v>
      </c>
      <c r="AR105">
        <f t="shared" si="522"/>
        <v>0</v>
      </c>
      <c r="AS105">
        <f t="shared" si="522"/>
        <v>0</v>
      </c>
      <c r="AT105">
        <f t="shared" si="522"/>
        <v>0</v>
      </c>
      <c r="AU105">
        <f t="shared" si="522"/>
        <v>0</v>
      </c>
      <c r="AV105">
        <f t="shared" si="522"/>
        <v>0</v>
      </c>
      <c r="AW105">
        <f t="shared" si="522"/>
        <v>0</v>
      </c>
      <c r="AX105">
        <f t="shared" si="522"/>
        <v>0</v>
      </c>
      <c r="AY105">
        <f t="shared" si="522"/>
        <v>0</v>
      </c>
      <c r="AZ105">
        <f t="shared" si="522"/>
        <v>0</v>
      </c>
      <c r="BA105">
        <f t="shared" si="522"/>
        <v>0</v>
      </c>
      <c r="BB105">
        <f t="shared" si="522"/>
        <v>0</v>
      </c>
      <c r="BC105">
        <f t="shared" si="522"/>
        <v>0</v>
      </c>
      <c r="BD105">
        <f t="shared" si="522"/>
        <v>0</v>
      </c>
      <c r="BE105">
        <f t="shared" si="522"/>
        <v>0</v>
      </c>
      <c r="BF105">
        <f t="shared" si="522"/>
        <v>0</v>
      </c>
      <c r="BG105">
        <f t="shared" si="363"/>
        <v>0</v>
      </c>
      <c r="BH105">
        <f t="shared" ref="BH105:BI105" si="523">IF($T105&lt;BH$18,BG105+1,IF(BH$18=$T105,1,0))</f>
        <v>0</v>
      </c>
      <c r="BI105">
        <f t="shared" si="523"/>
        <v>0</v>
      </c>
      <c r="BJ105">
        <f t="shared" si="365"/>
        <v>0</v>
      </c>
      <c r="BK105">
        <f t="shared" ref="BK105:BO105" si="524">IF(BK$18&gt;$D$10,0,IF($T105&lt;BK$18,BJ105+1,IF(BK$18=$T105,1,0)))</f>
        <v>0</v>
      </c>
      <c r="BL105">
        <f t="shared" si="524"/>
        <v>0</v>
      </c>
      <c r="BM105">
        <f t="shared" si="524"/>
        <v>0</v>
      </c>
      <c r="BN105">
        <f t="shared" si="524"/>
        <v>0</v>
      </c>
      <c r="BO105">
        <f t="shared" si="524"/>
        <v>0</v>
      </c>
      <c r="BP105">
        <f t="shared" si="367"/>
        <v>0</v>
      </c>
      <c r="BQ105">
        <f t="shared" si="368"/>
        <v>0</v>
      </c>
      <c r="BR105">
        <f t="shared" si="369"/>
        <v>0</v>
      </c>
      <c r="BS105">
        <f t="shared" si="370"/>
        <v>0</v>
      </c>
      <c r="BT105">
        <f t="shared" si="371"/>
        <v>0</v>
      </c>
      <c r="BU105">
        <f t="shared" si="372"/>
        <v>0</v>
      </c>
      <c r="BV105">
        <f t="shared" si="373"/>
        <v>0</v>
      </c>
      <c r="BW105">
        <f t="shared" si="374"/>
        <v>0</v>
      </c>
      <c r="BX105">
        <f t="shared" si="375"/>
        <v>0</v>
      </c>
      <c r="BY105">
        <f t="shared" si="376"/>
        <v>0</v>
      </c>
      <c r="BZ105">
        <f t="shared" si="377"/>
        <v>0</v>
      </c>
      <c r="CA105">
        <f t="shared" si="378"/>
        <v>0</v>
      </c>
      <c r="CB105">
        <f t="shared" si="379"/>
        <v>0</v>
      </c>
      <c r="CC105">
        <f t="shared" si="380"/>
        <v>0</v>
      </c>
      <c r="CD105">
        <f t="shared" si="381"/>
        <v>0</v>
      </c>
      <c r="CE105">
        <f t="shared" si="382"/>
        <v>0</v>
      </c>
      <c r="CF105">
        <f t="shared" si="383"/>
        <v>0</v>
      </c>
      <c r="CG105">
        <f t="shared" si="384"/>
        <v>0</v>
      </c>
      <c r="CH105">
        <f t="shared" si="385"/>
        <v>0</v>
      </c>
      <c r="CI105">
        <f t="shared" si="386"/>
        <v>0</v>
      </c>
      <c r="CJ105">
        <f t="shared" si="387"/>
        <v>0</v>
      </c>
      <c r="CK105">
        <f t="shared" si="388"/>
        <v>0</v>
      </c>
      <c r="CL105">
        <f t="shared" si="389"/>
        <v>0</v>
      </c>
      <c r="CM105">
        <f t="shared" si="390"/>
        <v>0</v>
      </c>
      <c r="CN105">
        <f t="shared" si="391"/>
        <v>0</v>
      </c>
      <c r="CO105">
        <f t="shared" si="392"/>
        <v>0</v>
      </c>
      <c r="CP105">
        <f t="shared" si="393"/>
        <v>0</v>
      </c>
      <c r="CQ105">
        <f t="shared" si="394"/>
        <v>0</v>
      </c>
      <c r="CR105">
        <f t="shared" si="395"/>
        <v>0</v>
      </c>
      <c r="CS105">
        <f t="shared" si="396"/>
        <v>0</v>
      </c>
      <c r="CT105" t="str">
        <f t="shared" si="397"/>
        <v/>
      </c>
      <c r="CU105" t="str">
        <f t="shared" si="398"/>
        <v/>
      </c>
      <c r="CV105" t="str">
        <f t="shared" si="399"/>
        <v/>
      </c>
      <c r="CW105" t="str">
        <f t="shared" si="400"/>
        <v/>
      </c>
      <c r="CX105" t="str">
        <f t="shared" si="401"/>
        <v/>
      </c>
      <c r="CY105" t="str">
        <f t="shared" si="402"/>
        <v/>
      </c>
      <c r="CZ105" t="str">
        <f t="shared" si="403"/>
        <v/>
      </c>
      <c r="DA105" t="str">
        <f t="shared" si="404"/>
        <v/>
      </c>
      <c r="DB105" t="str">
        <f t="shared" si="405"/>
        <v/>
      </c>
      <c r="DC105" t="str">
        <f t="shared" si="406"/>
        <v/>
      </c>
      <c r="DD105" t="str">
        <f t="shared" si="407"/>
        <v/>
      </c>
      <c r="DE105" t="str">
        <f t="shared" si="408"/>
        <v/>
      </c>
      <c r="DF105" t="str">
        <f t="shared" si="409"/>
        <v/>
      </c>
      <c r="DG105" t="str">
        <f t="shared" si="410"/>
        <v/>
      </c>
      <c r="DH105" t="str">
        <f t="shared" si="411"/>
        <v/>
      </c>
      <c r="DI105" t="str">
        <f t="shared" si="412"/>
        <v/>
      </c>
      <c r="DJ105" t="str">
        <f t="shared" si="413"/>
        <v/>
      </c>
      <c r="DK105" t="str">
        <f t="shared" si="414"/>
        <v/>
      </c>
      <c r="DL105" t="str">
        <f t="shared" si="415"/>
        <v/>
      </c>
      <c r="DM105" t="str">
        <f t="shared" si="416"/>
        <v/>
      </c>
      <c r="DN105" t="str">
        <f t="shared" si="417"/>
        <v/>
      </c>
      <c r="DO105" t="str">
        <f t="shared" si="418"/>
        <v/>
      </c>
      <c r="DP105" t="str">
        <f t="shared" si="419"/>
        <v/>
      </c>
      <c r="DQ105" t="str">
        <f t="shared" si="420"/>
        <v/>
      </c>
      <c r="DR105" t="str">
        <f t="shared" si="421"/>
        <v/>
      </c>
      <c r="DS105" t="str">
        <f t="shared" si="422"/>
        <v/>
      </c>
      <c r="DT105" t="str">
        <f t="shared" si="423"/>
        <v/>
      </c>
      <c r="DU105" t="str">
        <f t="shared" si="424"/>
        <v/>
      </c>
      <c r="DV105" t="str">
        <f t="shared" si="425"/>
        <v/>
      </c>
      <c r="DW105" t="str">
        <f t="shared" si="426"/>
        <v/>
      </c>
      <c r="DX105" t="str">
        <f t="shared" si="427"/>
        <v/>
      </c>
      <c r="DY105" t="str">
        <f t="shared" si="428"/>
        <v/>
      </c>
      <c r="DZ105" t="str">
        <f t="shared" si="429"/>
        <v/>
      </c>
      <c r="EA105" t="str">
        <f t="shared" si="430"/>
        <v/>
      </c>
      <c r="EB105" t="str">
        <f t="shared" si="431"/>
        <v/>
      </c>
      <c r="EC105" t="str">
        <f t="shared" si="432"/>
        <v/>
      </c>
      <c r="ED105" t="str">
        <f t="shared" si="433"/>
        <v/>
      </c>
      <c r="EE105" t="str">
        <f t="shared" si="434"/>
        <v/>
      </c>
      <c r="EF105" t="str">
        <f t="shared" si="435"/>
        <v/>
      </c>
      <c r="EG105" t="str">
        <f t="shared" si="436"/>
        <v/>
      </c>
      <c r="EH105">
        <f t="shared" si="437"/>
        <v>0</v>
      </c>
      <c r="EI105">
        <f t="shared" si="438"/>
        <v>0</v>
      </c>
      <c r="EJ105">
        <f t="shared" si="439"/>
        <v>0</v>
      </c>
      <c r="EK105" t="str">
        <f t="shared" si="440"/>
        <v/>
      </c>
      <c r="EL105" t="str">
        <f t="shared" si="441"/>
        <v/>
      </c>
      <c r="EM105" t="str">
        <f t="shared" si="442"/>
        <v/>
      </c>
      <c r="EN105" s="2">
        <f t="shared" si="443"/>
        <v>0</v>
      </c>
      <c r="EO105" s="1">
        <f t="shared" si="444"/>
        <v>0</v>
      </c>
    </row>
    <row r="106" spans="1:145" ht="15" thickBot="1" x14ac:dyDescent="0.25">
      <c r="A106" s="14">
        <v>87</v>
      </c>
      <c r="B106" s="65" t="str">
        <f t="shared" ref="B106" si="525">IF(AND(C106="",D106="",E106=""),"",A106)</f>
        <v/>
      </c>
      <c r="C106" s="61"/>
      <c r="D106" s="62"/>
      <c r="E106" s="61"/>
      <c r="F106" s="67" t="str">
        <f t="shared" si="353"/>
        <v/>
      </c>
      <c r="G106" s="68" t="str">
        <f t="shared" si="354"/>
        <v/>
      </c>
      <c r="H106" t="str">
        <f>IF(I106=1,NastaveniIPV!$I$48&amp;""&amp;$D$10,IF(I106=2,NastaveniIPV!$I$47,IF(J106=1,NastaveniIPV!$I$52,"")))</f>
        <v/>
      </c>
      <c r="I106" s="81" t="str">
        <f t="shared" si="355"/>
        <v/>
      </c>
      <c r="J106" s="14" t="str">
        <f t="shared" si="356"/>
        <v/>
      </c>
      <c r="O106">
        <v>87</v>
      </c>
      <c r="P106" s="1">
        <f t="shared" si="357"/>
        <v>0</v>
      </c>
      <c r="Q106">
        <f t="shared" si="358"/>
        <v>0</v>
      </c>
      <c r="R106" s="38" t="str">
        <f t="shared" si="359"/>
        <v/>
      </c>
      <c r="S106" t="str">
        <f t="shared" si="360"/>
        <v/>
      </c>
      <c r="T106" s="38" t="str">
        <f t="shared" si="361"/>
        <v/>
      </c>
      <c r="W106">
        <f>NastaveniIPV!$D$47</f>
        <v>0.02</v>
      </c>
      <c r="X106">
        <f>NastaveniIPV!$D$48</f>
        <v>0.06</v>
      </c>
      <c r="Y106">
        <f>NastaveniIPV!$D$49</f>
        <v>0.06</v>
      </c>
      <c r="Z106">
        <f>NastaveniIPV!$D$50</f>
        <v>0.06</v>
      </c>
      <c r="AA106">
        <f>NastaveniIPV!$D$51</f>
        <v>1.7999999999999999E-2</v>
      </c>
      <c r="AB106">
        <f>NastaveniIPV!$D$52</f>
        <v>0.01</v>
      </c>
      <c r="AC106">
        <f>NastaveniIPV!$D$53</f>
        <v>0.01</v>
      </c>
      <c r="AD106">
        <f>NastaveniIPV!$D$54</f>
        <v>0.01</v>
      </c>
      <c r="AE106">
        <f>NastaveniIPV!$D$55</f>
        <v>0.01</v>
      </c>
      <c r="AF106">
        <f>NastaveniIPV!$D$56</f>
        <v>0.01</v>
      </c>
      <c r="AG106">
        <f t="shared" ref="AG106:BF106" si="526">IF($T106=AG$18,1,IF(AG$18&lt;$T106,0,AF106+1))</f>
        <v>0</v>
      </c>
      <c r="AH106">
        <f t="shared" si="526"/>
        <v>0</v>
      </c>
      <c r="AI106">
        <f t="shared" si="526"/>
        <v>0</v>
      </c>
      <c r="AJ106">
        <f t="shared" si="526"/>
        <v>0</v>
      </c>
      <c r="AK106">
        <f t="shared" si="526"/>
        <v>0</v>
      </c>
      <c r="AL106">
        <f t="shared" si="526"/>
        <v>0</v>
      </c>
      <c r="AM106">
        <f t="shared" si="526"/>
        <v>0</v>
      </c>
      <c r="AN106">
        <f t="shared" si="526"/>
        <v>0</v>
      </c>
      <c r="AO106">
        <f t="shared" si="526"/>
        <v>0</v>
      </c>
      <c r="AP106">
        <f t="shared" si="526"/>
        <v>0</v>
      </c>
      <c r="AQ106">
        <f t="shared" si="526"/>
        <v>0</v>
      </c>
      <c r="AR106">
        <f t="shared" si="526"/>
        <v>0</v>
      </c>
      <c r="AS106">
        <f t="shared" si="526"/>
        <v>0</v>
      </c>
      <c r="AT106">
        <f t="shared" si="526"/>
        <v>0</v>
      </c>
      <c r="AU106">
        <f t="shared" si="526"/>
        <v>0</v>
      </c>
      <c r="AV106">
        <f t="shared" si="526"/>
        <v>0</v>
      </c>
      <c r="AW106">
        <f t="shared" si="526"/>
        <v>0</v>
      </c>
      <c r="AX106">
        <f t="shared" si="526"/>
        <v>0</v>
      </c>
      <c r="AY106">
        <f t="shared" si="526"/>
        <v>0</v>
      </c>
      <c r="AZ106">
        <f t="shared" si="526"/>
        <v>0</v>
      </c>
      <c r="BA106">
        <f t="shared" si="526"/>
        <v>0</v>
      </c>
      <c r="BB106">
        <f t="shared" si="526"/>
        <v>0</v>
      </c>
      <c r="BC106">
        <f t="shared" si="526"/>
        <v>0</v>
      </c>
      <c r="BD106">
        <f t="shared" si="526"/>
        <v>0</v>
      </c>
      <c r="BE106">
        <f t="shared" si="526"/>
        <v>0</v>
      </c>
      <c r="BF106">
        <f t="shared" si="526"/>
        <v>0</v>
      </c>
      <c r="BG106">
        <f t="shared" si="363"/>
        <v>0</v>
      </c>
      <c r="BH106">
        <f t="shared" ref="BH106:BI106" si="527">IF($T106&lt;BH$18,BG106+1,IF(BH$18=$T106,1,0))</f>
        <v>0</v>
      </c>
      <c r="BI106">
        <f t="shared" si="527"/>
        <v>0</v>
      </c>
      <c r="BJ106">
        <f t="shared" si="365"/>
        <v>0</v>
      </c>
      <c r="BK106">
        <f t="shared" ref="BK106:BO106" si="528">IF(BK$18&gt;$D$10,0,IF($T106&lt;BK$18,BJ106+1,IF(BK$18=$T106,1,0)))</f>
        <v>0</v>
      </c>
      <c r="BL106">
        <f t="shared" si="528"/>
        <v>0</v>
      </c>
      <c r="BM106">
        <f t="shared" si="528"/>
        <v>0</v>
      </c>
      <c r="BN106">
        <f t="shared" si="528"/>
        <v>0</v>
      </c>
      <c r="BO106">
        <f t="shared" si="528"/>
        <v>0</v>
      </c>
      <c r="BP106">
        <f t="shared" si="367"/>
        <v>0</v>
      </c>
      <c r="BQ106">
        <f t="shared" si="368"/>
        <v>0</v>
      </c>
      <c r="BR106">
        <f t="shared" si="369"/>
        <v>0</v>
      </c>
      <c r="BS106">
        <f t="shared" si="370"/>
        <v>0</v>
      </c>
      <c r="BT106">
        <f t="shared" si="371"/>
        <v>0</v>
      </c>
      <c r="BU106">
        <f t="shared" si="372"/>
        <v>0</v>
      </c>
      <c r="BV106">
        <f t="shared" si="373"/>
        <v>0</v>
      </c>
      <c r="BW106">
        <f t="shared" si="374"/>
        <v>0</v>
      </c>
      <c r="BX106">
        <f t="shared" si="375"/>
        <v>0</v>
      </c>
      <c r="BY106">
        <f t="shared" si="376"/>
        <v>0</v>
      </c>
      <c r="BZ106">
        <f t="shared" si="377"/>
        <v>0</v>
      </c>
      <c r="CA106">
        <f t="shared" si="378"/>
        <v>0</v>
      </c>
      <c r="CB106">
        <f t="shared" si="379"/>
        <v>0</v>
      </c>
      <c r="CC106">
        <f t="shared" si="380"/>
        <v>0</v>
      </c>
      <c r="CD106">
        <f t="shared" si="381"/>
        <v>0</v>
      </c>
      <c r="CE106">
        <f t="shared" si="382"/>
        <v>0</v>
      </c>
      <c r="CF106">
        <f t="shared" si="383"/>
        <v>0</v>
      </c>
      <c r="CG106">
        <f t="shared" si="384"/>
        <v>0</v>
      </c>
      <c r="CH106">
        <f t="shared" si="385"/>
        <v>0</v>
      </c>
      <c r="CI106">
        <f t="shared" si="386"/>
        <v>0</v>
      </c>
      <c r="CJ106">
        <f t="shared" si="387"/>
        <v>0</v>
      </c>
      <c r="CK106">
        <f t="shared" si="388"/>
        <v>0</v>
      </c>
      <c r="CL106">
        <f t="shared" si="389"/>
        <v>0</v>
      </c>
      <c r="CM106">
        <f t="shared" si="390"/>
        <v>0</v>
      </c>
      <c r="CN106">
        <f t="shared" si="391"/>
        <v>0</v>
      </c>
      <c r="CO106">
        <f t="shared" si="392"/>
        <v>0</v>
      </c>
      <c r="CP106">
        <f t="shared" si="393"/>
        <v>0</v>
      </c>
      <c r="CQ106">
        <f t="shared" si="394"/>
        <v>0</v>
      </c>
      <c r="CR106">
        <f t="shared" si="395"/>
        <v>0</v>
      </c>
      <c r="CS106">
        <f t="shared" si="396"/>
        <v>0</v>
      </c>
      <c r="CT106" t="str">
        <f t="shared" si="397"/>
        <v/>
      </c>
      <c r="CU106" t="str">
        <f t="shared" si="398"/>
        <v/>
      </c>
      <c r="CV106" t="str">
        <f t="shared" si="399"/>
        <v/>
      </c>
      <c r="CW106" t="str">
        <f t="shared" si="400"/>
        <v/>
      </c>
      <c r="CX106" t="str">
        <f t="shared" si="401"/>
        <v/>
      </c>
      <c r="CY106" t="str">
        <f t="shared" si="402"/>
        <v/>
      </c>
      <c r="CZ106" t="str">
        <f t="shared" si="403"/>
        <v/>
      </c>
      <c r="DA106" t="str">
        <f t="shared" si="404"/>
        <v/>
      </c>
      <c r="DB106" t="str">
        <f t="shared" si="405"/>
        <v/>
      </c>
      <c r="DC106" t="str">
        <f t="shared" si="406"/>
        <v/>
      </c>
      <c r="DD106" t="str">
        <f t="shared" si="407"/>
        <v/>
      </c>
      <c r="DE106" t="str">
        <f t="shared" si="408"/>
        <v/>
      </c>
      <c r="DF106" t="str">
        <f t="shared" si="409"/>
        <v/>
      </c>
      <c r="DG106" t="str">
        <f t="shared" si="410"/>
        <v/>
      </c>
      <c r="DH106" t="str">
        <f t="shared" si="411"/>
        <v/>
      </c>
      <c r="DI106" t="str">
        <f t="shared" si="412"/>
        <v/>
      </c>
      <c r="DJ106" t="str">
        <f t="shared" si="413"/>
        <v/>
      </c>
      <c r="DK106" t="str">
        <f t="shared" si="414"/>
        <v/>
      </c>
      <c r="DL106" t="str">
        <f t="shared" si="415"/>
        <v/>
      </c>
      <c r="DM106" t="str">
        <f t="shared" si="416"/>
        <v/>
      </c>
      <c r="DN106" t="str">
        <f t="shared" si="417"/>
        <v/>
      </c>
      <c r="DO106" t="str">
        <f t="shared" si="418"/>
        <v/>
      </c>
      <c r="DP106" t="str">
        <f t="shared" si="419"/>
        <v/>
      </c>
      <c r="DQ106" t="str">
        <f t="shared" si="420"/>
        <v/>
      </c>
      <c r="DR106" t="str">
        <f t="shared" si="421"/>
        <v/>
      </c>
      <c r="DS106" t="str">
        <f t="shared" si="422"/>
        <v/>
      </c>
      <c r="DT106" t="str">
        <f t="shared" si="423"/>
        <v/>
      </c>
      <c r="DU106" t="str">
        <f t="shared" si="424"/>
        <v/>
      </c>
      <c r="DV106" t="str">
        <f t="shared" si="425"/>
        <v/>
      </c>
      <c r="DW106" t="str">
        <f t="shared" si="426"/>
        <v/>
      </c>
      <c r="DX106" t="str">
        <f t="shared" si="427"/>
        <v/>
      </c>
      <c r="DY106" t="str">
        <f t="shared" si="428"/>
        <v/>
      </c>
      <c r="DZ106" t="str">
        <f t="shared" si="429"/>
        <v/>
      </c>
      <c r="EA106" t="str">
        <f t="shared" si="430"/>
        <v/>
      </c>
      <c r="EB106" t="str">
        <f t="shared" si="431"/>
        <v/>
      </c>
      <c r="EC106" t="str">
        <f t="shared" si="432"/>
        <v/>
      </c>
      <c r="ED106" t="str">
        <f t="shared" si="433"/>
        <v/>
      </c>
      <c r="EE106" t="str">
        <f t="shared" si="434"/>
        <v/>
      </c>
      <c r="EF106" t="str">
        <f t="shared" si="435"/>
        <v/>
      </c>
      <c r="EG106" t="str">
        <f t="shared" si="436"/>
        <v/>
      </c>
      <c r="EH106">
        <f t="shared" si="437"/>
        <v>0</v>
      </c>
      <c r="EI106">
        <f t="shared" si="438"/>
        <v>0</v>
      </c>
      <c r="EJ106">
        <f t="shared" si="439"/>
        <v>0</v>
      </c>
      <c r="EK106" t="str">
        <f t="shared" si="440"/>
        <v/>
      </c>
      <c r="EL106" t="str">
        <f t="shared" si="441"/>
        <v/>
      </c>
      <c r="EM106" t="str">
        <f t="shared" si="442"/>
        <v/>
      </c>
      <c r="EN106" s="2">
        <f t="shared" si="443"/>
        <v>0</v>
      </c>
      <c r="EO106" s="1">
        <f t="shared" si="444"/>
        <v>0</v>
      </c>
    </row>
    <row r="107" spans="1:145" ht="15" thickBot="1" x14ac:dyDescent="0.25">
      <c r="A107" s="14">
        <v>88</v>
      </c>
      <c r="B107" s="65" t="str">
        <f t="shared" ref="B107" si="529">IF(AND(C107="",D107="",E107),"",A107)</f>
        <v/>
      </c>
      <c r="C107" s="63"/>
      <c r="D107" s="63"/>
      <c r="E107" s="64"/>
      <c r="F107" s="67" t="str">
        <f t="shared" si="353"/>
        <v/>
      </c>
      <c r="G107" s="68" t="str">
        <f t="shared" si="354"/>
        <v/>
      </c>
      <c r="H107" t="str">
        <f>IF(I107=1,NastaveniIPV!$I$48&amp;""&amp;$D$10,IF(I107=2,NastaveniIPV!$I$47,IF(J107=1,NastaveniIPV!$I$52,"")))</f>
        <v/>
      </c>
      <c r="I107" s="81" t="str">
        <f t="shared" si="355"/>
        <v/>
      </c>
      <c r="J107" s="14" t="str">
        <f t="shared" si="356"/>
        <v/>
      </c>
      <c r="O107">
        <v>88</v>
      </c>
      <c r="P107" s="1">
        <f t="shared" si="357"/>
        <v>0</v>
      </c>
      <c r="Q107">
        <f t="shared" si="358"/>
        <v>0</v>
      </c>
      <c r="R107" s="38" t="str">
        <f t="shared" si="359"/>
        <v/>
      </c>
      <c r="S107" t="str">
        <f t="shared" si="360"/>
        <v/>
      </c>
      <c r="T107" s="38" t="str">
        <f t="shared" si="361"/>
        <v/>
      </c>
      <c r="W107">
        <f>NastaveniIPV!$D$47</f>
        <v>0.02</v>
      </c>
      <c r="X107">
        <f>NastaveniIPV!$D$48</f>
        <v>0.06</v>
      </c>
      <c r="Y107">
        <f>NastaveniIPV!$D$49</f>
        <v>0.06</v>
      </c>
      <c r="Z107">
        <f>NastaveniIPV!$D$50</f>
        <v>0.06</v>
      </c>
      <c r="AA107">
        <f>NastaveniIPV!$D$51</f>
        <v>1.7999999999999999E-2</v>
      </c>
      <c r="AB107">
        <f>NastaveniIPV!$D$52</f>
        <v>0.01</v>
      </c>
      <c r="AC107">
        <f>NastaveniIPV!$D$53</f>
        <v>0.01</v>
      </c>
      <c r="AD107">
        <f>NastaveniIPV!$D$54</f>
        <v>0.01</v>
      </c>
      <c r="AE107">
        <f>NastaveniIPV!$D$55</f>
        <v>0.01</v>
      </c>
      <c r="AF107">
        <f>NastaveniIPV!$D$56</f>
        <v>0.01</v>
      </c>
      <c r="AG107">
        <f t="shared" ref="AG107:BF107" si="530">IF($T107=AG$18,1,IF(AG$18&lt;$T107,0,AF107+1))</f>
        <v>0</v>
      </c>
      <c r="AH107">
        <f t="shared" si="530"/>
        <v>0</v>
      </c>
      <c r="AI107">
        <f t="shared" si="530"/>
        <v>0</v>
      </c>
      <c r="AJ107">
        <f t="shared" si="530"/>
        <v>0</v>
      </c>
      <c r="AK107">
        <f t="shared" si="530"/>
        <v>0</v>
      </c>
      <c r="AL107">
        <f t="shared" si="530"/>
        <v>0</v>
      </c>
      <c r="AM107">
        <f t="shared" si="530"/>
        <v>0</v>
      </c>
      <c r="AN107">
        <f t="shared" si="530"/>
        <v>0</v>
      </c>
      <c r="AO107">
        <f t="shared" si="530"/>
        <v>0</v>
      </c>
      <c r="AP107">
        <f t="shared" si="530"/>
        <v>0</v>
      </c>
      <c r="AQ107">
        <f t="shared" si="530"/>
        <v>0</v>
      </c>
      <c r="AR107">
        <f t="shared" si="530"/>
        <v>0</v>
      </c>
      <c r="AS107">
        <f t="shared" si="530"/>
        <v>0</v>
      </c>
      <c r="AT107">
        <f t="shared" si="530"/>
        <v>0</v>
      </c>
      <c r="AU107">
        <f t="shared" si="530"/>
        <v>0</v>
      </c>
      <c r="AV107">
        <f t="shared" si="530"/>
        <v>0</v>
      </c>
      <c r="AW107">
        <f t="shared" si="530"/>
        <v>0</v>
      </c>
      <c r="AX107">
        <f t="shared" si="530"/>
        <v>0</v>
      </c>
      <c r="AY107">
        <f t="shared" si="530"/>
        <v>0</v>
      </c>
      <c r="AZ107">
        <f t="shared" si="530"/>
        <v>0</v>
      </c>
      <c r="BA107">
        <f t="shared" si="530"/>
        <v>0</v>
      </c>
      <c r="BB107">
        <f t="shared" si="530"/>
        <v>0</v>
      </c>
      <c r="BC107">
        <f t="shared" si="530"/>
        <v>0</v>
      </c>
      <c r="BD107">
        <f t="shared" si="530"/>
        <v>0</v>
      </c>
      <c r="BE107">
        <f t="shared" si="530"/>
        <v>0</v>
      </c>
      <c r="BF107">
        <f t="shared" si="530"/>
        <v>0</v>
      </c>
      <c r="BG107">
        <f t="shared" si="363"/>
        <v>0</v>
      </c>
      <c r="BH107">
        <f t="shared" ref="BH107:BI107" si="531">IF($T107&lt;BH$18,BG107+1,IF(BH$18=$T107,1,0))</f>
        <v>0</v>
      </c>
      <c r="BI107">
        <f t="shared" si="531"/>
        <v>0</v>
      </c>
      <c r="BJ107">
        <f t="shared" si="365"/>
        <v>0</v>
      </c>
      <c r="BK107">
        <f t="shared" ref="BK107:BO107" si="532">IF(BK$18&gt;$D$10,0,IF($T107&lt;BK$18,BJ107+1,IF(BK$18=$T107,1,0)))</f>
        <v>0</v>
      </c>
      <c r="BL107">
        <f t="shared" si="532"/>
        <v>0</v>
      </c>
      <c r="BM107">
        <f t="shared" si="532"/>
        <v>0</v>
      </c>
      <c r="BN107">
        <f t="shared" si="532"/>
        <v>0</v>
      </c>
      <c r="BO107">
        <f t="shared" si="532"/>
        <v>0</v>
      </c>
      <c r="BP107">
        <f t="shared" si="367"/>
        <v>0</v>
      </c>
      <c r="BQ107">
        <f t="shared" si="368"/>
        <v>0</v>
      </c>
      <c r="BR107">
        <f t="shared" si="369"/>
        <v>0</v>
      </c>
      <c r="BS107">
        <f t="shared" si="370"/>
        <v>0</v>
      </c>
      <c r="BT107">
        <f t="shared" si="371"/>
        <v>0</v>
      </c>
      <c r="BU107">
        <f t="shared" si="372"/>
        <v>0</v>
      </c>
      <c r="BV107">
        <f t="shared" si="373"/>
        <v>0</v>
      </c>
      <c r="BW107">
        <f t="shared" si="374"/>
        <v>0</v>
      </c>
      <c r="BX107">
        <f t="shared" si="375"/>
        <v>0</v>
      </c>
      <c r="BY107">
        <f t="shared" si="376"/>
        <v>0</v>
      </c>
      <c r="BZ107">
        <f t="shared" si="377"/>
        <v>0</v>
      </c>
      <c r="CA107">
        <f t="shared" si="378"/>
        <v>0</v>
      </c>
      <c r="CB107">
        <f t="shared" si="379"/>
        <v>0</v>
      </c>
      <c r="CC107">
        <f t="shared" si="380"/>
        <v>0</v>
      </c>
      <c r="CD107">
        <f t="shared" si="381"/>
        <v>0</v>
      </c>
      <c r="CE107">
        <f t="shared" si="382"/>
        <v>0</v>
      </c>
      <c r="CF107">
        <f t="shared" si="383"/>
        <v>0</v>
      </c>
      <c r="CG107">
        <f t="shared" si="384"/>
        <v>0</v>
      </c>
      <c r="CH107">
        <f t="shared" si="385"/>
        <v>0</v>
      </c>
      <c r="CI107">
        <f t="shared" si="386"/>
        <v>0</v>
      </c>
      <c r="CJ107">
        <f t="shared" si="387"/>
        <v>0</v>
      </c>
      <c r="CK107">
        <f t="shared" si="388"/>
        <v>0</v>
      </c>
      <c r="CL107">
        <f t="shared" si="389"/>
        <v>0</v>
      </c>
      <c r="CM107">
        <f t="shared" si="390"/>
        <v>0</v>
      </c>
      <c r="CN107">
        <f t="shared" si="391"/>
        <v>0</v>
      </c>
      <c r="CO107">
        <f t="shared" si="392"/>
        <v>0</v>
      </c>
      <c r="CP107">
        <f t="shared" si="393"/>
        <v>0</v>
      </c>
      <c r="CQ107">
        <f t="shared" si="394"/>
        <v>0</v>
      </c>
      <c r="CR107">
        <f t="shared" si="395"/>
        <v>0</v>
      </c>
      <c r="CS107">
        <f t="shared" si="396"/>
        <v>0</v>
      </c>
      <c r="CT107" t="str">
        <f t="shared" si="397"/>
        <v/>
      </c>
      <c r="CU107" t="str">
        <f t="shared" si="398"/>
        <v/>
      </c>
      <c r="CV107" t="str">
        <f t="shared" si="399"/>
        <v/>
      </c>
      <c r="CW107" t="str">
        <f t="shared" si="400"/>
        <v/>
      </c>
      <c r="CX107" t="str">
        <f t="shared" si="401"/>
        <v/>
      </c>
      <c r="CY107" t="str">
        <f t="shared" si="402"/>
        <v/>
      </c>
      <c r="CZ107" t="str">
        <f t="shared" si="403"/>
        <v/>
      </c>
      <c r="DA107" t="str">
        <f t="shared" si="404"/>
        <v/>
      </c>
      <c r="DB107" t="str">
        <f t="shared" si="405"/>
        <v/>
      </c>
      <c r="DC107" t="str">
        <f t="shared" si="406"/>
        <v/>
      </c>
      <c r="DD107" t="str">
        <f t="shared" si="407"/>
        <v/>
      </c>
      <c r="DE107" t="str">
        <f t="shared" si="408"/>
        <v/>
      </c>
      <c r="DF107" t="str">
        <f t="shared" si="409"/>
        <v/>
      </c>
      <c r="DG107" t="str">
        <f t="shared" si="410"/>
        <v/>
      </c>
      <c r="DH107" t="str">
        <f t="shared" si="411"/>
        <v/>
      </c>
      <c r="DI107" t="str">
        <f t="shared" si="412"/>
        <v/>
      </c>
      <c r="DJ107" t="str">
        <f t="shared" si="413"/>
        <v/>
      </c>
      <c r="DK107" t="str">
        <f t="shared" si="414"/>
        <v/>
      </c>
      <c r="DL107" t="str">
        <f t="shared" si="415"/>
        <v/>
      </c>
      <c r="DM107" t="str">
        <f t="shared" si="416"/>
        <v/>
      </c>
      <c r="DN107" t="str">
        <f t="shared" si="417"/>
        <v/>
      </c>
      <c r="DO107" t="str">
        <f t="shared" si="418"/>
        <v/>
      </c>
      <c r="DP107" t="str">
        <f t="shared" si="419"/>
        <v/>
      </c>
      <c r="DQ107" t="str">
        <f t="shared" si="420"/>
        <v/>
      </c>
      <c r="DR107" t="str">
        <f t="shared" si="421"/>
        <v/>
      </c>
      <c r="DS107" t="str">
        <f t="shared" si="422"/>
        <v/>
      </c>
      <c r="DT107" t="str">
        <f t="shared" si="423"/>
        <v/>
      </c>
      <c r="DU107" t="str">
        <f t="shared" si="424"/>
        <v/>
      </c>
      <c r="DV107" t="str">
        <f t="shared" si="425"/>
        <v/>
      </c>
      <c r="DW107" t="str">
        <f t="shared" si="426"/>
        <v/>
      </c>
      <c r="DX107" t="str">
        <f t="shared" si="427"/>
        <v/>
      </c>
      <c r="DY107" t="str">
        <f t="shared" si="428"/>
        <v/>
      </c>
      <c r="DZ107" t="str">
        <f t="shared" si="429"/>
        <v/>
      </c>
      <c r="EA107" t="str">
        <f t="shared" si="430"/>
        <v/>
      </c>
      <c r="EB107" t="str">
        <f t="shared" si="431"/>
        <v/>
      </c>
      <c r="EC107" t="str">
        <f t="shared" si="432"/>
        <v/>
      </c>
      <c r="ED107" t="str">
        <f t="shared" si="433"/>
        <v/>
      </c>
      <c r="EE107" t="str">
        <f t="shared" si="434"/>
        <v/>
      </c>
      <c r="EF107" t="str">
        <f t="shared" si="435"/>
        <v/>
      </c>
      <c r="EG107" t="str">
        <f t="shared" si="436"/>
        <v/>
      </c>
      <c r="EH107">
        <f t="shared" si="437"/>
        <v>0</v>
      </c>
      <c r="EI107">
        <f t="shared" si="438"/>
        <v>0</v>
      </c>
      <c r="EJ107">
        <f t="shared" si="439"/>
        <v>0</v>
      </c>
      <c r="EK107" t="str">
        <f t="shared" si="440"/>
        <v/>
      </c>
      <c r="EL107" t="str">
        <f t="shared" si="441"/>
        <v/>
      </c>
      <c r="EM107" t="str">
        <f t="shared" si="442"/>
        <v/>
      </c>
      <c r="EN107" s="2">
        <f t="shared" si="443"/>
        <v>0</v>
      </c>
      <c r="EO107" s="1">
        <f t="shared" si="444"/>
        <v>0</v>
      </c>
    </row>
    <row r="108" spans="1:145" ht="15" thickBot="1" x14ac:dyDescent="0.25">
      <c r="A108" s="14">
        <v>89</v>
      </c>
      <c r="B108" s="65" t="str">
        <f t="shared" ref="B108" si="533">IF(AND(C108="",D108="",E108=""),"",A108)</f>
        <v/>
      </c>
      <c r="C108" s="61"/>
      <c r="D108" s="62"/>
      <c r="E108" s="61"/>
      <c r="F108" s="67" t="str">
        <f t="shared" si="353"/>
        <v/>
      </c>
      <c r="G108" s="68" t="str">
        <f t="shared" si="354"/>
        <v/>
      </c>
      <c r="H108" t="str">
        <f>IF(I108=1,NastaveniIPV!$I$48&amp;""&amp;$D$10,IF(I108=2,NastaveniIPV!$I$47,IF(J108=1,NastaveniIPV!$I$52,"")))</f>
        <v/>
      </c>
      <c r="I108" s="81" t="str">
        <f t="shared" si="355"/>
        <v/>
      </c>
      <c r="J108" s="14" t="str">
        <f t="shared" si="356"/>
        <v/>
      </c>
      <c r="O108">
        <v>89</v>
      </c>
      <c r="P108" s="1">
        <f t="shared" si="357"/>
        <v>0</v>
      </c>
      <c r="Q108">
        <f t="shared" si="358"/>
        <v>0</v>
      </c>
      <c r="R108" s="38" t="str">
        <f t="shared" si="359"/>
        <v/>
      </c>
      <c r="S108" t="str">
        <f t="shared" si="360"/>
        <v/>
      </c>
      <c r="T108" s="38" t="str">
        <f t="shared" si="361"/>
        <v/>
      </c>
      <c r="W108">
        <f>NastaveniIPV!$D$47</f>
        <v>0.02</v>
      </c>
      <c r="X108">
        <f>NastaveniIPV!$D$48</f>
        <v>0.06</v>
      </c>
      <c r="Y108">
        <f>NastaveniIPV!$D$49</f>
        <v>0.06</v>
      </c>
      <c r="Z108">
        <f>NastaveniIPV!$D$50</f>
        <v>0.06</v>
      </c>
      <c r="AA108">
        <f>NastaveniIPV!$D$51</f>
        <v>1.7999999999999999E-2</v>
      </c>
      <c r="AB108">
        <f>NastaveniIPV!$D$52</f>
        <v>0.01</v>
      </c>
      <c r="AC108">
        <f>NastaveniIPV!$D$53</f>
        <v>0.01</v>
      </c>
      <c r="AD108">
        <f>NastaveniIPV!$D$54</f>
        <v>0.01</v>
      </c>
      <c r="AE108">
        <f>NastaveniIPV!$D$55</f>
        <v>0.01</v>
      </c>
      <c r="AF108">
        <f>NastaveniIPV!$D$56</f>
        <v>0.01</v>
      </c>
      <c r="AG108">
        <f t="shared" ref="AG108:BF108" si="534">IF($T108=AG$18,1,IF(AG$18&lt;$T108,0,AF108+1))</f>
        <v>0</v>
      </c>
      <c r="AH108">
        <f t="shared" si="534"/>
        <v>0</v>
      </c>
      <c r="AI108">
        <f t="shared" si="534"/>
        <v>0</v>
      </c>
      <c r="AJ108">
        <f t="shared" si="534"/>
        <v>0</v>
      </c>
      <c r="AK108">
        <f t="shared" si="534"/>
        <v>0</v>
      </c>
      <c r="AL108">
        <f t="shared" si="534"/>
        <v>0</v>
      </c>
      <c r="AM108">
        <f t="shared" si="534"/>
        <v>0</v>
      </c>
      <c r="AN108">
        <f t="shared" si="534"/>
        <v>0</v>
      </c>
      <c r="AO108">
        <f t="shared" si="534"/>
        <v>0</v>
      </c>
      <c r="AP108">
        <f t="shared" si="534"/>
        <v>0</v>
      </c>
      <c r="AQ108">
        <f t="shared" si="534"/>
        <v>0</v>
      </c>
      <c r="AR108">
        <f t="shared" si="534"/>
        <v>0</v>
      </c>
      <c r="AS108">
        <f t="shared" si="534"/>
        <v>0</v>
      </c>
      <c r="AT108">
        <f t="shared" si="534"/>
        <v>0</v>
      </c>
      <c r="AU108">
        <f t="shared" si="534"/>
        <v>0</v>
      </c>
      <c r="AV108">
        <f t="shared" si="534"/>
        <v>0</v>
      </c>
      <c r="AW108">
        <f t="shared" si="534"/>
        <v>0</v>
      </c>
      <c r="AX108">
        <f t="shared" si="534"/>
        <v>0</v>
      </c>
      <c r="AY108">
        <f t="shared" si="534"/>
        <v>0</v>
      </c>
      <c r="AZ108">
        <f t="shared" si="534"/>
        <v>0</v>
      </c>
      <c r="BA108">
        <f t="shared" si="534"/>
        <v>0</v>
      </c>
      <c r="BB108">
        <f t="shared" si="534"/>
        <v>0</v>
      </c>
      <c r="BC108">
        <f t="shared" si="534"/>
        <v>0</v>
      </c>
      <c r="BD108">
        <f t="shared" si="534"/>
        <v>0</v>
      </c>
      <c r="BE108">
        <f t="shared" si="534"/>
        <v>0</v>
      </c>
      <c r="BF108">
        <f t="shared" si="534"/>
        <v>0</v>
      </c>
      <c r="BG108">
        <f t="shared" si="363"/>
        <v>0</v>
      </c>
      <c r="BH108">
        <f t="shared" ref="BH108:BI108" si="535">IF($T108&lt;BH$18,BG108+1,IF(BH$18=$T108,1,0))</f>
        <v>0</v>
      </c>
      <c r="BI108">
        <f t="shared" si="535"/>
        <v>0</v>
      </c>
      <c r="BJ108">
        <f t="shared" si="365"/>
        <v>0</v>
      </c>
      <c r="BK108">
        <f t="shared" ref="BK108:BO108" si="536">IF(BK$18&gt;$D$10,0,IF($T108&lt;BK$18,BJ108+1,IF(BK$18=$T108,1,0)))</f>
        <v>0</v>
      </c>
      <c r="BL108">
        <f t="shared" si="536"/>
        <v>0</v>
      </c>
      <c r="BM108">
        <f t="shared" si="536"/>
        <v>0</v>
      </c>
      <c r="BN108">
        <f t="shared" si="536"/>
        <v>0</v>
      </c>
      <c r="BO108">
        <f t="shared" si="536"/>
        <v>0</v>
      </c>
      <c r="BP108">
        <f t="shared" si="367"/>
        <v>0</v>
      </c>
      <c r="BQ108">
        <f t="shared" si="368"/>
        <v>0</v>
      </c>
      <c r="BR108">
        <f t="shared" si="369"/>
        <v>0</v>
      </c>
      <c r="BS108">
        <f t="shared" si="370"/>
        <v>0</v>
      </c>
      <c r="BT108">
        <f t="shared" si="371"/>
        <v>0</v>
      </c>
      <c r="BU108">
        <f t="shared" si="372"/>
        <v>0</v>
      </c>
      <c r="BV108">
        <f t="shared" si="373"/>
        <v>0</v>
      </c>
      <c r="BW108">
        <f t="shared" si="374"/>
        <v>0</v>
      </c>
      <c r="BX108">
        <f t="shared" si="375"/>
        <v>0</v>
      </c>
      <c r="BY108">
        <f t="shared" si="376"/>
        <v>0</v>
      </c>
      <c r="BZ108">
        <f t="shared" si="377"/>
        <v>0</v>
      </c>
      <c r="CA108">
        <f t="shared" si="378"/>
        <v>0</v>
      </c>
      <c r="CB108">
        <f t="shared" si="379"/>
        <v>0</v>
      </c>
      <c r="CC108">
        <f t="shared" si="380"/>
        <v>0</v>
      </c>
      <c r="CD108">
        <f t="shared" si="381"/>
        <v>0</v>
      </c>
      <c r="CE108">
        <f t="shared" si="382"/>
        <v>0</v>
      </c>
      <c r="CF108">
        <f t="shared" si="383"/>
        <v>0</v>
      </c>
      <c r="CG108">
        <f t="shared" si="384"/>
        <v>0</v>
      </c>
      <c r="CH108">
        <f t="shared" si="385"/>
        <v>0</v>
      </c>
      <c r="CI108">
        <f t="shared" si="386"/>
        <v>0</v>
      </c>
      <c r="CJ108">
        <f t="shared" si="387"/>
        <v>0</v>
      </c>
      <c r="CK108">
        <f t="shared" si="388"/>
        <v>0</v>
      </c>
      <c r="CL108">
        <f t="shared" si="389"/>
        <v>0</v>
      </c>
      <c r="CM108">
        <f t="shared" si="390"/>
        <v>0</v>
      </c>
      <c r="CN108">
        <f t="shared" si="391"/>
        <v>0</v>
      </c>
      <c r="CO108">
        <f t="shared" si="392"/>
        <v>0</v>
      </c>
      <c r="CP108">
        <f t="shared" si="393"/>
        <v>0</v>
      </c>
      <c r="CQ108">
        <f t="shared" si="394"/>
        <v>0</v>
      </c>
      <c r="CR108">
        <f t="shared" si="395"/>
        <v>0</v>
      </c>
      <c r="CS108">
        <f t="shared" si="396"/>
        <v>0</v>
      </c>
      <c r="CT108" t="str">
        <f t="shared" si="397"/>
        <v/>
      </c>
      <c r="CU108" t="str">
        <f t="shared" si="398"/>
        <v/>
      </c>
      <c r="CV108" t="str">
        <f t="shared" si="399"/>
        <v/>
      </c>
      <c r="CW108" t="str">
        <f t="shared" si="400"/>
        <v/>
      </c>
      <c r="CX108" t="str">
        <f t="shared" si="401"/>
        <v/>
      </c>
      <c r="CY108" t="str">
        <f t="shared" si="402"/>
        <v/>
      </c>
      <c r="CZ108" t="str">
        <f t="shared" si="403"/>
        <v/>
      </c>
      <c r="DA108" t="str">
        <f t="shared" si="404"/>
        <v/>
      </c>
      <c r="DB108" t="str">
        <f t="shared" si="405"/>
        <v/>
      </c>
      <c r="DC108" t="str">
        <f t="shared" si="406"/>
        <v/>
      </c>
      <c r="DD108" t="str">
        <f t="shared" si="407"/>
        <v/>
      </c>
      <c r="DE108" t="str">
        <f t="shared" si="408"/>
        <v/>
      </c>
      <c r="DF108" t="str">
        <f t="shared" si="409"/>
        <v/>
      </c>
      <c r="DG108" t="str">
        <f t="shared" si="410"/>
        <v/>
      </c>
      <c r="DH108" t="str">
        <f t="shared" si="411"/>
        <v/>
      </c>
      <c r="DI108" t="str">
        <f t="shared" si="412"/>
        <v/>
      </c>
      <c r="DJ108" t="str">
        <f t="shared" si="413"/>
        <v/>
      </c>
      <c r="DK108" t="str">
        <f t="shared" si="414"/>
        <v/>
      </c>
      <c r="DL108" t="str">
        <f t="shared" si="415"/>
        <v/>
      </c>
      <c r="DM108" t="str">
        <f t="shared" si="416"/>
        <v/>
      </c>
      <c r="DN108" t="str">
        <f t="shared" si="417"/>
        <v/>
      </c>
      <c r="DO108" t="str">
        <f t="shared" si="418"/>
        <v/>
      </c>
      <c r="DP108" t="str">
        <f t="shared" si="419"/>
        <v/>
      </c>
      <c r="DQ108" t="str">
        <f t="shared" si="420"/>
        <v/>
      </c>
      <c r="DR108" t="str">
        <f t="shared" si="421"/>
        <v/>
      </c>
      <c r="DS108" t="str">
        <f t="shared" si="422"/>
        <v/>
      </c>
      <c r="DT108" t="str">
        <f t="shared" si="423"/>
        <v/>
      </c>
      <c r="DU108" t="str">
        <f t="shared" si="424"/>
        <v/>
      </c>
      <c r="DV108" t="str">
        <f t="shared" si="425"/>
        <v/>
      </c>
      <c r="DW108" t="str">
        <f t="shared" si="426"/>
        <v/>
      </c>
      <c r="DX108" t="str">
        <f t="shared" si="427"/>
        <v/>
      </c>
      <c r="DY108" t="str">
        <f t="shared" si="428"/>
        <v/>
      </c>
      <c r="DZ108" t="str">
        <f t="shared" si="429"/>
        <v/>
      </c>
      <c r="EA108" t="str">
        <f t="shared" si="430"/>
        <v/>
      </c>
      <c r="EB108" t="str">
        <f t="shared" si="431"/>
        <v/>
      </c>
      <c r="EC108" t="str">
        <f t="shared" si="432"/>
        <v/>
      </c>
      <c r="ED108" t="str">
        <f t="shared" si="433"/>
        <v/>
      </c>
      <c r="EE108" t="str">
        <f t="shared" si="434"/>
        <v/>
      </c>
      <c r="EF108" t="str">
        <f t="shared" si="435"/>
        <v/>
      </c>
      <c r="EG108" t="str">
        <f t="shared" si="436"/>
        <v/>
      </c>
      <c r="EH108">
        <f t="shared" si="437"/>
        <v>0</v>
      </c>
      <c r="EI108">
        <f t="shared" si="438"/>
        <v>0</v>
      </c>
      <c r="EJ108">
        <f t="shared" si="439"/>
        <v>0</v>
      </c>
      <c r="EK108" t="str">
        <f t="shared" si="440"/>
        <v/>
      </c>
      <c r="EL108" t="str">
        <f t="shared" si="441"/>
        <v/>
      </c>
      <c r="EM108" t="str">
        <f t="shared" si="442"/>
        <v/>
      </c>
      <c r="EN108" s="2">
        <f t="shared" si="443"/>
        <v>0</v>
      </c>
      <c r="EO108" s="1">
        <f t="shared" si="444"/>
        <v>0</v>
      </c>
    </row>
    <row r="109" spans="1:145" ht="15" thickBot="1" x14ac:dyDescent="0.25">
      <c r="A109" s="14">
        <v>90</v>
      </c>
      <c r="B109" s="65" t="str">
        <f t="shared" ref="B109" si="537">IF(AND(C109="",D109="",E109),"",A109)</f>
        <v/>
      </c>
      <c r="C109" s="63"/>
      <c r="D109" s="63"/>
      <c r="E109" s="64"/>
      <c r="F109" s="67" t="str">
        <f t="shared" si="353"/>
        <v/>
      </c>
      <c r="G109" s="68" t="str">
        <f t="shared" si="354"/>
        <v/>
      </c>
      <c r="H109" t="str">
        <f>IF(I109=1,NastaveniIPV!$I$48&amp;""&amp;$D$10,IF(I109=2,NastaveniIPV!$I$47,IF(J109=1,NastaveniIPV!$I$52,"")))</f>
        <v/>
      </c>
      <c r="I109" s="81" t="str">
        <f t="shared" si="355"/>
        <v/>
      </c>
      <c r="J109" s="14" t="str">
        <f t="shared" si="356"/>
        <v/>
      </c>
      <c r="O109">
        <v>90</v>
      </c>
      <c r="P109" s="1">
        <f t="shared" si="357"/>
        <v>0</v>
      </c>
      <c r="Q109">
        <f t="shared" si="358"/>
        <v>0</v>
      </c>
      <c r="R109" s="38" t="str">
        <f t="shared" si="359"/>
        <v/>
      </c>
      <c r="S109" t="str">
        <f t="shared" si="360"/>
        <v/>
      </c>
      <c r="T109" s="38" t="str">
        <f t="shared" si="361"/>
        <v/>
      </c>
      <c r="W109">
        <f>NastaveniIPV!$D$47</f>
        <v>0.02</v>
      </c>
      <c r="X109">
        <f>NastaveniIPV!$D$48</f>
        <v>0.06</v>
      </c>
      <c r="Y109">
        <f>NastaveniIPV!$D$49</f>
        <v>0.06</v>
      </c>
      <c r="Z109">
        <f>NastaveniIPV!$D$50</f>
        <v>0.06</v>
      </c>
      <c r="AA109">
        <f>NastaveniIPV!$D$51</f>
        <v>1.7999999999999999E-2</v>
      </c>
      <c r="AB109">
        <f>NastaveniIPV!$D$52</f>
        <v>0.01</v>
      </c>
      <c r="AC109">
        <f>NastaveniIPV!$D$53</f>
        <v>0.01</v>
      </c>
      <c r="AD109">
        <f>NastaveniIPV!$D$54</f>
        <v>0.01</v>
      </c>
      <c r="AE109">
        <f>NastaveniIPV!$D$55</f>
        <v>0.01</v>
      </c>
      <c r="AF109">
        <f>NastaveniIPV!$D$56</f>
        <v>0.01</v>
      </c>
      <c r="AG109">
        <f t="shared" ref="AG109:BF109" si="538">IF($T109=AG$18,1,IF(AG$18&lt;$T109,0,AF109+1))</f>
        <v>0</v>
      </c>
      <c r="AH109">
        <f t="shared" si="538"/>
        <v>0</v>
      </c>
      <c r="AI109">
        <f t="shared" si="538"/>
        <v>0</v>
      </c>
      <c r="AJ109">
        <f t="shared" si="538"/>
        <v>0</v>
      </c>
      <c r="AK109">
        <f t="shared" si="538"/>
        <v>0</v>
      </c>
      <c r="AL109">
        <f t="shared" si="538"/>
        <v>0</v>
      </c>
      <c r="AM109">
        <f t="shared" si="538"/>
        <v>0</v>
      </c>
      <c r="AN109">
        <f t="shared" si="538"/>
        <v>0</v>
      </c>
      <c r="AO109">
        <f t="shared" si="538"/>
        <v>0</v>
      </c>
      <c r="AP109">
        <f t="shared" si="538"/>
        <v>0</v>
      </c>
      <c r="AQ109">
        <f t="shared" si="538"/>
        <v>0</v>
      </c>
      <c r="AR109">
        <f t="shared" si="538"/>
        <v>0</v>
      </c>
      <c r="AS109">
        <f t="shared" si="538"/>
        <v>0</v>
      </c>
      <c r="AT109">
        <f t="shared" si="538"/>
        <v>0</v>
      </c>
      <c r="AU109">
        <f t="shared" si="538"/>
        <v>0</v>
      </c>
      <c r="AV109">
        <f t="shared" si="538"/>
        <v>0</v>
      </c>
      <c r="AW109">
        <f t="shared" si="538"/>
        <v>0</v>
      </c>
      <c r="AX109">
        <f t="shared" si="538"/>
        <v>0</v>
      </c>
      <c r="AY109">
        <f t="shared" si="538"/>
        <v>0</v>
      </c>
      <c r="AZ109">
        <f t="shared" si="538"/>
        <v>0</v>
      </c>
      <c r="BA109">
        <f t="shared" si="538"/>
        <v>0</v>
      </c>
      <c r="BB109">
        <f t="shared" si="538"/>
        <v>0</v>
      </c>
      <c r="BC109">
        <f t="shared" si="538"/>
        <v>0</v>
      </c>
      <c r="BD109">
        <f t="shared" si="538"/>
        <v>0</v>
      </c>
      <c r="BE109">
        <f t="shared" si="538"/>
        <v>0</v>
      </c>
      <c r="BF109">
        <f t="shared" si="538"/>
        <v>0</v>
      </c>
      <c r="BG109">
        <f t="shared" si="363"/>
        <v>0</v>
      </c>
      <c r="BH109">
        <f t="shared" ref="BH109:BI109" si="539">IF($T109&lt;BH$18,BG109+1,IF(BH$18=$T109,1,0))</f>
        <v>0</v>
      </c>
      <c r="BI109">
        <f t="shared" si="539"/>
        <v>0</v>
      </c>
      <c r="BJ109">
        <f t="shared" si="365"/>
        <v>0</v>
      </c>
      <c r="BK109">
        <f t="shared" ref="BK109:BO109" si="540">IF(BK$18&gt;$D$10,0,IF($T109&lt;BK$18,BJ109+1,IF(BK$18=$T109,1,0)))</f>
        <v>0</v>
      </c>
      <c r="BL109">
        <f t="shared" si="540"/>
        <v>0</v>
      </c>
      <c r="BM109">
        <f t="shared" si="540"/>
        <v>0</v>
      </c>
      <c r="BN109">
        <f t="shared" si="540"/>
        <v>0</v>
      </c>
      <c r="BO109">
        <f t="shared" si="540"/>
        <v>0</v>
      </c>
      <c r="BP109">
        <f t="shared" si="367"/>
        <v>0</v>
      </c>
      <c r="BQ109">
        <f t="shared" si="368"/>
        <v>0</v>
      </c>
      <c r="BR109">
        <f t="shared" si="369"/>
        <v>0</v>
      </c>
      <c r="BS109">
        <f t="shared" si="370"/>
        <v>0</v>
      </c>
      <c r="BT109">
        <f t="shared" si="371"/>
        <v>0</v>
      </c>
      <c r="BU109">
        <f t="shared" si="372"/>
        <v>0</v>
      </c>
      <c r="BV109">
        <f t="shared" si="373"/>
        <v>0</v>
      </c>
      <c r="BW109">
        <f t="shared" si="374"/>
        <v>0</v>
      </c>
      <c r="BX109">
        <f t="shared" si="375"/>
        <v>0</v>
      </c>
      <c r="BY109">
        <f t="shared" si="376"/>
        <v>0</v>
      </c>
      <c r="BZ109">
        <f t="shared" si="377"/>
        <v>0</v>
      </c>
      <c r="CA109">
        <f t="shared" si="378"/>
        <v>0</v>
      </c>
      <c r="CB109">
        <f t="shared" si="379"/>
        <v>0</v>
      </c>
      <c r="CC109">
        <f t="shared" si="380"/>
        <v>0</v>
      </c>
      <c r="CD109">
        <f t="shared" si="381"/>
        <v>0</v>
      </c>
      <c r="CE109">
        <f t="shared" si="382"/>
        <v>0</v>
      </c>
      <c r="CF109">
        <f t="shared" si="383"/>
        <v>0</v>
      </c>
      <c r="CG109">
        <f t="shared" si="384"/>
        <v>0</v>
      </c>
      <c r="CH109">
        <f t="shared" si="385"/>
        <v>0</v>
      </c>
      <c r="CI109">
        <f t="shared" si="386"/>
        <v>0</v>
      </c>
      <c r="CJ109">
        <f t="shared" si="387"/>
        <v>0</v>
      </c>
      <c r="CK109">
        <f t="shared" si="388"/>
        <v>0</v>
      </c>
      <c r="CL109">
        <f t="shared" si="389"/>
        <v>0</v>
      </c>
      <c r="CM109">
        <f t="shared" si="390"/>
        <v>0</v>
      </c>
      <c r="CN109">
        <f t="shared" si="391"/>
        <v>0</v>
      </c>
      <c r="CO109">
        <f t="shared" si="392"/>
        <v>0</v>
      </c>
      <c r="CP109">
        <f t="shared" si="393"/>
        <v>0</v>
      </c>
      <c r="CQ109">
        <f t="shared" si="394"/>
        <v>0</v>
      </c>
      <c r="CR109">
        <f t="shared" si="395"/>
        <v>0</v>
      </c>
      <c r="CS109">
        <f t="shared" si="396"/>
        <v>0</v>
      </c>
      <c r="CT109" t="str">
        <f t="shared" si="397"/>
        <v/>
      </c>
      <c r="CU109" t="str">
        <f t="shared" si="398"/>
        <v/>
      </c>
      <c r="CV109" t="str">
        <f t="shared" si="399"/>
        <v/>
      </c>
      <c r="CW109" t="str">
        <f t="shared" si="400"/>
        <v/>
      </c>
      <c r="CX109" t="str">
        <f t="shared" si="401"/>
        <v/>
      </c>
      <c r="CY109" t="str">
        <f t="shared" si="402"/>
        <v/>
      </c>
      <c r="CZ109" t="str">
        <f t="shared" si="403"/>
        <v/>
      </c>
      <c r="DA109" t="str">
        <f t="shared" si="404"/>
        <v/>
      </c>
      <c r="DB109" t="str">
        <f t="shared" si="405"/>
        <v/>
      </c>
      <c r="DC109" t="str">
        <f t="shared" si="406"/>
        <v/>
      </c>
      <c r="DD109" t="str">
        <f t="shared" si="407"/>
        <v/>
      </c>
      <c r="DE109" t="str">
        <f t="shared" si="408"/>
        <v/>
      </c>
      <c r="DF109" t="str">
        <f t="shared" si="409"/>
        <v/>
      </c>
      <c r="DG109" t="str">
        <f t="shared" si="410"/>
        <v/>
      </c>
      <c r="DH109" t="str">
        <f t="shared" si="411"/>
        <v/>
      </c>
      <c r="DI109" t="str">
        <f t="shared" si="412"/>
        <v/>
      </c>
      <c r="DJ109" t="str">
        <f t="shared" si="413"/>
        <v/>
      </c>
      <c r="DK109" t="str">
        <f t="shared" si="414"/>
        <v/>
      </c>
      <c r="DL109" t="str">
        <f t="shared" si="415"/>
        <v/>
      </c>
      <c r="DM109" t="str">
        <f t="shared" si="416"/>
        <v/>
      </c>
      <c r="DN109" t="str">
        <f t="shared" si="417"/>
        <v/>
      </c>
      <c r="DO109" t="str">
        <f t="shared" si="418"/>
        <v/>
      </c>
      <c r="DP109" t="str">
        <f t="shared" si="419"/>
        <v/>
      </c>
      <c r="DQ109" t="str">
        <f t="shared" si="420"/>
        <v/>
      </c>
      <c r="DR109" t="str">
        <f t="shared" si="421"/>
        <v/>
      </c>
      <c r="DS109" t="str">
        <f t="shared" si="422"/>
        <v/>
      </c>
      <c r="DT109" t="str">
        <f t="shared" si="423"/>
        <v/>
      </c>
      <c r="DU109" t="str">
        <f t="shared" si="424"/>
        <v/>
      </c>
      <c r="DV109" t="str">
        <f t="shared" si="425"/>
        <v/>
      </c>
      <c r="DW109" t="str">
        <f t="shared" si="426"/>
        <v/>
      </c>
      <c r="DX109" t="str">
        <f t="shared" si="427"/>
        <v/>
      </c>
      <c r="DY109" t="str">
        <f t="shared" si="428"/>
        <v/>
      </c>
      <c r="DZ109" t="str">
        <f t="shared" si="429"/>
        <v/>
      </c>
      <c r="EA109" t="str">
        <f t="shared" si="430"/>
        <v/>
      </c>
      <c r="EB109" t="str">
        <f t="shared" si="431"/>
        <v/>
      </c>
      <c r="EC109" t="str">
        <f t="shared" si="432"/>
        <v/>
      </c>
      <c r="ED109" t="str">
        <f t="shared" si="433"/>
        <v/>
      </c>
      <c r="EE109" t="str">
        <f t="shared" si="434"/>
        <v/>
      </c>
      <c r="EF109" t="str">
        <f t="shared" si="435"/>
        <v/>
      </c>
      <c r="EG109" t="str">
        <f t="shared" si="436"/>
        <v/>
      </c>
      <c r="EH109">
        <f t="shared" si="437"/>
        <v>0</v>
      </c>
      <c r="EI109">
        <f t="shared" si="438"/>
        <v>0</v>
      </c>
      <c r="EJ109">
        <f t="shared" si="439"/>
        <v>0</v>
      </c>
      <c r="EK109" t="str">
        <f t="shared" si="440"/>
        <v/>
      </c>
      <c r="EL109" t="str">
        <f t="shared" si="441"/>
        <v/>
      </c>
      <c r="EM109" t="str">
        <f t="shared" si="442"/>
        <v/>
      </c>
      <c r="EN109" s="2">
        <f t="shared" si="443"/>
        <v>0</v>
      </c>
      <c r="EO109" s="1">
        <f t="shared" si="444"/>
        <v>0</v>
      </c>
    </row>
    <row r="110" spans="1:145" ht="15" thickBot="1" x14ac:dyDescent="0.25">
      <c r="A110" s="14">
        <v>91</v>
      </c>
      <c r="B110" s="65" t="str">
        <f t="shared" ref="B110" si="541">IF(AND(C110="",D110="",E110=""),"",A110)</f>
        <v/>
      </c>
      <c r="C110" s="61"/>
      <c r="D110" s="62"/>
      <c r="E110" s="61"/>
      <c r="F110" s="67" t="str">
        <f t="shared" si="353"/>
        <v/>
      </c>
      <c r="G110" s="68" t="str">
        <f t="shared" si="354"/>
        <v/>
      </c>
      <c r="H110" t="str">
        <f>IF(I110=1,NastaveniIPV!$I$48&amp;""&amp;$D$10,IF(I110=2,NastaveniIPV!$I$47,IF(J110=1,NastaveniIPV!$I$52,"")))</f>
        <v/>
      </c>
      <c r="I110" s="81" t="str">
        <f t="shared" si="355"/>
        <v/>
      </c>
      <c r="J110" s="14" t="str">
        <f t="shared" si="356"/>
        <v/>
      </c>
      <c r="O110">
        <v>91</v>
      </c>
      <c r="P110" s="1">
        <f t="shared" si="357"/>
        <v>0</v>
      </c>
      <c r="Q110">
        <f t="shared" si="358"/>
        <v>0</v>
      </c>
      <c r="R110" s="38" t="str">
        <f t="shared" si="359"/>
        <v/>
      </c>
      <c r="S110" t="str">
        <f t="shared" si="360"/>
        <v/>
      </c>
      <c r="T110" s="38" t="str">
        <f t="shared" si="361"/>
        <v/>
      </c>
      <c r="W110">
        <f>NastaveniIPV!$D$47</f>
        <v>0.02</v>
      </c>
      <c r="X110">
        <f>NastaveniIPV!$D$48</f>
        <v>0.06</v>
      </c>
      <c r="Y110">
        <f>NastaveniIPV!$D$49</f>
        <v>0.06</v>
      </c>
      <c r="Z110">
        <f>NastaveniIPV!$D$50</f>
        <v>0.06</v>
      </c>
      <c r="AA110">
        <f>NastaveniIPV!$D$51</f>
        <v>1.7999999999999999E-2</v>
      </c>
      <c r="AB110">
        <f>NastaveniIPV!$D$52</f>
        <v>0.01</v>
      </c>
      <c r="AC110">
        <f>NastaveniIPV!$D$53</f>
        <v>0.01</v>
      </c>
      <c r="AD110">
        <f>NastaveniIPV!$D$54</f>
        <v>0.01</v>
      </c>
      <c r="AE110">
        <f>NastaveniIPV!$D$55</f>
        <v>0.01</v>
      </c>
      <c r="AF110">
        <f>NastaveniIPV!$D$56</f>
        <v>0.01</v>
      </c>
      <c r="AG110">
        <f t="shared" ref="AG110:BF110" si="542">IF($T110=AG$18,1,IF(AG$18&lt;$T110,0,AF110+1))</f>
        <v>0</v>
      </c>
      <c r="AH110">
        <f t="shared" si="542"/>
        <v>0</v>
      </c>
      <c r="AI110">
        <f t="shared" si="542"/>
        <v>0</v>
      </c>
      <c r="AJ110">
        <f t="shared" si="542"/>
        <v>0</v>
      </c>
      <c r="AK110">
        <f t="shared" si="542"/>
        <v>0</v>
      </c>
      <c r="AL110">
        <f t="shared" si="542"/>
        <v>0</v>
      </c>
      <c r="AM110">
        <f t="shared" si="542"/>
        <v>0</v>
      </c>
      <c r="AN110">
        <f t="shared" si="542"/>
        <v>0</v>
      </c>
      <c r="AO110">
        <f t="shared" si="542"/>
        <v>0</v>
      </c>
      <c r="AP110">
        <f t="shared" si="542"/>
        <v>0</v>
      </c>
      <c r="AQ110">
        <f t="shared" si="542"/>
        <v>0</v>
      </c>
      <c r="AR110">
        <f t="shared" si="542"/>
        <v>0</v>
      </c>
      <c r="AS110">
        <f t="shared" si="542"/>
        <v>0</v>
      </c>
      <c r="AT110">
        <f t="shared" si="542"/>
        <v>0</v>
      </c>
      <c r="AU110">
        <f t="shared" si="542"/>
        <v>0</v>
      </c>
      <c r="AV110">
        <f t="shared" si="542"/>
        <v>0</v>
      </c>
      <c r="AW110">
        <f t="shared" si="542"/>
        <v>0</v>
      </c>
      <c r="AX110">
        <f t="shared" si="542"/>
        <v>0</v>
      </c>
      <c r="AY110">
        <f t="shared" si="542"/>
        <v>0</v>
      </c>
      <c r="AZ110">
        <f t="shared" si="542"/>
        <v>0</v>
      </c>
      <c r="BA110">
        <f t="shared" si="542"/>
        <v>0</v>
      </c>
      <c r="BB110">
        <f t="shared" si="542"/>
        <v>0</v>
      </c>
      <c r="BC110">
        <f t="shared" si="542"/>
        <v>0</v>
      </c>
      <c r="BD110">
        <f t="shared" si="542"/>
        <v>0</v>
      </c>
      <c r="BE110">
        <f t="shared" si="542"/>
        <v>0</v>
      </c>
      <c r="BF110">
        <f t="shared" si="542"/>
        <v>0</v>
      </c>
      <c r="BG110">
        <f t="shared" si="363"/>
        <v>0</v>
      </c>
      <c r="BH110">
        <f t="shared" ref="BH110:BI110" si="543">IF($T110&lt;BH$18,BG110+1,IF(BH$18=$T110,1,0))</f>
        <v>0</v>
      </c>
      <c r="BI110">
        <f t="shared" si="543"/>
        <v>0</v>
      </c>
      <c r="BJ110">
        <f t="shared" si="365"/>
        <v>0</v>
      </c>
      <c r="BK110">
        <f t="shared" ref="BK110:BO110" si="544">IF(BK$18&gt;$D$10,0,IF($T110&lt;BK$18,BJ110+1,IF(BK$18=$T110,1,0)))</f>
        <v>0</v>
      </c>
      <c r="BL110">
        <f t="shared" si="544"/>
        <v>0</v>
      </c>
      <c r="BM110">
        <f t="shared" si="544"/>
        <v>0</v>
      </c>
      <c r="BN110">
        <f t="shared" si="544"/>
        <v>0</v>
      </c>
      <c r="BO110">
        <f t="shared" si="544"/>
        <v>0</v>
      </c>
      <c r="BP110">
        <f t="shared" si="367"/>
        <v>0</v>
      </c>
      <c r="BQ110">
        <f t="shared" si="368"/>
        <v>0</v>
      </c>
      <c r="BR110">
        <f t="shared" si="369"/>
        <v>0</v>
      </c>
      <c r="BS110">
        <f t="shared" si="370"/>
        <v>0</v>
      </c>
      <c r="BT110">
        <f t="shared" si="371"/>
        <v>0</v>
      </c>
      <c r="BU110">
        <f t="shared" si="372"/>
        <v>0</v>
      </c>
      <c r="BV110">
        <f t="shared" si="373"/>
        <v>0</v>
      </c>
      <c r="BW110">
        <f t="shared" si="374"/>
        <v>0</v>
      </c>
      <c r="BX110">
        <f t="shared" si="375"/>
        <v>0</v>
      </c>
      <c r="BY110">
        <f t="shared" si="376"/>
        <v>0</v>
      </c>
      <c r="BZ110">
        <f t="shared" si="377"/>
        <v>0</v>
      </c>
      <c r="CA110">
        <f t="shared" si="378"/>
        <v>0</v>
      </c>
      <c r="CB110">
        <f t="shared" si="379"/>
        <v>0</v>
      </c>
      <c r="CC110">
        <f t="shared" si="380"/>
        <v>0</v>
      </c>
      <c r="CD110">
        <f t="shared" si="381"/>
        <v>0</v>
      </c>
      <c r="CE110">
        <f t="shared" si="382"/>
        <v>0</v>
      </c>
      <c r="CF110">
        <f t="shared" si="383"/>
        <v>0</v>
      </c>
      <c r="CG110">
        <f t="shared" si="384"/>
        <v>0</v>
      </c>
      <c r="CH110">
        <f t="shared" si="385"/>
        <v>0</v>
      </c>
      <c r="CI110">
        <f t="shared" si="386"/>
        <v>0</v>
      </c>
      <c r="CJ110">
        <f t="shared" si="387"/>
        <v>0</v>
      </c>
      <c r="CK110">
        <f t="shared" si="388"/>
        <v>0</v>
      </c>
      <c r="CL110">
        <f t="shared" si="389"/>
        <v>0</v>
      </c>
      <c r="CM110">
        <f t="shared" si="390"/>
        <v>0</v>
      </c>
      <c r="CN110">
        <f t="shared" si="391"/>
        <v>0</v>
      </c>
      <c r="CO110">
        <f t="shared" si="392"/>
        <v>0</v>
      </c>
      <c r="CP110">
        <f t="shared" si="393"/>
        <v>0</v>
      </c>
      <c r="CQ110">
        <f t="shared" si="394"/>
        <v>0</v>
      </c>
      <c r="CR110">
        <f t="shared" si="395"/>
        <v>0</v>
      </c>
      <c r="CS110">
        <f t="shared" si="396"/>
        <v>0</v>
      </c>
      <c r="CT110" t="str">
        <f t="shared" si="397"/>
        <v/>
      </c>
      <c r="CU110" t="str">
        <f t="shared" si="398"/>
        <v/>
      </c>
      <c r="CV110" t="str">
        <f t="shared" si="399"/>
        <v/>
      </c>
      <c r="CW110" t="str">
        <f t="shared" si="400"/>
        <v/>
      </c>
      <c r="CX110" t="str">
        <f t="shared" si="401"/>
        <v/>
      </c>
      <c r="CY110" t="str">
        <f t="shared" si="402"/>
        <v/>
      </c>
      <c r="CZ110" t="str">
        <f t="shared" si="403"/>
        <v/>
      </c>
      <c r="DA110" t="str">
        <f t="shared" si="404"/>
        <v/>
      </c>
      <c r="DB110" t="str">
        <f t="shared" si="405"/>
        <v/>
      </c>
      <c r="DC110" t="str">
        <f t="shared" si="406"/>
        <v/>
      </c>
      <c r="DD110" t="str">
        <f t="shared" si="407"/>
        <v/>
      </c>
      <c r="DE110" t="str">
        <f t="shared" si="408"/>
        <v/>
      </c>
      <c r="DF110" t="str">
        <f t="shared" si="409"/>
        <v/>
      </c>
      <c r="DG110" t="str">
        <f t="shared" si="410"/>
        <v/>
      </c>
      <c r="DH110" t="str">
        <f t="shared" si="411"/>
        <v/>
      </c>
      <c r="DI110" t="str">
        <f t="shared" si="412"/>
        <v/>
      </c>
      <c r="DJ110" t="str">
        <f t="shared" si="413"/>
        <v/>
      </c>
      <c r="DK110" t="str">
        <f t="shared" si="414"/>
        <v/>
      </c>
      <c r="DL110" t="str">
        <f t="shared" si="415"/>
        <v/>
      </c>
      <c r="DM110" t="str">
        <f t="shared" si="416"/>
        <v/>
      </c>
      <c r="DN110" t="str">
        <f t="shared" si="417"/>
        <v/>
      </c>
      <c r="DO110" t="str">
        <f t="shared" si="418"/>
        <v/>
      </c>
      <c r="DP110" t="str">
        <f t="shared" si="419"/>
        <v/>
      </c>
      <c r="DQ110" t="str">
        <f t="shared" si="420"/>
        <v/>
      </c>
      <c r="DR110" t="str">
        <f t="shared" si="421"/>
        <v/>
      </c>
      <c r="DS110" t="str">
        <f t="shared" si="422"/>
        <v/>
      </c>
      <c r="DT110" t="str">
        <f t="shared" si="423"/>
        <v/>
      </c>
      <c r="DU110" t="str">
        <f t="shared" si="424"/>
        <v/>
      </c>
      <c r="DV110" t="str">
        <f t="shared" si="425"/>
        <v/>
      </c>
      <c r="DW110" t="str">
        <f t="shared" si="426"/>
        <v/>
      </c>
      <c r="DX110" t="str">
        <f t="shared" si="427"/>
        <v/>
      </c>
      <c r="DY110" t="str">
        <f t="shared" si="428"/>
        <v/>
      </c>
      <c r="DZ110" t="str">
        <f t="shared" si="429"/>
        <v/>
      </c>
      <c r="EA110" t="str">
        <f t="shared" si="430"/>
        <v/>
      </c>
      <c r="EB110" t="str">
        <f t="shared" si="431"/>
        <v/>
      </c>
      <c r="EC110" t="str">
        <f t="shared" si="432"/>
        <v/>
      </c>
      <c r="ED110" t="str">
        <f t="shared" si="433"/>
        <v/>
      </c>
      <c r="EE110" t="str">
        <f t="shared" si="434"/>
        <v/>
      </c>
      <c r="EF110" t="str">
        <f t="shared" si="435"/>
        <v/>
      </c>
      <c r="EG110" t="str">
        <f t="shared" si="436"/>
        <v/>
      </c>
      <c r="EH110">
        <f t="shared" si="437"/>
        <v>0</v>
      </c>
      <c r="EI110">
        <f t="shared" si="438"/>
        <v>0</v>
      </c>
      <c r="EJ110">
        <f t="shared" si="439"/>
        <v>0</v>
      </c>
      <c r="EK110" t="str">
        <f t="shared" si="440"/>
        <v/>
      </c>
      <c r="EL110" t="str">
        <f t="shared" si="441"/>
        <v/>
      </c>
      <c r="EM110" t="str">
        <f t="shared" si="442"/>
        <v/>
      </c>
      <c r="EN110" s="2">
        <f t="shared" si="443"/>
        <v>0</v>
      </c>
      <c r="EO110" s="1">
        <f t="shared" si="444"/>
        <v>0</v>
      </c>
    </row>
    <row r="111" spans="1:145" ht="15" thickBot="1" x14ac:dyDescent="0.25">
      <c r="A111" s="14">
        <v>92</v>
      </c>
      <c r="B111" s="65" t="str">
        <f t="shared" ref="B111" si="545">IF(AND(C111="",D111="",E111),"",A111)</f>
        <v/>
      </c>
      <c r="C111" s="63"/>
      <c r="D111" s="63"/>
      <c r="E111" s="64"/>
      <c r="F111" s="67" t="str">
        <f t="shared" si="353"/>
        <v/>
      </c>
      <c r="G111" s="68" t="str">
        <f t="shared" si="354"/>
        <v/>
      </c>
      <c r="H111" t="str">
        <f>IF(I111=1,NastaveniIPV!$I$48&amp;""&amp;$D$10,IF(I111=2,NastaveniIPV!$I$47,IF(J111=1,NastaveniIPV!$I$52,"")))</f>
        <v/>
      </c>
      <c r="I111" s="81" t="str">
        <f t="shared" si="355"/>
        <v/>
      </c>
      <c r="J111" s="14" t="str">
        <f t="shared" si="356"/>
        <v/>
      </c>
      <c r="O111">
        <v>92</v>
      </c>
      <c r="P111" s="1">
        <f t="shared" si="357"/>
        <v>0</v>
      </c>
      <c r="Q111">
        <f t="shared" si="358"/>
        <v>0</v>
      </c>
      <c r="R111" s="38" t="str">
        <f t="shared" si="359"/>
        <v/>
      </c>
      <c r="S111" t="str">
        <f t="shared" si="360"/>
        <v/>
      </c>
      <c r="T111" s="38" t="str">
        <f t="shared" si="361"/>
        <v/>
      </c>
      <c r="W111">
        <f>NastaveniIPV!$D$47</f>
        <v>0.02</v>
      </c>
      <c r="X111">
        <f>NastaveniIPV!$D$48</f>
        <v>0.06</v>
      </c>
      <c r="Y111">
        <f>NastaveniIPV!$D$49</f>
        <v>0.06</v>
      </c>
      <c r="Z111">
        <f>NastaveniIPV!$D$50</f>
        <v>0.06</v>
      </c>
      <c r="AA111">
        <f>NastaveniIPV!$D$51</f>
        <v>1.7999999999999999E-2</v>
      </c>
      <c r="AB111">
        <f>NastaveniIPV!$D$52</f>
        <v>0.01</v>
      </c>
      <c r="AC111">
        <f>NastaveniIPV!$D$53</f>
        <v>0.01</v>
      </c>
      <c r="AD111">
        <f>NastaveniIPV!$D$54</f>
        <v>0.01</v>
      </c>
      <c r="AE111">
        <f>NastaveniIPV!$D$55</f>
        <v>0.01</v>
      </c>
      <c r="AF111">
        <f>NastaveniIPV!$D$56</f>
        <v>0.01</v>
      </c>
      <c r="AG111">
        <f t="shared" ref="AG111:BF111" si="546">IF($T111=AG$18,1,IF(AG$18&lt;$T111,0,AF111+1))</f>
        <v>0</v>
      </c>
      <c r="AH111">
        <f t="shared" si="546"/>
        <v>0</v>
      </c>
      <c r="AI111">
        <f t="shared" si="546"/>
        <v>0</v>
      </c>
      <c r="AJ111">
        <f t="shared" si="546"/>
        <v>0</v>
      </c>
      <c r="AK111">
        <f t="shared" si="546"/>
        <v>0</v>
      </c>
      <c r="AL111">
        <f t="shared" si="546"/>
        <v>0</v>
      </c>
      <c r="AM111">
        <f t="shared" si="546"/>
        <v>0</v>
      </c>
      <c r="AN111">
        <f t="shared" si="546"/>
        <v>0</v>
      </c>
      <c r="AO111">
        <f t="shared" si="546"/>
        <v>0</v>
      </c>
      <c r="AP111">
        <f t="shared" si="546"/>
        <v>0</v>
      </c>
      <c r="AQ111">
        <f t="shared" si="546"/>
        <v>0</v>
      </c>
      <c r="AR111">
        <f t="shared" si="546"/>
        <v>0</v>
      </c>
      <c r="AS111">
        <f t="shared" si="546"/>
        <v>0</v>
      </c>
      <c r="AT111">
        <f t="shared" si="546"/>
        <v>0</v>
      </c>
      <c r="AU111">
        <f t="shared" si="546"/>
        <v>0</v>
      </c>
      <c r="AV111">
        <f t="shared" si="546"/>
        <v>0</v>
      </c>
      <c r="AW111">
        <f t="shared" si="546"/>
        <v>0</v>
      </c>
      <c r="AX111">
        <f t="shared" si="546"/>
        <v>0</v>
      </c>
      <c r="AY111">
        <f t="shared" si="546"/>
        <v>0</v>
      </c>
      <c r="AZ111">
        <f t="shared" si="546"/>
        <v>0</v>
      </c>
      <c r="BA111">
        <f t="shared" si="546"/>
        <v>0</v>
      </c>
      <c r="BB111">
        <f t="shared" si="546"/>
        <v>0</v>
      </c>
      <c r="BC111">
        <f t="shared" si="546"/>
        <v>0</v>
      </c>
      <c r="BD111">
        <f t="shared" si="546"/>
        <v>0</v>
      </c>
      <c r="BE111">
        <f t="shared" si="546"/>
        <v>0</v>
      </c>
      <c r="BF111">
        <f t="shared" si="546"/>
        <v>0</v>
      </c>
      <c r="BG111">
        <f t="shared" si="363"/>
        <v>0</v>
      </c>
      <c r="BH111">
        <f t="shared" ref="BH111:BI111" si="547">IF($T111&lt;BH$18,BG111+1,IF(BH$18=$T111,1,0))</f>
        <v>0</v>
      </c>
      <c r="BI111">
        <f t="shared" si="547"/>
        <v>0</v>
      </c>
      <c r="BJ111">
        <f t="shared" si="365"/>
        <v>0</v>
      </c>
      <c r="BK111">
        <f t="shared" ref="BK111:BO111" si="548">IF(BK$18&gt;$D$10,0,IF($T111&lt;BK$18,BJ111+1,IF(BK$18=$T111,1,0)))</f>
        <v>0</v>
      </c>
      <c r="BL111">
        <f t="shared" si="548"/>
        <v>0</v>
      </c>
      <c r="BM111">
        <f t="shared" si="548"/>
        <v>0</v>
      </c>
      <c r="BN111">
        <f t="shared" si="548"/>
        <v>0</v>
      </c>
      <c r="BO111">
        <f t="shared" si="548"/>
        <v>0</v>
      </c>
      <c r="BP111">
        <f t="shared" si="367"/>
        <v>0</v>
      </c>
      <c r="BQ111">
        <f t="shared" si="368"/>
        <v>0</v>
      </c>
      <c r="BR111">
        <f t="shared" si="369"/>
        <v>0</v>
      </c>
      <c r="BS111">
        <f t="shared" si="370"/>
        <v>0</v>
      </c>
      <c r="BT111">
        <f t="shared" si="371"/>
        <v>0</v>
      </c>
      <c r="BU111">
        <f t="shared" si="372"/>
        <v>0</v>
      </c>
      <c r="BV111">
        <f t="shared" si="373"/>
        <v>0</v>
      </c>
      <c r="BW111">
        <f t="shared" si="374"/>
        <v>0</v>
      </c>
      <c r="BX111">
        <f t="shared" si="375"/>
        <v>0</v>
      </c>
      <c r="BY111">
        <f t="shared" si="376"/>
        <v>0</v>
      </c>
      <c r="BZ111">
        <f t="shared" si="377"/>
        <v>0</v>
      </c>
      <c r="CA111">
        <f t="shared" si="378"/>
        <v>0</v>
      </c>
      <c r="CB111">
        <f t="shared" si="379"/>
        <v>0</v>
      </c>
      <c r="CC111">
        <f t="shared" si="380"/>
        <v>0</v>
      </c>
      <c r="CD111">
        <f t="shared" si="381"/>
        <v>0</v>
      </c>
      <c r="CE111">
        <f t="shared" si="382"/>
        <v>0</v>
      </c>
      <c r="CF111">
        <f t="shared" si="383"/>
        <v>0</v>
      </c>
      <c r="CG111">
        <f t="shared" si="384"/>
        <v>0</v>
      </c>
      <c r="CH111">
        <f t="shared" si="385"/>
        <v>0</v>
      </c>
      <c r="CI111">
        <f t="shared" si="386"/>
        <v>0</v>
      </c>
      <c r="CJ111">
        <f t="shared" si="387"/>
        <v>0</v>
      </c>
      <c r="CK111">
        <f t="shared" si="388"/>
        <v>0</v>
      </c>
      <c r="CL111">
        <f t="shared" si="389"/>
        <v>0</v>
      </c>
      <c r="CM111">
        <f t="shared" si="390"/>
        <v>0</v>
      </c>
      <c r="CN111">
        <f t="shared" si="391"/>
        <v>0</v>
      </c>
      <c r="CO111">
        <f t="shared" si="392"/>
        <v>0</v>
      </c>
      <c r="CP111">
        <f t="shared" si="393"/>
        <v>0</v>
      </c>
      <c r="CQ111">
        <f t="shared" si="394"/>
        <v>0</v>
      </c>
      <c r="CR111">
        <f t="shared" si="395"/>
        <v>0</v>
      </c>
      <c r="CS111">
        <f t="shared" si="396"/>
        <v>0</v>
      </c>
      <c r="CT111" t="str">
        <f t="shared" si="397"/>
        <v/>
      </c>
      <c r="CU111" t="str">
        <f t="shared" si="398"/>
        <v/>
      </c>
      <c r="CV111" t="str">
        <f t="shared" si="399"/>
        <v/>
      </c>
      <c r="CW111" t="str">
        <f t="shared" si="400"/>
        <v/>
      </c>
      <c r="CX111" t="str">
        <f t="shared" si="401"/>
        <v/>
      </c>
      <c r="CY111" t="str">
        <f t="shared" si="402"/>
        <v/>
      </c>
      <c r="CZ111" t="str">
        <f t="shared" si="403"/>
        <v/>
      </c>
      <c r="DA111" t="str">
        <f t="shared" si="404"/>
        <v/>
      </c>
      <c r="DB111" t="str">
        <f t="shared" si="405"/>
        <v/>
      </c>
      <c r="DC111" t="str">
        <f t="shared" si="406"/>
        <v/>
      </c>
      <c r="DD111" t="str">
        <f t="shared" si="407"/>
        <v/>
      </c>
      <c r="DE111" t="str">
        <f t="shared" si="408"/>
        <v/>
      </c>
      <c r="DF111" t="str">
        <f t="shared" si="409"/>
        <v/>
      </c>
      <c r="DG111" t="str">
        <f t="shared" si="410"/>
        <v/>
      </c>
      <c r="DH111" t="str">
        <f t="shared" si="411"/>
        <v/>
      </c>
      <c r="DI111" t="str">
        <f t="shared" si="412"/>
        <v/>
      </c>
      <c r="DJ111" t="str">
        <f t="shared" si="413"/>
        <v/>
      </c>
      <c r="DK111" t="str">
        <f t="shared" si="414"/>
        <v/>
      </c>
      <c r="DL111" t="str">
        <f t="shared" si="415"/>
        <v/>
      </c>
      <c r="DM111" t="str">
        <f t="shared" si="416"/>
        <v/>
      </c>
      <c r="DN111" t="str">
        <f t="shared" si="417"/>
        <v/>
      </c>
      <c r="DO111" t="str">
        <f t="shared" si="418"/>
        <v/>
      </c>
      <c r="DP111" t="str">
        <f t="shared" si="419"/>
        <v/>
      </c>
      <c r="DQ111" t="str">
        <f t="shared" si="420"/>
        <v/>
      </c>
      <c r="DR111" t="str">
        <f t="shared" si="421"/>
        <v/>
      </c>
      <c r="DS111" t="str">
        <f t="shared" si="422"/>
        <v/>
      </c>
      <c r="DT111" t="str">
        <f t="shared" si="423"/>
        <v/>
      </c>
      <c r="DU111" t="str">
        <f t="shared" si="424"/>
        <v/>
      </c>
      <c r="DV111" t="str">
        <f t="shared" si="425"/>
        <v/>
      </c>
      <c r="DW111" t="str">
        <f t="shared" si="426"/>
        <v/>
      </c>
      <c r="DX111" t="str">
        <f t="shared" si="427"/>
        <v/>
      </c>
      <c r="DY111" t="str">
        <f t="shared" si="428"/>
        <v/>
      </c>
      <c r="DZ111" t="str">
        <f t="shared" si="429"/>
        <v/>
      </c>
      <c r="EA111" t="str">
        <f t="shared" si="430"/>
        <v/>
      </c>
      <c r="EB111" t="str">
        <f t="shared" si="431"/>
        <v/>
      </c>
      <c r="EC111" t="str">
        <f t="shared" si="432"/>
        <v/>
      </c>
      <c r="ED111" t="str">
        <f t="shared" si="433"/>
        <v/>
      </c>
      <c r="EE111" t="str">
        <f t="shared" si="434"/>
        <v/>
      </c>
      <c r="EF111" t="str">
        <f t="shared" si="435"/>
        <v/>
      </c>
      <c r="EG111" t="str">
        <f t="shared" si="436"/>
        <v/>
      </c>
      <c r="EH111">
        <f t="shared" si="437"/>
        <v>0</v>
      </c>
      <c r="EI111">
        <f t="shared" si="438"/>
        <v>0</v>
      </c>
      <c r="EJ111">
        <f t="shared" si="439"/>
        <v>0</v>
      </c>
      <c r="EK111" t="str">
        <f t="shared" si="440"/>
        <v/>
      </c>
      <c r="EL111" t="str">
        <f t="shared" si="441"/>
        <v/>
      </c>
      <c r="EM111" t="str">
        <f t="shared" si="442"/>
        <v/>
      </c>
      <c r="EN111" s="2">
        <f t="shared" si="443"/>
        <v>0</v>
      </c>
      <c r="EO111" s="1">
        <f t="shared" si="444"/>
        <v>0</v>
      </c>
    </row>
    <row r="112" spans="1:145" ht="15" thickBot="1" x14ac:dyDescent="0.25">
      <c r="A112" s="14">
        <v>93</v>
      </c>
      <c r="B112" s="65" t="str">
        <f t="shared" ref="B112" si="549">IF(AND(C112="",D112="",E112=""),"",A112)</f>
        <v/>
      </c>
      <c r="C112" s="61"/>
      <c r="D112" s="62"/>
      <c r="E112" s="61"/>
      <c r="F112" s="67" t="str">
        <f t="shared" si="353"/>
        <v/>
      </c>
      <c r="G112" s="68" t="str">
        <f t="shared" si="354"/>
        <v/>
      </c>
      <c r="H112" t="str">
        <f>IF(I112=1,NastaveniIPV!$I$48&amp;""&amp;$D$10,IF(I112=2,NastaveniIPV!$I$47,IF(J112=1,NastaveniIPV!$I$52,"")))</f>
        <v/>
      </c>
      <c r="I112" s="81" t="str">
        <f t="shared" si="355"/>
        <v/>
      </c>
      <c r="J112" s="14" t="str">
        <f t="shared" si="356"/>
        <v/>
      </c>
      <c r="O112">
        <v>93</v>
      </c>
      <c r="P112" s="1">
        <f t="shared" si="357"/>
        <v>0</v>
      </c>
      <c r="Q112">
        <f t="shared" si="358"/>
        <v>0</v>
      </c>
      <c r="R112" s="38" t="str">
        <f t="shared" si="359"/>
        <v/>
      </c>
      <c r="S112" t="str">
        <f t="shared" si="360"/>
        <v/>
      </c>
      <c r="T112" s="38" t="str">
        <f t="shared" si="361"/>
        <v/>
      </c>
      <c r="W112">
        <f>NastaveniIPV!$D$47</f>
        <v>0.02</v>
      </c>
      <c r="X112">
        <f>NastaveniIPV!$D$48</f>
        <v>0.06</v>
      </c>
      <c r="Y112">
        <f>NastaveniIPV!$D$49</f>
        <v>0.06</v>
      </c>
      <c r="Z112">
        <f>NastaveniIPV!$D$50</f>
        <v>0.06</v>
      </c>
      <c r="AA112">
        <f>NastaveniIPV!$D$51</f>
        <v>1.7999999999999999E-2</v>
      </c>
      <c r="AB112">
        <f>NastaveniIPV!$D$52</f>
        <v>0.01</v>
      </c>
      <c r="AC112">
        <f>NastaveniIPV!$D$53</f>
        <v>0.01</v>
      </c>
      <c r="AD112">
        <f>NastaveniIPV!$D$54</f>
        <v>0.01</v>
      </c>
      <c r="AE112">
        <f>NastaveniIPV!$D$55</f>
        <v>0.01</v>
      </c>
      <c r="AF112">
        <f>NastaveniIPV!$D$56</f>
        <v>0.01</v>
      </c>
      <c r="AG112">
        <f t="shared" ref="AG112:BF112" si="550">IF($T112=AG$18,1,IF(AG$18&lt;$T112,0,AF112+1))</f>
        <v>0</v>
      </c>
      <c r="AH112">
        <f t="shared" si="550"/>
        <v>0</v>
      </c>
      <c r="AI112">
        <f t="shared" si="550"/>
        <v>0</v>
      </c>
      <c r="AJ112">
        <f t="shared" si="550"/>
        <v>0</v>
      </c>
      <c r="AK112">
        <f t="shared" si="550"/>
        <v>0</v>
      </c>
      <c r="AL112">
        <f t="shared" si="550"/>
        <v>0</v>
      </c>
      <c r="AM112">
        <f t="shared" si="550"/>
        <v>0</v>
      </c>
      <c r="AN112">
        <f t="shared" si="550"/>
        <v>0</v>
      </c>
      <c r="AO112">
        <f t="shared" si="550"/>
        <v>0</v>
      </c>
      <c r="AP112">
        <f t="shared" si="550"/>
        <v>0</v>
      </c>
      <c r="AQ112">
        <f t="shared" si="550"/>
        <v>0</v>
      </c>
      <c r="AR112">
        <f t="shared" si="550"/>
        <v>0</v>
      </c>
      <c r="AS112">
        <f t="shared" si="550"/>
        <v>0</v>
      </c>
      <c r="AT112">
        <f t="shared" si="550"/>
        <v>0</v>
      </c>
      <c r="AU112">
        <f t="shared" si="550"/>
        <v>0</v>
      </c>
      <c r="AV112">
        <f t="shared" si="550"/>
        <v>0</v>
      </c>
      <c r="AW112">
        <f t="shared" si="550"/>
        <v>0</v>
      </c>
      <c r="AX112">
        <f t="shared" si="550"/>
        <v>0</v>
      </c>
      <c r="AY112">
        <f t="shared" si="550"/>
        <v>0</v>
      </c>
      <c r="AZ112">
        <f t="shared" si="550"/>
        <v>0</v>
      </c>
      <c r="BA112">
        <f t="shared" si="550"/>
        <v>0</v>
      </c>
      <c r="BB112">
        <f t="shared" si="550"/>
        <v>0</v>
      </c>
      <c r="BC112">
        <f t="shared" si="550"/>
        <v>0</v>
      </c>
      <c r="BD112">
        <f t="shared" si="550"/>
        <v>0</v>
      </c>
      <c r="BE112">
        <f t="shared" si="550"/>
        <v>0</v>
      </c>
      <c r="BF112">
        <f t="shared" si="550"/>
        <v>0</v>
      </c>
      <c r="BG112">
        <f t="shared" si="363"/>
        <v>0</v>
      </c>
      <c r="BH112">
        <f t="shared" ref="BH112:BI112" si="551">IF($T112&lt;BH$18,BG112+1,IF(BH$18=$T112,1,0))</f>
        <v>0</v>
      </c>
      <c r="BI112">
        <f t="shared" si="551"/>
        <v>0</v>
      </c>
      <c r="BJ112">
        <f t="shared" si="365"/>
        <v>0</v>
      </c>
      <c r="BK112">
        <f t="shared" ref="BK112:BO112" si="552">IF(BK$18&gt;$D$10,0,IF($T112&lt;BK$18,BJ112+1,IF(BK$18=$T112,1,0)))</f>
        <v>0</v>
      </c>
      <c r="BL112">
        <f t="shared" si="552"/>
        <v>0</v>
      </c>
      <c r="BM112">
        <f t="shared" si="552"/>
        <v>0</v>
      </c>
      <c r="BN112">
        <f t="shared" si="552"/>
        <v>0</v>
      </c>
      <c r="BO112">
        <f t="shared" si="552"/>
        <v>0</v>
      </c>
      <c r="BP112">
        <f t="shared" si="367"/>
        <v>0</v>
      </c>
      <c r="BQ112">
        <f t="shared" si="368"/>
        <v>0</v>
      </c>
      <c r="BR112">
        <f t="shared" si="369"/>
        <v>0</v>
      </c>
      <c r="BS112">
        <f t="shared" si="370"/>
        <v>0</v>
      </c>
      <c r="BT112">
        <f t="shared" si="371"/>
        <v>0</v>
      </c>
      <c r="BU112">
        <f t="shared" si="372"/>
        <v>0</v>
      </c>
      <c r="BV112">
        <f t="shared" si="373"/>
        <v>0</v>
      </c>
      <c r="BW112">
        <f t="shared" si="374"/>
        <v>0</v>
      </c>
      <c r="BX112">
        <f t="shared" si="375"/>
        <v>0</v>
      </c>
      <c r="BY112">
        <f t="shared" si="376"/>
        <v>0</v>
      </c>
      <c r="BZ112">
        <f t="shared" si="377"/>
        <v>0</v>
      </c>
      <c r="CA112">
        <f t="shared" si="378"/>
        <v>0</v>
      </c>
      <c r="CB112">
        <f t="shared" si="379"/>
        <v>0</v>
      </c>
      <c r="CC112">
        <f t="shared" si="380"/>
        <v>0</v>
      </c>
      <c r="CD112">
        <f t="shared" si="381"/>
        <v>0</v>
      </c>
      <c r="CE112">
        <f t="shared" si="382"/>
        <v>0</v>
      </c>
      <c r="CF112">
        <f t="shared" si="383"/>
        <v>0</v>
      </c>
      <c r="CG112">
        <f t="shared" si="384"/>
        <v>0</v>
      </c>
      <c r="CH112">
        <f t="shared" si="385"/>
        <v>0</v>
      </c>
      <c r="CI112">
        <f t="shared" si="386"/>
        <v>0</v>
      </c>
      <c r="CJ112">
        <f t="shared" si="387"/>
        <v>0</v>
      </c>
      <c r="CK112">
        <f t="shared" si="388"/>
        <v>0</v>
      </c>
      <c r="CL112">
        <f t="shared" si="389"/>
        <v>0</v>
      </c>
      <c r="CM112">
        <f t="shared" si="390"/>
        <v>0</v>
      </c>
      <c r="CN112">
        <f t="shared" si="391"/>
        <v>0</v>
      </c>
      <c r="CO112">
        <f t="shared" si="392"/>
        <v>0</v>
      </c>
      <c r="CP112">
        <f t="shared" si="393"/>
        <v>0</v>
      </c>
      <c r="CQ112">
        <f t="shared" si="394"/>
        <v>0</v>
      </c>
      <c r="CR112">
        <f t="shared" si="395"/>
        <v>0</v>
      </c>
      <c r="CS112">
        <f t="shared" si="396"/>
        <v>0</v>
      </c>
      <c r="CT112" t="str">
        <f t="shared" si="397"/>
        <v/>
      </c>
      <c r="CU112" t="str">
        <f t="shared" si="398"/>
        <v/>
      </c>
      <c r="CV112" t="str">
        <f t="shared" si="399"/>
        <v/>
      </c>
      <c r="CW112" t="str">
        <f t="shared" si="400"/>
        <v/>
      </c>
      <c r="CX112" t="str">
        <f t="shared" si="401"/>
        <v/>
      </c>
      <c r="CY112" t="str">
        <f t="shared" si="402"/>
        <v/>
      </c>
      <c r="CZ112" t="str">
        <f t="shared" si="403"/>
        <v/>
      </c>
      <c r="DA112" t="str">
        <f t="shared" si="404"/>
        <v/>
      </c>
      <c r="DB112" t="str">
        <f t="shared" si="405"/>
        <v/>
      </c>
      <c r="DC112" t="str">
        <f t="shared" si="406"/>
        <v/>
      </c>
      <c r="DD112" t="str">
        <f t="shared" si="407"/>
        <v/>
      </c>
      <c r="DE112" t="str">
        <f t="shared" si="408"/>
        <v/>
      </c>
      <c r="DF112" t="str">
        <f t="shared" si="409"/>
        <v/>
      </c>
      <c r="DG112" t="str">
        <f t="shared" si="410"/>
        <v/>
      </c>
      <c r="DH112" t="str">
        <f t="shared" si="411"/>
        <v/>
      </c>
      <c r="DI112" t="str">
        <f t="shared" si="412"/>
        <v/>
      </c>
      <c r="DJ112" t="str">
        <f t="shared" si="413"/>
        <v/>
      </c>
      <c r="DK112" t="str">
        <f t="shared" si="414"/>
        <v/>
      </c>
      <c r="DL112" t="str">
        <f t="shared" si="415"/>
        <v/>
      </c>
      <c r="DM112" t="str">
        <f t="shared" si="416"/>
        <v/>
      </c>
      <c r="DN112" t="str">
        <f t="shared" si="417"/>
        <v/>
      </c>
      <c r="DO112" t="str">
        <f t="shared" si="418"/>
        <v/>
      </c>
      <c r="DP112" t="str">
        <f t="shared" si="419"/>
        <v/>
      </c>
      <c r="DQ112" t="str">
        <f t="shared" si="420"/>
        <v/>
      </c>
      <c r="DR112" t="str">
        <f t="shared" si="421"/>
        <v/>
      </c>
      <c r="DS112" t="str">
        <f t="shared" si="422"/>
        <v/>
      </c>
      <c r="DT112" t="str">
        <f t="shared" si="423"/>
        <v/>
      </c>
      <c r="DU112" t="str">
        <f t="shared" si="424"/>
        <v/>
      </c>
      <c r="DV112" t="str">
        <f t="shared" si="425"/>
        <v/>
      </c>
      <c r="DW112" t="str">
        <f t="shared" si="426"/>
        <v/>
      </c>
      <c r="DX112" t="str">
        <f t="shared" si="427"/>
        <v/>
      </c>
      <c r="DY112" t="str">
        <f t="shared" si="428"/>
        <v/>
      </c>
      <c r="DZ112" t="str">
        <f t="shared" si="429"/>
        <v/>
      </c>
      <c r="EA112" t="str">
        <f t="shared" si="430"/>
        <v/>
      </c>
      <c r="EB112" t="str">
        <f t="shared" si="431"/>
        <v/>
      </c>
      <c r="EC112" t="str">
        <f t="shared" si="432"/>
        <v/>
      </c>
      <c r="ED112" t="str">
        <f t="shared" si="433"/>
        <v/>
      </c>
      <c r="EE112" t="str">
        <f t="shared" si="434"/>
        <v/>
      </c>
      <c r="EF112" t="str">
        <f t="shared" si="435"/>
        <v/>
      </c>
      <c r="EG112" t="str">
        <f t="shared" si="436"/>
        <v/>
      </c>
      <c r="EH112">
        <f t="shared" si="437"/>
        <v>0</v>
      </c>
      <c r="EI112">
        <f t="shared" si="438"/>
        <v>0</v>
      </c>
      <c r="EJ112">
        <f t="shared" si="439"/>
        <v>0</v>
      </c>
      <c r="EK112" t="str">
        <f t="shared" si="440"/>
        <v/>
      </c>
      <c r="EL112" t="str">
        <f t="shared" si="441"/>
        <v/>
      </c>
      <c r="EM112" t="str">
        <f t="shared" si="442"/>
        <v/>
      </c>
      <c r="EN112" s="2">
        <f t="shared" si="443"/>
        <v>0</v>
      </c>
      <c r="EO112" s="1">
        <f t="shared" si="444"/>
        <v>0</v>
      </c>
    </row>
    <row r="113" spans="1:145" ht="15" thickBot="1" x14ac:dyDescent="0.25">
      <c r="A113" s="14">
        <v>94</v>
      </c>
      <c r="B113" s="65" t="str">
        <f t="shared" ref="B113" si="553">IF(AND(C113="",D113="",E113),"",A113)</f>
        <v/>
      </c>
      <c r="C113" s="63"/>
      <c r="D113" s="63"/>
      <c r="E113" s="64"/>
      <c r="F113" s="67" t="str">
        <f t="shared" si="353"/>
        <v/>
      </c>
      <c r="G113" s="68" t="str">
        <f t="shared" si="354"/>
        <v/>
      </c>
      <c r="H113" t="str">
        <f>IF(I113=1,NastaveniIPV!$I$48&amp;""&amp;$D$10,IF(I113=2,NastaveniIPV!$I$47,IF(J113=1,NastaveniIPV!$I$52,"")))</f>
        <v/>
      </c>
      <c r="I113" s="81" t="str">
        <f t="shared" si="355"/>
        <v/>
      </c>
      <c r="J113" s="14" t="str">
        <f t="shared" si="356"/>
        <v/>
      </c>
      <c r="O113">
        <v>94</v>
      </c>
      <c r="P113" s="1">
        <f t="shared" si="357"/>
        <v>0</v>
      </c>
      <c r="Q113">
        <f t="shared" si="358"/>
        <v>0</v>
      </c>
      <c r="R113" s="38" t="str">
        <f t="shared" si="359"/>
        <v/>
      </c>
      <c r="S113" t="str">
        <f t="shared" si="360"/>
        <v/>
      </c>
      <c r="T113" s="38" t="str">
        <f t="shared" si="361"/>
        <v/>
      </c>
      <c r="W113">
        <f>NastaveniIPV!$D$47</f>
        <v>0.02</v>
      </c>
      <c r="X113">
        <f>NastaveniIPV!$D$48</f>
        <v>0.06</v>
      </c>
      <c r="Y113">
        <f>NastaveniIPV!$D$49</f>
        <v>0.06</v>
      </c>
      <c r="Z113">
        <f>NastaveniIPV!$D$50</f>
        <v>0.06</v>
      </c>
      <c r="AA113">
        <f>NastaveniIPV!$D$51</f>
        <v>1.7999999999999999E-2</v>
      </c>
      <c r="AB113">
        <f>NastaveniIPV!$D$52</f>
        <v>0.01</v>
      </c>
      <c r="AC113">
        <f>NastaveniIPV!$D$53</f>
        <v>0.01</v>
      </c>
      <c r="AD113">
        <f>NastaveniIPV!$D$54</f>
        <v>0.01</v>
      </c>
      <c r="AE113">
        <f>NastaveniIPV!$D$55</f>
        <v>0.01</v>
      </c>
      <c r="AF113">
        <f>NastaveniIPV!$D$56</f>
        <v>0.01</v>
      </c>
      <c r="AG113">
        <f t="shared" ref="AG113:BF113" si="554">IF($T113=AG$18,1,IF(AG$18&lt;$T113,0,AF113+1))</f>
        <v>0</v>
      </c>
      <c r="AH113">
        <f t="shared" si="554"/>
        <v>0</v>
      </c>
      <c r="AI113">
        <f t="shared" si="554"/>
        <v>0</v>
      </c>
      <c r="AJ113">
        <f t="shared" si="554"/>
        <v>0</v>
      </c>
      <c r="AK113">
        <f t="shared" si="554"/>
        <v>0</v>
      </c>
      <c r="AL113">
        <f t="shared" si="554"/>
        <v>0</v>
      </c>
      <c r="AM113">
        <f t="shared" si="554"/>
        <v>0</v>
      </c>
      <c r="AN113">
        <f t="shared" si="554"/>
        <v>0</v>
      </c>
      <c r="AO113">
        <f t="shared" si="554"/>
        <v>0</v>
      </c>
      <c r="AP113">
        <f t="shared" si="554"/>
        <v>0</v>
      </c>
      <c r="AQ113">
        <f t="shared" si="554"/>
        <v>0</v>
      </c>
      <c r="AR113">
        <f t="shared" si="554"/>
        <v>0</v>
      </c>
      <c r="AS113">
        <f t="shared" si="554"/>
        <v>0</v>
      </c>
      <c r="AT113">
        <f t="shared" si="554"/>
        <v>0</v>
      </c>
      <c r="AU113">
        <f t="shared" si="554"/>
        <v>0</v>
      </c>
      <c r="AV113">
        <f t="shared" si="554"/>
        <v>0</v>
      </c>
      <c r="AW113">
        <f t="shared" si="554"/>
        <v>0</v>
      </c>
      <c r="AX113">
        <f t="shared" si="554"/>
        <v>0</v>
      </c>
      <c r="AY113">
        <f t="shared" si="554"/>
        <v>0</v>
      </c>
      <c r="AZ113">
        <f t="shared" si="554"/>
        <v>0</v>
      </c>
      <c r="BA113">
        <f t="shared" si="554"/>
        <v>0</v>
      </c>
      <c r="BB113">
        <f t="shared" si="554"/>
        <v>0</v>
      </c>
      <c r="BC113">
        <f t="shared" si="554"/>
        <v>0</v>
      </c>
      <c r="BD113">
        <f t="shared" si="554"/>
        <v>0</v>
      </c>
      <c r="BE113">
        <f t="shared" si="554"/>
        <v>0</v>
      </c>
      <c r="BF113">
        <f t="shared" si="554"/>
        <v>0</v>
      </c>
      <c r="BG113">
        <f t="shared" si="363"/>
        <v>0</v>
      </c>
      <c r="BH113">
        <f t="shared" ref="BH113:BI113" si="555">IF($T113&lt;BH$18,BG113+1,IF(BH$18=$T113,1,0))</f>
        <v>0</v>
      </c>
      <c r="BI113">
        <f t="shared" si="555"/>
        <v>0</v>
      </c>
      <c r="BJ113">
        <f t="shared" si="365"/>
        <v>0</v>
      </c>
      <c r="BK113">
        <f t="shared" ref="BK113:BO113" si="556">IF(BK$18&gt;$D$10,0,IF($T113&lt;BK$18,BJ113+1,IF(BK$18=$T113,1,0)))</f>
        <v>0</v>
      </c>
      <c r="BL113">
        <f t="shared" si="556"/>
        <v>0</v>
      </c>
      <c r="BM113">
        <f t="shared" si="556"/>
        <v>0</v>
      </c>
      <c r="BN113">
        <f t="shared" si="556"/>
        <v>0</v>
      </c>
      <c r="BO113">
        <f t="shared" si="556"/>
        <v>0</v>
      </c>
      <c r="BP113">
        <f t="shared" si="367"/>
        <v>0</v>
      </c>
      <c r="BQ113">
        <f t="shared" si="368"/>
        <v>0</v>
      </c>
      <c r="BR113">
        <f t="shared" si="369"/>
        <v>0</v>
      </c>
      <c r="BS113">
        <f t="shared" si="370"/>
        <v>0</v>
      </c>
      <c r="BT113">
        <f t="shared" si="371"/>
        <v>0</v>
      </c>
      <c r="BU113">
        <f t="shared" si="372"/>
        <v>0</v>
      </c>
      <c r="BV113">
        <f t="shared" si="373"/>
        <v>0</v>
      </c>
      <c r="BW113">
        <f t="shared" si="374"/>
        <v>0</v>
      </c>
      <c r="BX113">
        <f t="shared" si="375"/>
        <v>0</v>
      </c>
      <c r="BY113">
        <f t="shared" si="376"/>
        <v>0</v>
      </c>
      <c r="BZ113">
        <f t="shared" si="377"/>
        <v>0</v>
      </c>
      <c r="CA113">
        <f t="shared" si="378"/>
        <v>0</v>
      </c>
      <c r="CB113">
        <f t="shared" si="379"/>
        <v>0</v>
      </c>
      <c r="CC113">
        <f t="shared" si="380"/>
        <v>0</v>
      </c>
      <c r="CD113">
        <f t="shared" si="381"/>
        <v>0</v>
      </c>
      <c r="CE113">
        <f t="shared" si="382"/>
        <v>0</v>
      </c>
      <c r="CF113">
        <f t="shared" si="383"/>
        <v>0</v>
      </c>
      <c r="CG113">
        <f t="shared" si="384"/>
        <v>0</v>
      </c>
      <c r="CH113">
        <f t="shared" si="385"/>
        <v>0</v>
      </c>
      <c r="CI113">
        <f t="shared" si="386"/>
        <v>0</v>
      </c>
      <c r="CJ113">
        <f t="shared" si="387"/>
        <v>0</v>
      </c>
      <c r="CK113">
        <f t="shared" si="388"/>
        <v>0</v>
      </c>
      <c r="CL113">
        <f t="shared" si="389"/>
        <v>0</v>
      </c>
      <c r="CM113">
        <f t="shared" si="390"/>
        <v>0</v>
      </c>
      <c r="CN113">
        <f t="shared" si="391"/>
        <v>0</v>
      </c>
      <c r="CO113">
        <f t="shared" si="392"/>
        <v>0</v>
      </c>
      <c r="CP113">
        <f t="shared" si="393"/>
        <v>0</v>
      </c>
      <c r="CQ113">
        <f t="shared" si="394"/>
        <v>0</v>
      </c>
      <c r="CR113">
        <f t="shared" si="395"/>
        <v>0</v>
      </c>
      <c r="CS113">
        <f t="shared" si="396"/>
        <v>0</v>
      </c>
      <c r="CT113" t="str">
        <f t="shared" si="397"/>
        <v/>
      </c>
      <c r="CU113" t="str">
        <f t="shared" si="398"/>
        <v/>
      </c>
      <c r="CV113" t="str">
        <f t="shared" si="399"/>
        <v/>
      </c>
      <c r="CW113" t="str">
        <f t="shared" si="400"/>
        <v/>
      </c>
      <c r="CX113" t="str">
        <f t="shared" si="401"/>
        <v/>
      </c>
      <c r="CY113" t="str">
        <f t="shared" si="402"/>
        <v/>
      </c>
      <c r="CZ113" t="str">
        <f t="shared" si="403"/>
        <v/>
      </c>
      <c r="DA113" t="str">
        <f t="shared" si="404"/>
        <v/>
      </c>
      <c r="DB113" t="str">
        <f t="shared" si="405"/>
        <v/>
      </c>
      <c r="DC113" t="str">
        <f t="shared" si="406"/>
        <v/>
      </c>
      <c r="DD113" t="str">
        <f t="shared" si="407"/>
        <v/>
      </c>
      <c r="DE113" t="str">
        <f t="shared" si="408"/>
        <v/>
      </c>
      <c r="DF113" t="str">
        <f t="shared" si="409"/>
        <v/>
      </c>
      <c r="DG113" t="str">
        <f t="shared" si="410"/>
        <v/>
      </c>
      <c r="DH113" t="str">
        <f t="shared" si="411"/>
        <v/>
      </c>
      <c r="DI113" t="str">
        <f t="shared" si="412"/>
        <v/>
      </c>
      <c r="DJ113" t="str">
        <f t="shared" si="413"/>
        <v/>
      </c>
      <c r="DK113" t="str">
        <f t="shared" si="414"/>
        <v/>
      </c>
      <c r="DL113" t="str">
        <f t="shared" si="415"/>
        <v/>
      </c>
      <c r="DM113" t="str">
        <f t="shared" si="416"/>
        <v/>
      </c>
      <c r="DN113" t="str">
        <f t="shared" si="417"/>
        <v/>
      </c>
      <c r="DO113" t="str">
        <f t="shared" si="418"/>
        <v/>
      </c>
      <c r="DP113" t="str">
        <f t="shared" si="419"/>
        <v/>
      </c>
      <c r="DQ113" t="str">
        <f t="shared" si="420"/>
        <v/>
      </c>
      <c r="DR113" t="str">
        <f t="shared" si="421"/>
        <v/>
      </c>
      <c r="DS113" t="str">
        <f t="shared" si="422"/>
        <v/>
      </c>
      <c r="DT113" t="str">
        <f t="shared" si="423"/>
        <v/>
      </c>
      <c r="DU113" t="str">
        <f t="shared" si="424"/>
        <v/>
      </c>
      <c r="DV113" t="str">
        <f t="shared" si="425"/>
        <v/>
      </c>
      <c r="DW113" t="str">
        <f t="shared" si="426"/>
        <v/>
      </c>
      <c r="DX113" t="str">
        <f t="shared" si="427"/>
        <v/>
      </c>
      <c r="DY113" t="str">
        <f t="shared" si="428"/>
        <v/>
      </c>
      <c r="DZ113" t="str">
        <f t="shared" si="429"/>
        <v/>
      </c>
      <c r="EA113" t="str">
        <f t="shared" si="430"/>
        <v/>
      </c>
      <c r="EB113" t="str">
        <f t="shared" si="431"/>
        <v/>
      </c>
      <c r="EC113" t="str">
        <f t="shared" si="432"/>
        <v/>
      </c>
      <c r="ED113" t="str">
        <f t="shared" si="433"/>
        <v/>
      </c>
      <c r="EE113" t="str">
        <f t="shared" si="434"/>
        <v/>
      </c>
      <c r="EF113" t="str">
        <f t="shared" si="435"/>
        <v/>
      </c>
      <c r="EG113" t="str">
        <f t="shared" si="436"/>
        <v/>
      </c>
      <c r="EH113">
        <f t="shared" si="437"/>
        <v>0</v>
      </c>
      <c r="EI113">
        <f t="shared" si="438"/>
        <v>0</v>
      </c>
      <c r="EJ113">
        <f t="shared" si="439"/>
        <v>0</v>
      </c>
      <c r="EK113" t="str">
        <f t="shared" si="440"/>
        <v/>
      </c>
      <c r="EL113" t="str">
        <f t="shared" si="441"/>
        <v/>
      </c>
      <c r="EM113" t="str">
        <f t="shared" si="442"/>
        <v/>
      </c>
      <c r="EN113" s="2">
        <f t="shared" si="443"/>
        <v>0</v>
      </c>
      <c r="EO113" s="1">
        <f t="shared" si="444"/>
        <v>0</v>
      </c>
    </row>
    <row r="114" spans="1:145" ht="15" thickBot="1" x14ac:dyDescent="0.25">
      <c r="A114" s="14">
        <v>95</v>
      </c>
      <c r="B114" s="65" t="str">
        <f t="shared" ref="B114" si="557">IF(AND(C114="",D114="",E114=""),"",A114)</f>
        <v/>
      </c>
      <c r="C114" s="61"/>
      <c r="D114" s="62"/>
      <c r="E114" s="61"/>
      <c r="F114" s="67" t="str">
        <f t="shared" si="353"/>
        <v/>
      </c>
      <c r="G114" s="68" t="str">
        <f t="shared" si="354"/>
        <v/>
      </c>
      <c r="H114" t="str">
        <f>IF(I114=1,NastaveniIPV!$I$48&amp;""&amp;$D$10,IF(I114=2,NastaveniIPV!$I$47,IF(J114=1,NastaveniIPV!$I$52,"")))</f>
        <v/>
      </c>
      <c r="I114" s="81" t="str">
        <f t="shared" si="355"/>
        <v/>
      </c>
      <c r="J114" s="14" t="str">
        <f t="shared" si="356"/>
        <v/>
      </c>
      <c r="O114">
        <v>95</v>
      </c>
      <c r="P114" s="1">
        <f t="shared" si="357"/>
        <v>0</v>
      </c>
      <c r="Q114">
        <f t="shared" si="358"/>
        <v>0</v>
      </c>
      <c r="R114" s="38" t="str">
        <f t="shared" si="359"/>
        <v/>
      </c>
      <c r="S114" t="str">
        <f t="shared" si="360"/>
        <v/>
      </c>
      <c r="T114" s="38" t="str">
        <f t="shared" si="361"/>
        <v/>
      </c>
      <c r="W114">
        <f>NastaveniIPV!$D$47</f>
        <v>0.02</v>
      </c>
      <c r="X114">
        <f>NastaveniIPV!$D$48</f>
        <v>0.06</v>
      </c>
      <c r="Y114">
        <f>NastaveniIPV!$D$49</f>
        <v>0.06</v>
      </c>
      <c r="Z114">
        <f>NastaveniIPV!$D$50</f>
        <v>0.06</v>
      </c>
      <c r="AA114">
        <f>NastaveniIPV!$D$51</f>
        <v>1.7999999999999999E-2</v>
      </c>
      <c r="AB114">
        <f>NastaveniIPV!$D$52</f>
        <v>0.01</v>
      </c>
      <c r="AC114">
        <f>NastaveniIPV!$D$53</f>
        <v>0.01</v>
      </c>
      <c r="AD114">
        <f>NastaveniIPV!$D$54</f>
        <v>0.01</v>
      </c>
      <c r="AE114">
        <f>NastaveniIPV!$D$55</f>
        <v>0.01</v>
      </c>
      <c r="AF114">
        <f>NastaveniIPV!$D$56</f>
        <v>0.01</v>
      </c>
      <c r="AG114">
        <f t="shared" ref="AG114:BF114" si="558">IF($T114=AG$18,1,IF(AG$18&lt;$T114,0,AF114+1))</f>
        <v>0</v>
      </c>
      <c r="AH114">
        <f t="shared" si="558"/>
        <v>0</v>
      </c>
      <c r="AI114">
        <f t="shared" si="558"/>
        <v>0</v>
      </c>
      <c r="AJ114">
        <f t="shared" si="558"/>
        <v>0</v>
      </c>
      <c r="AK114">
        <f t="shared" si="558"/>
        <v>0</v>
      </c>
      <c r="AL114">
        <f t="shared" si="558"/>
        <v>0</v>
      </c>
      <c r="AM114">
        <f t="shared" si="558"/>
        <v>0</v>
      </c>
      <c r="AN114">
        <f t="shared" si="558"/>
        <v>0</v>
      </c>
      <c r="AO114">
        <f t="shared" si="558"/>
        <v>0</v>
      </c>
      <c r="AP114">
        <f t="shared" si="558"/>
        <v>0</v>
      </c>
      <c r="AQ114">
        <f t="shared" si="558"/>
        <v>0</v>
      </c>
      <c r="AR114">
        <f t="shared" si="558"/>
        <v>0</v>
      </c>
      <c r="AS114">
        <f t="shared" si="558"/>
        <v>0</v>
      </c>
      <c r="AT114">
        <f t="shared" si="558"/>
        <v>0</v>
      </c>
      <c r="AU114">
        <f t="shared" si="558"/>
        <v>0</v>
      </c>
      <c r="AV114">
        <f t="shared" si="558"/>
        <v>0</v>
      </c>
      <c r="AW114">
        <f t="shared" si="558"/>
        <v>0</v>
      </c>
      <c r="AX114">
        <f t="shared" si="558"/>
        <v>0</v>
      </c>
      <c r="AY114">
        <f t="shared" si="558"/>
        <v>0</v>
      </c>
      <c r="AZ114">
        <f t="shared" si="558"/>
        <v>0</v>
      </c>
      <c r="BA114">
        <f t="shared" si="558"/>
        <v>0</v>
      </c>
      <c r="BB114">
        <f t="shared" si="558"/>
        <v>0</v>
      </c>
      <c r="BC114">
        <f t="shared" si="558"/>
        <v>0</v>
      </c>
      <c r="BD114">
        <f t="shared" si="558"/>
        <v>0</v>
      </c>
      <c r="BE114">
        <f t="shared" si="558"/>
        <v>0</v>
      </c>
      <c r="BF114">
        <f t="shared" si="558"/>
        <v>0</v>
      </c>
      <c r="BG114">
        <f t="shared" si="363"/>
        <v>0</v>
      </c>
      <c r="BH114">
        <f t="shared" ref="BH114:BI114" si="559">IF($T114&lt;BH$18,BG114+1,IF(BH$18=$T114,1,0))</f>
        <v>0</v>
      </c>
      <c r="BI114">
        <f t="shared" si="559"/>
        <v>0</v>
      </c>
      <c r="BJ114">
        <f t="shared" si="365"/>
        <v>0</v>
      </c>
      <c r="BK114">
        <f t="shared" ref="BK114:BO114" si="560">IF(BK$18&gt;$D$10,0,IF($T114&lt;BK$18,BJ114+1,IF(BK$18=$T114,1,0)))</f>
        <v>0</v>
      </c>
      <c r="BL114">
        <f t="shared" si="560"/>
        <v>0</v>
      </c>
      <c r="BM114">
        <f t="shared" si="560"/>
        <v>0</v>
      </c>
      <c r="BN114">
        <f t="shared" si="560"/>
        <v>0</v>
      </c>
      <c r="BO114">
        <f t="shared" si="560"/>
        <v>0</v>
      </c>
      <c r="BP114">
        <f t="shared" si="367"/>
        <v>0</v>
      </c>
      <c r="BQ114">
        <f t="shared" si="368"/>
        <v>0</v>
      </c>
      <c r="BR114">
        <f t="shared" si="369"/>
        <v>0</v>
      </c>
      <c r="BS114">
        <f t="shared" si="370"/>
        <v>0</v>
      </c>
      <c r="BT114">
        <f t="shared" si="371"/>
        <v>0</v>
      </c>
      <c r="BU114">
        <f t="shared" si="372"/>
        <v>0</v>
      </c>
      <c r="BV114">
        <f t="shared" si="373"/>
        <v>0</v>
      </c>
      <c r="BW114">
        <f t="shared" si="374"/>
        <v>0</v>
      </c>
      <c r="BX114">
        <f t="shared" si="375"/>
        <v>0</v>
      </c>
      <c r="BY114">
        <f t="shared" si="376"/>
        <v>0</v>
      </c>
      <c r="BZ114">
        <f t="shared" si="377"/>
        <v>0</v>
      </c>
      <c r="CA114">
        <f t="shared" si="378"/>
        <v>0</v>
      </c>
      <c r="CB114">
        <f t="shared" si="379"/>
        <v>0</v>
      </c>
      <c r="CC114">
        <f t="shared" si="380"/>
        <v>0</v>
      </c>
      <c r="CD114">
        <f t="shared" si="381"/>
        <v>0</v>
      </c>
      <c r="CE114">
        <f t="shared" si="382"/>
        <v>0</v>
      </c>
      <c r="CF114">
        <f t="shared" si="383"/>
        <v>0</v>
      </c>
      <c r="CG114">
        <f t="shared" si="384"/>
        <v>0</v>
      </c>
      <c r="CH114">
        <f t="shared" si="385"/>
        <v>0</v>
      </c>
      <c r="CI114">
        <f t="shared" si="386"/>
        <v>0</v>
      </c>
      <c r="CJ114">
        <f t="shared" si="387"/>
        <v>0</v>
      </c>
      <c r="CK114">
        <f t="shared" si="388"/>
        <v>0</v>
      </c>
      <c r="CL114">
        <f t="shared" si="389"/>
        <v>0</v>
      </c>
      <c r="CM114">
        <f t="shared" si="390"/>
        <v>0</v>
      </c>
      <c r="CN114">
        <f t="shared" si="391"/>
        <v>0</v>
      </c>
      <c r="CO114">
        <f t="shared" si="392"/>
        <v>0</v>
      </c>
      <c r="CP114">
        <f t="shared" si="393"/>
        <v>0</v>
      </c>
      <c r="CQ114">
        <f t="shared" si="394"/>
        <v>0</v>
      </c>
      <c r="CR114">
        <f t="shared" si="395"/>
        <v>0</v>
      </c>
      <c r="CS114">
        <f t="shared" si="396"/>
        <v>0</v>
      </c>
      <c r="CT114" t="str">
        <f t="shared" si="397"/>
        <v/>
      </c>
      <c r="CU114" t="str">
        <f t="shared" si="398"/>
        <v/>
      </c>
      <c r="CV114" t="str">
        <f t="shared" si="399"/>
        <v/>
      </c>
      <c r="CW114" t="str">
        <f t="shared" si="400"/>
        <v/>
      </c>
      <c r="CX114" t="str">
        <f t="shared" si="401"/>
        <v/>
      </c>
      <c r="CY114" t="str">
        <f t="shared" si="402"/>
        <v/>
      </c>
      <c r="CZ114" t="str">
        <f t="shared" si="403"/>
        <v/>
      </c>
      <c r="DA114" t="str">
        <f t="shared" si="404"/>
        <v/>
      </c>
      <c r="DB114" t="str">
        <f t="shared" si="405"/>
        <v/>
      </c>
      <c r="DC114" t="str">
        <f t="shared" si="406"/>
        <v/>
      </c>
      <c r="DD114" t="str">
        <f t="shared" si="407"/>
        <v/>
      </c>
      <c r="DE114" t="str">
        <f t="shared" si="408"/>
        <v/>
      </c>
      <c r="DF114" t="str">
        <f t="shared" si="409"/>
        <v/>
      </c>
      <c r="DG114" t="str">
        <f t="shared" si="410"/>
        <v/>
      </c>
      <c r="DH114" t="str">
        <f t="shared" si="411"/>
        <v/>
      </c>
      <c r="DI114" t="str">
        <f t="shared" si="412"/>
        <v/>
      </c>
      <c r="DJ114" t="str">
        <f t="shared" si="413"/>
        <v/>
      </c>
      <c r="DK114" t="str">
        <f t="shared" si="414"/>
        <v/>
      </c>
      <c r="DL114" t="str">
        <f t="shared" si="415"/>
        <v/>
      </c>
      <c r="DM114" t="str">
        <f t="shared" si="416"/>
        <v/>
      </c>
      <c r="DN114" t="str">
        <f t="shared" si="417"/>
        <v/>
      </c>
      <c r="DO114" t="str">
        <f t="shared" si="418"/>
        <v/>
      </c>
      <c r="DP114" t="str">
        <f t="shared" si="419"/>
        <v/>
      </c>
      <c r="DQ114" t="str">
        <f t="shared" si="420"/>
        <v/>
      </c>
      <c r="DR114" t="str">
        <f t="shared" si="421"/>
        <v/>
      </c>
      <c r="DS114" t="str">
        <f t="shared" si="422"/>
        <v/>
      </c>
      <c r="DT114" t="str">
        <f t="shared" si="423"/>
        <v/>
      </c>
      <c r="DU114" t="str">
        <f t="shared" si="424"/>
        <v/>
      </c>
      <c r="DV114" t="str">
        <f t="shared" si="425"/>
        <v/>
      </c>
      <c r="DW114" t="str">
        <f t="shared" si="426"/>
        <v/>
      </c>
      <c r="DX114" t="str">
        <f t="shared" si="427"/>
        <v/>
      </c>
      <c r="DY114" t="str">
        <f t="shared" si="428"/>
        <v/>
      </c>
      <c r="DZ114" t="str">
        <f t="shared" si="429"/>
        <v/>
      </c>
      <c r="EA114" t="str">
        <f t="shared" si="430"/>
        <v/>
      </c>
      <c r="EB114" t="str">
        <f t="shared" si="431"/>
        <v/>
      </c>
      <c r="EC114" t="str">
        <f t="shared" si="432"/>
        <v/>
      </c>
      <c r="ED114" t="str">
        <f t="shared" si="433"/>
        <v/>
      </c>
      <c r="EE114" t="str">
        <f t="shared" si="434"/>
        <v/>
      </c>
      <c r="EF114" t="str">
        <f t="shared" si="435"/>
        <v/>
      </c>
      <c r="EG114" t="str">
        <f t="shared" si="436"/>
        <v/>
      </c>
      <c r="EH114">
        <f t="shared" si="437"/>
        <v>0</v>
      </c>
      <c r="EI114">
        <f t="shared" si="438"/>
        <v>0</v>
      </c>
      <c r="EJ114">
        <f t="shared" si="439"/>
        <v>0</v>
      </c>
      <c r="EK114" t="str">
        <f t="shared" si="440"/>
        <v/>
      </c>
      <c r="EL114" t="str">
        <f t="shared" si="441"/>
        <v/>
      </c>
      <c r="EM114" t="str">
        <f t="shared" si="442"/>
        <v/>
      </c>
      <c r="EN114" s="2">
        <f t="shared" si="443"/>
        <v>0</v>
      </c>
      <c r="EO114" s="1">
        <f t="shared" si="444"/>
        <v>0</v>
      </c>
    </row>
    <row r="115" spans="1:145" ht="15" thickBot="1" x14ac:dyDescent="0.25">
      <c r="A115" s="14">
        <v>96</v>
      </c>
      <c r="B115" s="65" t="str">
        <f t="shared" ref="B115" si="561">IF(AND(C115="",D115="",E115),"",A115)</f>
        <v/>
      </c>
      <c r="C115" s="63"/>
      <c r="D115" s="63"/>
      <c r="E115" s="64"/>
      <c r="F115" s="67" t="str">
        <f t="shared" si="353"/>
        <v/>
      </c>
      <c r="G115" s="68" t="str">
        <f t="shared" si="354"/>
        <v/>
      </c>
      <c r="H115" t="str">
        <f>IF(I115=1,NastaveniIPV!$I$48&amp;""&amp;$D$10,IF(I115=2,NastaveniIPV!$I$47,IF(J115=1,NastaveniIPV!$I$52,"")))</f>
        <v/>
      </c>
      <c r="I115" s="81" t="str">
        <f t="shared" si="355"/>
        <v/>
      </c>
      <c r="J115" s="14" t="str">
        <f t="shared" si="356"/>
        <v/>
      </c>
      <c r="O115">
        <v>96</v>
      </c>
      <c r="P115" s="1">
        <f t="shared" si="357"/>
        <v>0</v>
      </c>
      <c r="Q115">
        <f t="shared" si="358"/>
        <v>0</v>
      </c>
      <c r="R115" s="38" t="str">
        <f t="shared" si="359"/>
        <v/>
      </c>
      <c r="S115" t="str">
        <f t="shared" si="360"/>
        <v/>
      </c>
      <c r="T115" s="38" t="str">
        <f t="shared" si="361"/>
        <v/>
      </c>
      <c r="W115">
        <f>NastaveniIPV!$D$47</f>
        <v>0.02</v>
      </c>
      <c r="X115">
        <f>NastaveniIPV!$D$48</f>
        <v>0.06</v>
      </c>
      <c r="Y115">
        <f>NastaveniIPV!$D$49</f>
        <v>0.06</v>
      </c>
      <c r="Z115">
        <f>NastaveniIPV!$D$50</f>
        <v>0.06</v>
      </c>
      <c r="AA115">
        <f>NastaveniIPV!$D$51</f>
        <v>1.7999999999999999E-2</v>
      </c>
      <c r="AB115">
        <f>NastaveniIPV!$D$52</f>
        <v>0.01</v>
      </c>
      <c r="AC115">
        <f>NastaveniIPV!$D$53</f>
        <v>0.01</v>
      </c>
      <c r="AD115">
        <f>NastaveniIPV!$D$54</f>
        <v>0.01</v>
      </c>
      <c r="AE115">
        <f>NastaveniIPV!$D$55</f>
        <v>0.01</v>
      </c>
      <c r="AF115">
        <f>NastaveniIPV!$D$56</f>
        <v>0.01</v>
      </c>
      <c r="AG115">
        <f t="shared" ref="AG115:BF115" si="562">IF($T115=AG$18,1,IF(AG$18&lt;$T115,0,AF115+1))</f>
        <v>0</v>
      </c>
      <c r="AH115">
        <f t="shared" si="562"/>
        <v>0</v>
      </c>
      <c r="AI115">
        <f t="shared" si="562"/>
        <v>0</v>
      </c>
      <c r="AJ115">
        <f t="shared" si="562"/>
        <v>0</v>
      </c>
      <c r="AK115">
        <f t="shared" si="562"/>
        <v>0</v>
      </c>
      <c r="AL115">
        <f t="shared" si="562"/>
        <v>0</v>
      </c>
      <c r="AM115">
        <f t="shared" si="562"/>
        <v>0</v>
      </c>
      <c r="AN115">
        <f t="shared" si="562"/>
        <v>0</v>
      </c>
      <c r="AO115">
        <f t="shared" si="562"/>
        <v>0</v>
      </c>
      <c r="AP115">
        <f t="shared" si="562"/>
        <v>0</v>
      </c>
      <c r="AQ115">
        <f t="shared" si="562"/>
        <v>0</v>
      </c>
      <c r="AR115">
        <f t="shared" si="562"/>
        <v>0</v>
      </c>
      <c r="AS115">
        <f t="shared" si="562"/>
        <v>0</v>
      </c>
      <c r="AT115">
        <f t="shared" si="562"/>
        <v>0</v>
      </c>
      <c r="AU115">
        <f t="shared" si="562"/>
        <v>0</v>
      </c>
      <c r="AV115">
        <f t="shared" si="562"/>
        <v>0</v>
      </c>
      <c r="AW115">
        <f t="shared" si="562"/>
        <v>0</v>
      </c>
      <c r="AX115">
        <f t="shared" si="562"/>
        <v>0</v>
      </c>
      <c r="AY115">
        <f t="shared" si="562"/>
        <v>0</v>
      </c>
      <c r="AZ115">
        <f t="shared" si="562"/>
        <v>0</v>
      </c>
      <c r="BA115">
        <f t="shared" si="562"/>
        <v>0</v>
      </c>
      <c r="BB115">
        <f t="shared" si="562"/>
        <v>0</v>
      </c>
      <c r="BC115">
        <f t="shared" si="562"/>
        <v>0</v>
      </c>
      <c r="BD115">
        <f t="shared" si="562"/>
        <v>0</v>
      </c>
      <c r="BE115">
        <f t="shared" si="562"/>
        <v>0</v>
      </c>
      <c r="BF115">
        <f t="shared" si="562"/>
        <v>0</v>
      </c>
      <c r="BG115">
        <f t="shared" si="363"/>
        <v>0</v>
      </c>
      <c r="BH115">
        <f t="shared" ref="BH115:BI115" si="563">IF($T115&lt;BH$18,BG115+1,IF(BH$18=$T115,1,0))</f>
        <v>0</v>
      </c>
      <c r="BI115">
        <f t="shared" si="563"/>
        <v>0</v>
      </c>
      <c r="BJ115">
        <f t="shared" si="365"/>
        <v>0</v>
      </c>
      <c r="BK115">
        <f t="shared" ref="BK115:BO115" si="564">IF(BK$18&gt;$D$10,0,IF($T115&lt;BK$18,BJ115+1,IF(BK$18=$T115,1,0)))</f>
        <v>0</v>
      </c>
      <c r="BL115">
        <f t="shared" si="564"/>
        <v>0</v>
      </c>
      <c r="BM115">
        <f t="shared" si="564"/>
        <v>0</v>
      </c>
      <c r="BN115">
        <f t="shared" si="564"/>
        <v>0</v>
      </c>
      <c r="BO115">
        <f t="shared" si="564"/>
        <v>0</v>
      </c>
      <c r="BP115">
        <f t="shared" si="367"/>
        <v>0</v>
      </c>
      <c r="BQ115">
        <f t="shared" si="368"/>
        <v>0</v>
      </c>
      <c r="BR115">
        <f t="shared" si="369"/>
        <v>0</v>
      </c>
      <c r="BS115">
        <f t="shared" si="370"/>
        <v>0</v>
      </c>
      <c r="BT115">
        <f t="shared" si="371"/>
        <v>0</v>
      </c>
      <c r="BU115">
        <f t="shared" si="372"/>
        <v>0</v>
      </c>
      <c r="BV115">
        <f t="shared" si="373"/>
        <v>0</v>
      </c>
      <c r="BW115">
        <f t="shared" si="374"/>
        <v>0</v>
      </c>
      <c r="BX115">
        <f t="shared" si="375"/>
        <v>0</v>
      </c>
      <c r="BY115">
        <f t="shared" si="376"/>
        <v>0</v>
      </c>
      <c r="BZ115">
        <f t="shared" si="377"/>
        <v>0</v>
      </c>
      <c r="CA115">
        <f t="shared" si="378"/>
        <v>0</v>
      </c>
      <c r="CB115">
        <f t="shared" si="379"/>
        <v>0</v>
      </c>
      <c r="CC115">
        <f t="shared" si="380"/>
        <v>0</v>
      </c>
      <c r="CD115">
        <f t="shared" si="381"/>
        <v>0</v>
      </c>
      <c r="CE115">
        <f t="shared" si="382"/>
        <v>0</v>
      </c>
      <c r="CF115">
        <f t="shared" si="383"/>
        <v>0</v>
      </c>
      <c r="CG115">
        <f t="shared" si="384"/>
        <v>0</v>
      </c>
      <c r="CH115">
        <f t="shared" si="385"/>
        <v>0</v>
      </c>
      <c r="CI115">
        <f t="shared" si="386"/>
        <v>0</v>
      </c>
      <c r="CJ115">
        <f t="shared" si="387"/>
        <v>0</v>
      </c>
      <c r="CK115">
        <f t="shared" si="388"/>
        <v>0</v>
      </c>
      <c r="CL115">
        <f t="shared" si="389"/>
        <v>0</v>
      </c>
      <c r="CM115">
        <f t="shared" si="390"/>
        <v>0</v>
      </c>
      <c r="CN115">
        <f t="shared" si="391"/>
        <v>0</v>
      </c>
      <c r="CO115">
        <f t="shared" si="392"/>
        <v>0</v>
      </c>
      <c r="CP115">
        <f t="shared" si="393"/>
        <v>0</v>
      </c>
      <c r="CQ115">
        <f t="shared" si="394"/>
        <v>0</v>
      </c>
      <c r="CR115">
        <f t="shared" si="395"/>
        <v>0</v>
      </c>
      <c r="CS115">
        <f t="shared" si="396"/>
        <v>0</v>
      </c>
      <c r="CT115" t="str">
        <f t="shared" si="397"/>
        <v/>
      </c>
      <c r="CU115" t="str">
        <f t="shared" si="398"/>
        <v/>
      </c>
      <c r="CV115" t="str">
        <f t="shared" si="399"/>
        <v/>
      </c>
      <c r="CW115" t="str">
        <f t="shared" si="400"/>
        <v/>
      </c>
      <c r="CX115" t="str">
        <f t="shared" si="401"/>
        <v/>
      </c>
      <c r="CY115" t="str">
        <f t="shared" si="402"/>
        <v/>
      </c>
      <c r="CZ115" t="str">
        <f t="shared" si="403"/>
        <v/>
      </c>
      <c r="DA115" t="str">
        <f t="shared" si="404"/>
        <v/>
      </c>
      <c r="DB115" t="str">
        <f t="shared" si="405"/>
        <v/>
      </c>
      <c r="DC115" t="str">
        <f t="shared" si="406"/>
        <v/>
      </c>
      <c r="DD115" t="str">
        <f t="shared" si="407"/>
        <v/>
      </c>
      <c r="DE115" t="str">
        <f t="shared" si="408"/>
        <v/>
      </c>
      <c r="DF115" t="str">
        <f t="shared" si="409"/>
        <v/>
      </c>
      <c r="DG115" t="str">
        <f t="shared" si="410"/>
        <v/>
      </c>
      <c r="DH115" t="str">
        <f t="shared" si="411"/>
        <v/>
      </c>
      <c r="DI115" t="str">
        <f t="shared" si="412"/>
        <v/>
      </c>
      <c r="DJ115" t="str">
        <f t="shared" si="413"/>
        <v/>
      </c>
      <c r="DK115" t="str">
        <f t="shared" si="414"/>
        <v/>
      </c>
      <c r="DL115" t="str">
        <f t="shared" si="415"/>
        <v/>
      </c>
      <c r="DM115" t="str">
        <f t="shared" si="416"/>
        <v/>
      </c>
      <c r="DN115" t="str">
        <f t="shared" si="417"/>
        <v/>
      </c>
      <c r="DO115" t="str">
        <f t="shared" si="418"/>
        <v/>
      </c>
      <c r="DP115" t="str">
        <f t="shared" si="419"/>
        <v/>
      </c>
      <c r="DQ115" t="str">
        <f t="shared" si="420"/>
        <v/>
      </c>
      <c r="DR115" t="str">
        <f t="shared" si="421"/>
        <v/>
      </c>
      <c r="DS115" t="str">
        <f t="shared" si="422"/>
        <v/>
      </c>
      <c r="DT115" t="str">
        <f t="shared" si="423"/>
        <v/>
      </c>
      <c r="DU115" t="str">
        <f t="shared" si="424"/>
        <v/>
      </c>
      <c r="DV115" t="str">
        <f t="shared" si="425"/>
        <v/>
      </c>
      <c r="DW115" t="str">
        <f t="shared" si="426"/>
        <v/>
      </c>
      <c r="DX115" t="str">
        <f t="shared" si="427"/>
        <v/>
      </c>
      <c r="DY115" t="str">
        <f t="shared" si="428"/>
        <v/>
      </c>
      <c r="DZ115" t="str">
        <f t="shared" si="429"/>
        <v/>
      </c>
      <c r="EA115" t="str">
        <f t="shared" si="430"/>
        <v/>
      </c>
      <c r="EB115" t="str">
        <f t="shared" si="431"/>
        <v/>
      </c>
      <c r="EC115" t="str">
        <f t="shared" si="432"/>
        <v/>
      </c>
      <c r="ED115" t="str">
        <f t="shared" si="433"/>
        <v/>
      </c>
      <c r="EE115" t="str">
        <f t="shared" si="434"/>
        <v/>
      </c>
      <c r="EF115" t="str">
        <f t="shared" si="435"/>
        <v/>
      </c>
      <c r="EG115" t="str">
        <f t="shared" si="436"/>
        <v/>
      </c>
      <c r="EH115">
        <f t="shared" si="437"/>
        <v>0</v>
      </c>
      <c r="EI115">
        <f t="shared" si="438"/>
        <v>0</v>
      </c>
      <c r="EJ115">
        <f t="shared" si="439"/>
        <v>0</v>
      </c>
      <c r="EK115" t="str">
        <f t="shared" si="440"/>
        <v/>
      </c>
      <c r="EL115" t="str">
        <f t="shared" si="441"/>
        <v/>
      </c>
      <c r="EM115" t="str">
        <f t="shared" si="442"/>
        <v/>
      </c>
      <c r="EN115" s="2">
        <f t="shared" si="443"/>
        <v>0</v>
      </c>
      <c r="EO115" s="1">
        <f t="shared" si="444"/>
        <v>0</v>
      </c>
    </row>
    <row r="116" spans="1:145" ht="15" thickBot="1" x14ac:dyDescent="0.25">
      <c r="A116" s="14">
        <v>97</v>
      </c>
      <c r="B116" s="65" t="str">
        <f t="shared" ref="B116" si="565">IF(AND(C116="",D116="",E116=""),"",A116)</f>
        <v/>
      </c>
      <c r="C116" s="61"/>
      <c r="D116" s="62"/>
      <c r="E116" s="61"/>
      <c r="F116" s="67" t="str">
        <f t="shared" si="353"/>
        <v/>
      </c>
      <c r="G116" s="68" t="str">
        <f t="shared" si="354"/>
        <v/>
      </c>
      <c r="H116" t="str">
        <f>IF(I116=1,NastaveniIPV!$I$48&amp;""&amp;$D$10,IF(I116=2,NastaveniIPV!$I$47,IF(J116=1,NastaveniIPV!$I$52,"")))</f>
        <v/>
      </c>
      <c r="I116" s="81" t="str">
        <f t="shared" si="355"/>
        <v/>
      </c>
      <c r="J116" s="14" t="str">
        <f t="shared" si="356"/>
        <v/>
      </c>
      <c r="O116">
        <v>97</v>
      </c>
      <c r="P116" s="1">
        <f t="shared" si="357"/>
        <v>0</v>
      </c>
      <c r="Q116">
        <f t="shared" si="358"/>
        <v>0</v>
      </c>
      <c r="R116" s="38" t="str">
        <f t="shared" si="359"/>
        <v/>
      </c>
      <c r="S116" t="str">
        <f t="shared" si="360"/>
        <v/>
      </c>
      <c r="T116" s="38" t="str">
        <f t="shared" si="361"/>
        <v/>
      </c>
      <c r="W116">
        <f>NastaveniIPV!$D$47</f>
        <v>0.02</v>
      </c>
      <c r="X116">
        <f>NastaveniIPV!$D$48</f>
        <v>0.06</v>
      </c>
      <c r="Y116">
        <f>NastaveniIPV!$D$49</f>
        <v>0.06</v>
      </c>
      <c r="Z116">
        <f>NastaveniIPV!$D$50</f>
        <v>0.06</v>
      </c>
      <c r="AA116">
        <f>NastaveniIPV!$D$51</f>
        <v>1.7999999999999999E-2</v>
      </c>
      <c r="AB116">
        <f>NastaveniIPV!$D$52</f>
        <v>0.01</v>
      </c>
      <c r="AC116">
        <f>NastaveniIPV!$D$53</f>
        <v>0.01</v>
      </c>
      <c r="AD116">
        <f>NastaveniIPV!$D$54</f>
        <v>0.01</v>
      </c>
      <c r="AE116">
        <f>NastaveniIPV!$D$55</f>
        <v>0.01</v>
      </c>
      <c r="AF116">
        <f>NastaveniIPV!$D$56</f>
        <v>0.01</v>
      </c>
      <c r="AG116">
        <f t="shared" ref="AG116:BF116" si="566">IF($T116=AG$18,1,IF(AG$18&lt;$T116,0,AF116+1))</f>
        <v>0</v>
      </c>
      <c r="AH116">
        <f t="shared" si="566"/>
        <v>0</v>
      </c>
      <c r="AI116">
        <f t="shared" si="566"/>
        <v>0</v>
      </c>
      <c r="AJ116">
        <f t="shared" si="566"/>
        <v>0</v>
      </c>
      <c r="AK116">
        <f t="shared" si="566"/>
        <v>0</v>
      </c>
      <c r="AL116">
        <f t="shared" si="566"/>
        <v>0</v>
      </c>
      <c r="AM116">
        <f t="shared" si="566"/>
        <v>0</v>
      </c>
      <c r="AN116">
        <f t="shared" si="566"/>
        <v>0</v>
      </c>
      <c r="AO116">
        <f t="shared" si="566"/>
        <v>0</v>
      </c>
      <c r="AP116">
        <f t="shared" si="566"/>
        <v>0</v>
      </c>
      <c r="AQ116">
        <f t="shared" si="566"/>
        <v>0</v>
      </c>
      <c r="AR116">
        <f t="shared" si="566"/>
        <v>0</v>
      </c>
      <c r="AS116">
        <f t="shared" si="566"/>
        <v>0</v>
      </c>
      <c r="AT116">
        <f t="shared" si="566"/>
        <v>0</v>
      </c>
      <c r="AU116">
        <f t="shared" si="566"/>
        <v>0</v>
      </c>
      <c r="AV116">
        <f t="shared" si="566"/>
        <v>0</v>
      </c>
      <c r="AW116">
        <f t="shared" si="566"/>
        <v>0</v>
      </c>
      <c r="AX116">
        <f t="shared" si="566"/>
        <v>0</v>
      </c>
      <c r="AY116">
        <f t="shared" si="566"/>
        <v>0</v>
      </c>
      <c r="AZ116">
        <f t="shared" si="566"/>
        <v>0</v>
      </c>
      <c r="BA116">
        <f t="shared" si="566"/>
        <v>0</v>
      </c>
      <c r="BB116">
        <f t="shared" si="566"/>
        <v>0</v>
      </c>
      <c r="BC116">
        <f t="shared" si="566"/>
        <v>0</v>
      </c>
      <c r="BD116">
        <f t="shared" si="566"/>
        <v>0</v>
      </c>
      <c r="BE116">
        <f t="shared" si="566"/>
        <v>0</v>
      </c>
      <c r="BF116">
        <f t="shared" si="566"/>
        <v>0</v>
      </c>
      <c r="BG116">
        <f t="shared" si="363"/>
        <v>0</v>
      </c>
      <c r="BH116">
        <f t="shared" ref="BH116:BI116" si="567">IF($T116&lt;BH$18,BG116+1,IF(BH$18=$T116,1,0))</f>
        <v>0</v>
      </c>
      <c r="BI116">
        <f t="shared" si="567"/>
        <v>0</v>
      </c>
      <c r="BJ116">
        <f t="shared" si="365"/>
        <v>0</v>
      </c>
      <c r="BK116">
        <f t="shared" ref="BK116:BO116" si="568">IF(BK$18&gt;$D$10,0,IF($T116&lt;BK$18,BJ116+1,IF(BK$18=$T116,1,0)))</f>
        <v>0</v>
      </c>
      <c r="BL116">
        <f t="shared" si="568"/>
        <v>0</v>
      </c>
      <c r="BM116">
        <f t="shared" si="568"/>
        <v>0</v>
      </c>
      <c r="BN116">
        <f t="shared" si="568"/>
        <v>0</v>
      </c>
      <c r="BO116">
        <f t="shared" si="568"/>
        <v>0</v>
      </c>
      <c r="BP116">
        <f t="shared" si="367"/>
        <v>0</v>
      </c>
      <c r="BQ116">
        <f t="shared" si="368"/>
        <v>0</v>
      </c>
      <c r="BR116">
        <f t="shared" si="369"/>
        <v>0</v>
      </c>
      <c r="BS116">
        <f t="shared" si="370"/>
        <v>0</v>
      </c>
      <c r="BT116">
        <f t="shared" si="371"/>
        <v>0</v>
      </c>
      <c r="BU116">
        <f t="shared" si="372"/>
        <v>0</v>
      </c>
      <c r="BV116">
        <f t="shared" si="373"/>
        <v>0</v>
      </c>
      <c r="BW116">
        <f t="shared" si="374"/>
        <v>0</v>
      </c>
      <c r="BX116">
        <f t="shared" si="375"/>
        <v>0</v>
      </c>
      <c r="BY116">
        <f t="shared" si="376"/>
        <v>0</v>
      </c>
      <c r="BZ116">
        <f t="shared" si="377"/>
        <v>0</v>
      </c>
      <c r="CA116">
        <f t="shared" si="378"/>
        <v>0</v>
      </c>
      <c r="CB116">
        <f t="shared" si="379"/>
        <v>0</v>
      </c>
      <c r="CC116">
        <f t="shared" si="380"/>
        <v>0</v>
      </c>
      <c r="CD116">
        <f t="shared" si="381"/>
        <v>0</v>
      </c>
      <c r="CE116">
        <f t="shared" si="382"/>
        <v>0</v>
      </c>
      <c r="CF116">
        <f t="shared" si="383"/>
        <v>0</v>
      </c>
      <c r="CG116">
        <f t="shared" si="384"/>
        <v>0</v>
      </c>
      <c r="CH116">
        <f t="shared" si="385"/>
        <v>0</v>
      </c>
      <c r="CI116">
        <f t="shared" si="386"/>
        <v>0</v>
      </c>
      <c r="CJ116">
        <f t="shared" si="387"/>
        <v>0</v>
      </c>
      <c r="CK116">
        <f t="shared" si="388"/>
        <v>0</v>
      </c>
      <c r="CL116">
        <f t="shared" si="389"/>
        <v>0</v>
      </c>
      <c r="CM116">
        <f t="shared" si="390"/>
        <v>0</v>
      </c>
      <c r="CN116">
        <f t="shared" si="391"/>
        <v>0</v>
      </c>
      <c r="CO116">
        <f t="shared" si="392"/>
        <v>0</v>
      </c>
      <c r="CP116">
        <f t="shared" si="393"/>
        <v>0</v>
      </c>
      <c r="CQ116">
        <f t="shared" si="394"/>
        <v>0</v>
      </c>
      <c r="CR116">
        <f t="shared" si="395"/>
        <v>0</v>
      </c>
      <c r="CS116">
        <f t="shared" si="396"/>
        <v>0</v>
      </c>
      <c r="CT116" t="str">
        <f t="shared" si="397"/>
        <v/>
      </c>
      <c r="CU116" t="str">
        <f t="shared" si="398"/>
        <v/>
      </c>
      <c r="CV116" t="str">
        <f t="shared" si="399"/>
        <v/>
      </c>
      <c r="CW116" t="str">
        <f t="shared" si="400"/>
        <v/>
      </c>
      <c r="CX116" t="str">
        <f t="shared" si="401"/>
        <v/>
      </c>
      <c r="CY116" t="str">
        <f t="shared" si="402"/>
        <v/>
      </c>
      <c r="CZ116" t="str">
        <f t="shared" si="403"/>
        <v/>
      </c>
      <c r="DA116" t="str">
        <f t="shared" si="404"/>
        <v/>
      </c>
      <c r="DB116" t="str">
        <f t="shared" si="405"/>
        <v/>
      </c>
      <c r="DC116" t="str">
        <f t="shared" si="406"/>
        <v/>
      </c>
      <c r="DD116" t="str">
        <f t="shared" si="407"/>
        <v/>
      </c>
      <c r="DE116" t="str">
        <f t="shared" si="408"/>
        <v/>
      </c>
      <c r="DF116" t="str">
        <f t="shared" si="409"/>
        <v/>
      </c>
      <c r="DG116" t="str">
        <f t="shared" si="410"/>
        <v/>
      </c>
      <c r="DH116" t="str">
        <f t="shared" si="411"/>
        <v/>
      </c>
      <c r="DI116" t="str">
        <f t="shared" si="412"/>
        <v/>
      </c>
      <c r="DJ116" t="str">
        <f t="shared" si="413"/>
        <v/>
      </c>
      <c r="DK116" t="str">
        <f t="shared" si="414"/>
        <v/>
      </c>
      <c r="DL116" t="str">
        <f t="shared" si="415"/>
        <v/>
      </c>
      <c r="DM116" t="str">
        <f t="shared" si="416"/>
        <v/>
      </c>
      <c r="DN116" t="str">
        <f t="shared" si="417"/>
        <v/>
      </c>
      <c r="DO116" t="str">
        <f t="shared" si="418"/>
        <v/>
      </c>
      <c r="DP116" t="str">
        <f t="shared" si="419"/>
        <v/>
      </c>
      <c r="DQ116" t="str">
        <f t="shared" si="420"/>
        <v/>
      </c>
      <c r="DR116" t="str">
        <f t="shared" si="421"/>
        <v/>
      </c>
      <c r="DS116" t="str">
        <f t="shared" si="422"/>
        <v/>
      </c>
      <c r="DT116" t="str">
        <f t="shared" si="423"/>
        <v/>
      </c>
      <c r="DU116" t="str">
        <f t="shared" si="424"/>
        <v/>
      </c>
      <c r="DV116" t="str">
        <f t="shared" si="425"/>
        <v/>
      </c>
      <c r="DW116" t="str">
        <f t="shared" si="426"/>
        <v/>
      </c>
      <c r="DX116" t="str">
        <f t="shared" si="427"/>
        <v/>
      </c>
      <c r="DY116" t="str">
        <f t="shared" si="428"/>
        <v/>
      </c>
      <c r="DZ116" t="str">
        <f t="shared" si="429"/>
        <v/>
      </c>
      <c r="EA116" t="str">
        <f t="shared" si="430"/>
        <v/>
      </c>
      <c r="EB116" t="str">
        <f t="shared" si="431"/>
        <v/>
      </c>
      <c r="EC116" t="str">
        <f t="shared" si="432"/>
        <v/>
      </c>
      <c r="ED116" t="str">
        <f t="shared" si="433"/>
        <v/>
      </c>
      <c r="EE116" t="str">
        <f t="shared" si="434"/>
        <v/>
      </c>
      <c r="EF116" t="str">
        <f t="shared" si="435"/>
        <v/>
      </c>
      <c r="EG116" t="str">
        <f t="shared" si="436"/>
        <v/>
      </c>
      <c r="EH116">
        <f t="shared" si="437"/>
        <v>0</v>
      </c>
      <c r="EI116">
        <f t="shared" si="438"/>
        <v>0</v>
      </c>
      <c r="EJ116">
        <f t="shared" si="439"/>
        <v>0</v>
      </c>
      <c r="EK116" t="str">
        <f t="shared" si="440"/>
        <v/>
      </c>
      <c r="EL116" t="str">
        <f t="shared" si="441"/>
        <v/>
      </c>
      <c r="EM116" t="str">
        <f t="shared" si="442"/>
        <v/>
      </c>
      <c r="EN116" s="2">
        <f t="shared" si="443"/>
        <v>0</v>
      </c>
      <c r="EO116" s="1">
        <f t="shared" si="444"/>
        <v>0</v>
      </c>
    </row>
    <row r="117" spans="1:145" ht="15" thickBot="1" x14ac:dyDescent="0.25">
      <c r="A117" s="14">
        <v>98</v>
      </c>
      <c r="B117" s="65" t="str">
        <f t="shared" ref="B117" si="569">IF(AND(C117="",D117="",E117),"",A117)</f>
        <v/>
      </c>
      <c r="C117" s="63"/>
      <c r="D117" s="63"/>
      <c r="E117" s="64"/>
      <c r="F117" s="67" t="str">
        <f t="shared" si="353"/>
        <v/>
      </c>
      <c r="G117" s="68" t="str">
        <f t="shared" si="354"/>
        <v/>
      </c>
      <c r="H117" t="str">
        <f>IF(I117=1,NastaveniIPV!$I$48&amp;""&amp;$D$10,IF(I117=2,NastaveniIPV!$I$47,IF(J117=1,NastaveniIPV!$I$52,"")))</f>
        <v/>
      </c>
      <c r="I117" s="81" t="str">
        <f t="shared" si="355"/>
        <v/>
      </c>
      <c r="J117" s="14" t="str">
        <f t="shared" si="356"/>
        <v/>
      </c>
      <c r="O117">
        <v>98</v>
      </c>
      <c r="P117" s="1">
        <f t="shared" si="357"/>
        <v>0</v>
      </c>
      <c r="Q117">
        <f t="shared" si="358"/>
        <v>0</v>
      </c>
      <c r="R117" s="38" t="str">
        <f t="shared" si="359"/>
        <v/>
      </c>
      <c r="S117" t="str">
        <f t="shared" si="360"/>
        <v/>
      </c>
      <c r="T117" s="38" t="str">
        <f t="shared" si="361"/>
        <v/>
      </c>
      <c r="W117">
        <f>NastaveniIPV!$D$47</f>
        <v>0.02</v>
      </c>
      <c r="X117">
        <f>NastaveniIPV!$D$48</f>
        <v>0.06</v>
      </c>
      <c r="Y117">
        <f>NastaveniIPV!$D$49</f>
        <v>0.06</v>
      </c>
      <c r="Z117">
        <f>NastaveniIPV!$D$50</f>
        <v>0.06</v>
      </c>
      <c r="AA117">
        <f>NastaveniIPV!$D$51</f>
        <v>1.7999999999999999E-2</v>
      </c>
      <c r="AB117">
        <f>NastaveniIPV!$D$52</f>
        <v>0.01</v>
      </c>
      <c r="AC117">
        <f>NastaveniIPV!$D$53</f>
        <v>0.01</v>
      </c>
      <c r="AD117">
        <f>NastaveniIPV!$D$54</f>
        <v>0.01</v>
      </c>
      <c r="AE117">
        <f>NastaveniIPV!$D$55</f>
        <v>0.01</v>
      </c>
      <c r="AF117">
        <f>NastaveniIPV!$D$56</f>
        <v>0.01</v>
      </c>
      <c r="AG117">
        <f t="shared" ref="AG117:BF117" si="570">IF($T117=AG$18,1,IF(AG$18&lt;$T117,0,AF117+1))</f>
        <v>0</v>
      </c>
      <c r="AH117">
        <f t="shared" si="570"/>
        <v>0</v>
      </c>
      <c r="AI117">
        <f t="shared" si="570"/>
        <v>0</v>
      </c>
      <c r="AJ117">
        <f t="shared" si="570"/>
        <v>0</v>
      </c>
      <c r="AK117">
        <f t="shared" si="570"/>
        <v>0</v>
      </c>
      <c r="AL117">
        <f t="shared" si="570"/>
        <v>0</v>
      </c>
      <c r="AM117">
        <f t="shared" si="570"/>
        <v>0</v>
      </c>
      <c r="AN117">
        <f t="shared" si="570"/>
        <v>0</v>
      </c>
      <c r="AO117">
        <f t="shared" si="570"/>
        <v>0</v>
      </c>
      <c r="AP117">
        <f t="shared" si="570"/>
        <v>0</v>
      </c>
      <c r="AQ117">
        <f t="shared" si="570"/>
        <v>0</v>
      </c>
      <c r="AR117">
        <f t="shared" si="570"/>
        <v>0</v>
      </c>
      <c r="AS117">
        <f t="shared" si="570"/>
        <v>0</v>
      </c>
      <c r="AT117">
        <f t="shared" si="570"/>
        <v>0</v>
      </c>
      <c r="AU117">
        <f t="shared" si="570"/>
        <v>0</v>
      </c>
      <c r="AV117">
        <f t="shared" si="570"/>
        <v>0</v>
      </c>
      <c r="AW117">
        <f t="shared" si="570"/>
        <v>0</v>
      </c>
      <c r="AX117">
        <f t="shared" si="570"/>
        <v>0</v>
      </c>
      <c r="AY117">
        <f t="shared" si="570"/>
        <v>0</v>
      </c>
      <c r="AZ117">
        <f t="shared" si="570"/>
        <v>0</v>
      </c>
      <c r="BA117">
        <f t="shared" si="570"/>
        <v>0</v>
      </c>
      <c r="BB117">
        <f t="shared" si="570"/>
        <v>0</v>
      </c>
      <c r="BC117">
        <f t="shared" si="570"/>
        <v>0</v>
      </c>
      <c r="BD117">
        <f t="shared" si="570"/>
        <v>0</v>
      </c>
      <c r="BE117">
        <f t="shared" si="570"/>
        <v>0</v>
      </c>
      <c r="BF117">
        <f t="shared" si="570"/>
        <v>0</v>
      </c>
      <c r="BG117">
        <f t="shared" si="363"/>
        <v>0</v>
      </c>
      <c r="BH117">
        <f t="shared" ref="BH117:BI117" si="571">IF($T117&lt;BH$18,BG117+1,IF(BH$18=$T117,1,0))</f>
        <v>0</v>
      </c>
      <c r="BI117">
        <f t="shared" si="571"/>
        <v>0</v>
      </c>
      <c r="BJ117">
        <f t="shared" si="365"/>
        <v>0</v>
      </c>
      <c r="BK117">
        <f t="shared" ref="BK117:BO117" si="572">IF(BK$18&gt;$D$10,0,IF($T117&lt;BK$18,BJ117+1,IF(BK$18=$T117,1,0)))</f>
        <v>0</v>
      </c>
      <c r="BL117">
        <f t="shared" si="572"/>
        <v>0</v>
      </c>
      <c r="BM117">
        <f t="shared" si="572"/>
        <v>0</v>
      </c>
      <c r="BN117">
        <f t="shared" si="572"/>
        <v>0</v>
      </c>
      <c r="BO117">
        <f t="shared" si="572"/>
        <v>0</v>
      </c>
      <c r="BP117">
        <f t="shared" si="367"/>
        <v>0</v>
      </c>
      <c r="BQ117">
        <f t="shared" si="368"/>
        <v>0</v>
      </c>
      <c r="BR117">
        <f t="shared" si="369"/>
        <v>0</v>
      </c>
      <c r="BS117">
        <f t="shared" si="370"/>
        <v>0</v>
      </c>
      <c r="BT117">
        <f t="shared" si="371"/>
        <v>0</v>
      </c>
      <c r="BU117">
        <f t="shared" si="372"/>
        <v>0</v>
      </c>
      <c r="BV117">
        <f t="shared" si="373"/>
        <v>0</v>
      </c>
      <c r="BW117">
        <f t="shared" si="374"/>
        <v>0</v>
      </c>
      <c r="BX117">
        <f t="shared" si="375"/>
        <v>0</v>
      </c>
      <c r="BY117">
        <f t="shared" si="376"/>
        <v>0</v>
      </c>
      <c r="BZ117">
        <f t="shared" si="377"/>
        <v>0</v>
      </c>
      <c r="CA117">
        <f t="shared" si="378"/>
        <v>0</v>
      </c>
      <c r="CB117">
        <f t="shared" si="379"/>
        <v>0</v>
      </c>
      <c r="CC117">
        <f t="shared" si="380"/>
        <v>0</v>
      </c>
      <c r="CD117">
        <f t="shared" si="381"/>
        <v>0</v>
      </c>
      <c r="CE117">
        <f t="shared" si="382"/>
        <v>0</v>
      </c>
      <c r="CF117">
        <f t="shared" si="383"/>
        <v>0</v>
      </c>
      <c r="CG117">
        <f t="shared" si="384"/>
        <v>0</v>
      </c>
      <c r="CH117">
        <f t="shared" si="385"/>
        <v>0</v>
      </c>
      <c r="CI117">
        <f t="shared" si="386"/>
        <v>0</v>
      </c>
      <c r="CJ117">
        <f t="shared" si="387"/>
        <v>0</v>
      </c>
      <c r="CK117">
        <f t="shared" si="388"/>
        <v>0</v>
      </c>
      <c r="CL117">
        <f t="shared" si="389"/>
        <v>0</v>
      </c>
      <c r="CM117">
        <f t="shared" si="390"/>
        <v>0</v>
      </c>
      <c r="CN117">
        <f t="shared" si="391"/>
        <v>0</v>
      </c>
      <c r="CO117">
        <f t="shared" si="392"/>
        <v>0</v>
      </c>
      <c r="CP117">
        <f t="shared" si="393"/>
        <v>0</v>
      </c>
      <c r="CQ117">
        <f t="shared" si="394"/>
        <v>0</v>
      </c>
      <c r="CR117">
        <f t="shared" si="395"/>
        <v>0</v>
      </c>
      <c r="CS117">
        <f t="shared" si="396"/>
        <v>0</v>
      </c>
      <c r="CT117" t="str">
        <f t="shared" si="397"/>
        <v/>
      </c>
      <c r="CU117" t="str">
        <f t="shared" si="398"/>
        <v/>
      </c>
      <c r="CV117" t="str">
        <f t="shared" si="399"/>
        <v/>
      </c>
      <c r="CW117" t="str">
        <f t="shared" si="400"/>
        <v/>
      </c>
      <c r="CX117" t="str">
        <f t="shared" si="401"/>
        <v/>
      </c>
      <c r="CY117" t="str">
        <f t="shared" si="402"/>
        <v/>
      </c>
      <c r="CZ117" t="str">
        <f t="shared" si="403"/>
        <v/>
      </c>
      <c r="DA117" t="str">
        <f t="shared" si="404"/>
        <v/>
      </c>
      <c r="DB117" t="str">
        <f t="shared" si="405"/>
        <v/>
      </c>
      <c r="DC117" t="str">
        <f t="shared" si="406"/>
        <v/>
      </c>
      <c r="DD117" t="str">
        <f t="shared" si="407"/>
        <v/>
      </c>
      <c r="DE117" t="str">
        <f t="shared" si="408"/>
        <v/>
      </c>
      <c r="DF117" t="str">
        <f t="shared" si="409"/>
        <v/>
      </c>
      <c r="DG117" t="str">
        <f t="shared" si="410"/>
        <v/>
      </c>
      <c r="DH117" t="str">
        <f t="shared" si="411"/>
        <v/>
      </c>
      <c r="DI117" t="str">
        <f t="shared" si="412"/>
        <v/>
      </c>
      <c r="DJ117" t="str">
        <f t="shared" si="413"/>
        <v/>
      </c>
      <c r="DK117" t="str">
        <f t="shared" si="414"/>
        <v/>
      </c>
      <c r="DL117" t="str">
        <f t="shared" si="415"/>
        <v/>
      </c>
      <c r="DM117" t="str">
        <f t="shared" si="416"/>
        <v/>
      </c>
      <c r="DN117" t="str">
        <f t="shared" si="417"/>
        <v/>
      </c>
      <c r="DO117" t="str">
        <f t="shared" si="418"/>
        <v/>
      </c>
      <c r="DP117" t="str">
        <f t="shared" si="419"/>
        <v/>
      </c>
      <c r="DQ117" t="str">
        <f t="shared" si="420"/>
        <v/>
      </c>
      <c r="DR117" t="str">
        <f t="shared" si="421"/>
        <v/>
      </c>
      <c r="DS117" t="str">
        <f t="shared" si="422"/>
        <v/>
      </c>
      <c r="DT117" t="str">
        <f t="shared" si="423"/>
        <v/>
      </c>
      <c r="DU117" t="str">
        <f t="shared" si="424"/>
        <v/>
      </c>
      <c r="DV117" t="str">
        <f t="shared" si="425"/>
        <v/>
      </c>
      <c r="DW117" t="str">
        <f t="shared" si="426"/>
        <v/>
      </c>
      <c r="DX117" t="str">
        <f t="shared" si="427"/>
        <v/>
      </c>
      <c r="DY117" t="str">
        <f t="shared" si="428"/>
        <v/>
      </c>
      <c r="DZ117" t="str">
        <f t="shared" si="429"/>
        <v/>
      </c>
      <c r="EA117" t="str">
        <f t="shared" si="430"/>
        <v/>
      </c>
      <c r="EB117" t="str">
        <f t="shared" si="431"/>
        <v/>
      </c>
      <c r="EC117" t="str">
        <f t="shared" si="432"/>
        <v/>
      </c>
      <c r="ED117" t="str">
        <f t="shared" si="433"/>
        <v/>
      </c>
      <c r="EE117" t="str">
        <f t="shared" si="434"/>
        <v/>
      </c>
      <c r="EF117" t="str">
        <f t="shared" si="435"/>
        <v/>
      </c>
      <c r="EG117" t="str">
        <f t="shared" si="436"/>
        <v/>
      </c>
      <c r="EH117">
        <f t="shared" si="437"/>
        <v>0</v>
      </c>
      <c r="EI117">
        <f t="shared" si="438"/>
        <v>0</v>
      </c>
      <c r="EJ117">
        <f t="shared" si="439"/>
        <v>0</v>
      </c>
      <c r="EK117" t="str">
        <f t="shared" si="440"/>
        <v/>
      </c>
      <c r="EL117" t="str">
        <f t="shared" si="441"/>
        <v/>
      </c>
      <c r="EM117" t="str">
        <f t="shared" si="442"/>
        <v/>
      </c>
      <c r="EN117" s="2">
        <f t="shared" si="443"/>
        <v>0</v>
      </c>
      <c r="EO117" s="1">
        <f t="shared" si="444"/>
        <v>0</v>
      </c>
    </row>
    <row r="118" spans="1:145" ht="15" thickBot="1" x14ac:dyDescent="0.25">
      <c r="A118" s="14">
        <v>99</v>
      </c>
      <c r="B118" s="65" t="str">
        <f t="shared" ref="B118" si="573">IF(AND(C118="",D118="",E118=""),"",A118)</f>
        <v/>
      </c>
      <c r="C118" s="61"/>
      <c r="D118" s="62"/>
      <c r="E118" s="61"/>
      <c r="F118" s="67" t="str">
        <f t="shared" si="353"/>
        <v/>
      </c>
      <c r="G118" s="68" t="str">
        <f t="shared" si="354"/>
        <v/>
      </c>
      <c r="H118" t="str">
        <f>IF(I118=1,NastaveniIPV!$I$48&amp;""&amp;$D$10,IF(I118=2,NastaveniIPV!$I$47,IF(J118=1,NastaveniIPV!$I$52,"")))</f>
        <v/>
      </c>
      <c r="I118" s="81" t="str">
        <f t="shared" si="355"/>
        <v/>
      </c>
      <c r="J118" s="14" t="str">
        <f t="shared" si="356"/>
        <v/>
      </c>
      <c r="O118">
        <v>99</v>
      </c>
      <c r="P118" s="1">
        <f t="shared" si="357"/>
        <v>0</v>
      </c>
      <c r="Q118">
        <f t="shared" si="358"/>
        <v>0</v>
      </c>
      <c r="R118" s="38" t="str">
        <f t="shared" si="359"/>
        <v/>
      </c>
      <c r="S118" t="str">
        <f t="shared" si="360"/>
        <v/>
      </c>
      <c r="T118" s="38" t="str">
        <f t="shared" si="361"/>
        <v/>
      </c>
      <c r="W118">
        <f>NastaveniIPV!$D$47</f>
        <v>0.02</v>
      </c>
      <c r="X118">
        <f>NastaveniIPV!$D$48</f>
        <v>0.06</v>
      </c>
      <c r="Y118">
        <f>NastaveniIPV!$D$49</f>
        <v>0.06</v>
      </c>
      <c r="Z118">
        <f>NastaveniIPV!$D$50</f>
        <v>0.06</v>
      </c>
      <c r="AA118">
        <f>NastaveniIPV!$D$51</f>
        <v>1.7999999999999999E-2</v>
      </c>
      <c r="AB118">
        <f>NastaveniIPV!$D$52</f>
        <v>0.01</v>
      </c>
      <c r="AC118">
        <f>NastaveniIPV!$D$53</f>
        <v>0.01</v>
      </c>
      <c r="AD118">
        <f>NastaveniIPV!$D$54</f>
        <v>0.01</v>
      </c>
      <c r="AE118">
        <f>NastaveniIPV!$D$55</f>
        <v>0.01</v>
      </c>
      <c r="AF118">
        <f>NastaveniIPV!$D$56</f>
        <v>0.01</v>
      </c>
      <c r="AG118">
        <f t="shared" ref="AG118:BF118" si="574">IF($T118=AG$18,1,IF(AG$18&lt;$T118,0,AF118+1))</f>
        <v>0</v>
      </c>
      <c r="AH118">
        <f t="shared" si="574"/>
        <v>0</v>
      </c>
      <c r="AI118">
        <f t="shared" si="574"/>
        <v>0</v>
      </c>
      <c r="AJ118">
        <f t="shared" si="574"/>
        <v>0</v>
      </c>
      <c r="AK118">
        <f t="shared" si="574"/>
        <v>0</v>
      </c>
      <c r="AL118">
        <f t="shared" si="574"/>
        <v>0</v>
      </c>
      <c r="AM118">
        <f t="shared" si="574"/>
        <v>0</v>
      </c>
      <c r="AN118">
        <f t="shared" si="574"/>
        <v>0</v>
      </c>
      <c r="AO118">
        <f t="shared" si="574"/>
        <v>0</v>
      </c>
      <c r="AP118">
        <f t="shared" si="574"/>
        <v>0</v>
      </c>
      <c r="AQ118">
        <f t="shared" si="574"/>
        <v>0</v>
      </c>
      <c r="AR118">
        <f t="shared" si="574"/>
        <v>0</v>
      </c>
      <c r="AS118">
        <f t="shared" si="574"/>
        <v>0</v>
      </c>
      <c r="AT118">
        <f t="shared" si="574"/>
        <v>0</v>
      </c>
      <c r="AU118">
        <f t="shared" si="574"/>
        <v>0</v>
      </c>
      <c r="AV118">
        <f t="shared" si="574"/>
        <v>0</v>
      </c>
      <c r="AW118">
        <f t="shared" si="574"/>
        <v>0</v>
      </c>
      <c r="AX118">
        <f t="shared" si="574"/>
        <v>0</v>
      </c>
      <c r="AY118">
        <f t="shared" si="574"/>
        <v>0</v>
      </c>
      <c r="AZ118">
        <f t="shared" si="574"/>
        <v>0</v>
      </c>
      <c r="BA118">
        <f t="shared" si="574"/>
        <v>0</v>
      </c>
      <c r="BB118">
        <f t="shared" si="574"/>
        <v>0</v>
      </c>
      <c r="BC118">
        <f t="shared" si="574"/>
        <v>0</v>
      </c>
      <c r="BD118">
        <f t="shared" si="574"/>
        <v>0</v>
      </c>
      <c r="BE118">
        <f t="shared" si="574"/>
        <v>0</v>
      </c>
      <c r="BF118">
        <f t="shared" si="574"/>
        <v>0</v>
      </c>
      <c r="BG118">
        <f t="shared" si="363"/>
        <v>0</v>
      </c>
      <c r="BH118">
        <f t="shared" ref="BH118:BI118" si="575">IF($T118&lt;BH$18,BG118+1,IF(BH$18=$T118,1,0))</f>
        <v>0</v>
      </c>
      <c r="BI118">
        <f t="shared" si="575"/>
        <v>0</v>
      </c>
      <c r="BJ118">
        <f t="shared" si="365"/>
        <v>0</v>
      </c>
      <c r="BK118">
        <f t="shared" ref="BK118:BO118" si="576">IF(BK$18&gt;$D$10,0,IF($T118&lt;BK$18,BJ118+1,IF(BK$18=$T118,1,0)))</f>
        <v>0</v>
      </c>
      <c r="BL118">
        <f t="shared" si="576"/>
        <v>0</v>
      </c>
      <c r="BM118">
        <f t="shared" si="576"/>
        <v>0</v>
      </c>
      <c r="BN118">
        <f t="shared" si="576"/>
        <v>0</v>
      </c>
      <c r="BO118">
        <f t="shared" si="576"/>
        <v>0</v>
      </c>
      <c r="BP118">
        <f t="shared" si="367"/>
        <v>0</v>
      </c>
      <c r="BQ118">
        <f t="shared" si="368"/>
        <v>0</v>
      </c>
      <c r="BR118">
        <f t="shared" si="369"/>
        <v>0</v>
      </c>
      <c r="BS118">
        <f t="shared" si="370"/>
        <v>0</v>
      </c>
      <c r="BT118">
        <f t="shared" si="371"/>
        <v>0</v>
      </c>
      <c r="BU118">
        <f t="shared" si="372"/>
        <v>0</v>
      </c>
      <c r="BV118">
        <f t="shared" si="373"/>
        <v>0</v>
      </c>
      <c r="BW118">
        <f t="shared" si="374"/>
        <v>0</v>
      </c>
      <c r="BX118">
        <f t="shared" si="375"/>
        <v>0</v>
      </c>
      <c r="BY118">
        <f t="shared" si="376"/>
        <v>0</v>
      </c>
      <c r="BZ118">
        <f t="shared" si="377"/>
        <v>0</v>
      </c>
      <c r="CA118">
        <f t="shared" si="378"/>
        <v>0</v>
      </c>
      <c r="CB118">
        <f t="shared" si="379"/>
        <v>0</v>
      </c>
      <c r="CC118">
        <f t="shared" si="380"/>
        <v>0</v>
      </c>
      <c r="CD118">
        <f t="shared" si="381"/>
        <v>0</v>
      </c>
      <c r="CE118">
        <f t="shared" si="382"/>
        <v>0</v>
      </c>
      <c r="CF118">
        <f t="shared" si="383"/>
        <v>0</v>
      </c>
      <c r="CG118">
        <f t="shared" si="384"/>
        <v>0</v>
      </c>
      <c r="CH118">
        <f t="shared" si="385"/>
        <v>0</v>
      </c>
      <c r="CI118">
        <f t="shared" si="386"/>
        <v>0</v>
      </c>
      <c r="CJ118">
        <f t="shared" si="387"/>
        <v>0</v>
      </c>
      <c r="CK118">
        <f t="shared" si="388"/>
        <v>0</v>
      </c>
      <c r="CL118">
        <f t="shared" si="389"/>
        <v>0</v>
      </c>
      <c r="CM118">
        <f t="shared" si="390"/>
        <v>0</v>
      </c>
      <c r="CN118">
        <f t="shared" si="391"/>
        <v>0</v>
      </c>
      <c r="CO118">
        <f t="shared" si="392"/>
        <v>0</v>
      </c>
      <c r="CP118">
        <f t="shared" si="393"/>
        <v>0</v>
      </c>
      <c r="CQ118">
        <f t="shared" si="394"/>
        <v>0</v>
      </c>
      <c r="CR118">
        <f t="shared" si="395"/>
        <v>0</v>
      </c>
      <c r="CS118">
        <f t="shared" si="396"/>
        <v>0</v>
      </c>
      <c r="CT118" t="str">
        <f t="shared" si="397"/>
        <v/>
      </c>
      <c r="CU118" t="str">
        <f t="shared" si="398"/>
        <v/>
      </c>
      <c r="CV118" t="str">
        <f t="shared" si="399"/>
        <v/>
      </c>
      <c r="CW118" t="str">
        <f t="shared" si="400"/>
        <v/>
      </c>
      <c r="CX118" t="str">
        <f t="shared" si="401"/>
        <v/>
      </c>
      <c r="CY118" t="str">
        <f t="shared" si="402"/>
        <v/>
      </c>
      <c r="CZ118" t="str">
        <f t="shared" si="403"/>
        <v/>
      </c>
      <c r="DA118" t="str">
        <f t="shared" si="404"/>
        <v/>
      </c>
      <c r="DB118" t="str">
        <f t="shared" si="405"/>
        <v/>
      </c>
      <c r="DC118" t="str">
        <f t="shared" si="406"/>
        <v/>
      </c>
      <c r="DD118" t="str">
        <f t="shared" si="407"/>
        <v/>
      </c>
      <c r="DE118" t="str">
        <f t="shared" si="408"/>
        <v/>
      </c>
      <c r="DF118" t="str">
        <f t="shared" si="409"/>
        <v/>
      </c>
      <c r="DG118" t="str">
        <f t="shared" si="410"/>
        <v/>
      </c>
      <c r="DH118" t="str">
        <f t="shared" si="411"/>
        <v/>
      </c>
      <c r="DI118" t="str">
        <f t="shared" si="412"/>
        <v/>
      </c>
      <c r="DJ118" t="str">
        <f t="shared" si="413"/>
        <v/>
      </c>
      <c r="DK118" t="str">
        <f t="shared" si="414"/>
        <v/>
      </c>
      <c r="DL118" t="str">
        <f t="shared" si="415"/>
        <v/>
      </c>
      <c r="DM118" t="str">
        <f t="shared" si="416"/>
        <v/>
      </c>
      <c r="DN118" t="str">
        <f t="shared" si="417"/>
        <v/>
      </c>
      <c r="DO118" t="str">
        <f t="shared" si="418"/>
        <v/>
      </c>
      <c r="DP118" t="str">
        <f t="shared" si="419"/>
        <v/>
      </c>
      <c r="DQ118" t="str">
        <f t="shared" si="420"/>
        <v/>
      </c>
      <c r="DR118" t="str">
        <f t="shared" si="421"/>
        <v/>
      </c>
      <c r="DS118" t="str">
        <f t="shared" si="422"/>
        <v/>
      </c>
      <c r="DT118" t="str">
        <f t="shared" si="423"/>
        <v/>
      </c>
      <c r="DU118" t="str">
        <f t="shared" si="424"/>
        <v/>
      </c>
      <c r="DV118" t="str">
        <f t="shared" si="425"/>
        <v/>
      </c>
      <c r="DW118" t="str">
        <f t="shared" si="426"/>
        <v/>
      </c>
      <c r="DX118" t="str">
        <f t="shared" si="427"/>
        <v/>
      </c>
      <c r="DY118" t="str">
        <f t="shared" si="428"/>
        <v/>
      </c>
      <c r="DZ118" t="str">
        <f t="shared" si="429"/>
        <v/>
      </c>
      <c r="EA118" t="str">
        <f t="shared" si="430"/>
        <v/>
      </c>
      <c r="EB118" t="str">
        <f t="shared" si="431"/>
        <v/>
      </c>
      <c r="EC118" t="str">
        <f t="shared" si="432"/>
        <v/>
      </c>
      <c r="ED118" t="str">
        <f t="shared" si="433"/>
        <v/>
      </c>
      <c r="EE118" t="str">
        <f t="shared" si="434"/>
        <v/>
      </c>
      <c r="EF118" t="str">
        <f t="shared" si="435"/>
        <v/>
      </c>
      <c r="EG118" t="str">
        <f t="shared" si="436"/>
        <v/>
      </c>
      <c r="EH118">
        <f t="shared" si="437"/>
        <v>0</v>
      </c>
      <c r="EI118">
        <f t="shared" si="438"/>
        <v>0</v>
      </c>
      <c r="EJ118">
        <f t="shared" si="439"/>
        <v>0</v>
      </c>
      <c r="EK118" t="str">
        <f t="shared" si="440"/>
        <v/>
      </c>
      <c r="EL118" t="str">
        <f t="shared" si="441"/>
        <v/>
      </c>
      <c r="EM118" t="str">
        <f t="shared" si="442"/>
        <v/>
      </c>
      <c r="EN118" s="2">
        <f t="shared" si="443"/>
        <v>0</v>
      </c>
      <c r="EO118" s="1">
        <f t="shared" si="444"/>
        <v>0</v>
      </c>
    </row>
    <row r="119" spans="1:145" ht="15" thickBot="1" x14ac:dyDescent="0.25">
      <c r="A119" s="14">
        <v>100</v>
      </c>
      <c r="B119" s="65" t="str">
        <f t="shared" ref="B119" si="577">IF(AND(C119="",D119="",E119),"",A119)</f>
        <v/>
      </c>
      <c r="C119" s="63"/>
      <c r="D119" s="63"/>
      <c r="E119" s="64"/>
      <c r="F119" s="67" t="str">
        <f t="shared" si="353"/>
        <v/>
      </c>
      <c r="G119" s="68" t="str">
        <f t="shared" si="354"/>
        <v/>
      </c>
      <c r="H119" t="str">
        <f>IF(I119=1,NastaveniIPV!$I$48&amp;""&amp;$D$10,IF(I119=2,NastaveniIPV!$I$47,IF(J119=1,NastaveniIPV!$I$52,"")))</f>
        <v/>
      </c>
      <c r="I119" s="81" t="str">
        <f t="shared" si="355"/>
        <v/>
      </c>
      <c r="J119" s="14" t="str">
        <f t="shared" si="356"/>
        <v/>
      </c>
      <c r="O119">
        <v>100</v>
      </c>
      <c r="P119" s="1">
        <f t="shared" si="357"/>
        <v>0</v>
      </c>
      <c r="Q119">
        <f t="shared" si="358"/>
        <v>0</v>
      </c>
      <c r="R119" s="38" t="str">
        <f t="shared" si="359"/>
        <v/>
      </c>
      <c r="S119" t="str">
        <f t="shared" si="360"/>
        <v/>
      </c>
      <c r="T119" s="38" t="str">
        <f t="shared" si="361"/>
        <v/>
      </c>
      <c r="W119">
        <f>NastaveniIPV!$D$47</f>
        <v>0.02</v>
      </c>
      <c r="X119">
        <f>NastaveniIPV!$D$48</f>
        <v>0.06</v>
      </c>
      <c r="Y119">
        <f>NastaveniIPV!$D$49</f>
        <v>0.06</v>
      </c>
      <c r="Z119">
        <f>NastaveniIPV!$D$50</f>
        <v>0.06</v>
      </c>
      <c r="AA119">
        <f>NastaveniIPV!$D$51</f>
        <v>1.7999999999999999E-2</v>
      </c>
      <c r="AB119">
        <f>NastaveniIPV!$D$52</f>
        <v>0.01</v>
      </c>
      <c r="AC119">
        <f>NastaveniIPV!$D$53</f>
        <v>0.01</v>
      </c>
      <c r="AD119">
        <f>NastaveniIPV!$D$54</f>
        <v>0.01</v>
      </c>
      <c r="AE119">
        <f>NastaveniIPV!$D$55</f>
        <v>0.01</v>
      </c>
      <c r="AF119">
        <f>NastaveniIPV!$D$56</f>
        <v>0.01</v>
      </c>
      <c r="AG119">
        <f t="shared" ref="AG119:BF119" si="578">IF($T119=AG$18,1,IF(AG$18&lt;$T119,0,AF119+1))</f>
        <v>0</v>
      </c>
      <c r="AH119">
        <f t="shared" si="578"/>
        <v>0</v>
      </c>
      <c r="AI119">
        <f t="shared" si="578"/>
        <v>0</v>
      </c>
      <c r="AJ119">
        <f t="shared" si="578"/>
        <v>0</v>
      </c>
      <c r="AK119">
        <f t="shared" si="578"/>
        <v>0</v>
      </c>
      <c r="AL119">
        <f t="shared" si="578"/>
        <v>0</v>
      </c>
      <c r="AM119">
        <f t="shared" si="578"/>
        <v>0</v>
      </c>
      <c r="AN119">
        <f t="shared" si="578"/>
        <v>0</v>
      </c>
      <c r="AO119">
        <f t="shared" si="578"/>
        <v>0</v>
      </c>
      <c r="AP119">
        <f t="shared" si="578"/>
        <v>0</v>
      </c>
      <c r="AQ119">
        <f t="shared" si="578"/>
        <v>0</v>
      </c>
      <c r="AR119">
        <f t="shared" si="578"/>
        <v>0</v>
      </c>
      <c r="AS119">
        <f t="shared" si="578"/>
        <v>0</v>
      </c>
      <c r="AT119">
        <f t="shared" si="578"/>
        <v>0</v>
      </c>
      <c r="AU119">
        <f t="shared" si="578"/>
        <v>0</v>
      </c>
      <c r="AV119">
        <f t="shared" si="578"/>
        <v>0</v>
      </c>
      <c r="AW119">
        <f t="shared" si="578"/>
        <v>0</v>
      </c>
      <c r="AX119">
        <f t="shared" si="578"/>
        <v>0</v>
      </c>
      <c r="AY119">
        <f t="shared" si="578"/>
        <v>0</v>
      </c>
      <c r="AZ119">
        <f t="shared" si="578"/>
        <v>0</v>
      </c>
      <c r="BA119">
        <f t="shared" si="578"/>
        <v>0</v>
      </c>
      <c r="BB119">
        <f t="shared" si="578"/>
        <v>0</v>
      </c>
      <c r="BC119">
        <f t="shared" si="578"/>
        <v>0</v>
      </c>
      <c r="BD119">
        <f t="shared" si="578"/>
        <v>0</v>
      </c>
      <c r="BE119">
        <f t="shared" si="578"/>
        <v>0</v>
      </c>
      <c r="BF119">
        <f t="shared" si="578"/>
        <v>0</v>
      </c>
      <c r="BG119">
        <f t="shared" si="363"/>
        <v>0</v>
      </c>
      <c r="BH119">
        <f t="shared" ref="BH119:BI119" si="579">IF($T119&lt;BH$18,BG119+1,IF(BH$18=$T119,1,0))</f>
        <v>0</v>
      </c>
      <c r="BI119">
        <f t="shared" si="579"/>
        <v>0</v>
      </c>
      <c r="BJ119">
        <f t="shared" si="365"/>
        <v>0</v>
      </c>
      <c r="BK119">
        <f t="shared" ref="BK119:BO119" si="580">IF(BK$18&gt;$D$10,0,IF($T119&lt;BK$18,BJ119+1,IF(BK$18=$T119,1,0)))</f>
        <v>0</v>
      </c>
      <c r="BL119">
        <f t="shared" si="580"/>
        <v>0</v>
      </c>
      <c r="BM119">
        <f t="shared" si="580"/>
        <v>0</v>
      </c>
      <c r="BN119">
        <f t="shared" si="580"/>
        <v>0</v>
      </c>
      <c r="BO119">
        <f t="shared" si="580"/>
        <v>0</v>
      </c>
      <c r="BP119">
        <f t="shared" si="367"/>
        <v>0</v>
      </c>
      <c r="BQ119">
        <f t="shared" si="368"/>
        <v>0</v>
      </c>
      <c r="BR119">
        <f t="shared" si="369"/>
        <v>0</v>
      </c>
      <c r="BS119">
        <f t="shared" si="370"/>
        <v>0</v>
      </c>
      <c r="BT119">
        <f t="shared" si="371"/>
        <v>0</v>
      </c>
      <c r="BU119">
        <f t="shared" si="372"/>
        <v>0</v>
      </c>
      <c r="BV119">
        <f t="shared" si="373"/>
        <v>0</v>
      </c>
      <c r="BW119">
        <f t="shared" si="374"/>
        <v>0</v>
      </c>
      <c r="BX119">
        <f t="shared" si="375"/>
        <v>0</v>
      </c>
      <c r="BY119">
        <f t="shared" si="376"/>
        <v>0</v>
      </c>
      <c r="BZ119">
        <f t="shared" si="377"/>
        <v>0</v>
      </c>
      <c r="CA119">
        <f t="shared" si="378"/>
        <v>0</v>
      </c>
      <c r="CB119">
        <f t="shared" si="379"/>
        <v>0</v>
      </c>
      <c r="CC119">
        <f t="shared" si="380"/>
        <v>0</v>
      </c>
      <c r="CD119">
        <f t="shared" si="381"/>
        <v>0</v>
      </c>
      <c r="CE119">
        <f t="shared" si="382"/>
        <v>0</v>
      </c>
      <c r="CF119">
        <f t="shared" si="383"/>
        <v>0</v>
      </c>
      <c r="CG119">
        <f t="shared" si="384"/>
        <v>0</v>
      </c>
      <c r="CH119">
        <f t="shared" si="385"/>
        <v>0</v>
      </c>
      <c r="CI119">
        <f t="shared" si="386"/>
        <v>0</v>
      </c>
      <c r="CJ119">
        <f t="shared" si="387"/>
        <v>0</v>
      </c>
      <c r="CK119">
        <f t="shared" si="388"/>
        <v>0</v>
      </c>
      <c r="CL119">
        <f t="shared" si="389"/>
        <v>0</v>
      </c>
      <c r="CM119">
        <f t="shared" si="390"/>
        <v>0</v>
      </c>
      <c r="CN119">
        <f t="shared" si="391"/>
        <v>0</v>
      </c>
      <c r="CO119">
        <f t="shared" si="392"/>
        <v>0</v>
      </c>
      <c r="CP119">
        <f t="shared" si="393"/>
        <v>0</v>
      </c>
      <c r="CQ119">
        <f t="shared" si="394"/>
        <v>0</v>
      </c>
      <c r="CR119">
        <f t="shared" si="395"/>
        <v>0</v>
      </c>
      <c r="CS119">
        <f t="shared" si="396"/>
        <v>0</v>
      </c>
      <c r="CT119" t="str">
        <f t="shared" si="397"/>
        <v/>
      </c>
      <c r="CU119" t="str">
        <f t="shared" si="398"/>
        <v/>
      </c>
      <c r="CV119" t="str">
        <f t="shared" si="399"/>
        <v/>
      </c>
      <c r="CW119" t="str">
        <f t="shared" si="400"/>
        <v/>
      </c>
      <c r="CX119" t="str">
        <f t="shared" si="401"/>
        <v/>
      </c>
      <c r="CY119" t="str">
        <f t="shared" si="402"/>
        <v/>
      </c>
      <c r="CZ119" t="str">
        <f t="shared" si="403"/>
        <v/>
      </c>
      <c r="DA119" t="str">
        <f t="shared" si="404"/>
        <v/>
      </c>
      <c r="DB119" t="str">
        <f t="shared" si="405"/>
        <v/>
      </c>
      <c r="DC119" t="str">
        <f t="shared" si="406"/>
        <v/>
      </c>
      <c r="DD119" t="str">
        <f t="shared" si="407"/>
        <v/>
      </c>
      <c r="DE119" t="str">
        <f t="shared" si="408"/>
        <v/>
      </c>
      <c r="DF119" t="str">
        <f t="shared" si="409"/>
        <v/>
      </c>
      <c r="DG119" t="str">
        <f t="shared" si="410"/>
        <v/>
      </c>
      <c r="DH119" t="str">
        <f t="shared" si="411"/>
        <v/>
      </c>
      <c r="DI119" t="str">
        <f t="shared" si="412"/>
        <v/>
      </c>
      <c r="DJ119" t="str">
        <f t="shared" si="413"/>
        <v/>
      </c>
      <c r="DK119" t="str">
        <f t="shared" si="414"/>
        <v/>
      </c>
      <c r="DL119" t="str">
        <f t="shared" si="415"/>
        <v/>
      </c>
      <c r="DM119" t="str">
        <f t="shared" si="416"/>
        <v/>
      </c>
      <c r="DN119" t="str">
        <f t="shared" si="417"/>
        <v/>
      </c>
      <c r="DO119" t="str">
        <f t="shared" si="418"/>
        <v/>
      </c>
      <c r="DP119" t="str">
        <f t="shared" si="419"/>
        <v/>
      </c>
      <c r="DQ119" t="str">
        <f t="shared" si="420"/>
        <v/>
      </c>
      <c r="DR119" t="str">
        <f t="shared" si="421"/>
        <v/>
      </c>
      <c r="DS119" t="str">
        <f t="shared" si="422"/>
        <v/>
      </c>
      <c r="DT119" t="str">
        <f t="shared" si="423"/>
        <v/>
      </c>
      <c r="DU119" t="str">
        <f t="shared" si="424"/>
        <v/>
      </c>
      <c r="DV119" t="str">
        <f t="shared" si="425"/>
        <v/>
      </c>
      <c r="DW119" t="str">
        <f t="shared" si="426"/>
        <v/>
      </c>
      <c r="DX119" t="str">
        <f t="shared" si="427"/>
        <v/>
      </c>
      <c r="DY119" t="str">
        <f t="shared" si="428"/>
        <v/>
      </c>
      <c r="DZ119" t="str">
        <f t="shared" si="429"/>
        <v/>
      </c>
      <c r="EA119" t="str">
        <f t="shared" si="430"/>
        <v/>
      </c>
      <c r="EB119" t="str">
        <f t="shared" si="431"/>
        <v/>
      </c>
      <c r="EC119" t="str">
        <f t="shared" si="432"/>
        <v/>
      </c>
      <c r="ED119" t="str">
        <f t="shared" si="433"/>
        <v/>
      </c>
      <c r="EE119" t="str">
        <f t="shared" si="434"/>
        <v/>
      </c>
      <c r="EF119" t="str">
        <f t="shared" si="435"/>
        <v/>
      </c>
      <c r="EG119" t="str">
        <f t="shared" si="436"/>
        <v/>
      </c>
      <c r="EH119">
        <f t="shared" si="437"/>
        <v>0</v>
      </c>
      <c r="EI119">
        <f t="shared" si="438"/>
        <v>0</v>
      </c>
      <c r="EJ119">
        <f t="shared" si="439"/>
        <v>0</v>
      </c>
      <c r="EK119" t="str">
        <f t="shared" si="440"/>
        <v/>
      </c>
      <c r="EL119" t="str">
        <f t="shared" si="441"/>
        <v/>
      </c>
      <c r="EM119" t="str">
        <f t="shared" si="442"/>
        <v/>
      </c>
      <c r="EN119" s="2">
        <f t="shared" si="443"/>
        <v>0</v>
      </c>
      <c r="EO119" s="1">
        <f t="shared" si="444"/>
        <v>0</v>
      </c>
    </row>
    <row r="120" spans="1:145" ht="15" thickBot="1" x14ac:dyDescent="0.25">
      <c r="A120" s="14">
        <v>101</v>
      </c>
      <c r="B120" s="65" t="str">
        <f t="shared" ref="B120" si="581">IF(AND(C120="",D120="",E120=""),"",A120)</f>
        <v/>
      </c>
      <c r="C120" s="61"/>
      <c r="D120" s="62"/>
      <c r="E120" s="61"/>
      <c r="F120" s="67" t="str">
        <f t="shared" si="353"/>
        <v/>
      </c>
      <c r="G120" s="68" t="str">
        <f t="shared" si="354"/>
        <v/>
      </c>
      <c r="H120" t="str">
        <f>IF(I120=1,NastaveniIPV!$I$48&amp;""&amp;$D$10,IF(I120=2,NastaveniIPV!$I$47,IF(J120=1,NastaveniIPV!$I$52,"")))</f>
        <v/>
      </c>
      <c r="I120" s="81" t="str">
        <f t="shared" si="355"/>
        <v/>
      </c>
      <c r="J120" s="14" t="str">
        <f t="shared" si="356"/>
        <v/>
      </c>
      <c r="O120">
        <v>101</v>
      </c>
      <c r="P120" s="1">
        <f t="shared" si="357"/>
        <v>0</v>
      </c>
      <c r="Q120">
        <f t="shared" si="358"/>
        <v>0</v>
      </c>
      <c r="R120" s="38" t="str">
        <f t="shared" si="359"/>
        <v/>
      </c>
      <c r="S120" t="str">
        <f t="shared" si="360"/>
        <v/>
      </c>
      <c r="T120" s="38" t="str">
        <f t="shared" si="361"/>
        <v/>
      </c>
      <c r="W120">
        <f>NastaveniIPV!$D$47</f>
        <v>0.02</v>
      </c>
      <c r="X120">
        <f>NastaveniIPV!$D$48</f>
        <v>0.06</v>
      </c>
      <c r="Y120">
        <f>NastaveniIPV!$D$49</f>
        <v>0.06</v>
      </c>
      <c r="Z120">
        <f>NastaveniIPV!$D$50</f>
        <v>0.06</v>
      </c>
      <c r="AA120">
        <f>NastaveniIPV!$D$51</f>
        <v>1.7999999999999999E-2</v>
      </c>
      <c r="AB120">
        <f>NastaveniIPV!$D$52</f>
        <v>0.01</v>
      </c>
      <c r="AC120">
        <f>NastaveniIPV!$D$53</f>
        <v>0.01</v>
      </c>
      <c r="AD120">
        <f>NastaveniIPV!$D$54</f>
        <v>0.01</v>
      </c>
      <c r="AE120">
        <f>NastaveniIPV!$D$55</f>
        <v>0.01</v>
      </c>
      <c r="AF120">
        <f>NastaveniIPV!$D$56</f>
        <v>0.01</v>
      </c>
      <c r="AG120">
        <f t="shared" ref="AG120:BF120" si="582">IF($T120=AG$18,1,IF(AG$18&lt;$T120,0,AF120+1))</f>
        <v>0</v>
      </c>
      <c r="AH120">
        <f t="shared" si="582"/>
        <v>0</v>
      </c>
      <c r="AI120">
        <f t="shared" si="582"/>
        <v>0</v>
      </c>
      <c r="AJ120">
        <f t="shared" si="582"/>
        <v>0</v>
      </c>
      <c r="AK120">
        <f t="shared" si="582"/>
        <v>0</v>
      </c>
      <c r="AL120">
        <f t="shared" si="582"/>
        <v>0</v>
      </c>
      <c r="AM120">
        <f t="shared" si="582"/>
        <v>0</v>
      </c>
      <c r="AN120">
        <f t="shared" si="582"/>
        <v>0</v>
      </c>
      <c r="AO120">
        <f t="shared" si="582"/>
        <v>0</v>
      </c>
      <c r="AP120">
        <f t="shared" si="582"/>
        <v>0</v>
      </c>
      <c r="AQ120">
        <f t="shared" si="582"/>
        <v>0</v>
      </c>
      <c r="AR120">
        <f t="shared" si="582"/>
        <v>0</v>
      </c>
      <c r="AS120">
        <f t="shared" si="582"/>
        <v>0</v>
      </c>
      <c r="AT120">
        <f t="shared" si="582"/>
        <v>0</v>
      </c>
      <c r="AU120">
        <f t="shared" si="582"/>
        <v>0</v>
      </c>
      <c r="AV120">
        <f t="shared" si="582"/>
        <v>0</v>
      </c>
      <c r="AW120">
        <f t="shared" si="582"/>
        <v>0</v>
      </c>
      <c r="AX120">
        <f t="shared" si="582"/>
        <v>0</v>
      </c>
      <c r="AY120">
        <f t="shared" si="582"/>
        <v>0</v>
      </c>
      <c r="AZ120">
        <f t="shared" si="582"/>
        <v>0</v>
      </c>
      <c r="BA120">
        <f t="shared" si="582"/>
        <v>0</v>
      </c>
      <c r="BB120">
        <f t="shared" si="582"/>
        <v>0</v>
      </c>
      <c r="BC120">
        <f t="shared" si="582"/>
        <v>0</v>
      </c>
      <c r="BD120">
        <f t="shared" si="582"/>
        <v>0</v>
      </c>
      <c r="BE120">
        <f t="shared" si="582"/>
        <v>0</v>
      </c>
      <c r="BF120">
        <f t="shared" si="582"/>
        <v>0</v>
      </c>
      <c r="BG120">
        <f t="shared" si="363"/>
        <v>0</v>
      </c>
      <c r="BH120">
        <f t="shared" ref="BH120:BI120" si="583">IF($T120&lt;BH$18,BG120+1,IF(BH$18=$T120,1,0))</f>
        <v>0</v>
      </c>
      <c r="BI120">
        <f t="shared" si="583"/>
        <v>0</v>
      </c>
      <c r="BJ120">
        <f t="shared" si="365"/>
        <v>0</v>
      </c>
      <c r="BK120">
        <f t="shared" ref="BK120:BO120" si="584">IF(BK$18&gt;$D$10,0,IF($T120&lt;BK$18,BJ120+1,IF(BK$18=$T120,1,0)))</f>
        <v>0</v>
      </c>
      <c r="BL120">
        <f t="shared" si="584"/>
        <v>0</v>
      </c>
      <c r="BM120">
        <f t="shared" si="584"/>
        <v>0</v>
      </c>
      <c r="BN120">
        <f t="shared" si="584"/>
        <v>0</v>
      </c>
      <c r="BO120">
        <f t="shared" si="584"/>
        <v>0</v>
      </c>
      <c r="BP120">
        <f t="shared" si="367"/>
        <v>0</v>
      </c>
      <c r="BQ120">
        <f t="shared" si="368"/>
        <v>0</v>
      </c>
      <c r="BR120">
        <f t="shared" si="369"/>
        <v>0</v>
      </c>
      <c r="BS120">
        <f t="shared" si="370"/>
        <v>0</v>
      </c>
      <c r="BT120">
        <f t="shared" si="371"/>
        <v>0</v>
      </c>
      <c r="BU120">
        <f t="shared" si="372"/>
        <v>0</v>
      </c>
      <c r="BV120">
        <f t="shared" si="373"/>
        <v>0</v>
      </c>
      <c r="BW120">
        <f t="shared" si="374"/>
        <v>0</v>
      </c>
      <c r="BX120">
        <f t="shared" si="375"/>
        <v>0</v>
      </c>
      <c r="BY120">
        <f t="shared" si="376"/>
        <v>0</v>
      </c>
      <c r="BZ120">
        <f t="shared" si="377"/>
        <v>0</v>
      </c>
      <c r="CA120">
        <f t="shared" si="378"/>
        <v>0</v>
      </c>
      <c r="CB120">
        <f t="shared" si="379"/>
        <v>0</v>
      </c>
      <c r="CC120">
        <f t="shared" si="380"/>
        <v>0</v>
      </c>
      <c r="CD120">
        <f t="shared" si="381"/>
        <v>0</v>
      </c>
      <c r="CE120">
        <f t="shared" si="382"/>
        <v>0</v>
      </c>
      <c r="CF120">
        <f t="shared" si="383"/>
        <v>0</v>
      </c>
      <c r="CG120">
        <f t="shared" si="384"/>
        <v>0</v>
      </c>
      <c r="CH120">
        <f t="shared" si="385"/>
        <v>0</v>
      </c>
      <c r="CI120">
        <f t="shared" si="386"/>
        <v>0</v>
      </c>
      <c r="CJ120">
        <f t="shared" si="387"/>
        <v>0</v>
      </c>
      <c r="CK120">
        <f t="shared" si="388"/>
        <v>0</v>
      </c>
      <c r="CL120">
        <f t="shared" si="389"/>
        <v>0</v>
      </c>
      <c r="CM120">
        <f t="shared" si="390"/>
        <v>0</v>
      </c>
      <c r="CN120">
        <f t="shared" si="391"/>
        <v>0</v>
      </c>
      <c r="CO120">
        <f t="shared" si="392"/>
        <v>0</v>
      </c>
      <c r="CP120">
        <f t="shared" si="393"/>
        <v>0</v>
      </c>
      <c r="CQ120">
        <f t="shared" si="394"/>
        <v>0</v>
      </c>
      <c r="CR120">
        <f t="shared" si="395"/>
        <v>0</v>
      </c>
      <c r="CS120">
        <f t="shared" si="396"/>
        <v>0</v>
      </c>
      <c r="CT120" t="str">
        <f t="shared" si="397"/>
        <v/>
      </c>
      <c r="CU120" t="str">
        <f t="shared" si="398"/>
        <v/>
      </c>
      <c r="CV120" t="str">
        <f t="shared" si="399"/>
        <v/>
      </c>
      <c r="CW120" t="str">
        <f t="shared" si="400"/>
        <v/>
      </c>
      <c r="CX120" t="str">
        <f t="shared" si="401"/>
        <v/>
      </c>
      <c r="CY120" t="str">
        <f t="shared" si="402"/>
        <v/>
      </c>
      <c r="CZ120" t="str">
        <f t="shared" si="403"/>
        <v/>
      </c>
      <c r="DA120" t="str">
        <f t="shared" si="404"/>
        <v/>
      </c>
      <c r="DB120" t="str">
        <f t="shared" si="405"/>
        <v/>
      </c>
      <c r="DC120" t="str">
        <f t="shared" si="406"/>
        <v/>
      </c>
      <c r="DD120" t="str">
        <f t="shared" si="407"/>
        <v/>
      </c>
      <c r="DE120" t="str">
        <f t="shared" si="408"/>
        <v/>
      </c>
      <c r="DF120" t="str">
        <f t="shared" si="409"/>
        <v/>
      </c>
      <c r="DG120" t="str">
        <f t="shared" si="410"/>
        <v/>
      </c>
      <c r="DH120" t="str">
        <f t="shared" si="411"/>
        <v/>
      </c>
      <c r="DI120" t="str">
        <f t="shared" si="412"/>
        <v/>
      </c>
      <c r="DJ120" t="str">
        <f t="shared" si="413"/>
        <v/>
      </c>
      <c r="DK120" t="str">
        <f t="shared" si="414"/>
        <v/>
      </c>
      <c r="DL120" t="str">
        <f t="shared" si="415"/>
        <v/>
      </c>
      <c r="DM120" t="str">
        <f t="shared" si="416"/>
        <v/>
      </c>
      <c r="DN120" t="str">
        <f t="shared" si="417"/>
        <v/>
      </c>
      <c r="DO120" t="str">
        <f t="shared" si="418"/>
        <v/>
      </c>
      <c r="DP120" t="str">
        <f t="shared" si="419"/>
        <v/>
      </c>
      <c r="DQ120" t="str">
        <f t="shared" si="420"/>
        <v/>
      </c>
      <c r="DR120" t="str">
        <f t="shared" si="421"/>
        <v/>
      </c>
      <c r="DS120" t="str">
        <f t="shared" si="422"/>
        <v/>
      </c>
      <c r="DT120" t="str">
        <f t="shared" si="423"/>
        <v/>
      </c>
      <c r="DU120" t="str">
        <f t="shared" si="424"/>
        <v/>
      </c>
      <c r="DV120" t="str">
        <f t="shared" si="425"/>
        <v/>
      </c>
      <c r="DW120" t="str">
        <f t="shared" si="426"/>
        <v/>
      </c>
      <c r="DX120" t="str">
        <f t="shared" si="427"/>
        <v/>
      </c>
      <c r="DY120" t="str">
        <f t="shared" si="428"/>
        <v/>
      </c>
      <c r="DZ120" t="str">
        <f t="shared" si="429"/>
        <v/>
      </c>
      <c r="EA120" t="str">
        <f t="shared" si="430"/>
        <v/>
      </c>
      <c r="EB120" t="str">
        <f t="shared" si="431"/>
        <v/>
      </c>
      <c r="EC120" t="str">
        <f t="shared" si="432"/>
        <v/>
      </c>
      <c r="ED120" t="str">
        <f t="shared" si="433"/>
        <v/>
      </c>
      <c r="EE120" t="str">
        <f t="shared" si="434"/>
        <v/>
      </c>
      <c r="EF120" t="str">
        <f t="shared" si="435"/>
        <v/>
      </c>
      <c r="EG120" t="str">
        <f t="shared" si="436"/>
        <v/>
      </c>
      <c r="EH120">
        <f t="shared" si="437"/>
        <v>0</v>
      </c>
      <c r="EI120">
        <f t="shared" si="438"/>
        <v>0</v>
      </c>
      <c r="EJ120">
        <f t="shared" si="439"/>
        <v>0</v>
      </c>
      <c r="EK120" t="str">
        <f t="shared" si="440"/>
        <v/>
      </c>
      <c r="EL120" t="str">
        <f t="shared" si="441"/>
        <v/>
      </c>
      <c r="EM120" t="str">
        <f t="shared" si="442"/>
        <v/>
      </c>
      <c r="EN120" s="2">
        <f t="shared" si="443"/>
        <v>0</v>
      </c>
      <c r="EO120" s="1">
        <f t="shared" si="444"/>
        <v>0</v>
      </c>
    </row>
    <row r="121" spans="1:145" ht="15" thickBot="1" x14ac:dyDescent="0.25">
      <c r="A121" s="14">
        <v>102</v>
      </c>
      <c r="B121" s="65" t="str">
        <f t="shared" ref="B121" si="585">IF(AND(C121="",D121="",E121),"",A121)</f>
        <v/>
      </c>
      <c r="C121" s="63"/>
      <c r="D121" s="63"/>
      <c r="E121" s="64"/>
      <c r="F121" s="67" t="str">
        <f t="shared" si="353"/>
        <v/>
      </c>
      <c r="G121" s="68" t="str">
        <f t="shared" si="354"/>
        <v/>
      </c>
      <c r="H121" t="str">
        <f>IF(I121=1,NastaveniIPV!$I$48&amp;""&amp;$D$10,IF(I121=2,NastaveniIPV!$I$47,IF(J121=1,NastaveniIPV!$I$52,"")))</f>
        <v/>
      </c>
      <c r="I121" s="81" t="str">
        <f t="shared" si="355"/>
        <v/>
      </c>
      <c r="J121" s="14" t="str">
        <f t="shared" si="356"/>
        <v/>
      </c>
      <c r="O121">
        <v>102</v>
      </c>
      <c r="P121" s="1">
        <f t="shared" si="357"/>
        <v>0</v>
      </c>
      <c r="Q121">
        <f t="shared" si="358"/>
        <v>0</v>
      </c>
      <c r="R121" s="38" t="str">
        <f t="shared" si="359"/>
        <v/>
      </c>
      <c r="S121" t="str">
        <f t="shared" si="360"/>
        <v/>
      </c>
      <c r="T121" s="38" t="str">
        <f t="shared" si="361"/>
        <v/>
      </c>
      <c r="W121">
        <f>NastaveniIPV!$D$47</f>
        <v>0.02</v>
      </c>
      <c r="X121">
        <f>NastaveniIPV!$D$48</f>
        <v>0.06</v>
      </c>
      <c r="Y121">
        <f>NastaveniIPV!$D$49</f>
        <v>0.06</v>
      </c>
      <c r="Z121">
        <f>NastaveniIPV!$D$50</f>
        <v>0.06</v>
      </c>
      <c r="AA121">
        <f>NastaveniIPV!$D$51</f>
        <v>1.7999999999999999E-2</v>
      </c>
      <c r="AB121">
        <f>NastaveniIPV!$D$52</f>
        <v>0.01</v>
      </c>
      <c r="AC121">
        <f>NastaveniIPV!$D$53</f>
        <v>0.01</v>
      </c>
      <c r="AD121">
        <f>NastaveniIPV!$D$54</f>
        <v>0.01</v>
      </c>
      <c r="AE121">
        <f>NastaveniIPV!$D$55</f>
        <v>0.01</v>
      </c>
      <c r="AF121">
        <f>NastaveniIPV!$D$56</f>
        <v>0.01</v>
      </c>
      <c r="AG121">
        <f t="shared" ref="AG121:BF121" si="586">IF($T121=AG$18,1,IF(AG$18&lt;$T121,0,AF121+1))</f>
        <v>0</v>
      </c>
      <c r="AH121">
        <f t="shared" si="586"/>
        <v>0</v>
      </c>
      <c r="AI121">
        <f t="shared" si="586"/>
        <v>0</v>
      </c>
      <c r="AJ121">
        <f t="shared" si="586"/>
        <v>0</v>
      </c>
      <c r="AK121">
        <f t="shared" si="586"/>
        <v>0</v>
      </c>
      <c r="AL121">
        <f t="shared" si="586"/>
        <v>0</v>
      </c>
      <c r="AM121">
        <f t="shared" si="586"/>
        <v>0</v>
      </c>
      <c r="AN121">
        <f t="shared" si="586"/>
        <v>0</v>
      </c>
      <c r="AO121">
        <f t="shared" si="586"/>
        <v>0</v>
      </c>
      <c r="AP121">
        <f t="shared" si="586"/>
        <v>0</v>
      </c>
      <c r="AQ121">
        <f t="shared" si="586"/>
        <v>0</v>
      </c>
      <c r="AR121">
        <f t="shared" si="586"/>
        <v>0</v>
      </c>
      <c r="AS121">
        <f t="shared" si="586"/>
        <v>0</v>
      </c>
      <c r="AT121">
        <f t="shared" si="586"/>
        <v>0</v>
      </c>
      <c r="AU121">
        <f t="shared" si="586"/>
        <v>0</v>
      </c>
      <c r="AV121">
        <f t="shared" si="586"/>
        <v>0</v>
      </c>
      <c r="AW121">
        <f t="shared" si="586"/>
        <v>0</v>
      </c>
      <c r="AX121">
        <f t="shared" si="586"/>
        <v>0</v>
      </c>
      <c r="AY121">
        <f t="shared" si="586"/>
        <v>0</v>
      </c>
      <c r="AZ121">
        <f t="shared" si="586"/>
        <v>0</v>
      </c>
      <c r="BA121">
        <f t="shared" si="586"/>
        <v>0</v>
      </c>
      <c r="BB121">
        <f t="shared" si="586"/>
        <v>0</v>
      </c>
      <c r="BC121">
        <f t="shared" si="586"/>
        <v>0</v>
      </c>
      <c r="BD121">
        <f t="shared" si="586"/>
        <v>0</v>
      </c>
      <c r="BE121">
        <f t="shared" si="586"/>
        <v>0</v>
      </c>
      <c r="BF121">
        <f t="shared" si="586"/>
        <v>0</v>
      </c>
      <c r="BG121">
        <f t="shared" si="363"/>
        <v>0</v>
      </c>
      <c r="BH121">
        <f t="shared" ref="BH121:BI121" si="587">IF($T121&lt;BH$18,BG121+1,IF(BH$18=$T121,1,0))</f>
        <v>0</v>
      </c>
      <c r="BI121">
        <f t="shared" si="587"/>
        <v>0</v>
      </c>
      <c r="BJ121">
        <f t="shared" si="365"/>
        <v>0</v>
      </c>
      <c r="BK121">
        <f t="shared" ref="BK121:BO121" si="588">IF(BK$18&gt;$D$10,0,IF($T121&lt;BK$18,BJ121+1,IF(BK$18=$T121,1,0)))</f>
        <v>0</v>
      </c>
      <c r="BL121">
        <f t="shared" si="588"/>
        <v>0</v>
      </c>
      <c r="BM121">
        <f t="shared" si="588"/>
        <v>0</v>
      </c>
      <c r="BN121">
        <f t="shared" si="588"/>
        <v>0</v>
      </c>
      <c r="BO121">
        <f t="shared" si="588"/>
        <v>0</v>
      </c>
      <c r="BP121">
        <f t="shared" si="367"/>
        <v>0</v>
      </c>
      <c r="BQ121">
        <f t="shared" si="368"/>
        <v>0</v>
      </c>
      <c r="BR121">
        <f t="shared" si="369"/>
        <v>0</v>
      </c>
      <c r="BS121">
        <f t="shared" si="370"/>
        <v>0</v>
      </c>
      <c r="BT121">
        <f t="shared" si="371"/>
        <v>0</v>
      </c>
      <c r="BU121">
        <f t="shared" si="372"/>
        <v>0</v>
      </c>
      <c r="BV121">
        <f t="shared" si="373"/>
        <v>0</v>
      </c>
      <c r="BW121">
        <f t="shared" si="374"/>
        <v>0</v>
      </c>
      <c r="BX121">
        <f t="shared" si="375"/>
        <v>0</v>
      </c>
      <c r="BY121">
        <f t="shared" si="376"/>
        <v>0</v>
      </c>
      <c r="BZ121">
        <f t="shared" si="377"/>
        <v>0</v>
      </c>
      <c r="CA121">
        <f t="shared" si="378"/>
        <v>0</v>
      </c>
      <c r="CB121">
        <f t="shared" si="379"/>
        <v>0</v>
      </c>
      <c r="CC121">
        <f t="shared" si="380"/>
        <v>0</v>
      </c>
      <c r="CD121">
        <f t="shared" si="381"/>
        <v>0</v>
      </c>
      <c r="CE121">
        <f t="shared" si="382"/>
        <v>0</v>
      </c>
      <c r="CF121">
        <f t="shared" si="383"/>
        <v>0</v>
      </c>
      <c r="CG121">
        <f t="shared" si="384"/>
        <v>0</v>
      </c>
      <c r="CH121">
        <f t="shared" si="385"/>
        <v>0</v>
      </c>
      <c r="CI121">
        <f t="shared" si="386"/>
        <v>0</v>
      </c>
      <c r="CJ121">
        <f t="shared" si="387"/>
        <v>0</v>
      </c>
      <c r="CK121">
        <f t="shared" si="388"/>
        <v>0</v>
      </c>
      <c r="CL121">
        <f t="shared" si="389"/>
        <v>0</v>
      </c>
      <c r="CM121">
        <f t="shared" si="390"/>
        <v>0</v>
      </c>
      <c r="CN121">
        <f t="shared" si="391"/>
        <v>0</v>
      </c>
      <c r="CO121">
        <f t="shared" si="392"/>
        <v>0</v>
      </c>
      <c r="CP121">
        <f t="shared" si="393"/>
        <v>0</v>
      </c>
      <c r="CQ121">
        <f t="shared" si="394"/>
        <v>0</v>
      </c>
      <c r="CR121">
        <f t="shared" si="395"/>
        <v>0</v>
      </c>
      <c r="CS121">
        <f t="shared" si="396"/>
        <v>0</v>
      </c>
      <c r="CT121" t="str">
        <f t="shared" si="397"/>
        <v/>
      </c>
      <c r="CU121" t="str">
        <f t="shared" si="398"/>
        <v/>
      </c>
      <c r="CV121" t="str">
        <f t="shared" si="399"/>
        <v/>
      </c>
      <c r="CW121" t="str">
        <f t="shared" si="400"/>
        <v/>
      </c>
      <c r="CX121" t="str">
        <f t="shared" si="401"/>
        <v/>
      </c>
      <c r="CY121" t="str">
        <f t="shared" si="402"/>
        <v/>
      </c>
      <c r="CZ121" t="str">
        <f t="shared" si="403"/>
        <v/>
      </c>
      <c r="DA121" t="str">
        <f t="shared" si="404"/>
        <v/>
      </c>
      <c r="DB121" t="str">
        <f t="shared" si="405"/>
        <v/>
      </c>
      <c r="DC121" t="str">
        <f t="shared" si="406"/>
        <v/>
      </c>
      <c r="DD121" t="str">
        <f t="shared" si="407"/>
        <v/>
      </c>
      <c r="DE121" t="str">
        <f t="shared" si="408"/>
        <v/>
      </c>
      <c r="DF121" t="str">
        <f t="shared" si="409"/>
        <v/>
      </c>
      <c r="DG121" t="str">
        <f t="shared" si="410"/>
        <v/>
      </c>
      <c r="DH121" t="str">
        <f t="shared" si="411"/>
        <v/>
      </c>
      <c r="DI121" t="str">
        <f t="shared" si="412"/>
        <v/>
      </c>
      <c r="DJ121" t="str">
        <f t="shared" si="413"/>
        <v/>
      </c>
      <c r="DK121" t="str">
        <f t="shared" si="414"/>
        <v/>
      </c>
      <c r="DL121" t="str">
        <f t="shared" si="415"/>
        <v/>
      </c>
      <c r="DM121" t="str">
        <f t="shared" si="416"/>
        <v/>
      </c>
      <c r="DN121" t="str">
        <f t="shared" si="417"/>
        <v/>
      </c>
      <c r="DO121" t="str">
        <f t="shared" si="418"/>
        <v/>
      </c>
      <c r="DP121" t="str">
        <f t="shared" si="419"/>
        <v/>
      </c>
      <c r="DQ121" t="str">
        <f t="shared" si="420"/>
        <v/>
      </c>
      <c r="DR121" t="str">
        <f t="shared" si="421"/>
        <v/>
      </c>
      <c r="DS121" t="str">
        <f t="shared" si="422"/>
        <v/>
      </c>
      <c r="DT121" t="str">
        <f t="shared" si="423"/>
        <v/>
      </c>
      <c r="DU121" t="str">
        <f t="shared" si="424"/>
        <v/>
      </c>
      <c r="DV121" t="str">
        <f t="shared" si="425"/>
        <v/>
      </c>
      <c r="DW121" t="str">
        <f t="shared" si="426"/>
        <v/>
      </c>
      <c r="DX121" t="str">
        <f t="shared" si="427"/>
        <v/>
      </c>
      <c r="DY121" t="str">
        <f t="shared" si="428"/>
        <v/>
      </c>
      <c r="DZ121" t="str">
        <f t="shared" si="429"/>
        <v/>
      </c>
      <c r="EA121" t="str">
        <f t="shared" si="430"/>
        <v/>
      </c>
      <c r="EB121" t="str">
        <f t="shared" si="431"/>
        <v/>
      </c>
      <c r="EC121" t="str">
        <f t="shared" si="432"/>
        <v/>
      </c>
      <c r="ED121" t="str">
        <f t="shared" si="433"/>
        <v/>
      </c>
      <c r="EE121" t="str">
        <f t="shared" si="434"/>
        <v/>
      </c>
      <c r="EF121" t="str">
        <f t="shared" si="435"/>
        <v/>
      </c>
      <c r="EG121" t="str">
        <f t="shared" si="436"/>
        <v/>
      </c>
      <c r="EH121">
        <f t="shared" si="437"/>
        <v>0</v>
      </c>
      <c r="EI121">
        <f t="shared" si="438"/>
        <v>0</v>
      </c>
      <c r="EJ121">
        <f t="shared" si="439"/>
        <v>0</v>
      </c>
      <c r="EK121" t="str">
        <f t="shared" si="440"/>
        <v/>
      </c>
      <c r="EL121" t="str">
        <f t="shared" si="441"/>
        <v/>
      </c>
      <c r="EM121" t="str">
        <f t="shared" si="442"/>
        <v/>
      </c>
      <c r="EN121" s="2">
        <f t="shared" si="443"/>
        <v>0</v>
      </c>
      <c r="EO121" s="1">
        <f t="shared" si="444"/>
        <v>0</v>
      </c>
    </row>
    <row r="122" spans="1:145" ht="15" thickBot="1" x14ac:dyDescent="0.25">
      <c r="A122" s="14">
        <v>103</v>
      </c>
      <c r="B122" s="65" t="str">
        <f t="shared" ref="B122" si="589">IF(AND(C122="",D122="",E122=""),"",A122)</f>
        <v/>
      </c>
      <c r="C122" s="61"/>
      <c r="D122" s="62"/>
      <c r="E122" s="61"/>
      <c r="F122" s="67" t="str">
        <f t="shared" si="353"/>
        <v/>
      </c>
      <c r="G122" s="68" t="str">
        <f t="shared" si="354"/>
        <v/>
      </c>
      <c r="H122" t="str">
        <f>IF(I122=1,NastaveniIPV!$I$48&amp;""&amp;$D$10,IF(I122=2,NastaveniIPV!$I$47,IF(J122=1,NastaveniIPV!$I$52,"")))</f>
        <v/>
      </c>
      <c r="I122" s="81" t="str">
        <f t="shared" si="355"/>
        <v/>
      </c>
      <c r="J122" s="14" t="str">
        <f t="shared" si="356"/>
        <v/>
      </c>
      <c r="O122">
        <v>103</v>
      </c>
      <c r="P122" s="1">
        <f t="shared" si="357"/>
        <v>0</v>
      </c>
      <c r="Q122">
        <f t="shared" si="358"/>
        <v>0</v>
      </c>
      <c r="R122" s="38" t="str">
        <f t="shared" si="359"/>
        <v/>
      </c>
      <c r="S122" t="str">
        <f t="shared" si="360"/>
        <v/>
      </c>
      <c r="T122" s="38" t="str">
        <f t="shared" si="361"/>
        <v/>
      </c>
      <c r="W122">
        <f>NastaveniIPV!$D$47</f>
        <v>0.02</v>
      </c>
      <c r="X122">
        <f>NastaveniIPV!$D$48</f>
        <v>0.06</v>
      </c>
      <c r="Y122">
        <f>NastaveniIPV!$D$49</f>
        <v>0.06</v>
      </c>
      <c r="Z122">
        <f>NastaveniIPV!$D$50</f>
        <v>0.06</v>
      </c>
      <c r="AA122">
        <f>NastaveniIPV!$D$51</f>
        <v>1.7999999999999999E-2</v>
      </c>
      <c r="AB122">
        <f>NastaveniIPV!$D$52</f>
        <v>0.01</v>
      </c>
      <c r="AC122">
        <f>NastaveniIPV!$D$53</f>
        <v>0.01</v>
      </c>
      <c r="AD122">
        <f>NastaveniIPV!$D$54</f>
        <v>0.01</v>
      </c>
      <c r="AE122">
        <f>NastaveniIPV!$D$55</f>
        <v>0.01</v>
      </c>
      <c r="AF122">
        <f>NastaveniIPV!$D$56</f>
        <v>0.01</v>
      </c>
      <c r="AG122">
        <f t="shared" ref="AG122:BF122" si="590">IF($T122=AG$18,1,IF(AG$18&lt;$T122,0,AF122+1))</f>
        <v>0</v>
      </c>
      <c r="AH122">
        <f t="shared" si="590"/>
        <v>0</v>
      </c>
      <c r="AI122">
        <f t="shared" si="590"/>
        <v>0</v>
      </c>
      <c r="AJ122">
        <f t="shared" si="590"/>
        <v>0</v>
      </c>
      <c r="AK122">
        <f t="shared" si="590"/>
        <v>0</v>
      </c>
      <c r="AL122">
        <f t="shared" si="590"/>
        <v>0</v>
      </c>
      <c r="AM122">
        <f t="shared" si="590"/>
        <v>0</v>
      </c>
      <c r="AN122">
        <f t="shared" si="590"/>
        <v>0</v>
      </c>
      <c r="AO122">
        <f t="shared" si="590"/>
        <v>0</v>
      </c>
      <c r="AP122">
        <f t="shared" si="590"/>
        <v>0</v>
      </c>
      <c r="AQ122">
        <f t="shared" si="590"/>
        <v>0</v>
      </c>
      <c r="AR122">
        <f t="shared" si="590"/>
        <v>0</v>
      </c>
      <c r="AS122">
        <f t="shared" si="590"/>
        <v>0</v>
      </c>
      <c r="AT122">
        <f t="shared" si="590"/>
        <v>0</v>
      </c>
      <c r="AU122">
        <f t="shared" si="590"/>
        <v>0</v>
      </c>
      <c r="AV122">
        <f t="shared" si="590"/>
        <v>0</v>
      </c>
      <c r="AW122">
        <f t="shared" si="590"/>
        <v>0</v>
      </c>
      <c r="AX122">
        <f t="shared" si="590"/>
        <v>0</v>
      </c>
      <c r="AY122">
        <f t="shared" si="590"/>
        <v>0</v>
      </c>
      <c r="AZ122">
        <f t="shared" si="590"/>
        <v>0</v>
      </c>
      <c r="BA122">
        <f t="shared" si="590"/>
        <v>0</v>
      </c>
      <c r="BB122">
        <f t="shared" si="590"/>
        <v>0</v>
      </c>
      <c r="BC122">
        <f t="shared" si="590"/>
        <v>0</v>
      </c>
      <c r="BD122">
        <f t="shared" si="590"/>
        <v>0</v>
      </c>
      <c r="BE122">
        <f t="shared" si="590"/>
        <v>0</v>
      </c>
      <c r="BF122">
        <f t="shared" si="590"/>
        <v>0</v>
      </c>
      <c r="BG122">
        <f t="shared" si="363"/>
        <v>0</v>
      </c>
      <c r="BH122">
        <f t="shared" ref="BH122:BI122" si="591">IF($T122&lt;BH$18,BG122+1,IF(BH$18=$T122,1,0))</f>
        <v>0</v>
      </c>
      <c r="BI122">
        <f t="shared" si="591"/>
        <v>0</v>
      </c>
      <c r="BJ122">
        <f t="shared" si="365"/>
        <v>0</v>
      </c>
      <c r="BK122">
        <f t="shared" ref="BK122:BO122" si="592">IF(BK$18&gt;$D$10,0,IF($T122&lt;BK$18,BJ122+1,IF(BK$18=$T122,1,0)))</f>
        <v>0</v>
      </c>
      <c r="BL122">
        <f t="shared" si="592"/>
        <v>0</v>
      </c>
      <c r="BM122">
        <f t="shared" si="592"/>
        <v>0</v>
      </c>
      <c r="BN122">
        <f t="shared" si="592"/>
        <v>0</v>
      </c>
      <c r="BO122">
        <f t="shared" si="592"/>
        <v>0</v>
      </c>
      <c r="BP122">
        <f t="shared" si="367"/>
        <v>0</v>
      </c>
      <c r="BQ122">
        <f t="shared" si="368"/>
        <v>0</v>
      </c>
      <c r="BR122">
        <f t="shared" si="369"/>
        <v>0</v>
      </c>
      <c r="BS122">
        <f t="shared" si="370"/>
        <v>0</v>
      </c>
      <c r="BT122">
        <f t="shared" si="371"/>
        <v>0</v>
      </c>
      <c r="BU122">
        <f t="shared" si="372"/>
        <v>0</v>
      </c>
      <c r="BV122">
        <f t="shared" si="373"/>
        <v>0</v>
      </c>
      <c r="BW122">
        <f t="shared" si="374"/>
        <v>0</v>
      </c>
      <c r="BX122">
        <f t="shared" si="375"/>
        <v>0</v>
      </c>
      <c r="BY122">
        <f t="shared" si="376"/>
        <v>0</v>
      </c>
      <c r="BZ122">
        <f t="shared" si="377"/>
        <v>0</v>
      </c>
      <c r="CA122">
        <f t="shared" si="378"/>
        <v>0</v>
      </c>
      <c r="CB122">
        <f t="shared" si="379"/>
        <v>0</v>
      </c>
      <c r="CC122">
        <f t="shared" si="380"/>
        <v>0</v>
      </c>
      <c r="CD122">
        <f t="shared" si="381"/>
        <v>0</v>
      </c>
      <c r="CE122">
        <f t="shared" si="382"/>
        <v>0</v>
      </c>
      <c r="CF122">
        <f t="shared" si="383"/>
        <v>0</v>
      </c>
      <c r="CG122">
        <f t="shared" si="384"/>
        <v>0</v>
      </c>
      <c r="CH122">
        <f t="shared" si="385"/>
        <v>0</v>
      </c>
      <c r="CI122">
        <f t="shared" si="386"/>
        <v>0</v>
      </c>
      <c r="CJ122">
        <f t="shared" si="387"/>
        <v>0</v>
      </c>
      <c r="CK122">
        <f t="shared" si="388"/>
        <v>0</v>
      </c>
      <c r="CL122">
        <f t="shared" si="389"/>
        <v>0</v>
      </c>
      <c r="CM122">
        <f t="shared" si="390"/>
        <v>0</v>
      </c>
      <c r="CN122">
        <f t="shared" si="391"/>
        <v>0</v>
      </c>
      <c r="CO122">
        <f t="shared" si="392"/>
        <v>0</v>
      </c>
      <c r="CP122">
        <f t="shared" si="393"/>
        <v>0</v>
      </c>
      <c r="CQ122">
        <f t="shared" si="394"/>
        <v>0</v>
      </c>
      <c r="CR122">
        <f t="shared" si="395"/>
        <v>0</v>
      </c>
      <c r="CS122">
        <f t="shared" si="396"/>
        <v>0</v>
      </c>
      <c r="CT122" t="str">
        <f t="shared" si="397"/>
        <v/>
      </c>
      <c r="CU122" t="str">
        <f t="shared" si="398"/>
        <v/>
      </c>
      <c r="CV122" t="str">
        <f t="shared" si="399"/>
        <v/>
      </c>
      <c r="CW122" t="str">
        <f t="shared" si="400"/>
        <v/>
      </c>
      <c r="CX122" t="str">
        <f t="shared" si="401"/>
        <v/>
      </c>
      <c r="CY122" t="str">
        <f t="shared" si="402"/>
        <v/>
      </c>
      <c r="CZ122" t="str">
        <f t="shared" si="403"/>
        <v/>
      </c>
      <c r="DA122" t="str">
        <f t="shared" si="404"/>
        <v/>
      </c>
      <c r="DB122" t="str">
        <f t="shared" si="405"/>
        <v/>
      </c>
      <c r="DC122" t="str">
        <f t="shared" si="406"/>
        <v/>
      </c>
      <c r="DD122" t="str">
        <f t="shared" si="407"/>
        <v/>
      </c>
      <c r="DE122" t="str">
        <f t="shared" si="408"/>
        <v/>
      </c>
      <c r="DF122" t="str">
        <f t="shared" si="409"/>
        <v/>
      </c>
      <c r="DG122" t="str">
        <f t="shared" si="410"/>
        <v/>
      </c>
      <c r="DH122" t="str">
        <f t="shared" si="411"/>
        <v/>
      </c>
      <c r="DI122" t="str">
        <f t="shared" si="412"/>
        <v/>
      </c>
      <c r="DJ122" t="str">
        <f t="shared" si="413"/>
        <v/>
      </c>
      <c r="DK122" t="str">
        <f t="shared" si="414"/>
        <v/>
      </c>
      <c r="DL122" t="str">
        <f t="shared" si="415"/>
        <v/>
      </c>
      <c r="DM122" t="str">
        <f t="shared" si="416"/>
        <v/>
      </c>
      <c r="DN122" t="str">
        <f t="shared" si="417"/>
        <v/>
      </c>
      <c r="DO122" t="str">
        <f t="shared" si="418"/>
        <v/>
      </c>
      <c r="DP122" t="str">
        <f t="shared" si="419"/>
        <v/>
      </c>
      <c r="DQ122" t="str">
        <f t="shared" si="420"/>
        <v/>
      </c>
      <c r="DR122" t="str">
        <f t="shared" si="421"/>
        <v/>
      </c>
      <c r="DS122" t="str">
        <f t="shared" si="422"/>
        <v/>
      </c>
      <c r="DT122" t="str">
        <f t="shared" si="423"/>
        <v/>
      </c>
      <c r="DU122" t="str">
        <f t="shared" si="424"/>
        <v/>
      </c>
      <c r="DV122" t="str">
        <f t="shared" si="425"/>
        <v/>
      </c>
      <c r="DW122" t="str">
        <f t="shared" si="426"/>
        <v/>
      </c>
      <c r="DX122" t="str">
        <f t="shared" si="427"/>
        <v/>
      </c>
      <c r="DY122" t="str">
        <f t="shared" si="428"/>
        <v/>
      </c>
      <c r="DZ122" t="str">
        <f t="shared" si="429"/>
        <v/>
      </c>
      <c r="EA122" t="str">
        <f t="shared" si="430"/>
        <v/>
      </c>
      <c r="EB122" t="str">
        <f t="shared" si="431"/>
        <v/>
      </c>
      <c r="EC122" t="str">
        <f t="shared" si="432"/>
        <v/>
      </c>
      <c r="ED122" t="str">
        <f t="shared" si="433"/>
        <v/>
      </c>
      <c r="EE122" t="str">
        <f t="shared" si="434"/>
        <v/>
      </c>
      <c r="EF122" t="str">
        <f t="shared" si="435"/>
        <v/>
      </c>
      <c r="EG122" t="str">
        <f t="shared" si="436"/>
        <v/>
      </c>
      <c r="EH122">
        <f t="shared" si="437"/>
        <v>0</v>
      </c>
      <c r="EI122">
        <f t="shared" si="438"/>
        <v>0</v>
      </c>
      <c r="EJ122">
        <f t="shared" si="439"/>
        <v>0</v>
      </c>
      <c r="EK122" t="str">
        <f t="shared" si="440"/>
        <v/>
      </c>
      <c r="EL122" t="str">
        <f t="shared" si="441"/>
        <v/>
      </c>
      <c r="EM122" t="str">
        <f t="shared" si="442"/>
        <v/>
      </c>
      <c r="EN122" s="2">
        <f t="shared" si="443"/>
        <v>0</v>
      </c>
      <c r="EO122" s="1">
        <f t="shared" si="444"/>
        <v>0</v>
      </c>
    </row>
    <row r="123" spans="1:145" ht="15" thickBot="1" x14ac:dyDescent="0.25">
      <c r="A123" s="14">
        <v>104</v>
      </c>
      <c r="B123" s="65" t="str">
        <f t="shared" ref="B123" si="593">IF(AND(C123="",D123="",E123),"",A123)</f>
        <v/>
      </c>
      <c r="C123" s="63"/>
      <c r="D123" s="63"/>
      <c r="E123" s="64"/>
      <c r="F123" s="67" t="str">
        <f t="shared" si="353"/>
        <v/>
      </c>
      <c r="G123" s="68" t="str">
        <f t="shared" si="354"/>
        <v/>
      </c>
      <c r="H123" t="str">
        <f>IF(I123=1,NastaveniIPV!$I$48&amp;""&amp;$D$10,IF(I123=2,NastaveniIPV!$I$47,IF(J123=1,NastaveniIPV!$I$52,"")))</f>
        <v/>
      </c>
      <c r="I123" s="81" t="str">
        <f t="shared" si="355"/>
        <v/>
      </c>
      <c r="J123" s="14" t="str">
        <f t="shared" si="356"/>
        <v/>
      </c>
      <c r="O123">
        <v>104</v>
      </c>
      <c r="P123" s="1">
        <f t="shared" si="357"/>
        <v>0</v>
      </c>
      <c r="Q123">
        <f t="shared" si="358"/>
        <v>0</v>
      </c>
      <c r="R123" s="38" t="str">
        <f t="shared" si="359"/>
        <v/>
      </c>
      <c r="S123" t="str">
        <f t="shared" si="360"/>
        <v/>
      </c>
      <c r="T123" s="38" t="str">
        <f t="shared" si="361"/>
        <v/>
      </c>
      <c r="W123">
        <f>NastaveniIPV!$D$47</f>
        <v>0.02</v>
      </c>
      <c r="X123">
        <f>NastaveniIPV!$D$48</f>
        <v>0.06</v>
      </c>
      <c r="Y123">
        <f>NastaveniIPV!$D$49</f>
        <v>0.06</v>
      </c>
      <c r="Z123">
        <f>NastaveniIPV!$D$50</f>
        <v>0.06</v>
      </c>
      <c r="AA123">
        <f>NastaveniIPV!$D$51</f>
        <v>1.7999999999999999E-2</v>
      </c>
      <c r="AB123">
        <f>NastaveniIPV!$D$52</f>
        <v>0.01</v>
      </c>
      <c r="AC123">
        <f>NastaveniIPV!$D$53</f>
        <v>0.01</v>
      </c>
      <c r="AD123">
        <f>NastaveniIPV!$D$54</f>
        <v>0.01</v>
      </c>
      <c r="AE123">
        <f>NastaveniIPV!$D$55</f>
        <v>0.01</v>
      </c>
      <c r="AF123">
        <f>NastaveniIPV!$D$56</f>
        <v>0.01</v>
      </c>
      <c r="AG123">
        <f t="shared" ref="AG123:BF123" si="594">IF($T123=AG$18,1,IF(AG$18&lt;$T123,0,AF123+1))</f>
        <v>0</v>
      </c>
      <c r="AH123">
        <f t="shared" si="594"/>
        <v>0</v>
      </c>
      <c r="AI123">
        <f t="shared" si="594"/>
        <v>0</v>
      </c>
      <c r="AJ123">
        <f t="shared" si="594"/>
        <v>0</v>
      </c>
      <c r="AK123">
        <f t="shared" si="594"/>
        <v>0</v>
      </c>
      <c r="AL123">
        <f t="shared" si="594"/>
        <v>0</v>
      </c>
      <c r="AM123">
        <f t="shared" si="594"/>
        <v>0</v>
      </c>
      <c r="AN123">
        <f t="shared" si="594"/>
        <v>0</v>
      </c>
      <c r="AO123">
        <f t="shared" si="594"/>
        <v>0</v>
      </c>
      <c r="AP123">
        <f t="shared" si="594"/>
        <v>0</v>
      </c>
      <c r="AQ123">
        <f t="shared" si="594"/>
        <v>0</v>
      </c>
      <c r="AR123">
        <f t="shared" si="594"/>
        <v>0</v>
      </c>
      <c r="AS123">
        <f t="shared" si="594"/>
        <v>0</v>
      </c>
      <c r="AT123">
        <f t="shared" si="594"/>
        <v>0</v>
      </c>
      <c r="AU123">
        <f t="shared" si="594"/>
        <v>0</v>
      </c>
      <c r="AV123">
        <f t="shared" si="594"/>
        <v>0</v>
      </c>
      <c r="AW123">
        <f t="shared" si="594"/>
        <v>0</v>
      </c>
      <c r="AX123">
        <f t="shared" si="594"/>
        <v>0</v>
      </c>
      <c r="AY123">
        <f t="shared" si="594"/>
        <v>0</v>
      </c>
      <c r="AZ123">
        <f t="shared" si="594"/>
        <v>0</v>
      </c>
      <c r="BA123">
        <f t="shared" si="594"/>
        <v>0</v>
      </c>
      <c r="BB123">
        <f t="shared" si="594"/>
        <v>0</v>
      </c>
      <c r="BC123">
        <f t="shared" si="594"/>
        <v>0</v>
      </c>
      <c r="BD123">
        <f t="shared" si="594"/>
        <v>0</v>
      </c>
      <c r="BE123">
        <f t="shared" si="594"/>
        <v>0</v>
      </c>
      <c r="BF123">
        <f t="shared" si="594"/>
        <v>0</v>
      </c>
      <c r="BG123">
        <f t="shared" si="363"/>
        <v>0</v>
      </c>
      <c r="BH123">
        <f t="shared" ref="BH123:BI123" si="595">IF($T123&lt;BH$18,BG123+1,IF(BH$18=$T123,1,0))</f>
        <v>0</v>
      </c>
      <c r="BI123">
        <f t="shared" si="595"/>
        <v>0</v>
      </c>
      <c r="BJ123">
        <f t="shared" si="365"/>
        <v>0</v>
      </c>
      <c r="BK123">
        <f t="shared" ref="BK123:BO123" si="596">IF(BK$18&gt;$D$10,0,IF($T123&lt;BK$18,BJ123+1,IF(BK$18=$T123,1,0)))</f>
        <v>0</v>
      </c>
      <c r="BL123">
        <f t="shared" si="596"/>
        <v>0</v>
      </c>
      <c r="BM123">
        <f t="shared" si="596"/>
        <v>0</v>
      </c>
      <c r="BN123">
        <f t="shared" si="596"/>
        <v>0</v>
      </c>
      <c r="BO123">
        <f t="shared" si="596"/>
        <v>0</v>
      </c>
      <c r="BP123">
        <f t="shared" si="367"/>
        <v>0</v>
      </c>
      <c r="BQ123">
        <f t="shared" si="368"/>
        <v>0</v>
      </c>
      <c r="BR123">
        <f t="shared" si="369"/>
        <v>0</v>
      </c>
      <c r="BS123">
        <f t="shared" si="370"/>
        <v>0</v>
      </c>
      <c r="BT123">
        <f t="shared" si="371"/>
        <v>0</v>
      </c>
      <c r="BU123">
        <f t="shared" si="372"/>
        <v>0</v>
      </c>
      <c r="BV123">
        <f t="shared" si="373"/>
        <v>0</v>
      </c>
      <c r="BW123">
        <f t="shared" si="374"/>
        <v>0</v>
      </c>
      <c r="BX123">
        <f t="shared" si="375"/>
        <v>0</v>
      </c>
      <c r="BY123">
        <f t="shared" si="376"/>
        <v>0</v>
      </c>
      <c r="BZ123">
        <f t="shared" si="377"/>
        <v>0</v>
      </c>
      <c r="CA123">
        <f t="shared" si="378"/>
        <v>0</v>
      </c>
      <c r="CB123">
        <f t="shared" si="379"/>
        <v>0</v>
      </c>
      <c r="CC123">
        <f t="shared" si="380"/>
        <v>0</v>
      </c>
      <c r="CD123">
        <f t="shared" si="381"/>
        <v>0</v>
      </c>
      <c r="CE123">
        <f t="shared" si="382"/>
        <v>0</v>
      </c>
      <c r="CF123">
        <f t="shared" si="383"/>
        <v>0</v>
      </c>
      <c r="CG123">
        <f t="shared" si="384"/>
        <v>0</v>
      </c>
      <c r="CH123">
        <f t="shared" si="385"/>
        <v>0</v>
      </c>
      <c r="CI123">
        <f t="shared" si="386"/>
        <v>0</v>
      </c>
      <c r="CJ123">
        <f t="shared" si="387"/>
        <v>0</v>
      </c>
      <c r="CK123">
        <f t="shared" si="388"/>
        <v>0</v>
      </c>
      <c r="CL123">
        <f t="shared" si="389"/>
        <v>0</v>
      </c>
      <c r="CM123">
        <f t="shared" si="390"/>
        <v>0</v>
      </c>
      <c r="CN123">
        <f t="shared" si="391"/>
        <v>0</v>
      </c>
      <c r="CO123">
        <f t="shared" si="392"/>
        <v>0</v>
      </c>
      <c r="CP123">
        <f t="shared" si="393"/>
        <v>0</v>
      </c>
      <c r="CQ123">
        <f t="shared" si="394"/>
        <v>0</v>
      </c>
      <c r="CR123">
        <f t="shared" si="395"/>
        <v>0</v>
      </c>
      <c r="CS123">
        <f t="shared" si="396"/>
        <v>0</v>
      </c>
      <c r="CT123" t="str">
        <f t="shared" si="397"/>
        <v/>
      </c>
      <c r="CU123" t="str">
        <f t="shared" si="398"/>
        <v/>
      </c>
      <c r="CV123" t="str">
        <f t="shared" si="399"/>
        <v/>
      </c>
      <c r="CW123" t="str">
        <f t="shared" si="400"/>
        <v/>
      </c>
      <c r="CX123" t="str">
        <f t="shared" si="401"/>
        <v/>
      </c>
      <c r="CY123" t="str">
        <f t="shared" si="402"/>
        <v/>
      </c>
      <c r="CZ123" t="str">
        <f t="shared" si="403"/>
        <v/>
      </c>
      <c r="DA123" t="str">
        <f t="shared" si="404"/>
        <v/>
      </c>
      <c r="DB123" t="str">
        <f t="shared" si="405"/>
        <v/>
      </c>
      <c r="DC123" t="str">
        <f t="shared" si="406"/>
        <v/>
      </c>
      <c r="DD123" t="str">
        <f t="shared" si="407"/>
        <v/>
      </c>
      <c r="DE123" t="str">
        <f t="shared" si="408"/>
        <v/>
      </c>
      <c r="DF123" t="str">
        <f t="shared" si="409"/>
        <v/>
      </c>
      <c r="DG123" t="str">
        <f t="shared" si="410"/>
        <v/>
      </c>
      <c r="DH123" t="str">
        <f t="shared" si="411"/>
        <v/>
      </c>
      <c r="DI123" t="str">
        <f t="shared" si="412"/>
        <v/>
      </c>
      <c r="DJ123" t="str">
        <f t="shared" si="413"/>
        <v/>
      </c>
      <c r="DK123" t="str">
        <f t="shared" si="414"/>
        <v/>
      </c>
      <c r="DL123" t="str">
        <f t="shared" si="415"/>
        <v/>
      </c>
      <c r="DM123" t="str">
        <f t="shared" si="416"/>
        <v/>
      </c>
      <c r="DN123" t="str">
        <f t="shared" si="417"/>
        <v/>
      </c>
      <c r="DO123" t="str">
        <f t="shared" si="418"/>
        <v/>
      </c>
      <c r="DP123" t="str">
        <f t="shared" si="419"/>
        <v/>
      </c>
      <c r="DQ123" t="str">
        <f t="shared" si="420"/>
        <v/>
      </c>
      <c r="DR123" t="str">
        <f t="shared" si="421"/>
        <v/>
      </c>
      <c r="DS123" t="str">
        <f t="shared" si="422"/>
        <v/>
      </c>
      <c r="DT123" t="str">
        <f t="shared" si="423"/>
        <v/>
      </c>
      <c r="DU123" t="str">
        <f t="shared" si="424"/>
        <v/>
      </c>
      <c r="DV123" t="str">
        <f t="shared" si="425"/>
        <v/>
      </c>
      <c r="DW123" t="str">
        <f t="shared" si="426"/>
        <v/>
      </c>
      <c r="DX123" t="str">
        <f t="shared" si="427"/>
        <v/>
      </c>
      <c r="DY123" t="str">
        <f t="shared" si="428"/>
        <v/>
      </c>
      <c r="DZ123" t="str">
        <f t="shared" si="429"/>
        <v/>
      </c>
      <c r="EA123" t="str">
        <f t="shared" si="430"/>
        <v/>
      </c>
      <c r="EB123" t="str">
        <f t="shared" si="431"/>
        <v/>
      </c>
      <c r="EC123" t="str">
        <f t="shared" si="432"/>
        <v/>
      </c>
      <c r="ED123" t="str">
        <f t="shared" si="433"/>
        <v/>
      </c>
      <c r="EE123" t="str">
        <f t="shared" si="434"/>
        <v/>
      </c>
      <c r="EF123" t="str">
        <f t="shared" si="435"/>
        <v/>
      </c>
      <c r="EG123" t="str">
        <f t="shared" si="436"/>
        <v/>
      </c>
      <c r="EH123">
        <f t="shared" si="437"/>
        <v>0</v>
      </c>
      <c r="EI123">
        <f t="shared" si="438"/>
        <v>0</v>
      </c>
      <c r="EJ123">
        <f t="shared" si="439"/>
        <v>0</v>
      </c>
      <c r="EK123" t="str">
        <f t="shared" si="440"/>
        <v/>
      </c>
      <c r="EL123" t="str">
        <f t="shared" si="441"/>
        <v/>
      </c>
      <c r="EM123" t="str">
        <f t="shared" si="442"/>
        <v/>
      </c>
      <c r="EN123" s="2">
        <f t="shared" si="443"/>
        <v>0</v>
      </c>
      <c r="EO123" s="1">
        <f t="shared" si="444"/>
        <v>0</v>
      </c>
    </row>
    <row r="124" spans="1:145" ht="15" thickBot="1" x14ac:dyDescent="0.25">
      <c r="A124" s="14">
        <v>105</v>
      </c>
      <c r="B124" s="65" t="str">
        <f t="shared" ref="B124" si="597">IF(AND(C124="",D124="",E124=""),"",A124)</f>
        <v/>
      </c>
      <c r="C124" s="61"/>
      <c r="D124" s="62"/>
      <c r="E124" s="61"/>
      <c r="F124" s="67" t="str">
        <f t="shared" si="353"/>
        <v/>
      </c>
      <c r="G124" s="68" t="str">
        <f t="shared" si="354"/>
        <v/>
      </c>
      <c r="H124" t="str">
        <f>IF(I124=1,NastaveniIPV!$I$48&amp;""&amp;$D$10,IF(I124=2,NastaveniIPV!$I$47,IF(J124=1,NastaveniIPV!$I$52,"")))</f>
        <v/>
      </c>
      <c r="I124" s="81" t="str">
        <f t="shared" si="355"/>
        <v/>
      </c>
      <c r="J124" s="14" t="str">
        <f t="shared" si="356"/>
        <v/>
      </c>
      <c r="O124">
        <v>105</v>
      </c>
      <c r="P124" s="1">
        <f t="shared" si="357"/>
        <v>0</v>
      </c>
      <c r="Q124">
        <f t="shared" si="358"/>
        <v>0</v>
      </c>
      <c r="R124" s="38" t="str">
        <f t="shared" si="359"/>
        <v/>
      </c>
      <c r="S124" t="str">
        <f t="shared" si="360"/>
        <v/>
      </c>
      <c r="T124" s="38" t="str">
        <f t="shared" si="361"/>
        <v/>
      </c>
      <c r="W124">
        <f>NastaveniIPV!$D$47</f>
        <v>0.02</v>
      </c>
      <c r="X124">
        <f>NastaveniIPV!$D$48</f>
        <v>0.06</v>
      </c>
      <c r="Y124">
        <f>NastaveniIPV!$D$49</f>
        <v>0.06</v>
      </c>
      <c r="Z124">
        <f>NastaveniIPV!$D$50</f>
        <v>0.06</v>
      </c>
      <c r="AA124">
        <f>NastaveniIPV!$D$51</f>
        <v>1.7999999999999999E-2</v>
      </c>
      <c r="AB124">
        <f>NastaveniIPV!$D$52</f>
        <v>0.01</v>
      </c>
      <c r="AC124">
        <f>NastaveniIPV!$D$53</f>
        <v>0.01</v>
      </c>
      <c r="AD124">
        <f>NastaveniIPV!$D$54</f>
        <v>0.01</v>
      </c>
      <c r="AE124">
        <f>NastaveniIPV!$D$55</f>
        <v>0.01</v>
      </c>
      <c r="AF124">
        <f>NastaveniIPV!$D$56</f>
        <v>0.01</v>
      </c>
      <c r="AG124">
        <f t="shared" ref="AG124:BF124" si="598">IF($T124=AG$18,1,IF(AG$18&lt;$T124,0,AF124+1))</f>
        <v>0</v>
      </c>
      <c r="AH124">
        <f t="shared" si="598"/>
        <v>0</v>
      </c>
      <c r="AI124">
        <f t="shared" si="598"/>
        <v>0</v>
      </c>
      <c r="AJ124">
        <f t="shared" si="598"/>
        <v>0</v>
      </c>
      <c r="AK124">
        <f t="shared" si="598"/>
        <v>0</v>
      </c>
      <c r="AL124">
        <f t="shared" si="598"/>
        <v>0</v>
      </c>
      <c r="AM124">
        <f t="shared" si="598"/>
        <v>0</v>
      </c>
      <c r="AN124">
        <f t="shared" si="598"/>
        <v>0</v>
      </c>
      <c r="AO124">
        <f t="shared" si="598"/>
        <v>0</v>
      </c>
      <c r="AP124">
        <f t="shared" si="598"/>
        <v>0</v>
      </c>
      <c r="AQ124">
        <f t="shared" si="598"/>
        <v>0</v>
      </c>
      <c r="AR124">
        <f t="shared" si="598"/>
        <v>0</v>
      </c>
      <c r="AS124">
        <f t="shared" si="598"/>
        <v>0</v>
      </c>
      <c r="AT124">
        <f t="shared" si="598"/>
        <v>0</v>
      </c>
      <c r="AU124">
        <f t="shared" si="598"/>
        <v>0</v>
      </c>
      <c r="AV124">
        <f t="shared" si="598"/>
        <v>0</v>
      </c>
      <c r="AW124">
        <f t="shared" si="598"/>
        <v>0</v>
      </c>
      <c r="AX124">
        <f t="shared" si="598"/>
        <v>0</v>
      </c>
      <c r="AY124">
        <f t="shared" si="598"/>
        <v>0</v>
      </c>
      <c r="AZ124">
        <f t="shared" si="598"/>
        <v>0</v>
      </c>
      <c r="BA124">
        <f t="shared" si="598"/>
        <v>0</v>
      </c>
      <c r="BB124">
        <f t="shared" si="598"/>
        <v>0</v>
      </c>
      <c r="BC124">
        <f t="shared" si="598"/>
        <v>0</v>
      </c>
      <c r="BD124">
        <f t="shared" si="598"/>
        <v>0</v>
      </c>
      <c r="BE124">
        <f t="shared" si="598"/>
        <v>0</v>
      </c>
      <c r="BF124">
        <f t="shared" si="598"/>
        <v>0</v>
      </c>
      <c r="BG124">
        <f t="shared" si="363"/>
        <v>0</v>
      </c>
      <c r="BH124">
        <f t="shared" ref="BH124:BI124" si="599">IF($T124&lt;BH$18,BG124+1,IF(BH$18=$T124,1,0))</f>
        <v>0</v>
      </c>
      <c r="BI124">
        <f t="shared" si="599"/>
        <v>0</v>
      </c>
      <c r="BJ124">
        <f t="shared" si="365"/>
        <v>0</v>
      </c>
      <c r="BK124">
        <f t="shared" ref="BK124:BO124" si="600">IF(BK$18&gt;$D$10,0,IF($T124&lt;BK$18,BJ124+1,IF(BK$18=$T124,1,0)))</f>
        <v>0</v>
      </c>
      <c r="BL124">
        <f t="shared" si="600"/>
        <v>0</v>
      </c>
      <c r="BM124">
        <f t="shared" si="600"/>
        <v>0</v>
      </c>
      <c r="BN124">
        <f t="shared" si="600"/>
        <v>0</v>
      </c>
      <c r="BO124">
        <f t="shared" si="600"/>
        <v>0</v>
      </c>
      <c r="BP124">
        <f t="shared" si="367"/>
        <v>0</v>
      </c>
      <c r="BQ124">
        <f t="shared" si="368"/>
        <v>0</v>
      </c>
      <c r="BR124">
        <f t="shared" si="369"/>
        <v>0</v>
      </c>
      <c r="BS124">
        <f t="shared" si="370"/>
        <v>0</v>
      </c>
      <c r="BT124">
        <f t="shared" si="371"/>
        <v>0</v>
      </c>
      <c r="BU124">
        <f t="shared" si="372"/>
        <v>0</v>
      </c>
      <c r="BV124">
        <f t="shared" si="373"/>
        <v>0</v>
      </c>
      <c r="BW124">
        <f t="shared" si="374"/>
        <v>0</v>
      </c>
      <c r="BX124">
        <f t="shared" si="375"/>
        <v>0</v>
      </c>
      <c r="BY124">
        <f t="shared" si="376"/>
        <v>0</v>
      </c>
      <c r="BZ124">
        <f t="shared" si="377"/>
        <v>0</v>
      </c>
      <c r="CA124">
        <f t="shared" si="378"/>
        <v>0</v>
      </c>
      <c r="CB124">
        <f t="shared" si="379"/>
        <v>0</v>
      </c>
      <c r="CC124">
        <f t="shared" si="380"/>
        <v>0</v>
      </c>
      <c r="CD124">
        <f t="shared" si="381"/>
        <v>0</v>
      </c>
      <c r="CE124">
        <f t="shared" si="382"/>
        <v>0</v>
      </c>
      <c r="CF124">
        <f t="shared" si="383"/>
        <v>0</v>
      </c>
      <c r="CG124">
        <f t="shared" si="384"/>
        <v>0</v>
      </c>
      <c r="CH124">
        <f t="shared" si="385"/>
        <v>0</v>
      </c>
      <c r="CI124">
        <f t="shared" si="386"/>
        <v>0</v>
      </c>
      <c r="CJ124">
        <f t="shared" si="387"/>
        <v>0</v>
      </c>
      <c r="CK124">
        <f t="shared" si="388"/>
        <v>0</v>
      </c>
      <c r="CL124">
        <f t="shared" si="389"/>
        <v>0</v>
      </c>
      <c r="CM124">
        <f t="shared" si="390"/>
        <v>0</v>
      </c>
      <c r="CN124">
        <f t="shared" si="391"/>
        <v>0</v>
      </c>
      <c r="CO124">
        <f t="shared" si="392"/>
        <v>0</v>
      </c>
      <c r="CP124">
        <f t="shared" si="393"/>
        <v>0</v>
      </c>
      <c r="CQ124">
        <f t="shared" si="394"/>
        <v>0</v>
      </c>
      <c r="CR124">
        <f t="shared" si="395"/>
        <v>0</v>
      </c>
      <c r="CS124">
        <f t="shared" si="396"/>
        <v>0</v>
      </c>
      <c r="CT124" t="str">
        <f t="shared" si="397"/>
        <v/>
      </c>
      <c r="CU124" t="str">
        <f t="shared" si="398"/>
        <v/>
      </c>
      <c r="CV124" t="str">
        <f t="shared" si="399"/>
        <v/>
      </c>
      <c r="CW124" t="str">
        <f t="shared" si="400"/>
        <v/>
      </c>
      <c r="CX124" t="str">
        <f t="shared" si="401"/>
        <v/>
      </c>
      <c r="CY124" t="str">
        <f t="shared" si="402"/>
        <v/>
      </c>
      <c r="CZ124" t="str">
        <f t="shared" si="403"/>
        <v/>
      </c>
      <c r="DA124" t="str">
        <f t="shared" si="404"/>
        <v/>
      </c>
      <c r="DB124" t="str">
        <f t="shared" si="405"/>
        <v/>
      </c>
      <c r="DC124" t="str">
        <f t="shared" si="406"/>
        <v/>
      </c>
      <c r="DD124" t="str">
        <f t="shared" si="407"/>
        <v/>
      </c>
      <c r="DE124" t="str">
        <f t="shared" si="408"/>
        <v/>
      </c>
      <c r="DF124" t="str">
        <f t="shared" si="409"/>
        <v/>
      </c>
      <c r="DG124" t="str">
        <f t="shared" si="410"/>
        <v/>
      </c>
      <c r="DH124" t="str">
        <f t="shared" si="411"/>
        <v/>
      </c>
      <c r="DI124" t="str">
        <f t="shared" si="412"/>
        <v/>
      </c>
      <c r="DJ124" t="str">
        <f t="shared" si="413"/>
        <v/>
      </c>
      <c r="DK124" t="str">
        <f t="shared" si="414"/>
        <v/>
      </c>
      <c r="DL124" t="str">
        <f t="shared" si="415"/>
        <v/>
      </c>
      <c r="DM124" t="str">
        <f t="shared" si="416"/>
        <v/>
      </c>
      <c r="DN124" t="str">
        <f t="shared" si="417"/>
        <v/>
      </c>
      <c r="DO124" t="str">
        <f t="shared" si="418"/>
        <v/>
      </c>
      <c r="DP124" t="str">
        <f t="shared" si="419"/>
        <v/>
      </c>
      <c r="DQ124" t="str">
        <f t="shared" si="420"/>
        <v/>
      </c>
      <c r="DR124" t="str">
        <f t="shared" si="421"/>
        <v/>
      </c>
      <c r="DS124" t="str">
        <f t="shared" si="422"/>
        <v/>
      </c>
      <c r="DT124" t="str">
        <f t="shared" si="423"/>
        <v/>
      </c>
      <c r="DU124" t="str">
        <f t="shared" si="424"/>
        <v/>
      </c>
      <c r="DV124" t="str">
        <f t="shared" si="425"/>
        <v/>
      </c>
      <c r="DW124" t="str">
        <f t="shared" si="426"/>
        <v/>
      </c>
      <c r="DX124" t="str">
        <f t="shared" si="427"/>
        <v/>
      </c>
      <c r="DY124" t="str">
        <f t="shared" si="428"/>
        <v/>
      </c>
      <c r="DZ124" t="str">
        <f t="shared" si="429"/>
        <v/>
      </c>
      <c r="EA124" t="str">
        <f t="shared" si="430"/>
        <v/>
      </c>
      <c r="EB124" t="str">
        <f t="shared" si="431"/>
        <v/>
      </c>
      <c r="EC124" t="str">
        <f t="shared" si="432"/>
        <v/>
      </c>
      <c r="ED124" t="str">
        <f t="shared" si="433"/>
        <v/>
      </c>
      <c r="EE124" t="str">
        <f t="shared" si="434"/>
        <v/>
      </c>
      <c r="EF124" t="str">
        <f t="shared" si="435"/>
        <v/>
      </c>
      <c r="EG124" t="str">
        <f t="shared" si="436"/>
        <v/>
      </c>
      <c r="EH124">
        <f t="shared" si="437"/>
        <v>0</v>
      </c>
      <c r="EI124">
        <f t="shared" si="438"/>
        <v>0</v>
      </c>
      <c r="EJ124">
        <f t="shared" si="439"/>
        <v>0</v>
      </c>
      <c r="EK124" t="str">
        <f t="shared" si="440"/>
        <v/>
      </c>
      <c r="EL124" t="str">
        <f t="shared" si="441"/>
        <v/>
      </c>
      <c r="EM124" t="str">
        <f t="shared" si="442"/>
        <v/>
      </c>
      <c r="EN124" s="2">
        <f t="shared" si="443"/>
        <v>0</v>
      </c>
      <c r="EO124" s="1">
        <f t="shared" si="444"/>
        <v>0</v>
      </c>
    </row>
    <row r="125" spans="1:145" ht="15" thickBot="1" x14ac:dyDescent="0.25">
      <c r="A125" s="14">
        <v>106</v>
      </c>
      <c r="B125" s="65" t="str">
        <f t="shared" ref="B125" si="601">IF(AND(C125="",D125="",E125),"",A125)</f>
        <v/>
      </c>
      <c r="C125" s="63"/>
      <c r="D125" s="63"/>
      <c r="E125" s="64"/>
      <c r="F125" s="67" t="str">
        <f t="shared" si="353"/>
        <v/>
      </c>
      <c r="G125" s="68" t="str">
        <f t="shared" si="354"/>
        <v/>
      </c>
      <c r="H125" t="str">
        <f>IF(I125=1,NastaveniIPV!$I$48&amp;""&amp;$D$10,IF(I125=2,NastaveniIPV!$I$47,IF(J125=1,NastaveniIPV!$I$52,"")))</f>
        <v/>
      </c>
      <c r="I125" s="81" t="str">
        <f t="shared" si="355"/>
        <v/>
      </c>
      <c r="J125" s="14" t="str">
        <f t="shared" si="356"/>
        <v/>
      </c>
      <c r="O125">
        <v>106</v>
      </c>
      <c r="P125" s="1">
        <f t="shared" si="357"/>
        <v>0</v>
      </c>
      <c r="Q125">
        <f t="shared" si="358"/>
        <v>0</v>
      </c>
      <c r="R125" s="38" t="str">
        <f t="shared" si="359"/>
        <v/>
      </c>
      <c r="S125" t="str">
        <f t="shared" si="360"/>
        <v/>
      </c>
      <c r="T125" s="38" t="str">
        <f t="shared" si="361"/>
        <v/>
      </c>
      <c r="W125">
        <f>NastaveniIPV!$D$47</f>
        <v>0.02</v>
      </c>
      <c r="X125">
        <f>NastaveniIPV!$D$48</f>
        <v>0.06</v>
      </c>
      <c r="Y125">
        <f>NastaveniIPV!$D$49</f>
        <v>0.06</v>
      </c>
      <c r="Z125">
        <f>NastaveniIPV!$D$50</f>
        <v>0.06</v>
      </c>
      <c r="AA125">
        <f>NastaveniIPV!$D$51</f>
        <v>1.7999999999999999E-2</v>
      </c>
      <c r="AB125">
        <f>NastaveniIPV!$D$52</f>
        <v>0.01</v>
      </c>
      <c r="AC125">
        <f>NastaveniIPV!$D$53</f>
        <v>0.01</v>
      </c>
      <c r="AD125">
        <f>NastaveniIPV!$D$54</f>
        <v>0.01</v>
      </c>
      <c r="AE125">
        <f>NastaveniIPV!$D$55</f>
        <v>0.01</v>
      </c>
      <c r="AF125">
        <f>NastaveniIPV!$D$56</f>
        <v>0.01</v>
      </c>
      <c r="AG125">
        <f t="shared" ref="AG125:BF125" si="602">IF($T125=AG$18,1,IF(AG$18&lt;$T125,0,AF125+1))</f>
        <v>0</v>
      </c>
      <c r="AH125">
        <f t="shared" si="602"/>
        <v>0</v>
      </c>
      <c r="AI125">
        <f t="shared" si="602"/>
        <v>0</v>
      </c>
      <c r="AJ125">
        <f t="shared" si="602"/>
        <v>0</v>
      </c>
      <c r="AK125">
        <f t="shared" si="602"/>
        <v>0</v>
      </c>
      <c r="AL125">
        <f t="shared" si="602"/>
        <v>0</v>
      </c>
      <c r="AM125">
        <f t="shared" si="602"/>
        <v>0</v>
      </c>
      <c r="AN125">
        <f t="shared" si="602"/>
        <v>0</v>
      </c>
      <c r="AO125">
        <f t="shared" si="602"/>
        <v>0</v>
      </c>
      <c r="AP125">
        <f t="shared" si="602"/>
        <v>0</v>
      </c>
      <c r="AQ125">
        <f t="shared" si="602"/>
        <v>0</v>
      </c>
      <c r="AR125">
        <f t="shared" si="602"/>
        <v>0</v>
      </c>
      <c r="AS125">
        <f t="shared" si="602"/>
        <v>0</v>
      </c>
      <c r="AT125">
        <f t="shared" si="602"/>
        <v>0</v>
      </c>
      <c r="AU125">
        <f t="shared" si="602"/>
        <v>0</v>
      </c>
      <c r="AV125">
        <f t="shared" si="602"/>
        <v>0</v>
      </c>
      <c r="AW125">
        <f t="shared" si="602"/>
        <v>0</v>
      </c>
      <c r="AX125">
        <f t="shared" si="602"/>
        <v>0</v>
      </c>
      <c r="AY125">
        <f t="shared" si="602"/>
        <v>0</v>
      </c>
      <c r="AZ125">
        <f t="shared" si="602"/>
        <v>0</v>
      </c>
      <c r="BA125">
        <f t="shared" si="602"/>
        <v>0</v>
      </c>
      <c r="BB125">
        <f t="shared" si="602"/>
        <v>0</v>
      </c>
      <c r="BC125">
        <f t="shared" si="602"/>
        <v>0</v>
      </c>
      <c r="BD125">
        <f t="shared" si="602"/>
        <v>0</v>
      </c>
      <c r="BE125">
        <f t="shared" si="602"/>
        <v>0</v>
      </c>
      <c r="BF125">
        <f t="shared" si="602"/>
        <v>0</v>
      </c>
      <c r="BG125">
        <f t="shared" si="363"/>
        <v>0</v>
      </c>
      <c r="BH125">
        <f t="shared" ref="BH125:BI125" si="603">IF($T125&lt;BH$18,BG125+1,IF(BH$18=$T125,1,0))</f>
        <v>0</v>
      </c>
      <c r="BI125">
        <f t="shared" si="603"/>
        <v>0</v>
      </c>
      <c r="BJ125">
        <f t="shared" si="365"/>
        <v>0</v>
      </c>
      <c r="BK125">
        <f t="shared" ref="BK125:BO125" si="604">IF(BK$18&gt;$D$10,0,IF($T125&lt;BK$18,BJ125+1,IF(BK$18=$T125,1,0)))</f>
        <v>0</v>
      </c>
      <c r="BL125">
        <f t="shared" si="604"/>
        <v>0</v>
      </c>
      <c r="BM125">
        <f t="shared" si="604"/>
        <v>0</v>
      </c>
      <c r="BN125">
        <f t="shared" si="604"/>
        <v>0</v>
      </c>
      <c r="BO125">
        <f t="shared" si="604"/>
        <v>0</v>
      </c>
      <c r="BP125">
        <f t="shared" si="367"/>
        <v>0</v>
      </c>
      <c r="BQ125">
        <f t="shared" si="368"/>
        <v>0</v>
      </c>
      <c r="BR125">
        <f t="shared" si="369"/>
        <v>0</v>
      </c>
      <c r="BS125">
        <f t="shared" si="370"/>
        <v>0</v>
      </c>
      <c r="BT125">
        <f t="shared" si="371"/>
        <v>0</v>
      </c>
      <c r="BU125">
        <f t="shared" si="372"/>
        <v>0</v>
      </c>
      <c r="BV125">
        <f t="shared" si="373"/>
        <v>0</v>
      </c>
      <c r="BW125">
        <f t="shared" si="374"/>
        <v>0</v>
      </c>
      <c r="BX125">
        <f t="shared" si="375"/>
        <v>0</v>
      </c>
      <c r="BY125">
        <f t="shared" si="376"/>
        <v>0</v>
      </c>
      <c r="BZ125">
        <f t="shared" si="377"/>
        <v>0</v>
      </c>
      <c r="CA125">
        <f t="shared" si="378"/>
        <v>0</v>
      </c>
      <c r="CB125">
        <f t="shared" si="379"/>
        <v>0</v>
      </c>
      <c r="CC125">
        <f t="shared" si="380"/>
        <v>0</v>
      </c>
      <c r="CD125">
        <f t="shared" si="381"/>
        <v>0</v>
      </c>
      <c r="CE125">
        <f t="shared" si="382"/>
        <v>0</v>
      </c>
      <c r="CF125">
        <f t="shared" si="383"/>
        <v>0</v>
      </c>
      <c r="CG125">
        <f t="shared" si="384"/>
        <v>0</v>
      </c>
      <c r="CH125">
        <f t="shared" si="385"/>
        <v>0</v>
      </c>
      <c r="CI125">
        <f t="shared" si="386"/>
        <v>0</v>
      </c>
      <c r="CJ125">
        <f t="shared" si="387"/>
        <v>0</v>
      </c>
      <c r="CK125">
        <f t="shared" si="388"/>
        <v>0</v>
      </c>
      <c r="CL125">
        <f t="shared" si="389"/>
        <v>0</v>
      </c>
      <c r="CM125">
        <f t="shared" si="390"/>
        <v>0</v>
      </c>
      <c r="CN125">
        <f t="shared" si="391"/>
        <v>0</v>
      </c>
      <c r="CO125">
        <f t="shared" si="392"/>
        <v>0</v>
      </c>
      <c r="CP125">
        <f t="shared" si="393"/>
        <v>0</v>
      </c>
      <c r="CQ125">
        <f t="shared" si="394"/>
        <v>0</v>
      </c>
      <c r="CR125">
        <f t="shared" si="395"/>
        <v>0</v>
      </c>
      <c r="CS125">
        <f t="shared" si="396"/>
        <v>0</v>
      </c>
      <c r="CT125" t="str">
        <f t="shared" si="397"/>
        <v/>
      </c>
      <c r="CU125" t="str">
        <f t="shared" si="398"/>
        <v/>
      </c>
      <c r="CV125" t="str">
        <f t="shared" si="399"/>
        <v/>
      </c>
      <c r="CW125" t="str">
        <f t="shared" si="400"/>
        <v/>
      </c>
      <c r="CX125" t="str">
        <f t="shared" si="401"/>
        <v/>
      </c>
      <c r="CY125" t="str">
        <f t="shared" si="402"/>
        <v/>
      </c>
      <c r="CZ125" t="str">
        <f t="shared" si="403"/>
        <v/>
      </c>
      <c r="DA125" t="str">
        <f t="shared" si="404"/>
        <v/>
      </c>
      <c r="DB125" t="str">
        <f t="shared" si="405"/>
        <v/>
      </c>
      <c r="DC125" t="str">
        <f t="shared" si="406"/>
        <v/>
      </c>
      <c r="DD125" t="str">
        <f t="shared" si="407"/>
        <v/>
      </c>
      <c r="DE125" t="str">
        <f t="shared" si="408"/>
        <v/>
      </c>
      <c r="DF125" t="str">
        <f t="shared" si="409"/>
        <v/>
      </c>
      <c r="DG125" t="str">
        <f t="shared" si="410"/>
        <v/>
      </c>
      <c r="DH125" t="str">
        <f t="shared" si="411"/>
        <v/>
      </c>
      <c r="DI125" t="str">
        <f t="shared" si="412"/>
        <v/>
      </c>
      <c r="DJ125" t="str">
        <f t="shared" si="413"/>
        <v/>
      </c>
      <c r="DK125" t="str">
        <f t="shared" si="414"/>
        <v/>
      </c>
      <c r="DL125" t="str">
        <f t="shared" si="415"/>
        <v/>
      </c>
      <c r="DM125" t="str">
        <f t="shared" si="416"/>
        <v/>
      </c>
      <c r="DN125" t="str">
        <f t="shared" si="417"/>
        <v/>
      </c>
      <c r="DO125" t="str">
        <f t="shared" si="418"/>
        <v/>
      </c>
      <c r="DP125" t="str">
        <f t="shared" si="419"/>
        <v/>
      </c>
      <c r="DQ125" t="str">
        <f t="shared" si="420"/>
        <v/>
      </c>
      <c r="DR125" t="str">
        <f t="shared" si="421"/>
        <v/>
      </c>
      <c r="DS125" t="str">
        <f t="shared" si="422"/>
        <v/>
      </c>
      <c r="DT125" t="str">
        <f t="shared" si="423"/>
        <v/>
      </c>
      <c r="DU125" t="str">
        <f t="shared" si="424"/>
        <v/>
      </c>
      <c r="DV125" t="str">
        <f t="shared" si="425"/>
        <v/>
      </c>
      <c r="DW125" t="str">
        <f t="shared" si="426"/>
        <v/>
      </c>
      <c r="DX125" t="str">
        <f t="shared" si="427"/>
        <v/>
      </c>
      <c r="DY125" t="str">
        <f t="shared" si="428"/>
        <v/>
      </c>
      <c r="DZ125" t="str">
        <f t="shared" si="429"/>
        <v/>
      </c>
      <c r="EA125" t="str">
        <f t="shared" si="430"/>
        <v/>
      </c>
      <c r="EB125" t="str">
        <f t="shared" si="431"/>
        <v/>
      </c>
      <c r="EC125" t="str">
        <f t="shared" si="432"/>
        <v/>
      </c>
      <c r="ED125" t="str">
        <f t="shared" si="433"/>
        <v/>
      </c>
      <c r="EE125" t="str">
        <f t="shared" si="434"/>
        <v/>
      </c>
      <c r="EF125" t="str">
        <f t="shared" si="435"/>
        <v/>
      </c>
      <c r="EG125" t="str">
        <f t="shared" si="436"/>
        <v/>
      </c>
      <c r="EH125">
        <f t="shared" si="437"/>
        <v>0</v>
      </c>
      <c r="EI125">
        <f t="shared" si="438"/>
        <v>0</v>
      </c>
      <c r="EJ125">
        <f t="shared" si="439"/>
        <v>0</v>
      </c>
      <c r="EK125" t="str">
        <f t="shared" si="440"/>
        <v/>
      </c>
      <c r="EL125" t="str">
        <f t="shared" si="441"/>
        <v/>
      </c>
      <c r="EM125" t="str">
        <f t="shared" si="442"/>
        <v/>
      </c>
      <c r="EN125" s="2">
        <f t="shared" si="443"/>
        <v>0</v>
      </c>
      <c r="EO125" s="1">
        <f t="shared" si="444"/>
        <v>0</v>
      </c>
    </row>
    <row r="126" spans="1:145" ht="15" thickBot="1" x14ac:dyDescent="0.25">
      <c r="A126" s="14">
        <v>107</v>
      </c>
      <c r="B126" s="65" t="str">
        <f t="shared" ref="B126" si="605">IF(AND(C126="",D126="",E126=""),"",A126)</f>
        <v/>
      </c>
      <c r="C126" s="61"/>
      <c r="D126" s="62"/>
      <c r="E126" s="61"/>
      <c r="F126" s="67" t="str">
        <f t="shared" si="353"/>
        <v/>
      </c>
      <c r="G126" s="68" t="str">
        <f t="shared" si="354"/>
        <v/>
      </c>
      <c r="H126" t="str">
        <f>IF(I126=1,NastaveniIPV!$I$48&amp;""&amp;$D$10,IF(I126=2,NastaveniIPV!$I$47,IF(J126=1,NastaveniIPV!$I$52,"")))</f>
        <v/>
      </c>
      <c r="I126" s="81" t="str">
        <f t="shared" si="355"/>
        <v/>
      </c>
      <c r="J126" s="14" t="str">
        <f t="shared" si="356"/>
        <v/>
      </c>
      <c r="O126">
        <v>107</v>
      </c>
      <c r="P126" s="1">
        <f t="shared" si="357"/>
        <v>0</v>
      </c>
      <c r="Q126">
        <f t="shared" si="358"/>
        <v>0</v>
      </c>
      <c r="R126" s="38" t="str">
        <f t="shared" si="359"/>
        <v/>
      </c>
      <c r="S126" t="str">
        <f t="shared" si="360"/>
        <v/>
      </c>
      <c r="T126" s="38" t="str">
        <f t="shared" si="361"/>
        <v/>
      </c>
      <c r="W126">
        <f>NastaveniIPV!$D$47</f>
        <v>0.02</v>
      </c>
      <c r="X126">
        <f>NastaveniIPV!$D$48</f>
        <v>0.06</v>
      </c>
      <c r="Y126">
        <f>NastaveniIPV!$D$49</f>
        <v>0.06</v>
      </c>
      <c r="Z126">
        <f>NastaveniIPV!$D$50</f>
        <v>0.06</v>
      </c>
      <c r="AA126">
        <f>NastaveniIPV!$D$51</f>
        <v>1.7999999999999999E-2</v>
      </c>
      <c r="AB126">
        <f>NastaveniIPV!$D$52</f>
        <v>0.01</v>
      </c>
      <c r="AC126">
        <f>NastaveniIPV!$D$53</f>
        <v>0.01</v>
      </c>
      <c r="AD126">
        <f>NastaveniIPV!$D$54</f>
        <v>0.01</v>
      </c>
      <c r="AE126">
        <f>NastaveniIPV!$D$55</f>
        <v>0.01</v>
      </c>
      <c r="AF126">
        <f>NastaveniIPV!$D$56</f>
        <v>0.01</v>
      </c>
      <c r="AG126">
        <f t="shared" ref="AG126:BF126" si="606">IF($T126=AG$18,1,IF(AG$18&lt;$T126,0,AF126+1))</f>
        <v>0</v>
      </c>
      <c r="AH126">
        <f t="shared" si="606"/>
        <v>0</v>
      </c>
      <c r="AI126">
        <f t="shared" si="606"/>
        <v>0</v>
      </c>
      <c r="AJ126">
        <f t="shared" si="606"/>
        <v>0</v>
      </c>
      <c r="AK126">
        <f t="shared" si="606"/>
        <v>0</v>
      </c>
      <c r="AL126">
        <f t="shared" si="606"/>
        <v>0</v>
      </c>
      <c r="AM126">
        <f t="shared" si="606"/>
        <v>0</v>
      </c>
      <c r="AN126">
        <f t="shared" si="606"/>
        <v>0</v>
      </c>
      <c r="AO126">
        <f t="shared" si="606"/>
        <v>0</v>
      </c>
      <c r="AP126">
        <f t="shared" si="606"/>
        <v>0</v>
      </c>
      <c r="AQ126">
        <f t="shared" si="606"/>
        <v>0</v>
      </c>
      <c r="AR126">
        <f t="shared" si="606"/>
        <v>0</v>
      </c>
      <c r="AS126">
        <f t="shared" si="606"/>
        <v>0</v>
      </c>
      <c r="AT126">
        <f t="shared" si="606"/>
        <v>0</v>
      </c>
      <c r="AU126">
        <f t="shared" si="606"/>
        <v>0</v>
      </c>
      <c r="AV126">
        <f t="shared" si="606"/>
        <v>0</v>
      </c>
      <c r="AW126">
        <f t="shared" si="606"/>
        <v>0</v>
      </c>
      <c r="AX126">
        <f t="shared" si="606"/>
        <v>0</v>
      </c>
      <c r="AY126">
        <f t="shared" si="606"/>
        <v>0</v>
      </c>
      <c r="AZ126">
        <f t="shared" si="606"/>
        <v>0</v>
      </c>
      <c r="BA126">
        <f t="shared" si="606"/>
        <v>0</v>
      </c>
      <c r="BB126">
        <f t="shared" si="606"/>
        <v>0</v>
      </c>
      <c r="BC126">
        <f t="shared" si="606"/>
        <v>0</v>
      </c>
      <c r="BD126">
        <f t="shared" si="606"/>
        <v>0</v>
      </c>
      <c r="BE126">
        <f t="shared" si="606"/>
        <v>0</v>
      </c>
      <c r="BF126">
        <f t="shared" si="606"/>
        <v>0</v>
      </c>
      <c r="BG126">
        <f t="shared" si="363"/>
        <v>0</v>
      </c>
      <c r="BH126">
        <f t="shared" ref="BH126:BI126" si="607">IF($T126&lt;BH$18,BG126+1,IF(BH$18=$T126,1,0))</f>
        <v>0</v>
      </c>
      <c r="BI126">
        <f t="shared" si="607"/>
        <v>0</v>
      </c>
      <c r="BJ126">
        <f t="shared" si="365"/>
        <v>0</v>
      </c>
      <c r="BK126">
        <f t="shared" ref="BK126:BO126" si="608">IF(BK$18&gt;$D$10,0,IF($T126&lt;BK$18,BJ126+1,IF(BK$18=$T126,1,0)))</f>
        <v>0</v>
      </c>
      <c r="BL126">
        <f t="shared" si="608"/>
        <v>0</v>
      </c>
      <c r="BM126">
        <f t="shared" si="608"/>
        <v>0</v>
      </c>
      <c r="BN126">
        <f t="shared" si="608"/>
        <v>0</v>
      </c>
      <c r="BO126">
        <f t="shared" si="608"/>
        <v>0</v>
      </c>
      <c r="BP126">
        <f t="shared" si="367"/>
        <v>0</v>
      </c>
      <c r="BQ126">
        <f t="shared" si="368"/>
        <v>0</v>
      </c>
      <c r="BR126">
        <f t="shared" si="369"/>
        <v>0</v>
      </c>
      <c r="BS126">
        <f t="shared" si="370"/>
        <v>0</v>
      </c>
      <c r="BT126">
        <f t="shared" si="371"/>
        <v>0</v>
      </c>
      <c r="BU126">
        <f t="shared" si="372"/>
        <v>0</v>
      </c>
      <c r="BV126">
        <f t="shared" si="373"/>
        <v>0</v>
      </c>
      <c r="BW126">
        <f t="shared" si="374"/>
        <v>0</v>
      </c>
      <c r="BX126">
        <f t="shared" si="375"/>
        <v>0</v>
      </c>
      <c r="BY126">
        <f t="shared" si="376"/>
        <v>0</v>
      </c>
      <c r="BZ126">
        <f t="shared" si="377"/>
        <v>0</v>
      </c>
      <c r="CA126">
        <f t="shared" si="378"/>
        <v>0</v>
      </c>
      <c r="CB126">
        <f t="shared" si="379"/>
        <v>0</v>
      </c>
      <c r="CC126">
        <f t="shared" si="380"/>
        <v>0</v>
      </c>
      <c r="CD126">
        <f t="shared" si="381"/>
        <v>0</v>
      </c>
      <c r="CE126">
        <f t="shared" si="382"/>
        <v>0</v>
      </c>
      <c r="CF126">
        <f t="shared" si="383"/>
        <v>0</v>
      </c>
      <c r="CG126">
        <f t="shared" si="384"/>
        <v>0</v>
      </c>
      <c r="CH126">
        <f t="shared" si="385"/>
        <v>0</v>
      </c>
      <c r="CI126">
        <f t="shared" si="386"/>
        <v>0</v>
      </c>
      <c r="CJ126">
        <f t="shared" si="387"/>
        <v>0</v>
      </c>
      <c r="CK126">
        <f t="shared" si="388"/>
        <v>0</v>
      </c>
      <c r="CL126">
        <f t="shared" si="389"/>
        <v>0</v>
      </c>
      <c r="CM126">
        <f t="shared" si="390"/>
        <v>0</v>
      </c>
      <c r="CN126">
        <f t="shared" si="391"/>
        <v>0</v>
      </c>
      <c r="CO126">
        <f t="shared" si="392"/>
        <v>0</v>
      </c>
      <c r="CP126">
        <f t="shared" si="393"/>
        <v>0</v>
      </c>
      <c r="CQ126">
        <f t="shared" si="394"/>
        <v>0</v>
      </c>
      <c r="CR126">
        <f t="shared" si="395"/>
        <v>0</v>
      </c>
      <c r="CS126">
        <f t="shared" si="396"/>
        <v>0</v>
      </c>
      <c r="CT126" t="str">
        <f t="shared" si="397"/>
        <v/>
      </c>
      <c r="CU126" t="str">
        <f t="shared" si="398"/>
        <v/>
      </c>
      <c r="CV126" t="str">
        <f t="shared" si="399"/>
        <v/>
      </c>
      <c r="CW126" t="str">
        <f t="shared" si="400"/>
        <v/>
      </c>
      <c r="CX126" t="str">
        <f t="shared" si="401"/>
        <v/>
      </c>
      <c r="CY126" t="str">
        <f t="shared" si="402"/>
        <v/>
      </c>
      <c r="CZ126" t="str">
        <f t="shared" si="403"/>
        <v/>
      </c>
      <c r="DA126" t="str">
        <f t="shared" si="404"/>
        <v/>
      </c>
      <c r="DB126" t="str">
        <f t="shared" si="405"/>
        <v/>
      </c>
      <c r="DC126" t="str">
        <f t="shared" si="406"/>
        <v/>
      </c>
      <c r="DD126" t="str">
        <f t="shared" si="407"/>
        <v/>
      </c>
      <c r="DE126" t="str">
        <f t="shared" si="408"/>
        <v/>
      </c>
      <c r="DF126" t="str">
        <f t="shared" si="409"/>
        <v/>
      </c>
      <c r="DG126" t="str">
        <f t="shared" si="410"/>
        <v/>
      </c>
      <c r="DH126" t="str">
        <f t="shared" si="411"/>
        <v/>
      </c>
      <c r="DI126" t="str">
        <f t="shared" si="412"/>
        <v/>
      </c>
      <c r="DJ126" t="str">
        <f t="shared" si="413"/>
        <v/>
      </c>
      <c r="DK126" t="str">
        <f t="shared" si="414"/>
        <v/>
      </c>
      <c r="DL126" t="str">
        <f t="shared" si="415"/>
        <v/>
      </c>
      <c r="DM126" t="str">
        <f t="shared" si="416"/>
        <v/>
      </c>
      <c r="DN126" t="str">
        <f t="shared" si="417"/>
        <v/>
      </c>
      <c r="DO126" t="str">
        <f t="shared" si="418"/>
        <v/>
      </c>
      <c r="DP126" t="str">
        <f t="shared" si="419"/>
        <v/>
      </c>
      <c r="DQ126" t="str">
        <f t="shared" si="420"/>
        <v/>
      </c>
      <c r="DR126" t="str">
        <f t="shared" si="421"/>
        <v/>
      </c>
      <c r="DS126" t="str">
        <f t="shared" si="422"/>
        <v/>
      </c>
      <c r="DT126" t="str">
        <f t="shared" si="423"/>
        <v/>
      </c>
      <c r="DU126" t="str">
        <f t="shared" si="424"/>
        <v/>
      </c>
      <c r="DV126" t="str">
        <f t="shared" si="425"/>
        <v/>
      </c>
      <c r="DW126" t="str">
        <f t="shared" si="426"/>
        <v/>
      </c>
      <c r="DX126" t="str">
        <f t="shared" si="427"/>
        <v/>
      </c>
      <c r="DY126" t="str">
        <f t="shared" si="428"/>
        <v/>
      </c>
      <c r="DZ126" t="str">
        <f t="shared" si="429"/>
        <v/>
      </c>
      <c r="EA126" t="str">
        <f t="shared" si="430"/>
        <v/>
      </c>
      <c r="EB126" t="str">
        <f t="shared" si="431"/>
        <v/>
      </c>
      <c r="EC126" t="str">
        <f t="shared" si="432"/>
        <v/>
      </c>
      <c r="ED126" t="str">
        <f t="shared" si="433"/>
        <v/>
      </c>
      <c r="EE126" t="str">
        <f t="shared" si="434"/>
        <v/>
      </c>
      <c r="EF126" t="str">
        <f t="shared" si="435"/>
        <v/>
      </c>
      <c r="EG126" t="str">
        <f t="shared" si="436"/>
        <v/>
      </c>
      <c r="EH126">
        <f t="shared" si="437"/>
        <v>0</v>
      </c>
      <c r="EI126">
        <f t="shared" si="438"/>
        <v>0</v>
      </c>
      <c r="EJ126">
        <f t="shared" si="439"/>
        <v>0</v>
      </c>
      <c r="EK126" t="str">
        <f t="shared" si="440"/>
        <v/>
      </c>
      <c r="EL126" t="str">
        <f t="shared" si="441"/>
        <v/>
      </c>
      <c r="EM126" t="str">
        <f t="shared" si="442"/>
        <v/>
      </c>
      <c r="EN126" s="2">
        <f t="shared" si="443"/>
        <v>0</v>
      </c>
      <c r="EO126" s="1">
        <f t="shared" si="444"/>
        <v>0</v>
      </c>
    </row>
    <row r="127" spans="1:145" ht="15" thickBot="1" x14ac:dyDescent="0.25">
      <c r="A127" s="14">
        <v>108</v>
      </c>
      <c r="B127" s="65" t="str">
        <f t="shared" ref="B127" si="609">IF(AND(C127="",D127="",E127),"",A127)</f>
        <v/>
      </c>
      <c r="C127" s="63"/>
      <c r="D127" s="63"/>
      <c r="E127" s="64"/>
      <c r="F127" s="67" t="str">
        <f t="shared" si="353"/>
        <v/>
      </c>
      <c r="G127" s="68" t="str">
        <f t="shared" si="354"/>
        <v/>
      </c>
      <c r="H127" t="str">
        <f>IF(I127=1,NastaveniIPV!$I$48&amp;""&amp;$D$10,IF(I127=2,NastaveniIPV!$I$47,IF(J127=1,NastaveniIPV!$I$52,"")))</f>
        <v/>
      </c>
      <c r="I127" s="81" t="str">
        <f t="shared" si="355"/>
        <v/>
      </c>
      <c r="J127" s="14" t="str">
        <f t="shared" si="356"/>
        <v/>
      </c>
      <c r="O127">
        <v>108</v>
      </c>
      <c r="P127" s="1">
        <f t="shared" si="357"/>
        <v>0</v>
      </c>
      <c r="Q127">
        <f t="shared" si="358"/>
        <v>0</v>
      </c>
      <c r="R127" s="38" t="str">
        <f t="shared" si="359"/>
        <v/>
      </c>
      <c r="S127" t="str">
        <f t="shared" si="360"/>
        <v/>
      </c>
      <c r="T127" s="38" t="str">
        <f t="shared" si="361"/>
        <v/>
      </c>
      <c r="W127">
        <f>NastaveniIPV!$D$47</f>
        <v>0.02</v>
      </c>
      <c r="X127">
        <f>NastaveniIPV!$D$48</f>
        <v>0.06</v>
      </c>
      <c r="Y127">
        <f>NastaveniIPV!$D$49</f>
        <v>0.06</v>
      </c>
      <c r="Z127">
        <f>NastaveniIPV!$D$50</f>
        <v>0.06</v>
      </c>
      <c r="AA127">
        <f>NastaveniIPV!$D$51</f>
        <v>1.7999999999999999E-2</v>
      </c>
      <c r="AB127">
        <f>NastaveniIPV!$D$52</f>
        <v>0.01</v>
      </c>
      <c r="AC127">
        <f>NastaveniIPV!$D$53</f>
        <v>0.01</v>
      </c>
      <c r="AD127">
        <f>NastaveniIPV!$D$54</f>
        <v>0.01</v>
      </c>
      <c r="AE127">
        <f>NastaveniIPV!$D$55</f>
        <v>0.01</v>
      </c>
      <c r="AF127">
        <f>NastaveniIPV!$D$56</f>
        <v>0.01</v>
      </c>
      <c r="AG127">
        <f t="shared" ref="AG127:BF127" si="610">IF($T127=AG$18,1,IF(AG$18&lt;$T127,0,AF127+1))</f>
        <v>0</v>
      </c>
      <c r="AH127">
        <f t="shared" si="610"/>
        <v>0</v>
      </c>
      <c r="AI127">
        <f t="shared" si="610"/>
        <v>0</v>
      </c>
      <c r="AJ127">
        <f t="shared" si="610"/>
        <v>0</v>
      </c>
      <c r="AK127">
        <f t="shared" si="610"/>
        <v>0</v>
      </c>
      <c r="AL127">
        <f t="shared" si="610"/>
        <v>0</v>
      </c>
      <c r="AM127">
        <f t="shared" si="610"/>
        <v>0</v>
      </c>
      <c r="AN127">
        <f t="shared" si="610"/>
        <v>0</v>
      </c>
      <c r="AO127">
        <f t="shared" si="610"/>
        <v>0</v>
      </c>
      <c r="AP127">
        <f t="shared" si="610"/>
        <v>0</v>
      </c>
      <c r="AQ127">
        <f t="shared" si="610"/>
        <v>0</v>
      </c>
      <c r="AR127">
        <f t="shared" si="610"/>
        <v>0</v>
      </c>
      <c r="AS127">
        <f t="shared" si="610"/>
        <v>0</v>
      </c>
      <c r="AT127">
        <f t="shared" si="610"/>
        <v>0</v>
      </c>
      <c r="AU127">
        <f t="shared" si="610"/>
        <v>0</v>
      </c>
      <c r="AV127">
        <f t="shared" si="610"/>
        <v>0</v>
      </c>
      <c r="AW127">
        <f t="shared" si="610"/>
        <v>0</v>
      </c>
      <c r="AX127">
        <f t="shared" si="610"/>
        <v>0</v>
      </c>
      <c r="AY127">
        <f t="shared" si="610"/>
        <v>0</v>
      </c>
      <c r="AZ127">
        <f t="shared" si="610"/>
        <v>0</v>
      </c>
      <c r="BA127">
        <f t="shared" si="610"/>
        <v>0</v>
      </c>
      <c r="BB127">
        <f t="shared" si="610"/>
        <v>0</v>
      </c>
      <c r="BC127">
        <f t="shared" si="610"/>
        <v>0</v>
      </c>
      <c r="BD127">
        <f t="shared" si="610"/>
        <v>0</v>
      </c>
      <c r="BE127">
        <f t="shared" si="610"/>
        <v>0</v>
      </c>
      <c r="BF127">
        <f t="shared" si="610"/>
        <v>0</v>
      </c>
      <c r="BG127">
        <f t="shared" si="363"/>
        <v>0</v>
      </c>
      <c r="BH127">
        <f t="shared" ref="BH127:BI127" si="611">IF($T127&lt;BH$18,BG127+1,IF(BH$18=$T127,1,0))</f>
        <v>0</v>
      </c>
      <c r="BI127">
        <f t="shared" si="611"/>
        <v>0</v>
      </c>
      <c r="BJ127">
        <f t="shared" si="365"/>
        <v>0</v>
      </c>
      <c r="BK127">
        <f t="shared" ref="BK127:BO127" si="612">IF(BK$18&gt;$D$10,0,IF($T127&lt;BK$18,BJ127+1,IF(BK$18=$T127,1,0)))</f>
        <v>0</v>
      </c>
      <c r="BL127">
        <f t="shared" si="612"/>
        <v>0</v>
      </c>
      <c r="BM127">
        <f t="shared" si="612"/>
        <v>0</v>
      </c>
      <c r="BN127">
        <f t="shared" si="612"/>
        <v>0</v>
      </c>
      <c r="BO127">
        <f t="shared" si="612"/>
        <v>0</v>
      </c>
      <c r="BP127">
        <f t="shared" si="367"/>
        <v>0</v>
      </c>
      <c r="BQ127">
        <f t="shared" si="368"/>
        <v>0</v>
      </c>
      <c r="BR127">
        <f t="shared" si="369"/>
        <v>0</v>
      </c>
      <c r="BS127">
        <f t="shared" si="370"/>
        <v>0</v>
      </c>
      <c r="BT127">
        <f t="shared" si="371"/>
        <v>0</v>
      </c>
      <c r="BU127">
        <f t="shared" si="372"/>
        <v>0</v>
      </c>
      <c r="BV127">
        <f t="shared" si="373"/>
        <v>0</v>
      </c>
      <c r="BW127">
        <f t="shared" si="374"/>
        <v>0</v>
      </c>
      <c r="BX127">
        <f t="shared" si="375"/>
        <v>0</v>
      </c>
      <c r="BY127">
        <f t="shared" si="376"/>
        <v>0</v>
      </c>
      <c r="BZ127">
        <f t="shared" si="377"/>
        <v>0</v>
      </c>
      <c r="CA127">
        <f t="shared" si="378"/>
        <v>0</v>
      </c>
      <c r="CB127">
        <f t="shared" si="379"/>
        <v>0</v>
      </c>
      <c r="CC127">
        <f t="shared" si="380"/>
        <v>0</v>
      </c>
      <c r="CD127">
        <f t="shared" si="381"/>
        <v>0</v>
      </c>
      <c r="CE127">
        <f t="shared" si="382"/>
        <v>0</v>
      </c>
      <c r="CF127">
        <f t="shared" si="383"/>
        <v>0</v>
      </c>
      <c r="CG127">
        <f t="shared" si="384"/>
        <v>0</v>
      </c>
      <c r="CH127">
        <f t="shared" si="385"/>
        <v>0</v>
      </c>
      <c r="CI127">
        <f t="shared" si="386"/>
        <v>0</v>
      </c>
      <c r="CJ127">
        <f t="shared" si="387"/>
        <v>0</v>
      </c>
      <c r="CK127">
        <f t="shared" si="388"/>
        <v>0</v>
      </c>
      <c r="CL127">
        <f t="shared" si="389"/>
        <v>0</v>
      </c>
      <c r="CM127">
        <f t="shared" si="390"/>
        <v>0</v>
      </c>
      <c r="CN127">
        <f t="shared" si="391"/>
        <v>0</v>
      </c>
      <c r="CO127">
        <f t="shared" si="392"/>
        <v>0</v>
      </c>
      <c r="CP127">
        <f t="shared" si="393"/>
        <v>0</v>
      </c>
      <c r="CQ127">
        <f t="shared" si="394"/>
        <v>0</v>
      </c>
      <c r="CR127">
        <f t="shared" si="395"/>
        <v>0</v>
      </c>
      <c r="CS127">
        <f t="shared" si="396"/>
        <v>0</v>
      </c>
      <c r="CT127" t="str">
        <f t="shared" si="397"/>
        <v/>
      </c>
      <c r="CU127" t="str">
        <f t="shared" si="398"/>
        <v/>
      </c>
      <c r="CV127" t="str">
        <f t="shared" si="399"/>
        <v/>
      </c>
      <c r="CW127" t="str">
        <f t="shared" si="400"/>
        <v/>
      </c>
      <c r="CX127" t="str">
        <f t="shared" si="401"/>
        <v/>
      </c>
      <c r="CY127" t="str">
        <f t="shared" si="402"/>
        <v/>
      </c>
      <c r="CZ127" t="str">
        <f t="shared" si="403"/>
        <v/>
      </c>
      <c r="DA127" t="str">
        <f t="shared" si="404"/>
        <v/>
      </c>
      <c r="DB127" t="str">
        <f t="shared" si="405"/>
        <v/>
      </c>
      <c r="DC127" t="str">
        <f t="shared" si="406"/>
        <v/>
      </c>
      <c r="DD127" t="str">
        <f t="shared" si="407"/>
        <v/>
      </c>
      <c r="DE127" t="str">
        <f t="shared" si="408"/>
        <v/>
      </c>
      <c r="DF127" t="str">
        <f t="shared" si="409"/>
        <v/>
      </c>
      <c r="DG127" t="str">
        <f t="shared" si="410"/>
        <v/>
      </c>
      <c r="DH127" t="str">
        <f t="shared" si="411"/>
        <v/>
      </c>
      <c r="DI127" t="str">
        <f t="shared" si="412"/>
        <v/>
      </c>
      <c r="DJ127" t="str">
        <f t="shared" si="413"/>
        <v/>
      </c>
      <c r="DK127" t="str">
        <f t="shared" si="414"/>
        <v/>
      </c>
      <c r="DL127" t="str">
        <f t="shared" si="415"/>
        <v/>
      </c>
      <c r="DM127" t="str">
        <f t="shared" si="416"/>
        <v/>
      </c>
      <c r="DN127" t="str">
        <f t="shared" si="417"/>
        <v/>
      </c>
      <c r="DO127" t="str">
        <f t="shared" si="418"/>
        <v/>
      </c>
      <c r="DP127" t="str">
        <f t="shared" si="419"/>
        <v/>
      </c>
      <c r="DQ127" t="str">
        <f t="shared" si="420"/>
        <v/>
      </c>
      <c r="DR127" t="str">
        <f t="shared" si="421"/>
        <v/>
      </c>
      <c r="DS127" t="str">
        <f t="shared" si="422"/>
        <v/>
      </c>
      <c r="DT127" t="str">
        <f t="shared" si="423"/>
        <v/>
      </c>
      <c r="DU127" t="str">
        <f t="shared" si="424"/>
        <v/>
      </c>
      <c r="DV127" t="str">
        <f t="shared" si="425"/>
        <v/>
      </c>
      <c r="DW127" t="str">
        <f t="shared" si="426"/>
        <v/>
      </c>
      <c r="DX127" t="str">
        <f t="shared" si="427"/>
        <v/>
      </c>
      <c r="DY127" t="str">
        <f t="shared" si="428"/>
        <v/>
      </c>
      <c r="DZ127" t="str">
        <f t="shared" si="429"/>
        <v/>
      </c>
      <c r="EA127" t="str">
        <f t="shared" si="430"/>
        <v/>
      </c>
      <c r="EB127" t="str">
        <f t="shared" si="431"/>
        <v/>
      </c>
      <c r="EC127" t="str">
        <f t="shared" si="432"/>
        <v/>
      </c>
      <c r="ED127" t="str">
        <f t="shared" si="433"/>
        <v/>
      </c>
      <c r="EE127" t="str">
        <f t="shared" si="434"/>
        <v/>
      </c>
      <c r="EF127" t="str">
        <f t="shared" si="435"/>
        <v/>
      </c>
      <c r="EG127" t="str">
        <f t="shared" si="436"/>
        <v/>
      </c>
      <c r="EH127">
        <f t="shared" si="437"/>
        <v>0</v>
      </c>
      <c r="EI127">
        <f t="shared" si="438"/>
        <v>0</v>
      </c>
      <c r="EJ127">
        <f t="shared" si="439"/>
        <v>0</v>
      </c>
      <c r="EK127" t="str">
        <f t="shared" si="440"/>
        <v/>
      </c>
      <c r="EL127" t="str">
        <f t="shared" si="441"/>
        <v/>
      </c>
      <c r="EM127" t="str">
        <f t="shared" si="442"/>
        <v/>
      </c>
      <c r="EN127" s="2">
        <f t="shared" si="443"/>
        <v>0</v>
      </c>
      <c r="EO127" s="1">
        <f t="shared" si="444"/>
        <v>0</v>
      </c>
    </row>
    <row r="128" spans="1:145" ht="15" thickBot="1" x14ac:dyDescent="0.25">
      <c r="A128" s="14">
        <v>109</v>
      </c>
      <c r="B128" s="65" t="str">
        <f t="shared" ref="B128" si="613">IF(AND(C128="",D128="",E128=""),"",A128)</f>
        <v/>
      </c>
      <c r="C128" s="61"/>
      <c r="D128" s="62"/>
      <c r="E128" s="61"/>
      <c r="F128" s="67" t="str">
        <f t="shared" si="353"/>
        <v/>
      </c>
      <c r="G128" s="68" t="str">
        <f t="shared" si="354"/>
        <v/>
      </c>
      <c r="H128" t="str">
        <f>IF(I128=1,NastaveniIPV!$I$48&amp;""&amp;$D$10,IF(I128=2,NastaveniIPV!$I$47,IF(J128=1,NastaveniIPV!$I$52,"")))</f>
        <v/>
      </c>
      <c r="I128" s="81" t="str">
        <f t="shared" si="355"/>
        <v/>
      </c>
      <c r="J128" s="14" t="str">
        <f t="shared" si="356"/>
        <v/>
      </c>
      <c r="O128">
        <v>109</v>
      </c>
      <c r="P128" s="1">
        <f t="shared" si="357"/>
        <v>0</v>
      </c>
      <c r="Q128">
        <f t="shared" si="358"/>
        <v>0</v>
      </c>
      <c r="R128" s="38" t="str">
        <f t="shared" si="359"/>
        <v/>
      </c>
      <c r="S128" t="str">
        <f t="shared" si="360"/>
        <v/>
      </c>
      <c r="T128" s="38" t="str">
        <f t="shared" si="361"/>
        <v/>
      </c>
      <c r="W128">
        <f>NastaveniIPV!$D$47</f>
        <v>0.02</v>
      </c>
      <c r="X128">
        <f>NastaveniIPV!$D$48</f>
        <v>0.06</v>
      </c>
      <c r="Y128">
        <f>NastaveniIPV!$D$49</f>
        <v>0.06</v>
      </c>
      <c r="Z128">
        <f>NastaveniIPV!$D$50</f>
        <v>0.06</v>
      </c>
      <c r="AA128">
        <f>NastaveniIPV!$D$51</f>
        <v>1.7999999999999999E-2</v>
      </c>
      <c r="AB128">
        <f>NastaveniIPV!$D$52</f>
        <v>0.01</v>
      </c>
      <c r="AC128">
        <f>NastaveniIPV!$D$53</f>
        <v>0.01</v>
      </c>
      <c r="AD128">
        <f>NastaveniIPV!$D$54</f>
        <v>0.01</v>
      </c>
      <c r="AE128">
        <f>NastaveniIPV!$D$55</f>
        <v>0.01</v>
      </c>
      <c r="AF128">
        <f>NastaveniIPV!$D$56</f>
        <v>0.01</v>
      </c>
      <c r="AG128">
        <f t="shared" ref="AG128:BF128" si="614">IF($T128=AG$18,1,IF(AG$18&lt;$T128,0,AF128+1))</f>
        <v>0</v>
      </c>
      <c r="AH128">
        <f t="shared" si="614"/>
        <v>0</v>
      </c>
      <c r="AI128">
        <f t="shared" si="614"/>
        <v>0</v>
      </c>
      <c r="AJ128">
        <f t="shared" si="614"/>
        <v>0</v>
      </c>
      <c r="AK128">
        <f t="shared" si="614"/>
        <v>0</v>
      </c>
      <c r="AL128">
        <f t="shared" si="614"/>
        <v>0</v>
      </c>
      <c r="AM128">
        <f t="shared" si="614"/>
        <v>0</v>
      </c>
      <c r="AN128">
        <f t="shared" si="614"/>
        <v>0</v>
      </c>
      <c r="AO128">
        <f t="shared" si="614"/>
        <v>0</v>
      </c>
      <c r="AP128">
        <f t="shared" si="614"/>
        <v>0</v>
      </c>
      <c r="AQ128">
        <f t="shared" si="614"/>
        <v>0</v>
      </c>
      <c r="AR128">
        <f t="shared" si="614"/>
        <v>0</v>
      </c>
      <c r="AS128">
        <f t="shared" si="614"/>
        <v>0</v>
      </c>
      <c r="AT128">
        <f t="shared" si="614"/>
        <v>0</v>
      </c>
      <c r="AU128">
        <f t="shared" si="614"/>
        <v>0</v>
      </c>
      <c r="AV128">
        <f t="shared" si="614"/>
        <v>0</v>
      </c>
      <c r="AW128">
        <f t="shared" si="614"/>
        <v>0</v>
      </c>
      <c r="AX128">
        <f t="shared" si="614"/>
        <v>0</v>
      </c>
      <c r="AY128">
        <f t="shared" si="614"/>
        <v>0</v>
      </c>
      <c r="AZ128">
        <f t="shared" si="614"/>
        <v>0</v>
      </c>
      <c r="BA128">
        <f t="shared" si="614"/>
        <v>0</v>
      </c>
      <c r="BB128">
        <f t="shared" si="614"/>
        <v>0</v>
      </c>
      <c r="BC128">
        <f t="shared" si="614"/>
        <v>0</v>
      </c>
      <c r="BD128">
        <f t="shared" si="614"/>
        <v>0</v>
      </c>
      <c r="BE128">
        <f t="shared" si="614"/>
        <v>0</v>
      </c>
      <c r="BF128">
        <f t="shared" si="614"/>
        <v>0</v>
      </c>
      <c r="BG128">
        <f t="shared" si="363"/>
        <v>0</v>
      </c>
      <c r="BH128">
        <f t="shared" ref="BH128:BI128" si="615">IF($T128&lt;BH$18,BG128+1,IF(BH$18=$T128,1,0))</f>
        <v>0</v>
      </c>
      <c r="BI128">
        <f t="shared" si="615"/>
        <v>0</v>
      </c>
      <c r="BJ128">
        <f t="shared" si="365"/>
        <v>0</v>
      </c>
      <c r="BK128">
        <f t="shared" ref="BK128:BO128" si="616">IF(BK$18&gt;$D$10,0,IF($T128&lt;BK$18,BJ128+1,IF(BK$18=$T128,1,0)))</f>
        <v>0</v>
      </c>
      <c r="BL128">
        <f t="shared" si="616"/>
        <v>0</v>
      </c>
      <c r="BM128">
        <f t="shared" si="616"/>
        <v>0</v>
      </c>
      <c r="BN128">
        <f t="shared" si="616"/>
        <v>0</v>
      </c>
      <c r="BO128">
        <f t="shared" si="616"/>
        <v>0</v>
      </c>
      <c r="BP128">
        <f t="shared" si="367"/>
        <v>0</v>
      </c>
      <c r="BQ128">
        <f t="shared" si="368"/>
        <v>0</v>
      </c>
      <c r="BR128">
        <f t="shared" si="369"/>
        <v>0</v>
      </c>
      <c r="BS128">
        <f t="shared" si="370"/>
        <v>0</v>
      </c>
      <c r="BT128">
        <f t="shared" si="371"/>
        <v>0</v>
      </c>
      <c r="BU128">
        <f t="shared" si="372"/>
        <v>0</v>
      </c>
      <c r="BV128">
        <f t="shared" si="373"/>
        <v>0</v>
      </c>
      <c r="BW128">
        <f t="shared" si="374"/>
        <v>0</v>
      </c>
      <c r="BX128">
        <f t="shared" si="375"/>
        <v>0</v>
      </c>
      <c r="BY128">
        <f t="shared" si="376"/>
        <v>0</v>
      </c>
      <c r="BZ128">
        <f t="shared" si="377"/>
        <v>0</v>
      </c>
      <c r="CA128">
        <f t="shared" si="378"/>
        <v>0</v>
      </c>
      <c r="CB128">
        <f t="shared" si="379"/>
        <v>0</v>
      </c>
      <c r="CC128">
        <f t="shared" si="380"/>
        <v>0</v>
      </c>
      <c r="CD128">
        <f t="shared" si="381"/>
        <v>0</v>
      </c>
      <c r="CE128">
        <f t="shared" si="382"/>
        <v>0</v>
      </c>
      <c r="CF128">
        <f t="shared" si="383"/>
        <v>0</v>
      </c>
      <c r="CG128">
        <f t="shared" si="384"/>
        <v>0</v>
      </c>
      <c r="CH128">
        <f t="shared" si="385"/>
        <v>0</v>
      </c>
      <c r="CI128">
        <f t="shared" si="386"/>
        <v>0</v>
      </c>
      <c r="CJ128">
        <f t="shared" si="387"/>
        <v>0</v>
      </c>
      <c r="CK128">
        <f t="shared" si="388"/>
        <v>0</v>
      </c>
      <c r="CL128">
        <f t="shared" si="389"/>
        <v>0</v>
      </c>
      <c r="CM128">
        <f t="shared" si="390"/>
        <v>0</v>
      </c>
      <c r="CN128">
        <f t="shared" si="391"/>
        <v>0</v>
      </c>
      <c r="CO128">
        <f t="shared" si="392"/>
        <v>0</v>
      </c>
      <c r="CP128">
        <f t="shared" si="393"/>
        <v>0</v>
      </c>
      <c r="CQ128">
        <f t="shared" si="394"/>
        <v>0</v>
      </c>
      <c r="CR128">
        <f t="shared" si="395"/>
        <v>0</v>
      </c>
      <c r="CS128">
        <f t="shared" si="396"/>
        <v>0</v>
      </c>
      <c r="CT128" t="str">
        <f t="shared" si="397"/>
        <v/>
      </c>
      <c r="CU128" t="str">
        <f t="shared" si="398"/>
        <v/>
      </c>
      <c r="CV128" t="str">
        <f t="shared" si="399"/>
        <v/>
      </c>
      <c r="CW128" t="str">
        <f t="shared" si="400"/>
        <v/>
      </c>
      <c r="CX128" t="str">
        <f t="shared" si="401"/>
        <v/>
      </c>
      <c r="CY128" t="str">
        <f t="shared" si="402"/>
        <v/>
      </c>
      <c r="CZ128" t="str">
        <f t="shared" si="403"/>
        <v/>
      </c>
      <c r="DA128" t="str">
        <f t="shared" si="404"/>
        <v/>
      </c>
      <c r="DB128" t="str">
        <f t="shared" si="405"/>
        <v/>
      </c>
      <c r="DC128" t="str">
        <f t="shared" si="406"/>
        <v/>
      </c>
      <c r="DD128" t="str">
        <f t="shared" si="407"/>
        <v/>
      </c>
      <c r="DE128" t="str">
        <f t="shared" si="408"/>
        <v/>
      </c>
      <c r="DF128" t="str">
        <f t="shared" si="409"/>
        <v/>
      </c>
      <c r="DG128" t="str">
        <f t="shared" si="410"/>
        <v/>
      </c>
      <c r="DH128" t="str">
        <f t="shared" si="411"/>
        <v/>
      </c>
      <c r="DI128" t="str">
        <f t="shared" si="412"/>
        <v/>
      </c>
      <c r="DJ128" t="str">
        <f t="shared" si="413"/>
        <v/>
      </c>
      <c r="DK128" t="str">
        <f t="shared" si="414"/>
        <v/>
      </c>
      <c r="DL128" t="str">
        <f t="shared" si="415"/>
        <v/>
      </c>
      <c r="DM128" t="str">
        <f t="shared" si="416"/>
        <v/>
      </c>
      <c r="DN128" t="str">
        <f t="shared" si="417"/>
        <v/>
      </c>
      <c r="DO128" t="str">
        <f t="shared" si="418"/>
        <v/>
      </c>
      <c r="DP128" t="str">
        <f t="shared" si="419"/>
        <v/>
      </c>
      <c r="DQ128" t="str">
        <f t="shared" si="420"/>
        <v/>
      </c>
      <c r="DR128" t="str">
        <f t="shared" si="421"/>
        <v/>
      </c>
      <c r="DS128" t="str">
        <f t="shared" si="422"/>
        <v/>
      </c>
      <c r="DT128" t="str">
        <f t="shared" si="423"/>
        <v/>
      </c>
      <c r="DU128" t="str">
        <f t="shared" si="424"/>
        <v/>
      </c>
      <c r="DV128" t="str">
        <f t="shared" si="425"/>
        <v/>
      </c>
      <c r="DW128" t="str">
        <f t="shared" si="426"/>
        <v/>
      </c>
      <c r="DX128" t="str">
        <f t="shared" si="427"/>
        <v/>
      </c>
      <c r="DY128" t="str">
        <f t="shared" si="428"/>
        <v/>
      </c>
      <c r="DZ128" t="str">
        <f t="shared" si="429"/>
        <v/>
      </c>
      <c r="EA128" t="str">
        <f t="shared" si="430"/>
        <v/>
      </c>
      <c r="EB128" t="str">
        <f t="shared" si="431"/>
        <v/>
      </c>
      <c r="EC128" t="str">
        <f t="shared" si="432"/>
        <v/>
      </c>
      <c r="ED128" t="str">
        <f t="shared" si="433"/>
        <v/>
      </c>
      <c r="EE128" t="str">
        <f t="shared" si="434"/>
        <v/>
      </c>
      <c r="EF128" t="str">
        <f t="shared" si="435"/>
        <v/>
      </c>
      <c r="EG128" t="str">
        <f t="shared" si="436"/>
        <v/>
      </c>
      <c r="EH128">
        <f t="shared" si="437"/>
        <v>0</v>
      </c>
      <c r="EI128">
        <f t="shared" si="438"/>
        <v>0</v>
      </c>
      <c r="EJ128">
        <f t="shared" si="439"/>
        <v>0</v>
      </c>
      <c r="EK128" t="str">
        <f t="shared" si="440"/>
        <v/>
      </c>
      <c r="EL128" t="str">
        <f t="shared" si="441"/>
        <v/>
      </c>
      <c r="EM128" t="str">
        <f t="shared" si="442"/>
        <v/>
      </c>
      <c r="EN128" s="2">
        <f t="shared" si="443"/>
        <v>0</v>
      </c>
      <c r="EO128" s="1">
        <f t="shared" si="444"/>
        <v>0</v>
      </c>
    </row>
    <row r="129" spans="1:145" ht="15" thickBot="1" x14ac:dyDescent="0.25">
      <c r="A129" s="14">
        <v>110</v>
      </c>
      <c r="B129" s="65" t="str">
        <f t="shared" ref="B129" si="617">IF(AND(C129="",D129="",E129),"",A129)</f>
        <v/>
      </c>
      <c r="C129" s="63"/>
      <c r="D129" s="63"/>
      <c r="E129" s="64"/>
      <c r="F129" s="67" t="str">
        <f t="shared" si="353"/>
        <v/>
      </c>
      <c r="G129" s="68" t="str">
        <f t="shared" si="354"/>
        <v/>
      </c>
      <c r="H129" t="str">
        <f>IF(I129=1,NastaveniIPV!$I$48&amp;""&amp;$D$10,IF(I129=2,NastaveniIPV!$I$47,IF(J129=1,NastaveniIPV!$I$52,"")))</f>
        <v/>
      </c>
      <c r="I129" s="81" t="str">
        <f t="shared" si="355"/>
        <v/>
      </c>
      <c r="J129" s="14" t="str">
        <f t="shared" si="356"/>
        <v/>
      </c>
      <c r="O129">
        <v>110</v>
      </c>
      <c r="P129" s="1">
        <f t="shared" si="357"/>
        <v>0</v>
      </c>
      <c r="Q129">
        <f t="shared" si="358"/>
        <v>0</v>
      </c>
      <c r="R129" s="38" t="str">
        <f t="shared" si="359"/>
        <v/>
      </c>
      <c r="S129" t="str">
        <f t="shared" si="360"/>
        <v/>
      </c>
      <c r="T129" s="38" t="str">
        <f t="shared" si="361"/>
        <v/>
      </c>
      <c r="W129">
        <f>NastaveniIPV!$D$47</f>
        <v>0.02</v>
      </c>
      <c r="X129">
        <f>NastaveniIPV!$D$48</f>
        <v>0.06</v>
      </c>
      <c r="Y129">
        <f>NastaveniIPV!$D$49</f>
        <v>0.06</v>
      </c>
      <c r="Z129">
        <f>NastaveniIPV!$D$50</f>
        <v>0.06</v>
      </c>
      <c r="AA129">
        <f>NastaveniIPV!$D$51</f>
        <v>1.7999999999999999E-2</v>
      </c>
      <c r="AB129">
        <f>NastaveniIPV!$D$52</f>
        <v>0.01</v>
      </c>
      <c r="AC129">
        <f>NastaveniIPV!$D$53</f>
        <v>0.01</v>
      </c>
      <c r="AD129">
        <f>NastaveniIPV!$D$54</f>
        <v>0.01</v>
      </c>
      <c r="AE129">
        <f>NastaveniIPV!$D$55</f>
        <v>0.01</v>
      </c>
      <c r="AF129">
        <f>NastaveniIPV!$D$56</f>
        <v>0.01</v>
      </c>
      <c r="AG129">
        <f t="shared" ref="AG129:BF129" si="618">IF($T129=AG$18,1,IF(AG$18&lt;$T129,0,AF129+1))</f>
        <v>0</v>
      </c>
      <c r="AH129">
        <f t="shared" si="618"/>
        <v>0</v>
      </c>
      <c r="AI129">
        <f t="shared" si="618"/>
        <v>0</v>
      </c>
      <c r="AJ129">
        <f t="shared" si="618"/>
        <v>0</v>
      </c>
      <c r="AK129">
        <f t="shared" si="618"/>
        <v>0</v>
      </c>
      <c r="AL129">
        <f t="shared" si="618"/>
        <v>0</v>
      </c>
      <c r="AM129">
        <f t="shared" si="618"/>
        <v>0</v>
      </c>
      <c r="AN129">
        <f t="shared" si="618"/>
        <v>0</v>
      </c>
      <c r="AO129">
        <f t="shared" si="618"/>
        <v>0</v>
      </c>
      <c r="AP129">
        <f t="shared" si="618"/>
        <v>0</v>
      </c>
      <c r="AQ129">
        <f t="shared" si="618"/>
        <v>0</v>
      </c>
      <c r="AR129">
        <f t="shared" si="618"/>
        <v>0</v>
      </c>
      <c r="AS129">
        <f t="shared" si="618"/>
        <v>0</v>
      </c>
      <c r="AT129">
        <f t="shared" si="618"/>
        <v>0</v>
      </c>
      <c r="AU129">
        <f t="shared" si="618"/>
        <v>0</v>
      </c>
      <c r="AV129">
        <f t="shared" si="618"/>
        <v>0</v>
      </c>
      <c r="AW129">
        <f t="shared" si="618"/>
        <v>0</v>
      </c>
      <c r="AX129">
        <f t="shared" si="618"/>
        <v>0</v>
      </c>
      <c r="AY129">
        <f t="shared" si="618"/>
        <v>0</v>
      </c>
      <c r="AZ129">
        <f t="shared" si="618"/>
        <v>0</v>
      </c>
      <c r="BA129">
        <f t="shared" si="618"/>
        <v>0</v>
      </c>
      <c r="BB129">
        <f t="shared" si="618"/>
        <v>0</v>
      </c>
      <c r="BC129">
        <f t="shared" si="618"/>
        <v>0</v>
      </c>
      <c r="BD129">
        <f t="shared" si="618"/>
        <v>0</v>
      </c>
      <c r="BE129">
        <f t="shared" si="618"/>
        <v>0</v>
      </c>
      <c r="BF129">
        <f t="shared" si="618"/>
        <v>0</v>
      </c>
      <c r="BG129">
        <f t="shared" si="363"/>
        <v>0</v>
      </c>
      <c r="BH129">
        <f t="shared" ref="BH129:BI129" si="619">IF($T129&lt;BH$18,BG129+1,IF(BH$18=$T129,1,0))</f>
        <v>0</v>
      </c>
      <c r="BI129">
        <f t="shared" si="619"/>
        <v>0</v>
      </c>
      <c r="BJ129">
        <f t="shared" si="365"/>
        <v>0</v>
      </c>
      <c r="BK129">
        <f t="shared" ref="BK129:BO129" si="620">IF(BK$18&gt;$D$10,0,IF($T129&lt;BK$18,BJ129+1,IF(BK$18=$T129,1,0)))</f>
        <v>0</v>
      </c>
      <c r="BL129">
        <f t="shared" si="620"/>
        <v>0</v>
      </c>
      <c r="BM129">
        <f t="shared" si="620"/>
        <v>0</v>
      </c>
      <c r="BN129">
        <f t="shared" si="620"/>
        <v>0</v>
      </c>
      <c r="BO129">
        <f t="shared" si="620"/>
        <v>0</v>
      </c>
      <c r="BP129">
        <f t="shared" si="367"/>
        <v>0</v>
      </c>
      <c r="BQ129">
        <f t="shared" si="368"/>
        <v>0</v>
      </c>
      <c r="BR129">
        <f t="shared" si="369"/>
        <v>0</v>
      </c>
      <c r="BS129">
        <f t="shared" si="370"/>
        <v>0</v>
      </c>
      <c r="BT129">
        <f t="shared" si="371"/>
        <v>0</v>
      </c>
      <c r="BU129">
        <f t="shared" si="372"/>
        <v>0</v>
      </c>
      <c r="BV129">
        <f t="shared" si="373"/>
        <v>0</v>
      </c>
      <c r="BW129">
        <f t="shared" si="374"/>
        <v>0</v>
      </c>
      <c r="BX129">
        <f t="shared" si="375"/>
        <v>0</v>
      </c>
      <c r="BY129">
        <f t="shared" si="376"/>
        <v>0</v>
      </c>
      <c r="BZ129">
        <f t="shared" si="377"/>
        <v>0</v>
      </c>
      <c r="CA129">
        <f t="shared" si="378"/>
        <v>0</v>
      </c>
      <c r="CB129">
        <f t="shared" si="379"/>
        <v>0</v>
      </c>
      <c r="CC129">
        <f t="shared" si="380"/>
        <v>0</v>
      </c>
      <c r="CD129">
        <f t="shared" si="381"/>
        <v>0</v>
      </c>
      <c r="CE129">
        <f t="shared" si="382"/>
        <v>0</v>
      </c>
      <c r="CF129">
        <f t="shared" si="383"/>
        <v>0</v>
      </c>
      <c r="CG129">
        <f t="shared" si="384"/>
        <v>0</v>
      </c>
      <c r="CH129">
        <f t="shared" si="385"/>
        <v>0</v>
      </c>
      <c r="CI129">
        <f t="shared" si="386"/>
        <v>0</v>
      </c>
      <c r="CJ129">
        <f t="shared" si="387"/>
        <v>0</v>
      </c>
      <c r="CK129">
        <f t="shared" si="388"/>
        <v>0</v>
      </c>
      <c r="CL129">
        <f t="shared" si="389"/>
        <v>0</v>
      </c>
      <c r="CM129">
        <f t="shared" si="390"/>
        <v>0</v>
      </c>
      <c r="CN129">
        <f t="shared" si="391"/>
        <v>0</v>
      </c>
      <c r="CO129">
        <f t="shared" si="392"/>
        <v>0</v>
      </c>
      <c r="CP129">
        <f t="shared" si="393"/>
        <v>0</v>
      </c>
      <c r="CQ129">
        <f t="shared" si="394"/>
        <v>0</v>
      </c>
      <c r="CR129">
        <f t="shared" si="395"/>
        <v>0</v>
      </c>
      <c r="CS129">
        <f t="shared" si="396"/>
        <v>0</v>
      </c>
      <c r="CT129" t="str">
        <f t="shared" si="397"/>
        <v/>
      </c>
      <c r="CU129" t="str">
        <f t="shared" si="398"/>
        <v/>
      </c>
      <c r="CV129" t="str">
        <f t="shared" si="399"/>
        <v/>
      </c>
      <c r="CW129" t="str">
        <f t="shared" si="400"/>
        <v/>
      </c>
      <c r="CX129" t="str">
        <f t="shared" si="401"/>
        <v/>
      </c>
      <c r="CY129" t="str">
        <f t="shared" si="402"/>
        <v/>
      </c>
      <c r="CZ129" t="str">
        <f t="shared" si="403"/>
        <v/>
      </c>
      <c r="DA129" t="str">
        <f t="shared" si="404"/>
        <v/>
      </c>
      <c r="DB129" t="str">
        <f t="shared" si="405"/>
        <v/>
      </c>
      <c r="DC129" t="str">
        <f t="shared" si="406"/>
        <v/>
      </c>
      <c r="DD129" t="str">
        <f t="shared" si="407"/>
        <v/>
      </c>
      <c r="DE129" t="str">
        <f t="shared" si="408"/>
        <v/>
      </c>
      <c r="DF129" t="str">
        <f t="shared" si="409"/>
        <v/>
      </c>
      <c r="DG129" t="str">
        <f t="shared" si="410"/>
        <v/>
      </c>
      <c r="DH129" t="str">
        <f t="shared" si="411"/>
        <v/>
      </c>
      <c r="DI129" t="str">
        <f t="shared" si="412"/>
        <v/>
      </c>
      <c r="DJ129" t="str">
        <f t="shared" si="413"/>
        <v/>
      </c>
      <c r="DK129" t="str">
        <f t="shared" si="414"/>
        <v/>
      </c>
      <c r="DL129" t="str">
        <f t="shared" si="415"/>
        <v/>
      </c>
      <c r="DM129" t="str">
        <f t="shared" si="416"/>
        <v/>
      </c>
      <c r="DN129" t="str">
        <f t="shared" si="417"/>
        <v/>
      </c>
      <c r="DO129" t="str">
        <f t="shared" si="418"/>
        <v/>
      </c>
      <c r="DP129" t="str">
        <f t="shared" si="419"/>
        <v/>
      </c>
      <c r="DQ129" t="str">
        <f t="shared" si="420"/>
        <v/>
      </c>
      <c r="DR129" t="str">
        <f t="shared" si="421"/>
        <v/>
      </c>
      <c r="DS129" t="str">
        <f t="shared" si="422"/>
        <v/>
      </c>
      <c r="DT129" t="str">
        <f t="shared" si="423"/>
        <v/>
      </c>
      <c r="DU129" t="str">
        <f t="shared" si="424"/>
        <v/>
      </c>
      <c r="DV129" t="str">
        <f t="shared" si="425"/>
        <v/>
      </c>
      <c r="DW129" t="str">
        <f t="shared" si="426"/>
        <v/>
      </c>
      <c r="DX129" t="str">
        <f t="shared" si="427"/>
        <v/>
      </c>
      <c r="DY129" t="str">
        <f t="shared" si="428"/>
        <v/>
      </c>
      <c r="DZ129" t="str">
        <f t="shared" si="429"/>
        <v/>
      </c>
      <c r="EA129" t="str">
        <f t="shared" si="430"/>
        <v/>
      </c>
      <c r="EB129" t="str">
        <f t="shared" si="431"/>
        <v/>
      </c>
      <c r="EC129" t="str">
        <f t="shared" si="432"/>
        <v/>
      </c>
      <c r="ED129" t="str">
        <f t="shared" si="433"/>
        <v/>
      </c>
      <c r="EE129" t="str">
        <f t="shared" si="434"/>
        <v/>
      </c>
      <c r="EF129" t="str">
        <f t="shared" si="435"/>
        <v/>
      </c>
      <c r="EG129" t="str">
        <f t="shared" si="436"/>
        <v/>
      </c>
      <c r="EH129">
        <f t="shared" si="437"/>
        <v>0</v>
      </c>
      <c r="EI129">
        <f t="shared" si="438"/>
        <v>0</v>
      </c>
      <c r="EJ129">
        <f t="shared" si="439"/>
        <v>0</v>
      </c>
      <c r="EK129" t="str">
        <f t="shared" si="440"/>
        <v/>
      </c>
      <c r="EL129" t="str">
        <f t="shared" si="441"/>
        <v/>
      </c>
      <c r="EM129" t="str">
        <f t="shared" si="442"/>
        <v/>
      </c>
      <c r="EN129" s="2">
        <f t="shared" si="443"/>
        <v>0</v>
      </c>
      <c r="EO129" s="1">
        <f t="shared" si="444"/>
        <v>0</v>
      </c>
    </row>
    <row r="130" spans="1:145" ht="15" thickBot="1" x14ac:dyDescent="0.25">
      <c r="A130" s="14">
        <v>111</v>
      </c>
      <c r="B130" s="65" t="str">
        <f t="shared" ref="B130" si="621">IF(AND(C130="",D130="",E130=""),"",A130)</f>
        <v/>
      </c>
      <c r="C130" s="61"/>
      <c r="D130" s="62"/>
      <c r="E130" s="61"/>
      <c r="F130" s="67" t="str">
        <f t="shared" si="353"/>
        <v/>
      </c>
      <c r="G130" s="68" t="str">
        <f t="shared" si="354"/>
        <v/>
      </c>
      <c r="H130" t="str">
        <f>IF(I130=1,NastaveniIPV!$I$48&amp;""&amp;$D$10,IF(I130=2,NastaveniIPV!$I$47,IF(J130=1,NastaveniIPV!$I$52,"")))</f>
        <v/>
      </c>
      <c r="I130" s="81" t="str">
        <f t="shared" si="355"/>
        <v/>
      </c>
      <c r="J130" s="14" t="str">
        <f t="shared" si="356"/>
        <v/>
      </c>
      <c r="O130">
        <v>111</v>
      </c>
      <c r="P130" s="1">
        <f t="shared" si="357"/>
        <v>0</v>
      </c>
      <c r="Q130">
        <f t="shared" si="358"/>
        <v>0</v>
      </c>
      <c r="R130" s="38" t="str">
        <f t="shared" si="359"/>
        <v/>
      </c>
      <c r="S130" t="str">
        <f t="shared" si="360"/>
        <v/>
      </c>
      <c r="T130" s="38" t="str">
        <f t="shared" si="361"/>
        <v/>
      </c>
      <c r="W130">
        <f>NastaveniIPV!$D$47</f>
        <v>0.02</v>
      </c>
      <c r="X130">
        <f>NastaveniIPV!$D$48</f>
        <v>0.06</v>
      </c>
      <c r="Y130">
        <f>NastaveniIPV!$D$49</f>
        <v>0.06</v>
      </c>
      <c r="Z130">
        <f>NastaveniIPV!$D$50</f>
        <v>0.06</v>
      </c>
      <c r="AA130">
        <f>NastaveniIPV!$D$51</f>
        <v>1.7999999999999999E-2</v>
      </c>
      <c r="AB130">
        <f>NastaveniIPV!$D$52</f>
        <v>0.01</v>
      </c>
      <c r="AC130">
        <f>NastaveniIPV!$D$53</f>
        <v>0.01</v>
      </c>
      <c r="AD130">
        <f>NastaveniIPV!$D$54</f>
        <v>0.01</v>
      </c>
      <c r="AE130">
        <f>NastaveniIPV!$D$55</f>
        <v>0.01</v>
      </c>
      <c r="AF130">
        <f>NastaveniIPV!$D$56</f>
        <v>0.01</v>
      </c>
      <c r="AG130">
        <f t="shared" ref="AG130:BF130" si="622">IF($T130=AG$18,1,IF(AG$18&lt;$T130,0,AF130+1))</f>
        <v>0</v>
      </c>
      <c r="AH130">
        <f t="shared" si="622"/>
        <v>0</v>
      </c>
      <c r="AI130">
        <f t="shared" si="622"/>
        <v>0</v>
      </c>
      <c r="AJ130">
        <f t="shared" si="622"/>
        <v>0</v>
      </c>
      <c r="AK130">
        <f t="shared" si="622"/>
        <v>0</v>
      </c>
      <c r="AL130">
        <f t="shared" si="622"/>
        <v>0</v>
      </c>
      <c r="AM130">
        <f t="shared" si="622"/>
        <v>0</v>
      </c>
      <c r="AN130">
        <f t="shared" si="622"/>
        <v>0</v>
      </c>
      <c r="AO130">
        <f t="shared" si="622"/>
        <v>0</v>
      </c>
      <c r="AP130">
        <f t="shared" si="622"/>
        <v>0</v>
      </c>
      <c r="AQ130">
        <f t="shared" si="622"/>
        <v>0</v>
      </c>
      <c r="AR130">
        <f t="shared" si="622"/>
        <v>0</v>
      </c>
      <c r="AS130">
        <f t="shared" si="622"/>
        <v>0</v>
      </c>
      <c r="AT130">
        <f t="shared" si="622"/>
        <v>0</v>
      </c>
      <c r="AU130">
        <f t="shared" si="622"/>
        <v>0</v>
      </c>
      <c r="AV130">
        <f t="shared" si="622"/>
        <v>0</v>
      </c>
      <c r="AW130">
        <f t="shared" si="622"/>
        <v>0</v>
      </c>
      <c r="AX130">
        <f t="shared" si="622"/>
        <v>0</v>
      </c>
      <c r="AY130">
        <f t="shared" si="622"/>
        <v>0</v>
      </c>
      <c r="AZ130">
        <f t="shared" si="622"/>
        <v>0</v>
      </c>
      <c r="BA130">
        <f t="shared" si="622"/>
        <v>0</v>
      </c>
      <c r="BB130">
        <f t="shared" si="622"/>
        <v>0</v>
      </c>
      <c r="BC130">
        <f t="shared" si="622"/>
        <v>0</v>
      </c>
      <c r="BD130">
        <f t="shared" si="622"/>
        <v>0</v>
      </c>
      <c r="BE130">
        <f t="shared" si="622"/>
        <v>0</v>
      </c>
      <c r="BF130">
        <f t="shared" si="622"/>
        <v>0</v>
      </c>
      <c r="BG130">
        <f t="shared" si="363"/>
        <v>0</v>
      </c>
      <c r="BH130">
        <f t="shared" ref="BH130:BI130" si="623">IF($T130&lt;BH$18,BG130+1,IF(BH$18=$T130,1,0))</f>
        <v>0</v>
      </c>
      <c r="BI130">
        <f t="shared" si="623"/>
        <v>0</v>
      </c>
      <c r="BJ130">
        <f t="shared" si="365"/>
        <v>0</v>
      </c>
      <c r="BK130">
        <f t="shared" ref="BK130:BO130" si="624">IF(BK$18&gt;$D$10,0,IF($T130&lt;BK$18,BJ130+1,IF(BK$18=$T130,1,0)))</f>
        <v>0</v>
      </c>
      <c r="BL130">
        <f t="shared" si="624"/>
        <v>0</v>
      </c>
      <c r="BM130">
        <f t="shared" si="624"/>
        <v>0</v>
      </c>
      <c r="BN130">
        <f t="shared" si="624"/>
        <v>0</v>
      </c>
      <c r="BO130">
        <f t="shared" si="624"/>
        <v>0</v>
      </c>
      <c r="BP130">
        <f t="shared" si="367"/>
        <v>0</v>
      </c>
      <c r="BQ130">
        <f t="shared" si="368"/>
        <v>0</v>
      </c>
      <c r="BR130">
        <f t="shared" si="369"/>
        <v>0</v>
      </c>
      <c r="BS130">
        <f t="shared" si="370"/>
        <v>0</v>
      </c>
      <c r="BT130">
        <f t="shared" si="371"/>
        <v>0</v>
      </c>
      <c r="BU130">
        <f t="shared" si="372"/>
        <v>0</v>
      </c>
      <c r="BV130">
        <f t="shared" si="373"/>
        <v>0</v>
      </c>
      <c r="BW130">
        <f t="shared" si="374"/>
        <v>0</v>
      </c>
      <c r="BX130">
        <f t="shared" si="375"/>
        <v>0</v>
      </c>
      <c r="BY130">
        <f t="shared" si="376"/>
        <v>0</v>
      </c>
      <c r="BZ130">
        <f t="shared" si="377"/>
        <v>0</v>
      </c>
      <c r="CA130">
        <f t="shared" si="378"/>
        <v>0</v>
      </c>
      <c r="CB130">
        <f t="shared" si="379"/>
        <v>0</v>
      </c>
      <c r="CC130">
        <f t="shared" si="380"/>
        <v>0</v>
      </c>
      <c r="CD130">
        <f t="shared" si="381"/>
        <v>0</v>
      </c>
      <c r="CE130">
        <f t="shared" si="382"/>
        <v>0</v>
      </c>
      <c r="CF130">
        <f t="shared" si="383"/>
        <v>0</v>
      </c>
      <c r="CG130">
        <f t="shared" si="384"/>
        <v>0</v>
      </c>
      <c r="CH130">
        <f t="shared" si="385"/>
        <v>0</v>
      </c>
      <c r="CI130">
        <f t="shared" si="386"/>
        <v>0</v>
      </c>
      <c r="CJ130">
        <f t="shared" si="387"/>
        <v>0</v>
      </c>
      <c r="CK130">
        <f t="shared" si="388"/>
        <v>0</v>
      </c>
      <c r="CL130">
        <f t="shared" si="389"/>
        <v>0</v>
      </c>
      <c r="CM130">
        <f t="shared" si="390"/>
        <v>0</v>
      </c>
      <c r="CN130">
        <f t="shared" si="391"/>
        <v>0</v>
      </c>
      <c r="CO130">
        <f t="shared" si="392"/>
        <v>0</v>
      </c>
      <c r="CP130">
        <f t="shared" si="393"/>
        <v>0</v>
      </c>
      <c r="CQ130">
        <f t="shared" si="394"/>
        <v>0</v>
      </c>
      <c r="CR130">
        <f t="shared" si="395"/>
        <v>0</v>
      </c>
      <c r="CS130">
        <f t="shared" si="396"/>
        <v>0</v>
      </c>
      <c r="CT130" t="str">
        <f t="shared" si="397"/>
        <v/>
      </c>
      <c r="CU130" t="str">
        <f t="shared" si="398"/>
        <v/>
      </c>
      <c r="CV130" t="str">
        <f t="shared" si="399"/>
        <v/>
      </c>
      <c r="CW130" t="str">
        <f t="shared" si="400"/>
        <v/>
      </c>
      <c r="CX130" t="str">
        <f t="shared" si="401"/>
        <v/>
      </c>
      <c r="CY130" t="str">
        <f t="shared" si="402"/>
        <v/>
      </c>
      <c r="CZ130" t="str">
        <f t="shared" si="403"/>
        <v/>
      </c>
      <c r="DA130" t="str">
        <f t="shared" si="404"/>
        <v/>
      </c>
      <c r="DB130" t="str">
        <f t="shared" si="405"/>
        <v/>
      </c>
      <c r="DC130" t="str">
        <f t="shared" si="406"/>
        <v/>
      </c>
      <c r="DD130" t="str">
        <f t="shared" si="407"/>
        <v/>
      </c>
      <c r="DE130" t="str">
        <f t="shared" si="408"/>
        <v/>
      </c>
      <c r="DF130" t="str">
        <f t="shared" si="409"/>
        <v/>
      </c>
      <c r="DG130" t="str">
        <f t="shared" si="410"/>
        <v/>
      </c>
      <c r="DH130" t="str">
        <f t="shared" si="411"/>
        <v/>
      </c>
      <c r="DI130" t="str">
        <f t="shared" si="412"/>
        <v/>
      </c>
      <c r="DJ130" t="str">
        <f t="shared" si="413"/>
        <v/>
      </c>
      <c r="DK130" t="str">
        <f t="shared" si="414"/>
        <v/>
      </c>
      <c r="DL130" t="str">
        <f t="shared" si="415"/>
        <v/>
      </c>
      <c r="DM130" t="str">
        <f t="shared" si="416"/>
        <v/>
      </c>
      <c r="DN130" t="str">
        <f t="shared" si="417"/>
        <v/>
      </c>
      <c r="DO130" t="str">
        <f t="shared" si="418"/>
        <v/>
      </c>
      <c r="DP130" t="str">
        <f t="shared" si="419"/>
        <v/>
      </c>
      <c r="DQ130" t="str">
        <f t="shared" si="420"/>
        <v/>
      </c>
      <c r="DR130" t="str">
        <f t="shared" si="421"/>
        <v/>
      </c>
      <c r="DS130" t="str">
        <f t="shared" si="422"/>
        <v/>
      </c>
      <c r="DT130" t="str">
        <f t="shared" si="423"/>
        <v/>
      </c>
      <c r="DU130" t="str">
        <f t="shared" si="424"/>
        <v/>
      </c>
      <c r="DV130" t="str">
        <f t="shared" si="425"/>
        <v/>
      </c>
      <c r="DW130" t="str">
        <f t="shared" si="426"/>
        <v/>
      </c>
      <c r="DX130" t="str">
        <f t="shared" si="427"/>
        <v/>
      </c>
      <c r="DY130" t="str">
        <f t="shared" si="428"/>
        <v/>
      </c>
      <c r="DZ130" t="str">
        <f t="shared" si="429"/>
        <v/>
      </c>
      <c r="EA130" t="str">
        <f t="shared" si="430"/>
        <v/>
      </c>
      <c r="EB130" t="str">
        <f t="shared" si="431"/>
        <v/>
      </c>
      <c r="EC130" t="str">
        <f t="shared" si="432"/>
        <v/>
      </c>
      <c r="ED130" t="str">
        <f t="shared" si="433"/>
        <v/>
      </c>
      <c r="EE130" t="str">
        <f t="shared" si="434"/>
        <v/>
      </c>
      <c r="EF130" t="str">
        <f t="shared" si="435"/>
        <v/>
      </c>
      <c r="EG130" t="str">
        <f t="shared" si="436"/>
        <v/>
      </c>
      <c r="EH130">
        <f t="shared" si="437"/>
        <v>0</v>
      </c>
      <c r="EI130">
        <f t="shared" si="438"/>
        <v>0</v>
      </c>
      <c r="EJ130">
        <f t="shared" si="439"/>
        <v>0</v>
      </c>
      <c r="EK130" t="str">
        <f t="shared" si="440"/>
        <v/>
      </c>
      <c r="EL130" t="str">
        <f t="shared" si="441"/>
        <v/>
      </c>
      <c r="EM130" t="str">
        <f t="shared" si="442"/>
        <v/>
      </c>
      <c r="EN130" s="2">
        <f t="shared" si="443"/>
        <v>0</v>
      </c>
      <c r="EO130" s="1">
        <f t="shared" si="444"/>
        <v>0</v>
      </c>
    </row>
    <row r="131" spans="1:145" ht="15" thickBot="1" x14ac:dyDescent="0.25">
      <c r="A131" s="14">
        <v>112</v>
      </c>
      <c r="B131" s="65" t="str">
        <f t="shared" ref="B131" si="625">IF(AND(C131="",D131="",E131),"",A131)</f>
        <v/>
      </c>
      <c r="C131" s="63"/>
      <c r="D131" s="63"/>
      <c r="E131" s="64"/>
      <c r="F131" s="67" t="str">
        <f t="shared" si="353"/>
        <v/>
      </c>
      <c r="G131" s="68" t="str">
        <f t="shared" si="354"/>
        <v/>
      </c>
      <c r="H131" t="str">
        <f>IF(I131=1,NastaveniIPV!$I$48&amp;""&amp;$D$10,IF(I131=2,NastaveniIPV!$I$47,IF(J131=1,NastaveniIPV!$I$52,"")))</f>
        <v/>
      </c>
      <c r="I131" s="81" t="str">
        <f t="shared" si="355"/>
        <v/>
      </c>
      <c r="J131" s="14" t="str">
        <f t="shared" si="356"/>
        <v/>
      </c>
      <c r="O131">
        <v>112</v>
      </c>
      <c r="P131" s="1">
        <f t="shared" si="357"/>
        <v>0</v>
      </c>
      <c r="Q131">
        <f t="shared" si="358"/>
        <v>0</v>
      </c>
      <c r="R131" s="38" t="str">
        <f t="shared" si="359"/>
        <v/>
      </c>
      <c r="S131" t="str">
        <f t="shared" si="360"/>
        <v/>
      </c>
      <c r="T131" s="38" t="str">
        <f t="shared" si="361"/>
        <v/>
      </c>
      <c r="W131">
        <f>NastaveniIPV!$D$47</f>
        <v>0.02</v>
      </c>
      <c r="X131">
        <f>NastaveniIPV!$D$48</f>
        <v>0.06</v>
      </c>
      <c r="Y131">
        <f>NastaveniIPV!$D$49</f>
        <v>0.06</v>
      </c>
      <c r="Z131">
        <f>NastaveniIPV!$D$50</f>
        <v>0.06</v>
      </c>
      <c r="AA131">
        <f>NastaveniIPV!$D$51</f>
        <v>1.7999999999999999E-2</v>
      </c>
      <c r="AB131">
        <f>NastaveniIPV!$D$52</f>
        <v>0.01</v>
      </c>
      <c r="AC131">
        <f>NastaveniIPV!$D$53</f>
        <v>0.01</v>
      </c>
      <c r="AD131">
        <f>NastaveniIPV!$D$54</f>
        <v>0.01</v>
      </c>
      <c r="AE131">
        <f>NastaveniIPV!$D$55</f>
        <v>0.01</v>
      </c>
      <c r="AF131">
        <f>NastaveniIPV!$D$56</f>
        <v>0.01</v>
      </c>
      <c r="AG131">
        <f t="shared" ref="AG131:BF131" si="626">IF($T131=AG$18,1,IF(AG$18&lt;$T131,0,AF131+1))</f>
        <v>0</v>
      </c>
      <c r="AH131">
        <f t="shared" si="626"/>
        <v>0</v>
      </c>
      <c r="AI131">
        <f t="shared" si="626"/>
        <v>0</v>
      </c>
      <c r="AJ131">
        <f t="shared" si="626"/>
        <v>0</v>
      </c>
      <c r="AK131">
        <f t="shared" si="626"/>
        <v>0</v>
      </c>
      <c r="AL131">
        <f t="shared" si="626"/>
        <v>0</v>
      </c>
      <c r="AM131">
        <f t="shared" si="626"/>
        <v>0</v>
      </c>
      <c r="AN131">
        <f t="shared" si="626"/>
        <v>0</v>
      </c>
      <c r="AO131">
        <f t="shared" si="626"/>
        <v>0</v>
      </c>
      <c r="AP131">
        <f t="shared" si="626"/>
        <v>0</v>
      </c>
      <c r="AQ131">
        <f t="shared" si="626"/>
        <v>0</v>
      </c>
      <c r="AR131">
        <f t="shared" si="626"/>
        <v>0</v>
      </c>
      <c r="AS131">
        <f t="shared" si="626"/>
        <v>0</v>
      </c>
      <c r="AT131">
        <f t="shared" si="626"/>
        <v>0</v>
      </c>
      <c r="AU131">
        <f t="shared" si="626"/>
        <v>0</v>
      </c>
      <c r="AV131">
        <f t="shared" si="626"/>
        <v>0</v>
      </c>
      <c r="AW131">
        <f t="shared" si="626"/>
        <v>0</v>
      </c>
      <c r="AX131">
        <f t="shared" si="626"/>
        <v>0</v>
      </c>
      <c r="AY131">
        <f t="shared" si="626"/>
        <v>0</v>
      </c>
      <c r="AZ131">
        <f t="shared" si="626"/>
        <v>0</v>
      </c>
      <c r="BA131">
        <f t="shared" si="626"/>
        <v>0</v>
      </c>
      <c r="BB131">
        <f t="shared" si="626"/>
        <v>0</v>
      </c>
      <c r="BC131">
        <f t="shared" si="626"/>
        <v>0</v>
      </c>
      <c r="BD131">
        <f t="shared" si="626"/>
        <v>0</v>
      </c>
      <c r="BE131">
        <f t="shared" si="626"/>
        <v>0</v>
      </c>
      <c r="BF131">
        <f t="shared" si="626"/>
        <v>0</v>
      </c>
      <c r="BG131">
        <f t="shared" si="363"/>
        <v>0</v>
      </c>
      <c r="BH131">
        <f t="shared" ref="BH131:BI131" si="627">IF($T131&lt;BH$18,BG131+1,IF(BH$18=$T131,1,0))</f>
        <v>0</v>
      </c>
      <c r="BI131">
        <f t="shared" si="627"/>
        <v>0</v>
      </c>
      <c r="BJ131">
        <f t="shared" si="365"/>
        <v>0</v>
      </c>
      <c r="BK131">
        <f t="shared" ref="BK131:BO131" si="628">IF(BK$18&gt;$D$10,0,IF($T131&lt;BK$18,BJ131+1,IF(BK$18=$T131,1,0)))</f>
        <v>0</v>
      </c>
      <c r="BL131">
        <f t="shared" si="628"/>
        <v>0</v>
      </c>
      <c r="BM131">
        <f t="shared" si="628"/>
        <v>0</v>
      </c>
      <c r="BN131">
        <f t="shared" si="628"/>
        <v>0</v>
      </c>
      <c r="BO131">
        <f t="shared" si="628"/>
        <v>0</v>
      </c>
      <c r="BP131">
        <f t="shared" si="367"/>
        <v>0</v>
      </c>
      <c r="BQ131">
        <f t="shared" si="368"/>
        <v>0</v>
      </c>
      <c r="BR131">
        <f t="shared" si="369"/>
        <v>0</v>
      </c>
      <c r="BS131">
        <f t="shared" si="370"/>
        <v>0</v>
      </c>
      <c r="BT131">
        <f t="shared" si="371"/>
        <v>0</v>
      </c>
      <c r="BU131">
        <f t="shared" si="372"/>
        <v>0</v>
      </c>
      <c r="BV131">
        <f t="shared" si="373"/>
        <v>0</v>
      </c>
      <c r="BW131">
        <f t="shared" si="374"/>
        <v>0</v>
      </c>
      <c r="BX131">
        <f t="shared" si="375"/>
        <v>0</v>
      </c>
      <c r="BY131">
        <f t="shared" si="376"/>
        <v>0</v>
      </c>
      <c r="BZ131">
        <f t="shared" si="377"/>
        <v>0</v>
      </c>
      <c r="CA131">
        <f t="shared" si="378"/>
        <v>0</v>
      </c>
      <c r="CB131">
        <f t="shared" si="379"/>
        <v>0</v>
      </c>
      <c r="CC131">
        <f t="shared" si="380"/>
        <v>0</v>
      </c>
      <c r="CD131">
        <f t="shared" si="381"/>
        <v>0</v>
      </c>
      <c r="CE131">
        <f t="shared" si="382"/>
        <v>0</v>
      </c>
      <c r="CF131">
        <f t="shared" si="383"/>
        <v>0</v>
      </c>
      <c r="CG131">
        <f t="shared" si="384"/>
        <v>0</v>
      </c>
      <c r="CH131">
        <f t="shared" si="385"/>
        <v>0</v>
      </c>
      <c r="CI131">
        <f t="shared" si="386"/>
        <v>0</v>
      </c>
      <c r="CJ131">
        <f t="shared" si="387"/>
        <v>0</v>
      </c>
      <c r="CK131">
        <f t="shared" si="388"/>
        <v>0</v>
      </c>
      <c r="CL131">
        <f t="shared" si="389"/>
        <v>0</v>
      </c>
      <c r="CM131">
        <f t="shared" si="390"/>
        <v>0</v>
      </c>
      <c r="CN131">
        <f t="shared" si="391"/>
        <v>0</v>
      </c>
      <c r="CO131">
        <f t="shared" si="392"/>
        <v>0</v>
      </c>
      <c r="CP131">
        <f t="shared" si="393"/>
        <v>0</v>
      </c>
      <c r="CQ131">
        <f t="shared" si="394"/>
        <v>0</v>
      </c>
      <c r="CR131">
        <f t="shared" si="395"/>
        <v>0</v>
      </c>
      <c r="CS131">
        <f t="shared" si="396"/>
        <v>0</v>
      </c>
      <c r="CT131" t="str">
        <f t="shared" si="397"/>
        <v/>
      </c>
      <c r="CU131" t="str">
        <f t="shared" si="398"/>
        <v/>
      </c>
      <c r="CV131" t="str">
        <f t="shared" si="399"/>
        <v/>
      </c>
      <c r="CW131" t="str">
        <f t="shared" si="400"/>
        <v/>
      </c>
      <c r="CX131" t="str">
        <f t="shared" si="401"/>
        <v/>
      </c>
      <c r="CY131" t="str">
        <f t="shared" si="402"/>
        <v/>
      </c>
      <c r="CZ131" t="str">
        <f t="shared" si="403"/>
        <v/>
      </c>
      <c r="DA131" t="str">
        <f t="shared" si="404"/>
        <v/>
      </c>
      <c r="DB131" t="str">
        <f t="shared" si="405"/>
        <v/>
      </c>
      <c r="DC131" t="str">
        <f t="shared" si="406"/>
        <v/>
      </c>
      <c r="DD131" t="str">
        <f t="shared" si="407"/>
        <v/>
      </c>
      <c r="DE131" t="str">
        <f t="shared" si="408"/>
        <v/>
      </c>
      <c r="DF131" t="str">
        <f t="shared" si="409"/>
        <v/>
      </c>
      <c r="DG131" t="str">
        <f t="shared" si="410"/>
        <v/>
      </c>
      <c r="DH131" t="str">
        <f t="shared" si="411"/>
        <v/>
      </c>
      <c r="DI131" t="str">
        <f t="shared" si="412"/>
        <v/>
      </c>
      <c r="DJ131" t="str">
        <f t="shared" si="413"/>
        <v/>
      </c>
      <c r="DK131" t="str">
        <f t="shared" si="414"/>
        <v/>
      </c>
      <c r="DL131" t="str">
        <f t="shared" si="415"/>
        <v/>
      </c>
      <c r="DM131" t="str">
        <f t="shared" si="416"/>
        <v/>
      </c>
      <c r="DN131" t="str">
        <f t="shared" si="417"/>
        <v/>
      </c>
      <c r="DO131" t="str">
        <f t="shared" si="418"/>
        <v/>
      </c>
      <c r="DP131" t="str">
        <f t="shared" si="419"/>
        <v/>
      </c>
      <c r="DQ131" t="str">
        <f t="shared" si="420"/>
        <v/>
      </c>
      <c r="DR131" t="str">
        <f t="shared" si="421"/>
        <v/>
      </c>
      <c r="DS131" t="str">
        <f t="shared" si="422"/>
        <v/>
      </c>
      <c r="DT131" t="str">
        <f t="shared" si="423"/>
        <v/>
      </c>
      <c r="DU131" t="str">
        <f t="shared" si="424"/>
        <v/>
      </c>
      <c r="DV131" t="str">
        <f t="shared" si="425"/>
        <v/>
      </c>
      <c r="DW131" t="str">
        <f t="shared" si="426"/>
        <v/>
      </c>
      <c r="DX131" t="str">
        <f t="shared" si="427"/>
        <v/>
      </c>
      <c r="DY131" t="str">
        <f t="shared" si="428"/>
        <v/>
      </c>
      <c r="DZ131" t="str">
        <f t="shared" si="429"/>
        <v/>
      </c>
      <c r="EA131" t="str">
        <f t="shared" si="430"/>
        <v/>
      </c>
      <c r="EB131" t="str">
        <f t="shared" si="431"/>
        <v/>
      </c>
      <c r="EC131" t="str">
        <f t="shared" si="432"/>
        <v/>
      </c>
      <c r="ED131" t="str">
        <f t="shared" si="433"/>
        <v/>
      </c>
      <c r="EE131" t="str">
        <f t="shared" si="434"/>
        <v/>
      </c>
      <c r="EF131" t="str">
        <f t="shared" si="435"/>
        <v/>
      </c>
      <c r="EG131" t="str">
        <f t="shared" si="436"/>
        <v/>
      </c>
      <c r="EH131">
        <f t="shared" si="437"/>
        <v>0</v>
      </c>
      <c r="EI131">
        <f t="shared" si="438"/>
        <v>0</v>
      </c>
      <c r="EJ131">
        <f t="shared" si="439"/>
        <v>0</v>
      </c>
      <c r="EK131" t="str">
        <f t="shared" si="440"/>
        <v/>
      </c>
      <c r="EL131" t="str">
        <f t="shared" si="441"/>
        <v/>
      </c>
      <c r="EM131" t="str">
        <f t="shared" si="442"/>
        <v/>
      </c>
      <c r="EN131" s="2">
        <f t="shared" si="443"/>
        <v>0</v>
      </c>
      <c r="EO131" s="1">
        <f t="shared" si="444"/>
        <v>0</v>
      </c>
    </row>
    <row r="132" spans="1:145" ht="15" thickBot="1" x14ac:dyDescent="0.25">
      <c r="A132" s="14">
        <v>113</v>
      </c>
      <c r="B132" s="65" t="str">
        <f t="shared" ref="B132" si="629">IF(AND(C132="",D132="",E132=""),"",A132)</f>
        <v/>
      </c>
      <c r="C132" s="61"/>
      <c r="D132" s="62"/>
      <c r="E132" s="61"/>
      <c r="F132" s="67" t="str">
        <f t="shared" si="353"/>
        <v/>
      </c>
      <c r="G132" s="68" t="str">
        <f t="shared" si="354"/>
        <v/>
      </c>
      <c r="H132" t="str">
        <f>IF(I132=1,NastaveniIPV!$I$48&amp;""&amp;$D$10,IF(I132=2,NastaveniIPV!$I$47,IF(J132=1,NastaveniIPV!$I$52,"")))</f>
        <v/>
      </c>
      <c r="I132" s="81" t="str">
        <f t="shared" si="355"/>
        <v/>
      </c>
      <c r="J132" s="14" t="str">
        <f t="shared" si="356"/>
        <v/>
      </c>
      <c r="O132">
        <v>113</v>
      </c>
      <c r="P132" s="1">
        <f t="shared" si="357"/>
        <v>0</v>
      </c>
      <c r="Q132">
        <f t="shared" si="358"/>
        <v>0</v>
      </c>
      <c r="R132" s="38" t="str">
        <f t="shared" si="359"/>
        <v/>
      </c>
      <c r="S132" t="str">
        <f t="shared" si="360"/>
        <v/>
      </c>
      <c r="T132" s="38" t="str">
        <f t="shared" si="361"/>
        <v/>
      </c>
      <c r="W132">
        <f>NastaveniIPV!$D$47</f>
        <v>0.02</v>
      </c>
      <c r="X132">
        <f>NastaveniIPV!$D$48</f>
        <v>0.06</v>
      </c>
      <c r="Y132">
        <f>NastaveniIPV!$D$49</f>
        <v>0.06</v>
      </c>
      <c r="Z132">
        <f>NastaveniIPV!$D$50</f>
        <v>0.06</v>
      </c>
      <c r="AA132">
        <f>NastaveniIPV!$D$51</f>
        <v>1.7999999999999999E-2</v>
      </c>
      <c r="AB132">
        <f>NastaveniIPV!$D$52</f>
        <v>0.01</v>
      </c>
      <c r="AC132">
        <f>NastaveniIPV!$D$53</f>
        <v>0.01</v>
      </c>
      <c r="AD132">
        <f>NastaveniIPV!$D$54</f>
        <v>0.01</v>
      </c>
      <c r="AE132">
        <f>NastaveniIPV!$D$55</f>
        <v>0.01</v>
      </c>
      <c r="AF132">
        <f>NastaveniIPV!$D$56</f>
        <v>0.01</v>
      </c>
      <c r="AG132">
        <f t="shared" ref="AG132:BF132" si="630">IF($T132=AG$18,1,IF(AG$18&lt;$T132,0,AF132+1))</f>
        <v>0</v>
      </c>
      <c r="AH132">
        <f t="shared" si="630"/>
        <v>0</v>
      </c>
      <c r="AI132">
        <f t="shared" si="630"/>
        <v>0</v>
      </c>
      <c r="AJ132">
        <f t="shared" si="630"/>
        <v>0</v>
      </c>
      <c r="AK132">
        <f t="shared" si="630"/>
        <v>0</v>
      </c>
      <c r="AL132">
        <f t="shared" si="630"/>
        <v>0</v>
      </c>
      <c r="AM132">
        <f t="shared" si="630"/>
        <v>0</v>
      </c>
      <c r="AN132">
        <f t="shared" si="630"/>
        <v>0</v>
      </c>
      <c r="AO132">
        <f t="shared" si="630"/>
        <v>0</v>
      </c>
      <c r="AP132">
        <f t="shared" si="630"/>
        <v>0</v>
      </c>
      <c r="AQ132">
        <f t="shared" si="630"/>
        <v>0</v>
      </c>
      <c r="AR132">
        <f t="shared" si="630"/>
        <v>0</v>
      </c>
      <c r="AS132">
        <f t="shared" si="630"/>
        <v>0</v>
      </c>
      <c r="AT132">
        <f t="shared" si="630"/>
        <v>0</v>
      </c>
      <c r="AU132">
        <f t="shared" si="630"/>
        <v>0</v>
      </c>
      <c r="AV132">
        <f t="shared" si="630"/>
        <v>0</v>
      </c>
      <c r="AW132">
        <f t="shared" si="630"/>
        <v>0</v>
      </c>
      <c r="AX132">
        <f t="shared" si="630"/>
        <v>0</v>
      </c>
      <c r="AY132">
        <f t="shared" si="630"/>
        <v>0</v>
      </c>
      <c r="AZ132">
        <f t="shared" si="630"/>
        <v>0</v>
      </c>
      <c r="BA132">
        <f t="shared" si="630"/>
        <v>0</v>
      </c>
      <c r="BB132">
        <f t="shared" si="630"/>
        <v>0</v>
      </c>
      <c r="BC132">
        <f t="shared" si="630"/>
        <v>0</v>
      </c>
      <c r="BD132">
        <f t="shared" si="630"/>
        <v>0</v>
      </c>
      <c r="BE132">
        <f t="shared" si="630"/>
        <v>0</v>
      </c>
      <c r="BF132">
        <f t="shared" si="630"/>
        <v>0</v>
      </c>
      <c r="BG132">
        <f t="shared" si="363"/>
        <v>0</v>
      </c>
      <c r="BH132">
        <f t="shared" ref="BH132:BI132" si="631">IF($T132&lt;BH$18,BG132+1,IF(BH$18=$T132,1,0))</f>
        <v>0</v>
      </c>
      <c r="BI132">
        <f t="shared" si="631"/>
        <v>0</v>
      </c>
      <c r="BJ132">
        <f t="shared" si="365"/>
        <v>0</v>
      </c>
      <c r="BK132">
        <f t="shared" ref="BK132:BO132" si="632">IF(BK$18&gt;$D$10,0,IF($T132&lt;BK$18,BJ132+1,IF(BK$18=$T132,1,0)))</f>
        <v>0</v>
      </c>
      <c r="BL132">
        <f t="shared" si="632"/>
        <v>0</v>
      </c>
      <c r="BM132">
        <f t="shared" si="632"/>
        <v>0</v>
      </c>
      <c r="BN132">
        <f t="shared" si="632"/>
        <v>0</v>
      </c>
      <c r="BO132">
        <f t="shared" si="632"/>
        <v>0</v>
      </c>
      <c r="BP132">
        <f t="shared" si="367"/>
        <v>0</v>
      </c>
      <c r="BQ132">
        <f t="shared" si="368"/>
        <v>0</v>
      </c>
      <c r="BR132">
        <f t="shared" si="369"/>
        <v>0</v>
      </c>
      <c r="BS132">
        <f t="shared" si="370"/>
        <v>0</v>
      </c>
      <c r="BT132">
        <f t="shared" si="371"/>
        <v>0</v>
      </c>
      <c r="BU132">
        <f t="shared" si="372"/>
        <v>0</v>
      </c>
      <c r="BV132">
        <f t="shared" si="373"/>
        <v>0</v>
      </c>
      <c r="BW132">
        <f t="shared" si="374"/>
        <v>0</v>
      </c>
      <c r="BX132">
        <f t="shared" si="375"/>
        <v>0</v>
      </c>
      <c r="BY132">
        <f t="shared" si="376"/>
        <v>0</v>
      </c>
      <c r="BZ132">
        <f t="shared" si="377"/>
        <v>0</v>
      </c>
      <c r="CA132">
        <f t="shared" si="378"/>
        <v>0</v>
      </c>
      <c r="CB132">
        <f t="shared" si="379"/>
        <v>0</v>
      </c>
      <c r="CC132">
        <f t="shared" si="380"/>
        <v>0</v>
      </c>
      <c r="CD132">
        <f t="shared" si="381"/>
        <v>0</v>
      </c>
      <c r="CE132">
        <f t="shared" si="382"/>
        <v>0</v>
      </c>
      <c r="CF132">
        <f t="shared" si="383"/>
        <v>0</v>
      </c>
      <c r="CG132">
        <f t="shared" si="384"/>
        <v>0</v>
      </c>
      <c r="CH132">
        <f t="shared" si="385"/>
        <v>0</v>
      </c>
      <c r="CI132">
        <f t="shared" si="386"/>
        <v>0</v>
      </c>
      <c r="CJ132">
        <f t="shared" si="387"/>
        <v>0</v>
      </c>
      <c r="CK132">
        <f t="shared" si="388"/>
        <v>0</v>
      </c>
      <c r="CL132">
        <f t="shared" si="389"/>
        <v>0</v>
      </c>
      <c r="CM132">
        <f t="shared" si="390"/>
        <v>0</v>
      </c>
      <c r="CN132">
        <f t="shared" si="391"/>
        <v>0</v>
      </c>
      <c r="CO132">
        <f t="shared" si="392"/>
        <v>0</v>
      </c>
      <c r="CP132">
        <f t="shared" si="393"/>
        <v>0</v>
      </c>
      <c r="CQ132">
        <f t="shared" si="394"/>
        <v>0</v>
      </c>
      <c r="CR132">
        <f t="shared" si="395"/>
        <v>0</v>
      </c>
      <c r="CS132">
        <f t="shared" si="396"/>
        <v>0</v>
      </c>
      <c r="CT132" t="str">
        <f t="shared" si="397"/>
        <v/>
      </c>
      <c r="CU132" t="str">
        <f t="shared" si="398"/>
        <v/>
      </c>
      <c r="CV132" t="str">
        <f t="shared" si="399"/>
        <v/>
      </c>
      <c r="CW132" t="str">
        <f t="shared" si="400"/>
        <v/>
      </c>
      <c r="CX132" t="str">
        <f t="shared" si="401"/>
        <v/>
      </c>
      <c r="CY132" t="str">
        <f t="shared" si="402"/>
        <v/>
      </c>
      <c r="CZ132" t="str">
        <f t="shared" si="403"/>
        <v/>
      </c>
      <c r="DA132" t="str">
        <f t="shared" si="404"/>
        <v/>
      </c>
      <c r="DB132" t="str">
        <f t="shared" si="405"/>
        <v/>
      </c>
      <c r="DC132" t="str">
        <f t="shared" si="406"/>
        <v/>
      </c>
      <c r="DD132" t="str">
        <f t="shared" si="407"/>
        <v/>
      </c>
      <c r="DE132" t="str">
        <f t="shared" si="408"/>
        <v/>
      </c>
      <c r="DF132" t="str">
        <f t="shared" si="409"/>
        <v/>
      </c>
      <c r="DG132" t="str">
        <f t="shared" si="410"/>
        <v/>
      </c>
      <c r="DH132" t="str">
        <f t="shared" si="411"/>
        <v/>
      </c>
      <c r="DI132" t="str">
        <f t="shared" si="412"/>
        <v/>
      </c>
      <c r="DJ132" t="str">
        <f t="shared" si="413"/>
        <v/>
      </c>
      <c r="DK132" t="str">
        <f t="shared" si="414"/>
        <v/>
      </c>
      <c r="DL132" t="str">
        <f t="shared" si="415"/>
        <v/>
      </c>
      <c r="DM132" t="str">
        <f t="shared" si="416"/>
        <v/>
      </c>
      <c r="DN132" t="str">
        <f t="shared" si="417"/>
        <v/>
      </c>
      <c r="DO132" t="str">
        <f t="shared" si="418"/>
        <v/>
      </c>
      <c r="DP132" t="str">
        <f t="shared" si="419"/>
        <v/>
      </c>
      <c r="DQ132" t="str">
        <f t="shared" si="420"/>
        <v/>
      </c>
      <c r="DR132" t="str">
        <f t="shared" si="421"/>
        <v/>
      </c>
      <c r="DS132" t="str">
        <f t="shared" si="422"/>
        <v/>
      </c>
      <c r="DT132" t="str">
        <f t="shared" si="423"/>
        <v/>
      </c>
      <c r="DU132" t="str">
        <f t="shared" si="424"/>
        <v/>
      </c>
      <c r="DV132" t="str">
        <f t="shared" si="425"/>
        <v/>
      </c>
      <c r="DW132" t="str">
        <f t="shared" si="426"/>
        <v/>
      </c>
      <c r="DX132" t="str">
        <f t="shared" si="427"/>
        <v/>
      </c>
      <c r="DY132" t="str">
        <f t="shared" si="428"/>
        <v/>
      </c>
      <c r="DZ132" t="str">
        <f t="shared" si="429"/>
        <v/>
      </c>
      <c r="EA132" t="str">
        <f t="shared" si="430"/>
        <v/>
      </c>
      <c r="EB132" t="str">
        <f t="shared" si="431"/>
        <v/>
      </c>
      <c r="EC132" t="str">
        <f t="shared" si="432"/>
        <v/>
      </c>
      <c r="ED132" t="str">
        <f t="shared" si="433"/>
        <v/>
      </c>
      <c r="EE132" t="str">
        <f t="shared" si="434"/>
        <v/>
      </c>
      <c r="EF132" t="str">
        <f t="shared" si="435"/>
        <v/>
      </c>
      <c r="EG132" t="str">
        <f t="shared" si="436"/>
        <v/>
      </c>
      <c r="EH132">
        <f t="shared" si="437"/>
        <v>0</v>
      </c>
      <c r="EI132">
        <f t="shared" si="438"/>
        <v>0</v>
      </c>
      <c r="EJ132">
        <f t="shared" si="439"/>
        <v>0</v>
      </c>
      <c r="EK132" t="str">
        <f t="shared" si="440"/>
        <v/>
      </c>
      <c r="EL132" t="str">
        <f t="shared" si="441"/>
        <v/>
      </c>
      <c r="EM132" t="str">
        <f t="shared" si="442"/>
        <v/>
      </c>
      <c r="EN132" s="2">
        <f t="shared" si="443"/>
        <v>0</v>
      </c>
      <c r="EO132" s="1">
        <f t="shared" si="444"/>
        <v>0</v>
      </c>
    </row>
    <row r="133" spans="1:145" ht="15" thickBot="1" x14ac:dyDescent="0.25">
      <c r="A133" s="14">
        <v>114</v>
      </c>
      <c r="B133" s="65" t="str">
        <f t="shared" ref="B133" si="633">IF(AND(C133="",D133="",E133),"",A133)</f>
        <v/>
      </c>
      <c r="C133" s="63"/>
      <c r="D133" s="63"/>
      <c r="E133" s="64"/>
      <c r="F133" s="67" t="str">
        <f t="shared" si="353"/>
        <v/>
      </c>
      <c r="G133" s="68" t="str">
        <f t="shared" si="354"/>
        <v/>
      </c>
      <c r="H133" t="str">
        <f>IF(I133=1,NastaveniIPV!$I$48&amp;""&amp;$D$10,IF(I133=2,NastaveniIPV!$I$47,IF(J133=1,NastaveniIPV!$I$52,"")))</f>
        <v/>
      </c>
      <c r="I133" s="81" t="str">
        <f t="shared" si="355"/>
        <v/>
      </c>
      <c r="J133" s="14" t="str">
        <f t="shared" si="356"/>
        <v/>
      </c>
      <c r="O133">
        <v>114</v>
      </c>
      <c r="P133" s="1">
        <f t="shared" si="357"/>
        <v>0</v>
      </c>
      <c r="Q133">
        <f t="shared" si="358"/>
        <v>0</v>
      </c>
      <c r="R133" s="38" t="str">
        <f t="shared" si="359"/>
        <v/>
      </c>
      <c r="S133" t="str">
        <f t="shared" si="360"/>
        <v/>
      </c>
      <c r="T133" s="38" t="str">
        <f t="shared" si="361"/>
        <v/>
      </c>
      <c r="W133">
        <f>NastaveniIPV!$D$47</f>
        <v>0.02</v>
      </c>
      <c r="X133">
        <f>NastaveniIPV!$D$48</f>
        <v>0.06</v>
      </c>
      <c r="Y133">
        <f>NastaveniIPV!$D$49</f>
        <v>0.06</v>
      </c>
      <c r="Z133">
        <f>NastaveniIPV!$D$50</f>
        <v>0.06</v>
      </c>
      <c r="AA133">
        <f>NastaveniIPV!$D$51</f>
        <v>1.7999999999999999E-2</v>
      </c>
      <c r="AB133">
        <f>NastaveniIPV!$D$52</f>
        <v>0.01</v>
      </c>
      <c r="AC133">
        <f>NastaveniIPV!$D$53</f>
        <v>0.01</v>
      </c>
      <c r="AD133">
        <f>NastaveniIPV!$D$54</f>
        <v>0.01</v>
      </c>
      <c r="AE133">
        <f>NastaveniIPV!$D$55</f>
        <v>0.01</v>
      </c>
      <c r="AF133">
        <f>NastaveniIPV!$D$56</f>
        <v>0.01</v>
      </c>
      <c r="AG133">
        <f t="shared" ref="AG133:BF133" si="634">IF($T133=AG$18,1,IF(AG$18&lt;$T133,0,AF133+1))</f>
        <v>0</v>
      </c>
      <c r="AH133">
        <f t="shared" si="634"/>
        <v>0</v>
      </c>
      <c r="AI133">
        <f t="shared" si="634"/>
        <v>0</v>
      </c>
      <c r="AJ133">
        <f t="shared" si="634"/>
        <v>0</v>
      </c>
      <c r="AK133">
        <f t="shared" si="634"/>
        <v>0</v>
      </c>
      <c r="AL133">
        <f t="shared" si="634"/>
        <v>0</v>
      </c>
      <c r="AM133">
        <f t="shared" si="634"/>
        <v>0</v>
      </c>
      <c r="AN133">
        <f t="shared" si="634"/>
        <v>0</v>
      </c>
      <c r="AO133">
        <f t="shared" si="634"/>
        <v>0</v>
      </c>
      <c r="AP133">
        <f t="shared" si="634"/>
        <v>0</v>
      </c>
      <c r="AQ133">
        <f t="shared" si="634"/>
        <v>0</v>
      </c>
      <c r="AR133">
        <f t="shared" si="634"/>
        <v>0</v>
      </c>
      <c r="AS133">
        <f t="shared" si="634"/>
        <v>0</v>
      </c>
      <c r="AT133">
        <f t="shared" si="634"/>
        <v>0</v>
      </c>
      <c r="AU133">
        <f t="shared" si="634"/>
        <v>0</v>
      </c>
      <c r="AV133">
        <f t="shared" si="634"/>
        <v>0</v>
      </c>
      <c r="AW133">
        <f t="shared" si="634"/>
        <v>0</v>
      </c>
      <c r="AX133">
        <f t="shared" si="634"/>
        <v>0</v>
      </c>
      <c r="AY133">
        <f t="shared" si="634"/>
        <v>0</v>
      </c>
      <c r="AZ133">
        <f t="shared" si="634"/>
        <v>0</v>
      </c>
      <c r="BA133">
        <f t="shared" si="634"/>
        <v>0</v>
      </c>
      <c r="BB133">
        <f t="shared" si="634"/>
        <v>0</v>
      </c>
      <c r="BC133">
        <f t="shared" si="634"/>
        <v>0</v>
      </c>
      <c r="BD133">
        <f t="shared" si="634"/>
        <v>0</v>
      </c>
      <c r="BE133">
        <f t="shared" si="634"/>
        <v>0</v>
      </c>
      <c r="BF133">
        <f t="shared" si="634"/>
        <v>0</v>
      </c>
      <c r="BG133">
        <f t="shared" si="363"/>
        <v>0</v>
      </c>
      <c r="BH133">
        <f t="shared" ref="BH133:BI133" si="635">IF($T133&lt;BH$18,BG133+1,IF(BH$18=$T133,1,0))</f>
        <v>0</v>
      </c>
      <c r="BI133">
        <f t="shared" si="635"/>
        <v>0</v>
      </c>
      <c r="BJ133">
        <f t="shared" si="365"/>
        <v>0</v>
      </c>
      <c r="BK133">
        <f t="shared" ref="BK133:BO133" si="636">IF(BK$18&gt;$D$10,0,IF($T133&lt;BK$18,BJ133+1,IF(BK$18=$T133,1,0)))</f>
        <v>0</v>
      </c>
      <c r="BL133">
        <f t="shared" si="636"/>
        <v>0</v>
      </c>
      <c r="BM133">
        <f t="shared" si="636"/>
        <v>0</v>
      </c>
      <c r="BN133">
        <f t="shared" si="636"/>
        <v>0</v>
      </c>
      <c r="BO133">
        <f t="shared" si="636"/>
        <v>0</v>
      </c>
      <c r="BP133">
        <f t="shared" si="367"/>
        <v>0</v>
      </c>
      <c r="BQ133">
        <f t="shared" si="368"/>
        <v>0</v>
      </c>
      <c r="BR133">
        <f t="shared" si="369"/>
        <v>0</v>
      </c>
      <c r="BS133">
        <f t="shared" si="370"/>
        <v>0</v>
      </c>
      <c r="BT133">
        <f t="shared" si="371"/>
        <v>0</v>
      </c>
      <c r="BU133">
        <f t="shared" si="372"/>
        <v>0</v>
      </c>
      <c r="BV133">
        <f t="shared" si="373"/>
        <v>0</v>
      </c>
      <c r="BW133">
        <f t="shared" si="374"/>
        <v>0</v>
      </c>
      <c r="BX133">
        <f t="shared" si="375"/>
        <v>0</v>
      </c>
      <c r="BY133">
        <f t="shared" si="376"/>
        <v>0</v>
      </c>
      <c r="BZ133">
        <f t="shared" si="377"/>
        <v>0</v>
      </c>
      <c r="CA133">
        <f t="shared" si="378"/>
        <v>0</v>
      </c>
      <c r="CB133">
        <f t="shared" si="379"/>
        <v>0</v>
      </c>
      <c r="CC133">
        <f t="shared" si="380"/>
        <v>0</v>
      </c>
      <c r="CD133">
        <f t="shared" si="381"/>
        <v>0</v>
      </c>
      <c r="CE133">
        <f t="shared" si="382"/>
        <v>0</v>
      </c>
      <c r="CF133">
        <f t="shared" si="383"/>
        <v>0</v>
      </c>
      <c r="CG133">
        <f t="shared" si="384"/>
        <v>0</v>
      </c>
      <c r="CH133">
        <f t="shared" si="385"/>
        <v>0</v>
      </c>
      <c r="CI133">
        <f t="shared" si="386"/>
        <v>0</v>
      </c>
      <c r="CJ133">
        <f t="shared" si="387"/>
        <v>0</v>
      </c>
      <c r="CK133">
        <f t="shared" si="388"/>
        <v>0</v>
      </c>
      <c r="CL133">
        <f t="shared" si="389"/>
        <v>0</v>
      </c>
      <c r="CM133">
        <f t="shared" si="390"/>
        <v>0</v>
      </c>
      <c r="CN133">
        <f t="shared" si="391"/>
        <v>0</v>
      </c>
      <c r="CO133">
        <f t="shared" si="392"/>
        <v>0</v>
      </c>
      <c r="CP133">
        <f t="shared" si="393"/>
        <v>0</v>
      </c>
      <c r="CQ133">
        <f t="shared" si="394"/>
        <v>0</v>
      </c>
      <c r="CR133">
        <f t="shared" si="395"/>
        <v>0</v>
      </c>
      <c r="CS133">
        <f t="shared" si="396"/>
        <v>0</v>
      </c>
      <c r="CT133" t="str">
        <f t="shared" si="397"/>
        <v/>
      </c>
      <c r="CU133" t="str">
        <f t="shared" si="398"/>
        <v/>
      </c>
      <c r="CV133" t="str">
        <f t="shared" si="399"/>
        <v/>
      </c>
      <c r="CW133" t="str">
        <f t="shared" si="400"/>
        <v/>
      </c>
      <c r="CX133" t="str">
        <f t="shared" si="401"/>
        <v/>
      </c>
      <c r="CY133" t="str">
        <f t="shared" si="402"/>
        <v/>
      </c>
      <c r="CZ133" t="str">
        <f t="shared" si="403"/>
        <v/>
      </c>
      <c r="DA133" t="str">
        <f t="shared" si="404"/>
        <v/>
      </c>
      <c r="DB133" t="str">
        <f t="shared" si="405"/>
        <v/>
      </c>
      <c r="DC133" t="str">
        <f t="shared" si="406"/>
        <v/>
      </c>
      <c r="DD133" t="str">
        <f t="shared" si="407"/>
        <v/>
      </c>
      <c r="DE133" t="str">
        <f t="shared" si="408"/>
        <v/>
      </c>
      <c r="DF133" t="str">
        <f t="shared" si="409"/>
        <v/>
      </c>
      <c r="DG133" t="str">
        <f t="shared" si="410"/>
        <v/>
      </c>
      <c r="DH133" t="str">
        <f t="shared" si="411"/>
        <v/>
      </c>
      <c r="DI133" t="str">
        <f t="shared" si="412"/>
        <v/>
      </c>
      <c r="DJ133" t="str">
        <f t="shared" si="413"/>
        <v/>
      </c>
      <c r="DK133" t="str">
        <f t="shared" si="414"/>
        <v/>
      </c>
      <c r="DL133" t="str">
        <f t="shared" si="415"/>
        <v/>
      </c>
      <c r="DM133" t="str">
        <f t="shared" si="416"/>
        <v/>
      </c>
      <c r="DN133" t="str">
        <f t="shared" si="417"/>
        <v/>
      </c>
      <c r="DO133" t="str">
        <f t="shared" si="418"/>
        <v/>
      </c>
      <c r="DP133" t="str">
        <f t="shared" si="419"/>
        <v/>
      </c>
      <c r="DQ133" t="str">
        <f t="shared" si="420"/>
        <v/>
      </c>
      <c r="DR133" t="str">
        <f t="shared" si="421"/>
        <v/>
      </c>
      <c r="DS133" t="str">
        <f t="shared" si="422"/>
        <v/>
      </c>
      <c r="DT133" t="str">
        <f t="shared" si="423"/>
        <v/>
      </c>
      <c r="DU133" t="str">
        <f t="shared" si="424"/>
        <v/>
      </c>
      <c r="DV133" t="str">
        <f t="shared" si="425"/>
        <v/>
      </c>
      <c r="DW133" t="str">
        <f t="shared" si="426"/>
        <v/>
      </c>
      <c r="DX133" t="str">
        <f t="shared" si="427"/>
        <v/>
      </c>
      <c r="DY133" t="str">
        <f t="shared" si="428"/>
        <v/>
      </c>
      <c r="DZ133" t="str">
        <f t="shared" si="429"/>
        <v/>
      </c>
      <c r="EA133" t="str">
        <f t="shared" si="430"/>
        <v/>
      </c>
      <c r="EB133" t="str">
        <f t="shared" si="431"/>
        <v/>
      </c>
      <c r="EC133" t="str">
        <f t="shared" si="432"/>
        <v/>
      </c>
      <c r="ED133" t="str">
        <f t="shared" si="433"/>
        <v/>
      </c>
      <c r="EE133" t="str">
        <f t="shared" si="434"/>
        <v/>
      </c>
      <c r="EF133" t="str">
        <f t="shared" si="435"/>
        <v/>
      </c>
      <c r="EG133" t="str">
        <f t="shared" si="436"/>
        <v/>
      </c>
      <c r="EH133">
        <f t="shared" si="437"/>
        <v>0</v>
      </c>
      <c r="EI133">
        <f t="shared" si="438"/>
        <v>0</v>
      </c>
      <c r="EJ133">
        <f t="shared" si="439"/>
        <v>0</v>
      </c>
      <c r="EK133" t="str">
        <f t="shared" si="440"/>
        <v/>
      </c>
      <c r="EL133" t="str">
        <f t="shared" si="441"/>
        <v/>
      </c>
      <c r="EM133" t="str">
        <f t="shared" si="442"/>
        <v/>
      </c>
      <c r="EN133" s="2">
        <f t="shared" si="443"/>
        <v>0</v>
      </c>
      <c r="EO133" s="1">
        <f t="shared" si="444"/>
        <v>0</v>
      </c>
    </row>
    <row r="134" spans="1:145" ht="15" thickBot="1" x14ac:dyDescent="0.25">
      <c r="A134" s="14">
        <v>115</v>
      </c>
      <c r="B134" s="65" t="str">
        <f t="shared" ref="B134" si="637">IF(AND(C134="",D134="",E134=""),"",A134)</f>
        <v/>
      </c>
      <c r="C134" s="61"/>
      <c r="D134" s="62"/>
      <c r="E134" s="61"/>
      <c r="F134" s="67" t="str">
        <f t="shared" si="353"/>
        <v/>
      </c>
      <c r="G134" s="68" t="str">
        <f t="shared" si="354"/>
        <v/>
      </c>
      <c r="H134" t="str">
        <f>IF(I134=1,NastaveniIPV!$I$48&amp;""&amp;$D$10,IF(I134=2,NastaveniIPV!$I$47,IF(J134=1,NastaveniIPV!$I$52,"")))</f>
        <v/>
      </c>
      <c r="I134" s="81" t="str">
        <f t="shared" si="355"/>
        <v/>
      </c>
      <c r="J134" s="14" t="str">
        <f t="shared" si="356"/>
        <v/>
      </c>
      <c r="O134">
        <v>115</v>
      </c>
      <c r="P134" s="1">
        <f t="shared" si="357"/>
        <v>0</v>
      </c>
      <c r="Q134">
        <f t="shared" si="358"/>
        <v>0</v>
      </c>
      <c r="R134" s="38" t="str">
        <f t="shared" si="359"/>
        <v/>
      </c>
      <c r="S134" t="str">
        <f t="shared" si="360"/>
        <v/>
      </c>
      <c r="T134" s="38" t="str">
        <f t="shared" si="361"/>
        <v/>
      </c>
      <c r="W134">
        <f>NastaveniIPV!$D$47</f>
        <v>0.02</v>
      </c>
      <c r="X134">
        <f>NastaveniIPV!$D$48</f>
        <v>0.06</v>
      </c>
      <c r="Y134">
        <f>NastaveniIPV!$D$49</f>
        <v>0.06</v>
      </c>
      <c r="Z134">
        <f>NastaveniIPV!$D$50</f>
        <v>0.06</v>
      </c>
      <c r="AA134">
        <f>NastaveniIPV!$D$51</f>
        <v>1.7999999999999999E-2</v>
      </c>
      <c r="AB134">
        <f>NastaveniIPV!$D$52</f>
        <v>0.01</v>
      </c>
      <c r="AC134">
        <f>NastaveniIPV!$D$53</f>
        <v>0.01</v>
      </c>
      <c r="AD134">
        <f>NastaveniIPV!$D$54</f>
        <v>0.01</v>
      </c>
      <c r="AE134">
        <f>NastaveniIPV!$D$55</f>
        <v>0.01</v>
      </c>
      <c r="AF134">
        <f>NastaveniIPV!$D$56</f>
        <v>0.01</v>
      </c>
      <c r="AG134">
        <f t="shared" ref="AG134:BF134" si="638">IF($T134=AG$18,1,IF(AG$18&lt;$T134,0,AF134+1))</f>
        <v>0</v>
      </c>
      <c r="AH134">
        <f t="shared" si="638"/>
        <v>0</v>
      </c>
      <c r="AI134">
        <f t="shared" si="638"/>
        <v>0</v>
      </c>
      <c r="AJ134">
        <f t="shared" si="638"/>
        <v>0</v>
      </c>
      <c r="AK134">
        <f t="shared" si="638"/>
        <v>0</v>
      </c>
      <c r="AL134">
        <f t="shared" si="638"/>
        <v>0</v>
      </c>
      <c r="AM134">
        <f t="shared" si="638"/>
        <v>0</v>
      </c>
      <c r="AN134">
        <f t="shared" si="638"/>
        <v>0</v>
      </c>
      <c r="AO134">
        <f t="shared" si="638"/>
        <v>0</v>
      </c>
      <c r="AP134">
        <f t="shared" si="638"/>
        <v>0</v>
      </c>
      <c r="AQ134">
        <f t="shared" si="638"/>
        <v>0</v>
      </c>
      <c r="AR134">
        <f t="shared" si="638"/>
        <v>0</v>
      </c>
      <c r="AS134">
        <f t="shared" si="638"/>
        <v>0</v>
      </c>
      <c r="AT134">
        <f t="shared" si="638"/>
        <v>0</v>
      </c>
      <c r="AU134">
        <f t="shared" si="638"/>
        <v>0</v>
      </c>
      <c r="AV134">
        <f t="shared" si="638"/>
        <v>0</v>
      </c>
      <c r="AW134">
        <f t="shared" si="638"/>
        <v>0</v>
      </c>
      <c r="AX134">
        <f t="shared" si="638"/>
        <v>0</v>
      </c>
      <c r="AY134">
        <f t="shared" si="638"/>
        <v>0</v>
      </c>
      <c r="AZ134">
        <f t="shared" si="638"/>
        <v>0</v>
      </c>
      <c r="BA134">
        <f t="shared" si="638"/>
        <v>0</v>
      </c>
      <c r="BB134">
        <f t="shared" si="638"/>
        <v>0</v>
      </c>
      <c r="BC134">
        <f t="shared" si="638"/>
        <v>0</v>
      </c>
      <c r="BD134">
        <f t="shared" si="638"/>
        <v>0</v>
      </c>
      <c r="BE134">
        <f t="shared" si="638"/>
        <v>0</v>
      </c>
      <c r="BF134">
        <f t="shared" si="638"/>
        <v>0</v>
      </c>
      <c r="BG134">
        <f t="shared" si="363"/>
        <v>0</v>
      </c>
      <c r="BH134">
        <f t="shared" ref="BH134:BI134" si="639">IF($T134&lt;BH$18,BG134+1,IF(BH$18=$T134,1,0))</f>
        <v>0</v>
      </c>
      <c r="BI134">
        <f t="shared" si="639"/>
        <v>0</v>
      </c>
      <c r="BJ134">
        <f t="shared" si="365"/>
        <v>0</v>
      </c>
      <c r="BK134">
        <f t="shared" ref="BK134:BO134" si="640">IF(BK$18&gt;$D$10,0,IF($T134&lt;BK$18,BJ134+1,IF(BK$18=$T134,1,0)))</f>
        <v>0</v>
      </c>
      <c r="BL134">
        <f t="shared" si="640"/>
        <v>0</v>
      </c>
      <c r="BM134">
        <f t="shared" si="640"/>
        <v>0</v>
      </c>
      <c r="BN134">
        <f t="shared" si="640"/>
        <v>0</v>
      </c>
      <c r="BO134">
        <f t="shared" si="640"/>
        <v>0</v>
      </c>
      <c r="BP134">
        <f t="shared" si="367"/>
        <v>0</v>
      </c>
      <c r="BQ134">
        <f t="shared" si="368"/>
        <v>0</v>
      </c>
      <c r="BR134">
        <f t="shared" si="369"/>
        <v>0</v>
      </c>
      <c r="BS134">
        <f t="shared" si="370"/>
        <v>0</v>
      </c>
      <c r="BT134">
        <f t="shared" si="371"/>
        <v>0</v>
      </c>
      <c r="BU134">
        <f t="shared" si="372"/>
        <v>0</v>
      </c>
      <c r="BV134">
        <f t="shared" si="373"/>
        <v>0</v>
      </c>
      <c r="BW134">
        <f t="shared" si="374"/>
        <v>0</v>
      </c>
      <c r="BX134">
        <f t="shared" si="375"/>
        <v>0</v>
      </c>
      <c r="BY134">
        <f t="shared" si="376"/>
        <v>0</v>
      </c>
      <c r="BZ134">
        <f t="shared" si="377"/>
        <v>0</v>
      </c>
      <c r="CA134">
        <f t="shared" si="378"/>
        <v>0</v>
      </c>
      <c r="CB134">
        <f t="shared" si="379"/>
        <v>0</v>
      </c>
      <c r="CC134">
        <f t="shared" si="380"/>
        <v>0</v>
      </c>
      <c r="CD134">
        <f t="shared" si="381"/>
        <v>0</v>
      </c>
      <c r="CE134">
        <f t="shared" si="382"/>
        <v>0</v>
      </c>
      <c r="CF134">
        <f t="shared" si="383"/>
        <v>0</v>
      </c>
      <c r="CG134">
        <f t="shared" si="384"/>
        <v>0</v>
      </c>
      <c r="CH134">
        <f t="shared" si="385"/>
        <v>0</v>
      </c>
      <c r="CI134">
        <f t="shared" si="386"/>
        <v>0</v>
      </c>
      <c r="CJ134">
        <f t="shared" si="387"/>
        <v>0</v>
      </c>
      <c r="CK134">
        <f t="shared" si="388"/>
        <v>0</v>
      </c>
      <c r="CL134">
        <f t="shared" si="389"/>
        <v>0</v>
      </c>
      <c r="CM134">
        <f t="shared" si="390"/>
        <v>0</v>
      </c>
      <c r="CN134">
        <f t="shared" si="391"/>
        <v>0</v>
      </c>
      <c r="CO134">
        <f t="shared" si="392"/>
        <v>0</v>
      </c>
      <c r="CP134">
        <f t="shared" si="393"/>
        <v>0</v>
      </c>
      <c r="CQ134">
        <f t="shared" si="394"/>
        <v>0</v>
      </c>
      <c r="CR134">
        <f t="shared" si="395"/>
        <v>0</v>
      </c>
      <c r="CS134">
        <f t="shared" si="396"/>
        <v>0</v>
      </c>
      <c r="CT134" t="str">
        <f t="shared" si="397"/>
        <v/>
      </c>
      <c r="CU134" t="str">
        <f t="shared" si="398"/>
        <v/>
      </c>
      <c r="CV134" t="str">
        <f t="shared" si="399"/>
        <v/>
      </c>
      <c r="CW134" t="str">
        <f t="shared" si="400"/>
        <v/>
      </c>
      <c r="CX134" t="str">
        <f t="shared" si="401"/>
        <v/>
      </c>
      <c r="CY134" t="str">
        <f t="shared" si="402"/>
        <v/>
      </c>
      <c r="CZ134" t="str">
        <f t="shared" si="403"/>
        <v/>
      </c>
      <c r="DA134" t="str">
        <f t="shared" si="404"/>
        <v/>
      </c>
      <c r="DB134" t="str">
        <f t="shared" si="405"/>
        <v/>
      </c>
      <c r="DC134" t="str">
        <f t="shared" si="406"/>
        <v/>
      </c>
      <c r="DD134" t="str">
        <f t="shared" si="407"/>
        <v/>
      </c>
      <c r="DE134" t="str">
        <f t="shared" si="408"/>
        <v/>
      </c>
      <c r="DF134" t="str">
        <f t="shared" si="409"/>
        <v/>
      </c>
      <c r="DG134" t="str">
        <f t="shared" si="410"/>
        <v/>
      </c>
      <c r="DH134" t="str">
        <f t="shared" si="411"/>
        <v/>
      </c>
      <c r="DI134" t="str">
        <f t="shared" si="412"/>
        <v/>
      </c>
      <c r="DJ134" t="str">
        <f t="shared" si="413"/>
        <v/>
      </c>
      <c r="DK134" t="str">
        <f t="shared" si="414"/>
        <v/>
      </c>
      <c r="DL134" t="str">
        <f t="shared" si="415"/>
        <v/>
      </c>
      <c r="DM134" t="str">
        <f t="shared" si="416"/>
        <v/>
      </c>
      <c r="DN134" t="str">
        <f t="shared" si="417"/>
        <v/>
      </c>
      <c r="DO134" t="str">
        <f t="shared" si="418"/>
        <v/>
      </c>
      <c r="DP134" t="str">
        <f t="shared" si="419"/>
        <v/>
      </c>
      <c r="DQ134" t="str">
        <f t="shared" si="420"/>
        <v/>
      </c>
      <c r="DR134" t="str">
        <f t="shared" si="421"/>
        <v/>
      </c>
      <c r="DS134" t="str">
        <f t="shared" si="422"/>
        <v/>
      </c>
      <c r="DT134" t="str">
        <f t="shared" si="423"/>
        <v/>
      </c>
      <c r="DU134" t="str">
        <f t="shared" si="424"/>
        <v/>
      </c>
      <c r="DV134" t="str">
        <f t="shared" si="425"/>
        <v/>
      </c>
      <c r="DW134" t="str">
        <f t="shared" si="426"/>
        <v/>
      </c>
      <c r="DX134" t="str">
        <f t="shared" si="427"/>
        <v/>
      </c>
      <c r="DY134" t="str">
        <f t="shared" si="428"/>
        <v/>
      </c>
      <c r="DZ134" t="str">
        <f t="shared" si="429"/>
        <v/>
      </c>
      <c r="EA134" t="str">
        <f t="shared" si="430"/>
        <v/>
      </c>
      <c r="EB134" t="str">
        <f t="shared" si="431"/>
        <v/>
      </c>
      <c r="EC134" t="str">
        <f t="shared" si="432"/>
        <v/>
      </c>
      <c r="ED134" t="str">
        <f t="shared" si="433"/>
        <v/>
      </c>
      <c r="EE134" t="str">
        <f t="shared" si="434"/>
        <v/>
      </c>
      <c r="EF134" t="str">
        <f t="shared" si="435"/>
        <v/>
      </c>
      <c r="EG134" t="str">
        <f t="shared" si="436"/>
        <v/>
      </c>
      <c r="EH134">
        <f t="shared" si="437"/>
        <v>0</v>
      </c>
      <c r="EI134">
        <f t="shared" si="438"/>
        <v>0</v>
      </c>
      <c r="EJ134">
        <f t="shared" si="439"/>
        <v>0</v>
      </c>
      <c r="EK134" t="str">
        <f t="shared" si="440"/>
        <v/>
      </c>
      <c r="EL134" t="str">
        <f t="shared" si="441"/>
        <v/>
      </c>
      <c r="EM134" t="str">
        <f t="shared" si="442"/>
        <v/>
      </c>
      <c r="EN134" s="2">
        <f t="shared" si="443"/>
        <v>0</v>
      </c>
      <c r="EO134" s="1">
        <f t="shared" si="444"/>
        <v>0</v>
      </c>
    </row>
    <row r="135" spans="1:145" ht="15" thickBot="1" x14ac:dyDescent="0.25">
      <c r="A135" s="14">
        <v>116</v>
      </c>
      <c r="B135" s="65" t="str">
        <f t="shared" ref="B135" si="641">IF(AND(C135="",D135="",E135),"",A135)</f>
        <v/>
      </c>
      <c r="C135" s="63"/>
      <c r="D135" s="63"/>
      <c r="E135" s="64"/>
      <c r="F135" s="67" t="str">
        <f t="shared" si="353"/>
        <v/>
      </c>
      <c r="G135" s="68" t="str">
        <f t="shared" si="354"/>
        <v/>
      </c>
      <c r="H135" t="str">
        <f>IF(I135=1,NastaveniIPV!$I$48&amp;""&amp;$D$10,IF(I135=2,NastaveniIPV!$I$47,IF(J135=1,NastaveniIPV!$I$52,"")))</f>
        <v/>
      </c>
      <c r="I135" s="81" t="str">
        <f t="shared" si="355"/>
        <v/>
      </c>
      <c r="J135" s="14" t="str">
        <f t="shared" si="356"/>
        <v/>
      </c>
      <c r="O135">
        <v>116</v>
      </c>
      <c r="P135" s="1">
        <f t="shared" si="357"/>
        <v>0</v>
      </c>
      <c r="Q135">
        <f t="shared" si="358"/>
        <v>0</v>
      </c>
      <c r="R135" s="38" t="str">
        <f t="shared" si="359"/>
        <v/>
      </c>
      <c r="S135" t="str">
        <f t="shared" si="360"/>
        <v/>
      </c>
      <c r="T135" s="38" t="str">
        <f t="shared" si="361"/>
        <v/>
      </c>
      <c r="W135">
        <f>NastaveniIPV!$D$47</f>
        <v>0.02</v>
      </c>
      <c r="X135">
        <f>NastaveniIPV!$D$48</f>
        <v>0.06</v>
      </c>
      <c r="Y135">
        <f>NastaveniIPV!$D$49</f>
        <v>0.06</v>
      </c>
      <c r="Z135">
        <f>NastaveniIPV!$D$50</f>
        <v>0.06</v>
      </c>
      <c r="AA135">
        <f>NastaveniIPV!$D$51</f>
        <v>1.7999999999999999E-2</v>
      </c>
      <c r="AB135">
        <f>NastaveniIPV!$D$52</f>
        <v>0.01</v>
      </c>
      <c r="AC135">
        <f>NastaveniIPV!$D$53</f>
        <v>0.01</v>
      </c>
      <c r="AD135">
        <f>NastaveniIPV!$D$54</f>
        <v>0.01</v>
      </c>
      <c r="AE135">
        <f>NastaveniIPV!$D$55</f>
        <v>0.01</v>
      </c>
      <c r="AF135">
        <f>NastaveniIPV!$D$56</f>
        <v>0.01</v>
      </c>
      <c r="AG135">
        <f t="shared" ref="AG135:BF135" si="642">IF($T135=AG$18,1,IF(AG$18&lt;$T135,0,AF135+1))</f>
        <v>0</v>
      </c>
      <c r="AH135">
        <f t="shared" si="642"/>
        <v>0</v>
      </c>
      <c r="AI135">
        <f t="shared" si="642"/>
        <v>0</v>
      </c>
      <c r="AJ135">
        <f t="shared" si="642"/>
        <v>0</v>
      </c>
      <c r="AK135">
        <f t="shared" si="642"/>
        <v>0</v>
      </c>
      <c r="AL135">
        <f t="shared" si="642"/>
        <v>0</v>
      </c>
      <c r="AM135">
        <f t="shared" si="642"/>
        <v>0</v>
      </c>
      <c r="AN135">
        <f t="shared" si="642"/>
        <v>0</v>
      </c>
      <c r="AO135">
        <f t="shared" si="642"/>
        <v>0</v>
      </c>
      <c r="AP135">
        <f t="shared" si="642"/>
        <v>0</v>
      </c>
      <c r="AQ135">
        <f t="shared" si="642"/>
        <v>0</v>
      </c>
      <c r="AR135">
        <f t="shared" si="642"/>
        <v>0</v>
      </c>
      <c r="AS135">
        <f t="shared" si="642"/>
        <v>0</v>
      </c>
      <c r="AT135">
        <f t="shared" si="642"/>
        <v>0</v>
      </c>
      <c r="AU135">
        <f t="shared" si="642"/>
        <v>0</v>
      </c>
      <c r="AV135">
        <f t="shared" si="642"/>
        <v>0</v>
      </c>
      <c r="AW135">
        <f t="shared" si="642"/>
        <v>0</v>
      </c>
      <c r="AX135">
        <f t="shared" si="642"/>
        <v>0</v>
      </c>
      <c r="AY135">
        <f t="shared" si="642"/>
        <v>0</v>
      </c>
      <c r="AZ135">
        <f t="shared" si="642"/>
        <v>0</v>
      </c>
      <c r="BA135">
        <f t="shared" si="642"/>
        <v>0</v>
      </c>
      <c r="BB135">
        <f t="shared" si="642"/>
        <v>0</v>
      </c>
      <c r="BC135">
        <f t="shared" si="642"/>
        <v>0</v>
      </c>
      <c r="BD135">
        <f t="shared" si="642"/>
        <v>0</v>
      </c>
      <c r="BE135">
        <f t="shared" si="642"/>
        <v>0</v>
      </c>
      <c r="BF135">
        <f t="shared" si="642"/>
        <v>0</v>
      </c>
      <c r="BG135">
        <f t="shared" si="363"/>
        <v>0</v>
      </c>
      <c r="BH135">
        <f t="shared" ref="BH135:BI135" si="643">IF($T135&lt;BH$18,BG135+1,IF(BH$18=$T135,1,0))</f>
        <v>0</v>
      </c>
      <c r="BI135">
        <f t="shared" si="643"/>
        <v>0</v>
      </c>
      <c r="BJ135">
        <f t="shared" si="365"/>
        <v>0</v>
      </c>
      <c r="BK135">
        <f t="shared" ref="BK135:BO135" si="644">IF(BK$18&gt;$D$10,0,IF($T135&lt;BK$18,BJ135+1,IF(BK$18=$T135,1,0)))</f>
        <v>0</v>
      </c>
      <c r="BL135">
        <f t="shared" si="644"/>
        <v>0</v>
      </c>
      <c r="BM135">
        <f t="shared" si="644"/>
        <v>0</v>
      </c>
      <c r="BN135">
        <f t="shared" si="644"/>
        <v>0</v>
      </c>
      <c r="BO135">
        <f t="shared" si="644"/>
        <v>0</v>
      </c>
      <c r="BP135">
        <f t="shared" si="367"/>
        <v>0</v>
      </c>
      <c r="BQ135">
        <f t="shared" si="368"/>
        <v>0</v>
      </c>
      <c r="BR135">
        <f t="shared" si="369"/>
        <v>0</v>
      </c>
      <c r="BS135">
        <f t="shared" si="370"/>
        <v>0</v>
      </c>
      <c r="BT135">
        <f t="shared" si="371"/>
        <v>0</v>
      </c>
      <c r="BU135">
        <f t="shared" si="372"/>
        <v>0</v>
      </c>
      <c r="BV135">
        <f t="shared" si="373"/>
        <v>0</v>
      </c>
      <c r="BW135">
        <f t="shared" si="374"/>
        <v>0</v>
      </c>
      <c r="BX135">
        <f t="shared" si="375"/>
        <v>0</v>
      </c>
      <c r="BY135">
        <f t="shared" si="376"/>
        <v>0</v>
      </c>
      <c r="BZ135">
        <f t="shared" si="377"/>
        <v>0</v>
      </c>
      <c r="CA135">
        <f t="shared" si="378"/>
        <v>0</v>
      </c>
      <c r="CB135">
        <f t="shared" si="379"/>
        <v>0</v>
      </c>
      <c r="CC135">
        <f t="shared" si="380"/>
        <v>0</v>
      </c>
      <c r="CD135">
        <f t="shared" si="381"/>
        <v>0</v>
      </c>
      <c r="CE135">
        <f t="shared" si="382"/>
        <v>0</v>
      </c>
      <c r="CF135">
        <f t="shared" si="383"/>
        <v>0</v>
      </c>
      <c r="CG135">
        <f t="shared" si="384"/>
        <v>0</v>
      </c>
      <c r="CH135">
        <f t="shared" si="385"/>
        <v>0</v>
      </c>
      <c r="CI135">
        <f t="shared" si="386"/>
        <v>0</v>
      </c>
      <c r="CJ135">
        <f t="shared" si="387"/>
        <v>0</v>
      </c>
      <c r="CK135">
        <f t="shared" si="388"/>
        <v>0</v>
      </c>
      <c r="CL135">
        <f t="shared" si="389"/>
        <v>0</v>
      </c>
      <c r="CM135">
        <f t="shared" si="390"/>
        <v>0</v>
      </c>
      <c r="CN135">
        <f t="shared" si="391"/>
        <v>0</v>
      </c>
      <c r="CO135">
        <f t="shared" si="392"/>
        <v>0</v>
      </c>
      <c r="CP135">
        <f t="shared" si="393"/>
        <v>0</v>
      </c>
      <c r="CQ135">
        <f t="shared" si="394"/>
        <v>0</v>
      </c>
      <c r="CR135">
        <f t="shared" si="395"/>
        <v>0</v>
      </c>
      <c r="CS135">
        <f t="shared" si="396"/>
        <v>0</v>
      </c>
      <c r="CT135" t="str">
        <f t="shared" si="397"/>
        <v/>
      </c>
      <c r="CU135" t="str">
        <f t="shared" si="398"/>
        <v/>
      </c>
      <c r="CV135" t="str">
        <f t="shared" si="399"/>
        <v/>
      </c>
      <c r="CW135" t="str">
        <f t="shared" si="400"/>
        <v/>
      </c>
      <c r="CX135" t="str">
        <f t="shared" si="401"/>
        <v/>
      </c>
      <c r="CY135" t="str">
        <f t="shared" si="402"/>
        <v/>
      </c>
      <c r="CZ135" t="str">
        <f t="shared" si="403"/>
        <v/>
      </c>
      <c r="DA135" t="str">
        <f t="shared" si="404"/>
        <v/>
      </c>
      <c r="DB135" t="str">
        <f t="shared" si="405"/>
        <v/>
      </c>
      <c r="DC135" t="str">
        <f t="shared" si="406"/>
        <v/>
      </c>
      <c r="DD135" t="str">
        <f t="shared" si="407"/>
        <v/>
      </c>
      <c r="DE135" t="str">
        <f t="shared" si="408"/>
        <v/>
      </c>
      <c r="DF135" t="str">
        <f t="shared" si="409"/>
        <v/>
      </c>
      <c r="DG135" t="str">
        <f t="shared" si="410"/>
        <v/>
      </c>
      <c r="DH135" t="str">
        <f t="shared" si="411"/>
        <v/>
      </c>
      <c r="DI135" t="str">
        <f t="shared" si="412"/>
        <v/>
      </c>
      <c r="DJ135" t="str">
        <f t="shared" si="413"/>
        <v/>
      </c>
      <c r="DK135" t="str">
        <f t="shared" si="414"/>
        <v/>
      </c>
      <c r="DL135" t="str">
        <f t="shared" si="415"/>
        <v/>
      </c>
      <c r="DM135" t="str">
        <f t="shared" si="416"/>
        <v/>
      </c>
      <c r="DN135" t="str">
        <f t="shared" si="417"/>
        <v/>
      </c>
      <c r="DO135" t="str">
        <f t="shared" si="418"/>
        <v/>
      </c>
      <c r="DP135" t="str">
        <f t="shared" si="419"/>
        <v/>
      </c>
      <c r="DQ135" t="str">
        <f t="shared" si="420"/>
        <v/>
      </c>
      <c r="DR135" t="str">
        <f t="shared" si="421"/>
        <v/>
      </c>
      <c r="DS135" t="str">
        <f t="shared" si="422"/>
        <v/>
      </c>
      <c r="DT135" t="str">
        <f t="shared" si="423"/>
        <v/>
      </c>
      <c r="DU135" t="str">
        <f t="shared" si="424"/>
        <v/>
      </c>
      <c r="DV135" t="str">
        <f t="shared" si="425"/>
        <v/>
      </c>
      <c r="DW135" t="str">
        <f t="shared" si="426"/>
        <v/>
      </c>
      <c r="DX135" t="str">
        <f t="shared" si="427"/>
        <v/>
      </c>
      <c r="DY135" t="str">
        <f t="shared" si="428"/>
        <v/>
      </c>
      <c r="DZ135" t="str">
        <f t="shared" si="429"/>
        <v/>
      </c>
      <c r="EA135" t="str">
        <f t="shared" si="430"/>
        <v/>
      </c>
      <c r="EB135" t="str">
        <f t="shared" si="431"/>
        <v/>
      </c>
      <c r="EC135" t="str">
        <f t="shared" si="432"/>
        <v/>
      </c>
      <c r="ED135" t="str">
        <f t="shared" si="433"/>
        <v/>
      </c>
      <c r="EE135" t="str">
        <f t="shared" si="434"/>
        <v/>
      </c>
      <c r="EF135" t="str">
        <f t="shared" si="435"/>
        <v/>
      </c>
      <c r="EG135" t="str">
        <f t="shared" si="436"/>
        <v/>
      </c>
      <c r="EH135">
        <f t="shared" si="437"/>
        <v>0</v>
      </c>
      <c r="EI135">
        <f t="shared" si="438"/>
        <v>0</v>
      </c>
      <c r="EJ135">
        <f t="shared" si="439"/>
        <v>0</v>
      </c>
      <c r="EK135" t="str">
        <f t="shared" si="440"/>
        <v/>
      </c>
      <c r="EL135" t="str">
        <f t="shared" si="441"/>
        <v/>
      </c>
      <c r="EM135" t="str">
        <f t="shared" si="442"/>
        <v/>
      </c>
      <c r="EN135" s="2">
        <f t="shared" si="443"/>
        <v>0</v>
      </c>
      <c r="EO135" s="1">
        <f t="shared" si="444"/>
        <v>0</v>
      </c>
    </row>
    <row r="136" spans="1:145" ht="15" thickBot="1" x14ac:dyDescent="0.25">
      <c r="A136" s="14">
        <v>117</v>
      </c>
      <c r="B136" s="65" t="str">
        <f t="shared" ref="B136" si="645">IF(AND(C136="",D136="",E136=""),"",A136)</f>
        <v/>
      </c>
      <c r="C136" s="61"/>
      <c r="D136" s="62"/>
      <c r="E136" s="61"/>
      <c r="F136" s="67" t="str">
        <f t="shared" si="353"/>
        <v/>
      </c>
      <c r="G136" s="68" t="str">
        <f t="shared" si="354"/>
        <v/>
      </c>
      <c r="H136" t="str">
        <f>IF(I136=1,NastaveniIPV!$I$48&amp;""&amp;$D$10,IF(I136=2,NastaveniIPV!$I$47,IF(J136=1,NastaveniIPV!$I$52,"")))</f>
        <v/>
      </c>
      <c r="I136" s="81" t="str">
        <f t="shared" si="355"/>
        <v/>
      </c>
      <c r="J136" s="14" t="str">
        <f t="shared" si="356"/>
        <v/>
      </c>
      <c r="O136">
        <v>117</v>
      </c>
      <c r="P136" s="1">
        <f t="shared" si="357"/>
        <v>0</v>
      </c>
      <c r="Q136">
        <f t="shared" si="358"/>
        <v>0</v>
      </c>
      <c r="R136" s="38" t="str">
        <f t="shared" si="359"/>
        <v/>
      </c>
      <c r="S136" t="str">
        <f t="shared" si="360"/>
        <v/>
      </c>
      <c r="T136" s="38" t="str">
        <f t="shared" si="361"/>
        <v/>
      </c>
      <c r="W136">
        <f>NastaveniIPV!$D$47</f>
        <v>0.02</v>
      </c>
      <c r="X136">
        <f>NastaveniIPV!$D$48</f>
        <v>0.06</v>
      </c>
      <c r="Y136">
        <f>NastaveniIPV!$D$49</f>
        <v>0.06</v>
      </c>
      <c r="Z136">
        <f>NastaveniIPV!$D$50</f>
        <v>0.06</v>
      </c>
      <c r="AA136">
        <f>NastaveniIPV!$D$51</f>
        <v>1.7999999999999999E-2</v>
      </c>
      <c r="AB136">
        <f>NastaveniIPV!$D$52</f>
        <v>0.01</v>
      </c>
      <c r="AC136">
        <f>NastaveniIPV!$D$53</f>
        <v>0.01</v>
      </c>
      <c r="AD136">
        <f>NastaveniIPV!$D$54</f>
        <v>0.01</v>
      </c>
      <c r="AE136">
        <f>NastaveniIPV!$D$55</f>
        <v>0.01</v>
      </c>
      <c r="AF136">
        <f>NastaveniIPV!$D$56</f>
        <v>0.01</v>
      </c>
      <c r="AG136">
        <f t="shared" ref="AG136:BF136" si="646">IF($T136=AG$18,1,IF(AG$18&lt;$T136,0,AF136+1))</f>
        <v>0</v>
      </c>
      <c r="AH136">
        <f t="shared" si="646"/>
        <v>0</v>
      </c>
      <c r="AI136">
        <f t="shared" si="646"/>
        <v>0</v>
      </c>
      <c r="AJ136">
        <f t="shared" si="646"/>
        <v>0</v>
      </c>
      <c r="AK136">
        <f t="shared" si="646"/>
        <v>0</v>
      </c>
      <c r="AL136">
        <f t="shared" si="646"/>
        <v>0</v>
      </c>
      <c r="AM136">
        <f t="shared" si="646"/>
        <v>0</v>
      </c>
      <c r="AN136">
        <f t="shared" si="646"/>
        <v>0</v>
      </c>
      <c r="AO136">
        <f t="shared" si="646"/>
        <v>0</v>
      </c>
      <c r="AP136">
        <f t="shared" si="646"/>
        <v>0</v>
      </c>
      <c r="AQ136">
        <f t="shared" si="646"/>
        <v>0</v>
      </c>
      <c r="AR136">
        <f t="shared" si="646"/>
        <v>0</v>
      </c>
      <c r="AS136">
        <f t="shared" si="646"/>
        <v>0</v>
      </c>
      <c r="AT136">
        <f t="shared" si="646"/>
        <v>0</v>
      </c>
      <c r="AU136">
        <f t="shared" si="646"/>
        <v>0</v>
      </c>
      <c r="AV136">
        <f t="shared" si="646"/>
        <v>0</v>
      </c>
      <c r="AW136">
        <f t="shared" si="646"/>
        <v>0</v>
      </c>
      <c r="AX136">
        <f t="shared" si="646"/>
        <v>0</v>
      </c>
      <c r="AY136">
        <f t="shared" si="646"/>
        <v>0</v>
      </c>
      <c r="AZ136">
        <f t="shared" si="646"/>
        <v>0</v>
      </c>
      <c r="BA136">
        <f t="shared" si="646"/>
        <v>0</v>
      </c>
      <c r="BB136">
        <f t="shared" si="646"/>
        <v>0</v>
      </c>
      <c r="BC136">
        <f t="shared" si="646"/>
        <v>0</v>
      </c>
      <c r="BD136">
        <f t="shared" si="646"/>
        <v>0</v>
      </c>
      <c r="BE136">
        <f t="shared" si="646"/>
        <v>0</v>
      </c>
      <c r="BF136">
        <f t="shared" si="646"/>
        <v>0</v>
      </c>
      <c r="BG136">
        <f t="shared" si="363"/>
        <v>0</v>
      </c>
      <c r="BH136">
        <f t="shared" ref="BH136:BI136" si="647">IF($T136&lt;BH$18,BG136+1,IF(BH$18=$T136,1,0))</f>
        <v>0</v>
      </c>
      <c r="BI136">
        <f t="shared" si="647"/>
        <v>0</v>
      </c>
      <c r="BJ136">
        <f t="shared" si="365"/>
        <v>0</v>
      </c>
      <c r="BK136">
        <f t="shared" ref="BK136:BO136" si="648">IF(BK$18&gt;$D$10,0,IF($T136&lt;BK$18,BJ136+1,IF(BK$18=$T136,1,0)))</f>
        <v>0</v>
      </c>
      <c r="BL136">
        <f t="shared" si="648"/>
        <v>0</v>
      </c>
      <c r="BM136">
        <f t="shared" si="648"/>
        <v>0</v>
      </c>
      <c r="BN136">
        <f t="shared" si="648"/>
        <v>0</v>
      </c>
      <c r="BO136">
        <f t="shared" si="648"/>
        <v>0</v>
      </c>
      <c r="BP136">
        <f t="shared" si="367"/>
        <v>0</v>
      </c>
      <c r="BQ136">
        <f t="shared" si="368"/>
        <v>0</v>
      </c>
      <c r="BR136">
        <f t="shared" si="369"/>
        <v>0</v>
      </c>
      <c r="BS136">
        <f t="shared" si="370"/>
        <v>0</v>
      </c>
      <c r="BT136">
        <f t="shared" si="371"/>
        <v>0</v>
      </c>
      <c r="BU136">
        <f t="shared" si="372"/>
        <v>0</v>
      </c>
      <c r="BV136">
        <f t="shared" si="373"/>
        <v>0</v>
      </c>
      <c r="BW136">
        <f t="shared" si="374"/>
        <v>0</v>
      </c>
      <c r="BX136">
        <f t="shared" si="375"/>
        <v>0</v>
      </c>
      <c r="BY136">
        <f t="shared" si="376"/>
        <v>0</v>
      </c>
      <c r="BZ136">
        <f t="shared" si="377"/>
        <v>0</v>
      </c>
      <c r="CA136">
        <f t="shared" si="378"/>
        <v>0</v>
      </c>
      <c r="CB136">
        <f t="shared" si="379"/>
        <v>0</v>
      </c>
      <c r="CC136">
        <f t="shared" si="380"/>
        <v>0</v>
      </c>
      <c r="CD136">
        <f t="shared" si="381"/>
        <v>0</v>
      </c>
      <c r="CE136">
        <f t="shared" si="382"/>
        <v>0</v>
      </c>
      <c r="CF136">
        <f t="shared" si="383"/>
        <v>0</v>
      </c>
      <c r="CG136">
        <f t="shared" si="384"/>
        <v>0</v>
      </c>
      <c r="CH136">
        <f t="shared" si="385"/>
        <v>0</v>
      </c>
      <c r="CI136">
        <f t="shared" si="386"/>
        <v>0</v>
      </c>
      <c r="CJ136">
        <f t="shared" si="387"/>
        <v>0</v>
      </c>
      <c r="CK136">
        <f t="shared" si="388"/>
        <v>0</v>
      </c>
      <c r="CL136">
        <f t="shared" si="389"/>
        <v>0</v>
      </c>
      <c r="CM136">
        <f t="shared" si="390"/>
        <v>0</v>
      </c>
      <c r="CN136">
        <f t="shared" si="391"/>
        <v>0</v>
      </c>
      <c r="CO136">
        <f t="shared" si="392"/>
        <v>0</v>
      </c>
      <c r="CP136">
        <f t="shared" si="393"/>
        <v>0</v>
      </c>
      <c r="CQ136">
        <f t="shared" si="394"/>
        <v>0</v>
      </c>
      <c r="CR136">
        <f t="shared" si="395"/>
        <v>0</v>
      </c>
      <c r="CS136">
        <f t="shared" si="396"/>
        <v>0</v>
      </c>
      <c r="CT136" t="str">
        <f t="shared" si="397"/>
        <v/>
      </c>
      <c r="CU136" t="str">
        <f t="shared" si="398"/>
        <v/>
      </c>
      <c r="CV136" t="str">
        <f t="shared" si="399"/>
        <v/>
      </c>
      <c r="CW136" t="str">
        <f t="shared" si="400"/>
        <v/>
      </c>
      <c r="CX136" t="str">
        <f t="shared" si="401"/>
        <v/>
      </c>
      <c r="CY136" t="str">
        <f t="shared" si="402"/>
        <v/>
      </c>
      <c r="CZ136" t="str">
        <f t="shared" si="403"/>
        <v/>
      </c>
      <c r="DA136" t="str">
        <f t="shared" si="404"/>
        <v/>
      </c>
      <c r="DB136" t="str">
        <f t="shared" si="405"/>
        <v/>
      </c>
      <c r="DC136" t="str">
        <f t="shared" si="406"/>
        <v/>
      </c>
      <c r="DD136" t="str">
        <f t="shared" si="407"/>
        <v/>
      </c>
      <c r="DE136" t="str">
        <f t="shared" si="408"/>
        <v/>
      </c>
      <c r="DF136" t="str">
        <f t="shared" si="409"/>
        <v/>
      </c>
      <c r="DG136" t="str">
        <f t="shared" si="410"/>
        <v/>
      </c>
      <c r="DH136" t="str">
        <f t="shared" si="411"/>
        <v/>
      </c>
      <c r="DI136" t="str">
        <f t="shared" si="412"/>
        <v/>
      </c>
      <c r="DJ136" t="str">
        <f t="shared" si="413"/>
        <v/>
      </c>
      <c r="DK136" t="str">
        <f t="shared" si="414"/>
        <v/>
      </c>
      <c r="DL136" t="str">
        <f t="shared" si="415"/>
        <v/>
      </c>
      <c r="DM136" t="str">
        <f t="shared" si="416"/>
        <v/>
      </c>
      <c r="DN136" t="str">
        <f t="shared" si="417"/>
        <v/>
      </c>
      <c r="DO136" t="str">
        <f t="shared" si="418"/>
        <v/>
      </c>
      <c r="DP136" t="str">
        <f t="shared" si="419"/>
        <v/>
      </c>
      <c r="DQ136" t="str">
        <f t="shared" si="420"/>
        <v/>
      </c>
      <c r="DR136" t="str">
        <f t="shared" si="421"/>
        <v/>
      </c>
      <c r="DS136" t="str">
        <f t="shared" si="422"/>
        <v/>
      </c>
      <c r="DT136" t="str">
        <f t="shared" si="423"/>
        <v/>
      </c>
      <c r="DU136" t="str">
        <f t="shared" si="424"/>
        <v/>
      </c>
      <c r="DV136" t="str">
        <f t="shared" si="425"/>
        <v/>
      </c>
      <c r="DW136" t="str">
        <f t="shared" si="426"/>
        <v/>
      </c>
      <c r="DX136" t="str">
        <f t="shared" si="427"/>
        <v/>
      </c>
      <c r="DY136" t="str">
        <f t="shared" si="428"/>
        <v/>
      </c>
      <c r="DZ136" t="str">
        <f t="shared" si="429"/>
        <v/>
      </c>
      <c r="EA136" t="str">
        <f t="shared" si="430"/>
        <v/>
      </c>
      <c r="EB136" t="str">
        <f t="shared" si="431"/>
        <v/>
      </c>
      <c r="EC136" t="str">
        <f t="shared" si="432"/>
        <v/>
      </c>
      <c r="ED136" t="str">
        <f t="shared" si="433"/>
        <v/>
      </c>
      <c r="EE136" t="str">
        <f t="shared" si="434"/>
        <v/>
      </c>
      <c r="EF136" t="str">
        <f t="shared" si="435"/>
        <v/>
      </c>
      <c r="EG136" t="str">
        <f t="shared" si="436"/>
        <v/>
      </c>
      <c r="EH136">
        <f t="shared" si="437"/>
        <v>0</v>
      </c>
      <c r="EI136">
        <f t="shared" si="438"/>
        <v>0</v>
      </c>
      <c r="EJ136">
        <f t="shared" si="439"/>
        <v>0</v>
      </c>
      <c r="EK136" t="str">
        <f t="shared" si="440"/>
        <v/>
      </c>
      <c r="EL136" t="str">
        <f t="shared" si="441"/>
        <v/>
      </c>
      <c r="EM136" t="str">
        <f t="shared" si="442"/>
        <v/>
      </c>
      <c r="EN136" s="2">
        <f t="shared" si="443"/>
        <v>0</v>
      </c>
      <c r="EO136" s="1">
        <f t="shared" si="444"/>
        <v>0</v>
      </c>
    </row>
    <row r="137" spans="1:145" ht="15" thickBot="1" x14ac:dyDescent="0.25">
      <c r="A137" s="14">
        <v>118</v>
      </c>
      <c r="B137" s="65" t="str">
        <f t="shared" ref="B137" si="649">IF(AND(C137="",D137="",E137),"",A137)</f>
        <v/>
      </c>
      <c r="C137" s="63"/>
      <c r="D137" s="63"/>
      <c r="E137" s="64"/>
      <c r="F137" s="67" t="str">
        <f t="shared" si="353"/>
        <v/>
      </c>
      <c r="G137" s="68" t="str">
        <f t="shared" si="354"/>
        <v/>
      </c>
      <c r="H137" t="str">
        <f>IF(I137=1,NastaveniIPV!$I$48&amp;""&amp;$D$10,IF(I137=2,NastaveniIPV!$I$47,IF(J137=1,NastaveniIPV!$I$52,"")))</f>
        <v/>
      </c>
      <c r="I137" s="81" t="str">
        <f t="shared" si="355"/>
        <v/>
      </c>
      <c r="J137" s="14" t="str">
        <f t="shared" si="356"/>
        <v/>
      </c>
      <c r="O137">
        <v>118</v>
      </c>
      <c r="P137" s="1">
        <f t="shared" si="357"/>
        <v>0</v>
      </c>
      <c r="Q137">
        <f t="shared" si="358"/>
        <v>0</v>
      </c>
      <c r="R137" s="38" t="str">
        <f t="shared" si="359"/>
        <v/>
      </c>
      <c r="S137" t="str">
        <f t="shared" si="360"/>
        <v/>
      </c>
      <c r="T137" s="38" t="str">
        <f t="shared" si="361"/>
        <v/>
      </c>
      <c r="W137">
        <f>NastaveniIPV!$D$47</f>
        <v>0.02</v>
      </c>
      <c r="X137">
        <f>NastaveniIPV!$D$48</f>
        <v>0.06</v>
      </c>
      <c r="Y137">
        <f>NastaveniIPV!$D$49</f>
        <v>0.06</v>
      </c>
      <c r="Z137">
        <f>NastaveniIPV!$D$50</f>
        <v>0.06</v>
      </c>
      <c r="AA137">
        <f>NastaveniIPV!$D$51</f>
        <v>1.7999999999999999E-2</v>
      </c>
      <c r="AB137">
        <f>NastaveniIPV!$D$52</f>
        <v>0.01</v>
      </c>
      <c r="AC137">
        <f>NastaveniIPV!$D$53</f>
        <v>0.01</v>
      </c>
      <c r="AD137">
        <f>NastaveniIPV!$D$54</f>
        <v>0.01</v>
      </c>
      <c r="AE137">
        <f>NastaveniIPV!$D$55</f>
        <v>0.01</v>
      </c>
      <c r="AF137">
        <f>NastaveniIPV!$D$56</f>
        <v>0.01</v>
      </c>
      <c r="AG137">
        <f t="shared" ref="AG137:BF137" si="650">IF($T137=AG$18,1,IF(AG$18&lt;$T137,0,AF137+1))</f>
        <v>0</v>
      </c>
      <c r="AH137">
        <f t="shared" si="650"/>
        <v>0</v>
      </c>
      <c r="AI137">
        <f t="shared" si="650"/>
        <v>0</v>
      </c>
      <c r="AJ137">
        <f t="shared" si="650"/>
        <v>0</v>
      </c>
      <c r="AK137">
        <f t="shared" si="650"/>
        <v>0</v>
      </c>
      <c r="AL137">
        <f t="shared" si="650"/>
        <v>0</v>
      </c>
      <c r="AM137">
        <f t="shared" si="650"/>
        <v>0</v>
      </c>
      <c r="AN137">
        <f t="shared" si="650"/>
        <v>0</v>
      </c>
      <c r="AO137">
        <f t="shared" si="650"/>
        <v>0</v>
      </c>
      <c r="AP137">
        <f t="shared" si="650"/>
        <v>0</v>
      </c>
      <c r="AQ137">
        <f t="shared" si="650"/>
        <v>0</v>
      </c>
      <c r="AR137">
        <f t="shared" si="650"/>
        <v>0</v>
      </c>
      <c r="AS137">
        <f t="shared" si="650"/>
        <v>0</v>
      </c>
      <c r="AT137">
        <f t="shared" si="650"/>
        <v>0</v>
      </c>
      <c r="AU137">
        <f t="shared" si="650"/>
        <v>0</v>
      </c>
      <c r="AV137">
        <f t="shared" si="650"/>
        <v>0</v>
      </c>
      <c r="AW137">
        <f t="shared" si="650"/>
        <v>0</v>
      </c>
      <c r="AX137">
        <f t="shared" si="650"/>
        <v>0</v>
      </c>
      <c r="AY137">
        <f t="shared" si="650"/>
        <v>0</v>
      </c>
      <c r="AZ137">
        <f t="shared" si="650"/>
        <v>0</v>
      </c>
      <c r="BA137">
        <f t="shared" si="650"/>
        <v>0</v>
      </c>
      <c r="BB137">
        <f t="shared" si="650"/>
        <v>0</v>
      </c>
      <c r="BC137">
        <f t="shared" si="650"/>
        <v>0</v>
      </c>
      <c r="BD137">
        <f t="shared" si="650"/>
        <v>0</v>
      </c>
      <c r="BE137">
        <f t="shared" si="650"/>
        <v>0</v>
      </c>
      <c r="BF137">
        <f t="shared" si="650"/>
        <v>0</v>
      </c>
      <c r="BG137">
        <f t="shared" si="363"/>
        <v>0</v>
      </c>
      <c r="BH137">
        <f t="shared" ref="BH137:BI137" si="651">IF($T137&lt;BH$18,BG137+1,IF(BH$18=$T137,1,0))</f>
        <v>0</v>
      </c>
      <c r="BI137">
        <f t="shared" si="651"/>
        <v>0</v>
      </c>
      <c r="BJ137">
        <f t="shared" si="365"/>
        <v>0</v>
      </c>
      <c r="BK137">
        <f t="shared" ref="BK137:BO137" si="652">IF(BK$18&gt;$D$10,0,IF($T137&lt;BK$18,BJ137+1,IF(BK$18=$T137,1,0)))</f>
        <v>0</v>
      </c>
      <c r="BL137">
        <f t="shared" si="652"/>
        <v>0</v>
      </c>
      <c r="BM137">
        <f t="shared" si="652"/>
        <v>0</v>
      </c>
      <c r="BN137">
        <f t="shared" si="652"/>
        <v>0</v>
      </c>
      <c r="BO137">
        <f t="shared" si="652"/>
        <v>0</v>
      </c>
      <c r="BP137">
        <f t="shared" si="367"/>
        <v>0</v>
      </c>
      <c r="BQ137">
        <f t="shared" si="368"/>
        <v>0</v>
      </c>
      <c r="BR137">
        <f t="shared" si="369"/>
        <v>0</v>
      </c>
      <c r="BS137">
        <f t="shared" si="370"/>
        <v>0</v>
      </c>
      <c r="BT137">
        <f t="shared" si="371"/>
        <v>0</v>
      </c>
      <c r="BU137">
        <f t="shared" si="372"/>
        <v>0</v>
      </c>
      <c r="BV137">
        <f t="shared" si="373"/>
        <v>0</v>
      </c>
      <c r="BW137">
        <f t="shared" si="374"/>
        <v>0</v>
      </c>
      <c r="BX137">
        <f t="shared" si="375"/>
        <v>0</v>
      </c>
      <c r="BY137">
        <f t="shared" si="376"/>
        <v>0</v>
      </c>
      <c r="BZ137">
        <f t="shared" si="377"/>
        <v>0</v>
      </c>
      <c r="CA137">
        <f t="shared" si="378"/>
        <v>0</v>
      </c>
      <c r="CB137">
        <f t="shared" si="379"/>
        <v>0</v>
      </c>
      <c r="CC137">
        <f t="shared" si="380"/>
        <v>0</v>
      </c>
      <c r="CD137">
        <f t="shared" si="381"/>
        <v>0</v>
      </c>
      <c r="CE137">
        <f t="shared" si="382"/>
        <v>0</v>
      </c>
      <c r="CF137">
        <f t="shared" si="383"/>
        <v>0</v>
      </c>
      <c r="CG137">
        <f t="shared" si="384"/>
        <v>0</v>
      </c>
      <c r="CH137">
        <f t="shared" si="385"/>
        <v>0</v>
      </c>
      <c r="CI137">
        <f t="shared" si="386"/>
        <v>0</v>
      </c>
      <c r="CJ137">
        <f t="shared" si="387"/>
        <v>0</v>
      </c>
      <c r="CK137">
        <f t="shared" si="388"/>
        <v>0</v>
      </c>
      <c r="CL137">
        <f t="shared" si="389"/>
        <v>0</v>
      </c>
      <c r="CM137">
        <f t="shared" si="390"/>
        <v>0</v>
      </c>
      <c r="CN137">
        <f t="shared" si="391"/>
        <v>0</v>
      </c>
      <c r="CO137">
        <f t="shared" si="392"/>
        <v>0</v>
      </c>
      <c r="CP137">
        <f t="shared" si="393"/>
        <v>0</v>
      </c>
      <c r="CQ137">
        <f t="shared" si="394"/>
        <v>0</v>
      </c>
      <c r="CR137">
        <f t="shared" si="395"/>
        <v>0</v>
      </c>
      <c r="CS137">
        <f t="shared" si="396"/>
        <v>0</v>
      </c>
      <c r="CT137" t="str">
        <f t="shared" si="397"/>
        <v/>
      </c>
      <c r="CU137" t="str">
        <f t="shared" si="398"/>
        <v/>
      </c>
      <c r="CV137" t="str">
        <f t="shared" si="399"/>
        <v/>
      </c>
      <c r="CW137" t="str">
        <f t="shared" si="400"/>
        <v/>
      </c>
      <c r="CX137" t="str">
        <f t="shared" si="401"/>
        <v/>
      </c>
      <c r="CY137" t="str">
        <f t="shared" si="402"/>
        <v/>
      </c>
      <c r="CZ137" t="str">
        <f t="shared" si="403"/>
        <v/>
      </c>
      <c r="DA137" t="str">
        <f t="shared" si="404"/>
        <v/>
      </c>
      <c r="DB137" t="str">
        <f t="shared" si="405"/>
        <v/>
      </c>
      <c r="DC137" t="str">
        <f t="shared" si="406"/>
        <v/>
      </c>
      <c r="DD137" t="str">
        <f t="shared" si="407"/>
        <v/>
      </c>
      <c r="DE137" t="str">
        <f t="shared" si="408"/>
        <v/>
      </c>
      <c r="DF137" t="str">
        <f t="shared" si="409"/>
        <v/>
      </c>
      <c r="DG137" t="str">
        <f t="shared" si="410"/>
        <v/>
      </c>
      <c r="DH137" t="str">
        <f t="shared" si="411"/>
        <v/>
      </c>
      <c r="DI137" t="str">
        <f t="shared" si="412"/>
        <v/>
      </c>
      <c r="DJ137" t="str">
        <f t="shared" si="413"/>
        <v/>
      </c>
      <c r="DK137" t="str">
        <f t="shared" si="414"/>
        <v/>
      </c>
      <c r="DL137" t="str">
        <f t="shared" si="415"/>
        <v/>
      </c>
      <c r="DM137" t="str">
        <f t="shared" si="416"/>
        <v/>
      </c>
      <c r="DN137" t="str">
        <f t="shared" si="417"/>
        <v/>
      </c>
      <c r="DO137" t="str">
        <f t="shared" si="418"/>
        <v/>
      </c>
      <c r="DP137" t="str">
        <f t="shared" si="419"/>
        <v/>
      </c>
      <c r="DQ137" t="str">
        <f t="shared" si="420"/>
        <v/>
      </c>
      <c r="DR137" t="str">
        <f t="shared" si="421"/>
        <v/>
      </c>
      <c r="DS137" t="str">
        <f t="shared" si="422"/>
        <v/>
      </c>
      <c r="DT137" t="str">
        <f t="shared" si="423"/>
        <v/>
      </c>
      <c r="DU137" t="str">
        <f t="shared" si="424"/>
        <v/>
      </c>
      <c r="DV137" t="str">
        <f t="shared" si="425"/>
        <v/>
      </c>
      <c r="DW137" t="str">
        <f t="shared" si="426"/>
        <v/>
      </c>
      <c r="DX137" t="str">
        <f t="shared" si="427"/>
        <v/>
      </c>
      <c r="DY137" t="str">
        <f t="shared" si="428"/>
        <v/>
      </c>
      <c r="DZ137" t="str">
        <f t="shared" si="429"/>
        <v/>
      </c>
      <c r="EA137" t="str">
        <f t="shared" si="430"/>
        <v/>
      </c>
      <c r="EB137" t="str">
        <f t="shared" si="431"/>
        <v/>
      </c>
      <c r="EC137" t="str">
        <f t="shared" si="432"/>
        <v/>
      </c>
      <c r="ED137" t="str">
        <f t="shared" si="433"/>
        <v/>
      </c>
      <c r="EE137" t="str">
        <f t="shared" si="434"/>
        <v/>
      </c>
      <c r="EF137" t="str">
        <f t="shared" si="435"/>
        <v/>
      </c>
      <c r="EG137" t="str">
        <f t="shared" si="436"/>
        <v/>
      </c>
      <c r="EH137">
        <f t="shared" si="437"/>
        <v>0</v>
      </c>
      <c r="EI137">
        <f t="shared" si="438"/>
        <v>0</v>
      </c>
      <c r="EJ137">
        <f t="shared" si="439"/>
        <v>0</v>
      </c>
      <c r="EK137" t="str">
        <f t="shared" si="440"/>
        <v/>
      </c>
      <c r="EL137" t="str">
        <f t="shared" si="441"/>
        <v/>
      </c>
      <c r="EM137" t="str">
        <f t="shared" si="442"/>
        <v/>
      </c>
      <c r="EN137" s="2">
        <f t="shared" si="443"/>
        <v>0</v>
      </c>
      <c r="EO137" s="1">
        <f t="shared" si="444"/>
        <v>0</v>
      </c>
    </row>
    <row r="138" spans="1:145" ht="15" thickBot="1" x14ac:dyDescent="0.25">
      <c r="A138" s="14">
        <v>119</v>
      </c>
      <c r="B138" s="65" t="str">
        <f t="shared" ref="B138" si="653">IF(AND(C138="",D138="",E138=""),"",A138)</f>
        <v/>
      </c>
      <c r="C138" s="61"/>
      <c r="D138" s="62"/>
      <c r="E138" s="61"/>
      <c r="F138" s="67" t="str">
        <f t="shared" si="353"/>
        <v/>
      </c>
      <c r="G138" s="68" t="str">
        <f t="shared" si="354"/>
        <v/>
      </c>
      <c r="H138" t="str">
        <f>IF(I138=1,NastaveniIPV!$I$48&amp;""&amp;$D$10,IF(I138=2,NastaveniIPV!$I$47,IF(J138=1,NastaveniIPV!$I$52,"")))</f>
        <v/>
      </c>
      <c r="I138" s="81" t="str">
        <f t="shared" si="355"/>
        <v/>
      </c>
      <c r="J138" s="14" t="str">
        <f t="shared" si="356"/>
        <v/>
      </c>
      <c r="O138">
        <v>119</v>
      </c>
      <c r="P138" s="1">
        <f t="shared" si="357"/>
        <v>0</v>
      </c>
      <c r="Q138">
        <f t="shared" si="358"/>
        <v>0</v>
      </c>
      <c r="R138" s="38" t="str">
        <f t="shared" si="359"/>
        <v/>
      </c>
      <c r="S138" t="str">
        <f t="shared" si="360"/>
        <v/>
      </c>
      <c r="T138" s="38" t="str">
        <f t="shared" si="361"/>
        <v/>
      </c>
      <c r="W138">
        <f>NastaveniIPV!$D$47</f>
        <v>0.02</v>
      </c>
      <c r="X138">
        <f>NastaveniIPV!$D$48</f>
        <v>0.06</v>
      </c>
      <c r="Y138">
        <f>NastaveniIPV!$D$49</f>
        <v>0.06</v>
      </c>
      <c r="Z138">
        <f>NastaveniIPV!$D$50</f>
        <v>0.06</v>
      </c>
      <c r="AA138">
        <f>NastaveniIPV!$D$51</f>
        <v>1.7999999999999999E-2</v>
      </c>
      <c r="AB138">
        <f>NastaveniIPV!$D$52</f>
        <v>0.01</v>
      </c>
      <c r="AC138">
        <f>NastaveniIPV!$D$53</f>
        <v>0.01</v>
      </c>
      <c r="AD138">
        <f>NastaveniIPV!$D$54</f>
        <v>0.01</v>
      </c>
      <c r="AE138">
        <f>NastaveniIPV!$D$55</f>
        <v>0.01</v>
      </c>
      <c r="AF138">
        <f>NastaveniIPV!$D$56</f>
        <v>0.01</v>
      </c>
      <c r="AG138">
        <f t="shared" ref="AG138:BF138" si="654">IF($T138=AG$18,1,IF(AG$18&lt;$T138,0,AF138+1))</f>
        <v>0</v>
      </c>
      <c r="AH138">
        <f t="shared" si="654"/>
        <v>0</v>
      </c>
      <c r="AI138">
        <f t="shared" si="654"/>
        <v>0</v>
      </c>
      <c r="AJ138">
        <f t="shared" si="654"/>
        <v>0</v>
      </c>
      <c r="AK138">
        <f t="shared" si="654"/>
        <v>0</v>
      </c>
      <c r="AL138">
        <f t="shared" si="654"/>
        <v>0</v>
      </c>
      <c r="AM138">
        <f t="shared" si="654"/>
        <v>0</v>
      </c>
      <c r="AN138">
        <f t="shared" si="654"/>
        <v>0</v>
      </c>
      <c r="AO138">
        <f t="shared" si="654"/>
        <v>0</v>
      </c>
      <c r="AP138">
        <f t="shared" si="654"/>
        <v>0</v>
      </c>
      <c r="AQ138">
        <f t="shared" si="654"/>
        <v>0</v>
      </c>
      <c r="AR138">
        <f t="shared" si="654"/>
        <v>0</v>
      </c>
      <c r="AS138">
        <f t="shared" si="654"/>
        <v>0</v>
      </c>
      <c r="AT138">
        <f t="shared" si="654"/>
        <v>0</v>
      </c>
      <c r="AU138">
        <f t="shared" si="654"/>
        <v>0</v>
      </c>
      <c r="AV138">
        <f t="shared" si="654"/>
        <v>0</v>
      </c>
      <c r="AW138">
        <f t="shared" si="654"/>
        <v>0</v>
      </c>
      <c r="AX138">
        <f t="shared" si="654"/>
        <v>0</v>
      </c>
      <c r="AY138">
        <f t="shared" si="654"/>
        <v>0</v>
      </c>
      <c r="AZ138">
        <f t="shared" si="654"/>
        <v>0</v>
      </c>
      <c r="BA138">
        <f t="shared" si="654"/>
        <v>0</v>
      </c>
      <c r="BB138">
        <f t="shared" si="654"/>
        <v>0</v>
      </c>
      <c r="BC138">
        <f t="shared" si="654"/>
        <v>0</v>
      </c>
      <c r="BD138">
        <f t="shared" si="654"/>
        <v>0</v>
      </c>
      <c r="BE138">
        <f t="shared" si="654"/>
        <v>0</v>
      </c>
      <c r="BF138">
        <f t="shared" si="654"/>
        <v>0</v>
      </c>
      <c r="BG138">
        <f t="shared" si="363"/>
        <v>0</v>
      </c>
      <c r="BH138">
        <f t="shared" ref="BH138:BI138" si="655">IF($T138&lt;BH$18,BG138+1,IF(BH$18=$T138,1,0))</f>
        <v>0</v>
      </c>
      <c r="BI138">
        <f t="shared" si="655"/>
        <v>0</v>
      </c>
      <c r="BJ138">
        <f t="shared" si="365"/>
        <v>0</v>
      </c>
      <c r="BK138">
        <f t="shared" ref="BK138:BO138" si="656">IF(BK$18&gt;$D$10,0,IF($T138&lt;BK$18,BJ138+1,IF(BK$18=$T138,1,0)))</f>
        <v>0</v>
      </c>
      <c r="BL138">
        <f t="shared" si="656"/>
        <v>0</v>
      </c>
      <c r="BM138">
        <f t="shared" si="656"/>
        <v>0</v>
      </c>
      <c r="BN138">
        <f t="shared" si="656"/>
        <v>0</v>
      </c>
      <c r="BO138">
        <f t="shared" si="656"/>
        <v>0</v>
      </c>
      <c r="BP138">
        <f t="shared" si="367"/>
        <v>0</v>
      </c>
      <c r="BQ138">
        <f t="shared" si="368"/>
        <v>0</v>
      </c>
      <c r="BR138">
        <f t="shared" si="369"/>
        <v>0</v>
      </c>
      <c r="BS138">
        <f t="shared" si="370"/>
        <v>0</v>
      </c>
      <c r="BT138">
        <f t="shared" si="371"/>
        <v>0</v>
      </c>
      <c r="BU138">
        <f t="shared" si="372"/>
        <v>0</v>
      </c>
      <c r="BV138">
        <f t="shared" si="373"/>
        <v>0</v>
      </c>
      <c r="BW138">
        <f t="shared" si="374"/>
        <v>0</v>
      </c>
      <c r="BX138">
        <f t="shared" si="375"/>
        <v>0</v>
      </c>
      <c r="BY138">
        <f t="shared" si="376"/>
        <v>0</v>
      </c>
      <c r="BZ138">
        <f t="shared" si="377"/>
        <v>0</v>
      </c>
      <c r="CA138">
        <f t="shared" si="378"/>
        <v>0</v>
      </c>
      <c r="CB138">
        <f t="shared" si="379"/>
        <v>0</v>
      </c>
      <c r="CC138">
        <f t="shared" si="380"/>
        <v>0</v>
      </c>
      <c r="CD138">
        <f t="shared" si="381"/>
        <v>0</v>
      </c>
      <c r="CE138">
        <f t="shared" si="382"/>
        <v>0</v>
      </c>
      <c r="CF138">
        <f t="shared" si="383"/>
        <v>0</v>
      </c>
      <c r="CG138">
        <f t="shared" si="384"/>
        <v>0</v>
      </c>
      <c r="CH138">
        <f t="shared" si="385"/>
        <v>0</v>
      </c>
      <c r="CI138">
        <f t="shared" si="386"/>
        <v>0</v>
      </c>
      <c r="CJ138">
        <f t="shared" si="387"/>
        <v>0</v>
      </c>
      <c r="CK138">
        <f t="shared" si="388"/>
        <v>0</v>
      </c>
      <c r="CL138">
        <f t="shared" si="389"/>
        <v>0</v>
      </c>
      <c r="CM138">
        <f t="shared" si="390"/>
        <v>0</v>
      </c>
      <c r="CN138">
        <f t="shared" si="391"/>
        <v>0</v>
      </c>
      <c r="CO138">
        <f t="shared" si="392"/>
        <v>0</v>
      </c>
      <c r="CP138">
        <f t="shared" si="393"/>
        <v>0</v>
      </c>
      <c r="CQ138">
        <f t="shared" si="394"/>
        <v>0</v>
      </c>
      <c r="CR138">
        <f t="shared" si="395"/>
        <v>0</v>
      </c>
      <c r="CS138">
        <f t="shared" si="396"/>
        <v>0</v>
      </c>
      <c r="CT138" t="str">
        <f t="shared" si="397"/>
        <v/>
      </c>
      <c r="CU138" t="str">
        <f t="shared" si="398"/>
        <v/>
      </c>
      <c r="CV138" t="str">
        <f t="shared" si="399"/>
        <v/>
      </c>
      <c r="CW138" t="str">
        <f t="shared" si="400"/>
        <v/>
      </c>
      <c r="CX138" t="str">
        <f t="shared" si="401"/>
        <v/>
      </c>
      <c r="CY138" t="str">
        <f t="shared" si="402"/>
        <v/>
      </c>
      <c r="CZ138" t="str">
        <f t="shared" si="403"/>
        <v/>
      </c>
      <c r="DA138" t="str">
        <f t="shared" si="404"/>
        <v/>
      </c>
      <c r="DB138" t="str">
        <f t="shared" si="405"/>
        <v/>
      </c>
      <c r="DC138" t="str">
        <f t="shared" si="406"/>
        <v/>
      </c>
      <c r="DD138" t="str">
        <f t="shared" si="407"/>
        <v/>
      </c>
      <c r="DE138" t="str">
        <f t="shared" si="408"/>
        <v/>
      </c>
      <c r="DF138" t="str">
        <f t="shared" si="409"/>
        <v/>
      </c>
      <c r="DG138" t="str">
        <f t="shared" si="410"/>
        <v/>
      </c>
      <c r="DH138" t="str">
        <f t="shared" si="411"/>
        <v/>
      </c>
      <c r="DI138" t="str">
        <f t="shared" si="412"/>
        <v/>
      </c>
      <c r="DJ138" t="str">
        <f t="shared" si="413"/>
        <v/>
      </c>
      <c r="DK138" t="str">
        <f t="shared" si="414"/>
        <v/>
      </c>
      <c r="DL138" t="str">
        <f t="shared" si="415"/>
        <v/>
      </c>
      <c r="DM138" t="str">
        <f t="shared" si="416"/>
        <v/>
      </c>
      <c r="DN138" t="str">
        <f t="shared" si="417"/>
        <v/>
      </c>
      <c r="DO138" t="str">
        <f t="shared" si="418"/>
        <v/>
      </c>
      <c r="DP138" t="str">
        <f t="shared" si="419"/>
        <v/>
      </c>
      <c r="DQ138" t="str">
        <f t="shared" si="420"/>
        <v/>
      </c>
      <c r="DR138" t="str">
        <f t="shared" si="421"/>
        <v/>
      </c>
      <c r="DS138" t="str">
        <f t="shared" si="422"/>
        <v/>
      </c>
      <c r="DT138" t="str">
        <f t="shared" si="423"/>
        <v/>
      </c>
      <c r="DU138" t="str">
        <f t="shared" si="424"/>
        <v/>
      </c>
      <c r="DV138" t="str">
        <f t="shared" si="425"/>
        <v/>
      </c>
      <c r="DW138" t="str">
        <f t="shared" si="426"/>
        <v/>
      </c>
      <c r="DX138" t="str">
        <f t="shared" si="427"/>
        <v/>
      </c>
      <c r="DY138" t="str">
        <f t="shared" si="428"/>
        <v/>
      </c>
      <c r="DZ138" t="str">
        <f t="shared" si="429"/>
        <v/>
      </c>
      <c r="EA138" t="str">
        <f t="shared" si="430"/>
        <v/>
      </c>
      <c r="EB138" t="str">
        <f t="shared" si="431"/>
        <v/>
      </c>
      <c r="EC138" t="str">
        <f t="shared" si="432"/>
        <v/>
      </c>
      <c r="ED138" t="str">
        <f t="shared" si="433"/>
        <v/>
      </c>
      <c r="EE138" t="str">
        <f t="shared" si="434"/>
        <v/>
      </c>
      <c r="EF138" t="str">
        <f t="shared" si="435"/>
        <v/>
      </c>
      <c r="EG138" t="str">
        <f t="shared" si="436"/>
        <v/>
      </c>
      <c r="EH138">
        <f t="shared" si="437"/>
        <v>0</v>
      </c>
      <c r="EI138">
        <f t="shared" si="438"/>
        <v>0</v>
      </c>
      <c r="EJ138">
        <f t="shared" si="439"/>
        <v>0</v>
      </c>
      <c r="EK138" t="str">
        <f t="shared" si="440"/>
        <v/>
      </c>
      <c r="EL138" t="str">
        <f t="shared" si="441"/>
        <v/>
      </c>
      <c r="EM138" t="str">
        <f t="shared" si="442"/>
        <v/>
      </c>
      <c r="EN138" s="2">
        <f t="shared" si="443"/>
        <v>0</v>
      </c>
      <c r="EO138" s="1">
        <f t="shared" si="444"/>
        <v>0</v>
      </c>
    </row>
    <row r="139" spans="1:145" ht="15" thickBot="1" x14ac:dyDescent="0.25">
      <c r="A139" s="14">
        <v>120</v>
      </c>
      <c r="B139" s="65" t="str">
        <f t="shared" ref="B139" si="657">IF(AND(C139="",D139="",E139),"",A139)</f>
        <v/>
      </c>
      <c r="C139" s="63"/>
      <c r="D139" s="63"/>
      <c r="E139" s="64"/>
      <c r="F139" s="67" t="str">
        <f t="shared" si="353"/>
        <v/>
      </c>
      <c r="G139" s="68" t="str">
        <f t="shared" si="354"/>
        <v/>
      </c>
      <c r="H139" t="str">
        <f>IF(I139=1,NastaveniIPV!$I$48&amp;""&amp;$D$10,IF(I139=2,NastaveniIPV!$I$47,IF(J139=1,NastaveniIPV!$I$52,"")))</f>
        <v/>
      </c>
      <c r="I139" s="81" t="str">
        <f t="shared" si="355"/>
        <v/>
      </c>
      <c r="J139" s="14" t="str">
        <f t="shared" si="356"/>
        <v/>
      </c>
      <c r="O139">
        <v>120</v>
      </c>
      <c r="P139" s="1">
        <f t="shared" si="357"/>
        <v>0</v>
      </c>
      <c r="Q139">
        <f t="shared" si="358"/>
        <v>0</v>
      </c>
      <c r="R139" s="38" t="str">
        <f t="shared" si="359"/>
        <v/>
      </c>
      <c r="S139" t="str">
        <f t="shared" si="360"/>
        <v/>
      </c>
      <c r="T139" s="38" t="str">
        <f t="shared" si="361"/>
        <v/>
      </c>
      <c r="W139">
        <f>NastaveniIPV!$D$47</f>
        <v>0.02</v>
      </c>
      <c r="X139">
        <f>NastaveniIPV!$D$48</f>
        <v>0.06</v>
      </c>
      <c r="Y139">
        <f>NastaveniIPV!$D$49</f>
        <v>0.06</v>
      </c>
      <c r="Z139">
        <f>NastaveniIPV!$D$50</f>
        <v>0.06</v>
      </c>
      <c r="AA139">
        <f>NastaveniIPV!$D$51</f>
        <v>1.7999999999999999E-2</v>
      </c>
      <c r="AB139">
        <f>NastaveniIPV!$D$52</f>
        <v>0.01</v>
      </c>
      <c r="AC139">
        <f>NastaveniIPV!$D$53</f>
        <v>0.01</v>
      </c>
      <c r="AD139">
        <f>NastaveniIPV!$D$54</f>
        <v>0.01</v>
      </c>
      <c r="AE139">
        <f>NastaveniIPV!$D$55</f>
        <v>0.01</v>
      </c>
      <c r="AF139">
        <f>NastaveniIPV!$D$56</f>
        <v>0.01</v>
      </c>
      <c r="AG139">
        <f t="shared" ref="AG139:BF139" si="658">IF($T139=AG$18,1,IF(AG$18&lt;$T139,0,AF139+1))</f>
        <v>0</v>
      </c>
      <c r="AH139">
        <f t="shared" si="658"/>
        <v>0</v>
      </c>
      <c r="AI139">
        <f t="shared" si="658"/>
        <v>0</v>
      </c>
      <c r="AJ139">
        <f t="shared" si="658"/>
        <v>0</v>
      </c>
      <c r="AK139">
        <f t="shared" si="658"/>
        <v>0</v>
      </c>
      <c r="AL139">
        <f t="shared" si="658"/>
        <v>0</v>
      </c>
      <c r="AM139">
        <f t="shared" si="658"/>
        <v>0</v>
      </c>
      <c r="AN139">
        <f t="shared" si="658"/>
        <v>0</v>
      </c>
      <c r="AO139">
        <f t="shared" si="658"/>
        <v>0</v>
      </c>
      <c r="AP139">
        <f t="shared" si="658"/>
        <v>0</v>
      </c>
      <c r="AQ139">
        <f t="shared" si="658"/>
        <v>0</v>
      </c>
      <c r="AR139">
        <f t="shared" si="658"/>
        <v>0</v>
      </c>
      <c r="AS139">
        <f t="shared" si="658"/>
        <v>0</v>
      </c>
      <c r="AT139">
        <f t="shared" si="658"/>
        <v>0</v>
      </c>
      <c r="AU139">
        <f t="shared" si="658"/>
        <v>0</v>
      </c>
      <c r="AV139">
        <f t="shared" si="658"/>
        <v>0</v>
      </c>
      <c r="AW139">
        <f t="shared" si="658"/>
        <v>0</v>
      </c>
      <c r="AX139">
        <f t="shared" si="658"/>
        <v>0</v>
      </c>
      <c r="AY139">
        <f t="shared" si="658"/>
        <v>0</v>
      </c>
      <c r="AZ139">
        <f t="shared" si="658"/>
        <v>0</v>
      </c>
      <c r="BA139">
        <f t="shared" si="658"/>
        <v>0</v>
      </c>
      <c r="BB139">
        <f t="shared" si="658"/>
        <v>0</v>
      </c>
      <c r="BC139">
        <f t="shared" si="658"/>
        <v>0</v>
      </c>
      <c r="BD139">
        <f t="shared" si="658"/>
        <v>0</v>
      </c>
      <c r="BE139">
        <f t="shared" si="658"/>
        <v>0</v>
      </c>
      <c r="BF139">
        <f t="shared" si="658"/>
        <v>0</v>
      </c>
      <c r="BG139">
        <f t="shared" si="363"/>
        <v>0</v>
      </c>
      <c r="BH139">
        <f t="shared" ref="BH139:BI139" si="659">IF($T139&lt;BH$18,BG139+1,IF(BH$18=$T139,1,0))</f>
        <v>0</v>
      </c>
      <c r="BI139">
        <f t="shared" si="659"/>
        <v>0</v>
      </c>
      <c r="BJ139">
        <f t="shared" si="365"/>
        <v>0</v>
      </c>
      <c r="BK139">
        <f t="shared" ref="BK139:BO139" si="660">IF(BK$18&gt;$D$10,0,IF($T139&lt;BK$18,BJ139+1,IF(BK$18=$T139,1,0)))</f>
        <v>0</v>
      </c>
      <c r="BL139">
        <f t="shared" si="660"/>
        <v>0</v>
      </c>
      <c r="BM139">
        <f t="shared" si="660"/>
        <v>0</v>
      </c>
      <c r="BN139">
        <f t="shared" si="660"/>
        <v>0</v>
      </c>
      <c r="BO139">
        <f t="shared" si="660"/>
        <v>0</v>
      </c>
      <c r="BP139">
        <f t="shared" si="367"/>
        <v>0</v>
      </c>
      <c r="BQ139">
        <f t="shared" si="368"/>
        <v>0</v>
      </c>
      <c r="BR139">
        <f t="shared" si="369"/>
        <v>0</v>
      </c>
      <c r="BS139">
        <f t="shared" si="370"/>
        <v>0</v>
      </c>
      <c r="BT139">
        <f t="shared" si="371"/>
        <v>0</v>
      </c>
      <c r="BU139">
        <f t="shared" si="372"/>
        <v>0</v>
      </c>
      <c r="BV139">
        <f t="shared" si="373"/>
        <v>0</v>
      </c>
      <c r="BW139">
        <f t="shared" si="374"/>
        <v>0</v>
      </c>
      <c r="BX139">
        <f t="shared" si="375"/>
        <v>0</v>
      </c>
      <c r="BY139">
        <f t="shared" si="376"/>
        <v>0</v>
      </c>
      <c r="BZ139">
        <f t="shared" si="377"/>
        <v>0</v>
      </c>
      <c r="CA139">
        <f t="shared" si="378"/>
        <v>0</v>
      </c>
      <c r="CB139">
        <f t="shared" si="379"/>
        <v>0</v>
      </c>
      <c r="CC139">
        <f t="shared" si="380"/>
        <v>0</v>
      </c>
      <c r="CD139">
        <f t="shared" si="381"/>
        <v>0</v>
      </c>
      <c r="CE139">
        <f t="shared" si="382"/>
        <v>0</v>
      </c>
      <c r="CF139">
        <f t="shared" si="383"/>
        <v>0</v>
      </c>
      <c r="CG139">
        <f t="shared" si="384"/>
        <v>0</v>
      </c>
      <c r="CH139">
        <f t="shared" si="385"/>
        <v>0</v>
      </c>
      <c r="CI139">
        <f t="shared" si="386"/>
        <v>0</v>
      </c>
      <c r="CJ139">
        <f t="shared" si="387"/>
        <v>0</v>
      </c>
      <c r="CK139">
        <f t="shared" si="388"/>
        <v>0</v>
      </c>
      <c r="CL139">
        <f t="shared" si="389"/>
        <v>0</v>
      </c>
      <c r="CM139">
        <f t="shared" si="390"/>
        <v>0</v>
      </c>
      <c r="CN139">
        <f t="shared" si="391"/>
        <v>0</v>
      </c>
      <c r="CO139">
        <f t="shared" si="392"/>
        <v>0</v>
      </c>
      <c r="CP139">
        <f t="shared" si="393"/>
        <v>0</v>
      </c>
      <c r="CQ139">
        <f t="shared" si="394"/>
        <v>0</v>
      </c>
      <c r="CR139">
        <f t="shared" si="395"/>
        <v>0</v>
      </c>
      <c r="CS139">
        <f t="shared" si="396"/>
        <v>0</v>
      </c>
      <c r="CT139" t="str">
        <f t="shared" si="397"/>
        <v/>
      </c>
      <c r="CU139" t="str">
        <f t="shared" si="398"/>
        <v/>
      </c>
      <c r="CV139" t="str">
        <f t="shared" si="399"/>
        <v/>
      </c>
      <c r="CW139" t="str">
        <f t="shared" si="400"/>
        <v/>
      </c>
      <c r="CX139" t="str">
        <f t="shared" si="401"/>
        <v/>
      </c>
      <c r="CY139" t="str">
        <f t="shared" si="402"/>
        <v/>
      </c>
      <c r="CZ139" t="str">
        <f t="shared" si="403"/>
        <v/>
      </c>
      <c r="DA139" t="str">
        <f t="shared" si="404"/>
        <v/>
      </c>
      <c r="DB139" t="str">
        <f t="shared" si="405"/>
        <v/>
      </c>
      <c r="DC139" t="str">
        <f t="shared" si="406"/>
        <v/>
      </c>
      <c r="DD139" t="str">
        <f t="shared" si="407"/>
        <v/>
      </c>
      <c r="DE139" t="str">
        <f t="shared" si="408"/>
        <v/>
      </c>
      <c r="DF139" t="str">
        <f t="shared" si="409"/>
        <v/>
      </c>
      <c r="DG139" t="str">
        <f t="shared" si="410"/>
        <v/>
      </c>
      <c r="DH139" t="str">
        <f t="shared" si="411"/>
        <v/>
      </c>
      <c r="DI139" t="str">
        <f t="shared" si="412"/>
        <v/>
      </c>
      <c r="DJ139" t="str">
        <f t="shared" si="413"/>
        <v/>
      </c>
      <c r="DK139" t="str">
        <f t="shared" si="414"/>
        <v/>
      </c>
      <c r="DL139" t="str">
        <f t="shared" si="415"/>
        <v/>
      </c>
      <c r="DM139" t="str">
        <f t="shared" si="416"/>
        <v/>
      </c>
      <c r="DN139" t="str">
        <f t="shared" si="417"/>
        <v/>
      </c>
      <c r="DO139" t="str">
        <f t="shared" si="418"/>
        <v/>
      </c>
      <c r="DP139" t="str">
        <f t="shared" si="419"/>
        <v/>
      </c>
      <c r="DQ139" t="str">
        <f t="shared" si="420"/>
        <v/>
      </c>
      <c r="DR139" t="str">
        <f t="shared" si="421"/>
        <v/>
      </c>
      <c r="DS139" t="str">
        <f t="shared" si="422"/>
        <v/>
      </c>
      <c r="DT139" t="str">
        <f t="shared" si="423"/>
        <v/>
      </c>
      <c r="DU139" t="str">
        <f t="shared" si="424"/>
        <v/>
      </c>
      <c r="DV139" t="str">
        <f t="shared" si="425"/>
        <v/>
      </c>
      <c r="DW139" t="str">
        <f t="shared" si="426"/>
        <v/>
      </c>
      <c r="DX139" t="str">
        <f t="shared" si="427"/>
        <v/>
      </c>
      <c r="DY139" t="str">
        <f t="shared" si="428"/>
        <v/>
      </c>
      <c r="DZ139" t="str">
        <f t="shared" si="429"/>
        <v/>
      </c>
      <c r="EA139" t="str">
        <f t="shared" si="430"/>
        <v/>
      </c>
      <c r="EB139" t="str">
        <f t="shared" si="431"/>
        <v/>
      </c>
      <c r="EC139" t="str">
        <f t="shared" si="432"/>
        <v/>
      </c>
      <c r="ED139" t="str">
        <f t="shared" si="433"/>
        <v/>
      </c>
      <c r="EE139" t="str">
        <f t="shared" si="434"/>
        <v/>
      </c>
      <c r="EF139" t="str">
        <f t="shared" si="435"/>
        <v/>
      </c>
      <c r="EG139" t="str">
        <f t="shared" si="436"/>
        <v/>
      </c>
      <c r="EH139">
        <f t="shared" si="437"/>
        <v>0</v>
      </c>
      <c r="EI139">
        <f t="shared" si="438"/>
        <v>0</v>
      </c>
      <c r="EJ139">
        <f t="shared" si="439"/>
        <v>0</v>
      </c>
      <c r="EK139" t="str">
        <f t="shared" si="440"/>
        <v/>
      </c>
      <c r="EL139" t="str">
        <f t="shared" si="441"/>
        <v/>
      </c>
      <c r="EM139" t="str">
        <f t="shared" si="442"/>
        <v/>
      </c>
      <c r="EN139" s="2">
        <f t="shared" si="443"/>
        <v>0</v>
      </c>
      <c r="EO139" s="1">
        <f t="shared" si="444"/>
        <v>0</v>
      </c>
    </row>
    <row r="140" spans="1:145" ht="15" thickBot="1" x14ac:dyDescent="0.25">
      <c r="A140" s="14">
        <v>121</v>
      </c>
      <c r="B140" s="65" t="str">
        <f t="shared" ref="B140" si="661">IF(AND(C140="",D140="",E140=""),"",A140)</f>
        <v/>
      </c>
      <c r="C140" s="61"/>
      <c r="D140" s="62"/>
      <c r="E140" s="61"/>
      <c r="F140" s="67" t="str">
        <f t="shared" si="353"/>
        <v/>
      </c>
      <c r="G140" s="68" t="str">
        <f t="shared" si="354"/>
        <v/>
      </c>
      <c r="H140" t="str">
        <f>IF(I140=1,NastaveniIPV!$I$48&amp;""&amp;$D$10,IF(I140=2,NastaveniIPV!$I$47,IF(J140=1,NastaveniIPV!$I$52,"")))</f>
        <v/>
      </c>
      <c r="I140" s="81" t="str">
        <f t="shared" si="355"/>
        <v/>
      </c>
      <c r="J140" s="14" t="str">
        <f t="shared" si="356"/>
        <v/>
      </c>
      <c r="O140">
        <v>121</v>
      </c>
      <c r="P140" s="1">
        <f t="shared" si="357"/>
        <v>0</v>
      </c>
      <c r="Q140">
        <f t="shared" si="358"/>
        <v>0</v>
      </c>
      <c r="R140" s="38" t="str">
        <f t="shared" si="359"/>
        <v/>
      </c>
      <c r="S140" t="str">
        <f t="shared" si="360"/>
        <v/>
      </c>
      <c r="T140" s="38" t="str">
        <f t="shared" si="361"/>
        <v/>
      </c>
      <c r="W140">
        <f>NastaveniIPV!$D$47</f>
        <v>0.02</v>
      </c>
      <c r="X140">
        <f>NastaveniIPV!$D$48</f>
        <v>0.06</v>
      </c>
      <c r="Y140">
        <f>NastaveniIPV!$D$49</f>
        <v>0.06</v>
      </c>
      <c r="Z140">
        <f>NastaveniIPV!$D$50</f>
        <v>0.06</v>
      </c>
      <c r="AA140">
        <f>NastaveniIPV!$D$51</f>
        <v>1.7999999999999999E-2</v>
      </c>
      <c r="AB140">
        <f>NastaveniIPV!$D$52</f>
        <v>0.01</v>
      </c>
      <c r="AC140">
        <f>NastaveniIPV!$D$53</f>
        <v>0.01</v>
      </c>
      <c r="AD140">
        <f>NastaveniIPV!$D$54</f>
        <v>0.01</v>
      </c>
      <c r="AE140">
        <f>NastaveniIPV!$D$55</f>
        <v>0.01</v>
      </c>
      <c r="AF140">
        <f>NastaveniIPV!$D$56</f>
        <v>0.01</v>
      </c>
      <c r="AG140">
        <f t="shared" ref="AG140:BF140" si="662">IF($T140=AG$18,1,IF(AG$18&lt;$T140,0,AF140+1))</f>
        <v>0</v>
      </c>
      <c r="AH140">
        <f t="shared" si="662"/>
        <v>0</v>
      </c>
      <c r="AI140">
        <f t="shared" si="662"/>
        <v>0</v>
      </c>
      <c r="AJ140">
        <f t="shared" si="662"/>
        <v>0</v>
      </c>
      <c r="AK140">
        <f t="shared" si="662"/>
        <v>0</v>
      </c>
      <c r="AL140">
        <f t="shared" si="662"/>
        <v>0</v>
      </c>
      <c r="AM140">
        <f t="shared" si="662"/>
        <v>0</v>
      </c>
      <c r="AN140">
        <f t="shared" si="662"/>
        <v>0</v>
      </c>
      <c r="AO140">
        <f t="shared" si="662"/>
        <v>0</v>
      </c>
      <c r="AP140">
        <f t="shared" si="662"/>
        <v>0</v>
      </c>
      <c r="AQ140">
        <f t="shared" si="662"/>
        <v>0</v>
      </c>
      <c r="AR140">
        <f t="shared" si="662"/>
        <v>0</v>
      </c>
      <c r="AS140">
        <f t="shared" si="662"/>
        <v>0</v>
      </c>
      <c r="AT140">
        <f t="shared" si="662"/>
        <v>0</v>
      </c>
      <c r="AU140">
        <f t="shared" si="662"/>
        <v>0</v>
      </c>
      <c r="AV140">
        <f t="shared" si="662"/>
        <v>0</v>
      </c>
      <c r="AW140">
        <f t="shared" si="662"/>
        <v>0</v>
      </c>
      <c r="AX140">
        <f t="shared" si="662"/>
        <v>0</v>
      </c>
      <c r="AY140">
        <f t="shared" si="662"/>
        <v>0</v>
      </c>
      <c r="AZ140">
        <f t="shared" si="662"/>
        <v>0</v>
      </c>
      <c r="BA140">
        <f t="shared" si="662"/>
        <v>0</v>
      </c>
      <c r="BB140">
        <f t="shared" si="662"/>
        <v>0</v>
      </c>
      <c r="BC140">
        <f t="shared" si="662"/>
        <v>0</v>
      </c>
      <c r="BD140">
        <f t="shared" si="662"/>
        <v>0</v>
      </c>
      <c r="BE140">
        <f t="shared" si="662"/>
        <v>0</v>
      </c>
      <c r="BF140">
        <f t="shared" si="662"/>
        <v>0</v>
      </c>
      <c r="BG140">
        <f t="shared" si="363"/>
        <v>0</v>
      </c>
      <c r="BH140">
        <f t="shared" ref="BH140:BI140" si="663">IF($T140&lt;BH$18,BG140+1,IF(BH$18=$T140,1,0))</f>
        <v>0</v>
      </c>
      <c r="BI140">
        <f t="shared" si="663"/>
        <v>0</v>
      </c>
      <c r="BJ140">
        <f t="shared" si="365"/>
        <v>0</v>
      </c>
      <c r="BK140">
        <f t="shared" ref="BK140:BO140" si="664">IF(BK$18&gt;$D$10,0,IF($T140&lt;BK$18,BJ140+1,IF(BK$18=$T140,1,0)))</f>
        <v>0</v>
      </c>
      <c r="BL140">
        <f t="shared" si="664"/>
        <v>0</v>
      </c>
      <c r="BM140">
        <f t="shared" si="664"/>
        <v>0</v>
      </c>
      <c r="BN140">
        <f t="shared" si="664"/>
        <v>0</v>
      </c>
      <c r="BO140">
        <f t="shared" si="664"/>
        <v>0</v>
      </c>
      <c r="BP140">
        <f t="shared" si="367"/>
        <v>0</v>
      </c>
      <c r="BQ140">
        <f t="shared" si="368"/>
        <v>0</v>
      </c>
      <c r="BR140">
        <f t="shared" si="369"/>
        <v>0</v>
      </c>
      <c r="BS140">
        <f t="shared" si="370"/>
        <v>0</v>
      </c>
      <c r="BT140">
        <f t="shared" si="371"/>
        <v>0</v>
      </c>
      <c r="BU140">
        <f t="shared" si="372"/>
        <v>0</v>
      </c>
      <c r="BV140">
        <f t="shared" si="373"/>
        <v>0</v>
      </c>
      <c r="BW140">
        <f t="shared" si="374"/>
        <v>0</v>
      </c>
      <c r="BX140">
        <f t="shared" si="375"/>
        <v>0</v>
      </c>
      <c r="BY140">
        <f t="shared" si="376"/>
        <v>0</v>
      </c>
      <c r="BZ140">
        <f t="shared" si="377"/>
        <v>0</v>
      </c>
      <c r="CA140">
        <f t="shared" si="378"/>
        <v>0</v>
      </c>
      <c r="CB140">
        <f t="shared" si="379"/>
        <v>0</v>
      </c>
      <c r="CC140">
        <f t="shared" si="380"/>
        <v>0</v>
      </c>
      <c r="CD140">
        <f t="shared" si="381"/>
        <v>0</v>
      </c>
      <c r="CE140">
        <f t="shared" si="382"/>
        <v>0</v>
      </c>
      <c r="CF140">
        <f t="shared" si="383"/>
        <v>0</v>
      </c>
      <c r="CG140">
        <f t="shared" si="384"/>
        <v>0</v>
      </c>
      <c r="CH140">
        <f t="shared" si="385"/>
        <v>0</v>
      </c>
      <c r="CI140">
        <f t="shared" si="386"/>
        <v>0</v>
      </c>
      <c r="CJ140">
        <f t="shared" si="387"/>
        <v>0</v>
      </c>
      <c r="CK140">
        <f t="shared" si="388"/>
        <v>0</v>
      </c>
      <c r="CL140">
        <f t="shared" si="389"/>
        <v>0</v>
      </c>
      <c r="CM140">
        <f t="shared" si="390"/>
        <v>0</v>
      </c>
      <c r="CN140">
        <f t="shared" si="391"/>
        <v>0</v>
      </c>
      <c r="CO140">
        <f t="shared" si="392"/>
        <v>0</v>
      </c>
      <c r="CP140">
        <f t="shared" si="393"/>
        <v>0</v>
      </c>
      <c r="CQ140">
        <f t="shared" si="394"/>
        <v>0</v>
      </c>
      <c r="CR140">
        <f t="shared" si="395"/>
        <v>0</v>
      </c>
      <c r="CS140">
        <f t="shared" si="396"/>
        <v>0</v>
      </c>
      <c r="CT140" t="str">
        <f t="shared" si="397"/>
        <v/>
      </c>
      <c r="CU140" t="str">
        <f t="shared" si="398"/>
        <v/>
      </c>
      <c r="CV140" t="str">
        <f t="shared" si="399"/>
        <v/>
      </c>
      <c r="CW140" t="str">
        <f t="shared" si="400"/>
        <v/>
      </c>
      <c r="CX140" t="str">
        <f t="shared" si="401"/>
        <v/>
      </c>
      <c r="CY140" t="str">
        <f t="shared" si="402"/>
        <v/>
      </c>
      <c r="CZ140" t="str">
        <f t="shared" si="403"/>
        <v/>
      </c>
      <c r="DA140" t="str">
        <f t="shared" si="404"/>
        <v/>
      </c>
      <c r="DB140" t="str">
        <f t="shared" si="405"/>
        <v/>
      </c>
      <c r="DC140" t="str">
        <f t="shared" si="406"/>
        <v/>
      </c>
      <c r="DD140" t="str">
        <f t="shared" si="407"/>
        <v/>
      </c>
      <c r="DE140" t="str">
        <f t="shared" si="408"/>
        <v/>
      </c>
      <c r="DF140" t="str">
        <f t="shared" si="409"/>
        <v/>
      </c>
      <c r="DG140" t="str">
        <f t="shared" si="410"/>
        <v/>
      </c>
      <c r="DH140" t="str">
        <f t="shared" si="411"/>
        <v/>
      </c>
      <c r="DI140" t="str">
        <f t="shared" si="412"/>
        <v/>
      </c>
      <c r="DJ140" t="str">
        <f t="shared" si="413"/>
        <v/>
      </c>
      <c r="DK140" t="str">
        <f t="shared" si="414"/>
        <v/>
      </c>
      <c r="DL140" t="str">
        <f t="shared" si="415"/>
        <v/>
      </c>
      <c r="DM140" t="str">
        <f t="shared" si="416"/>
        <v/>
      </c>
      <c r="DN140" t="str">
        <f t="shared" si="417"/>
        <v/>
      </c>
      <c r="DO140" t="str">
        <f t="shared" si="418"/>
        <v/>
      </c>
      <c r="DP140" t="str">
        <f t="shared" si="419"/>
        <v/>
      </c>
      <c r="DQ140" t="str">
        <f t="shared" si="420"/>
        <v/>
      </c>
      <c r="DR140" t="str">
        <f t="shared" si="421"/>
        <v/>
      </c>
      <c r="DS140" t="str">
        <f t="shared" si="422"/>
        <v/>
      </c>
      <c r="DT140" t="str">
        <f t="shared" si="423"/>
        <v/>
      </c>
      <c r="DU140" t="str">
        <f t="shared" si="424"/>
        <v/>
      </c>
      <c r="DV140" t="str">
        <f t="shared" si="425"/>
        <v/>
      </c>
      <c r="DW140" t="str">
        <f t="shared" si="426"/>
        <v/>
      </c>
      <c r="DX140" t="str">
        <f t="shared" si="427"/>
        <v/>
      </c>
      <c r="DY140" t="str">
        <f t="shared" si="428"/>
        <v/>
      </c>
      <c r="DZ140" t="str">
        <f t="shared" si="429"/>
        <v/>
      </c>
      <c r="EA140" t="str">
        <f t="shared" si="430"/>
        <v/>
      </c>
      <c r="EB140" t="str">
        <f t="shared" si="431"/>
        <v/>
      </c>
      <c r="EC140" t="str">
        <f t="shared" si="432"/>
        <v/>
      </c>
      <c r="ED140" t="str">
        <f t="shared" si="433"/>
        <v/>
      </c>
      <c r="EE140" t="str">
        <f t="shared" si="434"/>
        <v/>
      </c>
      <c r="EF140" t="str">
        <f t="shared" si="435"/>
        <v/>
      </c>
      <c r="EG140" t="str">
        <f t="shared" si="436"/>
        <v/>
      </c>
      <c r="EH140">
        <f t="shared" si="437"/>
        <v>0</v>
      </c>
      <c r="EI140">
        <f t="shared" si="438"/>
        <v>0</v>
      </c>
      <c r="EJ140">
        <f t="shared" si="439"/>
        <v>0</v>
      </c>
      <c r="EK140" t="str">
        <f t="shared" si="440"/>
        <v/>
      </c>
      <c r="EL140" t="str">
        <f t="shared" si="441"/>
        <v/>
      </c>
      <c r="EM140" t="str">
        <f t="shared" si="442"/>
        <v/>
      </c>
      <c r="EN140" s="2">
        <f t="shared" si="443"/>
        <v>0</v>
      </c>
      <c r="EO140" s="1">
        <f t="shared" si="444"/>
        <v>0</v>
      </c>
    </row>
    <row r="141" spans="1:145" ht="15" thickBot="1" x14ac:dyDescent="0.25">
      <c r="A141" s="14">
        <v>122</v>
      </c>
      <c r="B141" s="65" t="str">
        <f t="shared" ref="B141" si="665">IF(AND(C141="",D141="",E141),"",A141)</f>
        <v/>
      </c>
      <c r="C141" s="63"/>
      <c r="D141" s="63"/>
      <c r="E141" s="64"/>
      <c r="F141" s="67" t="str">
        <f t="shared" si="353"/>
        <v/>
      </c>
      <c r="G141" s="68" t="str">
        <f t="shared" si="354"/>
        <v/>
      </c>
      <c r="H141" t="str">
        <f>IF(I141=1,NastaveniIPV!$I$48&amp;""&amp;$D$10,IF(I141=2,NastaveniIPV!$I$47,IF(J141=1,NastaveniIPV!$I$52,"")))</f>
        <v/>
      </c>
      <c r="I141" s="81" t="str">
        <f t="shared" si="355"/>
        <v/>
      </c>
      <c r="J141" s="14" t="str">
        <f t="shared" si="356"/>
        <v/>
      </c>
      <c r="O141">
        <v>122</v>
      </c>
      <c r="P141" s="1">
        <f t="shared" si="357"/>
        <v>0</v>
      </c>
      <c r="Q141">
        <f t="shared" si="358"/>
        <v>0</v>
      </c>
      <c r="R141" s="38" t="str">
        <f t="shared" si="359"/>
        <v/>
      </c>
      <c r="S141" t="str">
        <f t="shared" si="360"/>
        <v/>
      </c>
      <c r="T141" s="38" t="str">
        <f t="shared" si="361"/>
        <v/>
      </c>
      <c r="W141">
        <f>NastaveniIPV!$D$47</f>
        <v>0.02</v>
      </c>
      <c r="X141">
        <f>NastaveniIPV!$D$48</f>
        <v>0.06</v>
      </c>
      <c r="Y141">
        <f>NastaveniIPV!$D$49</f>
        <v>0.06</v>
      </c>
      <c r="Z141">
        <f>NastaveniIPV!$D$50</f>
        <v>0.06</v>
      </c>
      <c r="AA141">
        <f>NastaveniIPV!$D$51</f>
        <v>1.7999999999999999E-2</v>
      </c>
      <c r="AB141">
        <f>NastaveniIPV!$D$52</f>
        <v>0.01</v>
      </c>
      <c r="AC141">
        <f>NastaveniIPV!$D$53</f>
        <v>0.01</v>
      </c>
      <c r="AD141">
        <f>NastaveniIPV!$D$54</f>
        <v>0.01</v>
      </c>
      <c r="AE141">
        <f>NastaveniIPV!$D$55</f>
        <v>0.01</v>
      </c>
      <c r="AF141">
        <f>NastaveniIPV!$D$56</f>
        <v>0.01</v>
      </c>
      <c r="AG141">
        <f t="shared" ref="AG141:BF141" si="666">IF($T141=AG$18,1,IF(AG$18&lt;$T141,0,AF141+1))</f>
        <v>0</v>
      </c>
      <c r="AH141">
        <f t="shared" si="666"/>
        <v>0</v>
      </c>
      <c r="AI141">
        <f t="shared" si="666"/>
        <v>0</v>
      </c>
      <c r="AJ141">
        <f t="shared" si="666"/>
        <v>0</v>
      </c>
      <c r="AK141">
        <f t="shared" si="666"/>
        <v>0</v>
      </c>
      <c r="AL141">
        <f t="shared" si="666"/>
        <v>0</v>
      </c>
      <c r="AM141">
        <f t="shared" si="666"/>
        <v>0</v>
      </c>
      <c r="AN141">
        <f t="shared" si="666"/>
        <v>0</v>
      </c>
      <c r="AO141">
        <f t="shared" si="666"/>
        <v>0</v>
      </c>
      <c r="AP141">
        <f t="shared" si="666"/>
        <v>0</v>
      </c>
      <c r="AQ141">
        <f t="shared" si="666"/>
        <v>0</v>
      </c>
      <c r="AR141">
        <f t="shared" si="666"/>
        <v>0</v>
      </c>
      <c r="AS141">
        <f t="shared" si="666"/>
        <v>0</v>
      </c>
      <c r="AT141">
        <f t="shared" si="666"/>
        <v>0</v>
      </c>
      <c r="AU141">
        <f t="shared" si="666"/>
        <v>0</v>
      </c>
      <c r="AV141">
        <f t="shared" si="666"/>
        <v>0</v>
      </c>
      <c r="AW141">
        <f t="shared" si="666"/>
        <v>0</v>
      </c>
      <c r="AX141">
        <f t="shared" si="666"/>
        <v>0</v>
      </c>
      <c r="AY141">
        <f t="shared" si="666"/>
        <v>0</v>
      </c>
      <c r="AZ141">
        <f t="shared" si="666"/>
        <v>0</v>
      </c>
      <c r="BA141">
        <f t="shared" si="666"/>
        <v>0</v>
      </c>
      <c r="BB141">
        <f t="shared" si="666"/>
        <v>0</v>
      </c>
      <c r="BC141">
        <f t="shared" si="666"/>
        <v>0</v>
      </c>
      <c r="BD141">
        <f t="shared" si="666"/>
        <v>0</v>
      </c>
      <c r="BE141">
        <f t="shared" si="666"/>
        <v>0</v>
      </c>
      <c r="BF141">
        <f t="shared" si="666"/>
        <v>0</v>
      </c>
      <c r="BG141">
        <f t="shared" si="363"/>
        <v>0</v>
      </c>
      <c r="BH141">
        <f t="shared" ref="BH141:BI141" si="667">IF($T141&lt;BH$18,BG141+1,IF(BH$18=$T141,1,0))</f>
        <v>0</v>
      </c>
      <c r="BI141">
        <f t="shared" si="667"/>
        <v>0</v>
      </c>
      <c r="BJ141">
        <f t="shared" si="365"/>
        <v>0</v>
      </c>
      <c r="BK141">
        <f t="shared" ref="BK141:BO141" si="668">IF(BK$18&gt;$D$10,0,IF($T141&lt;BK$18,BJ141+1,IF(BK$18=$T141,1,0)))</f>
        <v>0</v>
      </c>
      <c r="BL141">
        <f t="shared" si="668"/>
        <v>0</v>
      </c>
      <c r="BM141">
        <f t="shared" si="668"/>
        <v>0</v>
      </c>
      <c r="BN141">
        <f t="shared" si="668"/>
        <v>0</v>
      </c>
      <c r="BO141">
        <f t="shared" si="668"/>
        <v>0</v>
      </c>
      <c r="BP141">
        <f t="shared" si="367"/>
        <v>0</v>
      </c>
      <c r="BQ141">
        <f t="shared" si="368"/>
        <v>0</v>
      </c>
      <c r="BR141">
        <f t="shared" si="369"/>
        <v>0</v>
      </c>
      <c r="BS141">
        <f t="shared" si="370"/>
        <v>0</v>
      </c>
      <c r="BT141">
        <f t="shared" si="371"/>
        <v>0</v>
      </c>
      <c r="BU141">
        <f t="shared" si="372"/>
        <v>0</v>
      </c>
      <c r="BV141">
        <f t="shared" si="373"/>
        <v>0</v>
      </c>
      <c r="BW141">
        <f t="shared" si="374"/>
        <v>0</v>
      </c>
      <c r="BX141">
        <f t="shared" si="375"/>
        <v>0</v>
      </c>
      <c r="BY141">
        <f t="shared" si="376"/>
        <v>0</v>
      </c>
      <c r="BZ141">
        <f t="shared" si="377"/>
        <v>0</v>
      </c>
      <c r="CA141">
        <f t="shared" si="378"/>
        <v>0</v>
      </c>
      <c r="CB141">
        <f t="shared" si="379"/>
        <v>0</v>
      </c>
      <c r="CC141">
        <f t="shared" si="380"/>
        <v>0</v>
      </c>
      <c r="CD141">
        <f t="shared" si="381"/>
        <v>0</v>
      </c>
      <c r="CE141">
        <f t="shared" si="382"/>
        <v>0</v>
      </c>
      <c r="CF141">
        <f t="shared" si="383"/>
        <v>0</v>
      </c>
      <c r="CG141">
        <f t="shared" si="384"/>
        <v>0</v>
      </c>
      <c r="CH141">
        <f t="shared" si="385"/>
        <v>0</v>
      </c>
      <c r="CI141">
        <f t="shared" si="386"/>
        <v>0</v>
      </c>
      <c r="CJ141">
        <f t="shared" si="387"/>
        <v>0</v>
      </c>
      <c r="CK141">
        <f t="shared" si="388"/>
        <v>0</v>
      </c>
      <c r="CL141">
        <f t="shared" si="389"/>
        <v>0</v>
      </c>
      <c r="CM141">
        <f t="shared" si="390"/>
        <v>0</v>
      </c>
      <c r="CN141">
        <f t="shared" si="391"/>
        <v>0</v>
      </c>
      <c r="CO141">
        <f t="shared" si="392"/>
        <v>0</v>
      </c>
      <c r="CP141">
        <f t="shared" si="393"/>
        <v>0</v>
      </c>
      <c r="CQ141">
        <f t="shared" si="394"/>
        <v>0</v>
      </c>
      <c r="CR141">
        <f t="shared" si="395"/>
        <v>0</v>
      </c>
      <c r="CS141">
        <f t="shared" si="396"/>
        <v>0</v>
      </c>
      <c r="CT141" t="str">
        <f t="shared" si="397"/>
        <v/>
      </c>
      <c r="CU141" t="str">
        <f t="shared" si="398"/>
        <v/>
      </c>
      <c r="CV141" t="str">
        <f t="shared" si="399"/>
        <v/>
      </c>
      <c r="CW141" t="str">
        <f t="shared" si="400"/>
        <v/>
      </c>
      <c r="CX141" t="str">
        <f t="shared" si="401"/>
        <v/>
      </c>
      <c r="CY141" t="str">
        <f t="shared" si="402"/>
        <v/>
      </c>
      <c r="CZ141" t="str">
        <f t="shared" si="403"/>
        <v/>
      </c>
      <c r="DA141" t="str">
        <f t="shared" si="404"/>
        <v/>
      </c>
      <c r="DB141" t="str">
        <f t="shared" si="405"/>
        <v/>
      </c>
      <c r="DC141" t="str">
        <f t="shared" si="406"/>
        <v/>
      </c>
      <c r="DD141" t="str">
        <f t="shared" si="407"/>
        <v/>
      </c>
      <c r="DE141" t="str">
        <f t="shared" si="408"/>
        <v/>
      </c>
      <c r="DF141" t="str">
        <f t="shared" si="409"/>
        <v/>
      </c>
      <c r="DG141" t="str">
        <f t="shared" si="410"/>
        <v/>
      </c>
      <c r="DH141" t="str">
        <f t="shared" si="411"/>
        <v/>
      </c>
      <c r="DI141" t="str">
        <f t="shared" si="412"/>
        <v/>
      </c>
      <c r="DJ141" t="str">
        <f t="shared" si="413"/>
        <v/>
      </c>
      <c r="DK141" t="str">
        <f t="shared" si="414"/>
        <v/>
      </c>
      <c r="DL141" t="str">
        <f t="shared" si="415"/>
        <v/>
      </c>
      <c r="DM141" t="str">
        <f t="shared" si="416"/>
        <v/>
      </c>
      <c r="DN141" t="str">
        <f t="shared" si="417"/>
        <v/>
      </c>
      <c r="DO141" t="str">
        <f t="shared" si="418"/>
        <v/>
      </c>
      <c r="DP141" t="str">
        <f t="shared" si="419"/>
        <v/>
      </c>
      <c r="DQ141" t="str">
        <f t="shared" si="420"/>
        <v/>
      </c>
      <c r="DR141" t="str">
        <f t="shared" si="421"/>
        <v/>
      </c>
      <c r="DS141" t="str">
        <f t="shared" si="422"/>
        <v/>
      </c>
      <c r="DT141" t="str">
        <f t="shared" si="423"/>
        <v/>
      </c>
      <c r="DU141" t="str">
        <f t="shared" si="424"/>
        <v/>
      </c>
      <c r="DV141" t="str">
        <f t="shared" si="425"/>
        <v/>
      </c>
      <c r="DW141" t="str">
        <f t="shared" si="426"/>
        <v/>
      </c>
      <c r="DX141" t="str">
        <f t="shared" si="427"/>
        <v/>
      </c>
      <c r="DY141" t="str">
        <f t="shared" si="428"/>
        <v/>
      </c>
      <c r="DZ141" t="str">
        <f t="shared" si="429"/>
        <v/>
      </c>
      <c r="EA141" t="str">
        <f t="shared" si="430"/>
        <v/>
      </c>
      <c r="EB141" t="str">
        <f t="shared" si="431"/>
        <v/>
      </c>
      <c r="EC141" t="str">
        <f t="shared" si="432"/>
        <v/>
      </c>
      <c r="ED141" t="str">
        <f t="shared" si="433"/>
        <v/>
      </c>
      <c r="EE141" t="str">
        <f t="shared" si="434"/>
        <v/>
      </c>
      <c r="EF141" t="str">
        <f t="shared" si="435"/>
        <v/>
      </c>
      <c r="EG141" t="str">
        <f t="shared" si="436"/>
        <v/>
      </c>
      <c r="EH141">
        <f t="shared" si="437"/>
        <v>0</v>
      </c>
      <c r="EI141">
        <f t="shared" si="438"/>
        <v>0</v>
      </c>
      <c r="EJ141">
        <f t="shared" si="439"/>
        <v>0</v>
      </c>
      <c r="EK141" t="str">
        <f t="shared" si="440"/>
        <v/>
      </c>
      <c r="EL141" t="str">
        <f t="shared" si="441"/>
        <v/>
      </c>
      <c r="EM141" t="str">
        <f t="shared" si="442"/>
        <v/>
      </c>
      <c r="EN141" s="2">
        <f t="shared" si="443"/>
        <v>0</v>
      </c>
      <c r="EO141" s="1">
        <f t="shared" si="444"/>
        <v>0</v>
      </c>
    </row>
    <row r="142" spans="1:145" ht="15" thickBot="1" x14ac:dyDescent="0.25">
      <c r="A142" s="14">
        <v>123</v>
      </c>
      <c r="B142" s="65" t="str">
        <f t="shared" ref="B142" si="669">IF(AND(C142="",D142="",E142=""),"",A142)</f>
        <v/>
      </c>
      <c r="C142" s="61"/>
      <c r="D142" s="62"/>
      <c r="E142" s="61"/>
      <c r="F142" s="67" t="str">
        <f t="shared" si="353"/>
        <v/>
      </c>
      <c r="G142" s="68" t="str">
        <f t="shared" si="354"/>
        <v/>
      </c>
      <c r="H142" t="str">
        <f>IF(I142=1,NastaveniIPV!$I$48&amp;""&amp;$D$10,IF(I142=2,NastaveniIPV!$I$47,IF(J142=1,NastaveniIPV!$I$52,"")))</f>
        <v/>
      </c>
      <c r="I142" s="81" t="str">
        <f t="shared" si="355"/>
        <v/>
      </c>
      <c r="J142" s="14" t="str">
        <f t="shared" si="356"/>
        <v/>
      </c>
      <c r="O142">
        <v>123</v>
      </c>
      <c r="P142" s="1">
        <f t="shared" si="357"/>
        <v>0</v>
      </c>
      <c r="Q142">
        <f t="shared" si="358"/>
        <v>0</v>
      </c>
      <c r="R142" s="38" t="str">
        <f t="shared" si="359"/>
        <v/>
      </c>
      <c r="S142" t="str">
        <f t="shared" si="360"/>
        <v/>
      </c>
      <c r="T142" s="38" t="str">
        <f t="shared" si="361"/>
        <v/>
      </c>
      <c r="W142">
        <f>NastaveniIPV!$D$47</f>
        <v>0.02</v>
      </c>
      <c r="X142">
        <f>NastaveniIPV!$D$48</f>
        <v>0.06</v>
      </c>
      <c r="Y142">
        <f>NastaveniIPV!$D$49</f>
        <v>0.06</v>
      </c>
      <c r="Z142">
        <f>NastaveniIPV!$D$50</f>
        <v>0.06</v>
      </c>
      <c r="AA142">
        <f>NastaveniIPV!$D$51</f>
        <v>1.7999999999999999E-2</v>
      </c>
      <c r="AB142">
        <f>NastaveniIPV!$D$52</f>
        <v>0.01</v>
      </c>
      <c r="AC142">
        <f>NastaveniIPV!$D$53</f>
        <v>0.01</v>
      </c>
      <c r="AD142">
        <f>NastaveniIPV!$D$54</f>
        <v>0.01</v>
      </c>
      <c r="AE142">
        <f>NastaveniIPV!$D$55</f>
        <v>0.01</v>
      </c>
      <c r="AF142">
        <f>NastaveniIPV!$D$56</f>
        <v>0.01</v>
      </c>
      <c r="AG142">
        <f t="shared" ref="AG142:BF142" si="670">IF($T142=AG$18,1,IF(AG$18&lt;$T142,0,AF142+1))</f>
        <v>0</v>
      </c>
      <c r="AH142">
        <f t="shared" si="670"/>
        <v>0</v>
      </c>
      <c r="AI142">
        <f t="shared" si="670"/>
        <v>0</v>
      </c>
      <c r="AJ142">
        <f t="shared" si="670"/>
        <v>0</v>
      </c>
      <c r="AK142">
        <f t="shared" si="670"/>
        <v>0</v>
      </c>
      <c r="AL142">
        <f t="shared" si="670"/>
        <v>0</v>
      </c>
      <c r="AM142">
        <f t="shared" si="670"/>
        <v>0</v>
      </c>
      <c r="AN142">
        <f t="shared" si="670"/>
        <v>0</v>
      </c>
      <c r="AO142">
        <f t="shared" si="670"/>
        <v>0</v>
      </c>
      <c r="AP142">
        <f t="shared" si="670"/>
        <v>0</v>
      </c>
      <c r="AQ142">
        <f t="shared" si="670"/>
        <v>0</v>
      </c>
      <c r="AR142">
        <f t="shared" si="670"/>
        <v>0</v>
      </c>
      <c r="AS142">
        <f t="shared" si="670"/>
        <v>0</v>
      </c>
      <c r="AT142">
        <f t="shared" si="670"/>
        <v>0</v>
      </c>
      <c r="AU142">
        <f t="shared" si="670"/>
        <v>0</v>
      </c>
      <c r="AV142">
        <f t="shared" si="670"/>
        <v>0</v>
      </c>
      <c r="AW142">
        <f t="shared" si="670"/>
        <v>0</v>
      </c>
      <c r="AX142">
        <f t="shared" si="670"/>
        <v>0</v>
      </c>
      <c r="AY142">
        <f t="shared" si="670"/>
        <v>0</v>
      </c>
      <c r="AZ142">
        <f t="shared" si="670"/>
        <v>0</v>
      </c>
      <c r="BA142">
        <f t="shared" si="670"/>
        <v>0</v>
      </c>
      <c r="BB142">
        <f t="shared" si="670"/>
        <v>0</v>
      </c>
      <c r="BC142">
        <f t="shared" si="670"/>
        <v>0</v>
      </c>
      <c r="BD142">
        <f t="shared" si="670"/>
        <v>0</v>
      </c>
      <c r="BE142">
        <f t="shared" si="670"/>
        <v>0</v>
      </c>
      <c r="BF142">
        <f t="shared" si="670"/>
        <v>0</v>
      </c>
      <c r="BG142">
        <f t="shared" si="363"/>
        <v>0</v>
      </c>
      <c r="BH142">
        <f t="shared" ref="BH142:BI142" si="671">IF($T142&lt;BH$18,BG142+1,IF(BH$18=$T142,1,0))</f>
        <v>0</v>
      </c>
      <c r="BI142">
        <f t="shared" si="671"/>
        <v>0</v>
      </c>
      <c r="BJ142">
        <f t="shared" si="365"/>
        <v>0</v>
      </c>
      <c r="BK142">
        <f t="shared" ref="BK142:BO142" si="672">IF(BK$18&gt;$D$10,0,IF($T142&lt;BK$18,BJ142+1,IF(BK$18=$T142,1,0)))</f>
        <v>0</v>
      </c>
      <c r="BL142">
        <f t="shared" si="672"/>
        <v>0</v>
      </c>
      <c r="BM142">
        <f t="shared" si="672"/>
        <v>0</v>
      </c>
      <c r="BN142">
        <f t="shared" si="672"/>
        <v>0</v>
      </c>
      <c r="BO142">
        <f t="shared" si="672"/>
        <v>0</v>
      </c>
      <c r="BP142">
        <f t="shared" si="367"/>
        <v>0</v>
      </c>
      <c r="BQ142">
        <f t="shared" si="368"/>
        <v>0</v>
      </c>
      <c r="BR142">
        <f t="shared" si="369"/>
        <v>0</v>
      </c>
      <c r="BS142">
        <f t="shared" si="370"/>
        <v>0</v>
      </c>
      <c r="BT142">
        <f t="shared" si="371"/>
        <v>0</v>
      </c>
      <c r="BU142">
        <f t="shared" si="372"/>
        <v>0</v>
      </c>
      <c r="BV142">
        <f t="shared" si="373"/>
        <v>0</v>
      </c>
      <c r="BW142">
        <f t="shared" si="374"/>
        <v>0</v>
      </c>
      <c r="BX142">
        <f t="shared" si="375"/>
        <v>0</v>
      </c>
      <c r="BY142">
        <f t="shared" si="376"/>
        <v>0</v>
      </c>
      <c r="BZ142">
        <f t="shared" si="377"/>
        <v>0</v>
      </c>
      <c r="CA142">
        <f t="shared" si="378"/>
        <v>0</v>
      </c>
      <c r="CB142">
        <f t="shared" si="379"/>
        <v>0</v>
      </c>
      <c r="CC142">
        <f t="shared" si="380"/>
        <v>0</v>
      </c>
      <c r="CD142">
        <f t="shared" si="381"/>
        <v>0</v>
      </c>
      <c r="CE142">
        <f t="shared" si="382"/>
        <v>0</v>
      </c>
      <c r="CF142">
        <f t="shared" si="383"/>
        <v>0</v>
      </c>
      <c r="CG142">
        <f t="shared" si="384"/>
        <v>0</v>
      </c>
      <c r="CH142">
        <f t="shared" si="385"/>
        <v>0</v>
      </c>
      <c r="CI142">
        <f t="shared" si="386"/>
        <v>0</v>
      </c>
      <c r="CJ142">
        <f t="shared" si="387"/>
        <v>0</v>
      </c>
      <c r="CK142">
        <f t="shared" si="388"/>
        <v>0</v>
      </c>
      <c r="CL142">
        <f t="shared" si="389"/>
        <v>0</v>
      </c>
      <c r="CM142">
        <f t="shared" si="390"/>
        <v>0</v>
      </c>
      <c r="CN142">
        <f t="shared" si="391"/>
        <v>0</v>
      </c>
      <c r="CO142">
        <f t="shared" si="392"/>
        <v>0</v>
      </c>
      <c r="CP142">
        <f t="shared" si="393"/>
        <v>0</v>
      </c>
      <c r="CQ142">
        <f t="shared" si="394"/>
        <v>0</v>
      </c>
      <c r="CR142">
        <f t="shared" si="395"/>
        <v>0</v>
      </c>
      <c r="CS142">
        <f t="shared" si="396"/>
        <v>0</v>
      </c>
      <c r="CT142" t="str">
        <f t="shared" si="397"/>
        <v/>
      </c>
      <c r="CU142" t="str">
        <f t="shared" si="398"/>
        <v/>
      </c>
      <c r="CV142" t="str">
        <f t="shared" si="399"/>
        <v/>
      </c>
      <c r="CW142" t="str">
        <f t="shared" si="400"/>
        <v/>
      </c>
      <c r="CX142" t="str">
        <f t="shared" si="401"/>
        <v/>
      </c>
      <c r="CY142" t="str">
        <f t="shared" si="402"/>
        <v/>
      </c>
      <c r="CZ142" t="str">
        <f t="shared" si="403"/>
        <v/>
      </c>
      <c r="DA142" t="str">
        <f t="shared" si="404"/>
        <v/>
      </c>
      <c r="DB142" t="str">
        <f t="shared" si="405"/>
        <v/>
      </c>
      <c r="DC142" t="str">
        <f t="shared" si="406"/>
        <v/>
      </c>
      <c r="DD142" t="str">
        <f t="shared" si="407"/>
        <v/>
      </c>
      <c r="DE142" t="str">
        <f t="shared" si="408"/>
        <v/>
      </c>
      <c r="DF142" t="str">
        <f t="shared" si="409"/>
        <v/>
      </c>
      <c r="DG142" t="str">
        <f t="shared" si="410"/>
        <v/>
      </c>
      <c r="DH142" t="str">
        <f t="shared" si="411"/>
        <v/>
      </c>
      <c r="DI142" t="str">
        <f t="shared" si="412"/>
        <v/>
      </c>
      <c r="DJ142" t="str">
        <f t="shared" si="413"/>
        <v/>
      </c>
      <c r="DK142" t="str">
        <f t="shared" si="414"/>
        <v/>
      </c>
      <c r="DL142" t="str">
        <f t="shared" si="415"/>
        <v/>
      </c>
      <c r="DM142" t="str">
        <f t="shared" si="416"/>
        <v/>
      </c>
      <c r="DN142" t="str">
        <f t="shared" si="417"/>
        <v/>
      </c>
      <c r="DO142" t="str">
        <f t="shared" si="418"/>
        <v/>
      </c>
      <c r="DP142" t="str">
        <f t="shared" si="419"/>
        <v/>
      </c>
      <c r="DQ142" t="str">
        <f t="shared" si="420"/>
        <v/>
      </c>
      <c r="DR142" t="str">
        <f t="shared" si="421"/>
        <v/>
      </c>
      <c r="DS142" t="str">
        <f t="shared" si="422"/>
        <v/>
      </c>
      <c r="DT142" t="str">
        <f t="shared" si="423"/>
        <v/>
      </c>
      <c r="DU142" t="str">
        <f t="shared" si="424"/>
        <v/>
      </c>
      <c r="DV142" t="str">
        <f t="shared" si="425"/>
        <v/>
      </c>
      <c r="DW142" t="str">
        <f t="shared" si="426"/>
        <v/>
      </c>
      <c r="DX142" t="str">
        <f t="shared" si="427"/>
        <v/>
      </c>
      <c r="DY142" t="str">
        <f t="shared" si="428"/>
        <v/>
      </c>
      <c r="DZ142" t="str">
        <f t="shared" si="429"/>
        <v/>
      </c>
      <c r="EA142" t="str">
        <f t="shared" si="430"/>
        <v/>
      </c>
      <c r="EB142" t="str">
        <f t="shared" si="431"/>
        <v/>
      </c>
      <c r="EC142" t="str">
        <f t="shared" si="432"/>
        <v/>
      </c>
      <c r="ED142" t="str">
        <f t="shared" si="433"/>
        <v/>
      </c>
      <c r="EE142" t="str">
        <f t="shared" si="434"/>
        <v/>
      </c>
      <c r="EF142" t="str">
        <f t="shared" si="435"/>
        <v/>
      </c>
      <c r="EG142" t="str">
        <f t="shared" si="436"/>
        <v/>
      </c>
      <c r="EH142">
        <f t="shared" si="437"/>
        <v>0</v>
      </c>
      <c r="EI142">
        <f t="shared" si="438"/>
        <v>0</v>
      </c>
      <c r="EJ142">
        <f t="shared" si="439"/>
        <v>0</v>
      </c>
      <c r="EK142" t="str">
        <f t="shared" si="440"/>
        <v/>
      </c>
      <c r="EL142" t="str">
        <f t="shared" si="441"/>
        <v/>
      </c>
      <c r="EM142" t="str">
        <f t="shared" si="442"/>
        <v/>
      </c>
      <c r="EN142" s="2">
        <f t="shared" si="443"/>
        <v>0</v>
      </c>
      <c r="EO142" s="1">
        <f t="shared" si="444"/>
        <v>0</v>
      </c>
    </row>
    <row r="143" spans="1:145" ht="15" thickBot="1" x14ac:dyDescent="0.25">
      <c r="A143" s="14">
        <v>124</v>
      </c>
      <c r="B143" s="65" t="str">
        <f t="shared" ref="B143" si="673">IF(AND(C143="",D143="",E143),"",A143)</f>
        <v/>
      </c>
      <c r="C143" s="63"/>
      <c r="D143" s="63"/>
      <c r="E143" s="64"/>
      <c r="F143" s="67" t="str">
        <f t="shared" si="353"/>
        <v/>
      </c>
      <c r="G143" s="68" t="str">
        <f t="shared" si="354"/>
        <v/>
      </c>
      <c r="H143" t="str">
        <f>IF(I143=1,NastaveniIPV!$I$48&amp;""&amp;$D$10,IF(I143=2,NastaveniIPV!$I$47,IF(J143=1,NastaveniIPV!$I$52,"")))</f>
        <v/>
      </c>
      <c r="I143" s="81" t="str">
        <f t="shared" si="355"/>
        <v/>
      </c>
      <c r="J143" s="14" t="str">
        <f t="shared" si="356"/>
        <v/>
      </c>
      <c r="O143">
        <v>124</v>
      </c>
      <c r="P143" s="1">
        <f t="shared" si="357"/>
        <v>0</v>
      </c>
      <c r="Q143">
        <f t="shared" si="358"/>
        <v>0</v>
      </c>
      <c r="R143" s="38" t="str">
        <f t="shared" si="359"/>
        <v/>
      </c>
      <c r="S143" t="str">
        <f t="shared" si="360"/>
        <v/>
      </c>
      <c r="T143" s="38" t="str">
        <f t="shared" si="361"/>
        <v/>
      </c>
      <c r="W143">
        <f>NastaveniIPV!$D$47</f>
        <v>0.02</v>
      </c>
      <c r="X143">
        <f>NastaveniIPV!$D$48</f>
        <v>0.06</v>
      </c>
      <c r="Y143">
        <f>NastaveniIPV!$D$49</f>
        <v>0.06</v>
      </c>
      <c r="Z143">
        <f>NastaveniIPV!$D$50</f>
        <v>0.06</v>
      </c>
      <c r="AA143">
        <f>NastaveniIPV!$D$51</f>
        <v>1.7999999999999999E-2</v>
      </c>
      <c r="AB143">
        <f>NastaveniIPV!$D$52</f>
        <v>0.01</v>
      </c>
      <c r="AC143">
        <f>NastaveniIPV!$D$53</f>
        <v>0.01</v>
      </c>
      <c r="AD143">
        <f>NastaveniIPV!$D$54</f>
        <v>0.01</v>
      </c>
      <c r="AE143">
        <f>NastaveniIPV!$D$55</f>
        <v>0.01</v>
      </c>
      <c r="AF143">
        <f>NastaveniIPV!$D$56</f>
        <v>0.01</v>
      </c>
      <c r="AG143">
        <f t="shared" ref="AG143:BF143" si="674">IF($T143=AG$18,1,IF(AG$18&lt;$T143,0,AF143+1))</f>
        <v>0</v>
      </c>
      <c r="AH143">
        <f t="shared" si="674"/>
        <v>0</v>
      </c>
      <c r="AI143">
        <f t="shared" si="674"/>
        <v>0</v>
      </c>
      <c r="AJ143">
        <f t="shared" si="674"/>
        <v>0</v>
      </c>
      <c r="AK143">
        <f t="shared" si="674"/>
        <v>0</v>
      </c>
      <c r="AL143">
        <f t="shared" si="674"/>
        <v>0</v>
      </c>
      <c r="AM143">
        <f t="shared" si="674"/>
        <v>0</v>
      </c>
      <c r="AN143">
        <f t="shared" si="674"/>
        <v>0</v>
      </c>
      <c r="AO143">
        <f t="shared" si="674"/>
        <v>0</v>
      </c>
      <c r="AP143">
        <f t="shared" si="674"/>
        <v>0</v>
      </c>
      <c r="AQ143">
        <f t="shared" si="674"/>
        <v>0</v>
      </c>
      <c r="AR143">
        <f t="shared" si="674"/>
        <v>0</v>
      </c>
      <c r="AS143">
        <f t="shared" si="674"/>
        <v>0</v>
      </c>
      <c r="AT143">
        <f t="shared" si="674"/>
        <v>0</v>
      </c>
      <c r="AU143">
        <f t="shared" si="674"/>
        <v>0</v>
      </c>
      <c r="AV143">
        <f t="shared" si="674"/>
        <v>0</v>
      </c>
      <c r="AW143">
        <f t="shared" si="674"/>
        <v>0</v>
      </c>
      <c r="AX143">
        <f t="shared" si="674"/>
        <v>0</v>
      </c>
      <c r="AY143">
        <f t="shared" si="674"/>
        <v>0</v>
      </c>
      <c r="AZ143">
        <f t="shared" si="674"/>
        <v>0</v>
      </c>
      <c r="BA143">
        <f t="shared" si="674"/>
        <v>0</v>
      </c>
      <c r="BB143">
        <f t="shared" si="674"/>
        <v>0</v>
      </c>
      <c r="BC143">
        <f t="shared" si="674"/>
        <v>0</v>
      </c>
      <c r="BD143">
        <f t="shared" si="674"/>
        <v>0</v>
      </c>
      <c r="BE143">
        <f t="shared" si="674"/>
        <v>0</v>
      </c>
      <c r="BF143">
        <f t="shared" si="674"/>
        <v>0</v>
      </c>
      <c r="BG143">
        <f t="shared" si="363"/>
        <v>0</v>
      </c>
      <c r="BH143">
        <f t="shared" ref="BH143:BI143" si="675">IF($T143&lt;BH$18,BG143+1,IF(BH$18=$T143,1,0))</f>
        <v>0</v>
      </c>
      <c r="BI143">
        <f t="shared" si="675"/>
        <v>0</v>
      </c>
      <c r="BJ143">
        <f t="shared" si="365"/>
        <v>0</v>
      </c>
      <c r="BK143">
        <f t="shared" ref="BK143:BO143" si="676">IF(BK$18&gt;$D$10,0,IF($T143&lt;BK$18,BJ143+1,IF(BK$18=$T143,1,0)))</f>
        <v>0</v>
      </c>
      <c r="BL143">
        <f t="shared" si="676"/>
        <v>0</v>
      </c>
      <c r="BM143">
        <f t="shared" si="676"/>
        <v>0</v>
      </c>
      <c r="BN143">
        <f t="shared" si="676"/>
        <v>0</v>
      </c>
      <c r="BO143">
        <f t="shared" si="676"/>
        <v>0</v>
      </c>
      <c r="BP143">
        <f t="shared" si="367"/>
        <v>0</v>
      </c>
      <c r="BQ143">
        <f t="shared" si="368"/>
        <v>0</v>
      </c>
      <c r="BR143">
        <f t="shared" si="369"/>
        <v>0</v>
      </c>
      <c r="BS143">
        <f t="shared" si="370"/>
        <v>0</v>
      </c>
      <c r="BT143">
        <f t="shared" si="371"/>
        <v>0</v>
      </c>
      <c r="BU143">
        <f t="shared" si="372"/>
        <v>0</v>
      </c>
      <c r="BV143">
        <f t="shared" si="373"/>
        <v>0</v>
      </c>
      <c r="BW143">
        <f t="shared" si="374"/>
        <v>0</v>
      </c>
      <c r="BX143">
        <f t="shared" si="375"/>
        <v>0</v>
      </c>
      <c r="BY143">
        <f t="shared" si="376"/>
        <v>0</v>
      </c>
      <c r="BZ143">
        <f t="shared" si="377"/>
        <v>0</v>
      </c>
      <c r="CA143">
        <f t="shared" si="378"/>
        <v>0</v>
      </c>
      <c r="CB143">
        <f t="shared" si="379"/>
        <v>0</v>
      </c>
      <c r="CC143">
        <f t="shared" si="380"/>
        <v>0</v>
      </c>
      <c r="CD143">
        <f t="shared" si="381"/>
        <v>0</v>
      </c>
      <c r="CE143">
        <f t="shared" si="382"/>
        <v>0</v>
      </c>
      <c r="CF143">
        <f t="shared" si="383"/>
        <v>0</v>
      </c>
      <c r="CG143">
        <f t="shared" si="384"/>
        <v>0</v>
      </c>
      <c r="CH143">
        <f t="shared" si="385"/>
        <v>0</v>
      </c>
      <c r="CI143">
        <f t="shared" si="386"/>
        <v>0</v>
      </c>
      <c r="CJ143">
        <f t="shared" si="387"/>
        <v>0</v>
      </c>
      <c r="CK143">
        <f t="shared" si="388"/>
        <v>0</v>
      </c>
      <c r="CL143">
        <f t="shared" si="389"/>
        <v>0</v>
      </c>
      <c r="CM143">
        <f t="shared" si="390"/>
        <v>0</v>
      </c>
      <c r="CN143">
        <f t="shared" si="391"/>
        <v>0</v>
      </c>
      <c r="CO143">
        <f t="shared" si="392"/>
        <v>0</v>
      </c>
      <c r="CP143">
        <f t="shared" si="393"/>
        <v>0</v>
      </c>
      <c r="CQ143">
        <f t="shared" si="394"/>
        <v>0</v>
      </c>
      <c r="CR143">
        <f t="shared" si="395"/>
        <v>0</v>
      </c>
      <c r="CS143">
        <f t="shared" si="396"/>
        <v>0</v>
      </c>
      <c r="CT143" t="str">
        <f t="shared" si="397"/>
        <v/>
      </c>
      <c r="CU143" t="str">
        <f t="shared" si="398"/>
        <v/>
      </c>
      <c r="CV143" t="str">
        <f t="shared" si="399"/>
        <v/>
      </c>
      <c r="CW143" t="str">
        <f t="shared" si="400"/>
        <v/>
      </c>
      <c r="CX143" t="str">
        <f t="shared" si="401"/>
        <v/>
      </c>
      <c r="CY143" t="str">
        <f t="shared" si="402"/>
        <v/>
      </c>
      <c r="CZ143" t="str">
        <f t="shared" si="403"/>
        <v/>
      </c>
      <c r="DA143" t="str">
        <f t="shared" si="404"/>
        <v/>
      </c>
      <c r="DB143" t="str">
        <f t="shared" si="405"/>
        <v/>
      </c>
      <c r="DC143" t="str">
        <f t="shared" si="406"/>
        <v/>
      </c>
      <c r="DD143" t="str">
        <f t="shared" si="407"/>
        <v/>
      </c>
      <c r="DE143" t="str">
        <f t="shared" si="408"/>
        <v/>
      </c>
      <c r="DF143" t="str">
        <f t="shared" si="409"/>
        <v/>
      </c>
      <c r="DG143" t="str">
        <f t="shared" si="410"/>
        <v/>
      </c>
      <c r="DH143" t="str">
        <f t="shared" si="411"/>
        <v/>
      </c>
      <c r="DI143" t="str">
        <f t="shared" si="412"/>
        <v/>
      </c>
      <c r="DJ143" t="str">
        <f t="shared" si="413"/>
        <v/>
      </c>
      <c r="DK143" t="str">
        <f t="shared" si="414"/>
        <v/>
      </c>
      <c r="DL143" t="str">
        <f t="shared" si="415"/>
        <v/>
      </c>
      <c r="DM143" t="str">
        <f t="shared" si="416"/>
        <v/>
      </c>
      <c r="DN143" t="str">
        <f t="shared" si="417"/>
        <v/>
      </c>
      <c r="DO143" t="str">
        <f t="shared" si="418"/>
        <v/>
      </c>
      <c r="DP143" t="str">
        <f t="shared" si="419"/>
        <v/>
      </c>
      <c r="DQ143" t="str">
        <f t="shared" si="420"/>
        <v/>
      </c>
      <c r="DR143" t="str">
        <f t="shared" si="421"/>
        <v/>
      </c>
      <c r="DS143" t="str">
        <f t="shared" si="422"/>
        <v/>
      </c>
      <c r="DT143" t="str">
        <f t="shared" si="423"/>
        <v/>
      </c>
      <c r="DU143" t="str">
        <f t="shared" si="424"/>
        <v/>
      </c>
      <c r="DV143" t="str">
        <f t="shared" si="425"/>
        <v/>
      </c>
      <c r="DW143" t="str">
        <f t="shared" si="426"/>
        <v/>
      </c>
      <c r="DX143" t="str">
        <f t="shared" si="427"/>
        <v/>
      </c>
      <c r="DY143" t="str">
        <f t="shared" si="428"/>
        <v/>
      </c>
      <c r="DZ143" t="str">
        <f t="shared" si="429"/>
        <v/>
      </c>
      <c r="EA143" t="str">
        <f t="shared" si="430"/>
        <v/>
      </c>
      <c r="EB143" t="str">
        <f t="shared" si="431"/>
        <v/>
      </c>
      <c r="EC143" t="str">
        <f t="shared" si="432"/>
        <v/>
      </c>
      <c r="ED143" t="str">
        <f t="shared" si="433"/>
        <v/>
      </c>
      <c r="EE143" t="str">
        <f t="shared" si="434"/>
        <v/>
      </c>
      <c r="EF143" t="str">
        <f t="shared" si="435"/>
        <v/>
      </c>
      <c r="EG143" t="str">
        <f t="shared" si="436"/>
        <v/>
      </c>
      <c r="EH143">
        <f t="shared" si="437"/>
        <v>0</v>
      </c>
      <c r="EI143">
        <f t="shared" si="438"/>
        <v>0</v>
      </c>
      <c r="EJ143">
        <f t="shared" si="439"/>
        <v>0</v>
      </c>
      <c r="EK143" t="str">
        <f t="shared" si="440"/>
        <v/>
      </c>
      <c r="EL143" t="str">
        <f t="shared" si="441"/>
        <v/>
      </c>
      <c r="EM143" t="str">
        <f t="shared" si="442"/>
        <v/>
      </c>
      <c r="EN143" s="2">
        <f t="shared" si="443"/>
        <v>0</v>
      </c>
      <c r="EO143" s="1">
        <f t="shared" si="444"/>
        <v>0</v>
      </c>
    </row>
    <row r="144" spans="1:145" ht="15" thickBot="1" x14ac:dyDescent="0.25">
      <c r="A144" s="14">
        <v>125</v>
      </c>
      <c r="B144" s="65" t="str">
        <f t="shared" ref="B144" si="677">IF(AND(C144="",D144="",E144=""),"",A144)</f>
        <v/>
      </c>
      <c r="C144" s="61"/>
      <c r="D144" s="62"/>
      <c r="E144" s="61"/>
      <c r="F144" s="67" t="str">
        <f t="shared" si="353"/>
        <v/>
      </c>
      <c r="G144" s="68" t="str">
        <f t="shared" si="354"/>
        <v/>
      </c>
      <c r="H144" t="str">
        <f>IF(I144=1,NastaveniIPV!$I$48&amp;""&amp;$D$10,IF(I144=2,NastaveniIPV!$I$47,IF(J144=1,NastaveniIPV!$I$52,"")))</f>
        <v/>
      </c>
      <c r="I144" s="81" t="str">
        <f t="shared" si="355"/>
        <v/>
      </c>
      <c r="J144" s="14" t="str">
        <f t="shared" si="356"/>
        <v/>
      </c>
      <c r="O144">
        <v>125</v>
      </c>
      <c r="P144" s="1">
        <f t="shared" si="357"/>
        <v>0</v>
      </c>
      <c r="Q144">
        <f t="shared" si="358"/>
        <v>0</v>
      </c>
      <c r="R144" s="38" t="str">
        <f t="shared" si="359"/>
        <v/>
      </c>
      <c r="S144" t="str">
        <f t="shared" si="360"/>
        <v/>
      </c>
      <c r="T144" s="38" t="str">
        <f t="shared" si="361"/>
        <v/>
      </c>
      <c r="W144">
        <f>NastaveniIPV!$D$47</f>
        <v>0.02</v>
      </c>
      <c r="X144">
        <f>NastaveniIPV!$D$48</f>
        <v>0.06</v>
      </c>
      <c r="Y144">
        <f>NastaveniIPV!$D$49</f>
        <v>0.06</v>
      </c>
      <c r="Z144">
        <f>NastaveniIPV!$D$50</f>
        <v>0.06</v>
      </c>
      <c r="AA144">
        <f>NastaveniIPV!$D$51</f>
        <v>1.7999999999999999E-2</v>
      </c>
      <c r="AB144">
        <f>NastaveniIPV!$D$52</f>
        <v>0.01</v>
      </c>
      <c r="AC144">
        <f>NastaveniIPV!$D$53</f>
        <v>0.01</v>
      </c>
      <c r="AD144">
        <f>NastaveniIPV!$D$54</f>
        <v>0.01</v>
      </c>
      <c r="AE144">
        <f>NastaveniIPV!$D$55</f>
        <v>0.01</v>
      </c>
      <c r="AF144">
        <f>NastaveniIPV!$D$56</f>
        <v>0.01</v>
      </c>
      <c r="AG144">
        <f t="shared" ref="AG144:BF144" si="678">IF($T144=AG$18,1,IF(AG$18&lt;$T144,0,AF144+1))</f>
        <v>0</v>
      </c>
      <c r="AH144">
        <f t="shared" si="678"/>
        <v>0</v>
      </c>
      <c r="AI144">
        <f t="shared" si="678"/>
        <v>0</v>
      </c>
      <c r="AJ144">
        <f t="shared" si="678"/>
        <v>0</v>
      </c>
      <c r="AK144">
        <f t="shared" si="678"/>
        <v>0</v>
      </c>
      <c r="AL144">
        <f t="shared" si="678"/>
        <v>0</v>
      </c>
      <c r="AM144">
        <f t="shared" si="678"/>
        <v>0</v>
      </c>
      <c r="AN144">
        <f t="shared" si="678"/>
        <v>0</v>
      </c>
      <c r="AO144">
        <f t="shared" si="678"/>
        <v>0</v>
      </c>
      <c r="AP144">
        <f t="shared" si="678"/>
        <v>0</v>
      </c>
      <c r="AQ144">
        <f t="shared" si="678"/>
        <v>0</v>
      </c>
      <c r="AR144">
        <f t="shared" si="678"/>
        <v>0</v>
      </c>
      <c r="AS144">
        <f t="shared" si="678"/>
        <v>0</v>
      </c>
      <c r="AT144">
        <f t="shared" si="678"/>
        <v>0</v>
      </c>
      <c r="AU144">
        <f t="shared" si="678"/>
        <v>0</v>
      </c>
      <c r="AV144">
        <f t="shared" si="678"/>
        <v>0</v>
      </c>
      <c r="AW144">
        <f t="shared" si="678"/>
        <v>0</v>
      </c>
      <c r="AX144">
        <f t="shared" si="678"/>
        <v>0</v>
      </c>
      <c r="AY144">
        <f t="shared" si="678"/>
        <v>0</v>
      </c>
      <c r="AZ144">
        <f t="shared" si="678"/>
        <v>0</v>
      </c>
      <c r="BA144">
        <f t="shared" si="678"/>
        <v>0</v>
      </c>
      <c r="BB144">
        <f t="shared" si="678"/>
        <v>0</v>
      </c>
      <c r="BC144">
        <f t="shared" si="678"/>
        <v>0</v>
      </c>
      <c r="BD144">
        <f t="shared" si="678"/>
        <v>0</v>
      </c>
      <c r="BE144">
        <f t="shared" si="678"/>
        <v>0</v>
      </c>
      <c r="BF144">
        <f t="shared" si="678"/>
        <v>0</v>
      </c>
      <c r="BG144">
        <f t="shared" si="363"/>
        <v>0</v>
      </c>
      <c r="BH144">
        <f t="shared" ref="BH144:BI144" si="679">IF($T144&lt;BH$18,BG144+1,IF(BH$18=$T144,1,0))</f>
        <v>0</v>
      </c>
      <c r="BI144">
        <f t="shared" si="679"/>
        <v>0</v>
      </c>
      <c r="BJ144">
        <f t="shared" si="365"/>
        <v>0</v>
      </c>
      <c r="BK144">
        <f t="shared" ref="BK144:BO144" si="680">IF(BK$18&gt;$D$10,0,IF($T144&lt;BK$18,BJ144+1,IF(BK$18=$T144,1,0)))</f>
        <v>0</v>
      </c>
      <c r="BL144">
        <f t="shared" si="680"/>
        <v>0</v>
      </c>
      <c r="BM144">
        <f t="shared" si="680"/>
        <v>0</v>
      </c>
      <c r="BN144">
        <f t="shared" si="680"/>
        <v>0</v>
      </c>
      <c r="BO144">
        <f t="shared" si="680"/>
        <v>0</v>
      </c>
      <c r="BP144">
        <f t="shared" si="367"/>
        <v>0</v>
      </c>
      <c r="BQ144">
        <f t="shared" si="368"/>
        <v>0</v>
      </c>
      <c r="BR144">
        <f t="shared" si="369"/>
        <v>0</v>
      </c>
      <c r="BS144">
        <f t="shared" si="370"/>
        <v>0</v>
      </c>
      <c r="BT144">
        <f t="shared" si="371"/>
        <v>0</v>
      </c>
      <c r="BU144">
        <f t="shared" si="372"/>
        <v>0</v>
      </c>
      <c r="BV144">
        <f t="shared" si="373"/>
        <v>0</v>
      </c>
      <c r="BW144">
        <f t="shared" si="374"/>
        <v>0</v>
      </c>
      <c r="BX144">
        <f t="shared" si="375"/>
        <v>0</v>
      </c>
      <c r="BY144">
        <f t="shared" si="376"/>
        <v>0</v>
      </c>
      <c r="BZ144">
        <f t="shared" si="377"/>
        <v>0</v>
      </c>
      <c r="CA144">
        <f t="shared" si="378"/>
        <v>0</v>
      </c>
      <c r="CB144">
        <f t="shared" si="379"/>
        <v>0</v>
      </c>
      <c r="CC144">
        <f t="shared" si="380"/>
        <v>0</v>
      </c>
      <c r="CD144">
        <f t="shared" si="381"/>
        <v>0</v>
      </c>
      <c r="CE144">
        <f t="shared" si="382"/>
        <v>0</v>
      </c>
      <c r="CF144">
        <f t="shared" si="383"/>
        <v>0</v>
      </c>
      <c r="CG144">
        <f t="shared" si="384"/>
        <v>0</v>
      </c>
      <c r="CH144">
        <f t="shared" si="385"/>
        <v>0</v>
      </c>
      <c r="CI144">
        <f t="shared" si="386"/>
        <v>0</v>
      </c>
      <c r="CJ144">
        <f t="shared" si="387"/>
        <v>0</v>
      </c>
      <c r="CK144">
        <f t="shared" si="388"/>
        <v>0</v>
      </c>
      <c r="CL144">
        <f t="shared" si="389"/>
        <v>0</v>
      </c>
      <c r="CM144">
        <f t="shared" si="390"/>
        <v>0</v>
      </c>
      <c r="CN144">
        <f t="shared" si="391"/>
        <v>0</v>
      </c>
      <c r="CO144">
        <f t="shared" si="392"/>
        <v>0</v>
      </c>
      <c r="CP144">
        <f t="shared" si="393"/>
        <v>0</v>
      </c>
      <c r="CQ144">
        <f t="shared" si="394"/>
        <v>0</v>
      </c>
      <c r="CR144">
        <f t="shared" si="395"/>
        <v>0</v>
      </c>
      <c r="CS144">
        <f t="shared" si="396"/>
        <v>0</v>
      </c>
      <c r="CT144" t="str">
        <f t="shared" si="397"/>
        <v/>
      </c>
      <c r="CU144" t="str">
        <f t="shared" si="398"/>
        <v/>
      </c>
      <c r="CV144" t="str">
        <f t="shared" si="399"/>
        <v/>
      </c>
      <c r="CW144" t="str">
        <f t="shared" si="400"/>
        <v/>
      </c>
      <c r="CX144" t="str">
        <f t="shared" si="401"/>
        <v/>
      </c>
      <c r="CY144" t="str">
        <f t="shared" si="402"/>
        <v/>
      </c>
      <c r="CZ144" t="str">
        <f t="shared" si="403"/>
        <v/>
      </c>
      <c r="DA144" t="str">
        <f t="shared" si="404"/>
        <v/>
      </c>
      <c r="DB144" t="str">
        <f t="shared" si="405"/>
        <v/>
      </c>
      <c r="DC144" t="str">
        <f t="shared" si="406"/>
        <v/>
      </c>
      <c r="DD144" t="str">
        <f t="shared" si="407"/>
        <v/>
      </c>
      <c r="DE144" t="str">
        <f t="shared" si="408"/>
        <v/>
      </c>
      <c r="DF144" t="str">
        <f t="shared" si="409"/>
        <v/>
      </c>
      <c r="DG144" t="str">
        <f t="shared" si="410"/>
        <v/>
      </c>
      <c r="DH144" t="str">
        <f t="shared" si="411"/>
        <v/>
      </c>
      <c r="DI144" t="str">
        <f t="shared" si="412"/>
        <v/>
      </c>
      <c r="DJ144" t="str">
        <f t="shared" si="413"/>
        <v/>
      </c>
      <c r="DK144" t="str">
        <f t="shared" si="414"/>
        <v/>
      </c>
      <c r="DL144" t="str">
        <f t="shared" si="415"/>
        <v/>
      </c>
      <c r="DM144" t="str">
        <f t="shared" si="416"/>
        <v/>
      </c>
      <c r="DN144" t="str">
        <f t="shared" si="417"/>
        <v/>
      </c>
      <c r="DO144" t="str">
        <f t="shared" si="418"/>
        <v/>
      </c>
      <c r="DP144" t="str">
        <f t="shared" si="419"/>
        <v/>
      </c>
      <c r="DQ144" t="str">
        <f t="shared" si="420"/>
        <v/>
      </c>
      <c r="DR144" t="str">
        <f t="shared" si="421"/>
        <v/>
      </c>
      <c r="DS144" t="str">
        <f t="shared" si="422"/>
        <v/>
      </c>
      <c r="DT144" t="str">
        <f t="shared" si="423"/>
        <v/>
      </c>
      <c r="DU144" t="str">
        <f t="shared" si="424"/>
        <v/>
      </c>
      <c r="DV144" t="str">
        <f t="shared" si="425"/>
        <v/>
      </c>
      <c r="DW144" t="str">
        <f t="shared" si="426"/>
        <v/>
      </c>
      <c r="DX144" t="str">
        <f t="shared" si="427"/>
        <v/>
      </c>
      <c r="DY144" t="str">
        <f t="shared" si="428"/>
        <v/>
      </c>
      <c r="DZ144" t="str">
        <f t="shared" si="429"/>
        <v/>
      </c>
      <c r="EA144" t="str">
        <f t="shared" si="430"/>
        <v/>
      </c>
      <c r="EB144" t="str">
        <f t="shared" si="431"/>
        <v/>
      </c>
      <c r="EC144" t="str">
        <f t="shared" si="432"/>
        <v/>
      </c>
      <c r="ED144" t="str">
        <f t="shared" si="433"/>
        <v/>
      </c>
      <c r="EE144" t="str">
        <f t="shared" si="434"/>
        <v/>
      </c>
      <c r="EF144" t="str">
        <f t="shared" si="435"/>
        <v/>
      </c>
      <c r="EG144" t="str">
        <f t="shared" si="436"/>
        <v/>
      </c>
      <c r="EH144">
        <f t="shared" si="437"/>
        <v>0</v>
      </c>
      <c r="EI144">
        <f t="shared" si="438"/>
        <v>0</v>
      </c>
      <c r="EJ144">
        <f t="shared" si="439"/>
        <v>0</v>
      </c>
      <c r="EK144" t="str">
        <f t="shared" si="440"/>
        <v/>
      </c>
      <c r="EL144" t="str">
        <f t="shared" si="441"/>
        <v/>
      </c>
      <c r="EM144" t="str">
        <f t="shared" si="442"/>
        <v/>
      </c>
      <c r="EN144" s="2">
        <f t="shared" si="443"/>
        <v>0</v>
      </c>
      <c r="EO144" s="1">
        <f t="shared" si="444"/>
        <v>0</v>
      </c>
    </row>
    <row r="145" spans="1:145" ht="15" thickBot="1" x14ac:dyDescent="0.25">
      <c r="A145" s="14">
        <v>126</v>
      </c>
      <c r="B145" s="65" t="str">
        <f t="shared" ref="B145" si="681">IF(AND(C145="",D145="",E145),"",A145)</f>
        <v/>
      </c>
      <c r="C145" s="63"/>
      <c r="D145" s="63"/>
      <c r="E145" s="64"/>
      <c r="F145" s="67" t="str">
        <f t="shared" si="353"/>
        <v/>
      </c>
      <c r="G145" s="68" t="str">
        <f t="shared" si="354"/>
        <v/>
      </c>
      <c r="H145" t="str">
        <f>IF(I145=1,NastaveniIPV!$I$48&amp;""&amp;$D$10,IF(I145=2,NastaveniIPV!$I$47,IF(J145=1,NastaveniIPV!$I$52,"")))</f>
        <v/>
      </c>
      <c r="I145" s="81" t="str">
        <f t="shared" si="355"/>
        <v/>
      </c>
      <c r="J145" s="14" t="str">
        <f t="shared" si="356"/>
        <v/>
      </c>
      <c r="O145">
        <v>126</v>
      </c>
      <c r="P145" s="1">
        <f t="shared" si="357"/>
        <v>0</v>
      </c>
      <c r="Q145">
        <f t="shared" si="358"/>
        <v>0</v>
      </c>
      <c r="R145" s="38" t="str">
        <f t="shared" si="359"/>
        <v/>
      </c>
      <c r="S145" t="str">
        <f t="shared" si="360"/>
        <v/>
      </c>
      <c r="T145" s="38" t="str">
        <f t="shared" si="361"/>
        <v/>
      </c>
      <c r="W145">
        <f>NastaveniIPV!$D$47</f>
        <v>0.02</v>
      </c>
      <c r="X145">
        <f>NastaveniIPV!$D$48</f>
        <v>0.06</v>
      </c>
      <c r="Y145">
        <f>NastaveniIPV!$D$49</f>
        <v>0.06</v>
      </c>
      <c r="Z145">
        <f>NastaveniIPV!$D$50</f>
        <v>0.06</v>
      </c>
      <c r="AA145">
        <f>NastaveniIPV!$D$51</f>
        <v>1.7999999999999999E-2</v>
      </c>
      <c r="AB145">
        <f>NastaveniIPV!$D$52</f>
        <v>0.01</v>
      </c>
      <c r="AC145">
        <f>NastaveniIPV!$D$53</f>
        <v>0.01</v>
      </c>
      <c r="AD145">
        <f>NastaveniIPV!$D$54</f>
        <v>0.01</v>
      </c>
      <c r="AE145">
        <f>NastaveniIPV!$D$55</f>
        <v>0.01</v>
      </c>
      <c r="AF145">
        <f>NastaveniIPV!$D$56</f>
        <v>0.01</v>
      </c>
      <c r="AG145">
        <f t="shared" ref="AG145:BF145" si="682">IF($T145=AG$18,1,IF(AG$18&lt;$T145,0,AF145+1))</f>
        <v>0</v>
      </c>
      <c r="AH145">
        <f t="shared" si="682"/>
        <v>0</v>
      </c>
      <c r="AI145">
        <f t="shared" si="682"/>
        <v>0</v>
      </c>
      <c r="AJ145">
        <f t="shared" si="682"/>
        <v>0</v>
      </c>
      <c r="AK145">
        <f t="shared" si="682"/>
        <v>0</v>
      </c>
      <c r="AL145">
        <f t="shared" si="682"/>
        <v>0</v>
      </c>
      <c r="AM145">
        <f t="shared" si="682"/>
        <v>0</v>
      </c>
      <c r="AN145">
        <f t="shared" si="682"/>
        <v>0</v>
      </c>
      <c r="AO145">
        <f t="shared" si="682"/>
        <v>0</v>
      </c>
      <c r="AP145">
        <f t="shared" si="682"/>
        <v>0</v>
      </c>
      <c r="AQ145">
        <f t="shared" si="682"/>
        <v>0</v>
      </c>
      <c r="AR145">
        <f t="shared" si="682"/>
        <v>0</v>
      </c>
      <c r="AS145">
        <f t="shared" si="682"/>
        <v>0</v>
      </c>
      <c r="AT145">
        <f t="shared" si="682"/>
        <v>0</v>
      </c>
      <c r="AU145">
        <f t="shared" si="682"/>
        <v>0</v>
      </c>
      <c r="AV145">
        <f t="shared" si="682"/>
        <v>0</v>
      </c>
      <c r="AW145">
        <f t="shared" si="682"/>
        <v>0</v>
      </c>
      <c r="AX145">
        <f t="shared" si="682"/>
        <v>0</v>
      </c>
      <c r="AY145">
        <f t="shared" si="682"/>
        <v>0</v>
      </c>
      <c r="AZ145">
        <f t="shared" si="682"/>
        <v>0</v>
      </c>
      <c r="BA145">
        <f t="shared" si="682"/>
        <v>0</v>
      </c>
      <c r="BB145">
        <f t="shared" si="682"/>
        <v>0</v>
      </c>
      <c r="BC145">
        <f t="shared" si="682"/>
        <v>0</v>
      </c>
      <c r="BD145">
        <f t="shared" si="682"/>
        <v>0</v>
      </c>
      <c r="BE145">
        <f t="shared" si="682"/>
        <v>0</v>
      </c>
      <c r="BF145">
        <f t="shared" si="682"/>
        <v>0</v>
      </c>
      <c r="BG145">
        <f t="shared" si="363"/>
        <v>0</v>
      </c>
      <c r="BH145">
        <f t="shared" ref="BH145:BI145" si="683">IF($T145&lt;BH$18,BG145+1,IF(BH$18=$T145,1,0))</f>
        <v>0</v>
      </c>
      <c r="BI145">
        <f t="shared" si="683"/>
        <v>0</v>
      </c>
      <c r="BJ145">
        <f t="shared" si="365"/>
        <v>0</v>
      </c>
      <c r="BK145">
        <f t="shared" ref="BK145:BO145" si="684">IF(BK$18&gt;$D$10,0,IF($T145&lt;BK$18,BJ145+1,IF(BK$18=$T145,1,0)))</f>
        <v>0</v>
      </c>
      <c r="BL145">
        <f t="shared" si="684"/>
        <v>0</v>
      </c>
      <c r="BM145">
        <f t="shared" si="684"/>
        <v>0</v>
      </c>
      <c r="BN145">
        <f t="shared" si="684"/>
        <v>0</v>
      </c>
      <c r="BO145">
        <f t="shared" si="684"/>
        <v>0</v>
      </c>
      <c r="BP145">
        <f t="shared" si="367"/>
        <v>0</v>
      </c>
      <c r="BQ145">
        <f t="shared" si="368"/>
        <v>0</v>
      </c>
      <c r="BR145">
        <f t="shared" si="369"/>
        <v>0</v>
      </c>
      <c r="BS145">
        <f t="shared" si="370"/>
        <v>0</v>
      </c>
      <c r="BT145">
        <f t="shared" si="371"/>
        <v>0</v>
      </c>
      <c r="BU145">
        <f t="shared" si="372"/>
        <v>0</v>
      </c>
      <c r="BV145">
        <f t="shared" si="373"/>
        <v>0</v>
      </c>
      <c r="BW145">
        <f t="shared" si="374"/>
        <v>0</v>
      </c>
      <c r="BX145">
        <f t="shared" si="375"/>
        <v>0</v>
      </c>
      <c r="BY145">
        <f t="shared" si="376"/>
        <v>0</v>
      </c>
      <c r="BZ145">
        <f t="shared" si="377"/>
        <v>0</v>
      </c>
      <c r="CA145">
        <f t="shared" si="378"/>
        <v>0</v>
      </c>
      <c r="CB145">
        <f t="shared" si="379"/>
        <v>0</v>
      </c>
      <c r="CC145">
        <f t="shared" si="380"/>
        <v>0</v>
      </c>
      <c r="CD145">
        <f t="shared" si="381"/>
        <v>0</v>
      </c>
      <c r="CE145">
        <f t="shared" si="382"/>
        <v>0</v>
      </c>
      <c r="CF145">
        <f t="shared" si="383"/>
        <v>0</v>
      </c>
      <c r="CG145">
        <f t="shared" si="384"/>
        <v>0</v>
      </c>
      <c r="CH145">
        <f t="shared" si="385"/>
        <v>0</v>
      </c>
      <c r="CI145">
        <f t="shared" si="386"/>
        <v>0</v>
      </c>
      <c r="CJ145">
        <f t="shared" si="387"/>
        <v>0</v>
      </c>
      <c r="CK145">
        <f t="shared" si="388"/>
        <v>0</v>
      </c>
      <c r="CL145">
        <f t="shared" si="389"/>
        <v>0</v>
      </c>
      <c r="CM145">
        <f t="shared" si="390"/>
        <v>0</v>
      </c>
      <c r="CN145">
        <f t="shared" si="391"/>
        <v>0</v>
      </c>
      <c r="CO145">
        <f t="shared" si="392"/>
        <v>0</v>
      </c>
      <c r="CP145">
        <f t="shared" si="393"/>
        <v>0</v>
      </c>
      <c r="CQ145">
        <f t="shared" si="394"/>
        <v>0</v>
      </c>
      <c r="CR145">
        <f t="shared" si="395"/>
        <v>0</v>
      </c>
      <c r="CS145">
        <f t="shared" si="396"/>
        <v>0</v>
      </c>
      <c r="CT145" t="str">
        <f t="shared" si="397"/>
        <v/>
      </c>
      <c r="CU145" t="str">
        <f t="shared" si="398"/>
        <v/>
      </c>
      <c r="CV145" t="str">
        <f t="shared" si="399"/>
        <v/>
      </c>
      <c r="CW145" t="str">
        <f t="shared" si="400"/>
        <v/>
      </c>
      <c r="CX145" t="str">
        <f t="shared" si="401"/>
        <v/>
      </c>
      <c r="CY145" t="str">
        <f t="shared" si="402"/>
        <v/>
      </c>
      <c r="CZ145" t="str">
        <f t="shared" si="403"/>
        <v/>
      </c>
      <c r="DA145" t="str">
        <f t="shared" si="404"/>
        <v/>
      </c>
      <c r="DB145" t="str">
        <f t="shared" si="405"/>
        <v/>
      </c>
      <c r="DC145" t="str">
        <f t="shared" si="406"/>
        <v/>
      </c>
      <c r="DD145" t="str">
        <f t="shared" si="407"/>
        <v/>
      </c>
      <c r="DE145" t="str">
        <f t="shared" si="408"/>
        <v/>
      </c>
      <c r="DF145" t="str">
        <f t="shared" si="409"/>
        <v/>
      </c>
      <c r="DG145" t="str">
        <f t="shared" si="410"/>
        <v/>
      </c>
      <c r="DH145" t="str">
        <f t="shared" si="411"/>
        <v/>
      </c>
      <c r="DI145" t="str">
        <f t="shared" si="412"/>
        <v/>
      </c>
      <c r="DJ145" t="str">
        <f t="shared" si="413"/>
        <v/>
      </c>
      <c r="DK145" t="str">
        <f t="shared" si="414"/>
        <v/>
      </c>
      <c r="DL145" t="str">
        <f t="shared" si="415"/>
        <v/>
      </c>
      <c r="DM145" t="str">
        <f t="shared" si="416"/>
        <v/>
      </c>
      <c r="DN145" t="str">
        <f t="shared" si="417"/>
        <v/>
      </c>
      <c r="DO145" t="str">
        <f t="shared" si="418"/>
        <v/>
      </c>
      <c r="DP145" t="str">
        <f t="shared" si="419"/>
        <v/>
      </c>
      <c r="DQ145" t="str">
        <f t="shared" si="420"/>
        <v/>
      </c>
      <c r="DR145" t="str">
        <f t="shared" si="421"/>
        <v/>
      </c>
      <c r="DS145" t="str">
        <f t="shared" si="422"/>
        <v/>
      </c>
      <c r="DT145" t="str">
        <f t="shared" si="423"/>
        <v/>
      </c>
      <c r="DU145" t="str">
        <f t="shared" si="424"/>
        <v/>
      </c>
      <c r="DV145" t="str">
        <f t="shared" si="425"/>
        <v/>
      </c>
      <c r="DW145" t="str">
        <f t="shared" si="426"/>
        <v/>
      </c>
      <c r="DX145" t="str">
        <f t="shared" si="427"/>
        <v/>
      </c>
      <c r="DY145" t="str">
        <f t="shared" si="428"/>
        <v/>
      </c>
      <c r="DZ145" t="str">
        <f t="shared" si="429"/>
        <v/>
      </c>
      <c r="EA145" t="str">
        <f t="shared" si="430"/>
        <v/>
      </c>
      <c r="EB145" t="str">
        <f t="shared" si="431"/>
        <v/>
      </c>
      <c r="EC145" t="str">
        <f t="shared" si="432"/>
        <v/>
      </c>
      <c r="ED145" t="str">
        <f t="shared" si="433"/>
        <v/>
      </c>
      <c r="EE145" t="str">
        <f t="shared" si="434"/>
        <v/>
      </c>
      <c r="EF145" t="str">
        <f t="shared" si="435"/>
        <v/>
      </c>
      <c r="EG145" t="str">
        <f t="shared" si="436"/>
        <v/>
      </c>
      <c r="EH145">
        <f t="shared" si="437"/>
        <v>0</v>
      </c>
      <c r="EI145">
        <f t="shared" si="438"/>
        <v>0</v>
      </c>
      <c r="EJ145">
        <f t="shared" si="439"/>
        <v>0</v>
      </c>
      <c r="EK145" t="str">
        <f t="shared" si="440"/>
        <v/>
      </c>
      <c r="EL145" t="str">
        <f t="shared" si="441"/>
        <v/>
      </c>
      <c r="EM145" t="str">
        <f t="shared" si="442"/>
        <v/>
      </c>
      <c r="EN145" s="2">
        <f t="shared" si="443"/>
        <v>0</v>
      </c>
      <c r="EO145" s="1">
        <f t="shared" si="444"/>
        <v>0</v>
      </c>
    </row>
    <row r="146" spans="1:145" ht="15" thickBot="1" x14ac:dyDescent="0.25">
      <c r="A146" s="14">
        <v>127</v>
      </c>
      <c r="B146" s="65" t="str">
        <f t="shared" ref="B146" si="685">IF(AND(C146="",D146="",E146=""),"",A146)</f>
        <v/>
      </c>
      <c r="C146" s="61"/>
      <c r="D146" s="62"/>
      <c r="E146" s="61"/>
      <c r="F146" s="67" t="str">
        <f t="shared" si="353"/>
        <v/>
      </c>
      <c r="G146" s="68" t="str">
        <f t="shared" si="354"/>
        <v/>
      </c>
      <c r="H146" t="str">
        <f>IF(I146=1,NastaveniIPV!$I$48&amp;""&amp;$D$10,IF(I146=2,NastaveniIPV!$I$47,IF(J146=1,NastaveniIPV!$I$52,"")))</f>
        <v/>
      </c>
      <c r="I146" s="81" t="str">
        <f t="shared" si="355"/>
        <v/>
      </c>
      <c r="J146" s="14" t="str">
        <f t="shared" si="356"/>
        <v/>
      </c>
      <c r="O146">
        <v>127</v>
      </c>
      <c r="P146" s="1">
        <f t="shared" si="357"/>
        <v>0</v>
      </c>
      <c r="Q146">
        <f t="shared" si="358"/>
        <v>0</v>
      </c>
      <c r="R146" s="38" t="str">
        <f t="shared" si="359"/>
        <v/>
      </c>
      <c r="S146" t="str">
        <f t="shared" si="360"/>
        <v/>
      </c>
      <c r="T146" s="38" t="str">
        <f t="shared" si="361"/>
        <v/>
      </c>
      <c r="W146">
        <f>NastaveniIPV!$D$47</f>
        <v>0.02</v>
      </c>
      <c r="X146">
        <f>NastaveniIPV!$D$48</f>
        <v>0.06</v>
      </c>
      <c r="Y146">
        <f>NastaveniIPV!$D$49</f>
        <v>0.06</v>
      </c>
      <c r="Z146">
        <f>NastaveniIPV!$D$50</f>
        <v>0.06</v>
      </c>
      <c r="AA146">
        <f>NastaveniIPV!$D$51</f>
        <v>1.7999999999999999E-2</v>
      </c>
      <c r="AB146">
        <f>NastaveniIPV!$D$52</f>
        <v>0.01</v>
      </c>
      <c r="AC146">
        <f>NastaveniIPV!$D$53</f>
        <v>0.01</v>
      </c>
      <c r="AD146">
        <f>NastaveniIPV!$D$54</f>
        <v>0.01</v>
      </c>
      <c r="AE146">
        <f>NastaveniIPV!$D$55</f>
        <v>0.01</v>
      </c>
      <c r="AF146">
        <f>NastaveniIPV!$D$56</f>
        <v>0.01</v>
      </c>
      <c r="AG146">
        <f t="shared" ref="AG146:BF146" si="686">IF($T146=AG$18,1,IF(AG$18&lt;$T146,0,AF146+1))</f>
        <v>0</v>
      </c>
      <c r="AH146">
        <f t="shared" si="686"/>
        <v>0</v>
      </c>
      <c r="AI146">
        <f t="shared" si="686"/>
        <v>0</v>
      </c>
      <c r="AJ146">
        <f t="shared" si="686"/>
        <v>0</v>
      </c>
      <c r="AK146">
        <f t="shared" si="686"/>
        <v>0</v>
      </c>
      <c r="AL146">
        <f t="shared" si="686"/>
        <v>0</v>
      </c>
      <c r="AM146">
        <f t="shared" si="686"/>
        <v>0</v>
      </c>
      <c r="AN146">
        <f t="shared" si="686"/>
        <v>0</v>
      </c>
      <c r="AO146">
        <f t="shared" si="686"/>
        <v>0</v>
      </c>
      <c r="AP146">
        <f t="shared" si="686"/>
        <v>0</v>
      </c>
      <c r="AQ146">
        <f t="shared" si="686"/>
        <v>0</v>
      </c>
      <c r="AR146">
        <f t="shared" si="686"/>
        <v>0</v>
      </c>
      <c r="AS146">
        <f t="shared" si="686"/>
        <v>0</v>
      </c>
      <c r="AT146">
        <f t="shared" si="686"/>
        <v>0</v>
      </c>
      <c r="AU146">
        <f t="shared" si="686"/>
        <v>0</v>
      </c>
      <c r="AV146">
        <f t="shared" si="686"/>
        <v>0</v>
      </c>
      <c r="AW146">
        <f t="shared" si="686"/>
        <v>0</v>
      </c>
      <c r="AX146">
        <f t="shared" si="686"/>
        <v>0</v>
      </c>
      <c r="AY146">
        <f t="shared" si="686"/>
        <v>0</v>
      </c>
      <c r="AZ146">
        <f t="shared" si="686"/>
        <v>0</v>
      </c>
      <c r="BA146">
        <f t="shared" si="686"/>
        <v>0</v>
      </c>
      <c r="BB146">
        <f t="shared" si="686"/>
        <v>0</v>
      </c>
      <c r="BC146">
        <f t="shared" si="686"/>
        <v>0</v>
      </c>
      <c r="BD146">
        <f t="shared" si="686"/>
        <v>0</v>
      </c>
      <c r="BE146">
        <f t="shared" si="686"/>
        <v>0</v>
      </c>
      <c r="BF146">
        <f t="shared" si="686"/>
        <v>0</v>
      </c>
      <c r="BG146">
        <f t="shared" si="363"/>
        <v>0</v>
      </c>
      <c r="BH146">
        <f t="shared" ref="BH146:BI146" si="687">IF($T146&lt;BH$18,BG146+1,IF(BH$18=$T146,1,0))</f>
        <v>0</v>
      </c>
      <c r="BI146">
        <f t="shared" si="687"/>
        <v>0</v>
      </c>
      <c r="BJ146">
        <f t="shared" si="365"/>
        <v>0</v>
      </c>
      <c r="BK146">
        <f t="shared" ref="BK146:BO146" si="688">IF(BK$18&gt;$D$10,0,IF($T146&lt;BK$18,BJ146+1,IF(BK$18=$T146,1,0)))</f>
        <v>0</v>
      </c>
      <c r="BL146">
        <f t="shared" si="688"/>
        <v>0</v>
      </c>
      <c r="BM146">
        <f t="shared" si="688"/>
        <v>0</v>
      </c>
      <c r="BN146">
        <f t="shared" si="688"/>
        <v>0</v>
      </c>
      <c r="BO146">
        <f t="shared" si="688"/>
        <v>0</v>
      </c>
      <c r="BP146">
        <f t="shared" si="367"/>
        <v>0</v>
      </c>
      <c r="BQ146">
        <f t="shared" si="368"/>
        <v>0</v>
      </c>
      <c r="BR146">
        <f t="shared" si="369"/>
        <v>0</v>
      </c>
      <c r="BS146">
        <f t="shared" si="370"/>
        <v>0</v>
      </c>
      <c r="BT146">
        <f t="shared" si="371"/>
        <v>0</v>
      </c>
      <c r="BU146">
        <f t="shared" si="372"/>
        <v>0</v>
      </c>
      <c r="BV146">
        <f t="shared" si="373"/>
        <v>0</v>
      </c>
      <c r="BW146">
        <f t="shared" si="374"/>
        <v>0</v>
      </c>
      <c r="BX146">
        <f t="shared" si="375"/>
        <v>0</v>
      </c>
      <c r="BY146">
        <f t="shared" si="376"/>
        <v>0</v>
      </c>
      <c r="BZ146">
        <f t="shared" si="377"/>
        <v>0</v>
      </c>
      <c r="CA146">
        <f t="shared" si="378"/>
        <v>0</v>
      </c>
      <c r="CB146">
        <f t="shared" si="379"/>
        <v>0</v>
      </c>
      <c r="CC146">
        <f t="shared" si="380"/>
        <v>0</v>
      </c>
      <c r="CD146">
        <f t="shared" si="381"/>
        <v>0</v>
      </c>
      <c r="CE146">
        <f t="shared" si="382"/>
        <v>0</v>
      </c>
      <c r="CF146">
        <f t="shared" si="383"/>
        <v>0</v>
      </c>
      <c r="CG146">
        <f t="shared" si="384"/>
        <v>0</v>
      </c>
      <c r="CH146">
        <f t="shared" si="385"/>
        <v>0</v>
      </c>
      <c r="CI146">
        <f t="shared" si="386"/>
        <v>0</v>
      </c>
      <c r="CJ146">
        <f t="shared" si="387"/>
        <v>0</v>
      </c>
      <c r="CK146">
        <f t="shared" si="388"/>
        <v>0</v>
      </c>
      <c r="CL146">
        <f t="shared" si="389"/>
        <v>0</v>
      </c>
      <c r="CM146">
        <f t="shared" si="390"/>
        <v>0</v>
      </c>
      <c r="CN146">
        <f t="shared" si="391"/>
        <v>0</v>
      </c>
      <c r="CO146">
        <f t="shared" si="392"/>
        <v>0</v>
      </c>
      <c r="CP146">
        <f t="shared" si="393"/>
        <v>0</v>
      </c>
      <c r="CQ146">
        <f t="shared" si="394"/>
        <v>0</v>
      </c>
      <c r="CR146">
        <f t="shared" si="395"/>
        <v>0</v>
      </c>
      <c r="CS146">
        <f t="shared" si="396"/>
        <v>0</v>
      </c>
      <c r="CT146" t="str">
        <f t="shared" si="397"/>
        <v/>
      </c>
      <c r="CU146" t="str">
        <f t="shared" si="398"/>
        <v/>
      </c>
      <c r="CV146" t="str">
        <f t="shared" si="399"/>
        <v/>
      </c>
      <c r="CW146" t="str">
        <f t="shared" si="400"/>
        <v/>
      </c>
      <c r="CX146" t="str">
        <f t="shared" si="401"/>
        <v/>
      </c>
      <c r="CY146" t="str">
        <f t="shared" si="402"/>
        <v/>
      </c>
      <c r="CZ146" t="str">
        <f t="shared" si="403"/>
        <v/>
      </c>
      <c r="DA146" t="str">
        <f t="shared" si="404"/>
        <v/>
      </c>
      <c r="DB146" t="str">
        <f t="shared" si="405"/>
        <v/>
      </c>
      <c r="DC146" t="str">
        <f t="shared" si="406"/>
        <v/>
      </c>
      <c r="DD146" t="str">
        <f t="shared" si="407"/>
        <v/>
      </c>
      <c r="DE146" t="str">
        <f t="shared" si="408"/>
        <v/>
      </c>
      <c r="DF146" t="str">
        <f t="shared" si="409"/>
        <v/>
      </c>
      <c r="DG146" t="str">
        <f t="shared" si="410"/>
        <v/>
      </c>
      <c r="DH146" t="str">
        <f t="shared" si="411"/>
        <v/>
      </c>
      <c r="DI146" t="str">
        <f t="shared" si="412"/>
        <v/>
      </c>
      <c r="DJ146" t="str">
        <f t="shared" si="413"/>
        <v/>
      </c>
      <c r="DK146" t="str">
        <f t="shared" si="414"/>
        <v/>
      </c>
      <c r="DL146" t="str">
        <f t="shared" si="415"/>
        <v/>
      </c>
      <c r="DM146" t="str">
        <f t="shared" si="416"/>
        <v/>
      </c>
      <c r="DN146" t="str">
        <f t="shared" si="417"/>
        <v/>
      </c>
      <c r="DO146" t="str">
        <f t="shared" si="418"/>
        <v/>
      </c>
      <c r="DP146" t="str">
        <f t="shared" si="419"/>
        <v/>
      </c>
      <c r="DQ146" t="str">
        <f t="shared" si="420"/>
        <v/>
      </c>
      <c r="DR146" t="str">
        <f t="shared" si="421"/>
        <v/>
      </c>
      <c r="DS146" t="str">
        <f t="shared" si="422"/>
        <v/>
      </c>
      <c r="DT146" t="str">
        <f t="shared" si="423"/>
        <v/>
      </c>
      <c r="DU146" t="str">
        <f t="shared" si="424"/>
        <v/>
      </c>
      <c r="DV146" t="str">
        <f t="shared" si="425"/>
        <v/>
      </c>
      <c r="DW146" t="str">
        <f t="shared" si="426"/>
        <v/>
      </c>
      <c r="DX146" t="str">
        <f t="shared" si="427"/>
        <v/>
      </c>
      <c r="DY146" t="str">
        <f t="shared" si="428"/>
        <v/>
      </c>
      <c r="DZ146" t="str">
        <f t="shared" si="429"/>
        <v/>
      </c>
      <c r="EA146" t="str">
        <f t="shared" si="430"/>
        <v/>
      </c>
      <c r="EB146" t="str">
        <f t="shared" si="431"/>
        <v/>
      </c>
      <c r="EC146" t="str">
        <f t="shared" si="432"/>
        <v/>
      </c>
      <c r="ED146" t="str">
        <f t="shared" si="433"/>
        <v/>
      </c>
      <c r="EE146" t="str">
        <f t="shared" si="434"/>
        <v/>
      </c>
      <c r="EF146" t="str">
        <f t="shared" si="435"/>
        <v/>
      </c>
      <c r="EG146" t="str">
        <f t="shared" si="436"/>
        <v/>
      </c>
      <c r="EH146">
        <f t="shared" si="437"/>
        <v>0</v>
      </c>
      <c r="EI146">
        <f t="shared" si="438"/>
        <v>0</v>
      </c>
      <c r="EJ146">
        <f t="shared" si="439"/>
        <v>0</v>
      </c>
      <c r="EK146" t="str">
        <f t="shared" si="440"/>
        <v/>
      </c>
      <c r="EL146" t="str">
        <f t="shared" si="441"/>
        <v/>
      </c>
      <c r="EM146" t="str">
        <f t="shared" si="442"/>
        <v/>
      </c>
      <c r="EN146" s="2">
        <f t="shared" si="443"/>
        <v>0</v>
      </c>
      <c r="EO146" s="1">
        <f t="shared" si="444"/>
        <v>0</v>
      </c>
    </row>
    <row r="147" spans="1:145" ht="15" thickBot="1" x14ac:dyDescent="0.25">
      <c r="A147" s="14">
        <v>128</v>
      </c>
      <c r="B147" s="65" t="str">
        <f t="shared" ref="B147" si="689">IF(AND(C147="",D147="",E147),"",A147)</f>
        <v/>
      </c>
      <c r="C147" s="63"/>
      <c r="D147" s="63"/>
      <c r="E147" s="64"/>
      <c r="F147" s="67" t="str">
        <f t="shared" si="353"/>
        <v/>
      </c>
      <c r="G147" s="68" t="str">
        <f t="shared" si="354"/>
        <v/>
      </c>
      <c r="H147" t="str">
        <f>IF(I147=1,NastaveniIPV!$I$48&amp;""&amp;$D$10,IF(I147=2,NastaveniIPV!$I$47,IF(J147=1,NastaveniIPV!$I$52,"")))</f>
        <v/>
      </c>
      <c r="I147" s="81" t="str">
        <f t="shared" si="355"/>
        <v/>
      </c>
      <c r="J147" s="14" t="str">
        <f t="shared" si="356"/>
        <v/>
      </c>
      <c r="O147">
        <v>128</v>
      </c>
      <c r="P147" s="1">
        <f t="shared" si="357"/>
        <v>0</v>
      </c>
      <c r="Q147">
        <f t="shared" si="358"/>
        <v>0</v>
      </c>
      <c r="R147" s="38" t="str">
        <f t="shared" si="359"/>
        <v/>
      </c>
      <c r="S147" t="str">
        <f t="shared" si="360"/>
        <v/>
      </c>
      <c r="T147" s="38" t="str">
        <f t="shared" si="361"/>
        <v/>
      </c>
      <c r="W147">
        <f>NastaveniIPV!$D$47</f>
        <v>0.02</v>
      </c>
      <c r="X147">
        <f>NastaveniIPV!$D$48</f>
        <v>0.06</v>
      </c>
      <c r="Y147">
        <f>NastaveniIPV!$D$49</f>
        <v>0.06</v>
      </c>
      <c r="Z147">
        <f>NastaveniIPV!$D$50</f>
        <v>0.06</v>
      </c>
      <c r="AA147">
        <f>NastaveniIPV!$D$51</f>
        <v>1.7999999999999999E-2</v>
      </c>
      <c r="AB147">
        <f>NastaveniIPV!$D$52</f>
        <v>0.01</v>
      </c>
      <c r="AC147">
        <f>NastaveniIPV!$D$53</f>
        <v>0.01</v>
      </c>
      <c r="AD147">
        <f>NastaveniIPV!$D$54</f>
        <v>0.01</v>
      </c>
      <c r="AE147">
        <f>NastaveniIPV!$D$55</f>
        <v>0.01</v>
      </c>
      <c r="AF147">
        <f>NastaveniIPV!$D$56</f>
        <v>0.01</v>
      </c>
      <c r="AG147">
        <f t="shared" ref="AG147:BF147" si="690">IF($T147=AG$18,1,IF(AG$18&lt;$T147,0,AF147+1))</f>
        <v>0</v>
      </c>
      <c r="AH147">
        <f t="shared" si="690"/>
        <v>0</v>
      </c>
      <c r="AI147">
        <f t="shared" si="690"/>
        <v>0</v>
      </c>
      <c r="AJ147">
        <f t="shared" si="690"/>
        <v>0</v>
      </c>
      <c r="AK147">
        <f t="shared" si="690"/>
        <v>0</v>
      </c>
      <c r="AL147">
        <f t="shared" si="690"/>
        <v>0</v>
      </c>
      <c r="AM147">
        <f t="shared" si="690"/>
        <v>0</v>
      </c>
      <c r="AN147">
        <f t="shared" si="690"/>
        <v>0</v>
      </c>
      <c r="AO147">
        <f t="shared" si="690"/>
        <v>0</v>
      </c>
      <c r="AP147">
        <f t="shared" si="690"/>
        <v>0</v>
      </c>
      <c r="AQ147">
        <f t="shared" si="690"/>
        <v>0</v>
      </c>
      <c r="AR147">
        <f t="shared" si="690"/>
        <v>0</v>
      </c>
      <c r="AS147">
        <f t="shared" si="690"/>
        <v>0</v>
      </c>
      <c r="AT147">
        <f t="shared" si="690"/>
        <v>0</v>
      </c>
      <c r="AU147">
        <f t="shared" si="690"/>
        <v>0</v>
      </c>
      <c r="AV147">
        <f t="shared" si="690"/>
        <v>0</v>
      </c>
      <c r="AW147">
        <f t="shared" si="690"/>
        <v>0</v>
      </c>
      <c r="AX147">
        <f t="shared" si="690"/>
        <v>0</v>
      </c>
      <c r="AY147">
        <f t="shared" si="690"/>
        <v>0</v>
      </c>
      <c r="AZ147">
        <f t="shared" si="690"/>
        <v>0</v>
      </c>
      <c r="BA147">
        <f t="shared" si="690"/>
        <v>0</v>
      </c>
      <c r="BB147">
        <f t="shared" si="690"/>
        <v>0</v>
      </c>
      <c r="BC147">
        <f t="shared" si="690"/>
        <v>0</v>
      </c>
      <c r="BD147">
        <f t="shared" si="690"/>
        <v>0</v>
      </c>
      <c r="BE147">
        <f t="shared" si="690"/>
        <v>0</v>
      </c>
      <c r="BF147">
        <f t="shared" si="690"/>
        <v>0</v>
      </c>
      <c r="BG147">
        <f t="shared" si="363"/>
        <v>0</v>
      </c>
      <c r="BH147">
        <f t="shared" ref="BH147:BI147" si="691">IF($T147&lt;BH$18,BG147+1,IF(BH$18=$T147,1,0))</f>
        <v>0</v>
      </c>
      <c r="BI147">
        <f t="shared" si="691"/>
        <v>0</v>
      </c>
      <c r="BJ147">
        <f t="shared" si="365"/>
        <v>0</v>
      </c>
      <c r="BK147">
        <f t="shared" ref="BK147:BO147" si="692">IF(BK$18&gt;$D$10,0,IF($T147&lt;BK$18,BJ147+1,IF(BK$18=$T147,1,0)))</f>
        <v>0</v>
      </c>
      <c r="BL147">
        <f t="shared" si="692"/>
        <v>0</v>
      </c>
      <c r="BM147">
        <f t="shared" si="692"/>
        <v>0</v>
      </c>
      <c r="BN147">
        <f t="shared" si="692"/>
        <v>0</v>
      </c>
      <c r="BO147">
        <f t="shared" si="692"/>
        <v>0</v>
      </c>
      <c r="BP147">
        <f t="shared" si="367"/>
        <v>0</v>
      </c>
      <c r="BQ147">
        <f t="shared" si="368"/>
        <v>0</v>
      </c>
      <c r="BR147">
        <f t="shared" si="369"/>
        <v>0</v>
      </c>
      <c r="BS147">
        <f t="shared" si="370"/>
        <v>0</v>
      </c>
      <c r="BT147">
        <f t="shared" si="371"/>
        <v>0</v>
      </c>
      <c r="BU147">
        <f t="shared" si="372"/>
        <v>0</v>
      </c>
      <c r="BV147">
        <f t="shared" si="373"/>
        <v>0</v>
      </c>
      <c r="BW147">
        <f t="shared" si="374"/>
        <v>0</v>
      </c>
      <c r="BX147">
        <f t="shared" si="375"/>
        <v>0</v>
      </c>
      <c r="BY147">
        <f t="shared" si="376"/>
        <v>0</v>
      </c>
      <c r="BZ147">
        <f t="shared" si="377"/>
        <v>0</v>
      </c>
      <c r="CA147">
        <f t="shared" si="378"/>
        <v>0</v>
      </c>
      <c r="CB147">
        <f t="shared" si="379"/>
        <v>0</v>
      </c>
      <c r="CC147">
        <f t="shared" si="380"/>
        <v>0</v>
      </c>
      <c r="CD147">
        <f t="shared" si="381"/>
        <v>0</v>
      </c>
      <c r="CE147">
        <f t="shared" si="382"/>
        <v>0</v>
      </c>
      <c r="CF147">
        <f t="shared" si="383"/>
        <v>0</v>
      </c>
      <c r="CG147">
        <f t="shared" si="384"/>
        <v>0</v>
      </c>
      <c r="CH147">
        <f t="shared" si="385"/>
        <v>0</v>
      </c>
      <c r="CI147">
        <f t="shared" si="386"/>
        <v>0</v>
      </c>
      <c r="CJ147">
        <f t="shared" si="387"/>
        <v>0</v>
      </c>
      <c r="CK147">
        <f t="shared" si="388"/>
        <v>0</v>
      </c>
      <c r="CL147">
        <f t="shared" si="389"/>
        <v>0</v>
      </c>
      <c r="CM147">
        <f t="shared" si="390"/>
        <v>0</v>
      </c>
      <c r="CN147">
        <f t="shared" si="391"/>
        <v>0</v>
      </c>
      <c r="CO147">
        <f t="shared" si="392"/>
        <v>0</v>
      </c>
      <c r="CP147">
        <f t="shared" si="393"/>
        <v>0</v>
      </c>
      <c r="CQ147">
        <f t="shared" si="394"/>
        <v>0</v>
      </c>
      <c r="CR147">
        <f t="shared" si="395"/>
        <v>0</v>
      </c>
      <c r="CS147">
        <f t="shared" si="396"/>
        <v>0</v>
      </c>
      <c r="CT147" t="str">
        <f t="shared" si="397"/>
        <v/>
      </c>
      <c r="CU147" t="str">
        <f t="shared" si="398"/>
        <v/>
      </c>
      <c r="CV147" t="str">
        <f t="shared" si="399"/>
        <v/>
      </c>
      <c r="CW147" t="str">
        <f t="shared" si="400"/>
        <v/>
      </c>
      <c r="CX147" t="str">
        <f t="shared" si="401"/>
        <v/>
      </c>
      <c r="CY147" t="str">
        <f t="shared" si="402"/>
        <v/>
      </c>
      <c r="CZ147" t="str">
        <f t="shared" si="403"/>
        <v/>
      </c>
      <c r="DA147" t="str">
        <f t="shared" si="404"/>
        <v/>
      </c>
      <c r="DB147" t="str">
        <f t="shared" si="405"/>
        <v/>
      </c>
      <c r="DC147" t="str">
        <f t="shared" si="406"/>
        <v/>
      </c>
      <c r="DD147" t="str">
        <f t="shared" si="407"/>
        <v/>
      </c>
      <c r="DE147" t="str">
        <f t="shared" si="408"/>
        <v/>
      </c>
      <c r="DF147" t="str">
        <f t="shared" si="409"/>
        <v/>
      </c>
      <c r="DG147" t="str">
        <f t="shared" si="410"/>
        <v/>
      </c>
      <c r="DH147" t="str">
        <f t="shared" si="411"/>
        <v/>
      </c>
      <c r="DI147" t="str">
        <f t="shared" si="412"/>
        <v/>
      </c>
      <c r="DJ147" t="str">
        <f t="shared" si="413"/>
        <v/>
      </c>
      <c r="DK147" t="str">
        <f t="shared" si="414"/>
        <v/>
      </c>
      <c r="DL147" t="str">
        <f t="shared" si="415"/>
        <v/>
      </c>
      <c r="DM147" t="str">
        <f t="shared" si="416"/>
        <v/>
      </c>
      <c r="DN147" t="str">
        <f t="shared" si="417"/>
        <v/>
      </c>
      <c r="DO147" t="str">
        <f t="shared" si="418"/>
        <v/>
      </c>
      <c r="DP147" t="str">
        <f t="shared" si="419"/>
        <v/>
      </c>
      <c r="DQ147" t="str">
        <f t="shared" si="420"/>
        <v/>
      </c>
      <c r="DR147" t="str">
        <f t="shared" si="421"/>
        <v/>
      </c>
      <c r="DS147" t="str">
        <f t="shared" si="422"/>
        <v/>
      </c>
      <c r="DT147" t="str">
        <f t="shared" si="423"/>
        <v/>
      </c>
      <c r="DU147" t="str">
        <f t="shared" si="424"/>
        <v/>
      </c>
      <c r="DV147" t="str">
        <f t="shared" si="425"/>
        <v/>
      </c>
      <c r="DW147" t="str">
        <f t="shared" si="426"/>
        <v/>
      </c>
      <c r="DX147" t="str">
        <f t="shared" si="427"/>
        <v/>
      </c>
      <c r="DY147" t="str">
        <f t="shared" si="428"/>
        <v/>
      </c>
      <c r="DZ147" t="str">
        <f t="shared" si="429"/>
        <v/>
      </c>
      <c r="EA147" t="str">
        <f t="shared" si="430"/>
        <v/>
      </c>
      <c r="EB147" t="str">
        <f t="shared" si="431"/>
        <v/>
      </c>
      <c r="EC147" t="str">
        <f t="shared" si="432"/>
        <v/>
      </c>
      <c r="ED147" t="str">
        <f t="shared" si="433"/>
        <v/>
      </c>
      <c r="EE147" t="str">
        <f t="shared" si="434"/>
        <v/>
      </c>
      <c r="EF147" t="str">
        <f t="shared" si="435"/>
        <v/>
      </c>
      <c r="EG147" t="str">
        <f t="shared" si="436"/>
        <v/>
      </c>
      <c r="EH147">
        <f t="shared" si="437"/>
        <v>0</v>
      </c>
      <c r="EI147">
        <f t="shared" si="438"/>
        <v>0</v>
      </c>
      <c r="EJ147">
        <f t="shared" si="439"/>
        <v>0</v>
      </c>
      <c r="EK147" t="str">
        <f t="shared" si="440"/>
        <v/>
      </c>
      <c r="EL147" t="str">
        <f t="shared" si="441"/>
        <v/>
      </c>
      <c r="EM147" t="str">
        <f t="shared" si="442"/>
        <v/>
      </c>
      <c r="EN147" s="2">
        <f t="shared" si="443"/>
        <v>0</v>
      </c>
      <c r="EO147" s="1">
        <f t="shared" si="444"/>
        <v>0</v>
      </c>
    </row>
    <row r="148" spans="1:145" ht="15" thickBot="1" x14ac:dyDescent="0.25">
      <c r="A148" s="14">
        <v>129</v>
      </c>
      <c r="B148" s="65" t="str">
        <f t="shared" ref="B148" si="693">IF(AND(C148="",D148="",E148=""),"",A148)</f>
        <v/>
      </c>
      <c r="C148" s="61"/>
      <c r="D148" s="62"/>
      <c r="E148" s="61"/>
      <c r="F148" s="67" t="str">
        <f t="shared" si="353"/>
        <v/>
      </c>
      <c r="G148" s="68" t="str">
        <f t="shared" si="354"/>
        <v/>
      </c>
      <c r="H148" t="str">
        <f>IF(I148=1,NastaveniIPV!$I$48&amp;""&amp;$D$10,IF(I148=2,NastaveniIPV!$I$47,IF(J148=1,NastaveniIPV!$I$52,"")))</f>
        <v/>
      </c>
      <c r="I148" s="81" t="str">
        <f t="shared" si="355"/>
        <v/>
      </c>
      <c r="J148" s="14" t="str">
        <f t="shared" si="356"/>
        <v/>
      </c>
      <c r="O148">
        <v>129</v>
      </c>
      <c r="P148" s="1">
        <f t="shared" si="357"/>
        <v>0</v>
      </c>
      <c r="Q148">
        <f t="shared" si="358"/>
        <v>0</v>
      </c>
      <c r="R148" s="38" t="str">
        <f t="shared" si="359"/>
        <v/>
      </c>
      <c r="S148" t="str">
        <f t="shared" si="360"/>
        <v/>
      </c>
      <c r="T148" s="38" t="str">
        <f t="shared" si="361"/>
        <v/>
      </c>
      <c r="W148">
        <f>NastaveniIPV!$D$47</f>
        <v>0.02</v>
      </c>
      <c r="X148">
        <f>NastaveniIPV!$D$48</f>
        <v>0.06</v>
      </c>
      <c r="Y148">
        <f>NastaveniIPV!$D$49</f>
        <v>0.06</v>
      </c>
      <c r="Z148">
        <f>NastaveniIPV!$D$50</f>
        <v>0.06</v>
      </c>
      <c r="AA148">
        <f>NastaveniIPV!$D$51</f>
        <v>1.7999999999999999E-2</v>
      </c>
      <c r="AB148">
        <f>NastaveniIPV!$D$52</f>
        <v>0.01</v>
      </c>
      <c r="AC148">
        <f>NastaveniIPV!$D$53</f>
        <v>0.01</v>
      </c>
      <c r="AD148">
        <f>NastaveniIPV!$D$54</f>
        <v>0.01</v>
      </c>
      <c r="AE148">
        <f>NastaveniIPV!$D$55</f>
        <v>0.01</v>
      </c>
      <c r="AF148">
        <f>NastaveniIPV!$D$56</f>
        <v>0.01</v>
      </c>
      <c r="AG148">
        <f t="shared" ref="AG148:BF148" si="694">IF($T148=AG$18,1,IF(AG$18&lt;$T148,0,AF148+1))</f>
        <v>0</v>
      </c>
      <c r="AH148">
        <f t="shared" si="694"/>
        <v>0</v>
      </c>
      <c r="AI148">
        <f t="shared" si="694"/>
        <v>0</v>
      </c>
      <c r="AJ148">
        <f t="shared" si="694"/>
        <v>0</v>
      </c>
      <c r="AK148">
        <f t="shared" si="694"/>
        <v>0</v>
      </c>
      <c r="AL148">
        <f t="shared" si="694"/>
        <v>0</v>
      </c>
      <c r="AM148">
        <f t="shared" si="694"/>
        <v>0</v>
      </c>
      <c r="AN148">
        <f t="shared" si="694"/>
        <v>0</v>
      </c>
      <c r="AO148">
        <f t="shared" si="694"/>
        <v>0</v>
      </c>
      <c r="AP148">
        <f t="shared" si="694"/>
        <v>0</v>
      </c>
      <c r="AQ148">
        <f t="shared" si="694"/>
        <v>0</v>
      </c>
      <c r="AR148">
        <f t="shared" si="694"/>
        <v>0</v>
      </c>
      <c r="AS148">
        <f t="shared" si="694"/>
        <v>0</v>
      </c>
      <c r="AT148">
        <f t="shared" si="694"/>
        <v>0</v>
      </c>
      <c r="AU148">
        <f t="shared" si="694"/>
        <v>0</v>
      </c>
      <c r="AV148">
        <f t="shared" si="694"/>
        <v>0</v>
      </c>
      <c r="AW148">
        <f t="shared" si="694"/>
        <v>0</v>
      </c>
      <c r="AX148">
        <f t="shared" si="694"/>
        <v>0</v>
      </c>
      <c r="AY148">
        <f t="shared" si="694"/>
        <v>0</v>
      </c>
      <c r="AZ148">
        <f t="shared" si="694"/>
        <v>0</v>
      </c>
      <c r="BA148">
        <f t="shared" si="694"/>
        <v>0</v>
      </c>
      <c r="BB148">
        <f t="shared" si="694"/>
        <v>0</v>
      </c>
      <c r="BC148">
        <f t="shared" si="694"/>
        <v>0</v>
      </c>
      <c r="BD148">
        <f t="shared" si="694"/>
        <v>0</v>
      </c>
      <c r="BE148">
        <f t="shared" si="694"/>
        <v>0</v>
      </c>
      <c r="BF148">
        <f t="shared" si="694"/>
        <v>0</v>
      </c>
      <c r="BG148">
        <f t="shared" si="363"/>
        <v>0</v>
      </c>
      <c r="BH148">
        <f t="shared" ref="BH148:BI148" si="695">IF($T148&lt;BH$18,BG148+1,IF(BH$18=$T148,1,0))</f>
        <v>0</v>
      </c>
      <c r="BI148">
        <f t="shared" si="695"/>
        <v>0</v>
      </c>
      <c r="BJ148">
        <f t="shared" si="365"/>
        <v>0</v>
      </c>
      <c r="BK148">
        <f t="shared" ref="BK148:BO148" si="696">IF(BK$18&gt;$D$10,0,IF($T148&lt;BK$18,BJ148+1,IF(BK$18=$T148,1,0)))</f>
        <v>0</v>
      </c>
      <c r="BL148">
        <f t="shared" si="696"/>
        <v>0</v>
      </c>
      <c r="BM148">
        <f t="shared" si="696"/>
        <v>0</v>
      </c>
      <c r="BN148">
        <f t="shared" si="696"/>
        <v>0</v>
      </c>
      <c r="BO148">
        <f t="shared" si="696"/>
        <v>0</v>
      </c>
      <c r="BP148">
        <f t="shared" si="367"/>
        <v>0</v>
      </c>
      <c r="BQ148">
        <f t="shared" si="368"/>
        <v>0</v>
      </c>
      <c r="BR148">
        <f t="shared" si="369"/>
        <v>0</v>
      </c>
      <c r="BS148">
        <f t="shared" si="370"/>
        <v>0</v>
      </c>
      <c r="BT148">
        <f t="shared" si="371"/>
        <v>0</v>
      </c>
      <c r="BU148">
        <f t="shared" si="372"/>
        <v>0</v>
      </c>
      <c r="BV148">
        <f t="shared" si="373"/>
        <v>0</v>
      </c>
      <c r="BW148">
        <f t="shared" si="374"/>
        <v>0</v>
      </c>
      <c r="BX148">
        <f t="shared" si="375"/>
        <v>0</v>
      </c>
      <c r="BY148">
        <f t="shared" si="376"/>
        <v>0</v>
      </c>
      <c r="BZ148">
        <f t="shared" si="377"/>
        <v>0</v>
      </c>
      <c r="CA148">
        <f t="shared" si="378"/>
        <v>0</v>
      </c>
      <c r="CB148">
        <f t="shared" si="379"/>
        <v>0</v>
      </c>
      <c r="CC148">
        <f t="shared" si="380"/>
        <v>0</v>
      </c>
      <c r="CD148">
        <f t="shared" si="381"/>
        <v>0</v>
      </c>
      <c r="CE148">
        <f t="shared" si="382"/>
        <v>0</v>
      </c>
      <c r="CF148">
        <f t="shared" si="383"/>
        <v>0</v>
      </c>
      <c r="CG148">
        <f t="shared" si="384"/>
        <v>0</v>
      </c>
      <c r="CH148">
        <f t="shared" si="385"/>
        <v>0</v>
      </c>
      <c r="CI148">
        <f t="shared" si="386"/>
        <v>0</v>
      </c>
      <c r="CJ148">
        <f t="shared" si="387"/>
        <v>0</v>
      </c>
      <c r="CK148">
        <f t="shared" si="388"/>
        <v>0</v>
      </c>
      <c r="CL148">
        <f t="shared" si="389"/>
        <v>0</v>
      </c>
      <c r="CM148">
        <f t="shared" si="390"/>
        <v>0</v>
      </c>
      <c r="CN148">
        <f t="shared" si="391"/>
        <v>0</v>
      </c>
      <c r="CO148">
        <f t="shared" si="392"/>
        <v>0</v>
      </c>
      <c r="CP148">
        <f t="shared" si="393"/>
        <v>0</v>
      </c>
      <c r="CQ148">
        <f t="shared" si="394"/>
        <v>0</v>
      </c>
      <c r="CR148">
        <f t="shared" si="395"/>
        <v>0</v>
      </c>
      <c r="CS148">
        <f t="shared" si="396"/>
        <v>0</v>
      </c>
      <c r="CT148" t="str">
        <f t="shared" si="397"/>
        <v/>
      </c>
      <c r="CU148" t="str">
        <f t="shared" si="398"/>
        <v/>
      </c>
      <c r="CV148" t="str">
        <f t="shared" si="399"/>
        <v/>
      </c>
      <c r="CW148" t="str">
        <f t="shared" si="400"/>
        <v/>
      </c>
      <c r="CX148" t="str">
        <f t="shared" si="401"/>
        <v/>
      </c>
      <c r="CY148" t="str">
        <f t="shared" si="402"/>
        <v/>
      </c>
      <c r="CZ148" t="str">
        <f t="shared" si="403"/>
        <v/>
      </c>
      <c r="DA148" t="str">
        <f t="shared" si="404"/>
        <v/>
      </c>
      <c r="DB148" t="str">
        <f t="shared" si="405"/>
        <v/>
      </c>
      <c r="DC148" t="str">
        <f t="shared" si="406"/>
        <v/>
      </c>
      <c r="DD148" t="str">
        <f t="shared" si="407"/>
        <v/>
      </c>
      <c r="DE148" t="str">
        <f t="shared" si="408"/>
        <v/>
      </c>
      <c r="DF148" t="str">
        <f t="shared" si="409"/>
        <v/>
      </c>
      <c r="DG148" t="str">
        <f t="shared" si="410"/>
        <v/>
      </c>
      <c r="DH148" t="str">
        <f t="shared" si="411"/>
        <v/>
      </c>
      <c r="DI148" t="str">
        <f t="shared" si="412"/>
        <v/>
      </c>
      <c r="DJ148" t="str">
        <f t="shared" si="413"/>
        <v/>
      </c>
      <c r="DK148" t="str">
        <f t="shared" si="414"/>
        <v/>
      </c>
      <c r="DL148" t="str">
        <f t="shared" si="415"/>
        <v/>
      </c>
      <c r="DM148" t="str">
        <f t="shared" si="416"/>
        <v/>
      </c>
      <c r="DN148" t="str">
        <f t="shared" si="417"/>
        <v/>
      </c>
      <c r="DO148" t="str">
        <f t="shared" si="418"/>
        <v/>
      </c>
      <c r="DP148" t="str">
        <f t="shared" si="419"/>
        <v/>
      </c>
      <c r="DQ148" t="str">
        <f t="shared" si="420"/>
        <v/>
      </c>
      <c r="DR148" t="str">
        <f t="shared" si="421"/>
        <v/>
      </c>
      <c r="DS148" t="str">
        <f t="shared" si="422"/>
        <v/>
      </c>
      <c r="DT148" t="str">
        <f t="shared" si="423"/>
        <v/>
      </c>
      <c r="DU148" t="str">
        <f t="shared" si="424"/>
        <v/>
      </c>
      <c r="DV148" t="str">
        <f t="shared" si="425"/>
        <v/>
      </c>
      <c r="DW148" t="str">
        <f t="shared" si="426"/>
        <v/>
      </c>
      <c r="DX148" t="str">
        <f t="shared" si="427"/>
        <v/>
      </c>
      <c r="DY148" t="str">
        <f t="shared" si="428"/>
        <v/>
      </c>
      <c r="DZ148" t="str">
        <f t="shared" si="429"/>
        <v/>
      </c>
      <c r="EA148" t="str">
        <f t="shared" si="430"/>
        <v/>
      </c>
      <c r="EB148" t="str">
        <f t="shared" si="431"/>
        <v/>
      </c>
      <c r="EC148" t="str">
        <f t="shared" si="432"/>
        <v/>
      </c>
      <c r="ED148" t="str">
        <f t="shared" si="433"/>
        <v/>
      </c>
      <c r="EE148" t="str">
        <f t="shared" si="434"/>
        <v/>
      </c>
      <c r="EF148" t="str">
        <f t="shared" si="435"/>
        <v/>
      </c>
      <c r="EG148" t="str">
        <f t="shared" si="436"/>
        <v/>
      </c>
      <c r="EH148">
        <f t="shared" si="437"/>
        <v>0</v>
      </c>
      <c r="EI148">
        <f t="shared" si="438"/>
        <v>0</v>
      </c>
      <c r="EJ148">
        <f t="shared" si="439"/>
        <v>0</v>
      </c>
      <c r="EK148" t="str">
        <f t="shared" si="440"/>
        <v/>
      </c>
      <c r="EL148" t="str">
        <f t="shared" si="441"/>
        <v/>
      </c>
      <c r="EM148" t="str">
        <f t="shared" si="442"/>
        <v/>
      </c>
      <c r="EN148" s="2">
        <f t="shared" si="443"/>
        <v>0</v>
      </c>
      <c r="EO148" s="1">
        <f t="shared" si="444"/>
        <v>0</v>
      </c>
    </row>
    <row r="149" spans="1:145" ht="15" thickBot="1" x14ac:dyDescent="0.25">
      <c r="A149" s="14">
        <v>130</v>
      </c>
      <c r="B149" s="65" t="str">
        <f t="shared" ref="B149" si="697">IF(AND(C149="",D149="",E149),"",A149)</f>
        <v/>
      </c>
      <c r="C149" s="63"/>
      <c r="D149" s="63"/>
      <c r="E149" s="64"/>
      <c r="F149" s="67" t="str">
        <f t="shared" ref="F149:F212" si="698">IF(B149="","",EO149)</f>
        <v/>
      </c>
      <c r="G149" s="68" t="str">
        <f t="shared" ref="G149:G212" si="699">IF(B149="","",F149*0.065)</f>
        <v/>
      </c>
      <c r="H149" t="str">
        <f>IF(I149=1,NastaveniIPV!$I$48&amp;""&amp;$D$10,IF(I149=2,NastaveniIPV!$I$47,IF(J149=1,NastaveniIPV!$I$52,"")))</f>
        <v/>
      </c>
      <c r="I149" s="81" t="str">
        <f t="shared" ref="I149:I212" si="700">IF(E149="","",IF(AND(ISNUMBER(E149),E149&gt;=1,E149&lt;=2030),IF(E149&gt;$D$10,1,""),2))</f>
        <v/>
      </c>
      <c r="J149" s="14" t="str">
        <f t="shared" ref="J149:J212" si="701">IF(D149&lt;0,1,"")</f>
        <v/>
      </c>
      <c r="O149">
        <v>130</v>
      </c>
      <c r="P149" s="1">
        <f t="shared" ref="P149:P212" si="702">D149</f>
        <v>0</v>
      </c>
      <c r="Q149">
        <f t="shared" ref="Q149:Q212" si="703">E149</f>
        <v>0</v>
      </c>
      <c r="R149" s="38" t="str">
        <f t="shared" ref="R149:R212" si="704">IF(Q149=0,"",$D$10-$Q149)</f>
        <v/>
      </c>
      <c r="S149" t="str">
        <f t="shared" ref="S149:S212" si="705">IF(Q149=0,"",IF($R149&lt;29,$R149,29))</f>
        <v/>
      </c>
      <c r="T149" s="38" t="str">
        <f t="shared" ref="T149:T212" si="706">IF(Q149=0,"",($D$10-$S149)+1)</f>
        <v/>
      </c>
      <c r="W149">
        <f>NastaveniIPV!$D$47</f>
        <v>0.02</v>
      </c>
      <c r="X149">
        <f>NastaveniIPV!$D$48</f>
        <v>0.06</v>
      </c>
      <c r="Y149">
        <f>NastaveniIPV!$D$49</f>
        <v>0.06</v>
      </c>
      <c r="Z149">
        <f>NastaveniIPV!$D$50</f>
        <v>0.06</v>
      </c>
      <c r="AA149">
        <f>NastaveniIPV!$D$51</f>
        <v>1.7999999999999999E-2</v>
      </c>
      <c r="AB149">
        <f>NastaveniIPV!$D$52</f>
        <v>0.01</v>
      </c>
      <c r="AC149">
        <f>NastaveniIPV!$D$53</f>
        <v>0.01</v>
      </c>
      <c r="AD149">
        <f>NastaveniIPV!$D$54</f>
        <v>0.01</v>
      </c>
      <c r="AE149">
        <f>NastaveniIPV!$D$55</f>
        <v>0.01</v>
      </c>
      <c r="AF149">
        <f>NastaveniIPV!$D$56</f>
        <v>0.01</v>
      </c>
      <c r="AG149">
        <f t="shared" ref="AG149:BF149" si="707">IF($T149=AG$18,1,IF(AG$18&lt;$T149,0,AF149+1))</f>
        <v>0</v>
      </c>
      <c r="AH149">
        <f t="shared" si="707"/>
        <v>0</v>
      </c>
      <c r="AI149">
        <f t="shared" si="707"/>
        <v>0</v>
      </c>
      <c r="AJ149">
        <f t="shared" si="707"/>
        <v>0</v>
      </c>
      <c r="AK149">
        <f t="shared" si="707"/>
        <v>0</v>
      </c>
      <c r="AL149">
        <f t="shared" si="707"/>
        <v>0</v>
      </c>
      <c r="AM149">
        <f t="shared" si="707"/>
        <v>0</v>
      </c>
      <c r="AN149">
        <f t="shared" si="707"/>
        <v>0</v>
      </c>
      <c r="AO149">
        <f t="shared" si="707"/>
        <v>0</v>
      </c>
      <c r="AP149">
        <f t="shared" si="707"/>
        <v>0</v>
      </c>
      <c r="AQ149">
        <f t="shared" si="707"/>
        <v>0</v>
      </c>
      <c r="AR149">
        <f t="shared" si="707"/>
        <v>0</v>
      </c>
      <c r="AS149">
        <f t="shared" si="707"/>
        <v>0</v>
      </c>
      <c r="AT149">
        <f t="shared" si="707"/>
        <v>0</v>
      </c>
      <c r="AU149">
        <f t="shared" si="707"/>
        <v>0</v>
      </c>
      <c r="AV149">
        <f t="shared" si="707"/>
        <v>0</v>
      </c>
      <c r="AW149">
        <f t="shared" si="707"/>
        <v>0</v>
      </c>
      <c r="AX149">
        <f t="shared" si="707"/>
        <v>0</v>
      </c>
      <c r="AY149">
        <f t="shared" si="707"/>
        <v>0</v>
      </c>
      <c r="AZ149">
        <f t="shared" si="707"/>
        <v>0</v>
      </c>
      <c r="BA149">
        <f t="shared" si="707"/>
        <v>0</v>
      </c>
      <c r="BB149">
        <f t="shared" si="707"/>
        <v>0</v>
      </c>
      <c r="BC149">
        <f t="shared" si="707"/>
        <v>0</v>
      </c>
      <c r="BD149">
        <f t="shared" si="707"/>
        <v>0</v>
      </c>
      <c r="BE149">
        <f t="shared" si="707"/>
        <v>0</v>
      </c>
      <c r="BF149">
        <f t="shared" si="707"/>
        <v>0</v>
      </c>
      <c r="BG149">
        <f t="shared" ref="BG149:BG212" si="708">IF($T149&lt;=BG$18,1,0)</f>
        <v>0</v>
      </c>
      <c r="BH149">
        <f t="shared" ref="BH149:BI149" si="709">IF($T149&lt;BH$18,BG149+1,IF(BH$18=$T149,1,0))</f>
        <v>0</v>
      </c>
      <c r="BI149">
        <f t="shared" si="709"/>
        <v>0</v>
      </c>
      <c r="BJ149">
        <f t="shared" ref="BJ149:BJ212" si="710">IF($T149&lt;=BJ$18,1,0)</f>
        <v>0</v>
      </c>
      <c r="BK149">
        <f t="shared" ref="BK149:BO149" si="711">IF(BK$18&gt;$D$10,0,IF($T149&lt;BK$18,BJ149+1,IF(BK$18=$T149,1,0)))</f>
        <v>0</v>
      </c>
      <c r="BL149">
        <f t="shared" si="711"/>
        <v>0</v>
      </c>
      <c r="BM149">
        <f t="shared" si="711"/>
        <v>0</v>
      </c>
      <c r="BN149">
        <f t="shared" si="711"/>
        <v>0</v>
      </c>
      <c r="BO149">
        <f t="shared" si="711"/>
        <v>0</v>
      </c>
      <c r="BP149">
        <f t="shared" ref="BP149:BP212" si="712">AG149</f>
        <v>0</v>
      </c>
      <c r="BQ149">
        <f t="shared" ref="BQ149:BQ212" si="713">AH149</f>
        <v>0</v>
      </c>
      <c r="BR149">
        <f t="shared" ref="BR149:BR212" si="714">AI149</f>
        <v>0</v>
      </c>
      <c r="BS149">
        <f t="shared" ref="BS149:BS212" si="715">AJ149</f>
        <v>0</v>
      </c>
      <c r="BT149">
        <f t="shared" ref="BT149:BT212" si="716">AK149</f>
        <v>0</v>
      </c>
      <c r="BU149">
        <f t="shared" ref="BU149:BU212" si="717">AL149</f>
        <v>0</v>
      </c>
      <c r="BV149">
        <f t="shared" ref="BV149:BV212" si="718">AM149</f>
        <v>0</v>
      </c>
      <c r="BW149">
        <f t="shared" ref="BW149:BW212" si="719">AN149</f>
        <v>0</v>
      </c>
      <c r="BX149">
        <f t="shared" ref="BX149:BX212" si="720">AO149</f>
        <v>0</v>
      </c>
      <c r="BY149">
        <f t="shared" ref="BY149:BY212" si="721">AP149</f>
        <v>0</v>
      </c>
      <c r="BZ149">
        <f t="shared" ref="BZ149:BZ212" si="722">AQ149</f>
        <v>0</v>
      </c>
      <c r="CA149">
        <f t="shared" ref="CA149:CA212" si="723">AR149</f>
        <v>0</v>
      </c>
      <c r="CB149">
        <f t="shared" ref="CB149:CB212" si="724">AS149</f>
        <v>0</v>
      </c>
      <c r="CC149">
        <f t="shared" ref="CC149:CC212" si="725">AT149</f>
        <v>0</v>
      </c>
      <c r="CD149">
        <f t="shared" ref="CD149:CD212" si="726">AU149</f>
        <v>0</v>
      </c>
      <c r="CE149">
        <f t="shared" ref="CE149:CE212" si="727">AV149</f>
        <v>0</v>
      </c>
      <c r="CF149">
        <f t="shared" ref="CF149:CF212" si="728">AW149</f>
        <v>0</v>
      </c>
      <c r="CG149">
        <f t="shared" ref="CG149:CG212" si="729">AX149</f>
        <v>0</v>
      </c>
      <c r="CH149">
        <f t="shared" ref="CH149:CH212" si="730">AY149</f>
        <v>0</v>
      </c>
      <c r="CI149">
        <f t="shared" ref="CI149:CI212" si="731">AZ149</f>
        <v>0</v>
      </c>
      <c r="CJ149">
        <f t="shared" ref="CJ149:CJ212" si="732">BA149</f>
        <v>0</v>
      </c>
      <c r="CK149">
        <f t="shared" ref="CK149:CK212" si="733">BB149</f>
        <v>0</v>
      </c>
      <c r="CL149">
        <f t="shared" ref="CL149:CL212" si="734">BC149</f>
        <v>0</v>
      </c>
      <c r="CM149">
        <f t="shared" ref="CM149:CM212" si="735">BD149</f>
        <v>0</v>
      </c>
      <c r="CN149">
        <f t="shared" ref="CN149:CN212" si="736">BE149</f>
        <v>0</v>
      </c>
      <c r="CO149">
        <f t="shared" ref="CO149:CO212" si="737">BF149</f>
        <v>0</v>
      </c>
      <c r="CP149">
        <f t="shared" ref="CP149:CP212" si="738">CO149+BG149</f>
        <v>0</v>
      </c>
      <c r="CQ149">
        <f t="shared" ref="CQ149:CQ212" si="739">CO149+BH149</f>
        <v>0</v>
      </c>
      <c r="CR149">
        <f t="shared" ref="CR149:CR212" si="740">CO149+BI149</f>
        <v>0</v>
      </c>
      <c r="CS149">
        <f t="shared" ref="CS149:CS212" si="741">IF(CS148&lt;=$D$10,$CR149+BJ149,"")</f>
        <v>0</v>
      </c>
      <c r="CT149" t="str">
        <f t="shared" ref="CT149:CT212" si="742">IF(CT148&lt;=$D$10,$CR149+BK149,"")</f>
        <v/>
      </c>
      <c r="CU149" t="str">
        <f t="shared" ref="CU149:CU212" si="743">IF(CU148&lt;=$D$10,$CR149+BL149,"")</f>
        <v/>
      </c>
      <c r="CV149" t="str">
        <f t="shared" ref="CV149:CV212" si="744">IF(CV148&lt;=$D$10,$CR149+BM149,"")</f>
        <v/>
      </c>
      <c r="CW149" t="str">
        <f t="shared" ref="CW149:CW212" si="745">IF(CW148&lt;=$D$10,$CR149+BN149,"")</f>
        <v/>
      </c>
      <c r="CX149" t="str">
        <f t="shared" ref="CX149:CX212" si="746">IF(CX148&lt;=$D$10,$CR149+BO149,"")</f>
        <v/>
      </c>
      <c r="CY149" t="str">
        <f t="shared" ref="CY149:CY212" si="747">IF(AG149=0,"",1+$W149)</f>
        <v/>
      </c>
      <c r="CZ149" t="str">
        <f t="shared" ref="CZ149:CZ212" si="748">IF(AH149=0,"",1+$W149)</f>
        <v/>
      </c>
      <c r="DA149" t="str">
        <f t="shared" ref="DA149:DA212" si="749">IF(AI149=0,"",1+$W149)</f>
        <v/>
      </c>
      <c r="DB149" t="str">
        <f t="shared" ref="DB149:DB212" si="750">IF(AJ149=0,"",1+$W149)</f>
        <v/>
      </c>
      <c r="DC149" t="str">
        <f t="shared" ref="DC149:DC212" si="751">IF(AK149=0,"",1+$W149)</f>
        <v/>
      </c>
      <c r="DD149" t="str">
        <f t="shared" ref="DD149:DD212" si="752">IF(AL149=0,"",1+$W149)</f>
        <v/>
      </c>
      <c r="DE149" t="str">
        <f t="shared" ref="DE149:DE212" si="753">IF(AM149=0,"",1+$W149)</f>
        <v/>
      </c>
      <c r="DF149" t="str">
        <f t="shared" ref="DF149:DF212" si="754">IF(AN149=0,"",1+$W149)</f>
        <v/>
      </c>
      <c r="DG149" t="str">
        <f t="shared" ref="DG149:DG212" si="755">IF(AO149=0,"",1+$W149)</f>
        <v/>
      </c>
      <c r="DH149" t="str">
        <f t="shared" ref="DH149:DH212" si="756">IF(AP149=0,"",1+$W149)</f>
        <v/>
      </c>
      <c r="DI149" t="str">
        <f t="shared" ref="DI149:DI212" si="757">IF(AQ149=0,"",1+$W149)</f>
        <v/>
      </c>
      <c r="DJ149" t="str">
        <f t="shared" ref="DJ149:DJ212" si="758">IF(AR149=0,"",1+$W149)</f>
        <v/>
      </c>
      <c r="DK149" t="str">
        <f t="shared" ref="DK149:DK212" si="759">IF(AS149=0,"",1+$W149)</f>
        <v/>
      </c>
      <c r="DL149" t="str">
        <f t="shared" ref="DL149:DL212" si="760">IF(AT149=0,"",1+$W149)</f>
        <v/>
      </c>
      <c r="DM149" t="str">
        <f t="shared" ref="DM149:DM212" si="761">IF(AU149=0,"",1+$W149)</f>
        <v/>
      </c>
      <c r="DN149" t="str">
        <f t="shared" ref="DN149:DN212" si="762">IF(AV149=0,"",1+$W149)</f>
        <v/>
      </c>
      <c r="DO149" t="str">
        <f t="shared" ref="DO149:DO212" si="763">IF(AW149=0,"",1+$W149)</f>
        <v/>
      </c>
      <c r="DP149" t="str">
        <f t="shared" ref="DP149:DP212" si="764">IF(AX149=0,"",1+$W149)</f>
        <v/>
      </c>
      <c r="DQ149" t="str">
        <f t="shared" ref="DQ149:DQ212" si="765">IF(AY149=0,"",1+$W149)</f>
        <v/>
      </c>
      <c r="DR149" t="str">
        <f t="shared" ref="DR149:DR212" si="766">IF(AZ149=0,"",1+$W149)</f>
        <v/>
      </c>
      <c r="DS149" t="str">
        <f t="shared" ref="DS149:DS212" si="767">IF(BA149=0,"",1+$W149)</f>
        <v/>
      </c>
      <c r="DT149" t="str">
        <f t="shared" ref="DT149:DT212" si="768">IF(BB149=0,"",1+$W149)</f>
        <v/>
      </c>
      <c r="DU149" t="str">
        <f t="shared" ref="DU149:DU212" si="769">IF(BC149=0,"",1+$W149)</f>
        <v/>
      </c>
      <c r="DV149" t="str">
        <f t="shared" ref="DV149:DV212" si="770">IF(BD149=0,"",1+$W149)</f>
        <v/>
      </c>
      <c r="DW149" t="str">
        <f t="shared" ref="DW149:DW212" si="771">IF(BE149=0,"",1+$W149)</f>
        <v/>
      </c>
      <c r="DX149" t="str">
        <f t="shared" ref="DX149:DX212" si="772">IF(BF149=0,"",1+$W149)</f>
        <v/>
      </c>
      <c r="DY149" t="str">
        <f t="shared" ref="DY149:DY212" si="773">IF(BG149=0,"",1+X149)</f>
        <v/>
      </c>
      <c r="DZ149" t="str">
        <f t="shared" ref="DZ149:DZ212" si="774">IF(BH149=0,"",1+Y149)</f>
        <v/>
      </c>
      <c r="EA149" t="str">
        <f t="shared" ref="EA149:EA212" si="775">IF(BI149=0,"",1+Z149)</f>
        <v/>
      </c>
      <c r="EB149" t="str">
        <f t="shared" ref="EB149:EB212" si="776">IF(BJ149=0,"",1+AA149)</f>
        <v/>
      </c>
      <c r="EC149" t="str">
        <f t="shared" ref="EC149:EC212" si="777">IF(BK149=0,"",1+AB149)</f>
        <v/>
      </c>
      <c r="ED149" t="str">
        <f t="shared" ref="ED149:ED212" si="778">IF(BL149=0,"",1+AC149)</f>
        <v/>
      </c>
      <c r="EE149" t="str">
        <f t="shared" ref="EE149:EE212" si="779">IF(BM149=0,"",1+AD149)</f>
        <v/>
      </c>
      <c r="EF149" t="str">
        <f t="shared" ref="EF149:EF212" si="780">IF(BN149=0,"",1+AE149)</f>
        <v/>
      </c>
      <c r="EG149" t="str">
        <f t="shared" ref="EG149:EG212" si="781">IF(BO149=0,"",1+AF149)</f>
        <v/>
      </c>
      <c r="EH149">
        <f t="shared" ref="EH149:EH212" si="782">PRODUCT(CY149:DX149)</f>
        <v>0</v>
      </c>
      <c r="EI149">
        <f t="shared" ref="EI149:EI212" si="783">PRODUCT(DY149:EA149)</f>
        <v>0</v>
      </c>
      <c r="EJ149">
        <f t="shared" ref="EJ149:EJ212" si="784">PRODUCT(EB149:EG149)</f>
        <v>0</v>
      </c>
      <c r="EK149" t="str">
        <f t="shared" ref="EK149:EK212" si="785">IF(EH149=0,"",EH149)</f>
        <v/>
      </c>
      <c r="EL149" t="str">
        <f t="shared" ref="EL149:EL212" si="786">IF(EI149=0,"",EI149)</f>
        <v/>
      </c>
      <c r="EM149" t="str">
        <f t="shared" ref="EM149:EM212" si="787">IF(EJ149=0,"",EJ149)</f>
        <v/>
      </c>
      <c r="EN149" s="2">
        <f t="shared" ref="EN149:EN212" si="788">IF(Q149=$D$10,1,PRODUCT(EK149:EM149))</f>
        <v>0</v>
      </c>
      <c r="EO149" s="1">
        <f t="shared" ref="EO149:EO212" si="789">P149*EN149</f>
        <v>0</v>
      </c>
    </row>
    <row r="150" spans="1:145" ht="15" thickBot="1" x14ac:dyDescent="0.25">
      <c r="A150" s="14">
        <v>131</v>
      </c>
      <c r="B150" s="65" t="str">
        <f t="shared" ref="B150" si="790">IF(AND(C150="",D150="",E150=""),"",A150)</f>
        <v/>
      </c>
      <c r="C150" s="61"/>
      <c r="D150" s="62"/>
      <c r="E150" s="61"/>
      <c r="F150" s="67" t="str">
        <f t="shared" si="698"/>
        <v/>
      </c>
      <c r="G150" s="68" t="str">
        <f t="shared" si="699"/>
        <v/>
      </c>
      <c r="H150" t="str">
        <f>IF(I150=1,NastaveniIPV!$I$48&amp;""&amp;$D$10,IF(I150=2,NastaveniIPV!$I$47,IF(J150=1,NastaveniIPV!$I$52,"")))</f>
        <v/>
      </c>
      <c r="I150" s="81" t="str">
        <f t="shared" si="700"/>
        <v/>
      </c>
      <c r="J150" s="14" t="str">
        <f t="shared" si="701"/>
        <v/>
      </c>
      <c r="O150">
        <v>131</v>
      </c>
      <c r="P150" s="1">
        <f t="shared" si="702"/>
        <v>0</v>
      </c>
      <c r="Q150">
        <f t="shared" si="703"/>
        <v>0</v>
      </c>
      <c r="R150" s="38" t="str">
        <f t="shared" si="704"/>
        <v/>
      </c>
      <c r="S150" t="str">
        <f t="shared" si="705"/>
        <v/>
      </c>
      <c r="T150" s="38" t="str">
        <f t="shared" si="706"/>
        <v/>
      </c>
      <c r="W150">
        <f>NastaveniIPV!$D$47</f>
        <v>0.02</v>
      </c>
      <c r="X150">
        <f>NastaveniIPV!$D$48</f>
        <v>0.06</v>
      </c>
      <c r="Y150">
        <f>NastaveniIPV!$D$49</f>
        <v>0.06</v>
      </c>
      <c r="Z150">
        <f>NastaveniIPV!$D$50</f>
        <v>0.06</v>
      </c>
      <c r="AA150">
        <f>NastaveniIPV!$D$51</f>
        <v>1.7999999999999999E-2</v>
      </c>
      <c r="AB150">
        <f>NastaveniIPV!$D$52</f>
        <v>0.01</v>
      </c>
      <c r="AC150">
        <f>NastaveniIPV!$D$53</f>
        <v>0.01</v>
      </c>
      <c r="AD150">
        <f>NastaveniIPV!$D$54</f>
        <v>0.01</v>
      </c>
      <c r="AE150">
        <f>NastaveniIPV!$D$55</f>
        <v>0.01</v>
      </c>
      <c r="AF150">
        <f>NastaveniIPV!$D$56</f>
        <v>0.01</v>
      </c>
      <c r="AG150">
        <f t="shared" ref="AG150:BF150" si="791">IF($T150=AG$18,1,IF(AG$18&lt;$T150,0,AF150+1))</f>
        <v>0</v>
      </c>
      <c r="AH150">
        <f t="shared" si="791"/>
        <v>0</v>
      </c>
      <c r="AI150">
        <f t="shared" si="791"/>
        <v>0</v>
      </c>
      <c r="AJ150">
        <f t="shared" si="791"/>
        <v>0</v>
      </c>
      <c r="AK150">
        <f t="shared" si="791"/>
        <v>0</v>
      </c>
      <c r="AL150">
        <f t="shared" si="791"/>
        <v>0</v>
      </c>
      <c r="AM150">
        <f t="shared" si="791"/>
        <v>0</v>
      </c>
      <c r="AN150">
        <f t="shared" si="791"/>
        <v>0</v>
      </c>
      <c r="AO150">
        <f t="shared" si="791"/>
        <v>0</v>
      </c>
      <c r="AP150">
        <f t="shared" si="791"/>
        <v>0</v>
      </c>
      <c r="AQ150">
        <f t="shared" si="791"/>
        <v>0</v>
      </c>
      <c r="AR150">
        <f t="shared" si="791"/>
        <v>0</v>
      </c>
      <c r="AS150">
        <f t="shared" si="791"/>
        <v>0</v>
      </c>
      <c r="AT150">
        <f t="shared" si="791"/>
        <v>0</v>
      </c>
      <c r="AU150">
        <f t="shared" si="791"/>
        <v>0</v>
      </c>
      <c r="AV150">
        <f t="shared" si="791"/>
        <v>0</v>
      </c>
      <c r="AW150">
        <f t="shared" si="791"/>
        <v>0</v>
      </c>
      <c r="AX150">
        <f t="shared" si="791"/>
        <v>0</v>
      </c>
      <c r="AY150">
        <f t="shared" si="791"/>
        <v>0</v>
      </c>
      <c r="AZ150">
        <f t="shared" si="791"/>
        <v>0</v>
      </c>
      <c r="BA150">
        <f t="shared" si="791"/>
        <v>0</v>
      </c>
      <c r="BB150">
        <f t="shared" si="791"/>
        <v>0</v>
      </c>
      <c r="BC150">
        <f t="shared" si="791"/>
        <v>0</v>
      </c>
      <c r="BD150">
        <f t="shared" si="791"/>
        <v>0</v>
      </c>
      <c r="BE150">
        <f t="shared" si="791"/>
        <v>0</v>
      </c>
      <c r="BF150">
        <f t="shared" si="791"/>
        <v>0</v>
      </c>
      <c r="BG150">
        <f t="shared" si="708"/>
        <v>0</v>
      </c>
      <c r="BH150">
        <f t="shared" ref="BH150:BI150" si="792">IF($T150&lt;BH$18,BG150+1,IF(BH$18=$T150,1,0))</f>
        <v>0</v>
      </c>
      <c r="BI150">
        <f t="shared" si="792"/>
        <v>0</v>
      </c>
      <c r="BJ150">
        <f t="shared" si="710"/>
        <v>0</v>
      </c>
      <c r="BK150">
        <f t="shared" ref="BK150:BO150" si="793">IF(BK$18&gt;$D$10,0,IF($T150&lt;BK$18,BJ150+1,IF(BK$18=$T150,1,0)))</f>
        <v>0</v>
      </c>
      <c r="BL150">
        <f t="shared" si="793"/>
        <v>0</v>
      </c>
      <c r="BM150">
        <f t="shared" si="793"/>
        <v>0</v>
      </c>
      <c r="BN150">
        <f t="shared" si="793"/>
        <v>0</v>
      </c>
      <c r="BO150">
        <f t="shared" si="793"/>
        <v>0</v>
      </c>
      <c r="BP150">
        <f t="shared" si="712"/>
        <v>0</v>
      </c>
      <c r="BQ150">
        <f t="shared" si="713"/>
        <v>0</v>
      </c>
      <c r="BR150">
        <f t="shared" si="714"/>
        <v>0</v>
      </c>
      <c r="BS150">
        <f t="shared" si="715"/>
        <v>0</v>
      </c>
      <c r="BT150">
        <f t="shared" si="716"/>
        <v>0</v>
      </c>
      <c r="BU150">
        <f t="shared" si="717"/>
        <v>0</v>
      </c>
      <c r="BV150">
        <f t="shared" si="718"/>
        <v>0</v>
      </c>
      <c r="BW150">
        <f t="shared" si="719"/>
        <v>0</v>
      </c>
      <c r="BX150">
        <f t="shared" si="720"/>
        <v>0</v>
      </c>
      <c r="BY150">
        <f t="shared" si="721"/>
        <v>0</v>
      </c>
      <c r="BZ150">
        <f t="shared" si="722"/>
        <v>0</v>
      </c>
      <c r="CA150">
        <f t="shared" si="723"/>
        <v>0</v>
      </c>
      <c r="CB150">
        <f t="shared" si="724"/>
        <v>0</v>
      </c>
      <c r="CC150">
        <f t="shared" si="725"/>
        <v>0</v>
      </c>
      <c r="CD150">
        <f t="shared" si="726"/>
        <v>0</v>
      </c>
      <c r="CE150">
        <f t="shared" si="727"/>
        <v>0</v>
      </c>
      <c r="CF150">
        <f t="shared" si="728"/>
        <v>0</v>
      </c>
      <c r="CG150">
        <f t="shared" si="729"/>
        <v>0</v>
      </c>
      <c r="CH150">
        <f t="shared" si="730"/>
        <v>0</v>
      </c>
      <c r="CI150">
        <f t="shared" si="731"/>
        <v>0</v>
      </c>
      <c r="CJ150">
        <f t="shared" si="732"/>
        <v>0</v>
      </c>
      <c r="CK150">
        <f t="shared" si="733"/>
        <v>0</v>
      </c>
      <c r="CL150">
        <f t="shared" si="734"/>
        <v>0</v>
      </c>
      <c r="CM150">
        <f t="shared" si="735"/>
        <v>0</v>
      </c>
      <c r="CN150">
        <f t="shared" si="736"/>
        <v>0</v>
      </c>
      <c r="CO150">
        <f t="shared" si="737"/>
        <v>0</v>
      </c>
      <c r="CP150">
        <f t="shared" si="738"/>
        <v>0</v>
      </c>
      <c r="CQ150">
        <f t="shared" si="739"/>
        <v>0</v>
      </c>
      <c r="CR150">
        <f t="shared" si="740"/>
        <v>0</v>
      </c>
      <c r="CS150">
        <f t="shared" si="741"/>
        <v>0</v>
      </c>
      <c r="CT150" t="str">
        <f t="shared" si="742"/>
        <v/>
      </c>
      <c r="CU150" t="str">
        <f t="shared" si="743"/>
        <v/>
      </c>
      <c r="CV150" t="str">
        <f t="shared" si="744"/>
        <v/>
      </c>
      <c r="CW150" t="str">
        <f t="shared" si="745"/>
        <v/>
      </c>
      <c r="CX150" t="str">
        <f t="shared" si="746"/>
        <v/>
      </c>
      <c r="CY150" t="str">
        <f t="shared" si="747"/>
        <v/>
      </c>
      <c r="CZ150" t="str">
        <f t="shared" si="748"/>
        <v/>
      </c>
      <c r="DA150" t="str">
        <f t="shared" si="749"/>
        <v/>
      </c>
      <c r="DB150" t="str">
        <f t="shared" si="750"/>
        <v/>
      </c>
      <c r="DC150" t="str">
        <f t="shared" si="751"/>
        <v/>
      </c>
      <c r="DD150" t="str">
        <f t="shared" si="752"/>
        <v/>
      </c>
      <c r="DE150" t="str">
        <f t="shared" si="753"/>
        <v/>
      </c>
      <c r="DF150" t="str">
        <f t="shared" si="754"/>
        <v/>
      </c>
      <c r="DG150" t="str">
        <f t="shared" si="755"/>
        <v/>
      </c>
      <c r="DH150" t="str">
        <f t="shared" si="756"/>
        <v/>
      </c>
      <c r="DI150" t="str">
        <f t="shared" si="757"/>
        <v/>
      </c>
      <c r="DJ150" t="str">
        <f t="shared" si="758"/>
        <v/>
      </c>
      <c r="DK150" t="str">
        <f t="shared" si="759"/>
        <v/>
      </c>
      <c r="DL150" t="str">
        <f t="shared" si="760"/>
        <v/>
      </c>
      <c r="DM150" t="str">
        <f t="shared" si="761"/>
        <v/>
      </c>
      <c r="DN150" t="str">
        <f t="shared" si="762"/>
        <v/>
      </c>
      <c r="DO150" t="str">
        <f t="shared" si="763"/>
        <v/>
      </c>
      <c r="DP150" t="str">
        <f t="shared" si="764"/>
        <v/>
      </c>
      <c r="DQ150" t="str">
        <f t="shared" si="765"/>
        <v/>
      </c>
      <c r="DR150" t="str">
        <f t="shared" si="766"/>
        <v/>
      </c>
      <c r="DS150" t="str">
        <f t="shared" si="767"/>
        <v/>
      </c>
      <c r="DT150" t="str">
        <f t="shared" si="768"/>
        <v/>
      </c>
      <c r="DU150" t="str">
        <f t="shared" si="769"/>
        <v/>
      </c>
      <c r="DV150" t="str">
        <f t="shared" si="770"/>
        <v/>
      </c>
      <c r="DW150" t="str">
        <f t="shared" si="771"/>
        <v/>
      </c>
      <c r="DX150" t="str">
        <f t="shared" si="772"/>
        <v/>
      </c>
      <c r="DY150" t="str">
        <f t="shared" si="773"/>
        <v/>
      </c>
      <c r="DZ150" t="str">
        <f t="shared" si="774"/>
        <v/>
      </c>
      <c r="EA150" t="str">
        <f t="shared" si="775"/>
        <v/>
      </c>
      <c r="EB150" t="str">
        <f t="shared" si="776"/>
        <v/>
      </c>
      <c r="EC150" t="str">
        <f t="shared" si="777"/>
        <v/>
      </c>
      <c r="ED150" t="str">
        <f t="shared" si="778"/>
        <v/>
      </c>
      <c r="EE150" t="str">
        <f t="shared" si="779"/>
        <v/>
      </c>
      <c r="EF150" t="str">
        <f t="shared" si="780"/>
        <v/>
      </c>
      <c r="EG150" t="str">
        <f t="shared" si="781"/>
        <v/>
      </c>
      <c r="EH150">
        <f t="shared" si="782"/>
        <v>0</v>
      </c>
      <c r="EI150">
        <f t="shared" si="783"/>
        <v>0</v>
      </c>
      <c r="EJ150">
        <f t="shared" si="784"/>
        <v>0</v>
      </c>
      <c r="EK150" t="str">
        <f t="shared" si="785"/>
        <v/>
      </c>
      <c r="EL150" t="str">
        <f t="shared" si="786"/>
        <v/>
      </c>
      <c r="EM150" t="str">
        <f t="shared" si="787"/>
        <v/>
      </c>
      <c r="EN150" s="2">
        <f t="shared" si="788"/>
        <v>0</v>
      </c>
      <c r="EO150" s="1">
        <f t="shared" si="789"/>
        <v>0</v>
      </c>
    </row>
    <row r="151" spans="1:145" ht="15" thickBot="1" x14ac:dyDescent="0.25">
      <c r="A151" s="14">
        <v>132</v>
      </c>
      <c r="B151" s="65" t="str">
        <f t="shared" ref="B151" si="794">IF(AND(C151="",D151="",E151),"",A151)</f>
        <v/>
      </c>
      <c r="C151" s="63"/>
      <c r="D151" s="63"/>
      <c r="E151" s="64"/>
      <c r="F151" s="67" t="str">
        <f t="shared" si="698"/>
        <v/>
      </c>
      <c r="G151" s="68" t="str">
        <f t="shared" si="699"/>
        <v/>
      </c>
      <c r="H151" t="str">
        <f>IF(I151=1,NastaveniIPV!$I$48&amp;""&amp;$D$10,IF(I151=2,NastaveniIPV!$I$47,IF(J151=1,NastaveniIPV!$I$52,"")))</f>
        <v/>
      </c>
      <c r="I151" s="81" t="str">
        <f t="shared" si="700"/>
        <v/>
      </c>
      <c r="J151" s="14" t="str">
        <f t="shared" si="701"/>
        <v/>
      </c>
      <c r="O151">
        <v>132</v>
      </c>
      <c r="P151" s="1">
        <f t="shared" si="702"/>
        <v>0</v>
      </c>
      <c r="Q151">
        <f t="shared" si="703"/>
        <v>0</v>
      </c>
      <c r="R151" s="38" t="str">
        <f t="shared" si="704"/>
        <v/>
      </c>
      <c r="S151" t="str">
        <f t="shared" si="705"/>
        <v/>
      </c>
      <c r="T151" s="38" t="str">
        <f t="shared" si="706"/>
        <v/>
      </c>
      <c r="W151">
        <f>NastaveniIPV!$D$47</f>
        <v>0.02</v>
      </c>
      <c r="X151">
        <f>NastaveniIPV!$D$48</f>
        <v>0.06</v>
      </c>
      <c r="Y151">
        <f>NastaveniIPV!$D$49</f>
        <v>0.06</v>
      </c>
      <c r="Z151">
        <f>NastaveniIPV!$D$50</f>
        <v>0.06</v>
      </c>
      <c r="AA151">
        <f>NastaveniIPV!$D$51</f>
        <v>1.7999999999999999E-2</v>
      </c>
      <c r="AB151">
        <f>NastaveniIPV!$D$52</f>
        <v>0.01</v>
      </c>
      <c r="AC151">
        <f>NastaveniIPV!$D$53</f>
        <v>0.01</v>
      </c>
      <c r="AD151">
        <f>NastaveniIPV!$D$54</f>
        <v>0.01</v>
      </c>
      <c r="AE151">
        <f>NastaveniIPV!$D$55</f>
        <v>0.01</v>
      </c>
      <c r="AF151">
        <f>NastaveniIPV!$D$56</f>
        <v>0.01</v>
      </c>
      <c r="AG151">
        <f t="shared" ref="AG151:BF151" si="795">IF($T151=AG$18,1,IF(AG$18&lt;$T151,0,AF151+1))</f>
        <v>0</v>
      </c>
      <c r="AH151">
        <f t="shared" si="795"/>
        <v>0</v>
      </c>
      <c r="AI151">
        <f t="shared" si="795"/>
        <v>0</v>
      </c>
      <c r="AJ151">
        <f t="shared" si="795"/>
        <v>0</v>
      </c>
      <c r="AK151">
        <f t="shared" si="795"/>
        <v>0</v>
      </c>
      <c r="AL151">
        <f t="shared" si="795"/>
        <v>0</v>
      </c>
      <c r="AM151">
        <f t="shared" si="795"/>
        <v>0</v>
      </c>
      <c r="AN151">
        <f t="shared" si="795"/>
        <v>0</v>
      </c>
      <c r="AO151">
        <f t="shared" si="795"/>
        <v>0</v>
      </c>
      <c r="AP151">
        <f t="shared" si="795"/>
        <v>0</v>
      </c>
      <c r="AQ151">
        <f t="shared" si="795"/>
        <v>0</v>
      </c>
      <c r="AR151">
        <f t="shared" si="795"/>
        <v>0</v>
      </c>
      <c r="AS151">
        <f t="shared" si="795"/>
        <v>0</v>
      </c>
      <c r="AT151">
        <f t="shared" si="795"/>
        <v>0</v>
      </c>
      <c r="AU151">
        <f t="shared" si="795"/>
        <v>0</v>
      </c>
      <c r="AV151">
        <f t="shared" si="795"/>
        <v>0</v>
      </c>
      <c r="AW151">
        <f t="shared" si="795"/>
        <v>0</v>
      </c>
      <c r="AX151">
        <f t="shared" si="795"/>
        <v>0</v>
      </c>
      <c r="AY151">
        <f t="shared" si="795"/>
        <v>0</v>
      </c>
      <c r="AZ151">
        <f t="shared" si="795"/>
        <v>0</v>
      </c>
      <c r="BA151">
        <f t="shared" si="795"/>
        <v>0</v>
      </c>
      <c r="BB151">
        <f t="shared" si="795"/>
        <v>0</v>
      </c>
      <c r="BC151">
        <f t="shared" si="795"/>
        <v>0</v>
      </c>
      <c r="BD151">
        <f t="shared" si="795"/>
        <v>0</v>
      </c>
      <c r="BE151">
        <f t="shared" si="795"/>
        <v>0</v>
      </c>
      <c r="BF151">
        <f t="shared" si="795"/>
        <v>0</v>
      </c>
      <c r="BG151">
        <f t="shared" si="708"/>
        <v>0</v>
      </c>
      <c r="BH151">
        <f t="shared" ref="BH151:BI151" si="796">IF($T151&lt;BH$18,BG151+1,IF(BH$18=$T151,1,0))</f>
        <v>0</v>
      </c>
      <c r="BI151">
        <f t="shared" si="796"/>
        <v>0</v>
      </c>
      <c r="BJ151">
        <f t="shared" si="710"/>
        <v>0</v>
      </c>
      <c r="BK151">
        <f t="shared" ref="BK151:BO151" si="797">IF(BK$18&gt;$D$10,0,IF($T151&lt;BK$18,BJ151+1,IF(BK$18=$T151,1,0)))</f>
        <v>0</v>
      </c>
      <c r="BL151">
        <f t="shared" si="797"/>
        <v>0</v>
      </c>
      <c r="BM151">
        <f t="shared" si="797"/>
        <v>0</v>
      </c>
      <c r="BN151">
        <f t="shared" si="797"/>
        <v>0</v>
      </c>
      <c r="BO151">
        <f t="shared" si="797"/>
        <v>0</v>
      </c>
      <c r="BP151">
        <f t="shared" si="712"/>
        <v>0</v>
      </c>
      <c r="BQ151">
        <f t="shared" si="713"/>
        <v>0</v>
      </c>
      <c r="BR151">
        <f t="shared" si="714"/>
        <v>0</v>
      </c>
      <c r="BS151">
        <f t="shared" si="715"/>
        <v>0</v>
      </c>
      <c r="BT151">
        <f t="shared" si="716"/>
        <v>0</v>
      </c>
      <c r="BU151">
        <f t="shared" si="717"/>
        <v>0</v>
      </c>
      <c r="BV151">
        <f t="shared" si="718"/>
        <v>0</v>
      </c>
      <c r="BW151">
        <f t="shared" si="719"/>
        <v>0</v>
      </c>
      <c r="BX151">
        <f t="shared" si="720"/>
        <v>0</v>
      </c>
      <c r="BY151">
        <f t="shared" si="721"/>
        <v>0</v>
      </c>
      <c r="BZ151">
        <f t="shared" si="722"/>
        <v>0</v>
      </c>
      <c r="CA151">
        <f t="shared" si="723"/>
        <v>0</v>
      </c>
      <c r="CB151">
        <f t="shared" si="724"/>
        <v>0</v>
      </c>
      <c r="CC151">
        <f t="shared" si="725"/>
        <v>0</v>
      </c>
      <c r="CD151">
        <f t="shared" si="726"/>
        <v>0</v>
      </c>
      <c r="CE151">
        <f t="shared" si="727"/>
        <v>0</v>
      </c>
      <c r="CF151">
        <f t="shared" si="728"/>
        <v>0</v>
      </c>
      <c r="CG151">
        <f t="shared" si="729"/>
        <v>0</v>
      </c>
      <c r="CH151">
        <f t="shared" si="730"/>
        <v>0</v>
      </c>
      <c r="CI151">
        <f t="shared" si="731"/>
        <v>0</v>
      </c>
      <c r="CJ151">
        <f t="shared" si="732"/>
        <v>0</v>
      </c>
      <c r="CK151">
        <f t="shared" si="733"/>
        <v>0</v>
      </c>
      <c r="CL151">
        <f t="shared" si="734"/>
        <v>0</v>
      </c>
      <c r="CM151">
        <f t="shared" si="735"/>
        <v>0</v>
      </c>
      <c r="CN151">
        <f t="shared" si="736"/>
        <v>0</v>
      </c>
      <c r="CO151">
        <f t="shared" si="737"/>
        <v>0</v>
      </c>
      <c r="CP151">
        <f t="shared" si="738"/>
        <v>0</v>
      </c>
      <c r="CQ151">
        <f t="shared" si="739"/>
        <v>0</v>
      </c>
      <c r="CR151">
        <f t="shared" si="740"/>
        <v>0</v>
      </c>
      <c r="CS151">
        <f t="shared" si="741"/>
        <v>0</v>
      </c>
      <c r="CT151" t="str">
        <f t="shared" si="742"/>
        <v/>
      </c>
      <c r="CU151" t="str">
        <f t="shared" si="743"/>
        <v/>
      </c>
      <c r="CV151" t="str">
        <f t="shared" si="744"/>
        <v/>
      </c>
      <c r="CW151" t="str">
        <f t="shared" si="745"/>
        <v/>
      </c>
      <c r="CX151" t="str">
        <f t="shared" si="746"/>
        <v/>
      </c>
      <c r="CY151" t="str">
        <f t="shared" si="747"/>
        <v/>
      </c>
      <c r="CZ151" t="str">
        <f t="shared" si="748"/>
        <v/>
      </c>
      <c r="DA151" t="str">
        <f t="shared" si="749"/>
        <v/>
      </c>
      <c r="DB151" t="str">
        <f t="shared" si="750"/>
        <v/>
      </c>
      <c r="DC151" t="str">
        <f t="shared" si="751"/>
        <v/>
      </c>
      <c r="DD151" t="str">
        <f t="shared" si="752"/>
        <v/>
      </c>
      <c r="DE151" t="str">
        <f t="shared" si="753"/>
        <v/>
      </c>
      <c r="DF151" t="str">
        <f t="shared" si="754"/>
        <v/>
      </c>
      <c r="DG151" t="str">
        <f t="shared" si="755"/>
        <v/>
      </c>
      <c r="DH151" t="str">
        <f t="shared" si="756"/>
        <v/>
      </c>
      <c r="DI151" t="str">
        <f t="shared" si="757"/>
        <v/>
      </c>
      <c r="DJ151" t="str">
        <f t="shared" si="758"/>
        <v/>
      </c>
      <c r="DK151" t="str">
        <f t="shared" si="759"/>
        <v/>
      </c>
      <c r="DL151" t="str">
        <f t="shared" si="760"/>
        <v/>
      </c>
      <c r="DM151" t="str">
        <f t="shared" si="761"/>
        <v/>
      </c>
      <c r="DN151" t="str">
        <f t="shared" si="762"/>
        <v/>
      </c>
      <c r="DO151" t="str">
        <f t="shared" si="763"/>
        <v/>
      </c>
      <c r="DP151" t="str">
        <f t="shared" si="764"/>
        <v/>
      </c>
      <c r="DQ151" t="str">
        <f t="shared" si="765"/>
        <v/>
      </c>
      <c r="DR151" t="str">
        <f t="shared" si="766"/>
        <v/>
      </c>
      <c r="DS151" t="str">
        <f t="shared" si="767"/>
        <v/>
      </c>
      <c r="DT151" t="str">
        <f t="shared" si="768"/>
        <v/>
      </c>
      <c r="DU151" t="str">
        <f t="shared" si="769"/>
        <v/>
      </c>
      <c r="DV151" t="str">
        <f t="shared" si="770"/>
        <v/>
      </c>
      <c r="DW151" t="str">
        <f t="shared" si="771"/>
        <v/>
      </c>
      <c r="DX151" t="str">
        <f t="shared" si="772"/>
        <v/>
      </c>
      <c r="DY151" t="str">
        <f t="shared" si="773"/>
        <v/>
      </c>
      <c r="DZ151" t="str">
        <f t="shared" si="774"/>
        <v/>
      </c>
      <c r="EA151" t="str">
        <f t="shared" si="775"/>
        <v/>
      </c>
      <c r="EB151" t="str">
        <f t="shared" si="776"/>
        <v/>
      </c>
      <c r="EC151" t="str">
        <f t="shared" si="777"/>
        <v/>
      </c>
      <c r="ED151" t="str">
        <f t="shared" si="778"/>
        <v/>
      </c>
      <c r="EE151" t="str">
        <f t="shared" si="779"/>
        <v/>
      </c>
      <c r="EF151" t="str">
        <f t="shared" si="780"/>
        <v/>
      </c>
      <c r="EG151" t="str">
        <f t="shared" si="781"/>
        <v/>
      </c>
      <c r="EH151">
        <f t="shared" si="782"/>
        <v>0</v>
      </c>
      <c r="EI151">
        <f t="shared" si="783"/>
        <v>0</v>
      </c>
      <c r="EJ151">
        <f t="shared" si="784"/>
        <v>0</v>
      </c>
      <c r="EK151" t="str">
        <f t="shared" si="785"/>
        <v/>
      </c>
      <c r="EL151" t="str">
        <f t="shared" si="786"/>
        <v/>
      </c>
      <c r="EM151" t="str">
        <f t="shared" si="787"/>
        <v/>
      </c>
      <c r="EN151" s="2">
        <f t="shared" si="788"/>
        <v>0</v>
      </c>
      <c r="EO151" s="1">
        <f t="shared" si="789"/>
        <v>0</v>
      </c>
    </row>
    <row r="152" spans="1:145" ht="15" thickBot="1" x14ac:dyDescent="0.25">
      <c r="A152" s="14">
        <v>133</v>
      </c>
      <c r="B152" s="65" t="str">
        <f t="shared" ref="B152" si="798">IF(AND(C152="",D152="",E152=""),"",A152)</f>
        <v/>
      </c>
      <c r="C152" s="61"/>
      <c r="D152" s="62"/>
      <c r="E152" s="61"/>
      <c r="F152" s="67" t="str">
        <f t="shared" si="698"/>
        <v/>
      </c>
      <c r="G152" s="68" t="str">
        <f t="shared" si="699"/>
        <v/>
      </c>
      <c r="H152" t="str">
        <f>IF(I152=1,NastaveniIPV!$I$48&amp;""&amp;$D$10,IF(I152=2,NastaveniIPV!$I$47,IF(J152=1,NastaveniIPV!$I$52,"")))</f>
        <v/>
      </c>
      <c r="I152" s="81" t="str">
        <f t="shared" si="700"/>
        <v/>
      </c>
      <c r="J152" s="14" t="str">
        <f t="shared" si="701"/>
        <v/>
      </c>
      <c r="O152">
        <v>133</v>
      </c>
      <c r="P152" s="1">
        <f t="shared" si="702"/>
        <v>0</v>
      </c>
      <c r="Q152">
        <f t="shared" si="703"/>
        <v>0</v>
      </c>
      <c r="R152" s="38" t="str">
        <f t="shared" si="704"/>
        <v/>
      </c>
      <c r="S152" t="str">
        <f t="shared" si="705"/>
        <v/>
      </c>
      <c r="T152" s="38" t="str">
        <f t="shared" si="706"/>
        <v/>
      </c>
      <c r="W152">
        <f>NastaveniIPV!$D$47</f>
        <v>0.02</v>
      </c>
      <c r="X152">
        <f>NastaveniIPV!$D$48</f>
        <v>0.06</v>
      </c>
      <c r="Y152">
        <f>NastaveniIPV!$D$49</f>
        <v>0.06</v>
      </c>
      <c r="Z152">
        <f>NastaveniIPV!$D$50</f>
        <v>0.06</v>
      </c>
      <c r="AA152">
        <f>NastaveniIPV!$D$51</f>
        <v>1.7999999999999999E-2</v>
      </c>
      <c r="AB152">
        <f>NastaveniIPV!$D$52</f>
        <v>0.01</v>
      </c>
      <c r="AC152">
        <f>NastaveniIPV!$D$53</f>
        <v>0.01</v>
      </c>
      <c r="AD152">
        <f>NastaveniIPV!$D$54</f>
        <v>0.01</v>
      </c>
      <c r="AE152">
        <f>NastaveniIPV!$D$55</f>
        <v>0.01</v>
      </c>
      <c r="AF152">
        <f>NastaveniIPV!$D$56</f>
        <v>0.01</v>
      </c>
      <c r="AG152">
        <f t="shared" ref="AG152:BF152" si="799">IF($T152=AG$18,1,IF(AG$18&lt;$T152,0,AF152+1))</f>
        <v>0</v>
      </c>
      <c r="AH152">
        <f t="shared" si="799"/>
        <v>0</v>
      </c>
      <c r="AI152">
        <f t="shared" si="799"/>
        <v>0</v>
      </c>
      <c r="AJ152">
        <f t="shared" si="799"/>
        <v>0</v>
      </c>
      <c r="AK152">
        <f t="shared" si="799"/>
        <v>0</v>
      </c>
      <c r="AL152">
        <f t="shared" si="799"/>
        <v>0</v>
      </c>
      <c r="AM152">
        <f t="shared" si="799"/>
        <v>0</v>
      </c>
      <c r="AN152">
        <f t="shared" si="799"/>
        <v>0</v>
      </c>
      <c r="AO152">
        <f t="shared" si="799"/>
        <v>0</v>
      </c>
      <c r="AP152">
        <f t="shared" si="799"/>
        <v>0</v>
      </c>
      <c r="AQ152">
        <f t="shared" si="799"/>
        <v>0</v>
      </c>
      <c r="AR152">
        <f t="shared" si="799"/>
        <v>0</v>
      </c>
      <c r="AS152">
        <f t="shared" si="799"/>
        <v>0</v>
      </c>
      <c r="AT152">
        <f t="shared" si="799"/>
        <v>0</v>
      </c>
      <c r="AU152">
        <f t="shared" si="799"/>
        <v>0</v>
      </c>
      <c r="AV152">
        <f t="shared" si="799"/>
        <v>0</v>
      </c>
      <c r="AW152">
        <f t="shared" si="799"/>
        <v>0</v>
      </c>
      <c r="AX152">
        <f t="shared" si="799"/>
        <v>0</v>
      </c>
      <c r="AY152">
        <f t="shared" si="799"/>
        <v>0</v>
      </c>
      <c r="AZ152">
        <f t="shared" si="799"/>
        <v>0</v>
      </c>
      <c r="BA152">
        <f t="shared" si="799"/>
        <v>0</v>
      </c>
      <c r="BB152">
        <f t="shared" si="799"/>
        <v>0</v>
      </c>
      <c r="BC152">
        <f t="shared" si="799"/>
        <v>0</v>
      </c>
      <c r="BD152">
        <f t="shared" si="799"/>
        <v>0</v>
      </c>
      <c r="BE152">
        <f t="shared" si="799"/>
        <v>0</v>
      </c>
      <c r="BF152">
        <f t="shared" si="799"/>
        <v>0</v>
      </c>
      <c r="BG152">
        <f t="shared" si="708"/>
        <v>0</v>
      </c>
      <c r="BH152">
        <f t="shared" ref="BH152:BI152" si="800">IF($T152&lt;BH$18,BG152+1,IF(BH$18=$T152,1,0))</f>
        <v>0</v>
      </c>
      <c r="BI152">
        <f t="shared" si="800"/>
        <v>0</v>
      </c>
      <c r="BJ152">
        <f t="shared" si="710"/>
        <v>0</v>
      </c>
      <c r="BK152">
        <f t="shared" ref="BK152:BO152" si="801">IF(BK$18&gt;$D$10,0,IF($T152&lt;BK$18,BJ152+1,IF(BK$18=$T152,1,0)))</f>
        <v>0</v>
      </c>
      <c r="BL152">
        <f t="shared" si="801"/>
        <v>0</v>
      </c>
      <c r="BM152">
        <f t="shared" si="801"/>
        <v>0</v>
      </c>
      <c r="BN152">
        <f t="shared" si="801"/>
        <v>0</v>
      </c>
      <c r="BO152">
        <f t="shared" si="801"/>
        <v>0</v>
      </c>
      <c r="BP152">
        <f t="shared" si="712"/>
        <v>0</v>
      </c>
      <c r="BQ152">
        <f t="shared" si="713"/>
        <v>0</v>
      </c>
      <c r="BR152">
        <f t="shared" si="714"/>
        <v>0</v>
      </c>
      <c r="BS152">
        <f t="shared" si="715"/>
        <v>0</v>
      </c>
      <c r="BT152">
        <f t="shared" si="716"/>
        <v>0</v>
      </c>
      <c r="BU152">
        <f t="shared" si="717"/>
        <v>0</v>
      </c>
      <c r="BV152">
        <f t="shared" si="718"/>
        <v>0</v>
      </c>
      <c r="BW152">
        <f t="shared" si="719"/>
        <v>0</v>
      </c>
      <c r="BX152">
        <f t="shared" si="720"/>
        <v>0</v>
      </c>
      <c r="BY152">
        <f t="shared" si="721"/>
        <v>0</v>
      </c>
      <c r="BZ152">
        <f t="shared" si="722"/>
        <v>0</v>
      </c>
      <c r="CA152">
        <f t="shared" si="723"/>
        <v>0</v>
      </c>
      <c r="CB152">
        <f t="shared" si="724"/>
        <v>0</v>
      </c>
      <c r="CC152">
        <f t="shared" si="725"/>
        <v>0</v>
      </c>
      <c r="CD152">
        <f t="shared" si="726"/>
        <v>0</v>
      </c>
      <c r="CE152">
        <f t="shared" si="727"/>
        <v>0</v>
      </c>
      <c r="CF152">
        <f t="shared" si="728"/>
        <v>0</v>
      </c>
      <c r="CG152">
        <f t="shared" si="729"/>
        <v>0</v>
      </c>
      <c r="CH152">
        <f t="shared" si="730"/>
        <v>0</v>
      </c>
      <c r="CI152">
        <f t="shared" si="731"/>
        <v>0</v>
      </c>
      <c r="CJ152">
        <f t="shared" si="732"/>
        <v>0</v>
      </c>
      <c r="CK152">
        <f t="shared" si="733"/>
        <v>0</v>
      </c>
      <c r="CL152">
        <f t="shared" si="734"/>
        <v>0</v>
      </c>
      <c r="CM152">
        <f t="shared" si="735"/>
        <v>0</v>
      </c>
      <c r="CN152">
        <f t="shared" si="736"/>
        <v>0</v>
      </c>
      <c r="CO152">
        <f t="shared" si="737"/>
        <v>0</v>
      </c>
      <c r="CP152">
        <f t="shared" si="738"/>
        <v>0</v>
      </c>
      <c r="CQ152">
        <f t="shared" si="739"/>
        <v>0</v>
      </c>
      <c r="CR152">
        <f t="shared" si="740"/>
        <v>0</v>
      </c>
      <c r="CS152">
        <f t="shared" si="741"/>
        <v>0</v>
      </c>
      <c r="CT152" t="str">
        <f t="shared" si="742"/>
        <v/>
      </c>
      <c r="CU152" t="str">
        <f t="shared" si="743"/>
        <v/>
      </c>
      <c r="CV152" t="str">
        <f t="shared" si="744"/>
        <v/>
      </c>
      <c r="CW152" t="str">
        <f t="shared" si="745"/>
        <v/>
      </c>
      <c r="CX152" t="str">
        <f t="shared" si="746"/>
        <v/>
      </c>
      <c r="CY152" t="str">
        <f t="shared" si="747"/>
        <v/>
      </c>
      <c r="CZ152" t="str">
        <f t="shared" si="748"/>
        <v/>
      </c>
      <c r="DA152" t="str">
        <f t="shared" si="749"/>
        <v/>
      </c>
      <c r="DB152" t="str">
        <f t="shared" si="750"/>
        <v/>
      </c>
      <c r="DC152" t="str">
        <f t="shared" si="751"/>
        <v/>
      </c>
      <c r="DD152" t="str">
        <f t="shared" si="752"/>
        <v/>
      </c>
      <c r="DE152" t="str">
        <f t="shared" si="753"/>
        <v/>
      </c>
      <c r="DF152" t="str">
        <f t="shared" si="754"/>
        <v/>
      </c>
      <c r="DG152" t="str">
        <f t="shared" si="755"/>
        <v/>
      </c>
      <c r="DH152" t="str">
        <f t="shared" si="756"/>
        <v/>
      </c>
      <c r="DI152" t="str">
        <f t="shared" si="757"/>
        <v/>
      </c>
      <c r="DJ152" t="str">
        <f t="shared" si="758"/>
        <v/>
      </c>
      <c r="DK152" t="str">
        <f t="shared" si="759"/>
        <v/>
      </c>
      <c r="DL152" t="str">
        <f t="shared" si="760"/>
        <v/>
      </c>
      <c r="DM152" t="str">
        <f t="shared" si="761"/>
        <v/>
      </c>
      <c r="DN152" t="str">
        <f t="shared" si="762"/>
        <v/>
      </c>
      <c r="DO152" t="str">
        <f t="shared" si="763"/>
        <v/>
      </c>
      <c r="DP152" t="str">
        <f t="shared" si="764"/>
        <v/>
      </c>
      <c r="DQ152" t="str">
        <f t="shared" si="765"/>
        <v/>
      </c>
      <c r="DR152" t="str">
        <f t="shared" si="766"/>
        <v/>
      </c>
      <c r="DS152" t="str">
        <f t="shared" si="767"/>
        <v/>
      </c>
      <c r="DT152" t="str">
        <f t="shared" si="768"/>
        <v/>
      </c>
      <c r="DU152" t="str">
        <f t="shared" si="769"/>
        <v/>
      </c>
      <c r="DV152" t="str">
        <f t="shared" si="770"/>
        <v/>
      </c>
      <c r="DW152" t="str">
        <f t="shared" si="771"/>
        <v/>
      </c>
      <c r="DX152" t="str">
        <f t="shared" si="772"/>
        <v/>
      </c>
      <c r="DY152" t="str">
        <f t="shared" si="773"/>
        <v/>
      </c>
      <c r="DZ152" t="str">
        <f t="shared" si="774"/>
        <v/>
      </c>
      <c r="EA152" t="str">
        <f t="shared" si="775"/>
        <v/>
      </c>
      <c r="EB152" t="str">
        <f t="shared" si="776"/>
        <v/>
      </c>
      <c r="EC152" t="str">
        <f t="shared" si="777"/>
        <v/>
      </c>
      <c r="ED152" t="str">
        <f t="shared" si="778"/>
        <v/>
      </c>
      <c r="EE152" t="str">
        <f t="shared" si="779"/>
        <v/>
      </c>
      <c r="EF152" t="str">
        <f t="shared" si="780"/>
        <v/>
      </c>
      <c r="EG152" t="str">
        <f t="shared" si="781"/>
        <v/>
      </c>
      <c r="EH152">
        <f t="shared" si="782"/>
        <v>0</v>
      </c>
      <c r="EI152">
        <f t="shared" si="783"/>
        <v>0</v>
      </c>
      <c r="EJ152">
        <f t="shared" si="784"/>
        <v>0</v>
      </c>
      <c r="EK152" t="str">
        <f t="shared" si="785"/>
        <v/>
      </c>
      <c r="EL152" t="str">
        <f t="shared" si="786"/>
        <v/>
      </c>
      <c r="EM152" t="str">
        <f t="shared" si="787"/>
        <v/>
      </c>
      <c r="EN152" s="2">
        <f t="shared" si="788"/>
        <v>0</v>
      </c>
      <c r="EO152" s="1">
        <f t="shared" si="789"/>
        <v>0</v>
      </c>
    </row>
    <row r="153" spans="1:145" ht="15" thickBot="1" x14ac:dyDescent="0.25">
      <c r="A153" s="14">
        <v>134</v>
      </c>
      <c r="B153" s="65" t="str">
        <f t="shared" ref="B153" si="802">IF(AND(C153="",D153="",E153),"",A153)</f>
        <v/>
      </c>
      <c r="C153" s="63"/>
      <c r="D153" s="63"/>
      <c r="E153" s="64"/>
      <c r="F153" s="67" t="str">
        <f t="shared" si="698"/>
        <v/>
      </c>
      <c r="G153" s="68" t="str">
        <f t="shared" si="699"/>
        <v/>
      </c>
      <c r="H153" t="str">
        <f>IF(I153=1,NastaveniIPV!$I$48&amp;""&amp;$D$10,IF(I153=2,NastaveniIPV!$I$47,IF(J153=1,NastaveniIPV!$I$52,"")))</f>
        <v/>
      </c>
      <c r="I153" s="81" t="str">
        <f t="shared" si="700"/>
        <v/>
      </c>
      <c r="J153" s="14" t="str">
        <f t="shared" si="701"/>
        <v/>
      </c>
      <c r="O153">
        <v>134</v>
      </c>
      <c r="P153" s="1">
        <f t="shared" si="702"/>
        <v>0</v>
      </c>
      <c r="Q153">
        <f t="shared" si="703"/>
        <v>0</v>
      </c>
      <c r="R153" s="38" t="str">
        <f t="shared" si="704"/>
        <v/>
      </c>
      <c r="S153" t="str">
        <f t="shared" si="705"/>
        <v/>
      </c>
      <c r="T153" s="38" t="str">
        <f t="shared" si="706"/>
        <v/>
      </c>
      <c r="W153">
        <f>NastaveniIPV!$D$47</f>
        <v>0.02</v>
      </c>
      <c r="X153">
        <f>NastaveniIPV!$D$48</f>
        <v>0.06</v>
      </c>
      <c r="Y153">
        <f>NastaveniIPV!$D$49</f>
        <v>0.06</v>
      </c>
      <c r="Z153">
        <f>NastaveniIPV!$D$50</f>
        <v>0.06</v>
      </c>
      <c r="AA153">
        <f>NastaveniIPV!$D$51</f>
        <v>1.7999999999999999E-2</v>
      </c>
      <c r="AB153">
        <f>NastaveniIPV!$D$52</f>
        <v>0.01</v>
      </c>
      <c r="AC153">
        <f>NastaveniIPV!$D$53</f>
        <v>0.01</v>
      </c>
      <c r="AD153">
        <f>NastaveniIPV!$D$54</f>
        <v>0.01</v>
      </c>
      <c r="AE153">
        <f>NastaveniIPV!$D$55</f>
        <v>0.01</v>
      </c>
      <c r="AF153">
        <f>NastaveniIPV!$D$56</f>
        <v>0.01</v>
      </c>
      <c r="AG153">
        <f t="shared" ref="AG153:BF153" si="803">IF($T153=AG$18,1,IF(AG$18&lt;$T153,0,AF153+1))</f>
        <v>0</v>
      </c>
      <c r="AH153">
        <f t="shared" si="803"/>
        <v>0</v>
      </c>
      <c r="AI153">
        <f t="shared" si="803"/>
        <v>0</v>
      </c>
      <c r="AJ153">
        <f t="shared" si="803"/>
        <v>0</v>
      </c>
      <c r="AK153">
        <f t="shared" si="803"/>
        <v>0</v>
      </c>
      <c r="AL153">
        <f t="shared" si="803"/>
        <v>0</v>
      </c>
      <c r="AM153">
        <f t="shared" si="803"/>
        <v>0</v>
      </c>
      <c r="AN153">
        <f t="shared" si="803"/>
        <v>0</v>
      </c>
      <c r="AO153">
        <f t="shared" si="803"/>
        <v>0</v>
      </c>
      <c r="AP153">
        <f t="shared" si="803"/>
        <v>0</v>
      </c>
      <c r="AQ153">
        <f t="shared" si="803"/>
        <v>0</v>
      </c>
      <c r="AR153">
        <f t="shared" si="803"/>
        <v>0</v>
      </c>
      <c r="AS153">
        <f t="shared" si="803"/>
        <v>0</v>
      </c>
      <c r="AT153">
        <f t="shared" si="803"/>
        <v>0</v>
      </c>
      <c r="AU153">
        <f t="shared" si="803"/>
        <v>0</v>
      </c>
      <c r="AV153">
        <f t="shared" si="803"/>
        <v>0</v>
      </c>
      <c r="AW153">
        <f t="shared" si="803"/>
        <v>0</v>
      </c>
      <c r="AX153">
        <f t="shared" si="803"/>
        <v>0</v>
      </c>
      <c r="AY153">
        <f t="shared" si="803"/>
        <v>0</v>
      </c>
      <c r="AZ153">
        <f t="shared" si="803"/>
        <v>0</v>
      </c>
      <c r="BA153">
        <f t="shared" si="803"/>
        <v>0</v>
      </c>
      <c r="BB153">
        <f t="shared" si="803"/>
        <v>0</v>
      </c>
      <c r="BC153">
        <f t="shared" si="803"/>
        <v>0</v>
      </c>
      <c r="BD153">
        <f t="shared" si="803"/>
        <v>0</v>
      </c>
      <c r="BE153">
        <f t="shared" si="803"/>
        <v>0</v>
      </c>
      <c r="BF153">
        <f t="shared" si="803"/>
        <v>0</v>
      </c>
      <c r="BG153">
        <f t="shared" si="708"/>
        <v>0</v>
      </c>
      <c r="BH153">
        <f t="shared" ref="BH153:BI153" si="804">IF($T153&lt;BH$18,BG153+1,IF(BH$18=$T153,1,0))</f>
        <v>0</v>
      </c>
      <c r="BI153">
        <f t="shared" si="804"/>
        <v>0</v>
      </c>
      <c r="BJ153">
        <f t="shared" si="710"/>
        <v>0</v>
      </c>
      <c r="BK153">
        <f t="shared" ref="BK153:BO153" si="805">IF(BK$18&gt;$D$10,0,IF($T153&lt;BK$18,BJ153+1,IF(BK$18=$T153,1,0)))</f>
        <v>0</v>
      </c>
      <c r="BL153">
        <f t="shared" si="805"/>
        <v>0</v>
      </c>
      <c r="BM153">
        <f t="shared" si="805"/>
        <v>0</v>
      </c>
      <c r="BN153">
        <f t="shared" si="805"/>
        <v>0</v>
      </c>
      <c r="BO153">
        <f t="shared" si="805"/>
        <v>0</v>
      </c>
      <c r="BP153">
        <f t="shared" si="712"/>
        <v>0</v>
      </c>
      <c r="BQ153">
        <f t="shared" si="713"/>
        <v>0</v>
      </c>
      <c r="BR153">
        <f t="shared" si="714"/>
        <v>0</v>
      </c>
      <c r="BS153">
        <f t="shared" si="715"/>
        <v>0</v>
      </c>
      <c r="BT153">
        <f t="shared" si="716"/>
        <v>0</v>
      </c>
      <c r="BU153">
        <f t="shared" si="717"/>
        <v>0</v>
      </c>
      <c r="BV153">
        <f t="shared" si="718"/>
        <v>0</v>
      </c>
      <c r="BW153">
        <f t="shared" si="719"/>
        <v>0</v>
      </c>
      <c r="BX153">
        <f t="shared" si="720"/>
        <v>0</v>
      </c>
      <c r="BY153">
        <f t="shared" si="721"/>
        <v>0</v>
      </c>
      <c r="BZ153">
        <f t="shared" si="722"/>
        <v>0</v>
      </c>
      <c r="CA153">
        <f t="shared" si="723"/>
        <v>0</v>
      </c>
      <c r="CB153">
        <f t="shared" si="724"/>
        <v>0</v>
      </c>
      <c r="CC153">
        <f t="shared" si="725"/>
        <v>0</v>
      </c>
      <c r="CD153">
        <f t="shared" si="726"/>
        <v>0</v>
      </c>
      <c r="CE153">
        <f t="shared" si="727"/>
        <v>0</v>
      </c>
      <c r="CF153">
        <f t="shared" si="728"/>
        <v>0</v>
      </c>
      <c r="CG153">
        <f t="shared" si="729"/>
        <v>0</v>
      </c>
      <c r="CH153">
        <f t="shared" si="730"/>
        <v>0</v>
      </c>
      <c r="CI153">
        <f t="shared" si="731"/>
        <v>0</v>
      </c>
      <c r="CJ153">
        <f t="shared" si="732"/>
        <v>0</v>
      </c>
      <c r="CK153">
        <f t="shared" si="733"/>
        <v>0</v>
      </c>
      <c r="CL153">
        <f t="shared" si="734"/>
        <v>0</v>
      </c>
      <c r="CM153">
        <f t="shared" si="735"/>
        <v>0</v>
      </c>
      <c r="CN153">
        <f t="shared" si="736"/>
        <v>0</v>
      </c>
      <c r="CO153">
        <f t="shared" si="737"/>
        <v>0</v>
      </c>
      <c r="CP153">
        <f t="shared" si="738"/>
        <v>0</v>
      </c>
      <c r="CQ153">
        <f t="shared" si="739"/>
        <v>0</v>
      </c>
      <c r="CR153">
        <f t="shared" si="740"/>
        <v>0</v>
      </c>
      <c r="CS153">
        <f t="shared" si="741"/>
        <v>0</v>
      </c>
      <c r="CT153" t="str">
        <f t="shared" si="742"/>
        <v/>
      </c>
      <c r="CU153" t="str">
        <f t="shared" si="743"/>
        <v/>
      </c>
      <c r="CV153" t="str">
        <f t="shared" si="744"/>
        <v/>
      </c>
      <c r="CW153" t="str">
        <f t="shared" si="745"/>
        <v/>
      </c>
      <c r="CX153" t="str">
        <f t="shared" si="746"/>
        <v/>
      </c>
      <c r="CY153" t="str">
        <f t="shared" si="747"/>
        <v/>
      </c>
      <c r="CZ153" t="str">
        <f t="shared" si="748"/>
        <v/>
      </c>
      <c r="DA153" t="str">
        <f t="shared" si="749"/>
        <v/>
      </c>
      <c r="DB153" t="str">
        <f t="shared" si="750"/>
        <v/>
      </c>
      <c r="DC153" t="str">
        <f t="shared" si="751"/>
        <v/>
      </c>
      <c r="DD153" t="str">
        <f t="shared" si="752"/>
        <v/>
      </c>
      <c r="DE153" t="str">
        <f t="shared" si="753"/>
        <v/>
      </c>
      <c r="DF153" t="str">
        <f t="shared" si="754"/>
        <v/>
      </c>
      <c r="DG153" t="str">
        <f t="shared" si="755"/>
        <v/>
      </c>
      <c r="DH153" t="str">
        <f t="shared" si="756"/>
        <v/>
      </c>
      <c r="DI153" t="str">
        <f t="shared" si="757"/>
        <v/>
      </c>
      <c r="DJ153" t="str">
        <f t="shared" si="758"/>
        <v/>
      </c>
      <c r="DK153" t="str">
        <f t="shared" si="759"/>
        <v/>
      </c>
      <c r="DL153" t="str">
        <f t="shared" si="760"/>
        <v/>
      </c>
      <c r="DM153" t="str">
        <f t="shared" si="761"/>
        <v/>
      </c>
      <c r="DN153" t="str">
        <f t="shared" si="762"/>
        <v/>
      </c>
      <c r="DO153" t="str">
        <f t="shared" si="763"/>
        <v/>
      </c>
      <c r="DP153" t="str">
        <f t="shared" si="764"/>
        <v/>
      </c>
      <c r="DQ153" t="str">
        <f t="shared" si="765"/>
        <v/>
      </c>
      <c r="DR153" t="str">
        <f t="shared" si="766"/>
        <v/>
      </c>
      <c r="DS153" t="str">
        <f t="shared" si="767"/>
        <v/>
      </c>
      <c r="DT153" t="str">
        <f t="shared" si="768"/>
        <v/>
      </c>
      <c r="DU153" t="str">
        <f t="shared" si="769"/>
        <v/>
      </c>
      <c r="DV153" t="str">
        <f t="shared" si="770"/>
        <v/>
      </c>
      <c r="DW153" t="str">
        <f t="shared" si="771"/>
        <v/>
      </c>
      <c r="DX153" t="str">
        <f t="shared" si="772"/>
        <v/>
      </c>
      <c r="DY153" t="str">
        <f t="shared" si="773"/>
        <v/>
      </c>
      <c r="DZ153" t="str">
        <f t="shared" si="774"/>
        <v/>
      </c>
      <c r="EA153" t="str">
        <f t="shared" si="775"/>
        <v/>
      </c>
      <c r="EB153" t="str">
        <f t="shared" si="776"/>
        <v/>
      </c>
      <c r="EC153" t="str">
        <f t="shared" si="777"/>
        <v/>
      </c>
      <c r="ED153" t="str">
        <f t="shared" si="778"/>
        <v/>
      </c>
      <c r="EE153" t="str">
        <f t="shared" si="779"/>
        <v/>
      </c>
      <c r="EF153" t="str">
        <f t="shared" si="780"/>
        <v/>
      </c>
      <c r="EG153" t="str">
        <f t="shared" si="781"/>
        <v/>
      </c>
      <c r="EH153">
        <f t="shared" si="782"/>
        <v>0</v>
      </c>
      <c r="EI153">
        <f t="shared" si="783"/>
        <v>0</v>
      </c>
      <c r="EJ153">
        <f t="shared" si="784"/>
        <v>0</v>
      </c>
      <c r="EK153" t="str">
        <f t="shared" si="785"/>
        <v/>
      </c>
      <c r="EL153" t="str">
        <f t="shared" si="786"/>
        <v/>
      </c>
      <c r="EM153" t="str">
        <f t="shared" si="787"/>
        <v/>
      </c>
      <c r="EN153" s="2">
        <f t="shared" si="788"/>
        <v>0</v>
      </c>
      <c r="EO153" s="1">
        <f t="shared" si="789"/>
        <v>0</v>
      </c>
    </row>
    <row r="154" spans="1:145" ht="15" thickBot="1" x14ac:dyDescent="0.25">
      <c r="A154" s="14">
        <v>135</v>
      </c>
      <c r="B154" s="65" t="str">
        <f t="shared" ref="B154" si="806">IF(AND(C154="",D154="",E154=""),"",A154)</f>
        <v/>
      </c>
      <c r="C154" s="61"/>
      <c r="D154" s="62"/>
      <c r="E154" s="61"/>
      <c r="F154" s="67" t="str">
        <f t="shared" si="698"/>
        <v/>
      </c>
      <c r="G154" s="68" t="str">
        <f t="shared" si="699"/>
        <v/>
      </c>
      <c r="H154" t="str">
        <f>IF(I154=1,NastaveniIPV!$I$48&amp;""&amp;$D$10,IF(I154=2,NastaveniIPV!$I$47,IF(J154=1,NastaveniIPV!$I$52,"")))</f>
        <v/>
      </c>
      <c r="I154" s="81" t="str">
        <f t="shared" si="700"/>
        <v/>
      </c>
      <c r="J154" s="14" t="str">
        <f t="shared" si="701"/>
        <v/>
      </c>
      <c r="O154">
        <v>135</v>
      </c>
      <c r="P154" s="1">
        <f t="shared" si="702"/>
        <v>0</v>
      </c>
      <c r="Q154">
        <f t="shared" si="703"/>
        <v>0</v>
      </c>
      <c r="R154" s="38" t="str">
        <f t="shared" si="704"/>
        <v/>
      </c>
      <c r="S154" t="str">
        <f t="shared" si="705"/>
        <v/>
      </c>
      <c r="T154" s="38" t="str">
        <f t="shared" si="706"/>
        <v/>
      </c>
      <c r="W154">
        <f>NastaveniIPV!$D$47</f>
        <v>0.02</v>
      </c>
      <c r="X154">
        <f>NastaveniIPV!$D$48</f>
        <v>0.06</v>
      </c>
      <c r="Y154">
        <f>NastaveniIPV!$D$49</f>
        <v>0.06</v>
      </c>
      <c r="Z154">
        <f>NastaveniIPV!$D$50</f>
        <v>0.06</v>
      </c>
      <c r="AA154">
        <f>NastaveniIPV!$D$51</f>
        <v>1.7999999999999999E-2</v>
      </c>
      <c r="AB154">
        <f>NastaveniIPV!$D$52</f>
        <v>0.01</v>
      </c>
      <c r="AC154">
        <f>NastaveniIPV!$D$53</f>
        <v>0.01</v>
      </c>
      <c r="AD154">
        <f>NastaveniIPV!$D$54</f>
        <v>0.01</v>
      </c>
      <c r="AE154">
        <f>NastaveniIPV!$D$55</f>
        <v>0.01</v>
      </c>
      <c r="AF154">
        <f>NastaveniIPV!$D$56</f>
        <v>0.01</v>
      </c>
      <c r="AG154">
        <f t="shared" ref="AG154:BF154" si="807">IF($T154=AG$18,1,IF(AG$18&lt;$T154,0,AF154+1))</f>
        <v>0</v>
      </c>
      <c r="AH154">
        <f t="shared" si="807"/>
        <v>0</v>
      </c>
      <c r="AI154">
        <f t="shared" si="807"/>
        <v>0</v>
      </c>
      <c r="AJ154">
        <f t="shared" si="807"/>
        <v>0</v>
      </c>
      <c r="AK154">
        <f t="shared" si="807"/>
        <v>0</v>
      </c>
      <c r="AL154">
        <f t="shared" si="807"/>
        <v>0</v>
      </c>
      <c r="AM154">
        <f t="shared" si="807"/>
        <v>0</v>
      </c>
      <c r="AN154">
        <f t="shared" si="807"/>
        <v>0</v>
      </c>
      <c r="AO154">
        <f t="shared" si="807"/>
        <v>0</v>
      </c>
      <c r="AP154">
        <f t="shared" si="807"/>
        <v>0</v>
      </c>
      <c r="AQ154">
        <f t="shared" si="807"/>
        <v>0</v>
      </c>
      <c r="AR154">
        <f t="shared" si="807"/>
        <v>0</v>
      </c>
      <c r="AS154">
        <f t="shared" si="807"/>
        <v>0</v>
      </c>
      <c r="AT154">
        <f t="shared" si="807"/>
        <v>0</v>
      </c>
      <c r="AU154">
        <f t="shared" si="807"/>
        <v>0</v>
      </c>
      <c r="AV154">
        <f t="shared" si="807"/>
        <v>0</v>
      </c>
      <c r="AW154">
        <f t="shared" si="807"/>
        <v>0</v>
      </c>
      <c r="AX154">
        <f t="shared" si="807"/>
        <v>0</v>
      </c>
      <c r="AY154">
        <f t="shared" si="807"/>
        <v>0</v>
      </c>
      <c r="AZ154">
        <f t="shared" si="807"/>
        <v>0</v>
      </c>
      <c r="BA154">
        <f t="shared" si="807"/>
        <v>0</v>
      </c>
      <c r="BB154">
        <f t="shared" si="807"/>
        <v>0</v>
      </c>
      <c r="BC154">
        <f t="shared" si="807"/>
        <v>0</v>
      </c>
      <c r="BD154">
        <f t="shared" si="807"/>
        <v>0</v>
      </c>
      <c r="BE154">
        <f t="shared" si="807"/>
        <v>0</v>
      </c>
      <c r="BF154">
        <f t="shared" si="807"/>
        <v>0</v>
      </c>
      <c r="BG154">
        <f t="shared" si="708"/>
        <v>0</v>
      </c>
      <c r="BH154">
        <f t="shared" ref="BH154:BI154" si="808">IF($T154&lt;BH$18,BG154+1,IF(BH$18=$T154,1,0))</f>
        <v>0</v>
      </c>
      <c r="BI154">
        <f t="shared" si="808"/>
        <v>0</v>
      </c>
      <c r="BJ154">
        <f t="shared" si="710"/>
        <v>0</v>
      </c>
      <c r="BK154">
        <f t="shared" ref="BK154:BO154" si="809">IF(BK$18&gt;$D$10,0,IF($T154&lt;BK$18,BJ154+1,IF(BK$18=$T154,1,0)))</f>
        <v>0</v>
      </c>
      <c r="BL154">
        <f t="shared" si="809"/>
        <v>0</v>
      </c>
      <c r="BM154">
        <f t="shared" si="809"/>
        <v>0</v>
      </c>
      <c r="BN154">
        <f t="shared" si="809"/>
        <v>0</v>
      </c>
      <c r="BO154">
        <f t="shared" si="809"/>
        <v>0</v>
      </c>
      <c r="BP154">
        <f t="shared" si="712"/>
        <v>0</v>
      </c>
      <c r="BQ154">
        <f t="shared" si="713"/>
        <v>0</v>
      </c>
      <c r="BR154">
        <f t="shared" si="714"/>
        <v>0</v>
      </c>
      <c r="BS154">
        <f t="shared" si="715"/>
        <v>0</v>
      </c>
      <c r="BT154">
        <f t="shared" si="716"/>
        <v>0</v>
      </c>
      <c r="BU154">
        <f t="shared" si="717"/>
        <v>0</v>
      </c>
      <c r="BV154">
        <f t="shared" si="718"/>
        <v>0</v>
      </c>
      <c r="BW154">
        <f t="shared" si="719"/>
        <v>0</v>
      </c>
      <c r="BX154">
        <f t="shared" si="720"/>
        <v>0</v>
      </c>
      <c r="BY154">
        <f t="shared" si="721"/>
        <v>0</v>
      </c>
      <c r="BZ154">
        <f t="shared" si="722"/>
        <v>0</v>
      </c>
      <c r="CA154">
        <f t="shared" si="723"/>
        <v>0</v>
      </c>
      <c r="CB154">
        <f t="shared" si="724"/>
        <v>0</v>
      </c>
      <c r="CC154">
        <f t="shared" si="725"/>
        <v>0</v>
      </c>
      <c r="CD154">
        <f t="shared" si="726"/>
        <v>0</v>
      </c>
      <c r="CE154">
        <f t="shared" si="727"/>
        <v>0</v>
      </c>
      <c r="CF154">
        <f t="shared" si="728"/>
        <v>0</v>
      </c>
      <c r="CG154">
        <f t="shared" si="729"/>
        <v>0</v>
      </c>
      <c r="CH154">
        <f t="shared" si="730"/>
        <v>0</v>
      </c>
      <c r="CI154">
        <f t="shared" si="731"/>
        <v>0</v>
      </c>
      <c r="CJ154">
        <f t="shared" si="732"/>
        <v>0</v>
      </c>
      <c r="CK154">
        <f t="shared" si="733"/>
        <v>0</v>
      </c>
      <c r="CL154">
        <f t="shared" si="734"/>
        <v>0</v>
      </c>
      <c r="CM154">
        <f t="shared" si="735"/>
        <v>0</v>
      </c>
      <c r="CN154">
        <f t="shared" si="736"/>
        <v>0</v>
      </c>
      <c r="CO154">
        <f t="shared" si="737"/>
        <v>0</v>
      </c>
      <c r="CP154">
        <f t="shared" si="738"/>
        <v>0</v>
      </c>
      <c r="CQ154">
        <f t="shared" si="739"/>
        <v>0</v>
      </c>
      <c r="CR154">
        <f t="shared" si="740"/>
        <v>0</v>
      </c>
      <c r="CS154">
        <f t="shared" si="741"/>
        <v>0</v>
      </c>
      <c r="CT154" t="str">
        <f t="shared" si="742"/>
        <v/>
      </c>
      <c r="CU154" t="str">
        <f t="shared" si="743"/>
        <v/>
      </c>
      <c r="CV154" t="str">
        <f t="shared" si="744"/>
        <v/>
      </c>
      <c r="CW154" t="str">
        <f t="shared" si="745"/>
        <v/>
      </c>
      <c r="CX154" t="str">
        <f t="shared" si="746"/>
        <v/>
      </c>
      <c r="CY154" t="str">
        <f t="shared" si="747"/>
        <v/>
      </c>
      <c r="CZ154" t="str">
        <f t="shared" si="748"/>
        <v/>
      </c>
      <c r="DA154" t="str">
        <f t="shared" si="749"/>
        <v/>
      </c>
      <c r="DB154" t="str">
        <f t="shared" si="750"/>
        <v/>
      </c>
      <c r="DC154" t="str">
        <f t="shared" si="751"/>
        <v/>
      </c>
      <c r="DD154" t="str">
        <f t="shared" si="752"/>
        <v/>
      </c>
      <c r="DE154" t="str">
        <f t="shared" si="753"/>
        <v/>
      </c>
      <c r="DF154" t="str">
        <f t="shared" si="754"/>
        <v/>
      </c>
      <c r="DG154" t="str">
        <f t="shared" si="755"/>
        <v/>
      </c>
      <c r="DH154" t="str">
        <f t="shared" si="756"/>
        <v/>
      </c>
      <c r="DI154" t="str">
        <f t="shared" si="757"/>
        <v/>
      </c>
      <c r="DJ154" t="str">
        <f t="shared" si="758"/>
        <v/>
      </c>
      <c r="DK154" t="str">
        <f t="shared" si="759"/>
        <v/>
      </c>
      <c r="DL154" t="str">
        <f t="shared" si="760"/>
        <v/>
      </c>
      <c r="DM154" t="str">
        <f t="shared" si="761"/>
        <v/>
      </c>
      <c r="DN154" t="str">
        <f t="shared" si="762"/>
        <v/>
      </c>
      <c r="DO154" t="str">
        <f t="shared" si="763"/>
        <v/>
      </c>
      <c r="DP154" t="str">
        <f t="shared" si="764"/>
        <v/>
      </c>
      <c r="DQ154" t="str">
        <f t="shared" si="765"/>
        <v/>
      </c>
      <c r="DR154" t="str">
        <f t="shared" si="766"/>
        <v/>
      </c>
      <c r="DS154" t="str">
        <f t="shared" si="767"/>
        <v/>
      </c>
      <c r="DT154" t="str">
        <f t="shared" si="768"/>
        <v/>
      </c>
      <c r="DU154" t="str">
        <f t="shared" si="769"/>
        <v/>
      </c>
      <c r="DV154" t="str">
        <f t="shared" si="770"/>
        <v/>
      </c>
      <c r="DW154" t="str">
        <f t="shared" si="771"/>
        <v/>
      </c>
      <c r="DX154" t="str">
        <f t="shared" si="772"/>
        <v/>
      </c>
      <c r="DY154" t="str">
        <f t="shared" si="773"/>
        <v/>
      </c>
      <c r="DZ154" t="str">
        <f t="shared" si="774"/>
        <v/>
      </c>
      <c r="EA154" t="str">
        <f t="shared" si="775"/>
        <v/>
      </c>
      <c r="EB154" t="str">
        <f t="shared" si="776"/>
        <v/>
      </c>
      <c r="EC154" t="str">
        <f t="shared" si="777"/>
        <v/>
      </c>
      <c r="ED154" t="str">
        <f t="shared" si="778"/>
        <v/>
      </c>
      <c r="EE154" t="str">
        <f t="shared" si="779"/>
        <v/>
      </c>
      <c r="EF154" t="str">
        <f t="shared" si="780"/>
        <v/>
      </c>
      <c r="EG154" t="str">
        <f t="shared" si="781"/>
        <v/>
      </c>
      <c r="EH154">
        <f t="shared" si="782"/>
        <v>0</v>
      </c>
      <c r="EI154">
        <f t="shared" si="783"/>
        <v>0</v>
      </c>
      <c r="EJ154">
        <f t="shared" si="784"/>
        <v>0</v>
      </c>
      <c r="EK154" t="str">
        <f t="shared" si="785"/>
        <v/>
      </c>
      <c r="EL154" t="str">
        <f t="shared" si="786"/>
        <v/>
      </c>
      <c r="EM154" t="str">
        <f t="shared" si="787"/>
        <v/>
      </c>
      <c r="EN154" s="2">
        <f t="shared" si="788"/>
        <v>0</v>
      </c>
      <c r="EO154" s="1">
        <f t="shared" si="789"/>
        <v>0</v>
      </c>
    </row>
    <row r="155" spans="1:145" ht="15" thickBot="1" x14ac:dyDescent="0.25">
      <c r="A155" s="14">
        <v>136</v>
      </c>
      <c r="B155" s="65" t="str">
        <f t="shared" ref="B155" si="810">IF(AND(C155="",D155="",E155),"",A155)</f>
        <v/>
      </c>
      <c r="C155" s="63"/>
      <c r="D155" s="63"/>
      <c r="E155" s="64"/>
      <c r="F155" s="67" t="str">
        <f t="shared" si="698"/>
        <v/>
      </c>
      <c r="G155" s="68" t="str">
        <f t="shared" si="699"/>
        <v/>
      </c>
      <c r="H155" t="str">
        <f>IF(I155=1,NastaveniIPV!$I$48&amp;""&amp;$D$10,IF(I155=2,NastaveniIPV!$I$47,IF(J155=1,NastaveniIPV!$I$52,"")))</f>
        <v/>
      </c>
      <c r="I155" s="81" t="str">
        <f t="shared" si="700"/>
        <v/>
      </c>
      <c r="J155" s="14" t="str">
        <f t="shared" si="701"/>
        <v/>
      </c>
      <c r="O155">
        <v>136</v>
      </c>
      <c r="P155" s="1">
        <f t="shared" si="702"/>
        <v>0</v>
      </c>
      <c r="Q155">
        <f t="shared" si="703"/>
        <v>0</v>
      </c>
      <c r="R155" s="38" t="str">
        <f t="shared" si="704"/>
        <v/>
      </c>
      <c r="S155" t="str">
        <f t="shared" si="705"/>
        <v/>
      </c>
      <c r="T155" s="38" t="str">
        <f t="shared" si="706"/>
        <v/>
      </c>
      <c r="W155">
        <f>NastaveniIPV!$D$47</f>
        <v>0.02</v>
      </c>
      <c r="X155">
        <f>NastaveniIPV!$D$48</f>
        <v>0.06</v>
      </c>
      <c r="Y155">
        <f>NastaveniIPV!$D$49</f>
        <v>0.06</v>
      </c>
      <c r="Z155">
        <f>NastaveniIPV!$D$50</f>
        <v>0.06</v>
      </c>
      <c r="AA155">
        <f>NastaveniIPV!$D$51</f>
        <v>1.7999999999999999E-2</v>
      </c>
      <c r="AB155">
        <f>NastaveniIPV!$D$52</f>
        <v>0.01</v>
      </c>
      <c r="AC155">
        <f>NastaveniIPV!$D$53</f>
        <v>0.01</v>
      </c>
      <c r="AD155">
        <f>NastaveniIPV!$D$54</f>
        <v>0.01</v>
      </c>
      <c r="AE155">
        <f>NastaveniIPV!$D$55</f>
        <v>0.01</v>
      </c>
      <c r="AF155">
        <f>NastaveniIPV!$D$56</f>
        <v>0.01</v>
      </c>
      <c r="AG155">
        <f t="shared" ref="AG155:BF155" si="811">IF($T155=AG$18,1,IF(AG$18&lt;$T155,0,AF155+1))</f>
        <v>0</v>
      </c>
      <c r="AH155">
        <f t="shared" si="811"/>
        <v>0</v>
      </c>
      <c r="AI155">
        <f t="shared" si="811"/>
        <v>0</v>
      </c>
      <c r="AJ155">
        <f t="shared" si="811"/>
        <v>0</v>
      </c>
      <c r="AK155">
        <f t="shared" si="811"/>
        <v>0</v>
      </c>
      <c r="AL155">
        <f t="shared" si="811"/>
        <v>0</v>
      </c>
      <c r="AM155">
        <f t="shared" si="811"/>
        <v>0</v>
      </c>
      <c r="AN155">
        <f t="shared" si="811"/>
        <v>0</v>
      </c>
      <c r="AO155">
        <f t="shared" si="811"/>
        <v>0</v>
      </c>
      <c r="AP155">
        <f t="shared" si="811"/>
        <v>0</v>
      </c>
      <c r="AQ155">
        <f t="shared" si="811"/>
        <v>0</v>
      </c>
      <c r="AR155">
        <f t="shared" si="811"/>
        <v>0</v>
      </c>
      <c r="AS155">
        <f t="shared" si="811"/>
        <v>0</v>
      </c>
      <c r="AT155">
        <f t="shared" si="811"/>
        <v>0</v>
      </c>
      <c r="AU155">
        <f t="shared" si="811"/>
        <v>0</v>
      </c>
      <c r="AV155">
        <f t="shared" si="811"/>
        <v>0</v>
      </c>
      <c r="AW155">
        <f t="shared" si="811"/>
        <v>0</v>
      </c>
      <c r="AX155">
        <f t="shared" si="811"/>
        <v>0</v>
      </c>
      <c r="AY155">
        <f t="shared" si="811"/>
        <v>0</v>
      </c>
      <c r="AZ155">
        <f t="shared" si="811"/>
        <v>0</v>
      </c>
      <c r="BA155">
        <f t="shared" si="811"/>
        <v>0</v>
      </c>
      <c r="BB155">
        <f t="shared" si="811"/>
        <v>0</v>
      </c>
      <c r="BC155">
        <f t="shared" si="811"/>
        <v>0</v>
      </c>
      <c r="BD155">
        <f t="shared" si="811"/>
        <v>0</v>
      </c>
      <c r="BE155">
        <f t="shared" si="811"/>
        <v>0</v>
      </c>
      <c r="BF155">
        <f t="shared" si="811"/>
        <v>0</v>
      </c>
      <c r="BG155">
        <f t="shared" si="708"/>
        <v>0</v>
      </c>
      <c r="BH155">
        <f t="shared" ref="BH155:BI155" si="812">IF($T155&lt;BH$18,BG155+1,IF(BH$18=$T155,1,0))</f>
        <v>0</v>
      </c>
      <c r="BI155">
        <f t="shared" si="812"/>
        <v>0</v>
      </c>
      <c r="BJ155">
        <f t="shared" si="710"/>
        <v>0</v>
      </c>
      <c r="BK155">
        <f t="shared" ref="BK155:BO155" si="813">IF(BK$18&gt;$D$10,0,IF($T155&lt;BK$18,BJ155+1,IF(BK$18=$T155,1,0)))</f>
        <v>0</v>
      </c>
      <c r="BL155">
        <f t="shared" si="813"/>
        <v>0</v>
      </c>
      <c r="BM155">
        <f t="shared" si="813"/>
        <v>0</v>
      </c>
      <c r="BN155">
        <f t="shared" si="813"/>
        <v>0</v>
      </c>
      <c r="BO155">
        <f t="shared" si="813"/>
        <v>0</v>
      </c>
      <c r="BP155">
        <f t="shared" si="712"/>
        <v>0</v>
      </c>
      <c r="BQ155">
        <f t="shared" si="713"/>
        <v>0</v>
      </c>
      <c r="BR155">
        <f t="shared" si="714"/>
        <v>0</v>
      </c>
      <c r="BS155">
        <f t="shared" si="715"/>
        <v>0</v>
      </c>
      <c r="BT155">
        <f t="shared" si="716"/>
        <v>0</v>
      </c>
      <c r="BU155">
        <f t="shared" si="717"/>
        <v>0</v>
      </c>
      <c r="BV155">
        <f t="shared" si="718"/>
        <v>0</v>
      </c>
      <c r="BW155">
        <f t="shared" si="719"/>
        <v>0</v>
      </c>
      <c r="BX155">
        <f t="shared" si="720"/>
        <v>0</v>
      </c>
      <c r="BY155">
        <f t="shared" si="721"/>
        <v>0</v>
      </c>
      <c r="BZ155">
        <f t="shared" si="722"/>
        <v>0</v>
      </c>
      <c r="CA155">
        <f t="shared" si="723"/>
        <v>0</v>
      </c>
      <c r="CB155">
        <f t="shared" si="724"/>
        <v>0</v>
      </c>
      <c r="CC155">
        <f t="shared" si="725"/>
        <v>0</v>
      </c>
      <c r="CD155">
        <f t="shared" si="726"/>
        <v>0</v>
      </c>
      <c r="CE155">
        <f t="shared" si="727"/>
        <v>0</v>
      </c>
      <c r="CF155">
        <f t="shared" si="728"/>
        <v>0</v>
      </c>
      <c r="CG155">
        <f t="shared" si="729"/>
        <v>0</v>
      </c>
      <c r="CH155">
        <f t="shared" si="730"/>
        <v>0</v>
      </c>
      <c r="CI155">
        <f t="shared" si="731"/>
        <v>0</v>
      </c>
      <c r="CJ155">
        <f t="shared" si="732"/>
        <v>0</v>
      </c>
      <c r="CK155">
        <f t="shared" si="733"/>
        <v>0</v>
      </c>
      <c r="CL155">
        <f t="shared" si="734"/>
        <v>0</v>
      </c>
      <c r="CM155">
        <f t="shared" si="735"/>
        <v>0</v>
      </c>
      <c r="CN155">
        <f t="shared" si="736"/>
        <v>0</v>
      </c>
      <c r="CO155">
        <f t="shared" si="737"/>
        <v>0</v>
      </c>
      <c r="CP155">
        <f t="shared" si="738"/>
        <v>0</v>
      </c>
      <c r="CQ155">
        <f t="shared" si="739"/>
        <v>0</v>
      </c>
      <c r="CR155">
        <f t="shared" si="740"/>
        <v>0</v>
      </c>
      <c r="CS155">
        <f t="shared" si="741"/>
        <v>0</v>
      </c>
      <c r="CT155" t="str">
        <f t="shared" si="742"/>
        <v/>
      </c>
      <c r="CU155" t="str">
        <f t="shared" si="743"/>
        <v/>
      </c>
      <c r="CV155" t="str">
        <f t="shared" si="744"/>
        <v/>
      </c>
      <c r="CW155" t="str">
        <f t="shared" si="745"/>
        <v/>
      </c>
      <c r="CX155" t="str">
        <f t="shared" si="746"/>
        <v/>
      </c>
      <c r="CY155" t="str">
        <f t="shared" si="747"/>
        <v/>
      </c>
      <c r="CZ155" t="str">
        <f t="shared" si="748"/>
        <v/>
      </c>
      <c r="DA155" t="str">
        <f t="shared" si="749"/>
        <v/>
      </c>
      <c r="DB155" t="str">
        <f t="shared" si="750"/>
        <v/>
      </c>
      <c r="DC155" t="str">
        <f t="shared" si="751"/>
        <v/>
      </c>
      <c r="DD155" t="str">
        <f t="shared" si="752"/>
        <v/>
      </c>
      <c r="DE155" t="str">
        <f t="shared" si="753"/>
        <v/>
      </c>
      <c r="DF155" t="str">
        <f t="shared" si="754"/>
        <v/>
      </c>
      <c r="DG155" t="str">
        <f t="shared" si="755"/>
        <v/>
      </c>
      <c r="DH155" t="str">
        <f t="shared" si="756"/>
        <v/>
      </c>
      <c r="DI155" t="str">
        <f t="shared" si="757"/>
        <v/>
      </c>
      <c r="DJ155" t="str">
        <f t="shared" si="758"/>
        <v/>
      </c>
      <c r="DK155" t="str">
        <f t="shared" si="759"/>
        <v/>
      </c>
      <c r="DL155" t="str">
        <f t="shared" si="760"/>
        <v/>
      </c>
      <c r="DM155" t="str">
        <f t="shared" si="761"/>
        <v/>
      </c>
      <c r="DN155" t="str">
        <f t="shared" si="762"/>
        <v/>
      </c>
      <c r="DO155" t="str">
        <f t="shared" si="763"/>
        <v/>
      </c>
      <c r="DP155" t="str">
        <f t="shared" si="764"/>
        <v/>
      </c>
      <c r="DQ155" t="str">
        <f t="shared" si="765"/>
        <v/>
      </c>
      <c r="DR155" t="str">
        <f t="shared" si="766"/>
        <v/>
      </c>
      <c r="DS155" t="str">
        <f t="shared" si="767"/>
        <v/>
      </c>
      <c r="DT155" t="str">
        <f t="shared" si="768"/>
        <v/>
      </c>
      <c r="DU155" t="str">
        <f t="shared" si="769"/>
        <v/>
      </c>
      <c r="DV155" t="str">
        <f t="shared" si="770"/>
        <v/>
      </c>
      <c r="DW155" t="str">
        <f t="shared" si="771"/>
        <v/>
      </c>
      <c r="DX155" t="str">
        <f t="shared" si="772"/>
        <v/>
      </c>
      <c r="DY155" t="str">
        <f t="shared" si="773"/>
        <v/>
      </c>
      <c r="DZ155" t="str">
        <f t="shared" si="774"/>
        <v/>
      </c>
      <c r="EA155" t="str">
        <f t="shared" si="775"/>
        <v/>
      </c>
      <c r="EB155" t="str">
        <f t="shared" si="776"/>
        <v/>
      </c>
      <c r="EC155" t="str">
        <f t="shared" si="777"/>
        <v/>
      </c>
      <c r="ED155" t="str">
        <f t="shared" si="778"/>
        <v/>
      </c>
      <c r="EE155" t="str">
        <f t="shared" si="779"/>
        <v/>
      </c>
      <c r="EF155" t="str">
        <f t="shared" si="780"/>
        <v/>
      </c>
      <c r="EG155" t="str">
        <f t="shared" si="781"/>
        <v/>
      </c>
      <c r="EH155">
        <f t="shared" si="782"/>
        <v>0</v>
      </c>
      <c r="EI155">
        <f t="shared" si="783"/>
        <v>0</v>
      </c>
      <c r="EJ155">
        <f t="shared" si="784"/>
        <v>0</v>
      </c>
      <c r="EK155" t="str">
        <f t="shared" si="785"/>
        <v/>
      </c>
      <c r="EL155" t="str">
        <f t="shared" si="786"/>
        <v/>
      </c>
      <c r="EM155" t="str">
        <f t="shared" si="787"/>
        <v/>
      </c>
      <c r="EN155" s="2">
        <f t="shared" si="788"/>
        <v>0</v>
      </c>
      <c r="EO155" s="1">
        <f t="shared" si="789"/>
        <v>0</v>
      </c>
    </row>
    <row r="156" spans="1:145" ht="15" thickBot="1" x14ac:dyDescent="0.25">
      <c r="A156" s="14">
        <v>137</v>
      </c>
      <c r="B156" s="65" t="str">
        <f t="shared" ref="B156" si="814">IF(AND(C156="",D156="",E156=""),"",A156)</f>
        <v/>
      </c>
      <c r="C156" s="61"/>
      <c r="D156" s="62"/>
      <c r="E156" s="61"/>
      <c r="F156" s="67" t="str">
        <f t="shared" si="698"/>
        <v/>
      </c>
      <c r="G156" s="68" t="str">
        <f t="shared" si="699"/>
        <v/>
      </c>
      <c r="H156" t="str">
        <f>IF(I156=1,NastaveniIPV!$I$48&amp;""&amp;$D$10,IF(I156=2,NastaveniIPV!$I$47,IF(J156=1,NastaveniIPV!$I$52,"")))</f>
        <v/>
      </c>
      <c r="I156" s="81" t="str">
        <f t="shared" si="700"/>
        <v/>
      </c>
      <c r="J156" s="14" t="str">
        <f t="shared" si="701"/>
        <v/>
      </c>
      <c r="O156">
        <v>137</v>
      </c>
      <c r="P156" s="1">
        <f t="shared" si="702"/>
        <v>0</v>
      </c>
      <c r="Q156">
        <f t="shared" si="703"/>
        <v>0</v>
      </c>
      <c r="R156" s="38" t="str">
        <f t="shared" si="704"/>
        <v/>
      </c>
      <c r="S156" t="str">
        <f t="shared" si="705"/>
        <v/>
      </c>
      <c r="T156" s="38" t="str">
        <f t="shared" si="706"/>
        <v/>
      </c>
      <c r="W156">
        <f>NastaveniIPV!$D$47</f>
        <v>0.02</v>
      </c>
      <c r="X156">
        <f>NastaveniIPV!$D$48</f>
        <v>0.06</v>
      </c>
      <c r="Y156">
        <f>NastaveniIPV!$D$49</f>
        <v>0.06</v>
      </c>
      <c r="Z156">
        <f>NastaveniIPV!$D$50</f>
        <v>0.06</v>
      </c>
      <c r="AA156">
        <f>NastaveniIPV!$D$51</f>
        <v>1.7999999999999999E-2</v>
      </c>
      <c r="AB156">
        <f>NastaveniIPV!$D$52</f>
        <v>0.01</v>
      </c>
      <c r="AC156">
        <f>NastaveniIPV!$D$53</f>
        <v>0.01</v>
      </c>
      <c r="AD156">
        <f>NastaveniIPV!$D$54</f>
        <v>0.01</v>
      </c>
      <c r="AE156">
        <f>NastaveniIPV!$D$55</f>
        <v>0.01</v>
      </c>
      <c r="AF156">
        <f>NastaveniIPV!$D$56</f>
        <v>0.01</v>
      </c>
      <c r="AG156">
        <f t="shared" ref="AG156:BF156" si="815">IF($T156=AG$18,1,IF(AG$18&lt;$T156,0,AF156+1))</f>
        <v>0</v>
      </c>
      <c r="AH156">
        <f t="shared" si="815"/>
        <v>0</v>
      </c>
      <c r="AI156">
        <f t="shared" si="815"/>
        <v>0</v>
      </c>
      <c r="AJ156">
        <f t="shared" si="815"/>
        <v>0</v>
      </c>
      <c r="AK156">
        <f t="shared" si="815"/>
        <v>0</v>
      </c>
      <c r="AL156">
        <f t="shared" si="815"/>
        <v>0</v>
      </c>
      <c r="AM156">
        <f t="shared" si="815"/>
        <v>0</v>
      </c>
      <c r="AN156">
        <f t="shared" si="815"/>
        <v>0</v>
      </c>
      <c r="AO156">
        <f t="shared" si="815"/>
        <v>0</v>
      </c>
      <c r="AP156">
        <f t="shared" si="815"/>
        <v>0</v>
      </c>
      <c r="AQ156">
        <f t="shared" si="815"/>
        <v>0</v>
      </c>
      <c r="AR156">
        <f t="shared" si="815"/>
        <v>0</v>
      </c>
      <c r="AS156">
        <f t="shared" si="815"/>
        <v>0</v>
      </c>
      <c r="AT156">
        <f t="shared" si="815"/>
        <v>0</v>
      </c>
      <c r="AU156">
        <f t="shared" si="815"/>
        <v>0</v>
      </c>
      <c r="AV156">
        <f t="shared" si="815"/>
        <v>0</v>
      </c>
      <c r="AW156">
        <f t="shared" si="815"/>
        <v>0</v>
      </c>
      <c r="AX156">
        <f t="shared" si="815"/>
        <v>0</v>
      </c>
      <c r="AY156">
        <f t="shared" si="815"/>
        <v>0</v>
      </c>
      <c r="AZ156">
        <f t="shared" si="815"/>
        <v>0</v>
      </c>
      <c r="BA156">
        <f t="shared" si="815"/>
        <v>0</v>
      </c>
      <c r="BB156">
        <f t="shared" si="815"/>
        <v>0</v>
      </c>
      <c r="BC156">
        <f t="shared" si="815"/>
        <v>0</v>
      </c>
      <c r="BD156">
        <f t="shared" si="815"/>
        <v>0</v>
      </c>
      <c r="BE156">
        <f t="shared" si="815"/>
        <v>0</v>
      </c>
      <c r="BF156">
        <f t="shared" si="815"/>
        <v>0</v>
      </c>
      <c r="BG156">
        <f t="shared" si="708"/>
        <v>0</v>
      </c>
      <c r="BH156">
        <f t="shared" ref="BH156:BI156" si="816">IF($T156&lt;BH$18,BG156+1,IF(BH$18=$T156,1,0))</f>
        <v>0</v>
      </c>
      <c r="BI156">
        <f t="shared" si="816"/>
        <v>0</v>
      </c>
      <c r="BJ156">
        <f t="shared" si="710"/>
        <v>0</v>
      </c>
      <c r="BK156">
        <f t="shared" ref="BK156:BO156" si="817">IF(BK$18&gt;$D$10,0,IF($T156&lt;BK$18,BJ156+1,IF(BK$18=$T156,1,0)))</f>
        <v>0</v>
      </c>
      <c r="BL156">
        <f t="shared" si="817"/>
        <v>0</v>
      </c>
      <c r="BM156">
        <f t="shared" si="817"/>
        <v>0</v>
      </c>
      <c r="BN156">
        <f t="shared" si="817"/>
        <v>0</v>
      </c>
      <c r="BO156">
        <f t="shared" si="817"/>
        <v>0</v>
      </c>
      <c r="BP156">
        <f t="shared" si="712"/>
        <v>0</v>
      </c>
      <c r="BQ156">
        <f t="shared" si="713"/>
        <v>0</v>
      </c>
      <c r="BR156">
        <f t="shared" si="714"/>
        <v>0</v>
      </c>
      <c r="BS156">
        <f t="shared" si="715"/>
        <v>0</v>
      </c>
      <c r="BT156">
        <f t="shared" si="716"/>
        <v>0</v>
      </c>
      <c r="BU156">
        <f t="shared" si="717"/>
        <v>0</v>
      </c>
      <c r="BV156">
        <f t="shared" si="718"/>
        <v>0</v>
      </c>
      <c r="BW156">
        <f t="shared" si="719"/>
        <v>0</v>
      </c>
      <c r="BX156">
        <f t="shared" si="720"/>
        <v>0</v>
      </c>
      <c r="BY156">
        <f t="shared" si="721"/>
        <v>0</v>
      </c>
      <c r="BZ156">
        <f t="shared" si="722"/>
        <v>0</v>
      </c>
      <c r="CA156">
        <f t="shared" si="723"/>
        <v>0</v>
      </c>
      <c r="CB156">
        <f t="shared" si="724"/>
        <v>0</v>
      </c>
      <c r="CC156">
        <f t="shared" si="725"/>
        <v>0</v>
      </c>
      <c r="CD156">
        <f t="shared" si="726"/>
        <v>0</v>
      </c>
      <c r="CE156">
        <f t="shared" si="727"/>
        <v>0</v>
      </c>
      <c r="CF156">
        <f t="shared" si="728"/>
        <v>0</v>
      </c>
      <c r="CG156">
        <f t="shared" si="729"/>
        <v>0</v>
      </c>
      <c r="CH156">
        <f t="shared" si="730"/>
        <v>0</v>
      </c>
      <c r="CI156">
        <f t="shared" si="731"/>
        <v>0</v>
      </c>
      <c r="CJ156">
        <f t="shared" si="732"/>
        <v>0</v>
      </c>
      <c r="CK156">
        <f t="shared" si="733"/>
        <v>0</v>
      </c>
      <c r="CL156">
        <f t="shared" si="734"/>
        <v>0</v>
      </c>
      <c r="CM156">
        <f t="shared" si="735"/>
        <v>0</v>
      </c>
      <c r="CN156">
        <f t="shared" si="736"/>
        <v>0</v>
      </c>
      <c r="CO156">
        <f t="shared" si="737"/>
        <v>0</v>
      </c>
      <c r="CP156">
        <f t="shared" si="738"/>
        <v>0</v>
      </c>
      <c r="CQ156">
        <f t="shared" si="739"/>
        <v>0</v>
      </c>
      <c r="CR156">
        <f t="shared" si="740"/>
        <v>0</v>
      </c>
      <c r="CS156">
        <f t="shared" si="741"/>
        <v>0</v>
      </c>
      <c r="CT156" t="str">
        <f t="shared" si="742"/>
        <v/>
      </c>
      <c r="CU156" t="str">
        <f t="shared" si="743"/>
        <v/>
      </c>
      <c r="CV156" t="str">
        <f t="shared" si="744"/>
        <v/>
      </c>
      <c r="CW156" t="str">
        <f t="shared" si="745"/>
        <v/>
      </c>
      <c r="CX156" t="str">
        <f t="shared" si="746"/>
        <v/>
      </c>
      <c r="CY156" t="str">
        <f t="shared" si="747"/>
        <v/>
      </c>
      <c r="CZ156" t="str">
        <f t="shared" si="748"/>
        <v/>
      </c>
      <c r="DA156" t="str">
        <f t="shared" si="749"/>
        <v/>
      </c>
      <c r="DB156" t="str">
        <f t="shared" si="750"/>
        <v/>
      </c>
      <c r="DC156" t="str">
        <f t="shared" si="751"/>
        <v/>
      </c>
      <c r="DD156" t="str">
        <f t="shared" si="752"/>
        <v/>
      </c>
      <c r="DE156" t="str">
        <f t="shared" si="753"/>
        <v/>
      </c>
      <c r="DF156" t="str">
        <f t="shared" si="754"/>
        <v/>
      </c>
      <c r="DG156" t="str">
        <f t="shared" si="755"/>
        <v/>
      </c>
      <c r="DH156" t="str">
        <f t="shared" si="756"/>
        <v/>
      </c>
      <c r="DI156" t="str">
        <f t="shared" si="757"/>
        <v/>
      </c>
      <c r="DJ156" t="str">
        <f t="shared" si="758"/>
        <v/>
      </c>
      <c r="DK156" t="str">
        <f t="shared" si="759"/>
        <v/>
      </c>
      <c r="DL156" t="str">
        <f t="shared" si="760"/>
        <v/>
      </c>
      <c r="DM156" t="str">
        <f t="shared" si="761"/>
        <v/>
      </c>
      <c r="DN156" t="str">
        <f t="shared" si="762"/>
        <v/>
      </c>
      <c r="DO156" t="str">
        <f t="shared" si="763"/>
        <v/>
      </c>
      <c r="DP156" t="str">
        <f t="shared" si="764"/>
        <v/>
      </c>
      <c r="DQ156" t="str">
        <f t="shared" si="765"/>
        <v/>
      </c>
      <c r="DR156" t="str">
        <f t="shared" si="766"/>
        <v/>
      </c>
      <c r="DS156" t="str">
        <f t="shared" si="767"/>
        <v/>
      </c>
      <c r="DT156" t="str">
        <f t="shared" si="768"/>
        <v/>
      </c>
      <c r="DU156" t="str">
        <f t="shared" si="769"/>
        <v/>
      </c>
      <c r="DV156" t="str">
        <f t="shared" si="770"/>
        <v/>
      </c>
      <c r="DW156" t="str">
        <f t="shared" si="771"/>
        <v/>
      </c>
      <c r="DX156" t="str">
        <f t="shared" si="772"/>
        <v/>
      </c>
      <c r="DY156" t="str">
        <f t="shared" si="773"/>
        <v/>
      </c>
      <c r="DZ156" t="str">
        <f t="shared" si="774"/>
        <v/>
      </c>
      <c r="EA156" t="str">
        <f t="shared" si="775"/>
        <v/>
      </c>
      <c r="EB156" t="str">
        <f t="shared" si="776"/>
        <v/>
      </c>
      <c r="EC156" t="str">
        <f t="shared" si="777"/>
        <v/>
      </c>
      <c r="ED156" t="str">
        <f t="shared" si="778"/>
        <v/>
      </c>
      <c r="EE156" t="str">
        <f t="shared" si="779"/>
        <v/>
      </c>
      <c r="EF156" t="str">
        <f t="shared" si="780"/>
        <v/>
      </c>
      <c r="EG156" t="str">
        <f t="shared" si="781"/>
        <v/>
      </c>
      <c r="EH156">
        <f t="shared" si="782"/>
        <v>0</v>
      </c>
      <c r="EI156">
        <f t="shared" si="783"/>
        <v>0</v>
      </c>
      <c r="EJ156">
        <f t="shared" si="784"/>
        <v>0</v>
      </c>
      <c r="EK156" t="str">
        <f t="shared" si="785"/>
        <v/>
      </c>
      <c r="EL156" t="str">
        <f t="shared" si="786"/>
        <v/>
      </c>
      <c r="EM156" t="str">
        <f t="shared" si="787"/>
        <v/>
      </c>
      <c r="EN156" s="2">
        <f t="shared" si="788"/>
        <v>0</v>
      </c>
      <c r="EO156" s="1">
        <f t="shared" si="789"/>
        <v>0</v>
      </c>
    </row>
    <row r="157" spans="1:145" ht="15" thickBot="1" x14ac:dyDescent="0.25">
      <c r="A157" s="14">
        <v>138</v>
      </c>
      <c r="B157" s="65" t="str">
        <f t="shared" ref="B157" si="818">IF(AND(C157="",D157="",E157),"",A157)</f>
        <v/>
      </c>
      <c r="C157" s="63"/>
      <c r="D157" s="63"/>
      <c r="E157" s="64"/>
      <c r="F157" s="67" t="str">
        <f t="shared" si="698"/>
        <v/>
      </c>
      <c r="G157" s="68" t="str">
        <f t="shared" si="699"/>
        <v/>
      </c>
      <c r="H157" t="str">
        <f>IF(I157=1,NastaveniIPV!$I$48&amp;""&amp;$D$10,IF(I157=2,NastaveniIPV!$I$47,IF(J157=1,NastaveniIPV!$I$52,"")))</f>
        <v/>
      </c>
      <c r="I157" s="81" t="str">
        <f t="shared" si="700"/>
        <v/>
      </c>
      <c r="J157" s="14" t="str">
        <f t="shared" si="701"/>
        <v/>
      </c>
      <c r="O157">
        <v>138</v>
      </c>
      <c r="P157" s="1">
        <f t="shared" si="702"/>
        <v>0</v>
      </c>
      <c r="Q157">
        <f t="shared" si="703"/>
        <v>0</v>
      </c>
      <c r="R157" s="38" t="str">
        <f t="shared" si="704"/>
        <v/>
      </c>
      <c r="S157" t="str">
        <f t="shared" si="705"/>
        <v/>
      </c>
      <c r="T157" s="38" t="str">
        <f t="shared" si="706"/>
        <v/>
      </c>
      <c r="W157">
        <f>NastaveniIPV!$D$47</f>
        <v>0.02</v>
      </c>
      <c r="X157">
        <f>NastaveniIPV!$D$48</f>
        <v>0.06</v>
      </c>
      <c r="Y157">
        <f>NastaveniIPV!$D$49</f>
        <v>0.06</v>
      </c>
      <c r="Z157">
        <f>NastaveniIPV!$D$50</f>
        <v>0.06</v>
      </c>
      <c r="AA157">
        <f>NastaveniIPV!$D$51</f>
        <v>1.7999999999999999E-2</v>
      </c>
      <c r="AB157">
        <f>NastaveniIPV!$D$52</f>
        <v>0.01</v>
      </c>
      <c r="AC157">
        <f>NastaveniIPV!$D$53</f>
        <v>0.01</v>
      </c>
      <c r="AD157">
        <f>NastaveniIPV!$D$54</f>
        <v>0.01</v>
      </c>
      <c r="AE157">
        <f>NastaveniIPV!$D$55</f>
        <v>0.01</v>
      </c>
      <c r="AF157">
        <f>NastaveniIPV!$D$56</f>
        <v>0.01</v>
      </c>
      <c r="AG157">
        <f t="shared" ref="AG157:BF157" si="819">IF($T157=AG$18,1,IF(AG$18&lt;$T157,0,AF157+1))</f>
        <v>0</v>
      </c>
      <c r="AH157">
        <f t="shared" si="819"/>
        <v>0</v>
      </c>
      <c r="AI157">
        <f t="shared" si="819"/>
        <v>0</v>
      </c>
      <c r="AJ157">
        <f t="shared" si="819"/>
        <v>0</v>
      </c>
      <c r="AK157">
        <f t="shared" si="819"/>
        <v>0</v>
      </c>
      <c r="AL157">
        <f t="shared" si="819"/>
        <v>0</v>
      </c>
      <c r="AM157">
        <f t="shared" si="819"/>
        <v>0</v>
      </c>
      <c r="AN157">
        <f t="shared" si="819"/>
        <v>0</v>
      </c>
      <c r="AO157">
        <f t="shared" si="819"/>
        <v>0</v>
      </c>
      <c r="AP157">
        <f t="shared" si="819"/>
        <v>0</v>
      </c>
      <c r="AQ157">
        <f t="shared" si="819"/>
        <v>0</v>
      </c>
      <c r="AR157">
        <f t="shared" si="819"/>
        <v>0</v>
      </c>
      <c r="AS157">
        <f t="shared" si="819"/>
        <v>0</v>
      </c>
      <c r="AT157">
        <f t="shared" si="819"/>
        <v>0</v>
      </c>
      <c r="AU157">
        <f t="shared" si="819"/>
        <v>0</v>
      </c>
      <c r="AV157">
        <f t="shared" si="819"/>
        <v>0</v>
      </c>
      <c r="AW157">
        <f t="shared" si="819"/>
        <v>0</v>
      </c>
      <c r="AX157">
        <f t="shared" si="819"/>
        <v>0</v>
      </c>
      <c r="AY157">
        <f t="shared" si="819"/>
        <v>0</v>
      </c>
      <c r="AZ157">
        <f t="shared" si="819"/>
        <v>0</v>
      </c>
      <c r="BA157">
        <f t="shared" si="819"/>
        <v>0</v>
      </c>
      <c r="BB157">
        <f t="shared" si="819"/>
        <v>0</v>
      </c>
      <c r="BC157">
        <f t="shared" si="819"/>
        <v>0</v>
      </c>
      <c r="BD157">
        <f t="shared" si="819"/>
        <v>0</v>
      </c>
      <c r="BE157">
        <f t="shared" si="819"/>
        <v>0</v>
      </c>
      <c r="BF157">
        <f t="shared" si="819"/>
        <v>0</v>
      </c>
      <c r="BG157">
        <f t="shared" si="708"/>
        <v>0</v>
      </c>
      <c r="BH157">
        <f t="shared" ref="BH157:BI157" si="820">IF($T157&lt;BH$18,BG157+1,IF(BH$18=$T157,1,0))</f>
        <v>0</v>
      </c>
      <c r="BI157">
        <f t="shared" si="820"/>
        <v>0</v>
      </c>
      <c r="BJ157">
        <f t="shared" si="710"/>
        <v>0</v>
      </c>
      <c r="BK157">
        <f t="shared" ref="BK157:BO157" si="821">IF(BK$18&gt;$D$10,0,IF($T157&lt;BK$18,BJ157+1,IF(BK$18=$T157,1,0)))</f>
        <v>0</v>
      </c>
      <c r="BL157">
        <f t="shared" si="821"/>
        <v>0</v>
      </c>
      <c r="BM157">
        <f t="shared" si="821"/>
        <v>0</v>
      </c>
      <c r="BN157">
        <f t="shared" si="821"/>
        <v>0</v>
      </c>
      <c r="BO157">
        <f t="shared" si="821"/>
        <v>0</v>
      </c>
      <c r="BP157">
        <f t="shared" si="712"/>
        <v>0</v>
      </c>
      <c r="BQ157">
        <f t="shared" si="713"/>
        <v>0</v>
      </c>
      <c r="BR157">
        <f t="shared" si="714"/>
        <v>0</v>
      </c>
      <c r="BS157">
        <f t="shared" si="715"/>
        <v>0</v>
      </c>
      <c r="BT157">
        <f t="shared" si="716"/>
        <v>0</v>
      </c>
      <c r="BU157">
        <f t="shared" si="717"/>
        <v>0</v>
      </c>
      <c r="BV157">
        <f t="shared" si="718"/>
        <v>0</v>
      </c>
      <c r="BW157">
        <f t="shared" si="719"/>
        <v>0</v>
      </c>
      <c r="BX157">
        <f t="shared" si="720"/>
        <v>0</v>
      </c>
      <c r="BY157">
        <f t="shared" si="721"/>
        <v>0</v>
      </c>
      <c r="BZ157">
        <f t="shared" si="722"/>
        <v>0</v>
      </c>
      <c r="CA157">
        <f t="shared" si="723"/>
        <v>0</v>
      </c>
      <c r="CB157">
        <f t="shared" si="724"/>
        <v>0</v>
      </c>
      <c r="CC157">
        <f t="shared" si="725"/>
        <v>0</v>
      </c>
      <c r="CD157">
        <f t="shared" si="726"/>
        <v>0</v>
      </c>
      <c r="CE157">
        <f t="shared" si="727"/>
        <v>0</v>
      </c>
      <c r="CF157">
        <f t="shared" si="728"/>
        <v>0</v>
      </c>
      <c r="CG157">
        <f t="shared" si="729"/>
        <v>0</v>
      </c>
      <c r="CH157">
        <f t="shared" si="730"/>
        <v>0</v>
      </c>
      <c r="CI157">
        <f t="shared" si="731"/>
        <v>0</v>
      </c>
      <c r="CJ157">
        <f t="shared" si="732"/>
        <v>0</v>
      </c>
      <c r="CK157">
        <f t="shared" si="733"/>
        <v>0</v>
      </c>
      <c r="CL157">
        <f t="shared" si="734"/>
        <v>0</v>
      </c>
      <c r="CM157">
        <f t="shared" si="735"/>
        <v>0</v>
      </c>
      <c r="CN157">
        <f t="shared" si="736"/>
        <v>0</v>
      </c>
      <c r="CO157">
        <f t="shared" si="737"/>
        <v>0</v>
      </c>
      <c r="CP157">
        <f t="shared" si="738"/>
        <v>0</v>
      </c>
      <c r="CQ157">
        <f t="shared" si="739"/>
        <v>0</v>
      </c>
      <c r="CR157">
        <f t="shared" si="740"/>
        <v>0</v>
      </c>
      <c r="CS157">
        <f t="shared" si="741"/>
        <v>0</v>
      </c>
      <c r="CT157" t="str">
        <f t="shared" si="742"/>
        <v/>
      </c>
      <c r="CU157" t="str">
        <f t="shared" si="743"/>
        <v/>
      </c>
      <c r="CV157" t="str">
        <f t="shared" si="744"/>
        <v/>
      </c>
      <c r="CW157" t="str">
        <f t="shared" si="745"/>
        <v/>
      </c>
      <c r="CX157" t="str">
        <f t="shared" si="746"/>
        <v/>
      </c>
      <c r="CY157" t="str">
        <f t="shared" si="747"/>
        <v/>
      </c>
      <c r="CZ157" t="str">
        <f t="shared" si="748"/>
        <v/>
      </c>
      <c r="DA157" t="str">
        <f t="shared" si="749"/>
        <v/>
      </c>
      <c r="DB157" t="str">
        <f t="shared" si="750"/>
        <v/>
      </c>
      <c r="DC157" t="str">
        <f t="shared" si="751"/>
        <v/>
      </c>
      <c r="DD157" t="str">
        <f t="shared" si="752"/>
        <v/>
      </c>
      <c r="DE157" t="str">
        <f t="shared" si="753"/>
        <v/>
      </c>
      <c r="DF157" t="str">
        <f t="shared" si="754"/>
        <v/>
      </c>
      <c r="DG157" t="str">
        <f t="shared" si="755"/>
        <v/>
      </c>
      <c r="DH157" t="str">
        <f t="shared" si="756"/>
        <v/>
      </c>
      <c r="DI157" t="str">
        <f t="shared" si="757"/>
        <v/>
      </c>
      <c r="DJ157" t="str">
        <f t="shared" si="758"/>
        <v/>
      </c>
      <c r="DK157" t="str">
        <f t="shared" si="759"/>
        <v/>
      </c>
      <c r="DL157" t="str">
        <f t="shared" si="760"/>
        <v/>
      </c>
      <c r="DM157" t="str">
        <f t="shared" si="761"/>
        <v/>
      </c>
      <c r="DN157" t="str">
        <f t="shared" si="762"/>
        <v/>
      </c>
      <c r="DO157" t="str">
        <f t="shared" si="763"/>
        <v/>
      </c>
      <c r="DP157" t="str">
        <f t="shared" si="764"/>
        <v/>
      </c>
      <c r="DQ157" t="str">
        <f t="shared" si="765"/>
        <v/>
      </c>
      <c r="DR157" t="str">
        <f t="shared" si="766"/>
        <v/>
      </c>
      <c r="DS157" t="str">
        <f t="shared" si="767"/>
        <v/>
      </c>
      <c r="DT157" t="str">
        <f t="shared" si="768"/>
        <v/>
      </c>
      <c r="DU157" t="str">
        <f t="shared" si="769"/>
        <v/>
      </c>
      <c r="DV157" t="str">
        <f t="shared" si="770"/>
        <v/>
      </c>
      <c r="DW157" t="str">
        <f t="shared" si="771"/>
        <v/>
      </c>
      <c r="DX157" t="str">
        <f t="shared" si="772"/>
        <v/>
      </c>
      <c r="DY157" t="str">
        <f t="shared" si="773"/>
        <v/>
      </c>
      <c r="DZ157" t="str">
        <f t="shared" si="774"/>
        <v/>
      </c>
      <c r="EA157" t="str">
        <f t="shared" si="775"/>
        <v/>
      </c>
      <c r="EB157" t="str">
        <f t="shared" si="776"/>
        <v/>
      </c>
      <c r="EC157" t="str">
        <f t="shared" si="777"/>
        <v/>
      </c>
      <c r="ED157" t="str">
        <f t="shared" si="778"/>
        <v/>
      </c>
      <c r="EE157" t="str">
        <f t="shared" si="779"/>
        <v/>
      </c>
      <c r="EF157" t="str">
        <f t="shared" si="780"/>
        <v/>
      </c>
      <c r="EG157" t="str">
        <f t="shared" si="781"/>
        <v/>
      </c>
      <c r="EH157">
        <f t="shared" si="782"/>
        <v>0</v>
      </c>
      <c r="EI157">
        <f t="shared" si="783"/>
        <v>0</v>
      </c>
      <c r="EJ157">
        <f t="shared" si="784"/>
        <v>0</v>
      </c>
      <c r="EK157" t="str">
        <f t="shared" si="785"/>
        <v/>
      </c>
      <c r="EL157" t="str">
        <f t="shared" si="786"/>
        <v/>
      </c>
      <c r="EM157" t="str">
        <f t="shared" si="787"/>
        <v/>
      </c>
      <c r="EN157" s="2">
        <f t="shared" si="788"/>
        <v>0</v>
      </c>
      <c r="EO157" s="1">
        <f t="shared" si="789"/>
        <v>0</v>
      </c>
    </row>
    <row r="158" spans="1:145" ht="15" thickBot="1" x14ac:dyDescent="0.25">
      <c r="A158" s="14">
        <v>139</v>
      </c>
      <c r="B158" s="65" t="str">
        <f t="shared" ref="B158" si="822">IF(AND(C158="",D158="",E158=""),"",A158)</f>
        <v/>
      </c>
      <c r="C158" s="61"/>
      <c r="D158" s="62"/>
      <c r="E158" s="61"/>
      <c r="F158" s="67" t="str">
        <f t="shared" si="698"/>
        <v/>
      </c>
      <c r="G158" s="68" t="str">
        <f t="shared" si="699"/>
        <v/>
      </c>
      <c r="H158" t="str">
        <f>IF(I158=1,NastaveniIPV!$I$48&amp;""&amp;$D$10,IF(I158=2,NastaveniIPV!$I$47,IF(J158=1,NastaveniIPV!$I$52,"")))</f>
        <v/>
      </c>
      <c r="I158" s="81" t="str">
        <f t="shared" si="700"/>
        <v/>
      </c>
      <c r="J158" s="14" t="str">
        <f t="shared" si="701"/>
        <v/>
      </c>
      <c r="O158">
        <v>139</v>
      </c>
      <c r="P158" s="1">
        <f t="shared" si="702"/>
        <v>0</v>
      </c>
      <c r="Q158">
        <f t="shared" si="703"/>
        <v>0</v>
      </c>
      <c r="R158" s="38" t="str">
        <f t="shared" si="704"/>
        <v/>
      </c>
      <c r="S158" t="str">
        <f t="shared" si="705"/>
        <v/>
      </c>
      <c r="T158" s="38" t="str">
        <f t="shared" si="706"/>
        <v/>
      </c>
      <c r="W158">
        <f>NastaveniIPV!$D$47</f>
        <v>0.02</v>
      </c>
      <c r="X158">
        <f>NastaveniIPV!$D$48</f>
        <v>0.06</v>
      </c>
      <c r="Y158">
        <f>NastaveniIPV!$D$49</f>
        <v>0.06</v>
      </c>
      <c r="Z158">
        <f>NastaveniIPV!$D$50</f>
        <v>0.06</v>
      </c>
      <c r="AA158">
        <f>NastaveniIPV!$D$51</f>
        <v>1.7999999999999999E-2</v>
      </c>
      <c r="AB158">
        <f>NastaveniIPV!$D$52</f>
        <v>0.01</v>
      </c>
      <c r="AC158">
        <f>NastaveniIPV!$D$53</f>
        <v>0.01</v>
      </c>
      <c r="AD158">
        <f>NastaveniIPV!$D$54</f>
        <v>0.01</v>
      </c>
      <c r="AE158">
        <f>NastaveniIPV!$D$55</f>
        <v>0.01</v>
      </c>
      <c r="AF158">
        <f>NastaveniIPV!$D$56</f>
        <v>0.01</v>
      </c>
      <c r="AG158">
        <f t="shared" ref="AG158:BF158" si="823">IF($T158=AG$18,1,IF(AG$18&lt;$T158,0,AF158+1))</f>
        <v>0</v>
      </c>
      <c r="AH158">
        <f t="shared" si="823"/>
        <v>0</v>
      </c>
      <c r="AI158">
        <f t="shared" si="823"/>
        <v>0</v>
      </c>
      <c r="AJ158">
        <f t="shared" si="823"/>
        <v>0</v>
      </c>
      <c r="AK158">
        <f t="shared" si="823"/>
        <v>0</v>
      </c>
      <c r="AL158">
        <f t="shared" si="823"/>
        <v>0</v>
      </c>
      <c r="AM158">
        <f t="shared" si="823"/>
        <v>0</v>
      </c>
      <c r="AN158">
        <f t="shared" si="823"/>
        <v>0</v>
      </c>
      <c r="AO158">
        <f t="shared" si="823"/>
        <v>0</v>
      </c>
      <c r="AP158">
        <f t="shared" si="823"/>
        <v>0</v>
      </c>
      <c r="AQ158">
        <f t="shared" si="823"/>
        <v>0</v>
      </c>
      <c r="AR158">
        <f t="shared" si="823"/>
        <v>0</v>
      </c>
      <c r="AS158">
        <f t="shared" si="823"/>
        <v>0</v>
      </c>
      <c r="AT158">
        <f t="shared" si="823"/>
        <v>0</v>
      </c>
      <c r="AU158">
        <f t="shared" si="823"/>
        <v>0</v>
      </c>
      <c r="AV158">
        <f t="shared" si="823"/>
        <v>0</v>
      </c>
      <c r="AW158">
        <f t="shared" si="823"/>
        <v>0</v>
      </c>
      <c r="AX158">
        <f t="shared" si="823"/>
        <v>0</v>
      </c>
      <c r="AY158">
        <f t="shared" si="823"/>
        <v>0</v>
      </c>
      <c r="AZ158">
        <f t="shared" si="823"/>
        <v>0</v>
      </c>
      <c r="BA158">
        <f t="shared" si="823"/>
        <v>0</v>
      </c>
      <c r="BB158">
        <f t="shared" si="823"/>
        <v>0</v>
      </c>
      <c r="BC158">
        <f t="shared" si="823"/>
        <v>0</v>
      </c>
      <c r="BD158">
        <f t="shared" si="823"/>
        <v>0</v>
      </c>
      <c r="BE158">
        <f t="shared" si="823"/>
        <v>0</v>
      </c>
      <c r="BF158">
        <f t="shared" si="823"/>
        <v>0</v>
      </c>
      <c r="BG158">
        <f t="shared" si="708"/>
        <v>0</v>
      </c>
      <c r="BH158">
        <f t="shared" ref="BH158:BI158" si="824">IF($T158&lt;BH$18,BG158+1,IF(BH$18=$T158,1,0))</f>
        <v>0</v>
      </c>
      <c r="BI158">
        <f t="shared" si="824"/>
        <v>0</v>
      </c>
      <c r="BJ158">
        <f t="shared" si="710"/>
        <v>0</v>
      </c>
      <c r="BK158">
        <f t="shared" ref="BK158:BO158" si="825">IF(BK$18&gt;$D$10,0,IF($T158&lt;BK$18,BJ158+1,IF(BK$18=$T158,1,0)))</f>
        <v>0</v>
      </c>
      <c r="BL158">
        <f t="shared" si="825"/>
        <v>0</v>
      </c>
      <c r="BM158">
        <f t="shared" si="825"/>
        <v>0</v>
      </c>
      <c r="BN158">
        <f t="shared" si="825"/>
        <v>0</v>
      </c>
      <c r="BO158">
        <f t="shared" si="825"/>
        <v>0</v>
      </c>
      <c r="BP158">
        <f t="shared" si="712"/>
        <v>0</v>
      </c>
      <c r="BQ158">
        <f t="shared" si="713"/>
        <v>0</v>
      </c>
      <c r="BR158">
        <f t="shared" si="714"/>
        <v>0</v>
      </c>
      <c r="BS158">
        <f t="shared" si="715"/>
        <v>0</v>
      </c>
      <c r="BT158">
        <f t="shared" si="716"/>
        <v>0</v>
      </c>
      <c r="BU158">
        <f t="shared" si="717"/>
        <v>0</v>
      </c>
      <c r="BV158">
        <f t="shared" si="718"/>
        <v>0</v>
      </c>
      <c r="BW158">
        <f t="shared" si="719"/>
        <v>0</v>
      </c>
      <c r="BX158">
        <f t="shared" si="720"/>
        <v>0</v>
      </c>
      <c r="BY158">
        <f t="shared" si="721"/>
        <v>0</v>
      </c>
      <c r="BZ158">
        <f t="shared" si="722"/>
        <v>0</v>
      </c>
      <c r="CA158">
        <f t="shared" si="723"/>
        <v>0</v>
      </c>
      <c r="CB158">
        <f t="shared" si="724"/>
        <v>0</v>
      </c>
      <c r="CC158">
        <f t="shared" si="725"/>
        <v>0</v>
      </c>
      <c r="CD158">
        <f t="shared" si="726"/>
        <v>0</v>
      </c>
      <c r="CE158">
        <f t="shared" si="727"/>
        <v>0</v>
      </c>
      <c r="CF158">
        <f t="shared" si="728"/>
        <v>0</v>
      </c>
      <c r="CG158">
        <f t="shared" si="729"/>
        <v>0</v>
      </c>
      <c r="CH158">
        <f t="shared" si="730"/>
        <v>0</v>
      </c>
      <c r="CI158">
        <f t="shared" si="731"/>
        <v>0</v>
      </c>
      <c r="CJ158">
        <f t="shared" si="732"/>
        <v>0</v>
      </c>
      <c r="CK158">
        <f t="shared" si="733"/>
        <v>0</v>
      </c>
      <c r="CL158">
        <f t="shared" si="734"/>
        <v>0</v>
      </c>
      <c r="CM158">
        <f t="shared" si="735"/>
        <v>0</v>
      </c>
      <c r="CN158">
        <f t="shared" si="736"/>
        <v>0</v>
      </c>
      <c r="CO158">
        <f t="shared" si="737"/>
        <v>0</v>
      </c>
      <c r="CP158">
        <f t="shared" si="738"/>
        <v>0</v>
      </c>
      <c r="CQ158">
        <f t="shared" si="739"/>
        <v>0</v>
      </c>
      <c r="CR158">
        <f t="shared" si="740"/>
        <v>0</v>
      </c>
      <c r="CS158">
        <f t="shared" si="741"/>
        <v>0</v>
      </c>
      <c r="CT158" t="str">
        <f t="shared" si="742"/>
        <v/>
      </c>
      <c r="CU158" t="str">
        <f t="shared" si="743"/>
        <v/>
      </c>
      <c r="CV158" t="str">
        <f t="shared" si="744"/>
        <v/>
      </c>
      <c r="CW158" t="str">
        <f t="shared" si="745"/>
        <v/>
      </c>
      <c r="CX158" t="str">
        <f t="shared" si="746"/>
        <v/>
      </c>
      <c r="CY158" t="str">
        <f t="shared" si="747"/>
        <v/>
      </c>
      <c r="CZ158" t="str">
        <f t="shared" si="748"/>
        <v/>
      </c>
      <c r="DA158" t="str">
        <f t="shared" si="749"/>
        <v/>
      </c>
      <c r="DB158" t="str">
        <f t="shared" si="750"/>
        <v/>
      </c>
      <c r="DC158" t="str">
        <f t="shared" si="751"/>
        <v/>
      </c>
      <c r="DD158" t="str">
        <f t="shared" si="752"/>
        <v/>
      </c>
      <c r="DE158" t="str">
        <f t="shared" si="753"/>
        <v/>
      </c>
      <c r="DF158" t="str">
        <f t="shared" si="754"/>
        <v/>
      </c>
      <c r="DG158" t="str">
        <f t="shared" si="755"/>
        <v/>
      </c>
      <c r="DH158" t="str">
        <f t="shared" si="756"/>
        <v/>
      </c>
      <c r="DI158" t="str">
        <f t="shared" si="757"/>
        <v/>
      </c>
      <c r="DJ158" t="str">
        <f t="shared" si="758"/>
        <v/>
      </c>
      <c r="DK158" t="str">
        <f t="shared" si="759"/>
        <v/>
      </c>
      <c r="DL158" t="str">
        <f t="shared" si="760"/>
        <v/>
      </c>
      <c r="DM158" t="str">
        <f t="shared" si="761"/>
        <v/>
      </c>
      <c r="DN158" t="str">
        <f t="shared" si="762"/>
        <v/>
      </c>
      <c r="DO158" t="str">
        <f t="shared" si="763"/>
        <v/>
      </c>
      <c r="DP158" t="str">
        <f t="shared" si="764"/>
        <v/>
      </c>
      <c r="DQ158" t="str">
        <f t="shared" si="765"/>
        <v/>
      </c>
      <c r="DR158" t="str">
        <f t="shared" si="766"/>
        <v/>
      </c>
      <c r="DS158" t="str">
        <f t="shared" si="767"/>
        <v/>
      </c>
      <c r="DT158" t="str">
        <f t="shared" si="768"/>
        <v/>
      </c>
      <c r="DU158" t="str">
        <f t="shared" si="769"/>
        <v/>
      </c>
      <c r="DV158" t="str">
        <f t="shared" si="770"/>
        <v/>
      </c>
      <c r="DW158" t="str">
        <f t="shared" si="771"/>
        <v/>
      </c>
      <c r="DX158" t="str">
        <f t="shared" si="772"/>
        <v/>
      </c>
      <c r="DY158" t="str">
        <f t="shared" si="773"/>
        <v/>
      </c>
      <c r="DZ158" t="str">
        <f t="shared" si="774"/>
        <v/>
      </c>
      <c r="EA158" t="str">
        <f t="shared" si="775"/>
        <v/>
      </c>
      <c r="EB158" t="str">
        <f t="shared" si="776"/>
        <v/>
      </c>
      <c r="EC158" t="str">
        <f t="shared" si="777"/>
        <v/>
      </c>
      <c r="ED158" t="str">
        <f t="shared" si="778"/>
        <v/>
      </c>
      <c r="EE158" t="str">
        <f t="shared" si="779"/>
        <v/>
      </c>
      <c r="EF158" t="str">
        <f t="shared" si="780"/>
        <v/>
      </c>
      <c r="EG158" t="str">
        <f t="shared" si="781"/>
        <v/>
      </c>
      <c r="EH158">
        <f t="shared" si="782"/>
        <v>0</v>
      </c>
      <c r="EI158">
        <f t="shared" si="783"/>
        <v>0</v>
      </c>
      <c r="EJ158">
        <f t="shared" si="784"/>
        <v>0</v>
      </c>
      <c r="EK158" t="str">
        <f t="shared" si="785"/>
        <v/>
      </c>
      <c r="EL158" t="str">
        <f t="shared" si="786"/>
        <v/>
      </c>
      <c r="EM158" t="str">
        <f t="shared" si="787"/>
        <v/>
      </c>
      <c r="EN158" s="2">
        <f t="shared" si="788"/>
        <v>0</v>
      </c>
      <c r="EO158" s="1">
        <f t="shared" si="789"/>
        <v>0</v>
      </c>
    </row>
    <row r="159" spans="1:145" ht="15" thickBot="1" x14ac:dyDescent="0.25">
      <c r="A159" s="14">
        <v>140</v>
      </c>
      <c r="B159" s="65" t="str">
        <f t="shared" ref="B159" si="826">IF(AND(C159="",D159="",E159),"",A159)</f>
        <v/>
      </c>
      <c r="C159" s="63"/>
      <c r="D159" s="63"/>
      <c r="E159" s="64"/>
      <c r="F159" s="67" t="str">
        <f t="shared" si="698"/>
        <v/>
      </c>
      <c r="G159" s="68" t="str">
        <f t="shared" si="699"/>
        <v/>
      </c>
      <c r="H159" t="str">
        <f>IF(I159=1,NastaveniIPV!$I$48&amp;""&amp;$D$10,IF(I159=2,NastaveniIPV!$I$47,IF(J159=1,NastaveniIPV!$I$52,"")))</f>
        <v/>
      </c>
      <c r="I159" s="81" t="str">
        <f t="shared" si="700"/>
        <v/>
      </c>
      <c r="J159" s="14" t="str">
        <f t="shared" si="701"/>
        <v/>
      </c>
      <c r="O159">
        <v>140</v>
      </c>
      <c r="P159" s="1">
        <f t="shared" si="702"/>
        <v>0</v>
      </c>
      <c r="Q159">
        <f t="shared" si="703"/>
        <v>0</v>
      </c>
      <c r="R159" s="38" t="str">
        <f t="shared" si="704"/>
        <v/>
      </c>
      <c r="S159" t="str">
        <f t="shared" si="705"/>
        <v/>
      </c>
      <c r="T159" s="38" t="str">
        <f t="shared" si="706"/>
        <v/>
      </c>
      <c r="W159">
        <f>NastaveniIPV!$D$47</f>
        <v>0.02</v>
      </c>
      <c r="X159">
        <f>NastaveniIPV!$D$48</f>
        <v>0.06</v>
      </c>
      <c r="Y159">
        <f>NastaveniIPV!$D$49</f>
        <v>0.06</v>
      </c>
      <c r="Z159">
        <f>NastaveniIPV!$D$50</f>
        <v>0.06</v>
      </c>
      <c r="AA159">
        <f>NastaveniIPV!$D$51</f>
        <v>1.7999999999999999E-2</v>
      </c>
      <c r="AB159">
        <f>NastaveniIPV!$D$52</f>
        <v>0.01</v>
      </c>
      <c r="AC159">
        <f>NastaveniIPV!$D$53</f>
        <v>0.01</v>
      </c>
      <c r="AD159">
        <f>NastaveniIPV!$D$54</f>
        <v>0.01</v>
      </c>
      <c r="AE159">
        <f>NastaveniIPV!$D$55</f>
        <v>0.01</v>
      </c>
      <c r="AF159">
        <f>NastaveniIPV!$D$56</f>
        <v>0.01</v>
      </c>
      <c r="AG159">
        <f t="shared" ref="AG159:BF159" si="827">IF($T159=AG$18,1,IF(AG$18&lt;$T159,0,AF159+1))</f>
        <v>0</v>
      </c>
      <c r="AH159">
        <f t="shared" si="827"/>
        <v>0</v>
      </c>
      <c r="AI159">
        <f t="shared" si="827"/>
        <v>0</v>
      </c>
      <c r="AJ159">
        <f t="shared" si="827"/>
        <v>0</v>
      </c>
      <c r="AK159">
        <f t="shared" si="827"/>
        <v>0</v>
      </c>
      <c r="AL159">
        <f t="shared" si="827"/>
        <v>0</v>
      </c>
      <c r="AM159">
        <f t="shared" si="827"/>
        <v>0</v>
      </c>
      <c r="AN159">
        <f t="shared" si="827"/>
        <v>0</v>
      </c>
      <c r="AO159">
        <f t="shared" si="827"/>
        <v>0</v>
      </c>
      <c r="AP159">
        <f t="shared" si="827"/>
        <v>0</v>
      </c>
      <c r="AQ159">
        <f t="shared" si="827"/>
        <v>0</v>
      </c>
      <c r="AR159">
        <f t="shared" si="827"/>
        <v>0</v>
      </c>
      <c r="AS159">
        <f t="shared" si="827"/>
        <v>0</v>
      </c>
      <c r="AT159">
        <f t="shared" si="827"/>
        <v>0</v>
      </c>
      <c r="AU159">
        <f t="shared" si="827"/>
        <v>0</v>
      </c>
      <c r="AV159">
        <f t="shared" si="827"/>
        <v>0</v>
      </c>
      <c r="AW159">
        <f t="shared" si="827"/>
        <v>0</v>
      </c>
      <c r="AX159">
        <f t="shared" si="827"/>
        <v>0</v>
      </c>
      <c r="AY159">
        <f t="shared" si="827"/>
        <v>0</v>
      </c>
      <c r="AZ159">
        <f t="shared" si="827"/>
        <v>0</v>
      </c>
      <c r="BA159">
        <f t="shared" si="827"/>
        <v>0</v>
      </c>
      <c r="BB159">
        <f t="shared" si="827"/>
        <v>0</v>
      </c>
      <c r="BC159">
        <f t="shared" si="827"/>
        <v>0</v>
      </c>
      <c r="BD159">
        <f t="shared" si="827"/>
        <v>0</v>
      </c>
      <c r="BE159">
        <f t="shared" si="827"/>
        <v>0</v>
      </c>
      <c r="BF159">
        <f t="shared" si="827"/>
        <v>0</v>
      </c>
      <c r="BG159">
        <f t="shared" si="708"/>
        <v>0</v>
      </c>
      <c r="BH159">
        <f t="shared" ref="BH159:BI159" si="828">IF($T159&lt;BH$18,BG159+1,IF(BH$18=$T159,1,0))</f>
        <v>0</v>
      </c>
      <c r="BI159">
        <f t="shared" si="828"/>
        <v>0</v>
      </c>
      <c r="BJ159">
        <f t="shared" si="710"/>
        <v>0</v>
      </c>
      <c r="BK159">
        <f t="shared" ref="BK159:BO159" si="829">IF(BK$18&gt;$D$10,0,IF($T159&lt;BK$18,BJ159+1,IF(BK$18=$T159,1,0)))</f>
        <v>0</v>
      </c>
      <c r="BL159">
        <f t="shared" si="829"/>
        <v>0</v>
      </c>
      <c r="BM159">
        <f t="shared" si="829"/>
        <v>0</v>
      </c>
      <c r="BN159">
        <f t="shared" si="829"/>
        <v>0</v>
      </c>
      <c r="BO159">
        <f t="shared" si="829"/>
        <v>0</v>
      </c>
      <c r="BP159">
        <f t="shared" si="712"/>
        <v>0</v>
      </c>
      <c r="BQ159">
        <f t="shared" si="713"/>
        <v>0</v>
      </c>
      <c r="BR159">
        <f t="shared" si="714"/>
        <v>0</v>
      </c>
      <c r="BS159">
        <f t="shared" si="715"/>
        <v>0</v>
      </c>
      <c r="BT159">
        <f t="shared" si="716"/>
        <v>0</v>
      </c>
      <c r="BU159">
        <f t="shared" si="717"/>
        <v>0</v>
      </c>
      <c r="BV159">
        <f t="shared" si="718"/>
        <v>0</v>
      </c>
      <c r="BW159">
        <f t="shared" si="719"/>
        <v>0</v>
      </c>
      <c r="BX159">
        <f t="shared" si="720"/>
        <v>0</v>
      </c>
      <c r="BY159">
        <f t="shared" si="721"/>
        <v>0</v>
      </c>
      <c r="BZ159">
        <f t="shared" si="722"/>
        <v>0</v>
      </c>
      <c r="CA159">
        <f t="shared" si="723"/>
        <v>0</v>
      </c>
      <c r="CB159">
        <f t="shared" si="724"/>
        <v>0</v>
      </c>
      <c r="CC159">
        <f t="shared" si="725"/>
        <v>0</v>
      </c>
      <c r="CD159">
        <f t="shared" si="726"/>
        <v>0</v>
      </c>
      <c r="CE159">
        <f t="shared" si="727"/>
        <v>0</v>
      </c>
      <c r="CF159">
        <f t="shared" si="728"/>
        <v>0</v>
      </c>
      <c r="CG159">
        <f t="shared" si="729"/>
        <v>0</v>
      </c>
      <c r="CH159">
        <f t="shared" si="730"/>
        <v>0</v>
      </c>
      <c r="CI159">
        <f t="shared" si="731"/>
        <v>0</v>
      </c>
      <c r="CJ159">
        <f t="shared" si="732"/>
        <v>0</v>
      </c>
      <c r="CK159">
        <f t="shared" si="733"/>
        <v>0</v>
      </c>
      <c r="CL159">
        <f t="shared" si="734"/>
        <v>0</v>
      </c>
      <c r="CM159">
        <f t="shared" si="735"/>
        <v>0</v>
      </c>
      <c r="CN159">
        <f t="shared" si="736"/>
        <v>0</v>
      </c>
      <c r="CO159">
        <f t="shared" si="737"/>
        <v>0</v>
      </c>
      <c r="CP159">
        <f t="shared" si="738"/>
        <v>0</v>
      </c>
      <c r="CQ159">
        <f t="shared" si="739"/>
        <v>0</v>
      </c>
      <c r="CR159">
        <f t="shared" si="740"/>
        <v>0</v>
      </c>
      <c r="CS159">
        <f t="shared" si="741"/>
        <v>0</v>
      </c>
      <c r="CT159" t="str">
        <f t="shared" si="742"/>
        <v/>
      </c>
      <c r="CU159" t="str">
        <f t="shared" si="743"/>
        <v/>
      </c>
      <c r="CV159" t="str">
        <f t="shared" si="744"/>
        <v/>
      </c>
      <c r="CW159" t="str">
        <f t="shared" si="745"/>
        <v/>
      </c>
      <c r="CX159" t="str">
        <f t="shared" si="746"/>
        <v/>
      </c>
      <c r="CY159" t="str">
        <f t="shared" si="747"/>
        <v/>
      </c>
      <c r="CZ159" t="str">
        <f t="shared" si="748"/>
        <v/>
      </c>
      <c r="DA159" t="str">
        <f t="shared" si="749"/>
        <v/>
      </c>
      <c r="DB159" t="str">
        <f t="shared" si="750"/>
        <v/>
      </c>
      <c r="DC159" t="str">
        <f t="shared" si="751"/>
        <v/>
      </c>
      <c r="DD159" t="str">
        <f t="shared" si="752"/>
        <v/>
      </c>
      <c r="DE159" t="str">
        <f t="shared" si="753"/>
        <v/>
      </c>
      <c r="DF159" t="str">
        <f t="shared" si="754"/>
        <v/>
      </c>
      <c r="DG159" t="str">
        <f t="shared" si="755"/>
        <v/>
      </c>
      <c r="DH159" t="str">
        <f t="shared" si="756"/>
        <v/>
      </c>
      <c r="DI159" t="str">
        <f t="shared" si="757"/>
        <v/>
      </c>
      <c r="DJ159" t="str">
        <f t="shared" si="758"/>
        <v/>
      </c>
      <c r="DK159" t="str">
        <f t="shared" si="759"/>
        <v/>
      </c>
      <c r="DL159" t="str">
        <f t="shared" si="760"/>
        <v/>
      </c>
      <c r="DM159" t="str">
        <f t="shared" si="761"/>
        <v/>
      </c>
      <c r="DN159" t="str">
        <f t="shared" si="762"/>
        <v/>
      </c>
      <c r="DO159" t="str">
        <f t="shared" si="763"/>
        <v/>
      </c>
      <c r="DP159" t="str">
        <f t="shared" si="764"/>
        <v/>
      </c>
      <c r="DQ159" t="str">
        <f t="shared" si="765"/>
        <v/>
      </c>
      <c r="DR159" t="str">
        <f t="shared" si="766"/>
        <v/>
      </c>
      <c r="DS159" t="str">
        <f t="shared" si="767"/>
        <v/>
      </c>
      <c r="DT159" t="str">
        <f t="shared" si="768"/>
        <v/>
      </c>
      <c r="DU159" t="str">
        <f t="shared" si="769"/>
        <v/>
      </c>
      <c r="DV159" t="str">
        <f t="shared" si="770"/>
        <v/>
      </c>
      <c r="DW159" t="str">
        <f t="shared" si="771"/>
        <v/>
      </c>
      <c r="DX159" t="str">
        <f t="shared" si="772"/>
        <v/>
      </c>
      <c r="DY159" t="str">
        <f t="shared" si="773"/>
        <v/>
      </c>
      <c r="DZ159" t="str">
        <f t="shared" si="774"/>
        <v/>
      </c>
      <c r="EA159" t="str">
        <f t="shared" si="775"/>
        <v/>
      </c>
      <c r="EB159" t="str">
        <f t="shared" si="776"/>
        <v/>
      </c>
      <c r="EC159" t="str">
        <f t="shared" si="777"/>
        <v/>
      </c>
      <c r="ED159" t="str">
        <f t="shared" si="778"/>
        <v/>
      </c>
      <c r="EE159" t="str">
        <f t="shared" si="779"/>
        <v/>
      </c>
      <c r="EF159" t="str">
        <f t="shared" si="780"/>
        <v/>
      </c>
      <c r="EG159" t="str">
        <f t="shared" si="781"/>
        <v/>
      </c>
      <c r="EH159">
        <f t="shared" si="782"/>
        <v>0</v>
      </c>
      <c r="EI159">
        <f t="shared" si="783"/>
        <v>0</v>
      </c>
      <c r="EJ159">
        <f t="shared" si="784"/>
        <v>0</v>
      </c>
      <c r="EK159" t="str">
        <f t="shared" si="785"/>
        <v/>
      </c>
      <c r="EL159" t="str">
        <f t="shared" si="786"/>
        <v/>
      </c>
      <c r="EM159" t="str">
        <f t="shared" si="787"/>
        <v/>
      </c>
      <c r="EN159" s="2">
        <f t="shared" si="788"/>
        <v>0</v>
      </c>
      <c r="EO159" s="1">
        <f t="shared" si="789"/>
        <v>0</v>
      </c>
    </row>
    <row r="160" spans="1:145" ht="15" thickBot="1" x14ac:dyDescent="0.25">
      <c r="A160" s="14">
        <v>141</v>
      </c>
      <c r="B160" s="65" t="str">
        <f t="shared" ref="B160" si="830">IF(AND(C160="",D160="",E160=""),"",A160)</f>
        <v/>
      </c>
      <c r="C160" s="61"/>
      <c r="D160" s="62"/>
      <c r="E160" s="61"/>
      <c r="F160" s="67" t="str">
        <f t="shared" si="698"/>
        <v/>
      </c>
      <c r="G160" s="68" t="str">
        <f t="shared" si="699"/>
        <v/>
      </c>
      <c r="H160" t="str">
        <f>IF(I160=1,NastaveniIPV!$I$48&amp;""&amp;$D$10,IF(I160=2,NastaveniIPV!$I$47,IF(J160=1,NastaveniIPV!$I$52,"")))</f>
        <v/>
      </c>
      <c r="I160" s="81" t="str">
        <f t="shared" si="700"/>
        <v/>
      </c>
      <c r="J160" s="14" t="str">
        <f t="shared" si="701"/>
        <v/>
      </c>
      <c r="O160">
        <v>141</v>
      </c>
      <c r="P160" s="1">
        <f t="shared" si="702"/>
        <v>0</v>
      </c>
      <c r="Q160">
        <f t="shared" si="703"/>
        <v>0</v>
      </c>
      <c r="R160" s="38" t="str">
        <f t="shared" si="704"/>
        <v/>
      </c>
      <c r="S160" t="str">
        <f t="shared" si="705"/>
        <v/>
      </c>
      <c r="T160" s="38" t="str">
        <f t="shared" si="706"/>
        <v/>
      </c>
      <c r="W160">
        <f>NastaveniIPV!$D$47</f>
        <v>0.02</v>
      </c>
      <c r="X160">
        <f>NastaveniIPV!$D$48</f>
        <v>0.06</v>
      </c>
      <c r="Y160">
        <f>NastaveniIPV!$D$49</f>
        <v>0.06</v>
      </c>
      <c r="Z160">
        <f>NastaveniIPV!$D$50</f>
        <v>0.06</v>
      </c>
      <c r="AA160">
        <f>NastaveniIPV!$D$51</f>
        <v>1.7999999999999999E-2</v>
      </c>
      <c r="AB160">
        <f>NastaveniIPV!$D$52</f>
        <v>0.01</v>
      </c>
      <c r="AC160">
        <f>NastaveniIPV!$D$53</f>
        <v>0.01</v>
      </c>
      <c r="AD160">
        <f>NastaveniIPV!$D$54</f>
        <v>0.01</v>
      </c>
      <c r="AE160">
        <f>NastaveniIPV!$D$55</f>
        <v>0.01</v>
      </c>
      <c r="AF160">
        <f>NastaveniIPV!$D$56</f>
        <v>0.01</v>
      </c>
      <c r="AG160">
        <f t="shared" ref="AG160:BF160" si="831">IF($T160=AG$18,1,IF(AG$18&lt;$T160,0,AF160+1))</f>
        <v>0</v>
      </c>
      <c r="AH160">
        <f t="shared" si="831"/>
        <v>0</v>
      </c>
      <c r="AI160">
        <f t="shared" si="831"/>
        <v>0</v>
      </c>
      <c r="AJ160">
        <f t="shared" si="831"/>
        <v>0</v>
      </c>
      <c r="AK160">
        <f t="shared" si="831"/>
        <v>0</v>
      </c>
      <c r="AL160">
        <f t="shared" si="831"/>
        <v>0</v>
      </c>
      <c r="AM160">
        <f t="shared" si="831"/>
        <v>0</v>
      </c>
      <c r="AN160">
        <f t="shared" si="831"/>
        <v>0</v>
      </c>
      <c r="AO160">
        <f t="shared" si="831"/>
        <v>0</v>
      </c>
      <c r="AP160">
        <f t="shared" si="831"/>
        <v>0</v>
      </c>
      <c r="AQ160">
        <f t="shared" si="831"/>
        <v>0</v>
      </c>
      <c r="AR160">
        <f t="shared" si="831"/>
        <v>0</v>
      </c>
      <c r="AS160">
        <f t="shared" si="831"/>
        <v>0</v>
      </c>
      <c r="AT160">
        <f t="shared" si="831"/>
        <v>0</v>
      </c>
      <c r="AU160">
        <f t="shared" si="831"/>
        <v>0</v>
      </c>
      <c r="AV160">
        <f t="shared" si="831"/>
        <v>0</v>
      </c>
      <c r="AW160">
        <f t="shared" si="831"/>
        <v>0</v>
      </c>
      <c r="AX160">
        <f t="shared" si="831"/>
        <v>0</v>
      </c>
      <c r="AY160">
        <f t="shared" si="831"/>
        <v>0</v>
      </c>
      <c r="AZ160">
        <f t="shared" si="831"/>
        <v>0</v>
      </c>
      <c r="BA160">
        <f t="shared" si="831"/>
        <v>0</v>
      </c>
      <c r="BB160">
        <f t="shared" si="831"/>
        <v>0</v>
      </c>
      <c r="BC160">
        <f t="shared" si="831"/>
        <v>0</v>
      </c>
      <c r="BD160">
        <f t="shared" si="831"/>
        <v>0</v>
      </c>
      <c r="BE160">
        <f t="shared" si="831"/>
        <v>0</v>
      </c>
      <c r="BF160">
        <f t="shared" si="831"/>
        <v>0</v>
      </c>
      <c r="BG160">
        <f t="shared" si="708"/>
        <v>0</v>
      </c>
      <c r="BH160">
        <f t="shared" ref="BH160:BI160" si="832">IF($T160&lt;BH$18,BG160+1,IF(BH$18=$T160,1,0))</f>
        <v>0</v>
      </c>
      <c r="BI160">
        <f t="shared" si="832"/>
        <v>0</v>
      </c>
      <c r="BJ160">
        <f t="shared" si="710"/>
        <v>0</v>
      </c>
      <c r="BK160">
        <f t="shared" ref="BK160:BO160" si="833">IF(BK$18&gt;$D$10,0,IF($T160&lt;BK$18,BJ160+1,IF(BK$18=$T160,1,0)))</f>
        <v>0</v>
      </c>
      <c r="BL160">
        <f t="shared" si="833"/>
        <v>0</v>
      </c>
      <c r="BM160">
        <f t="shared" si="833"/>
        <v>0</v>
      </c>
      <c r="BN160">
        <f t="shared" si="833"/>
        <v>0</v>
      </c>
      <c r="BO160">
        <f t="shared" si="833"/>
        <v>0</v>
      </c>
      <c r="BP160">
        <f t="shared" si="712"/>
        <v>0</v>
      </c>
      <c r="BQ160">
        <f t="shared" si="713"/>
        <v>0</v>
      </c>
      <c r="BR160">
        <f t="shared" si="714"/>
        <v>0</v>
      </c>
      <c r="BS160">
        <f t="shared" si="715"/>
        <v>0</v>
      </c>
      <c r="BT160">
        <f t="shared" si="716"/>
        <v>0</v>
      </c>
      <c r="BU160">
        <f t="shared" si="717"/>
        <v>0</v>
      </c>
      <c r="BV160">
        <f t="shared" si="718"/>
        <v>0</v>
      </c>
      <c r="BW160">
        <f t="shared" si="719"/>
        <v>0</v>
      </c>
      <c r="BX160">
        <f t="shared" si="720"/>
        <v>0</v>
      </c>
      <c r="BY160">
        <f t="shared" si="721"/>
        <v>0</v>
      </c>
      <c r="BZ160">
        <f t="shared" si="722"/>
        <v>0</v>
      </c>
      <c r="CA160">
        <f t="shared" si="723"/>
        <v>0</v>
      </c>
      <c r="CB160">
        <f t="shared" si="724"/>
        <v>0</v>
      </c>
      <c r="CC160">
        <f t="shared" si="725"/>
        <v>0</v>
      </c>
      <c r="CD160">
        <f t="shared" si="726"/>
        <v>0</v>
      </c>
      <c r="CE160">
        <f t="shared" si="727"/>
        <v>0</v>
      </c>
      <c r="CF160">
        <f t="shared" si="728"/>
        <v>0</v>
      </c>
      <c r="CG160">
        <f t="shared" si="729"/>
        <v>0</v>
      </c>
      <c r="CH160">
        <f t="shared" si="730"/>
        <v>0</v>
      </c>
      <c r="CI160">
        <f t="shared" si="731"/>
        <v>0</v>
      </c>
      <c r="CJ160">
        <f t="shared" si="732"/>
        <v>0</v>
      </c>
      <c r="CK160">
        <f t="shared" si="733"/>
        <v>0</v>
      </c>
      <c r="CL160">
        <f t="shared" si="734"/>
        <v>0</v>
      </c>
      <c r="CM160">
        <f t="shared" si="735"/>
        <v>0</v>
      </c>
      <c r="CN160">
        <f t="shared" si="736"/>
        <v>0</v>
      </c>
      <c r="CO160">
        <f t="shared" si="737"/>
        <v>0</v>
      </c>
      <c r="CP160">
        <f t="shared" si="738"/>
        <v>0</v>
      </c>
      <c r="CQ160">
        <f t="shared" si="739"/>
        <v>0</v>
      </c>
      <c r="CR160">
        <f t="shared" si="740"/>
        <v>0</v>
      </c>
      <c r="CS160">
        <f t="shared" si="741"/>
        <v>0</v>
      </c>
      <c r="CT160" t="str">
        <f t="shared" si="742"/>
        <v/>
      </c>
      <c r="CU160" t="str">
        <f t="shared" si="743"/>
        <v/>
      </c>
      <c r="CV160" t="str">
        <f t="shared" si="744"/>
        <v/>
      </c>
      <c r="CW160" t="str">
        <f t="shared" si="745"/>
        <v/>
      </c>
      <c r="CX160" t="str">
        <f t="shared" si="746"/>
        <v/>
      </c>
      <c r="CY160" t="str">
        <f t="shared" si="747"/>
        <v/>
      </c>
      <c r="CZ160" t="str">
        <f t="shared" si="748"/>
        <v/>
      </c>
      <c r="DA160" t="str">
        <f t="shared" si="749"/>
        <v/>
      </c>
      <c r="DB160" t="str">
        <f t="shared" si="750"/>
        <v/>
      </c>
      <c r="DC160" t="str">
        <f t="shared" si="751"/>
        <v/>
      </c>
      <c r="DD160" t="str">
        <f t="shared" si="752"/>
        <v/>
      </c>
      <c r="DE160" t="str">
        <f t="shared" si="753"/>
        <v/>
      </c>
      <c r="DF160" t="str">
        <f t="shared" si="754"/>
        <v/>
      </c>
      <c r="DG160" t="str">
        <f t="shared" si="755"/>
        <v/>
      </c>
      <c r="DH160" t="str">
        <f t="shared" si="756"/>
        <v/>
      </c>
      <c r="DI160" t="str">
        <f t="shared" si="757"/>
        <v/>
      </c>
      <c r="DJ160" t="str">
        <f t="shared" si="758"/>
        <v/>
      </c>
      <c r="DK160" t="str">
        <f t="shared" si="759"/>
        <v/>
      </c>
      <c r="DL160" t="str">
        <f t="shared" si="760"/>
        <v/>
      </c>
      <c r="DM160" t="str">
        <f t="shared" si="761"/>
        <v/>
      </c>
      <c r="DN160" t="str">
        <f t="shared" si="762"/>
        <v/>
      </c>
      <c r="DO160" t="str">
        <f t="shared" si="763"/>
        <v/>
      </c>
      <c r="DP160" t="str">
        <f t="shared" si="764"/>
        <v/>
      </c>
      <c r="DQ160" t="str">
        <f t="shared" si="765"/>
        <v/>
      </c>
      <c r="DR160" t="str">
        <f t="shared" si="766"/>
        <v/>
      </c>
      <c r="DS160" t="str">
        <f t="shared" si="767"/>
        <v/>
      </c>
      <c r="DT160" t="str">
        <f t="shared" si="768"/>
        <v/>
      </c>
      <c r="DU160" t="str">
        <f t="shared" si="769"/>
        <v/>
      </c>
      <c r="DV160" t="str">
        <f t="shared" si="770"/>
        <v/>
      </c>
      <c r="DW160" t="str">
        <f t="shared" si="771"/>
        <v/>
      </c>
      <c r="DX160" t="str">
        <f t="shared" si="772"/>
        <v/>
      </c>
      <c r="DY160" t="str">
        <f t="shared" si="773"/>
        <v/>
      </c>
      <c r="DZ160" t="str">
        <f t="shared" si="774"/>
        <v/>
      </c>
      <c r="EA160" t="str">
        <f t="shared" si="775"/>
        <v/>
      </c>
      <c r="EB160" t="str">
        <f t="shared" si="776"/>
        <v/>
      </c>
      <c r="EC160" t="str">
        <f t="shared" si="777"/>
        <v/>
      </c>
      <c r="ED160" t="str">
        <f t="shared" si="778"/>
        <v/>
      </c>
      <c r="EE160" t="str">
        <f t="shared" si="779"/>
        <v/>
      </c>
      <c r="EF160" t="str">
        <f t="shared" si="780"/>
        <v/>
      </c>
      <c r="EG160" t="str">
        <f t="shared" si="781"/>
        <v/>
      </c>
      <c r="EH160">
        <f t="shared" si="782"/>
        <v>0</v>
      </c>
      <c r="EI160">
        <f t="shared" si="783"/>
        <v>0</v>
      </c>
      <c r="EJ160">
        <f t="shared" si="784"/>
        <v>0</v>
      </c>
      <c r="EK160" t="str">
        <f t="shared" si="785"/>
        <v/>
      </c>
      <c r="EL160" t="str">
        <f t="shared" si="786"/>
        <v/>
      </c>
      <c r="EM160" t="str">
        <f t="shared" si="787"/>
        <v/>
      </c>
      <c r="EN160" s="2">
        <f t="shared" si="788"/>
        <v>0</v>
      </c>
      <c r="EO160" s="1">
        <f t="shared" si="789"/>
        <v>0</v>
      </c>
    </row>
    <row r="161" spans="1:145" ht="15" thickBot="1" x14ac:dyDescent="0.25">
      <c r="A161" s="14">
        <v>142</v>
      </c>
      <c r="B161" s="65" t="str">
        <f t="shared" ref="B161" si="834">IF(AND(C161="",D161="",E161),"",A161)</f>
        <v/>
      </c>
      <c r="C161" s="63"/>
      <c r="D161" s="63"/>
      <c r="E161" s="64"/>
      <c r="F161" s="67" t="str">
        <f t="shared" si="698"/>
        <v/>
      </c>
      <c r="G161" s="68" t="str">
        <f t="shared" si="699"/>
        <v/>
      </c>
      <c r="H161" t="str">
        <f>IF(I161=1,NastaveniIPV!$I$48&amp;""&amp;$D$10,IF(I161=2,NastaveniIPV!$I$47,IF(J161=1,NastaveniIPV!$I$52,"")))</f>
        <v/>
      </c>
      <c r="I161" s="81" t="str">
        <f t="shared" si="700"/>
        <v/>
      </c>
      <c r="J161" s="14" t="str">
        <f t="shared" si="701"/>
        <v/>
      </c>
      <c r="O161">
        <v>142</v>
      </c>
      <c r="P161" s="1">
        <f t="shared" si="702"/>
        <v>0</v>
      </c>
      <c r="Q161">
        <f t="shared" si="703"/>
        <v>0</v>
      </c>
      <c r="R161" s="38" t="str">
        <f t="shared" si="704"/>
        <v/>
      </c>
      <c r="S161" t="str">
        <f t="shared" si="705"/>
        <v/>
      </c>
      <c r="T161" s="38" t="str">
        <f t="shared" si="706"/>
        <v/>
      </c>
      <c r="W161">
        <f>NastaveniIPV!$D$47</f>
        <v>0.02</v>
      </c>
      <c r="X161">
        <f>NastaveniIPV!$D$48</f>
        <v>0.06</v>
      </c>
      <c r="Y161">
        <f>NastaveniIPV!$D$49</f>
        <v>0.06</v>
      </c>
      <c r="Z161">
        <f>NastaveniIPV!$D$50</f>
        <v>0.06</v>
      </c>
      <c r="AA161">
        <f>NastaveniIPV!$D$51</f>
        <v>1.7999999999999999E-2</v>
      </c>
      <c r="AB161">
        <f>NastaveniIPV!$D$52</f>
        <v>0.01</v>
      </c>
      <c r="AC161">
        <f>NastaveniIPV!$D$53</f>
        <v>0.01</v>
      </c>
      <c r="AD161">
        <f>NastaveniIPV!$D$54</f>
        <v>0.01</v>
      </c>
      <c r="AE161">
        <f>NastaveniIPV!$D$55</f>
        <v>0.01</v>
      </c>
      <c r="AF161">
        <f>NastaveniIPV!$D$56</f>
        <v>0.01</v>
      </c>
      <c r="AG161">
        <f t="shared" ref="AG161:BF161" si="835">IF($T161=AG$18,1,IF(AG$18&lt;$T161,0,AF161+1))</f>
        <v>0</v>
      </c>
      <c r="AH161">
        <f t="shared" si="835"/>
        <v>0</v>
      </c>
      <c r="AI161">
        <f t="shared" si="835"/>
        <v>0</v>
      </c>
      <c r="AJ161">
        <f t="shared" si="835"/>
        <v>0</v>
      </c>
      <c r="AK161">
        <f t="shared" si="835"/>
        <v>0</v>
      </c>
      <c r="AL161">
        <f t="shared" si="835"/>
        <v>0</v>
      </c>
      <c r="AM161">
        <f t="shared" si="835"/>
        <v>0</v>
      </c>
      <c r="AN161">
        <f t="shared" si="835"/>
        <v>0</v>
      </c>
      <c r="AO161">
        <f t="shared" si="835"/>
        <v>0</v>
      </c>
      <c r="AP161">
        <f t="shared" si="835"/>
        <v>0</v>
      </c>
      <c r="AQ161">
        <f t="shared" si="835"/>
        <v>0</v>
      </c>
      <c r="AR161">
        <f t="shared" si="835"/>
        <v>0</v>
      </c>
      <c r="AS161">
        <f t="shared" si="835"/>
        <v>0</v>
      </c>
      <c r="AT161">
        <f t="shared" si="835"/>
        <v>0</v>
      </c>
      <c r="AU161">
        <f t="shared" si="835"/>
        <v>0</v>
      </c>
      <c r="AV161">
        <f t="shared" si="835"/>
        <v>0</v>
      </c>
      <c r="AW161">
        <f t="shared" si="835"/>
        <v>0</v>
      </c>
      <c r="AX161">
        <f t="shared" si="835"/>
        <v>0</v>
      </c>
      <c r="AY161">
        <f t="shared" si="835"/>
        <v>0</v>
      </c>
      <c r="AZ161">
        <f t="shared" si="835"/>
        <v>0</v>
      </c>
      <c r="BA161">
        <f t="shared" si="835"/>
        <v>0</v>
      </c>
      <c r="BB161">
        <f t="shared" si="835"/>
        <v>0</v>
      </c>
      <c r="BC161">
        <f t="shared" si="835"/>
        <v>0</v>
      </c>
      <c r="BD161">
        <f t="shared" si="835"/>
        <v>0</v>
      </c>
      <c r="BE161">
        <f t="shared" si="835"/>
        <v>0</v>
      </c>
      <c r="BF161">
        <f t="shared" si="835"/>
        <v>0</v>
      </c>
      <c r="BG161">
        <f t="shared" si="708"/>
        <v>0</v>
      </c>
      <c r="BH161">
        <f t="shared" ref="BH161:BI161" si="836">IF($T161&lt;BH$18,BG161+1,IF(BH$18=$T161,1,0))</f>
        <v>0</v>
      </c>
      <c r="BI161">
        <f t="shared" si="836"/>
        <v>0</v>
      </c>
      <c r="BJ161">
        <f t="shared" si="710"/>
        <v>0</v>
      </c>
      <c r="BK161">
        <f t="shared" ref="BK161:BO161" si="837">IF(BK$18&gt;$D$10,0,IF($T161&lt;BK$18,BJ161+1,IF(BK$18=$T161,1,0)))</f>
        <v>0</v>
      </c>
      <c r="BL161">
        <f t="shared" si="837"/>
        <v>0</v>
      </c>
      <c r="BM161">
        <f t="shared" si="837"/>
        <v>0</v>
      </c>
      <c r="BN161">
        <f t="shared" si="837"/>
        <v>0</v>
      </c>
      <c r="BO161">
        <f t="shared" si="837"/>
        <v>0</v>
      </c>
      <c r="BP161">
        <f t="shared" si="712"/>
        <v>0</v>
      </c>
      <c r="BQ161">
        <f t="shared" si="713"/>
        <v>0</v>
      </c>
      <c r="BR161">
        <f t="shared" si="714"/>
        <v>0</v>
      </c>
      <c r="BS161">
        <f t="shared" si="715"/>
        <v>0</v>
      </c>
      <c r="BT161">
        <f t="shared" si="716"/>
        <v>0</v>
      </c>
      <c r="BU161">
        <f t="shared" si="717"/>
        <v>0</v>
      </c>
      <c r="BV161">
        <f t="shared" si="718"/>
        <v>0</v>
      </c>
      <c r="BW161">
        <f t="shared" si="719"/>
        <v>0</v>
      </c>
      <c r="BX161">
        <f t="shared" si="720"/>
        <v>0</v>
      </c>
      <c r="BY161">
        <f t="shared" si="721"/>
        <v>0</v>
      </c>
      <c r="BZ161">
        <f t="shared" si="722"/>
        <v>0</v>
      </c>
      <c r="CA161">
        <f t="shared" si="723"/>
        <v>0</v>
      </c>
      <c r="CB161">
        <f t="shared" si="724"/>
        <v>0</v>
      </c>
      <c r="CC161">
        <f t="shared" si="725"/>
        <v>0</v>
      </c>
      <c r="CD161">
        <f t="shared" si="726"/>
        <v>0</v>
      </c>
      <c r="CE161">
        <f t="shared" si="727"/>
        <v>0</v>
      </c>
      <c r="CF161">
        <f t="shared" si="728"/>
        <v>0</v>
      </c>
      <c r="CG161">
        <f t="shared" si="729"/>
        <v>0</v>
      </c>
      <c r="CH161">
        <f t="shared" si="730"/>
        <v>0</v>
      </c>
      <c r="CI161">
        <f t="shared" si="731"/>
        <v>0</v>
      </c>
      <c r="CJ161">
        <f t="shared" si="732"/>
        <v>0</v>
      </c>
      <c r="CK161">
        <f t="shared" si="733"/>
        <v>0</v>
      </c>
      <c r="CL161">
        <f t="shared" si="734"/>
        <v>0</v>
      </c>
      <c r="CM161">
        <f t="shared" si="735"/>
        <v>0</v>
      </c>
      <c r="CN161">
        <f t="shared" si="736"/>
        <v>0</v>
      </c>
      <c r="CO161">
        <f t="shared" si="737"/>
        <v>0</v>
      </c>
      <c r="CP161">
        <f t="shared" si="738"/>
        <v>0</v>
      </c>
      <c r="CQ161">
        <f t="shared" si="739"/>
        <v>0</v>
      </c>
      <c r="CR161">
        <f t="shared" si="740"/>
        <v>0</v>
      </c>
      <c r="CS161">
        <f t="shared" si="741"/>
        <v>0</v>
      </c>
      <c r="CT161" t="str">
        <f t="shared" si="742"/>
        <v/>
      </c>
      <c r="CU161" t="str">
        <f t="shared" si="743"/>
        <v/>
      </c>
      <c r="CV161" t="str">
        <f t="shared" si="744"/>
        <v/>
      </c>
      <c r="CW161" t="str">
        <f t="shared" si="745"/>
        <v/>
      </c>
      <c r="CX161" t="str">
        <f t="shared" si="746"/>
        <v/>
      </c>
      <c r="CY161" t="str">
        <f t="shared" si="747"/>
        <v/>
      </c>
      <c r="CZ161" t="str">
        <f t="shared" si="748"/>
        <v/>
      </c>
      <c r="DA161" t="str">
        <f t="shared" si="749"/>
        <v/>
      </c>
      <c r="DB161" t="str">
        <f t="shared" si="750"/>
        <v/>
      </c>
      <c r="DC161" t="str">
        <f t="shared" si="751"/>
        <v/>
      </c>
      <c r="DD161" t="str">
        <f t="shared" si="752"/>
        <v/>
      </c>
      <c r="DE161" t="str">
        <f t="shared" si="753"/>
        <v/>
      </c>
      <c r="DF161" t="str">
        <f t="shared" si="754"/>
        <v/>
      </c>
      <c r="DG161" t="str">
        <f t="shared" si="755"/>
        <v/>
      </c>
      <c r="DH161" t="str">
        <f t="shared" si="756"/>
        <v/>
      </c>
      <c r="DI161" t="str">
        <f t="shared" si="757"/>
        <v/>
      </c>
      <c r="DJ161" t="str">
        <f t="shared" si="758"/>
        <v/>
      </c>
      <c r="DK161" t="str">
        <f t="shared" si="759"/>
        <v/>
      </c>
      <c r="DL161" t="str">
        <f t="shared" si="760"/>
        <v/>
      </c>
      <c r="DM161" t="str">
        <f t="shared" si="761"/>
        <v/>
      </c>
      <c r="DN161" t="str">
        <f t="shared" si="762"/>
        <v/>
      </c>
      <c r="DO161" t="str">
        <f t="shared" si="763"/>
        <v/>
      </c>
      <c r="DP161" t="str">
        <f t="shared" si="764"/>
        <v/>
      </c>
      <c r="DQ161" t="str">
        <f t="shared" si="765"/>
        <v/>
      </c>
      <c r="DR161" t="str">
        <f t="shared" si="766"/>
        <v/>
      </c>
      <c r="DS161" t="str">
        <f t="shared" si="767"/>
        <v/>
      </c>
      <c r="DT161" t="str">
        <f t="shared" si="768"/>
        <v/>
      </c>
      <c r="DU161" t="str">
        <f t="shared" si="769"/>
        <v/>
      </c>
      <c r="DV161" t="str">
        <f t="shared" si="770"/>
        <v/>
      </c>
      <c r="DW161" t="str">
        <f t="shared" si="771"/>
        <v/>
      </c>
      <c r="DX161" t="str">
        <f t="shared" si="772"/>
        <v/>
      </c>
      <c r="DY161" t="str">
        <f t="shared" si="773"/>
        <v/>
      </c>
      <c r="DZ161" t="str">
        <f t="shared" si="774"/>
        <v/>
      </c>
      <c r="EA161" t="str">
        <f t="shared" si="775"/>
        <v/>
      </c>
      <c r="EB161" t="str">
        <f t="shared" si="776"/>
        <v/>
      </c>
      <c r="EC161" t="str">
        <f t="shared" si="777"/>
        <v/>
      </c>
      <c r="ED161" t="str">
        <f t="shared" si="778"/>
        <v/>
      </c>
      <c r="EE161" t="str">
        <f t="shared" si="779"/>
        <v/>
      </c>
      <c r="EF161" t="str">
        <f t="shared" si="780"/>
        <v/>
      </c>
      <c r="EG161" t="str">
        <f t="shared" si="781"/>
        <v/>
      </c>
      <c r="EH161">
        <f t="shared" si="782"/>
        <v>0</v>
      </c>
      <c r="EI161">
        <f t="shared" si="783"/>
        <v>0</v>
      </c>
      <c r="EJ161">
        <f t="shared" si="784"/>
        <v>0</v>
      </c>
      <c r="EK161" t="str">
        <f t="shared" si="785"/>
        <v/>
      </c>
      <c r="EL161" t="str">
        <f t="shared" si="786"/>
        <v/>
      </c>
      <c r="EM161" t="str">
        <f t="shared" si="787"/>
        <v/>
      </c>
      <c r="EN161" s="2">
        <f t="shared" si="788"/>
        <v>0</v>
      </c>
      <c r="EO161" s="1">
        <f t="shared" si="789"/>
        <v>0</v>
      </c>
    </row>
    <row r="162" spans="1:145" ht="15" thickBot="1" x14ac:dyDescent="0.25">
      <c r="A162" s="14">
        <v>143</v>
      </c>
      <c r="B162" s="65" t="str">
        <f t="shared" ref="B162" si="838">IF(AND(C162="",D162="",E162=""),"",A162)</f>
        <v/>
      </c>
      <c r="C162" s="61"/>
      <c r="D162" s="62"/>
      <c r="E162" s="61"/>
      <c r="F162" s="67" t="str">
        <f t="shared" si="698"/>
        <v/>
      </c>
      <c r="G162" s="68" t="str">
        <f t="shared" si="699"/>
        <v/>
      </c>
      <c r="H162" t="str">
        <f>IF(I162=1,NastaveniIPV!$I$48&amp;""&amp;$D$10,IF(I162=2,NastaveniIPV!$I$47,IF(J162=1,NastaveniIPV!$I$52,"")))</f>
        <v/>
      </c>
      <c r="I162" s="81" t="str">
        <f t="shared" si="700"/>
        <v/>
      </c>
      <c r="J162" s="14" t="str">
        <f t="shared" si="701"/>
        <v/>
      </c>
      <c r="O162">
        <v>143</v>
      </c>
      <c r="P162" s="1">
        <f t="shared" si="702"/>
        <v>0</v>
      </c>
      <c r="Q162">
        <f t="shared" si="703"/>
        <v>0</v>
      </c>
      <c r="R162" s="38" t="str">
        <f t="shared" si="704"/>
        <v/>
      </c>
      <c r="S162" t="str">
        <f t="shared" si="705"/>
        <v/>
      </c>
      <c r="T162" s="38" t="str">
        <f t="shared" si="706"/>
        <v/>
      </c>
      <c r="W162">
        <f>NastaveniIPV!$D$47</f>
        <v>0.02</v>
      </c>
      <c r="X162">
        <f>NastaveniIPV!$D$48</f>
        <v>0.06</v>
      </c>
      <c r="Y162">
        <f>NastaveniIPV!$D$49</f>
        <v>0.06</v>
      </c>
      <c r="Z162">
        <f>NastaveniIPV!$D$50</f>
        <v>0.06</v>
      </c>
      <c r="AA162">
        <f>NastaveniIPV!$D$51</f>
        <v>1.7999999999999999E-2</v>
      </c>
      <c r="AB162">
        <f>NastaveniIPV!$D$52</f>
        <v>0.01</v>
      </c>
      <c r="AC162">
        <f>NastaveniIPV!$D$53</f>
        <v>0.01</v>
      </c>
      <c r="AD162">
        <f>NastaveniIPV!$D$54</f>
        <v>0.01</v>
      </c>
      <c r="AE162">
        <f>NastaveniIPV!$D$55</f>
        <v>0.01</v>
      </c>
      <c r="AF162">
        <f>NastaveniIPV!$D$56</f>
        <v>0.01</v>
      </c>
      <c r="AG162">
        <f t="shared" ref="AG162:BF162" si="839">IF($T162=AG$18,1,IF(AG$18&lt;$T162,0,AF162+1))</f>
        <v>0</v>
      </c>
      <c r="AH162">
        <f t="shared" si="839"/>
        <v>0</v>
      </c>
      <c r="AI162">
        <f t="shared" si="839"/>
        <v>0</v>
      </c>
      <c r="AJ162">
        <f t="shared" si="839"/>
        <v>0</v>
      </c>
      <c r="AK162">
        <f t="shared" si="839"/>
        <v>0</v>
      </c>
      <c r="AL162">
        <f t="shared" si="839"/>
        <v>0</v>
      </c>
      <c r="AM162">
        <f t="shared" si="839"/>
        <v>0</v>
      </c>
      <c r="AN162">
        <f t="shared" si="839"/>
        <v>0</v>
      </c>
      <c r="AO162">
        <f t="shared" si="839"/>
        <v>0</v>
      </c>
      <c r="AP162">
        <f t="shared" si="839"/>
        <v>0</v>
      </c>
      <c r="AQ162">
        <f t="shared" si="839"/>
        <v>0</v>
      </c>
      <c r="AR162">
        <f t="shared" si="839"/>
        <v>0</v>
      </c>
      <c r="AS162">
        <f t="shared" si="839"/>
        <v>0</v>
      </c>
      <c r="AT162">
        <f t="shared" si="839"/>
        <v>0</v>
      </c>
      <c r="AU162">
        <f t="shared" si="839"/>
        <v>0</v>
      </c>
      <c r="AV162">
        <f t="shared" si="839"/>
        <v>0</v>
      </c>
      <c r="AW162">
        <f t="shared" si="839"/>
        <v>0</v>
      </c>
      <c r="AX162">
        <f t="shared" si="839"/>
        <v>0</v>
      </c>
      <c r="AY162">
        <f t="shared" si="839"/>
        <v>0</v>
      </c>
      <c r="AZ162">
        <f t="shared" si="839"/>
        <v>0</v>
      </c>
      <c r="BA162">
        <f t="shared" si="839"/>
        <v>0</v>
      </c>
      <c r="BB162">
        <f t="shared" si="839"/>
        <v>0</v>
      </c>
      <c r="BC162">
        <f t="shared" si="839"/>
        <v>0</v>
      </c>
      <c r="BD162">
        <f t="shared" si="839"/>
        <v>0</v>
      </c>
      <c r="BE162">
        <f t="shared" si="839"/>
        <v>0</v>
      </c>
      <c r="BF162">
        <f t="shared" si="839"/>
        <v>0</v>
      </c>
      <c r="BG162">
        <f t="shared" si="708"/>
        <v>0</v>
      </c>
      <c r="BH162">
        <f t="shared" ref="BH162:BI162" si="840">IF($T162&lt;BH$18,BG162+1,IF(BH$18=$T162,1,0))</f>
        <v>0</v>
      </c>
      <c r="BI162">
        <f t="shared" si="840"/>
        <v>0</v>
      </c>
      <c r="BJ162">
        <f t="shared" si="710"/>
        <v>0</v>
      </c>
      <c r="BK162">
        <f t="shared" ref="BK162:BO162" si="841">IF(BK$18&gt;$D$10,0,IF($T162&lt;BK$18,BJ162+1,IF(BK$18=$T162,1,0)))</f>
        <v>0</v>
      </c>
      <c r="BL162">
        <f t="shared" si="841"/>
        <v>0</v>
      </c>
      <c r="BM162">
        <f t="shared" si="841"/>
        <v>0</v>
      </c>
      <c r="BN162">
        <f t="shared" si="841"/>
        <v>0</v>
      </c>
      <c r="BO162">
        <f t="shared" si="841"/>
        <v>0</v>
      </c>
      <c r="BP162">
        <f t="shared" si="712"/>
        <v>0</v>
      </c>
      <c r="BQ162">
        <f t="shared" si="713"/>
        <v>0</v>
      </c>
      <c r="BR162">
        <f t="shared" si="714"/>
        <v>0</v>
      </c>
      <c r="BS162">
        <f t="shared" si="715"/>
        <v>0</v>
      </c>
      <c r="BT162">
        <f t="shared" si="716"/>
        <v>0</v>
      </c>
      <c r="BU162">
        <f t="shared" si="717"/>
        <v>0</v>
      </c>
      <c r="BV162">
        <f t="shared" si="718"/>
        <v>0</v>
      </c>
      <c r="BW162">
        <f t="shared" si="719"/>
        <v>0</v>
      </c>
      <c r="BX162">
        <f t="shared" si="720"/>
        <v>0</v>
      </c>
      <c r="BY162">
        <f t="shared" si="721"/>
        <v>0</v>
      </c>
      <c r="BZ162">
        <f t="shared" si="722"/>
        <v>0</v>
      </c>
      <c r="CA162">
        <f t="shared" si="723"/>
        <v>0</v>
      </c>
      <c r="CB162">
        <f t="shared" si="724"/>
        <v>0</v>
      </c>
      <c r="CC162">
        <f t="shared" si="725"/>
        <v>0</v>
      </c>
      <c r="CD162">
        <f t="shared" si="726"/>
        <v>0</v>
      </c>
      <c r="CE162">
        <f t="shared" si="727"/>
        <v>0</v>
      </c>
      <c r="CF162">
        <f t="shared" si="728"/>
        <v>0</v>
      </c>
      <c r="CG162">
        <f t="shared" si="729"/>
        <v>0</v>
      </c>
      <c r="CH162">
        <f t="shared" si="730"/>
        <v>0</v>
      </c>
      <c r="CI162">
        <f t="shared" si="731"/>
        <v>0</v>
      </c>
      <c r="CJ162">
        <f t="shared" si="732"/>
        <v>0</v>
      </c>
      <c r="CK162">
        <f t="shared" si="733"/>
        <v>0</v>
      </c>
      <c r="CL162">
        <f t="shared" si="734"/>
        <v>0</v>
      </c>
      <c r="CM162">
        <f t="shared" si="735"/>
        <v>0</v>
      </c>
      <c r="CN162">
        <f t="shared" si="736"/>
        <v>0</v>
      </c>
      <c r="CO162">
        <f t="shared" si="737"/>
        <v>0</v>
      </c>
      <c r="CP162">
        <f t="shared" si="738"/>
        <v>0</v>
      </c>
      <c r="CQ162">
        <f t="shared" si="739"/>
        <v>0</v>
      </c>
      <c r="CR162">
        <f t="shared" si="740"/>
        <v>0</v>
      </c>
      <c r="CS162">
        <f t="shared" si="741"/>
        <v>0</v>
      </c>
      <c r="CT162" t="str">
        <f t="shared" si="742"/>
        <v/>
      </c>
      <c r="CU162" t="str">
        <f t="shared" si="743"/>
        <v/>
      </c>
      <c r="CV162" t="str">
        <f t="shared" si="744"/>
        <v/>
      </c>
      <c r="CW162" t="str">
        <f t="shared" si="745"/>
        <v/>
      </c>
      <c r="CX162" t="str">
        <f t="shared" si="746"/>
        <v/>
      </c>
      <c r="CY162" t="str">
        <f t="shared" si="747"/>
        <v/>
      </c>
      <c r="CZ162" t="str">
        <f t="shared" si="748"/>
        <v/>
      </c>
      <c r="DA162" t="str">
        <f t="shared" si="749"/>
        <v/>
      </c>
      <c r="DB162" t="str">
        <f t="shared" si="750"/>
        <v/>
      </c>
      <c r="DC162" t="str">
        <f t="shared" si="751"/>
        <v/>
      </c>
      <c r="DD162" t="str">
        <f t="shared" si="752"/>
        <v/>
      </c>
      <c r="DE162" t="str">
        <f t="shared" si="753"/>
        <v/>
      </c>
      <c r="DF162" t="str">
        <f t="shared" si="754"/>
        <v/>
      </c>
      <c r="DG162" t="str">
        <f t="shared" si="755"/>
        <v/>
      </c>
      <c r="DH162" t="str">
        <f t="shared" si="756"/>
        <v/>
      </c>
      <c r="DI162" t="str">
        <f t="shared" si="757"/>
        <v/>
      </c>
      <c r="DJ162" t="str">
        <f t="shared" si="758"/>
        <v/>
      </c>
      <c r="DK162" t="str">
        <f t="shared" si="759"/>
        <v/>
      </c>
      <c r="DL162" t="str">
        <f t="shared" si="760"/>
        <v/>
      </c>
      <c r="DM162" t="str">
        <f t="shared" si="761"/>
        <v/>
      </c>
      <c r="DN162" t="str">
        <f t="shared" si="762"/>
        <v/>
      </c>
      <c r="DO162" t="str">
        <f t="shared" si="763"/>
        <v/>
      </c>
      <c r="DP162" t="str">
        <f t="shared" si="764"/>
        <v/>
      </c>
      <c r="DQ162" t="str">
        <f t="shared" si="765"/>
        <v/>
      </c>
      <c r="DR162" t="str">
        <f t="shared" si="766"/>
        <v/>
      </c>
      <c r="DS162" t="str">
        <f t="shared" si="767"/>
        <v/>
      </c>
      <c r="DT162" t="str">
        <f t="shared" si="768"/>
        <v/>
      </c>
      <c r="DU162" t="str">
        <f t="shared" si="769"/>
        <v/>
      </c>
      <c r="DV162" t="str">
        <f t="shared" si="770"/>
        <v/>
      </c>
      <c r="DW162" t="str">
        <f t="shared" si="771"/>
        <v/>
      </c>
      <c r="DX162" t="str">
        <f t="shared" si="772"/>
        <v/>
      </c>
      <c r="DY162" t="str">
        <f t="shared" si="773"/>
        <v/>
      </c>
      <c r="DZ162" t="str">
        <f t="shared" si="774"/>
        <v/>
      </c>
      <c r="EA162" t="str">
        <f t="shared" si="775"/>
        <v/>
      </c>
      <c r="EB162" t="str">
        <f t="shared" si="776"/>
        <v/>
      </c>
      <c r="EC162" t="str">
        <f t="shared" si="777"/>
        <v/>
      </c>
      <c r="ED162" t="str">
        <f t="shared" si="778"/>
        <v/>
      </c>
      <c r="EE162" t="str">
        <f t="shared" si="779"/>
        <v/>
      </c>
      <c r="EF162" t="str">
        <f t="shared" si="780"/>
        <v/>
      </c>
      <c r="EG162" t="str">
        <f t="shared" si="781"/>
        <v/>
      </c>
      <c r="EH162">
        <f t="shared" si="782"/>
        <v>0</v>
      </c>
      <c r="EI162">
        <f t="shared" si="783"/>
        <v>0</v>
      </c>
      <c r="EJ162">
        <f t="shared" si="784"/>
        <v>0</v>
      </c>
      <c r="EK162" t="str">
        <f t="shared" si="785"/>
        <v/>
      </c>
      <c r="EL162" t="str">
        <f t="shared" si="786"/>
        <v/>
      </c>
      <c r="EM162" t="str">
        <f t="shared" si="787"/>
        <v/>
      </c>
      <c r="EN162" s="2">
        <f t="shared" si="788"/>
        <v>0</v>
      </c>
      <c r="EO162" s="1">
        <f t="shared" si="789"/>
        <v>0</v>
      </c>
    </row>
    <row r="163" spans="1:145" ht="15" thickBot="1" x14ac:dyDescent="0.25">
      <c r="A163" s="14">
        <v>144</v>
      </c>
      <c r="B163" s="65" t="str">
        <f t="shared" ref="B163" si="842">IF(AND(C163="",D163="",E163),"",A163)</f>
        <v/>
      </c>
      <c r="C163" s="63"/>
      <c r="D163" s="63"/>
      <c r="E163" s="64"/>
      <c r="F163" s="67" t="str">
        <f t="shared" si="698"/>
        <v/>
      </c>
      <c r="G163" s="68" t="str">
        <f t="shared" si="699"/>
        <v/>
      </c>
      <c r="H163" t="str">
        <f>IF(I163=1,NastaveniIPV!$I$48&amp;""&amp;$D$10,IF(I163=2,NastaveniIPV!$I$47,IF(J163=1,NastaveniIPV!$I$52,"")))</f>
        <v/>
      </c>
      <c r="I163" s="81" t="str">
        <f t="shared" si="700"/>
        <v/>
      </c>
      <c r="J163" s="14" t="str">
        <f t="shared" si="701"/>
        <v/>
      </c>
      <c r="O163">
        <v>144</v>
      </c>
      <c r="P163" s="1">
        <f t="shared" si="702"/>
        <v>0</v>
      </c>
      <c r="Q163">
        <f t="shared" si="703"/>
        <v>0</v>
      </c>
      <c r="R163" s="38" t="str">
        <f t="shared" si="704"/>
        <v/>
      </c>
      <c r="S163" t="str">
        <f t="shared" si="705"/>
        <v/>
      </c>
      <c r="T163" s="38" t="str">
        <f t="shared" si="706"/>
        <v/>
      </c>
      <c r="W163">
        <f>NastaveniIPV!$D$47</f>
        <v>0.02</v>
      </c>
      <c r="X163">
        <f>NastaveniIPV!$D$48</f>
        <v>0.06</v>
      </c>
      <c r="Y163">
        <f>NastaveniIPV!$D$49</f>
        <v>0.06</v>
      </c>
      <c r="Z163">
        <f>NastaveniIPV!$D$50</f>
        <v>0.06</v>
      </c>
      <c r="AA163">
        <f>NastaveniIPV!$D$51</f>
        <v>1.7999999999999999E-2</v>
      </c>
      <c r="AB163">
        <f>NastaveniIPV!$D$52</f>
        <v>0.01</v>
      </c>
      <c r="AC163">
        <f>NastaveniIPV!$D$53</f>
        <v>0.01</v>
      </c>
      <c r="AD163">
        <f>NastaveniIPV!$D$54</f>
        <v>0.01</v>
      </c>
      <c r="AE163">
        <f>NastaveniIPV!$D$55</f>
        <v>0.01</v>
      </c>
      <c r="AF163">
        <f>NastaveniIPV!$D$56</f>
        <v>0.01</v>
      </c>
      <c r="AG163">
        <f t="shared" ref="AG163:BF163" si="843">IF($T163=AG$18,1,IF(AG$18&lt;$T163,0,AF163+1))</f>
        <v>0</v>
      </c>
      <c r="AH163">
        <f t="shared" si="843"/>
        <v>0</v>
      </c>
      <c r="AI163">
        <f t="shared" si="843"/>
        <v>0</v>
      </c>
      <c r="AJ163">
        <f t="shared" si="843"/>
        <v>0</v>
      </c>
      <c r="AK163">
        <f t="shared" si="843"/>
        <v>0</v>
      </c>
      <c r="AL163">
        <f t="shared" si="843"/>
        <v>0</v>
      </c>
      <c r="AM163">
        <f t="shared" si="843"/>
        <v>0</v>
      </c>
      <c r="AN163">
        <f t="shared" si="843"/>
        <v>0</v>
      </c>
      <c r="AO163">
        <f t="shared" si="843"/>
        <v>0</v>
      </c>
      <c r="AP163">
        <f t="shared" si="843"/>
        <v>0</v>
      </c>
      <c r="AQ163">
        <f t="shared" si="843"/>
        <v>0</v>
      </c>
      <c r="AR163">
        <f t="shared" si="843"/>
        <v>0</v>
      </c>
      <c r="AS163">
        <f t="shared" si="843"/>
        <v>0</v>
      </c>
      <c r="AT163">
        <f t="shared" si="843"/>
        <v>0</v>
      </c>
      <c r="AU163">
        <f t="shared" si="843"/>
        <v>0</v>
      </c>
      <c r="AV163">
        <f t="shared" si="843"/>
        <v>0</v>
      </c>
      <c r="AW163">
        <f t="shared" si="843"/>
        <v>0</v>
      </c>
      <c r="AX163">
        <f t="shared" si="843"/>
        <v>0</v>
      </c>
      <c r="AY163">
        <f t="shared" si="843"/>
        <v>0</v>
      </c>
      <c r="AZ163">
        <f t="shared" si="843"/>
        <v>0</v>
      </c>
      <c r="BA163">
        <f t="shared" si="843"/>
        <v>0</v>
      </c>
      <c r="BB163">
        <f t="shared" si="843"/>
        <v>0</v>
      </c>
      <c r="BC163">
        <f t="shared" si="843"/>
        <v>0</v>
      </c>
      <c r="BD163">
        <f t="shared" si="843"/>
        <v>0</v>
      </c>
      <c r="BE163">
        <f t="shared" si="843"/>
        <v>0</v>
      </c>
      <c r="BF163">
        <f t="shared" si="843"/>
        <v>0</v>
      </c>
      <c r="BG163">
        <f t="shared" si="708"/>
        <v>0</v>
      </c>
      <c r="BH163">
        <f t="shared" ref="BH163:BI163" si="844">IF($T163&lt;BH$18,BG163+1,IF(BH$18=$T163,1,0))</f>
        <v>0</v>
      </c>
      <c r="BI163">
        <f t="shared" si="844"/>
        <v>0</v>
      </c>
      <c r="BJ163">
        <f t="shared" si="710"/>
        <v>0</v>
      </c>
      <c r="BK163">
        <f t="shared" ref="BK163:BO163" si="845">IF(BK$18&gt;$D$10,0,IF($T163&lt;BK$18,BJ163+1,IF(BK$18=$T163,1,0)))</f>
        <v>0</v>
      </c>
      <c r="BL163">
        <f t="shared" si="845"/>
        <v>0</v>
      </c>
      <c r="BM163">
        <f t="shared" si="845"/>
        <v>0</v>
      </c>
      <c r="BN163">
        <f t="shared" si="845"/>
        <v>0</v>
      </c>
      <c r="BO163">
        <f t="shared" si="845"/>
        <v>0</v>
      </c>
      <c r="BP163">
        <f t="shared" si="712"/>
        <v>0</v>
      </c>
      <c r="BQ163">
        <f t="shared" si="713"/>
        <v>0</v>
      </c>
      <c r="BR163">
        <f t="shared" si="714"/>
        <v>0</v>
      </c>
      <c r="BS163">
        <f t="shared" si="715"/>
        <v>0</v>
      </c>
      <c r="BT163">
        <f t="shared" si="716"/>
        <v>0</v>
      </c>
      <c r="BU163">
        <f t="shared" si="717"/>
        <v>0</v>
      </c>
      <c r="BV163">
        <f t="shared" si="718"/>
        <v>0</v>
      </c>
      <c r="BW163">
        <f t="shared" si="719"/>
        <v>0</v>
      </c>
      <c r="BX163">
        <f t="shared" si="720"/>
        <v>0</v>
      </c>
      <c r="BY163">
        <f t="shared" si="721"/>
        <v>0</v>
      </c>
      <c r="BZ163">
        <f t="shared" si="722"/>
        <v>0</v>
      </c>
      <c r="CA163">
        <f t="shared" si="723"/>
        <v>0</v>
      </c>
      <c r="CB163">
        <f t="shared" si="724"/>
        <v>0</v>
      </c>
      <c r="CC163">
        <f t="shared" si="725"/>
        <v>0</v>
      </c>
      <c r="CD163">
        <f t="shared" si="726"/>
        <v>0</v>
      </c>
      <c r="CE163">
        <f t="shared" si="727"/>
        <v>0</v>
      </c>
      <c r="CF163">
        <f t="shared" si="728"/>
        <v>0</v>
      </c>
      <c r="CG163">
        <f t="shared" si="729"/>
        <v>0</v>
      </c>
      <c r="CH163">
        <f t="shared" si="730"/>
        <v>0</v>
      </c>
      <c r="CI163">
        <f t="shared" si="731"/>
        <v>0</v>
      </c>
      <c r="CJ163">
        <f t="shared" si="732"/>
        <v>0</v>
      </c>
      <c r="CK163">
        <f t="shared" si="733"/>
        <v>0</v>
      </c>
      <c r="CL163">
        <f t="shared" si="734"/>
        <v>0</v>
      </c>
      <c r="CM163">
        <f t="shared" si="735"/>
        <v>0</v>
      </c>
      <c r="CN163">
        <f t="shared" si="736"/>
        <v>0</v>
      </c>
      <c r="CO163">
        <f t="shared" si="737"/>
        <v>0</v>
      </c>
      <c r="CP163">
        <f t="shared" si="738"/>
        <v>0</v>
      </c>
      <c r="CQ163">
        <f t="shared" si="739"/>
        <v>0</v>
      </c>
      <c r="CR163">
        <f t="shared" si="740"/>
        <v>0</v>
      </c>
      <c r="CS163">
        <f t="shared" si="741"/>
        <v>0</v>
      </c>
      <c r="CT163" t="str">
        <f t="shared" si="742"/>
        <v/>
      </c>
      <c r="CU163" t="str">
        <f t="shared" si="743"/>
        <v/>
      </c>
      <c r="CV163" t="str">
        <f t="shared" si="744"/>
        <v/>
      </c>
      <c r="CW163" t="str">
        <f t="shared" si="745"/>
        <v/>
      </c>
      <c r="CX163" t="str">
        <f t="shared" si="746"/>
        <v/>
      </c>
      <c r="CY163" t="str">
        <f t="shared" si="747"/>
        <v/>
      </c>
      <c r="CZ163" t="str">
        <f t="shared" si="748"/>
        <v/>
      </c>
      <c r="DA163" t="str">
        <f t="shared" si="749"/>
        <v/>
      </c>
      <c r="DB163" t="str">
        <f t="shared" si="750"/>
        <v/>
      </c>
      <c r="DC163" t="str">
        <f t="shared" si="751"/>
        <v/>
      </c>
      <c r="DD163" t="str">
        <f t="shared" si="752"/>
        <v/>
      </c>
      <c r="DE163" t="str">
        <f t="shared" si="753"/>
        <v/>
      </c>
      <c r="DF163" t="str">
        <f t="shared" si="754"/>
        <v/>
      </c>
      <c r="DG163" t="str">
        <f t="shared" si="755"/>
        <v/>
      </c>
      <c r="DH163" t="str">
        <f t="shared" si="756"/>
        <v/>
      </c>
      <c r="DI163" t="str">
        <f t="shared" si="757"/>
        <v/>
      </c>
      <c r="DJ163" t="str">
        <f t="shared" si="758"/>
        <v/>
      </c>
      <c r="DK163" t="str">
        <f t="shared" si="759"/>
        <v/>
      </c>
      <c r="DL163" t="str">
        <f t="shared" si="760"/>
        <v/>
      </c>
      <c r="DM163" t="str">
        <f t="shared" si="761"/>
        <v/>
      </c>
      <c r="DN163" t="str">
        <f t="shared" si="762"/>
        <v/>
      </c>
      <c r="DO163" t="str">
        <f t="shared" si="763"/>
        <v/>
      </c>
      <c r="DP163" t="str">
        <f t="shared" si="764"/>
        <v/>
      </c>
      <c r="DQ163" t="str">
        <f t="shared" si="765"/>
        <v/>
      </c>
      <c r="DR163" t="str">
        <f t="shared" si="766"/>
        <v/>
      </c>
      <c r="DS163" t="str">
        <f t="shared" si="767"/>
        <v/>
      </c>
      <c r="DT163" t="str">
        <f t="shared" si="768"/>
        <v/>
      </c>
      <c r="DU163" t="str">
        <f t="shared" si="769"/>
        <v/>
      </c>
      <c r="DV163" t="str">
        <f t="shared" si="770"/>
        <v/>
      </c>
      <c r="DW163" t="str">
        <f t="shared" si="771"/>
        <v/>
      </c>
      <c r="DX163" t="str">
        <f t="shared" si="772"/>
        <v/>
      </c>
      <c r="DY163" t="str">
        <f t="shared" si="773"/>
        <v/>
      </c>
      <c r="DZ163" t="str">
        <f t="shared" si="774"/>
        <v/>
      </c>
      <c r="EA163" t="str">
        <f t="shared" si="775"/>
        <v/>
      </c>
      <c r="EB163" t="str">
        <f t="shared" si="776"/>
        <v/>
      </c>
      <c r="EC163" t="str">
        <f t="shared" si="777"/>
        <v/>
      </c>
      <c r="ED163" t="str">
        <f t="shared" si="778"/>
        <v/>
      </c>
      <c r="EE163" t="str">
        <f t="shared" si="779"/>
        <v/>
      </c>
      <c r="EF163" t="str">
        <f t="shared" si="780"/>
        <v/>
      </c>
      <c r="EG163" t="str">
        <f t="shared" si="781"/>
        <v/>
      </c>
      <c r="EH163">
        <f t="shared" si="782"/>
        <v>0</v>
      </c>
      <c r="EI163">
        <f t="shared" si="783"/>
        <v>0</v>
      </c>
      <c r="EJ163">
        <f t="shared" si="784"/>
        <v>0</v>
      </c>
      <c r="EK163" t="str">
        <f t="shared" si="785"/>
        <v/>
      </c>
      <c r="EL163" t="str">
        <f t="shared" si="786"/>
        <v/>
      </c>
      <c r="EM163" t="str">
        <f t="shared" si="787"/>
        <v/>
      </c>
      <c r="EN163" s="2">
        <f t="shared" si="788"/>
        <v>0</v>
      </c>
      <c r="EO163" s="1">
        <f t="shared" si="789"/>
        <v>0</v>
      </c>
    </row>
    <row r="164" spans="1:145" ht="15" thickBot="1" x14ac:dyDescent="0.25">
      <c r="A164" s="14">
        <v>145</v>
      </c>
      <c r="B164" s="65" t="str">
        <f t="shared" ref="B164" si="846">IF(AND(C164="",D164="",E164=""),"",A164)</f>
        <v/>
      </c>
      <c r="C164" s="61"/>
      <c r="D164" s="62"/>
      <c r="E164" s="61"/>
      <c r="F164" s="67" t="str">
        <f t="shared" si="698"/>
        <v/>
      </c>
      <c r="G164" s="68" t="str">
        <f t="shared" si="699"/>
        <v/>
      </c>
      <c r="H164" t="str">
        <f>IF(I164=1,NastaveniIPV!$I$48&amp;""&amp;$D$10,IF(I164=2,NastaveniIPV!$I$47,IF(J164=1,NastaveniIPV!$I$52,"")))</f>
        <v/>
      </c>
      <c r="I164" s="81" t="str">
        <f t="shared" si="700"/>
        <v/>
      </c>
      <c r="J164" s="14" t="str">
        <f t="shared" si="701"/>
        <v/>
      </c>
      <c r="O164">
        <v>145</v>
      </c>
      <c r="P164" s="1">
        <f t="shared" si="702"/>
        <v>0</v>
      </c>
      <c r="Q164">
        <f t="shared" si="703"/>
        <v>0</v>
      </c>
      <c r="R164" s="38" t="str">
        <f t="shared" si="704"/>
        <v/>
      </c>
      <c r="S164" t="str">
        <f t="shared" si="705"/>
        <v/>
      </c>
      <c r="T164" s="38" t="str">
        <f t="shared" si="706"/>
        <v/>
      </c>
      <c r="W164">
        <f>NastaveniIPV!$D$47</f>
        <v>0.02</v>
      </c>
      <c r="X164">
        <f>NastaveniIPV!$D$48</f>
        <v>0.06</v>
      </c>
      <c r="Y164">
        <f>NastaveniIPV!$D$49</f>
        <v>0.06</v>
      </c>
      <c r="Z164">
        <f>NastaveniIPV!$D$50</f>
        <v>0.06</v>
      </c>
      <c r="AA164">
        <f>NastaveniIPV!$D$51</f>
        <v>1.7999999999999999E-2</v>
      </c>
      <c r="AB164">
        <f>NastaveniIPV!$D$52</f>
        <v>0.01</v>
      </c>
      <c r="AC164">
        <f>NastaveniIPV!$D$53</f>
        <v>0.01</v>
      </c>
      <c r="AD164">
        <f>NastaveniIPV!$D$54</f>
        <v>0.01</v>
      </c>
      <c r="AE164">
        <f>NastaveniIPV!$D$55</f>
        <v>0.01</v>
      </c>
      <c r="AF164">
        <f>NastaveniIPV!$D$56</f>
        <v>0.01</v>
      </c>
      <c r="AG164">
        <f t="shared" ref="AG164:BF164" si="847">IF($T164=AG$18,1,IF(AG$18&lt;$T164,0,AF164+1))</f>
        <v>0</v>
      </c>
      <c r="AH164">
        <f t="shared" si="847"/>
        <v>0</v>
      </c>
      <c r="AI164">
        <f t="shared" si="847"/>
        <v>0</v>
      </c>
      <c r="AJ164">
        <f t="shared" si="847"/>
        <v>0</v>
      </c>
      <c r="AK164">
        <f t="shared" si="847"/>
        <v>0</v>
      </c>
      <c r="AL164">
        <f t="shared" si="847"/>
        <v>0</v>
      </c>
      <c r="AM164">
        <f t="shared" si="847"/>
        <v>0</v>
      </c>
      <c r="AN164">
        <f t="shared" si="847"/>
        <v>0</v>
      </c>
      <c r="AO164">
        <f t="shared" si="847"/>
        <v>0</v>
      </c>
      <c r="AP164">
        <f t="shared" si="847"/>
        <v>0</v>
      </c>
      <c r="AQ164">
        <f t="shared" si="847"/>
        <v>0</v>
      </c>
      <c r="AR164">
        <f t="shared" si="847"/>
        <v>0</v>
      </c>
      <c r="AS164">
        <f t="shared" si="847"/>
        <v>0</v>
      </c>
      <c r="AT164">
        <f t="shared" si="847"/>
        <v>0</v>
      </c>
      <c r="AU164">
        <f t="shared" si="847"/>
        <v>0</v>
      </c>
      <c r="AV164">
        <f t="shared" si="847"/>
        <v>0</v>
      </c>
      <c r="AW164">
        <f t="shared" si="847"/>
        <v>0</v>
      </c>
      <c r="AX164">
        <f t="shared" si="847"/>
        <v>0</v>
      </c>
      <c r="AY164">
        <f t="shared" si="847"/>
        <v>0</v>
      </c>
      <c r="AZ164">
        <f t="shared" si="847"/>
        <v>0</v>
      </c>
      <c r="BA164">
        <f t="shared" si="847"/>
        <v>0</v>
      </c>
      <c r="BB164">
        <f t="shared" si="847"/>
        <v>0</v>
      </c>
      <c r="BC164">
        <f t="shared" si="847"/>
        <v>0</v>
      </c>
      <c r="BD164">
        <f t="shared" si="847"/>
        <v>0</v>
      </c>
      <c r="BE164">
        <f t="shared" si="847"/>
        <v>0</v>
      </c>
      <c r="BF164">
        <f t="shared" si="847"/>
        <v>0</v>
      </c>
      <c r="BG164">
        <f t="shared" si="708"/>
        <v>0</v>
      </c>
      <c r="BH164">
        <f t="shared" ref="BH164:BI164" si="848">IF($T164&lt;BH$18,BG164+1,IF(BH$18=$T164,1,0))</f>
        <v>0</v>
      </c>
      <c r="BI164">
        <f t="shared" si="848"/>
        <v>0</v>
      </c>
      <c r="BJ164">
        <f t="shared" si="710"/>
        <v>0</v>
      </c>
      <c r="BK164">
        <f t="shared" ref="BK164:BO164" si="849">IF(BK$18&gt;$D$10,0,IF($T164&lt;BK$18,BJ164+1,IF(BK$18=$T164,1,0)))</f>
        <v>0</v>
      </c>
      <c r="BL164">
        <f t="shared" si="849"/>
        <v>0</v>
      </c>
      <c r="BM164">
        <f t="shared" si="849"/>
        <v>0</v>
      </c>
      <c r="BN164">
        <f t="shared" si="849"/>
        <v>0</v>
      </c>
      <c r="BO164">
        <f t="shared" si="849"/>
        <v>0</v>
      </c>
      <c r="BP164">
        <f t="shared" si="712"/>
        <v>0</v>
      </c>
      <c r="BQ164">
        <f t="shared" si="713"/>
        <v>0</v>
      </c>
      <c r="BR164">
        <f t="shared" si="714"/>
        <v>0</v>
      </c>
      <c r="BS164">
        <f t="shared" si="715"/>
        <v>0</v>
      </c>
      <c r="BT164">
        <f t="shared" si="716"/>
        <v>0</v>
      </c>
      <c r="BU164">
        <f t="shared" si="717"/>
        <v>0</v>
      </c>
      <c r="BV164">
        <f t="shared" si="718"/>
        <v>0</v>
      </c>
      <c r="BW164">
        <f t="shared" si="719"/>
        <v>0</v>
      </c>
      <c r="BX164">
        <f t="shared" si="720"/>
        <v>0</v>
      </c>
      <c r="BY164">
        <f t="shared" si="721"/>
        <v>0</v>
      </c>
      <c r="BZ164">
        <f t="shared" si="722"/>
        <v>0</v>
      </c>
      <c r="CA164">
        <f t="shared" si="723"/>
        <v>0</v>
      </c>
      <c r="CB164">
        <f t="shared" si="724"/>
        <v>0</v>
      </c>
      <c r="CC164">
        <f t="shared" si="725"/>
        <v>0</v>
      </c>
      <c r="CD164">
        <f t="shared" si="726"/>
        <v>0</v>
      </c>
      <c r="CE164">
        <f t="shared" si="727"/>
        <v>0</v>
      </c>
      <c r="CF164">
        <f t="shared" si="728"/>
        <v>0</v>
      </c>
      <c r="CG164">
        <f t="shared" si="729"/>
        <v>0</v>
      </c>
      <c r="CH164">
        <f t="shared" si="730"/>
        <v>0</v>
      </c>
      <c r="CI164">
        <f t="shared" si="731"/>
        <v>0</v>
      </c>
      <c r="CJ164">
        <f t="shared" si="732"/>
        <v>0</v>
      </c>
      <c r="CK164">
        <f t="shared" si="733"/>
        <v>0</v>
      </c>
      <c r="CL164">
        <f t="shared" si="734"/>
        <v>0</v>
      </c>
      <c r="CM164">
        <f t="shared" si="735"/>
        <v>0</v>
      </c>
      <c r="CN164">
        <f t="shared" si="736"/>
        <v>0</v>
      </c>
      <c r="CO164">
        <f t="shared" si="737"/>
        <v>0</v>
      </c>
      <c r="CP164">
        <f t="shared" si="738"/>
        <v>0</v>
      </c>
      <c r="CQ164">
        <f t="shared" si="739"/>
        <v>0</v>
      </c>
      <c r="CR164">
        <f t="shared" si="740"/>
        <v>0</v>
      </c>
      <c r="CS164">
        <f t="shared" si="741"/>
        <v>0</v>
      </c>
      <c r="CT164" t="str">
        <f t="shared" si="742"/>
        <v/>
      </c>
      <c r="CU164" t="str">
        <f t="shared" si="743"/>
        <v/>
      </c>
      <c r="CV164" t="str">
        <f t="shared" si="744"/>
        <v/>
      </c>
      <c r="CW164" t="str">
        <f t="shared" si="745"/>
        <v/>
      </c>
      <c r="CX164" t="str">
        <f t="shared" si="746"/>
        <v/>
      </c>
      <c r="CY164" t="str">
        <f t="shared" si="747"/>
        <v/>
      </c>
      <c r="CZ164" t="str">
        <f t="shared" si="748"/>
        <v/>
      </c>
      <c r="DA164" t="str">
        <f t="shared" si="749"/>
        <v/>
      </c>
      <c r="DB164" t="str">
        <f t="shared" si="750"/>
        <v/>
      </c>
      <c r="DC164" t="str">
        <f t="shared" si="751"/>
        <v/>
      </c>
      <c r="DD164" t="str">
        <f t="shared" si="752"/>
        <v/>
      </c>
      <c r="DE164" t="str">
        <f t="shared" si="753"/>
        <v/>
      </c>
      <c r="DF164" t="str">
        <f t="shared" si="754"/>
        <v/>
      </c>
      <c r="DG164" t="str">
        <f t="shared" si="755"/>
        <v/>
      </c>
      <c r="DH164" t="str">
        <f t="shared" si="756"/>
        <v/>
      </c>
      <c r="DI164" t="str">
        <f t="shared" si="757"/>
        <v/>
      </c>
      <c r="DJ164" t="str">
        <f t="shared" si="758"/>
        <v/>
      </c>
      <c r="DK164" t="str">
        <f t="shared" si="759"/>
        <v/>
      </c>
      <c r="DL164" t="str">
        <f t="shared" si="760"/>
        <v/>
      </c>
      <c r="DM164" t="str">
        <f t="shared" si="761"/>
        <v/>
      </c>
      <c r="DN164" t="str">
        <f t="shared" si="762"/>
        <v/>
      </c>
      <c r="DO164" t="str">
        <f t="shared" si="763"/>
        <v/>
      </c>
      <c r="DP164" t="str">
        <f t="shared" si="764"/>
        <v/>
      </c>
      <c r="DQ164" t="str">
        <f t="shared" si="765"/>
        <v/>
      </c>
      <c r="DR164" t="str">
        <f t="shared" si="766"/>
        <v/>
      </c>
      <c r="DS164" t="str">
        <f t="shared" si="767"/>
        <v/>
      </c>
      <c r="DT164" t="str">
        <f t="shared" si="768"/>
        <v/>
      </c>
      <c r="DU164" t="str">
        <f t="shared" si="769"/>
        <v/>
      </c>
      <c r="DV164" t="str">
        <f t="shared" si="770"/>
        <v/>
      </c>
      <c r="DW164" t="str">
        <f t="shared" si="771"/>
        <v/>
      </c>
      <c r="DX164" t="str">
        <f t="shared" si="772"/>
        <v/>
      </c>
      <c r="DY164" t="str">
        <f t="shared" si="773"/>
        <v/>
      </c>
      <c r="DZ164" t="str">
        <f t="shared" si="774"/>
        <v/>
      </c>
      <c r="EA164" t="str">
        <f t="shared" si="775"/>
        <v/>
      </c>
      <c r="EB164" t="str">
        <f t="shared" si="776"/>
        <v/>
      </c>
      <c r="EC164" t="str">
        <f t="shared" si="777"/>
        <v/>
      </c>
      <c r="ED164" t="str">
        <f t="shared" si="778"/>
        <v/>
      </c>
      <c r="EE164" t="str">
        <f t="shared" si="779"/>
        <v/>
      </c>
      <c r="EF164" t="str">
        <f t="shared" si="780"/>
        <v/>
      </c>
      <c r="EG164" t="str">
        <f t="shared" si="781"/>
        <v/>
      </c>
      <c r="EH164">
        <f t="shared" si="782"/>
        <v>0</v>
      </c>
      <c r="EI164">
        <f t="shared" si="783"/>
        <v>0</v>
      </c>
      <c r="EJ164">
        <f t="shared" si="784"/>
        <v>0</v>
      </c>
      <c r="EK164" t="str">
        <f t="shared" si="785"/>
        <v/>
      </c>
      <c r="EL164" t="str">
        <f t="shared" si="786"/>
        <v/>
      </c>
      <c r="EM164" t="str">
        <f t="shared" si="787"/>
        <v/>
      </c>
      <c r="EN164" s="2">
        <f t="shared" si="788"/>
        <v>0</v>
      </c>
      <c r="EO164" s="1">
        <f t="shared" si="789"/>
        <v>0</v>
      </c>
    </row>
    <row r="165" spans="1:145" ht="15" thickBot="1" x14ac:dyDescent="0.25">
      <c r="A165" s="14">
        <v>146</v>
      </c>
      <c r="B165" s="65" t="str">
        <f t="shared" ref="B165" si="850">IF(AND(C165="",D165="",E165),"",A165)</f>
        <v/>
      </c>
      <c r="C165" s="63"/>
      <c r="D165" s="63"/>
      <c r="E165" s="64"/>
      <c r="F165" s="67" t="str">
        <f t="shared" si="698"/>
        <v/>
      </c>
      <c r="G165" s="68" t="str">
        <f t="shared" si="699"/>
        <v/>
      </c>
      <c r="H165" t="str">
        <f>IF(I165=1,NastaveniIPV!$I$48&amp;""&amp;$D$10,IF(I165=2,NastaveniIPV!$I$47,IF(J165=1,NastaveniIPV!$I$52,"")))</f>
        <v/>
      </c>
      <c r="I165" s="81" t="str">
        <f t="shared" si="700"/>
        <v/>
      </c>
      <c r="J165" s="14" t="str">
        <f t="shared" si="701"/>
        <v/>
      </c>
      <c r="O165">
        <v>146</v>
      </c>
      <c r="P165" s="1">
        <f t="shared" si="702"/>
        <v>0</v>
      </c>
      <c r="Q165">
        <f t="shared" si="703"/>
        <v>0</v>
      </c>
      <c r="R165" s="38" t="str">
        <f t="shared" si="704"/>
        <v/>
      </c>
      <c r="S165" t="str">
        <f t="shared" si="705"/>
        <v/>
      </c>
      <c r="T165" s="38" t="str">
        <f t="shared" si="706"/>
        <v/>
      </c>
      <c r="W165">
        <f>NastaveniIPV!$D$47</f>
        <v>0.02</v>
      </c>
      <c r="X165">
        <f>NastaveniIPV!$D$48</f>
        <v>0.06</v>
      </c>
      <c r="Y165">
        <f>NastaveniIPV!$D$49</f>
        <v>0.06</v>
      </c>
      <c r="Z165">
        <f>NastaveniIPV!$D$50</f>
        <v>0.06</v>
      </c>
      <c r="AA165">
        <f>NastaveniIPV!$D$51</f>
        <v>1.7999999999999999E-2</v>
      </c>
      <c r="AB165">
        <f>NastaveniIPV!$D$52</f>
        <v>0.01</v>
      </c>
      <c r="AC165">
        <f>NastaveniIPV!$D$53</f>
        <v>0.01</v>
      </c>
      <c r="AD165">
        <f>NastaveniIPV!$D$54</f>
        <v>0.01</v>
      </c>
      <c r="AE165">
        <f>NastaveniIPV!$D$55</f>
        <v>0.01</v>
      </c>
      <c r="AF165">
        <f>NastaveniIPV!$D$56</f>
        <v>0.01</v>
      </c>
      <c r="AG165">
        <f t="shared" ref="AG165:BF165" si="851">IF($T165=AG$18,1,IF(AG$18&lt;$T165,0,AF165+1))</f>
        <v>0</v>
      </c>
      <c r="AH165">
        <f t="shared" si="851"/>
        <v>0</v>
      </c>
      <c r="AI165">
        <f t="shared" si="851"/>
        <v>0</v>
      </c>
      <c r="AJ165">
        <f t="shared" si="851"/>
        <v>0</v>
      </c>
      <c r="AK165">
        <f t="shared" si="851"/>
        <v>0</v>
      </c>
      <c r="AL165">
        <f t="shared" si="851"/>
        <v>0</v>
      </c>
      <c r="AM165">
        <f t="shared" si="851"/>
        <v>0</v>
      </c>
      <c r="AN165">
        <f t="shared" si="851"/>
        <v>0</v>
      </c>
      <c r="AO165">
        <f t="shared" si="851"/>
        <v>0</v>
      </c>
      <c r="AP165">
        <f t="shared" si="851"/>
        <v>0</v>
      </c>
      <c r="AQ165">
        <f t="shared" si="851"/>
        <v>0</v>
      </c>
      <c r="AR165">
        <f t="shared" si="851"/>
        <v>0</v>
      </c>
      <c r="AS165">
        <f t="shared" si="851"/>
        <v>0</v>
      </c>
      <c r="AT165">
        <f t="shared" si="851"/>
        <v>0</v>
      </c>
      <c r="AU165">
        <f t="shared" si="851"/>
        <v>0</v>
      </c>
      <c r="AV165">
        <f t="shared" si="851"/>
        <v>0</v>
      </c>
      <c r="AW165">
        <f t="shared" si="851"/>
        <v>0</v>
      </c>
      <c r="AX165">
        <f t="shared" si="851"/>
        <v>0</v>
      </c>
      <c r="AY165">
        <f t="shared" si="851"/>
        <v>0</v>
      </c>
      <c r="AZ165">
        <f t="shared" si="851"/>
        <v>0</v>
      </c>
      <c r="BA165">
        <f t="shared" si="851"/>
        <v>0</v>
      </c>
      <c r="BB165">
        <f t="shared" si="851"/>
        <v>0</v>
      </c>
      <c r="BC165">
        <f t="shared" si="851"/>
        <v>0</v>
      </c>
      <c r="BD165">
        <f t="shared" si="851"/>
        <v>0</v>
      </c>
      <c r="BE165">
        <f t="shared" si="851"/>
        <v>0</v>
      </c>
      <c r="BF165">
        <f t="shared" si="851"/>
        <v>0</v>
      </c>
      <c r="BG165">
        <f t="shared" si="708"/>
        <v>0</v>
      </c>
      <c r="BH165">
        <f t="shared" ref="BH165:BI165" si="852">IF($T165&lt;BH$18,BG165+1,IF(BH$18=$T165,1,0))</f>
        <v>0</v>
      </c>
      <c r="BI165">
        <f t="shared" si="852"/>
        <v>0</v>
      </c>
      <c r="BJ165">
        <f t="shared" si="710"/>
        <v>0</v>
      </c>
      <c r="BK165">
        <f t="shared" ref="BK165:BO165" si="853">IF(BK$18&gt;$D$10,0,IF($T165&lt;BK$18,BJ165+1,IF(BK$18=$T165,1,0)))</f>
        <v>0</v>
      </c>
      <c r="BL165">
        <f t="shared" si="853"/>
        <v>0</v>
      </c>
      <c r="BM165">
        <f t="shared" si="853"/>
        <v>0</v>
      </c>
      <c r="BN165">
        <f t="shared" si="853"/>
        <v>0</v>
      </c>
      <c r="BO165">
        <f t="shared" si="853"/>
        <v>0</v>
      </c>
      <c r="BP165">
        <f t="shared" si="712"/>
        <v>0</v>
      </c>
      <c r="BQ165">
        <f t="shared" si="713"/>
        <v>0</v>
      </c>
      <c r="BR165">
        <f t="shared" si="714"/>
        <v>0</v>
      </c>
      <c r="BS165">
        <f t="shared" si="715"/>
        <v>0</v>
      </c>
      <c r="BT165">
        <f t="shared" si="716"/>
        <v>0</v>
      </c>
      <c r="BU165">
        <f t="shared" si="717"/>
        <v>0</v>
      </c>
      <c r="BV165">
        <f t="shared" si="718"/>
        <v>0</v>
      </c>
      <c r="BW165">
        <f t="shared" si="719"/>
        <v>0</v>
      </c>
      <c r="BX165">
        <f t="shared" si="720"/>
        <v>0</v>
      </c>
      <c r="BY165">
        <f t="shared" si="721"/>
        <v>0</v>
      </c>
      <c r="BZ165">
        <f t="shared" si="722"/>
        <v>0</v>
      </c>
      <c r="CA165">
        <f t="shared" si="723"/>
        <v>0</v>
      </c>
      <c r="CB165">
        <f t="shared" si="724"/>
        <v>0</v>
      </c>
      <c r="CC165">
        <f t="shared" si="725"/>
        <v>0</v>
      </c>
      <c r="CD165">
        <f t="shared" si="726"/>
        <v>0</v>
      </c>
      <c r="CE165">
        <f t="shared" si="727"/>
        <v>0</v>
      </c>
      <c r="CF165">
        <f t="shared" si="728"/>
        <v>0</v>
      </c>
      <c r="CG165">
        <f t="shared" si="729"/>
        <v>0</v>
      </c>
      <c r="CH165">
        <f t="shared" si="730"/>
        <v>0</v>
      </c>
      <c r="CI165">
        <f t="shared" si="731"/>
        <v>0</v>
      </c>
      <c r="CJ165">
        <f t="shared" si="732"/>
        <v>0</v>
      </c>
      <c r="CK165">
        <f t="shared" si="733"/>
        <v>0</v>
      </c>
      <c r="CL165">
        <f t="shared" si="734"/>
        <v>0</v>
      </c>
      <c r="CM165">
        <f t="shared" si="735"/>
        <v>0</v>
      </c>
      <c r="CN165">
        <f t="shared" si="736"/>
        <v>0</v>
      </c>
      <c r="CO165">
        <f t="shared" si="737"/>
        <v>0</v>
      </c>
      <c r="CP165">
        <f t="shared" si="738"/>
        <v>0</v>
      </c>
      <c r="CQ165">
        <f t="shared" si="739"/>
        <v>0</v>
      </c>
      <c r="CR165">
        <f t="shared" si="740"/>
        <v>0</v>
      </c>
      <c r="CS165">
        <f t="shared" si="741"/>
        <v>0</v>
      </c>
      <c r="CT165" t="str">
        <f t="shared" si="742"/>
        <v/>
      </c>
      <c r="CU165" t="str">
        <f t="shared" si="743"/>
        <v/>
      </c>
      <c r="CV165" t="str">
        <f t="shared" si="744"/>
        <v/>
      </c>
      <c r="CW165" t="str">
        <f t="shared" si="745"/>
        <v/>
      </c>
      <c r="CX165" t="str">
        <f t="shared" si="746"/>
        <v/>
      </c>
      <c r="CY165" t="str">
        <f t="shared" si="747"/>
        <v/>
      </c>
      <c r="CZ165" t="str">
        <f t="shared" si="748"/>
        <v/>
      </c>
      <c r="DA165" t="str">
        <f t="shared" si="749"/>
        <v/>
      </c>
      <c r="DB165" t="str">
        <f t="shared" si="750"/>
        <v/>
      </c>
      <c r="DC165" t="str">
        <f t="shared" si="751"/>
        <v/>
      </c>
      <c r="DD165" t="str">
        <f t="shared" si="752"/>
        <v/>
      </c>
      <c r="DE165" t="str">
        <f t="shared" si="753"/>
        <v/>
      </c>
      <c r="DF165" t="str">
        <f t="shared" si="754"/>
        <v/>
      </c>
      <c r="DG165" t="str">
        <f t="shared" si="755"/>
        <v/>
      </c>
      <c r="DH165" t="str">
        <f t="shared" si="756"/>
        <v/>
      </c>
      <c r="DI165" t="str">
        <f t="shared" si="757"/>
        <v/>
      </c>
      <c r="DJ165" t="str">
        <f t="shared" si="758"/>
        <v/>
      </c>
      <c r="DK165" t="str">
        <f t="shared" si="759"/>
        <v/>
      </c>
      <c r="DL165" t="str">
        <f t="shared" si="760"/>
        <v/>
      </c>
      <c r="DM165" t="str">
        <f t="shared" si="761"/>
        <v/>
      </c>
      <c r="DN165" t="str">
        <f t="shared" si="762"/>
        <v/>
      </c>
      <c r="DO165" t="str">
        <f t="shared" si="763"/>
        <v/>
      </c>
      <c r="DP165" t="str">
        <f t="shared" si="764"/>
        <v/>
      </c>
      <c r="DQ165" t="str">
        <f t="shared" si="765"/>
        <v/>
      </c>
      <c r="DR165" t="str">
        <f t="shared" si="766"/>
        <v/>
      </c>
      <c r="DS165" t="str">
        <f t="shared" si="767"/>
        <v/>
      </c>
      <c r="DT165" t="str">
        <f t="shared" si="768"/>
        <v/>
      </c>
      <c r="DU165" t="str">
        <f t="shared" si="769"/>
        <v/>
      </c>
      <c r="DV165" t="str">
        <f t="shared" si="770"/>
        <v/>
      </c>
      <c r="DW165" t="str">
        <f t="shared" si="771"/>
        <v/>
      </c>
      <c r="DX165" t="str">
        <f t="shared" si="772"/>
        <v/>
      </c>
      <c r="DY165" t="str">
        <f t="shared" si="773"/>
        <v/>
      </c>
      <c r="DZ165" t="str">
        <f t="shared" si="774"/>
        <v/>
      </c>
      <c r="EA165" t="str">
        <f t="shared" si="775"/>
        <v/>
      </c>
      <c r="EB165" t="str">
        <f t="shared" si="776"/>
        <v/>
      </c>
      <c r="EC165" t="str">
        <f t="shared" si="777"/>
        <v/>
      </c>
      <c r="ED165" t="str">
        <f t="shared" si="778"/>
        <v/>
      </c>
      <c r="EE165" t="str">
        <f t="shared" si="779"/>
        <v/>
      </c>
      <c r="EF165" t="str">
        <f t="shared" si="780"/>
        <v/>
      </c>
      <c r="EG165" t="str">
        <f t="shared" si="781"/>
        <v/>
      </c>
      <c r="EH165">
        <f t="shared" si="782"/>
        <v>0</v>
      </c>
      <c r="EI165">
        <f t="shared" si="783"/>
        <v>0</v>
      </c>
      <c r="EJ165">
        <f t="shared" si="784"/>
        <v>0</v>
      </c>
      <c r="EK165" t="str">
        <f t="shared" si="785"/>
        <v/>
      </c>
      <c r="EL165" t="str">
        <f t="shared" si="786"/>
        <v/>
      </c>
      <c r="EM165" t="str">
        <f t="shared" si="787"/>
        <v/>
      </c>
      <c r="EN165" s="2">
        <f t="shared" si="788"/>
        <v>0</v>
      </c>
      <c r="EO165" s="1">
        <f t="shared" si="789"/>
        <v>0</v>
      </c>
    </row>
    <row r="166" spans="1:145" ht="15" thickBot="1" x14ac:dyDescent="0.25">
      <c r="A166" s="14">
        <v>147</v>
      </c>
      <c r="B166" s="65" t="str">
        <f t="shared" ref="B166" si="854">IF(AND(C166="",D166="",E166=""),"",A166)</f>
        <v/>
      </c>
      <c r="C166" s="61"/>
      <c r="D166" s="62"/>
      <c r="E166" s="61"/>
      <c r="F166" s="67" t="str">
        <f t="shared" si="698"/>
        <v/>
      </c>
      <c r="G166" s="68" t="str">
        <f t="shared" si="699"/>
        <v/>
      </c>
      <c r="H166" t="str">
        <f>IF(I166=1,NastaveniIPV!$I$48&amp;""&amp;$D$10,IF(I166=2,NastaveniIPV!$I$47,IF(J166=1,NastaveniIPV!$I$52,"")))</f>
        <v/>
      </c>
      <c r="I166" s="81" t="str">
        <f t="shared" si="700"/>
        <v/>
      </c>
      <c r="J166" s="14" t="str">
        <f t="shared" si="701"/>
        <v/>
      </c>
      <c r="O166">
        <v>147</v>
      </c>
      <c r="P166" s="1">
        <f t="shared" si="702"/>
        <v>0</v>
      </c>
      <c r="Q166">
        <f t="shared" si="703"/>
        <v>0</v>
      </c>
      <c r="R166" s="38" t="str">
        <f t="shared" si="704"/>
        <v/>
      </c>
      <c r="S166" t="str">
        <f t="shared" si="705"/>
        <v/>
      </c>
      <c r="T166" s="38" t="str">
        <f t="shared" si="706"/>
        <v/>
      </c>
      <c r="W166">
        <f>NastaveniIPV!$D$47</f>
        <v>0.02</v>
      </c>
      <c r="X166">
        <f>NastaveniIPV!$D$48</f>
        <v>0.06</v>
      </c>
      <c r="Y166">
        <f>NastaveniIPV!$D$49</f>
        <v>0.06</v>
      </c>
      <c r="Z166">
        <f>NastaveniIPV!$D$50</f>
        <v>0.06</v>
      </c>
      <c r="AA166">
        <f>NastaveniIPV!$D$51</f>
        <v>1.7999999999999999E-2</v>
      </c>
      <c r="AB166">
        <f>NastaveniIPV!$D$52</f>
        <v>0.01</v>
      </c>
      <c r="AC166">
        <f>NastaveniIPV!$D$53</f>
        <v>0.01</v>
      </c>
      <c r="AD166">
        <f>NastaveniIPV!$D$54</f>
        <v>0.01</v>
      </c>
      <c r="AE166">
        <f>NastaveniIPV!$D$55</f>
        <v>0.01</v>
      </c>
      <c r="AF166">
        <f>NastaveniIPV!$D$56</f>
        <v>0.01</v>
      </c>
      <c r="AG166">
        <f t="shared" ref="AG166:BF166" si="855">IF($T166=AG$18,1,IF(AG$18&lt;$T166,0,AF166+1))</f>
        <v>0</v>
      </c>
      <c r="AH166">
        <f t="shared" si="855"/>
        <v>0</v>
      </c>
      <c r="AI166">
        <f t="shared" si="855"/>
        <v>0</v>
      </c>
      <c r="AJ166">
        <f t="shared" si="855"/>
        <v>0</v>
      </c>
      <c r="AK166">
        <f t="shared" si="855"/>
        <v>0</v>
      </c>
      <c r="AL166">
        <f t="shared" si="855"/>
        <v>0</v>
      </c>
      <c r="AM166">
        <f t="shared" si="855"/>
        <v>0</v>
      </c>
      <c r="AN166">
        <f t="shared" si="855"/>
        <v>0</v>
      </c>
      <c r="AO166">
        <f t="shared" si="855"/>
        <v>0</v>
      </c>
      <c r="AP166">
        <f t="shared" si="855"/>
        <v>0</v>
      </c>
      <c r="AQ166">
        <f t="shared" si="855"/>
        <v>0</v>
      </c>
      <c r="AR166">
        <f t="shared" si="855"/>
        <v>0</v>
      </c>
      <c r="AS166">
        <f t="shared" si="855"/>
        <v>0</v>
      </c>
      <c r="AT166">
        <f t="shared" si="855"/>
        <v>0</v>
      </c>
      <c r="AU166">
        <f t="shared" si="855"/>
        <v>0</v>
      </c>
      <c r="AV166">
        <f t="shared" si="855"/>
        <v>0</v>
      </c>
      <c r="AW166">
        <f t="shared" si="855"/>
        <v>0</v>
      </c>
      <c r="AX166">
        <f t="shared" si="855"/>
        <v>0</v>
      </c>
      <c r="AY166">
        <f t="shared" si="855"/>
        <v>0</v>
      </c>
      <c r="AZ166">
        <f t="shared" si="855"/>
        <v>0</v>
      </c>
      <c r="BA166">
        <f t="shared" si="855"/>
        <v>0</v>
      </c>
      <c r="BB166">
        <f t="shared" si="855"/>
        <v>0</v>
      </c>
      <c r="BC166">
        <f t="shared" si="855"/>
        <v>0</v>
      </c>
      <c r="BD166">
        <f t="shared" si="855"/>
        <v>0</v>
      </c>
      <c r="BE166">
        <f t="shared" si="855"/>
        <v>0</v>
      </c>
      <c r="BF166">
        <f t="shared" si="855"/>
        <v>0</v>
      </c>
      <c r="BG166">
        <f t="shared" si="708"/>
        <v>0</v>
      </c>
      <c r="BH166">
        <f t="shared" ref="BH166:BI166" si="856">IF($T166&lt;BH$18,BG166+1,IF(BH$18=$T166,1,0))</f>
        <v>0</v>
      </c>
      <c r="BI166">
        <f t="shared" si="856"/>
        <v>0</v>
      </c>
      <c r="BJ166">
        <f t="shared" si="710"/>
        <v>0</v>
      </c>
      <c r="BK166">
        <f t="shared" ref="BK166:BO166" si="857">IF(BK$18&gt;$D$10,0,IF($T166&lt;BK$18,BJ166+1,IF(BK$18=$T166,1,0)))</f>
        <v>0</v>
      </c>
      <c r="BL166">
        <f t="shared" si="857"/>
        <v>0</v>
      </c>
      <c r="BM166">
        <f t="shared" si="857"/>
        <v>0</v>
      </c>
      <c r="BN166">
        <f t="shared" si="857"/>
        <v>0</v>
      </c>
      <c r="BO166">
        <f t="shared" si="857"/>
        <v>0</v>
      </c>
      <c r="BP166">
        <f t="shared" si="712"/>
        <v>0</v>
      </c>
      <c r="BQ166">
        <f t="shared" si="713"/>
        <v>0</v>
      </c>
      <c r="BR166">
        <f t="shared" si="714"/>
        <v>0</v>
      </c>
      <c r="BS166">
        <f t="shared" si="715"/>
        <v>0</v>
      </c>
      <c r="BT166">
        <f t="shared" si="716"/>
        <v>0</v>
      </c>
      <c r="BU166">
        <f t="shared" si="717"/>
        <v>0</v>
      </c>
      <c r="BV166">
        <f t="shared" si="718"/>
        <v>0</v>
      </c>
      <c r="BW166">
        <f t="shared" si="719"/>
        <v>0</v>
      </c>
      <c r="BX166">
        <f t="shared" si="720"/>
        <v>0</v>
      </c>
      <c r="BY166">
        <f t="shared" si="721"/>
        <v>0</v>
      </c>
      <c r="BZ166">
        <f t="shared" si="722"/>
        <v>0</v>
      </c>
      <c r="CA166">
        <f t="shared" si="723"/>
        <v>0</v>
      </c>
      <c r="CB166">
        <f t="shared" si="724"/>
        <v>0</v>
      </c>
      <c r="CC166">
        <f t="shared" si="725"/>
        <v>0</v>
      </c>
      <c r="CD166">
        <f t="shared" si="726"/>
        <v>0</v>
      </c>
      <c r="CE166">
        <f t="shared" si="727"/>
        <v>0</v>
      </c>
      <c r="CF166">
        <f t="shared" si="728"/>
        <v>0</v>
      </c>
      <c r="CG166">
        <f t="shared" si="729"/>
        <v>0</v>
      </c>
      <c r="CH166">
        <f t="shared" si="730"/>
        <v>0</v>
      </c>
      <c r="CI166">
        <f t="shared" si="731"/>
        <v>0</v>
      </c>
      <c r="CJ166">
        <f t="shared" si="732"/>
        <v>0</v>
      </c>
      <c r="CK166">
        <f t="shared" si="733"/>
        <v>0</v>
      </c>
      <c r="CL166">
        <f t="shared" si="734"/>
        <v>0</v>
      </c>
      <c r="CM166">
        <f t="shared" si="735"/>
        <v>0</v>
      </c>
      <c r="CN166">
        <f t="shared" si="736"/>
        <v>0</v>
      </c>
      <c r="CO166">
        <f t="shared" si="737"/>
        <v>0</v>
      </c>
      <c r="CP166">
        <f t="shared" si="738"/>
        <v>0</v>
      </c>
      <c r="CQ166">
        <f t="shared" si="739"/>
        <v>0</v>
      </c>
      <c r="CR166">
        <f t="shared" si="740"/>
        <v>0</v>
      </c>
      <c r="CS166">
        <f t="shared" si="741"/>
        <v>0</v>
      </c>
      <c r="CT166" t="str">
        <f t="shared" si="742"/>
        <v/>
      </c>
      <c r="CU166" t="str">
        <f t="shared" si="743"/>
        <v/>
      </c>
      <c r="CV166" t="str">
        <f t="shared" si="744"/>
        <v/>
      </c>
      <c r="CW166" t="str">
        <f t="shared" si="745"/>
        <v/>
      </c>
      <c r="CX166" t="str">
        <f t="shared" si="746"/>
        <v/>
      </c>
      <c r="CY166" t="str">
        <f t="shared" si="747"/>
        <v/>
      </c>
      <c r="CZ166" t="str">
        <f t="shared" si="748"/>
        <v/>
      </c>
      <c r="DA166" t="str">
        <f t="shared" si="749"/>
        <v/>
      </c>
      <c r="DB166" t="str">
        <f t="shared" si="750"/>
        <v/>
      </c>
      <c r="DC166" t="str">
        <f t="shared" si="751"/>
        <v/>
      </c>
      <c r="DD166" t="str">
        <f t="shared" si="752"/>
        <v/>
      </c>
      <c r="DE166" t="str">
        <f t="shared" si="753"/>
        <v/>
      </c>
      <c r="DF166" t="str">
        <f t="shared" si="754"/>
        <v/>
      </c>
      <c r="DG166" t="str">
        <f t="shared" si="755"/>
        <v/>
      </c>
      <c r="DH166" t="str">
        <f t="shared" si="756"/>
        <v/>
      </c>
      <c r="DI166" t="str">
        <f t="shared" si="757"/>
        <v/>
      </c>
      <c r="DJ166" t="str">
        <f t="shared" si="758"/>
        <v/>
      </c>
      <c r="DK166" t="str">
        <f t="shared" si="759"/>
        <v/>
      </c>
      <c r="DL166" t="str">
        <f t="shared" si="760"/>
        <v/>
      </c>
      <c r="DM166" t="str">
        <f t="shared" si="761"/>
        <v/>
      </c>
      <c r="DN166" t="str">
        <f t="shared" si="762"/>
        <v/>
      </c>
      <c r="DO166" t="str">
        <f t="shared" si="763"/>
        <v/>
      </c>
      <c r="DP166" t="str">
        <f t="shared" si="764"/>
        <v/>
      </c>
      <c r="DQ166" t="str">
        <f t="shared" si="765"/>
        <v/>
      </c>
      <c r="DR166" t="str">
        <f t="shared" si="766"/>
        <v/>
      </c>
      <c r="DS166" t="str">
        <f t="shared" si="767"/>
        <v/>
      </c>
      <c r="DT166" t="str">
        <f t="shared" si="768"/>
        <v/>
      </c>
      <c r="DU166" t="str">
        <f t="shared" si="769"/>
        <v/>
      </c>
      <c r="DV166" t="str">
        <f t="shared" si="770"/>
        <v/>
      </c>
      <c r="DW166" t="str">
        <f t="shared" si="771"/>
        <v/>
      </c>
      <c r="DX166" t="str">
        <f t="shared" si="772"/>
        <v/>
      </c>
      <c r="DY166" t="str">
        <f t="shared" si="773"/>
        <v/>
      </c>
      <c r="DZ166" t="str">
        <f t="shared" si="774"/>
        <v/>
      </c>
      <c r="EA166" t="str">
        <f t="shared" si="775"/>
        <v/>
      </c>
      <c r="EB166" t="str">
        <f t="shared" si="776"/>
        <v/>
      </c>
      <c r="EC166" t="str">
        <f t="shared" si="777"/>
        <v/>
      </c>
      <c r="ED166" t="str">
        <f t="shared" si="778"/>
        <v/>
      </c>
      <c r="EE166" t="str">
        <f t="shared" si="779"/>
        <v/>
      </c>
      <c r="EF166" t="str">
        <f t="shared" si="780"/>
        <v/>
      </c>
      <c r="EG166" t="str">
        <f t="shared" si="781"/>
        <v/>
      </c>
      <c r="EH166">
        <f t="shared" si="782"/>
        <v>0</v>
      </c>
      <c r="EI166">
        <f t="shared" si="783"/>
        <v>0</v>
      </c>
      <c r="EJ166">
        <f t="shared" si="784"/>
        <v>0</v>
      </c>
      <c r="EK166" t="str">
        <f t="shared" si="785"/>
        <v/>
      </c>
      <c r="EL166" t="str">
        <f t="shared" si="786"/>
        <v/>
      </c>
      <c r="EM166" t="str">
        <f t="shared" si="787"/>
        <v/>
      </c>
      <c r="EN166" s="2">
        <f t="shared" si="788"/>
        <v>0</v>
      </c>
      <c r="EO166" s="1">
        <f t="shared" si="789"/>
        <v>0</v>
      </c>
    </row>
    <row r="167" spans="1:145" ht="15" thickBot="1" x14ac:dyDescent="0.25">
      <c r="A167" s="14">
        <v>148</v>
      </c>
      <c r="B167" s="65" t="str">
        <f t="shared" ref="B167" si="858">IF(AND(C167="",D167="",E167),"",A167)</f>
        <v/>
      </c>
      <c r="C167" s="63"/>
      <c r="D167" s="63"/>
      <c r="E167" s="64"/>
      <c r="F167" s="67" t="str">
        <f t="shared" si="698"/>
        <v/>
      </c>
      <c r="G167" s="68" t="str">
        <f t="shared" si="699"/>
        <v/>
      </c>
      <c r="H167" t="str">
        <f>IF(I167=1,NastaveniIPV!$I$48&amp;""&amp;$D$10,IF(I167=2,NastaveniIPV!$I$47,IF(J167=1,NastaveniIPV!$I$52,"")))</f>
        <v/>
      </c>
      <c r="I167" s="81" t="str">
        <f t="shared" si="700"/>
        <v/>
      </c>
      <c r="J167" s="14" t="str">
        <f t="shared" si="701"/>
        <v/>
      </c>
      <c r="O167">
        <v>148</v>
      </c>
      <c r="P167" s="1">
        <f t="shared" si="702"/>
        <v>0</v>
      </c>
      <c r="Q167">
        <f t="shared" si="703"/>
        <v>0</v>
      </c>
      <c r="R167" s="38" t="str">
        <f t="shared" si="704"/>
        <v/>
      </c>
      <c r="S167" t="str">
        <f t="shared" si="705"/>
        <v/>
      </c>
      <c r="T167" s="38" t="str">
        <f t="shared" si="706"/>
        <v/>
      </c>
      <c r="W167">
        <f>NastaveniIPV!$D$47</f>
        <v>0.02</v>
      </c>
      <c r="X167">
        <f>NastaveniIPV!$D$48</f>
        <v>0.06</v>
      </c>
      <c r="Y167">
        <f>NastaveniIPV!$D$49</f>
        <v>0.06</v>
      </c>
      <c r="Z167">
        <f>NastaveniIPV!$D$50</f>
        <v>0.06</v>
      </c>
      <c r="AA167">
        <f>NastaveniIPV!$D$51</f>
        <v>1.7999999999999999E-2</v>
      </c>
      <c r="AB167">
        <f>NastaveniIPV!$D$52</f>
        <v>0.01</v>
      </c>
      <c r="AC167">
        <f>NastaveniIPV!$D$53</f>
        <v>0.01</v>
      </c>
      <c r="AD167">
        <f>NastaveniIPV!$D$54</f>
        <v>0.01</v>
      </c>
      <c r="AE167">
        <f>NastaveniIPV!$D$55</f>
        <v>0.01</v>
      </c>
      <c r="AF167">
        <f>NastaveniIPV!$D$56</f>
        <v>0.01</v>
      </c>
      <c r="AG167">
        <f t="shared" ref="AG167:BF167" si="859">IF($T167=AG$18,1,IF(AG$18&lt;$T167,0,AF167+1))</f>
        <v>0</v>
      </c>
      <c r="AH167">
        <f t="shared" si="859"/>
        <v>0</v>
      </c>
      <c r="AI167">
        <f t="shared" si="859"/>
        <v>0</v>
      </c>
      <c r="AJ167">
        <f t="shared" si="859"/>
        <v>0</v>
      </c>
      <c r="AK167">
        <f t="shared" si="859"/>
        <v>0</v>
      </c>
      <c r="AL167">
        <f t="shared" si="859"/>
        <v>0</v>
      </c>
      <c r="AM167">
        <f t="shared" si="859"/>
        <v>0</v>
      </c>
      <c r="AN167">
        <f t="shared" si="859"/>
        <v>0</v>
      </c>
      <c r="AO167">
        <f t="shared" si="859"/>
        <v>0</v>
      </c>
      <c r="AP167">
        <f t="shared" si="859"/>
        <v>0</v>
      </c>
      <c r="AQ167">
        <f t="shared" si="859"/>
        <v>0</v>
      </c>
      <c r="AR167">
        <f t="shared" si="859"/>
        <v>0</v>
      </c>
      <c r="AS167">
        <f t="shared" si="859"/>
        <v>0</v>
      </c>
      <c r="AT167">
        <f t="shared" si="859"/>
        <v>0</v>
      </c>
      <c r="AU167">
        <f t="shared" si="859"/>
        <v>0</v>
      </c>
      <c r="AV167">
        <f t="shared" si="859"/>
        <v>0</v>
      </c>
      <c r="AW167">
        <f t="shared" si="859"/>
        <v>0</v>
      </c>
      <c r="AX167">
        <f t="shared" si="859"/>
        <v>0</v>
      </c>
      <c r="AY167">
        <f t="shared" si="859"/>
        <v>0</v>
      </c>
      <c r="AZ167">
        <f t="shared" si="859"/>
        <v>0</v>
      </c>
      <c r="BA167">
        <f t="shared" si="859"/>
        <v>0</v>
      </c>
      <c r="BB167">
        <f t="shared" si="859"/>
        <v>0</v>
      </c>
      <c r="BC167">
        <f t="shared" si="859"/>
        <v>0</v>
      </c>
      <c r="BD167">
        <f t="shared" si="859"/>
        <v>0</v>
      </c>
      <c r="BE167">
        <f t="shared" si="859"/>
        <v>0</v>
      </c>
      <c r="BF167">
        <f t="shared" si="859"/>
        <v>0</v>
      </c>
      <c r="BG167">
        <f t="shared" si="708"/>
        <v>0</v>
      </c>
      <c r="BH167">
        <f t="shared" ref="BH167:BI167" si="860">IF($T167&lt;BH$18,BG167+1,IF(BH$18=$T167,1,0))</f>
        <v>0</v>
      </c>
      <c r="BI167">
        <f t="shared" si="860"/>
        <v>0</v>
      </c>
      <c r="BJ167">
        <f t="shared" si="710"/>
        <v>0</v>
      </c>
      <c r="BK167">
        <f t="shared" ref="BK167:BO167" si="861">IF(BK$18&gt;$D$10,0,IF($T167&lt;BK$18,BJ167+1,IF(BK$18=$T167,1,0)))</f>
        <v>0</v>
      </c>
      <c r="BL167">
        <f t="shared" si="861"/>
        <v>0</v>
      </c>
      <c r="BM167">
        <f t="shared" si="861"/>
        <v>0</v>
      </c>
      <c r="BN167">
        <f t="shared" si="861"/>
        <v>0</v>
      </c>
      <c r="BO167">
        <f t="shared" si="861"/>
        <v>0</v>
      </c>
      <c r="BP167">
        <f t="shared" si="712"/>
        <v>0</v>
      </c>
      <c r="BQ167">
        <f t="shared" si="713"/>
        <v>0</v>
      </c>
      <c r="BR167">
        <f t="shared" si="714"/>
        <v>0</v>
      </c>
      <c r="BS167">
        <f t="shared" si="715"/>
        <v>0</v>
      </c>
      <c r="BT167">
        <f t="shared" si="716"/>
        <v>0</v>
      </c>
      <c r="BU167">
        <f t="shared" si="717"/>
        <v>0</v>
      </c>
      <c r="BV167">
        <f t="shared" si="718"/>
        <v>0</v>
      </c>
      <c r="BW167">
        <f t="shared" si="719"/>
        <v>0</v>
      </c>
      <c r="BX167">
        <f t="shared" si="720"/>
        <v>0</v>
      </c>
      <c r="BY167">
        <f t="shared" si="721"/>
        <v>0</v>
      </c>
      <c r="BZ167">
        <f t="shared" si="722"/>
        <v>0</v>
      </c>
      <c r="CA167">
        <f t="shared" si="723"/>
        <v>0</v>
      </c>
      <c r="CB167">
        <f t="shared" si="724"/>
        <v>0</v>
      </c>
      <c r="CC167">
        <f t="shared" si="725"/>
        <v>0</v>
      </c>
      <c r="CD167">
        <f t="shared" si="726"/>
        <v>0</v>
      </c>
      <c r="CE167">
        <f t="shared" si="727"/>
        <v>0</v>
      </c>
      <c r="CF167">
        <f t="shared" si="728"/>
        <v>0</v>
      </c>
      <c r="CG167">
        <f t="shared" si="729"/>
        <v>0</v>
      </c>
      <c r="CH167">
        <f t="shared" si="730"/>
        <v>0</v>
      </c>
      <c r="CI167">
        <f t="shared" si="731"/>
        <v>0</v>
      </c>
      <c r="CJ167">
        <f t="shared" si="732"/>
        <v>0</v>
      </c>
      <c r="CK167">
        <f t="shared" si="733"/>
        <v>0</v>
      </c>
      <c r="CL167">
        <f t="shared" si="734"/>
        <v>0</v>
      </c>
      <c r="CM167">
        <f t="shared" si="735"/>
        <v>0</v>
      </c>
      <c r="CN167">
        <f t="shared" si="736"/>
        <v>0</v>
      </c>
      <c r="CO167">
        <f t="shared" si="737"/>
        <v>0</v>
      </c>
      <c r="CP167">
        <f t="shared" si="738"/>
        <v>0</v>
      </c>
      <c r="CQ167">
        <f t="shared" si="739"/>
        <v>0</v>
      </c>
      <c r="CR167">
        <f t="shared" si="740"/>
        <v>0</v>
      </c>
      <c r="CS167">
        <f t="shared" si="741"/>
        <v>0</v>
      </c>
      <c r="CT167" t="str">
        <f t="shared" si="742"/>
        <v/>
      </c>
      <c r="CU167" t="str">
        <f t="shared" si="743"/>
        <v/>
      </c>
      <c r="CV167" t="str">
        <f t="shared" si="744"/>
        <v/>
      </c>
      <c r="CW167" t="str">
        <f t="shared" si="745"/>
        <v/>
      </c>
      <c r="CX167" t="str">
        <f t="shared" si="746"/>
        <v/>
      </c>
      <c r="CY167" t="str">
        <f t="shared" si="747"/>
        <v/>
      </c>
      <c r="CZ167" t="str">
        <f t="shared" si="748"/>
        <v/>
      </c>
      <c r="DA167" t="str">
        <f t="shared" si="749"/>
        <v/>
      </c>
      <c r="DB167" t="str">
        <f t="shared" si="750"/>
        <v/>
      </c>
      <c r="DC167" t="str">
        <f t="shared" si="751"/>
        <v/>
      </c>
      <c r="DD167" t="str">
        <f t="shared" si="752"/>
        <v/>
      </c>
      <c r="DE167" t="str">
        <f t="shared" si="753"/>
        <v/>
      </c>
      <c r="DF167" t="str">
        <f t="shared" si="754"/>
        <v/>
      </c>
      <c r="DG167" t="str">
        <f t="shared" si="755"/>
        <v/>
      </c>
      <c r="DH167" t="str">
        <f t="shared" si="756"/>
        <v/>
      </c>
      <c r="DI167" t="str">
        <f t="shared" si="757"/>
        <v/>
      </c>
      <c r="DJ167" t="str">
        <f t="shared" si="758"/>
        <v/>
      </c>
      <c r="DK167" t="str">
        <f t="shared" si="759"/>
        <v/>
      </c>
      <c r="DL167" t="str">
        <f t="shared" si="760"/>
        <v/>
      </c>
      <c r="DM167" t="str">
        <f t="shared" si="761"/>
        <v/>
      </c>
      <c r="DN167" t="str">
        <f t="shared" si="762"/>
        <v/>
      </c>
      <c r="DO167" t="str">
        <f t="shared" si="763"/>
        <v/>
      </c>
      <c r="DP167" t="str">
        <f t="shared" si="764"/>
        <v/>
      </c>
      <c r="DQ167" t="str">
        <f t="shared" si="765"/>
        <v/>
      </c>
      <c r="DR167" t="str">
        <f t="shared" si="766"/>
        <v/>
      </c>
      <c r="DS167" t="str">
        <f t="shared" si="767"/>
        <v/>
      </c>
      <c r="DT167" t="str">
        <f t="shared" si="768"/>
        <v/>
      </c>
      <c r="DU167" t="str">
        <f t="shared" si="769"/>
        <v/>
      </c>
      <c r="DV167" t="str">
        <f t="shared" si="770"/>
        <v/>
      </c>
      <c r="DW167" t="str">
        <f t="shared" si="771"/>
        <v/>
      </c>
      <c r="DX167" t="str">
        <f t="shared" si="772"/>
        <v/>
      </c>
      <c r="DY167" t="str">
        <f t="shared" si="773"/>
        <v/>
      </c>
      <c r="DZ167" t="str">
        <f t="shared" si="774"/>
        <v/>
      </c>
      <c r="EA167" t="str">
        <f t="shared" si="775"/>
        <v/>
      </c>
      <c r="EB167" t="str">
        <f t="shared" si="776"/>
        <v/>
      </c>
      <c r="EC167" t="str">
        <f t="shared" si="777"/>
        <v/>
      </c>
      <c r="ED167" t="str">
        <f t="shared" si="778"/>
        <v/>
      </c>
      <c r="EE167" t="str">
        <f t="shared" si="779"/>
        <v/>
      </c>
      <c r="EF167" t="str">
        <f t="shared" si="780"/>
        <v/>
      </c>
      <c r="EG167" t="str">
        <f t="shared" si="781"/>
        <v/>
      </c>
      <c r="EH167">
        <f t="shared" si="782"/>
        <v>0</v>
      </c>
      <c r="EI167">
        <f t="shared" si="783"/>
        <v>0</v>
      </c>
      <c r="EJ167">
        <f t="shared" si="784"/>
        <v>0</v>
      </c>
      <c r="EK167" t="str">
        <f t="shared" si="785"/>
        <v/>
      </c>
      <c r="EL167" t="str">
        <f t="shared" si="786"/>
        <v/>
      </c>
      <c r="EM167" t="str">
        <f t="shared" si="787"/>
        <v/>
      </c>
      <c r="EN167" s="2">
        <f t="shared" si="788"/>
        <v>0</v>
      </c>
      <c r="EO167" s="1">
        <f t="shared" si="789"/>
        <v>0</v>
      </c>
    </row>
    <row r="168" spans="1:145" ht="15" thickBot="1" x14ac:dyDescent="0.25">
      <c r="A168" s="14">
        <v>149</v>
      </c>
      <c r="B168" s="65" t="str">
        <f t="shared" ref="B168" si="862">IF(AND(C168="",D168="",E168=""),"",A168)</f>
        <v/>
      </c>
      <c r="C168" s="61"/>
      <c r="D168" s="62"/>
      <c r="E168" s="61"/>
      <c r="F168" s="67" t="str">
        <f t="shared" si="698"/>
        <v/>
      </c>
      <c r="G168" s="68" t="str">
        <f t="shared" si="699"/>
        <v/>
      </c>
      <c r="H168" t="str">
        <f>IF(I168=1,NastaveniIPV!$I$48&amp;""&amp;$D$10,IF(I168=2,NastaveniIPV!$I$47,IF(J168=1,NastaveniIPV!$I$52,"")))</f>
        <v/>
      </c>
      <c r="I168" s="81" t="str">
        <f t="shared" si="700"/>
        <v/>
      </c>
      <c r="J168" s="14" t="str">
        <f t="shared" si="701"/>
        <v/>
      </c>
      <c r="O168">
        <v>149</v>
      </c>
      <c r="P168" s="1">
        <f t="shared" si="702"/>
        <v>0</v>
      </c>
      <c r="Q168">
        <f t="shared" si="703"/>
        <v>0</v>
      </c>
      <c r="R168" s="38" t="str">
        <f t="shared" si="704"/>
        <v/>
      </c>
      <c r="S168" t="str">
        <f t="shared" si="705"/>
        <v/>
      </c>
      <c r="T168" s="38" t="str">
        <f t="shared" si="706"/>
        <v/>
      </c>
      <c r="W168">
        <f>NastaveniIPV!$D$47</f>
        <v>0.02</v>
      </c>
      <c r="X168">
        <f>NastaveniIPV!$D$48</f>
        <v>0.06</v>
      </c>
      <c r="Y168">
        <f>NastaveniIPV!$D$49</f>
        <v>0.06</v>
      </c>
      <c r="Z168">
        <f>NastaveniIPV!$D$50</f>
        <v>0.06</v>
      </c>
      <c r="AA168">
        <f>NastaveniIPV!$D$51</f>
        <v>1.7999999999999999E-2</v>
      </c>
      <c r="AB168">
        <f>NastaveniIPV!$D$52</f>
        <v>0.01</v>
      </c>
      <c r="AC168">
        <f>NastaveniIPV!$D$53</f>
        <v>0.01</v>
      </c>
      <c r="AD168">
        <f>NastaveniIPV!$D$54</f>
        <v>0.01</v>
      </c>
      <c r="AE168">
        <f>NastaveniIPV!$D$55</f>
        <v>0.01</v>
      </c>
      <c r="AF168">
        <f>NastaveniIPV!$D$56</f>
        <v>0.01</v>
      </c>
      <c r="AG168">
        <f t="shared" ref="AG168:BF168" si="863">IF($T168=AG$18,1,IF(AG$18&lt;$T168,0,AF168+1))</f>
        <v>0</v>
      </c>
      <c r="AH168">
        <f t="shared" si="863"/>
        <v>0</v>
      </c>
      <c r="AI168">
        <f t="shared" si="863"/>
        <v>0</v>
      </c>
      <c r="AJ168">
        <f t="shared" si="863"/>
        <v>0</v>
      </c>
      <c r="AK168">
        <f t="shared" si="863"/>
        <v>0</v>
      </c>
      <c r="AL168">
        <f t="shared" si="863"/>
        <v>0</v>
      </c>
      <c r="AM168">
        <f t="shared" si="863"/>
        <v>0</v>
      </c>
      <c r="AN168">
        <f t="shared" si="863"/>
        <v>0</v>
      </c>
      <c r="AO168">
        <f t="shared" si="863"/>
        <v>0</v>
      </c>
      <c r="AP168">
        <f t="shared" si="863"/>
        <v>0</v>
      </c>
      <c r="AQ168">
        <f t="shared" si="863"/>
        <v>0</v>
      </c>
      <c r="AR168">
        <f t="shared" si="863"/>
        <v>0</v>
      </c>
      <c r="AS168">
        <f t="shared" si="863"/>
        <v>0</v>
      </c>
      <c r="AT168">
        <f t="shared" si="863"/>
        <v>0</v>
      </c>
      <c r="AU168">
        <f t="shared" si="863"/>
        <v>0</v>
      </c>
      <c r="AV168">
        <f t="shared" si="863"/>
        <v>0</v>
      </c>
      <c r="AW168">
        <f t="shared" si="863"/>
        <v>0</v>
      </c>
      <c r="AX168">
        <f t="shared" si="863"/>
        <v>0</v>
      </c>
      <c r="AY168">
        <f t="shared" si="863"/>
        <v>0</v>
      </c>
      <c r="AZ168">
        <f t="shared" si="863"/>
        <v>0</v>
      </c>
      <c r="BA168">
        <f t="shared" si="863"/>
        <v>0</v>
      </c>
      <c r="BB168">
        <f t="shared" si="863"/>
        <v>0</v>
      </c>
      <c r="BC168">
        <f t="shared" si="863"/>
        <v>0</v>
      </c>
      <c r="BD168">
        <f t="shared" si="863"/>
        <v>0</v>
      </c>
      <c r="BE168">
        <f t="shared" si="863"/>
        <v>0</v>
      </c>
      <c r="BF168">
        <f t="shared" si="863"/>
        <v>0</v>
      </c>
      <c r="BG168">
        <f t="shared" si="708"/>
        <v>0</v>
      </c>
      <c r="BH168">
        <f t="shared" ref="BH168:BI168" si="864">IF($T168&lt;BH$18,BG168+1,IF(BH$18=$T168,1,0))</f>
        <v>0</v>
      </c>
      <c r="BI168">
        <f t="shared" si="864"/>
        <v>0</v>
      </c>
      <c r="BJ168">
        <f t="shared" si="710"/>
        <v>0</v>
      </c>
      <c r="BK168">
        <f t="shared" ref="BK168:BO168" si="865">IF(BK$18&gt;$D$10,0,IF($T168&lt;BK$18,BJ168+1,IF(BK$18=$T168,1,0)))</f>
        <v>0</v>
      </c>
      <c r="BL168">
        <f t="shared" si="865"/>
        <v>0</v>
      </c>
      <c r="BM168">
        <f t="shared" si="865"/>
        <v>0</v>
      </c>
      <c r="BN168">
        <f t="shared" si="865"/>
        <v>0</v>
      </c>
      <c r="BO168">
        <f t="shared" si="865"/>
        <v>0</v>
      </c>
      <c r="BP168">
        <f t="shared" si="712"/>
        <v>0</v>
      </c>
      <c r="BQ168">
        <f t="shared" si="713"/>
        <v>0</v>
      </c>
      <c r="BR168">
        <f t="shared" si="714"/>
        <v>0</v>
      </c>
      <c r="BS168">
        <f t="shared" si="715"/>
        <v>0</v>
      </c>
      <c r="BT168">
        <f t="shared" si="716"/>
        <v>0</v>
      </c>
      <c r="BU168">
        <f t="shared" si="717"/>
        <v>0</v>
      </c>
      <c r="BV168">
        <f t="shared" si="718"/>
        <v>0</v>
      </c>
      <c r="BW168">
        <f t="shared" si="719"/>
        <v>0</v>
      </c>
      <c r="BX168">
        <f t="shared" si="720"/>
        <v>0</v>
      </c>
      <c r="BY168">
        <f t="shared" si="721"/>
        <v>0</v>
      </c>
      <c r="BZ168">
        <f t="shared" si="722"/>
        <v>0</v>
      </c>
      <c r="CA168">
        <f t="shared" si="723"/>
        <v>0</v>
      </c>
      <c r="CB168">
        <f t="shared" si="724"/>
        <v>0</v>
      </c>
      <c r="CC168">
        <f t="shared" si="725"/>
        <v>0</v>
      </c>
      <c r="CD168">
        <f t="shared" si="726"/>
        <v>0</v>
      </c>
      <c r="CE168">
        <f t="shared" si="727"/>
        <v>0</v>
      </c>
      <c r="CF168">
        <f t="shared" si="728"/>
        <v>0</v>
      </c>
      <c r="CG168">
        <f t="shared" si="729"/>
        <v>0</v>
      </c>
      <c r="CH168">
        <f t="shared" si="730"/>
        <v>0</v>
      </c>
      <c r="CI168">
        <f t="shared" si="731"/>
        <v>0</v>
      </c>
      <c r="CJ168">
        <f t="shared" si="732"/>
        <v>0</v>
      </c>
      <c r="CK168">
        <f t="shared" si="733"/>
        <v>0</v>
      </c>
      <c r="CL168">
        <f t="shared" si="734"/>
        <v>0</v>
      </c>
      <c r="CM168">
        <f t="shared" si="735"/>
        <v>0</v>
      </c>
      <c r="CN168">
        <f t="shared" si="736"/>
        <v>0</v>
      </c>
      <c r="CO168">
        <f t="shared" si="737"/>
        <v>0</v>
      </c>
      <c r="CP168">
        <f t="shared" si="738"/>
        <v>0</v>
      </c>
      <c r="CQ168">
        <f t="shared" si="739"/>
        <v>0</v>
      </c>
      <c r="CR168">
        <f t="shared" si="740"/>
        <v>0</v>
      </c>
      <c r="CS168">
        <f t="shared" si="741"/>
        <v>0</v>
      </c>
      <c r="CT168" t="str">
        <f t="shared" si="742"/>
        <v/>
      </c>
      <c r="CU168" t="str">
        <f t="shared" si="743"/>
        <v/>
      </c>
      <c r="CV168" t="str">
        <f t="shared" si="744"/>
        <v/>
      </c>
      <c r="CW168" t="str">
        <f t="shared" si="745"/>
        <v/>
      </c>
      <c r="CX168" t="str">
        <f t="shared" si="746"/>
        <v/>
      </c>
      <c r="CY168" t="str">
        <f t="shared" si="747"/>
        <v/>
      </c>
      <c r="CZ168" t="str">
        <f t="shared" si="748"/>
        <v/>
      </c>
      <c r="DA168" t="str">
        <f t="shared" si="749"/>
        <v/>
      </c>
      <c r="DB168" t="str">
        <f t="shared" si="750"/>
        <v/>
      </c>
      <c r="DC168" t="str">
        <f t="shared" si="751"/>
        <v/>
      </c>
      <c r="DD168" t="str">
        <f t="shared" si="752"/>
        <v/>
      </c>
      <c r="DE168" t="str">
        <f t="shared" si="753"/>
        <v/>
      </c>
      <c r="DF168" t="str">
        <f t="shared" si="754"/>
        <v/>
      </c>
      <c r="DG168" t="str">
        <f t="shared" si="755"/>
        <v/>
      </c>
      <c r="DH168" t="str">
        <f t="shared" si="756"/>
        <v/>
      </c>
      <c r="DI168" t="str">
        <f t="shared" si="757"/>
        <v/>
      </c>
      <c r="DJ168" t="str">
        <f t="shared" si="758"/>
        <v/>
      </c>
      <c r="DK168" t="str">
        <f t="shared" si="759"/>
        <v/>
      </c>
      <c r="DL168" t="str">
        <f t="shared" si="760"/>
        <v/>
      </c>
      <c r="DM168" t="str">
        <f t="shared" si="761"/>
        <v/>
      </c>
      <c r="DN168" t="str">
        <f t="shared" si="762"/>
        <v/>
      </c>
      <c r="DO168" t="str">
        <f t="shared" si="763"/>
        <v/>
      </c>
      <c r="DP168" t="str">
        <f t="shared" si="764"/>
        <v/>
      </c>
      <c r="DQ168" t="str">
        <f t="shared" si="765"/>
        <v/>
      </c>
      <c r="DR168" t="str">
        <f t="shared" si="766"/>
        <v/>
      </c>
      <c r="DS168" t="str">
        <f t="shared" si="767"/>
        <v/>
      </c>
      <c r="DT168" t="str">
        <f t="shared" si="768"/>
        <v/>
      </c>
      <c r="DU168" t="str">
        <f t="shared" si="769"/>
        <v/>
      </c>
      <c r="DV168" t="str">
        <f t="shared" si="770"/>
        <v/>
      </c>
      <c r="DW168" t="str">
        <f t="shared" si="771"/>
        <v/>
      </c>
      <c r="DX168" t="str">
        <f t="shared" si="772"/>
        <v/>
      </c>
      <c r="DY168" t="str">
        <f t="shared" si="773"/>
        <v/>
      </c>
      <c r="DZ168" t="str">
        <f t="shared" si="774"/>
        <v/>
      </c>
      <c r="EA168" t="str">
        <f t="shared" si="775"/>
        <v/>
      </c>
      <c r="EB168" t="str">
        <f t="shared" si="776"/>
        <v/>
      </c>
      <c r="EC168" t="str">
        <f t="shared" si="777"/>
        <v/>
      </c>
      <c r="ED168" t="str">
        <f t="shared" si="778"/>
        <v/>
      </c>
      <c r="EE168" t="str">
        <f t="shared" si="779"/>
        <v/>
      </c>
      <c r="EF168" t="str">
        <f t="shared" si="780"/>
        <v/>
      </c>
      <c r="EG168" t="str">
        <f t="shared" si="781"/>
        <v/>
      </c>
      <c r="EH168">
        <f t="shared" si="782"/>
        <v>0</v>
      </c>
      <c r="EI168">
        <f t="shared" si="783"/>
        <v>0</v>
      </c>
      <c r="EJ168">
        <f t="shared" si="784"/>
        <v>0</v>
      </c>
      <c r="EK168" t="str">
        <f t="shared" si="785"/>
        <v/>
      </c>
      <c r="EL168" t="str">
        <f t="shared" si="786"/>
        <v/>
      </c>
      <c r="EM168" t="str">
        <f t="shared" si="787"/>
        <v/>
      </c>
      <c r="EN168" s="2">
        <f t="shared" si="788"/>
        <v>0</v>
      </c>
      <c r="EO168" s="1">
        <f t="shared" si="789"/>
        <v>0</v>
      </c>
    </row>
    <row r="169" spans="1:145" ht="15" thickBot="1" x14ac:dyDescent="0.25">
      <c r="A169" s="14">
        <v>150</v>
      </c>
      <c r="B169" s="65" t="str">
        <f t="shared" ref="B169" si="866">IF(AND(C169="",D169="",E169),"",A169)</f>
        <v/>
      </c>
      <c r="C169" s="63"/>
      <c r="D169" s="63"/>
      <c r="E169" s="64"/>
      <c r="F169" s="67" t="str">
        <f t="shared" si="698"/>
        <v/>
      </c>
      <c r="G169" s="68" t="str">
        <f t="shared" si="699"/>
        <v/>
      </c>
      <c r="H169" t="str">
        <f>IF(I169=1,NastaveniIPV!$I$48&amp;""&amp;$D$10,IF(I169=2,NastaveniIPV!$I$47,IF(J169=1,NastaveniIPV!$I$52,"")))</f>
        <v/>
      </c>
      <c r="I169" s="81" t="str">
        <f t="shared" si="700"/>
        <v/>
      </c>
      <c r="J169" s="14" t="str">
        <f t="shared" si="701"/>
        <v/>
      </c>
      <c r="O169">
        <v>150</v>
      </c>
      <c r="P169" s="1">
        <f t="shared" si="702"/>
        <v>0</v>
      </c>
      <c r="Q169">
        <f t="shared" si="703"/>
        <v>0</v>
      </c>
      <c r="R169" s="38" t="str">
        <f t="shared" si="704"/>
        <v/>
      </c>
      <c r="S169" t="str">
        <f t="shared" si="705"/>
        <v/>
      </c>
      <c r="T169" s="38" t="str">
        <f t="shared" si="706"/>
        <v/>
      </c>
      <c r="W169">
        <f>NastaveniIPV!$D$47</f>
        <v>0.02</v>
      </c>
      <c r="X169">
        <f>NastaveniIPV!$D$48</f>
        <v>0.06</v>
      </c>
      <c r="Y169">
        <f>NastaveniIPV!$D$49</f>
        <v>0.06</v>
      </c>
      <c r="Z169">
        <f>NastaveniIPV!$D$50</f>
        <v>0.06</v>
      </c>
      <c r="AA169">
        <f>NastaveniIPV!$D$51</f>
        <v>1.7999999999999999E-2</v>
      </c>
      <c r="AB169">
        <f>NastaveniIPV!$D$52</f>
        <v>0.01</v>
      </c>
      <c r="AC169">
        <f>NastaveniIPV!$D$53</f>
        <v>0.01</v>
      </c>
      <c r="AD169">
        <f>NastaveniIPV!$D$54</f>
        <v>0.01</v>
      </c>
      <c r="AE169">
        <f>NastaveniIPV!$D$55</f>
        <v>0.01</v>
      </c>
      <c r="AF169">
        <f>NastaveniIPV!$D$56</f>
        <v>0.01</v>
      </c>
      <c r="AG169">
        <f t="shared" ref="AG169:BF169" si="867">IF($T169=AG$18,1,IF(AG$18&lt;$T169,0,AF169+1))</f>
        <v>0</v>
      </c>
      <c r="AH169">
        <f t="shared" si="867"/>
        <v>0</v>
      </c>
      <c r="AI169">
        <f t="shared" si="867"/>
        <v>0</v>
      </c>
      <c r="AJ169">
        <f t="shared" si="867"/>
        <v>0</v>
      </c>
      <c r="AK169">
        <f t="shared" si="867"/>
        <v>0</v>
      </c>
      <c r="AL169">
        <f t="shared" si="867"/>
        <v>0</v>
      </c>
      <c r="AM169">
        <f t="shared" si="867"/>
        <v>0</v>
      </c>
      <c r="AN169">
        <f t="shared" si="867"/>
        <v>0</v>
      </c>
      <c r="AO169">
        <f t="shared" si="867"/>
        <v>0</v>
      </c>
      <c r="AP169">
        <f t="shared" si="867"/>
        <v>0</v>
      </c>
      <c r="AQ169">
        <f t="shared" si="867"/>
        <v>0</v>
      </c>
      <c r="AR169">
        <f t="shared" si="867"/>
        <v>0</v>
      </c>
      <c r="AS169">
        <f t="shared" si="867"/>
        <v>0</v>
      </c>
      <c r="AT169">
        <f t="shared" si="867"/>
        <v>0</v>
      </c>
      <c r="AU169">
        <f t="shared" si="867"/>
        <v>0</v>
      </c>
      <c r="AV169">
        <f t="shared" si="867"/>
        <v>0</v>
      </c>
      <c r="AW169">
        <f t="shared" si="867"/>
        <v>0</v>
      </c>
      <c r="AX169">
        <f t="shared" si="867"/>
        <v>0</v>
      </c>
      <c r="AY169">
        <f t="shared" si="867"/>
        <v>0</v>
      </c>
      <c r="AZ169">
        <f t="shared" si="867"/>
        <v>0</v>
      </c>
      <c r="BA169">
        <f t="shared" si="867"/>
        <v>0</v>
      </c>
      <c r="BB169">
        <f t="shared" si="867"/>
        <v>0</v>
      </c>
      <c r="BC169">
        <f t="shared" si="867"/>
        <v>0</v>
      </c>
      <c r="BD169">
        <f t="shared" si="867"/>
        <v>0</v>
      </c>
      <c r="BE169">
        <f t="shared" si="867"/>
        <v>0</v>
      </c>
      <c r="BF169">
        <f t="shared" si="867"/>
        <v>0</v>
      </c>
      <c r="BG169">
        <f t="shared" si="708"/>
        <v>0</v>
      </c>
      <c r="BH169">
        <f t="shared" ref="BH169:BI169" si="868">IF($T169&lt;BH$18,BG169+1,IF(BH$18=$T169,1,0))</f>
        <v>0</v>
      </c>
      <c r="BI169">
        <f t="shared" si="868"/>
        <v>0</v>
      </c>
      <c r="BJ169">
        <f t="shared" si="710"/>
        <v>0</v>
      </c>
      <c r="BK169">
        <f t="shared" ref="BK169:BO169" si="869">IF(BK$18&gt;$D$10,0,IF($T169&lt;BK$18,BJ169+1,IF(BK$18=$T169,1,0)))</f>
        <v>0</v>
      </c>
      <c r="BL169">
        <f t="shared" si="869"/>
        <v>0</v>
      </c>
      <c r="BM169">
        <f t="shared" si="869"/>
        <v>0</v>
      </c>
      <c r="BN169">
        <f t="shared" si="869"/>
        <v>0</v>
      </c>
      <c r="BO169">
        <f t="shared" si="869"/>
        <v>0</v>
      </c>
      <c r="BP169">
        <f t="shared" si="712"/>
        <v>0</v>
      </c>
      <c r="BQ169">
        <f t="shared" si="713"/>
        <v>0</v>
      </c>
      <c r="BR169">
        <f t="shared" si="714"/>
        <v>0</v>
      </c>
      <c r="BS169">
        <f t="shared" si="715"/>
        <v>0</v>
      </c>
      <c r="BT169">
        <f t="shared" si="716"/>
        <v>0</v>
      </c>
      <c r="BU169">
        <f t="shared" si="717"/>
        <v>0</v>
      </c>
      <c r="BV169">
        <f t="shared" si="718"/>
        <v>0</v>
      </c>
      <c r="BW169">
        <f t="shared" si="719"/>
        <v>0</v>
      </c>
      <c r="BX169">
        <f t="shared" si="720"/>
        <v>0</v>
      </c>
      <c r="BY169">
        <f t="shared" si="721"/>
        <v>0</v>
      </c>
      <c r="BZ169">
        <f t="shared" si="722"/>
        <v>0</v>
      </c>
      <c r="CA169">
        <f t="shared" si="723"/>
        <v>0</v>
      </c>
      <c r="CB169">
        <f t="shared" si="724"/>
        <v>0</v>
      </c>
      <c r="CC169">
        <f t="shared" si="725"/>
        <v>0</v>
      </c>
      <c r="CD169">
        <f t="shared" si="726"/>
        <v>0</v>
      </c>
      <c r="CE169">
        <f t="shared" si="727"/>
        <v>0</v>
      </c>
      <c r="CF169">
        <f t="shared" si="728"/>
        <v>0</v>
      </c>
      <c r="CG169">
        <f t="shared" si="729"/>
        <v>0</v>
      </c>
      <c r="CH169">
        <f t="shared" si="730"/>
        <v>0</v>
      </c>
      <c r="CI169">
        <f t="shared" si="731"/>
        <v>0</v>
      </c>
      <c r="CJ169">
        <f t="shared" si="732"/>
        <v>0</v>
      </c>
      <c r="CK169">
        <f t="shared" si="733"/>
        <v>0</v>
      </c>
      <c r="CL169">
        <f t="shared" si="734"/>
        <v>0</v>
      </c>
      <c r="CM169">
        <f t="shared" si="735"/>
        <v>0</v>
      </c>
      <c r="CN169">
        <f t="shared" si="736"/>
        <v>0</v>
      </c>
      <c r="CO169">
        <f t="shared" si="737"/>
        <v>0</v>
      </c>
      <c r="CP169">
        <f t="shared" si="738"/>
        <v>0</v>
      </c>
      <c r="CQ169">
        <f t="shared" si="739"/>
        <v>0</v>
      </c>
      <c r="CR169">
        <f t="shared" si="740"/>
        <v>0</v>
      </c>
      <c r="CS169">
        <f t="shared" si="741"/>
        <v>0</v>
      </c>
      <c r="CT169" t="str">
        <f t="shared" si="742"/>
        <v/>
      </c>
      <c r="CU169" t="str">
        <f t="shared" si="743"/>
        <v/>
      </c>
      <c r="CV169" t="str">
        <f t="shared" si="744"/>
        <v/>
      </c>
      <c r="CW169" t="str">
        <f t="shared" si="745"/>
        <v/>
      </c>
      <c r="CX169" t="str">
        <f t="shared" si="746"/>
        <v/>
      </c>
      <c r="CY169" t="str">
        <f t="shared" si="747"/>
        <v/>
      </c>
      <c r="CZ169" t="str">
        <f t="shared" si="748"/>
        <v/>
      </c>
      <c r="DA169" t="str">
        <f t="shared" si="749"/>
        <v/>
      </c>
      <c r="DB169" t="str">
        <f t="shared" si="750"/>
        <v/>
      </c>
      <c r="DC169" t="str">
        <f t="shared" si="751"/>
        <v/>
      </c>
      <c r="DD169" t="str">
        <f t="shared" si="752"/>
        <v/>
      </c>
      <c r="DE169" t="str">
        <f t="shared" si="753"/>
        <v/>
      </c>
      <c r="DF169" t="str">
        <f t="shared" si="754"/>
        <v/>
      </c>
      <c r="DG169" t="str">
        <f t="shared" si="755"/>
        <v/>
      </c>
      <c r="DH169" t="str">
        <f t="shared" si="756"/>
        <v/>
      </c>
      <c r="DI169" t="str">
        <f t="shared" si="757"/>
        <v/>
      </c>
      <c r="DJ169" t="str">
        <f t="shared" si="758"/>
        <v/>
      </c>
      <c r="DK169" t="str">
        <f t="shared" si="759"/>
        <v/>
      </c>
      <c r="DL169" t="str">
        <f t="shared" si="760"/>
        <v/>
      </c>
      <c r="DM169" t="str">
        <f t="shared" si="761"/>
        <v/>
      </c>
      <c r="DN169" t="str">
        <f t="shared" si="762"/>
        <v/>
      </c>
      <c r="DO169" t="str">
        <f t="shared" si="763"/>
        <v/>
      </c>
      <c r="DP169" t="str">
        <f t="shared" si="764"/>
        <v/>
      </c>
      <c r="DQ169" t="str">
        <f t="shared" si="765"/>
        <v/>
      </c>
      <c r="DR169" t="str">
        <f t="shared" si="766"/>
        <v/>
      </c>
      <c r="DS169" t="str">
        <f t="shared" si="767"/>
        <v/>
      </c>
      <c r="DT169" t="str">
        <f t="shared" si="768"/>
        <v/>
      </c>
      <c r="DU169" t="str">
        <f t="shared" si="769"/>
        <v/>
      </c>
      <c r="DV169" t="str">
        <f t="shared" si="770"/>
        <v/>
      </c>
      <c r="DW169" t="str">
        <f t="shared" si="771"/>
        <v/>
      </c>
      <c r="DX169" t="str">
        <f t="shared" si="772"/>
        <v/>
      </c>
      <c r="DY169" t="str">
        <f t="shared" si="773"/>
        <v/>
      </c>
      <c r="DZ169" t="str">
        <f t="shared" si="774"/>
        <v/>
      </c>
      <c r="EA169" t="str">
        <f t="shared" si="775"/>
        <v/>
      </c>
      <c r="EB169" t="str">
        <f t="shared" si="776"/>
        <v/>
      </c>
      <c r="EC169" t="str">
        <f t="shared" si="777"/>
        <v/>
      </c>
      <c r="ED169" t="str">
        <f t="shared" si="778"/>
        <v/>
      </c>
      <c r="EE169" t="str">
        <f t="shared" si="779"/>
        <v/>
      </c>
      <c r="EF169" t="str">
        <f t="shared" si="780"/>
        <v/>
      </c>
      <c r="EG169" t="str">
        <f t="shared" si="781"/>
        <v/>
      </c>
      <c r="EH169">
        <f t="shared" si="782"/>
        <v>0</v>
      </c>
      <c r="EI169">
        <f t="shared" si="783"/>
        <v>0</v>
      </c>
      <c r="EJ169">
        <f t="shared" si="784"/>
        <v>0</v>
      </c>
      <c r="EK169" t="str">
        <f t="shared" si="785"/>
        <v/>
      </c>
      <c r="EL169" t="str">
        <f t="shared" si="786"/>
        <v/>
      </c>
      <c r="EM169" t="str">
        <f t="shared" si="787"/>
        <v/>
      </c>
      <c r="EN169" s="2">
        <f t="shared" si="788"/>
        <v>0</v>
      </c>
      <c r="EO169" s="1">
        <f t="shared" si="789"/>
        <v>0</v>
      </c>
    </row>
    <row r="170" spans="1:145" ht="15" thickBot="1" x14ac:dyDescent="0.25">
      <c r="A170" s="14">
        <v>151</v>
      </c>
      <c r="B170" s="65" t="str">
        <f t="shared" ref="B170" si="870">IF(AND(C170="",D170="",E170=""),"",A170)</f>
        <v/>
      </c>
      <c r="C170" s="61"/>
      <c r="D170" s="62"/>
      <c r="E170" s="61"/>
      <c r="F170" s="67" t="str">
        <f t="shared" si="698"/>
        <v/>
      </c>
      <c r="G170" s="68" t="str">
        <f t="shared" si="699"/>
        <v/>
      </c>
      <c r="H170" t="str">
        <f>IF(I170=1,NastaveniIPV!$I$48&amp;""&amp;$D$10,IF(I170=2,NastaveniIPV!$I$47,IF(J170=1,NastaveniIPV!$I$52,"")))</f>
        <v/>
      </c>
      <c r="I170" s="81" t="str">
        <f t="shared" si="700"/>
        <v/>
      </c>
      <c r="J170" s="14" t="str">
        <f t="shared" si="701"/>
        <v/>
      </c>
      <c r="O170">
        <v>151</v>
      </c>
      <c r="P170" s="1">
        <f t="shared" si="702"/>
        <v>0</v>
      </c>
      <c r="Q170">
        <f t="shared" si="703"/>
        <v>0</v>
      </c>
      <c r="R170" s="38" t="str">
        <f t="shared" si="704"/>
        <v/>
      </c>
      <c r="S170" t="str">
        <f t="shared" si="705"/>
        <v/>
      </c>
      <c r="T170" s="38" t="str">
        <f t="shared" si="706"/>
        <v/>
      </c>
      <c r="W170">
        <f>NastaveniIPV!$D$47</f>
        <v>0.02</v>
      </c>
      <c r="X170">
        <f>NastaveniIPV!$D$48</f>
        <v>0.06</v>
      </c>
      <c r="Y170">
        <f>NastaveniIPV!$D$49</f>
        <v>0.06</v>
      </c>
      <c r="Z170">
        <f>NastaveniIPV!$D$50</f>
        <v>0.06</v>
      </c>
      <c r="AA170">
        <f>NastaveniIPV!$D$51</f>
        <v>1.7999999999999999E-2</v>
      </c>
      <c r="AB170">
        <f>NastaveniIPV!$D$52</f>
        <v>0.01</v>
      </c>
      <c r="AC170">
        <f>NastaveniIPV!$D$53</f>
        <v>0.01</v>
      </c>
      <c r="AD170">
        <f>NastaveniIPV!$D$54</f>
        <v>0.01</v>
      </c>
      <c r="AE170">
        <f>NastaveniIPV!$D$55</f>
        <v>0.01</v>
      </c>
      <c r="AF170">
        <f>NastaveniIPV!$D$56</f>
        <v>0.01</v>
      </c>
      <c r="AG170">
        <f t="shared" ref="AG170:BF170" si="871">IF($T170=AG$18,1,IF(AG$18&lt;$T170,0,AF170+1))</f>
        <v>0</v>
      </c>
      <c r="AH170">
        <f t="shared" si="871"/>
        <v>0</v>
      </c>
      <c r="AI170">
        <f t="shared" si="871"/>
        <v>0</v>
      </c>
      <c r="AJ170">
        <f t="shared" si="871"/>
        <v>0</v>
      </c>
      <c r="AK170">
        <f t="shared" si="871"/>
        <v>0</v>
      </c>
      <c r="AL170">
        <f t="shared" si="871"/>
        <v>0</v>
      </c>
      <c r="AM170">
        <f t="shared" si="871"/>
        <v>0</v>
      </c>
      <c r="AN170">
        <f t="shared" si="871"/>
        <v>0</v>
      </c>
      <c r="AO170">
        <f t="shared" si="871"/>
        <v>0</v>
      </c>
      <c r="AP170">
        <f t="shared" si="871"/>
        <v>0</v>
      </c>
      <c r="AQ170">
        <f t="shared" si="871"/>
        <v>0</v>
      </c>
      <c r="AR170">
        <f t="shared" si="871"/>
        <v>0</v>
      </c>
      <c r="AS170">
        <f t="shared" si="871"/>
        <v>0</v>
      </c>
      <c r="AT170">
        <f t="shared" si="871"/>
        <v>0</v>
      </c>
      <c r="AU170">
        <f t="shared" si="871"/>
        <v>0</v>
      </c>
      <c r="AV170">
        <f t="shared" si="871"/>
        <v>0</v>
      </c>
      <c r="AW170">
        <f t="shared" si="871"/>
        <v>0</v>
      </c>
      <c r="AX170">
        <f t="shared" si="871"/>
        <v>0</v>
      </c>
      <c r="AY170">
        <f t="shared" si="871"/>
        <v>0</v>
      </c>
      <c r="AZ170">
        <f t="shared" si="871"/>
        <v>0</v>
      </c>
      <c r="BA170">
        <f t="shared" si="871"/>
        <v>0</v>
      </c>
      <c r="BB170">
        <f t="shared" si="871"/>
        <v>0</v>
      </c>
      <c r="BC170">
        <f t="shared" si="871"/>
        <v>0</v>
      </c>
      <c r="BD170">
        <f t="shared" si="871"/>
        <v>0</v>
      </c>
      <c r="BE170">
        <f t="shared" si="871"/>
        <v>0</v>
      </c>
      <c r="BF170">
        <f t="shared" si="871"/>
        <v>0</v>
      </c>
      <c r="BG170">
        <f t="shared" si="708"/>
        <v>0</v>
      </c>
      <c r="BH170">
        <f t="shared" ref="BH170:BI170" si="872">IF($T170&lt;BH$18,BG170+1,IF(BH$18=$T170,1,0))</f>
        <v>0</v>
      </c>
      <c r="BI170">
        <f t="shared" si="872"/>
        <v>0</v>
      </c>
      <c r="BJ170">
        <f t="shared" si="710"/>
        <v>0</v>
      </c>
      <c r="BK170">
        <f t="shared" ref="BK170:BO170" si="873">IF(BK$18&gt;$D$10,0,IF($T170&lt;BK$18,BJ170+1,IF(BK$18=$T170,1,0)))</f>
        <v>0</v>
      </c>
      <c r="BL170">
        <f t="shared" si="873"/>
        <v>0</v>
      </c>
      <c r="BM170">
        <f t="shared" si="873"/>
        <v>0</v>
      </c>
      <c r="BN170">
        <f t="shared" si="873"/>
        <v>0</v>
      </c>
      <c r="BO170">
        <f t="shared" si="873"/>
        <v>0</v>
      </c>
      <c r="BP170">
        <f t="shared" si="712"/>
        <v>0</v>
      </c>
      <c r="BQ170">
        <f t="shared" si="713"/>
        <v>0</v>
      </c>
      <c r="BR170">
        <f t="shared" si="714"/>
        <v>0</v>
      </c>
      <c r="BS170">
        <f t="shared" si="715"/>
        <v>0</v>
      </c>
      <c r="BT170">
        <f t="shared" si="716"/>
        <v>0</v>
      </c>
      <c r="BU170">
        <f t="shared" si="717"/>
        <v>0</v>
      </c>
      <c r="BV170">
        <f t="shared" si="718"/>
        <v>0</v>
      </c>
      <c r="BW170">
        <f t="shared" si="719"/>
        <v>0</v>
      </c>
      <c r="BX170">
        <f t="shared" si="720"/>
        <v>0</v>
      </c>
      <c r="BY170">
        <f t="shared" si="721"/>
        <v>0</v>
      </c>
      <c r="BZ170">
        <f t="shared" si="722"/>
        <v>0</v>
      </c>
      <c r="CA170">
        <f t="shared" si="723"/>
        <v>0</v>
      </c>
      <c r="CB170">
        <f t="shared" si="724"/>
        <v>0</v>
      </c>
      <c r="CC170">
        <f t="shared" si="725"/>
        <v>0</v>
      </c>
      <c r="CD170">
        <f t="shared" si="726"/>
        <v>0</v>
      </c>
      <c r="CE170">
        <f t="shared" si="727"/>
        <v>0</v>
      </c>
      <c r="CF170">
        <f t="shared" si="728"/>
        <v>0</v>
      </c>
      <c r="CG170">
        <f t="shared" si="729"/>
        <v>0</v>
      </c>
      <c r="CH170">
        <f t="shared" si="730"/>
        <v>0</v>
      </c>
      <c r="CI170">
        <f t="shared" si="731"/>
        <v>0</v>
      </c>
      <c r="CJ170">
        <f t="shared" si="732"/>
        <v>0</v>
      </c>
      <c r="CK170">
        <f t="shared" si="733"/>
        <v>0</v>
      </c>
      <c r="CL170">
        <f t="shared" si="734"/>
        <v>0</v>
      </c>
      <c r="CM170">
        <f t="shared" si="735"/>
        <v>0</v>
      </c>
      <c r="CN170">
        <f t="shared" si="736"/>
        <v>0</v>
      </c>
      <c r="CO170">
        <f t="shared" si="737"/>
        <v>0</v>
      </c>
      <c r="CP170">
        <f t="shared" si="738"/>
        <v>0</v>
      </c>
      <c r="CQ170">
        <f t="shared" si="739"/>
        <v>0</v>
      </c>
      <c r="CR170">
        <f t="shared" si="740"/>
        <v>0</v>
      </c>
      <c r="CS170">
        <f t="shared" si="741"/>
        <v>0</v>
      </c>
      <c r="CT170" t="str">
        <f t="shared" si="742"/>
        <v/>
      </c>
      <c r="CU170" t="str">
        <f t="shared" si="743"/>
        <v/>
      </c>
      <c r="CV170" t="str">
        <f t="shared" si="744"/>
        <v/>
      </c>
      <c r="CW170" t="str">
        <f t="shared" si="745"/>
        <v/>
      </c>
      <c r="CX170" t="str">
        <f t="shared" si="746"/>
        <v/>
      </c>
      <c r="CY170" t="str">
        <f t="shared" si="747"/>
        <v/>
      </c>
      <c r="CZ170" t="str">
        <f t="shared" si="748"/>
        <v/>
      </c>
      <c r="DA170" t="str">
        <f t="shared" si="749"/>
        <v/>
      </c>
      <c r="DB170" t="str">
        <f t="shared" si="750"/>
        <v/>
      </c>
      <c r="DC170" t="str">
        <f t="shared" si="751"/>
        <v/>
      </c>
      <c r="DD170" t="str">
        <f t="shared" si="752"/>
        <v/>
      </c>
      <c r="DE170" t="str">
        <f t="shared" si="753"/>
        <v/>
      </c>
      <c r="DF170" t="str">
        <f t="shared" si="754"/>
        <v/>
      </c>
      <c r="DG170" t="str">
        <f t="shared" si="755"/>
        <v/>
      </c>
      <c r="DH170" t="str">
        <f t="shared" si="756"/>
        <v/>
      </c>
      <c r="DI170" t="str">
        <f t="shared" si="757"/>
        <v/>
      </c>
      <c r="DJ170" t="str">
        <f t="shared" si="758"/>
        <v/>
      </c>
      <c r="DK170" t="str">
        <f t="shared" si="759"/>
        <v/>
      </c>
      <c r="DL170" t="str">
        <f t="shared" si="760"/>
        <v/>
      </c>
      <c r="DM170" t="str">
        <f t="shared" si="761"/>
        <v/>
      </c>
      <c r="DN170" t="str">
        <f t="shared" si="762"/>
        <v/>
      </c>
      <c r="DO170" t="str">
        <f t="shared" si="763"/>
        <v/>
      </c>
      <c r="DP170" t="str">
        <f t="shared" si="764"/>
        <v/>
      </c>
      <c r="DQ170" t="str">
        <f t="shared" si="765"/>
        <v/>
      </c>
      <c r="DR170" t="str">
        <f t="shared" si="766"/>
        <v/>
      </c>
      <c r="DS170" t="str">
        <f t="shared" si="767"/>
        <v/>
      </c>
      <c r="DT170" t="str">
        <f t="shared" si="768"/>
        <v/>
      </c>
      <c r="DU170" t="str">
        <f t="shared" si="769"/>
        <v/>
      </c>
      <c r="DV170" t="str">
        <f t="shared" si="770"/>
        <v/>
      </c>
      <c r="DW170" t="str">
        <f t="shared" si="771"/>
        <v/>
      </c>
      <c r="DX170" t="str">
        <f t="shared" si="772"/>
        <v/>
      </c>
      <c r="DY170" t="str">
        <f t="shared" si="773"/>
        <v/>
      </c>
      <c r="DZ170" t="str">
        <f t="shared" si="774"/>
        <v/>
      </c>
      <c r="EA170" t="str">
        <f t="shared" si="775"/>
        <v/>
      </c>
      <c r="EB170" t="str">
        <f t="shared" si="776"/>
        <v/>
      </c>
      <c r="EC170" t="str">
        <f t="shared" si="777"/>
        <v/>
      </c>
      <c r="ED170" t="str">
        <f t="shared" si="778"/>
        <v/>
      </c>
      <c r="EE170" t="str">
        <f t="shared" si="779"/>
        <v/>
      </c>
      <c r="EF170" t="str">
        <f t="shared" si="780"/>
        <v/>
      </c>
      <c r="EG170" t="str">
        <f t="shared" si="781"/>
        <v/>
      </c>
      <c r="EH170">
        <f t="shared" si="782"/>
        <v>0</v>
      </c>
      <c r="EI170">
        <f t="shared" si="783"/>
        <v>0</v>
      </c>
      <c r="EJ170">
        <f t="shared" si="784"/>
        <v>0</v>
      </c>
      <c r="EK170" t="str">
        <f t="shared" si="785"/>
        <v/>
      </c>
      <c r="EL170" t="str">
        <f t="shared" si="786"/>
        <v/>
      </c>
      <c r="EM170" t="str">
        <f t="shared" si="787"/>
        <v/>
      </c>
      <c r="EN170" s="2">
        <f t="shared" si="788"/>
        <v>0</v>
      </c>
      <c r="EO170" s="1">
        <f t="shared" si="789"/>
        <v>0</v>
      </c>
    </row>
    <row r="171" spans="1:145" ht="15" thickBot="1" x14ac:dyDescent="0.25">
      <c r="A171" s="14">
        <v>152</v>
      </c>
      <c r="B171" s="65" t="str">
        <f t="shared" ref="B171" si="874">IF(AND(C171="",D171="",E171),"",A171)</f>
        <v/>
      </c>
      <c r="C171" s="63"/>
      <c r="D171" s="63"/>
      <c r="E171" s="64"/>
      <c r="F171" s="67" t="str">
        <f t="shared" si="698"/>
        <v/>
      </c>
      <c r="G171" s="68" t="str">
        <f t="shared" si="699"/>
        <v/>
      </c>
      <c r="H171" t="str">
        <f>IF(I171=1,NastaveniIPV!$I$48&amp;""&amp;$D$10,IF(I171=2,NastaveniIPV!$I$47,IF(J171=1,NastaveniIPV!$I$52,"")))</f>
        <v/>
      </c>
      <c r="I171" s="81" t="str">
        <f t="shared" si="700"/>
        <v/>
      </c>
      <c r="J171" s="14" t="str">
        <f t="shared" si="701"/>
        <v/>
      </c>
      <c r="O171">
        <v>152</v>
      </c>
      <c r="P171" s="1">
        <f t="shared" si="702"/>
        <v>0</v>
      </c>
      <c r="Q171">
        <f t="shared" si="703"/>
        <v>0</v>
      </c>
      <c r="R171" s="38" t="str">
        <f t="shared" si="704"/>
        <v/>
      </c>
      <c r="S171" t="str">
        <f t="shared" si="705"/>
        <v/>
      </c>
      <c r="T171" s="38" t="str">
        <f t="shared" si="706"/>
        <v/>
      </c>
      <c r="W171">
        <f>NastaveniIPV!$D$47</f>
        <v>0.02</v>
      </c>
      <c r="X171">
        <f>NastaveniIPV!$D$48</f>
        <v>0.06</v>
      </c>
      <c r="Y171">
        <f>NastaveniIPV!$D$49</f>
        <v>0.06</v>
      </c>
      <c r="Z171">
        <f>NastaveniIPV!$D$50</f>
        <v>0.06</v>
      </c>
      <c r="AA171">
        <f>NastaveniIPV!$D$51</f>
        <v>1.7999999999999999E-2</v>
      </c>
      <c r="AB171">
        <f>NastaveniIPV!$D$52</f>
        <v>0.01</v>
      </c>
      <c r="AC171">
        <f>NastaveniIPV!$D$53</f>
        <v>0.01</v>
      </c>
      <c r="AD171">
        <f>NastaveniIPV!$D$54</f>
        <v>0.01</v>
      </c>
      <c r="AE171">
        <f>NastaveniIPV!$D$55</f>
        <v>0.01</v>
      </c>
      <c r="AF171">
        <f>NastaveniIPV!$D$56</f>
        <v>0.01</v>
      </c>
      <c r="AG171">
        <f t="shared" ref="AG171:BF171" si="875">IF($T171=AG$18,1,IF(AG$18&lt;$T171,0,AF171+1))</f>
        <v>0</v>
      </c>
      <c r="AH171">
        <f t="shared" si="875"/>
        <v>0</v>
      </c>
      <c r="AI171">
        <f t="shared" si="875"/>
        <v>0</v>
      </c>
      <c r="AJ171">
        <f t="shared" si="875"/>
        <v>0</v>
      </c>
      <c r="AK171">
        <f t="shared" si="875"/>
        <v>0</v>
      </c>
      <c r="AL171">
        <f t="shared" si="875"/>
        <v>0</v>
      </c>
      <c r="AM171">
        <f t="shared" si="875"/>
        <v>0</v>
      </c>
      <c r="AN171">
        <f t="shared" si="875"/>
        <v>0</v>
      </c>
      <c r="AO171">
        <f t="shared" si="875"/>
        <v>0</v>
      </c>
      <c r="AP171">
        <f t="shared" si="875"/>
        <v>0</v>
      </c>
      <c r="AQ171">
        <f t="shared" si="875"/>
        <v>0</v>
      </c>
      <c r="AR171">
        <f t="shared" si="875"/>
        <v>0</v>
      </c>
      <c r="AS171">
        <f t="shared" si="875"/>
        <v>0</v>
      </c>
      <c r="AT171">
        <f t="shared" si="875"/>
        <v>0</v>
      </c>
      <c r="AU171">
        <f t="shared" si="875"/>
        <v>0</v>
      </c>
      <c r="AV171">
        <f t="shared" si="875"/>
        <v>0</v>
      </c>
      <c r="AW171">
        <f t="shared" si="875"/>
        <v>0</v>
      </c>
      <c r="AX171">
        <f t="shared" si="875"/>
        <v>0</v>
      </c>
      <c r="AY171">
        <f t="shared" si="875"/>
        <v>0</v>
      </c>
      <c r="AZ171">
        <f t="shared" si="875"/>
        <v>0</v>
      </c>
      <c r="BA171">
        <f t="shared" si="875"/>
        <v>0</v>
      </c>
      <c r="BB171">
        <f t="shared" si="875"/>
        <v>0</v>
      </c>
      <c r="BC171">
        <f t="shared" si="875"/>
        <v>0</v>
      </c>
      <c r="BD171">
        <f t="shared" si="875"/>
        <v>0</v>
      </c>
      <c r="BE171">
        <f t="shared" si="875"/>
        <v>0</v>
      </c>
      <c r="BF171">
        <f t="shared" si="875"/>
        <v>0</v>
      </c>
      <c r="BG171">
        <f t="shared" si="708"/>
        <v>0</v>
      </c>
      <c r="BH171">
        <f t="shared" ref="BH171:BI171" si="876">IF($T171&lt;BH$18,BG171+1,IF(BH$18=$T171,1,0))</f>
        <v>0</v>
      </c>
      <c r="BI171">
        <f t="shared" si="876"/>
        <v>0</v>
      </c>
      <c r="BJ171">
        <f t="shared" si="710"/>
        <v>0</v>
      </c>
      <c r="BK171">
        <f t="shared" ref="BK171:BO171" si="877">IF(BK$18&gt;$D$10,0,IF($T171&lt;BK$18,BJ171+1,IF(BK$18=$T171,1,0)))</f>
        <v>0</v>
      </c>
      <c r="BL171">
        <f t="shared" si="877"/>
        <v>0</v>
      </c>
      <c r="BM171">
        <f t="shared" si="877"/>
        <v>0</v>
      </c>
      <c r="BN171">
        <f t="shared" si="877"/>
        <v>0</v>
      </c>
      <c r="BO171">
        <f t="shared" si="877"/>
        <v>0</v>
      </c>
      <c r="BP171">
        <f t="shared" si="712"/>
        <v>0</v>
      </c>
      <c r="BQ171">
        <f t="shared" si="713"/>
        <v>0</v>
      </c>
      <c r="BR171">
        <f t="shared" si="714"/>
        <v>0</v>
      </c>
      <c r="BS171">
        <f t="shared" si="715"/>
        <v>0</v>
      </c>
      <c r="BT171">
        <f t="shared" si="716"/>
        <v>0</v>
      </c>
      <c r="BU171">
        <f t="shared" si="717"/>
        <v>0</v>
      </c>
      <c r="BV171">
        <f t="shared" si="718"/>
        <v>0</v>
      </c>
      <c r="BW171">
        <f t="shared" si="719"/>
        <v>0</v>
      </c>
      <c r="BX171">
        <f t="shared" si="720"/>
        <v>0</v>
      </c>
      <c r="BY171">
        <f t="shared" si="721"/>
        <v>0</v>
      </c>
      <c r="BZ171">
        <f t="shared" si="722"/>
        <v>0</v>
      </c>
      <c r="CA171">
        <f t="shared" si="723"/>
        <v>0</v>
      </c>
      <c r="CB171">
        <f t="shared" si="724"/>
        <v>0</v>
      </c>
      <c r="CC171">
        <f t="shared" si="725"/>
        <v>0</v>
      </c>
      <c r="CD171">
        <f t="shared" si="726"/>
        <v>0</v>
      </c>
      <c r="CE171">
        <f t="shared" si="727"/>
        <v>0</v>
      </c>
      <c r="CF171">
        <f t="shared" si="728"/>
        <v>0</v>
      </c>
      <c r="CG171">
        <f t="shared" si="729"/>
        <v>0</v>
      </c>
      <c r="CH171">
        <f t="shared" si="730"/>
        <v>0</v>
      </c>
      <c r="CI171">
        <f t="shared" si="731"/>
        <v>0</v>
      </c>
      <c r="CJ171">
        <f t="shared" si="732"/>
        <v>0</v>
      </c>
      <c r="CK171">
        <f t="shared" si="733"/>
        <v>0</v>
      </c>
      <c r="CL171">
        <f t="shared" si="734"/>
        <v>0</v>
      </c>
      <c r="CM171">
        <f t="shared" si="735"/>
        <v>0</v>
      </c>
      <c r="CN171">
        <f t="shared" si="736"/>
        <v>0</v>
      </c>
      <c r="CO171">
        <f t="shared" si="737"/>
        <v>0</v>
      </c>
      <c r="CP171">
        <f t="shared" si="738"/>
        <v>0</v>
      </c>
      <c r="CQ171">
        <f t="shared" si="739"/>
        <v>0</v>
      </c>
      <c r="CR171">
        <f t="shared" si="740"/>
        <v>0</v>
      </c>
      <c r="CS171">
        <f t="shared" si="741"/>
        <v>0</v>
      </c>
      <c r="CT171" t="str">
        <f t="shared" si="742"/>
        <v/>
      </c>
      <c r="CU171" t="str">
        <f t="shared" si="743"/>
        <v/>
      </c>
      <c r="CV171" t="str">
        <f t="shared" si="744"/>
        <v/>
      </c>
      <c r="CW171" t="str">
        <f t="shared" si="745"/>
        <v/>
      </c>
      <c r="CX171" t="str">
        <f t="shared" si="746"/>
        <v/>
      </c>
      <c r="CY171" t="str">
        <f t="shared" si="747"/>
        <v/>
      </c>
      <c r="CZ171" t="str">
        <f t="shared" si="748"/>
        <v/>
      </c>
      <c r="DA171" t="str">
        <f t="shared" si="749"/>
        <v/>
      </c>
      <c r="DB171" t="str">
        <f t="shared" si="750"/>
        <v/>
      </c>
      <c r="DC171" t="str">
        <f t="shared" si="751"/>
        <v/>
      </c>
      <c r="DD171" t="str">
        <f t="shared" si="752"/>
        <v/>
      </c>
      <c r="DE171" t="str">
        <f t="shared" si="753"/>
        <v/>
      </c>
      <c r="DF171" t="str">
        <f t="shared" si="754"/>
        <v/>
      </c>
      <c r="DG171" t="str">
        <f t="shared" si="755"/>
        <v/>
      </c>
      <c r="DH171" t="str">
        <f t="shared" si="756"/>
        <v/>
      </c>
      <c r="DI171" t="str">
        <f t="shared" si="757"/>
        <v/>
      </c>
      <c r="DJ171" t="str">
        <f t="shared" si="758"/>
        <v/>
      </c>
      <c r="DK171" t="str">
        <f t="shared" si="759"/>
        <v/>
      </c>
      <c r="DL171" t="str">
        <f t="shared" si="760"/>
        <v/>
      </c>
      <c r="DM171" t="str">
        <f t="shared" si="761"/>
        <v/>
      </c>
      <c r="DN171" t="str">
        <f t="shared" si="762"/>
        <v/>
      </c>
      <c r="DO171" t="str">
        <f t="shared" si="763"/>
        <v/>
      </c>
      <c r="DP171" t="str">
        <f t="shared" si="764"/>
        <v/>
      </c>
      <c r="DQ171" t="str">
        <f t="shared" si="765"/>
        <v/>
      </c>
      <c r="DR171" t="str">
        <f t="shared" si="766"/>
        <v/>
      </c>
      <c r="DS171" t="str">
        <f t="shared" si="767"/>
        <v/>
      </c>
      <c r="DT171" t="str">
        <f t="shared" si="768"/>
        <v/>
      </c>
      <c r="DU171" t="str">
        <f t="shared" si="769"/>
        <v/>
      </c>
      <c r="DV171" t="str">
        <f t="shared" si="770"/>
        <v/>
      </c>
      <c r="DW171" t="str">
        <f t="shared" si="771"/>
        <v/>
      </c>
      <c r="DX171" t="str">
        <f t="shared" si="772"/>
        <v/>
      </c>
      <c r="DY171" t="str">
        <f t="shared" si="773"/>
        <v/>
      </c>
      <c r="DZ171" t="str">
        <f t="shared" si="774"/>
        <v/>
      </c>
      <c r="EA171" t="str">
        <f t="shared" si="775"/>
        <v/>
      </c>
      <c r="EB171" t="str">
        <f t="shared" si="776"/>
        <v/>
      </c>
      <c r="EC171" t="str">
        <f t="shared" si="777"/>
        <v/>
      </c>
      <c r="ED171" t="str">
        <f t="shared" si="778"/>
        <v/>
      </c>
      <c r="EE171" t="str">
        <f t="shared" si="779"/>
        <v/>
      </c>
      <c r="EF171" t="str">
        <f t="shared" si="780"/>
        <v/>
      </c>
      <c r="EG171" t="str">
        <f t="shared" si="781"/>
        <v/>
      </c>
      <c r="EH171">
        <f t="shared" si="782"/>
        <v>0</v>
      </c>
      <c r="EI171">
        <f t="shared" si="783"/>
        <v>0</v>
      </c>
      <c r="EJ171">
        <f t="shared" si="784"/>
        <v>0</v>
      </c>
      <c r="EK171" t="str">
        <f t="shared" si="785"/>
        <v/>
      </c>
      <c r="EL171" t="str">
        <f t="shared" si="786"/>
        <v/>
      </c>
      <c r="EM171" t="str">
        <f t="shared" si="787"/>
        <v/>
      </c>
      <c r="EN171" s="2">
        <f t="shared" si="788"/>
        <v>0</v>
      </c>
      <c r="EO171" s="1">
        <f t="shared" si="789"/>
        <v>0</v>
      </c>
    </row>
    <row r="172" spans="1:145" ht="15" thickBot="1" x14ac:dyDescent="0.25">
      <c r="A172" s="14">
        <v>153</v>
      </c>
      <c r="B172" s="65" t="str">
        <f t="shared" ref="B172" si="878">IF(AND(C172="",D172="",E172=""),"",A172)</f>
        <v/>
      </c>
      <c r="C172" s="61"/>
      <c r="D172" s="62"/>
      <c r="E172" s="61"/>
      <c r="F172" s="67" t="str">
        <f t="shared" si="698"/>
        <v/>
      </c>
      <c r="G172" s="68" t="str">
        <f t="shared" si="699"/>
        <v/>
      </c>
      <c r="H172" t="str">
        <f>IF(I172=1,NastaveniIPV!$I$48&amp;""&amp;$D$10,IF(I172=2,NastaveniIPV!$I$47,IF(J172=1,NastaveniIPV!$I$52,"")))</f>
        <v/>
      </c>
      <c r="I172" s="81" t="str">
        <f t="shared" si="700"/>
        <v/>
      </c>
      <c r="J172" s="14" t="str">
        <f t="shared" si="701"/>
        <v/>
      </c>
      <c r="O172">
        <v>153</v>
      </c>
      <c r="P172" s="1">
        <f t="shared" si="702"/>
        <v>0</v>
      </c>
      <c r="Q172">
        <f t="shared" si="703"/>
        <v>0</v>
      </c>
      <c r="R172" s="38" t="str">
        <f t="shared" si="704"/>
        <v/>
      </c>
      <c r="S172" t="str">
        <f t="shared" si="705"/>
        <v/>
      </c>
      <c r="T172" s="38" t="str">
        <f t="shared" si="706"/>
        <v/>
      </c>
      <c r="W172">
        <f>NastaveniIPV!$D$47</f>
        <v>0.02</v>
      </c>
      <c r="X172">
        <f>NastaveniIPV!$D$48</f>
        <v>0.06</v>
      </c>
      <c r="Y172">
        <f>NastaveniIPV!$D$49</f>
        <v>0.06</v>
      </c>
      <c r="Z172">
        <f>NastaveniIPV!$D$50</f>
        <v>0.06</v>
      </c>
      <c r="AA172">
        <f>NastaveniIPV!$D$51</f>
        <v>1.7999999999999999E-2</v>
      </c>
      <c r="AB172">
        <f>NastaveniIPV!$D$52</f>
        <v>0.01</v>
      </c>
      <c r="AC172">
        <f>NastaveniIPV!$D$53</f>
        <v>0.01</v>
      </c>
      <c r="AD172">
        <f>NastaveniIPV!$D$54</f>
        <v>0.01</v>
      </c>
      <c r="AE172">
        <f>NastaveniIPV!$D$55</f>
        <v>0.01</v>
      </c>
      <c r="AF172">
        <f>NastaveniIPV!$D$56</f>
        <v>0.01</v>
      </c>
      <c r="AG172">
        <f t="shared" ref="AG172:BF172" si="879">IF($T172=AG$18,1,IF(AG$18&lt;$T172,0,AF172+1))</f>
        <v>0</v>
      </c>
      <c r="AH172">
        <f t="shared" si="879"/>
        <v>0</v>
      </c>
      <c r="AI172">
        <f t="shared" si="879"/>
        <v>0</v>
      </c>
      <c r="AJ172">
        <f t="shared" si="879"/>
        <v>0</v>
      </c>
      <c r="AK172">
        <f t="shared" si="879"/>
        <v>0</v>
      </c>
      <c r="AL172">
        <f t="shared" si="879"/>
        <v>0</v>
      </c>
      <c r="AM172">
        <f t="shared" si="879"/>
        <v>0</v>
      </c>
      <c r="AN172">
        <f t="shared" si="879"/>
        <v>0</v>
      </c>
      <c r="AO172">
        <f t="shared" si="879"/>
        <v>0</v>
      </c>
      <c r="AP172">
        <f t="shared" si="879"/>
        <v>0</v>
      </c>
      <c r="AQ172">
        <f t="shared" si="879"/>
        <v>0</v>
      </c>
      <c r="AR172">
        <f t="shared" si="879"/>
        <v>0</v>
      </c>
      <c r="AS172">
        <f t="shared" si="879"/>
        <v>0</v>
      </c>
      <c r="AT172">
        <f t="shared" si="879"/>
        <v>0</v>
      </c>
      <c r="AU172">
        <f t="shared" si="879"/>
        <v>0</v>
      </c>
      <c r="AV172">
        <f t="shared" si="879"/>
        <v>0</v>
      </c>
      <c r="AW172">
        <f t="shared" si="879"/>
        <v>0</v>
      </c>
      <c r="AX172">
        <f t="shared" si="879"/>
        <v>0</v>
      </c>
      <c r="AY172">
        <f t="shared" si="879"/>
        <v>0</v>
      </c>
      <c r="AZ172">
        <f t="shared" si="879"/>
        <v>0</v>
      </c>
      <c r="BA172">
        <f t="shared" si="879"/>
        <v>0</v>
      </c>
      <c r="BB172">
        <f t="shared" si="879"/>
        <v>0</v>
      </c>
      <c r="BC172">
        <f t="shared" si="879"/>
        <v>0</v>
      </c>
      <c r="BD172">
        <f t="shared" si="879"/>
        <v>0</v>
      </c>
      <c r="BE172">
        <f t="shared" si="879"/>
        <v>0</v>
      </c>
      <c r="BF172">
        <f t="shared" si="879"/>
        <v>0</v>
      </c>
      <c r="BG172">
        <f t="shared" si="708"/>
        <v>0</v>
      </c>
      <c r="BH172">
        <f t="shared" ref="BH172:BI172" si="880">IF($T172&lt;BH$18,BG172+1,IF(BH$18=$T172,1,0))</f>
        <v>0</v>
      </c>
      <c r="BI172">
        <f t="shared" si="880"/>
        <v>0</v>
      </c>
      <c r="BJ172">
        <f t="shared" si="710"/>
        <v>0</v>
      </c>
      <c r="BK172">
        <f t="shared" ref="BK172:BO172" si="881">IF(BK$18&gt;$D$10,0,IF($T172&lt;BK$18,BJ172+1,IF(BK$18=$T172,1,0)))</f>
        <v>0</v>
      </c>
      <c r="BL172">
        <f t="shared" si="881"/>
        <v>0</v>
      </c>
      <c r="BM172">
        <f t="shared" si="881"/>
        <v>0</v>
      </c>
      <c r="BN172">
        <f t="shared" si="881"/>
        <v>0</v>
      </c>
      <c r="BO172">
        <f t="shared" si="881"/>
        <v>0</v>
      </c>
      <c r="BP172">
        <f t="shared" si="712"/>
        <v>0</v>
      </c>
      <c r="BQ172">
        <f t="shared" si="713"/>
        <v>0</v>
      </c>
      <c r="BR172">
        <f t="shared" si="714"/>
        <v>0</v>
      </c>
      <c r="BS172">
        <f t="shared" si="715"/>
        <v>0</v>
      </c>
      <c r="BT172">
        <f t="shared" si="716"/>
        <v>0</v>
      </c>
      <c r="BU172">
        <f t="shared" si="717"/>
        <v>0</v>
      </c>
      <c r="BV172">
        <f t="shared" si="718"/>
        <v>0</v>
      </c>
      <c r="BW172">
        <f t="shared" si="719"/>
        <v>0</v>
      </c>
      <c r="BX172">
        <f t="shared" si="720"/>
        <v>0</v>
      </c>
      <c r="BY172">
        <f t="shared" si="721"/>
        <v>0</v>
      </c>
      <c r="BZ172">
        <f t="shared" si="722"/>
        <v>0</v>
      </c>
      <c r="CA172">
        <f t="shared" si="723"/>
        <v>0</v>
      </c>
      <c r="CB172">
        <f t="shared" si="724"/>
        <v>0</v>
      </c>
      <c r="CC172">
        <f t="shared" si="725"/>
        <v>0</v>
      </c>
      <c r="CD172">
        <f t="shared" si="726"/>
        <v>0</v>
      </c>
      <c r="CE172">
        <f t="shared" si="727"/>
        <v>0</v>
      </c>
      <c r="CF172">
        <f t="shared" si="728"/>
        <v>0</v>
      </c>
      <c r="CG172">
        <f t="shared" si="729"/>
        <v>0</v>
      </c>
      <c r="CH172">
        <f t="shared" si="730"/>
        <v>0</v>
      </c>
      <c r="CI172">
        <f t="shared" si="731"/>
        <v>0</v>
      </c>
      <c r="CJ172">
        <f t="shared" si="732"/>
        <v>0</v>
      </c>
      <c r="CK172">
        <f t="shared" si="733"/>
        <v>0</v>
      </c>
      <c r="CL172">
        <f t="shared" si="734"/>
        <v>0</v>
      </c>
      <c r="CM172">
        <f t="shared" si="735"/>
        <v>0</v>
      </c>
      <c r="CN172">
        <f t="shared" si="736"/>
        <v>0</v>
      </c>
      <c r="CO172">
        <f t="shared" si="737"/>
        <v>0</v>
      </c>
      <c r="CP172">
        <f t="shared" si="738"/>
        <v>0</v>
      </c>
      <c r="CQ172">
        <f t="shared" si="739"/>
        <v>0</v>
      </c>
      <c r="CR172">
        <f t="shared" si="740"/>
        <v>0</v>
      </c>
      <c r="CS172">
        <f t="shared" si="741"/>
        <v>0</v>
      </c>
      <c r="CT172" t="str">
        <f t="shared" si="742"/>
        <v/>
      </c>
      <c r="CU172" t="str">
        <f t="shared" si="743"/>
        <v/>
      </c>
      <c r="CV172" t="str">
        <f t="shared" si="744"/>
        <v/>
      </c>
      <c r="CW172" t="str">
        <f t="shared" si="745"/>
        <v/>
      </c>
      <c r="CX172" t="str">
        <f t="shared" si="746"/>
        <v/>
      </c>
      <c r="CY172" t="str">
        <f t="shared" si="747"/>
        <v/>
      </c>
      <c r="CZ172" t="str">
        <f t="shared" si="748"/>
        <v/>
      </c>
      <c r="DA172" t="str">
        <f t="shared" si="749"/>
        <v/>
      </c>
      <c r="DB172" t="str">
        <f t="shared" si="750"/>
        <v/>
      </c>
      <c r="DC172" t="str">
        <f t="shared" si="751"/>
        <v/>
      </c>
      <c r="DD172" t="str">
        <f t="shared" si="752"/>
        <v/>
      </c>
      <c r="DE172" t="str">
        <f t="shared" si="753"/>
        <v/>
      </c>
      <c r="DF172" t="str">
        <f t="shared" si="754"/>
        <v/>
      </c>
      <c r="DG172" t="str">
        <f t="shared" si="755"/>
        <v/>
      </c>
      <c r="DH172" t="str">
        <f t="shared" si="756"/>
        <v/>
      </c>
      <c r="DI172" t="str">
        <f t="shared" si="757"/>
        <v/>
      </c>
      <c r="DJ172" t="str">
        <f t="shared" si="758"/>
        <v/>
      </c>
      <c r="DK172" t="str">
        <f t="shared" si="759"/>
        <v/>
      </c>
      <c r="DL172" t="str">
        <f t="shared" si="760"/>
        <v/>
      </c>
      <c r="DM172" t="str">
        <f t="shared" si="761"/>
        <v/>
      </c>
      <c r="DN172" t="str">
        <f t="shared" si="762"/>
        <v/>
      </c>
      <c r="DO172" t="str">
        <f t="shared" si="763"/>
        <v/>
      </c>
      <c r="DP172" t="str">
        <f t="shared" si="764"/>
        <v/>
      </c>
      <c r="DQ172" t="str">
        <f t="shared" si="765"/>
        <v/>
      </c>
      <c r="DR172" t="str">
        <f t="shared" si="766"/>
        <v/>
      </c>
      <c r="DS172" t="str">
        <f t="shared" si="767"/>
        <v/>
      </c>
      <c r="DT172" t="str">
        <f t="shared" si="768"/>
        <v/>
      </c>
      <c r="DU172" t="str">
        <f t="shared" si="769"/>
        <v/>
      </c>
      <c r="DV172" t="str">
        <f t="shared" si="770"/>
        <v/>
      </c>
      <c r="DW172" t="str">
        <f t="shared" si="771"/>
        <v/>
      </c>
      <c r="DX172" t="str">
        <f t="shared" si="772"/>
        <v/>
      </c>
      <c r="DY172" t="str">
        <f t="shared" si="773"/>
        <v/>
      </c>
      <c r="DZ172" t="str">
        <f t="shared" si="774"/>
        <v/>
      </c>
      <c r="EA172" t="str">
        <f t="shared" si="775"/>
        <v/>
      </c>
      <c r="EB172" t="str">
        <f t="shared" si="776"/>
        <v/>
      </c>
      <c r="EC172" t="str">
        <f t="shared" si="777"/>
        <v/>
      </c>
      <c r="ED172" t="str">
        <f t="shared" si="778"/>
        <v/>
      </c>
      <c r="EE172" t="str">
        <f t="shared" si="779"/>
        <v/>
      </c>
      <c r="EF172" t="str">
        <f t="shared" si="780"/>
        <v/>
      </c>
      <c r="EG172" t="str">
        <f t="shared" si="781"/>
        <v/>
      </c>
      <c r="EH172">
        <f t="shared" si="782"/>
        <v>0</v>
      </c>
      <c r="EI172">
        <f t="shared" si="783"/>
        <v>0</v>
      </c>
      <c r="EJ172">
        <f t="shared" si="784"/>
        <v>0</v>
      </c>
      <c r="EK172" t="str">
        <f t="shared" si="785"/>
        <v/>
      </c>
      <c r="EL172" t="str">
        <f t="shared" si="786"/>
        <v/>
      </c>
      <c r="EM172" t="str">
        <f t="shared" si="787"/>
        <v/>
      </c>
      <c r="EN172" s="2">
        <f t="shared" si="788"/>
        <v>0</v>
      </c>
      <c r="EO172" s="1">
        <f t="shared" si="789"/>
        <v>0</v>
      </c>
    </row>
    <row r="173" spans="1:145" ht="15" thickBot="1" x14ac:dyDescent="0.25">
      <c r="A173" s="14">
        <v>154</v>
      </c>
      <c r="B173" s="65" t="str">
        <f t="shared" ref="B173" si="882">IF(AND(C173="",D173="",E173),"",A173)</f>
        <v/>
      </c>
      <c r="C173" s="63"/>
      <c r="D173" s="63"/>
      <c r="E173" s="64"/>
      <c r="F173" s="67" t="str">
        <f t="shared" si="698"/>
        <v/>
      </c>
      <c r="G173" s="68" t="str">
        <f t="shared" si="699"/>
        <v/>
      </c>
      <c r="H173" t="str">
        <f>IF(I173=1,NastaveniIPV!$I$48&amp;""&amp;$D$10,IF(I173=2,NastaveniIPV!$I$47,IF(J173=1,NastaveniIPV!$I$52,"")))</f>
        <v/>
      </c>
      <c r="I173" s="81" t="str">
        <f t="shared" si="700"/>
        <v/>
      </c>
      <c r="J173" s="14" t="str">
        <f t="shared" si="701"/>
        <v/>
      </c>
      <c r="O173">
        <v>154</v>
      </c>
      <c r="P173" s="1">
        <f t="shared" si="702"/>
        <v>0</v>
      </c>
      <c r="Q173">
        <f t="shared" si="703"/>
        <v>0</v>
      </c>
      <c r="R173" s="38" t="str">
        <f t="shared" si="704"/>
        <v/>
      </c>
      <c r="S173" t="str">
        <f t="shared" si="705"/>
        <v/>
      </c>
      <c r="T173" s="38" t="str">
        <f t="shared" si="706"/>
        <v/>
      </c>
      <c r="W173">
        <f>NastaveniIPV!$D$47</f>
        <v>0.02</v>
      </c>
      <c r="X173">
        <f>NastaveniIPV!$D$48</f>
        <v>0.06</v>
      </c>
      <c r="Y173">
        <f>NastaveniIPV!$D$49</f>
        <v>0.06</v>
      </c>
      <c r="Z173">
        <f>NastaveniIPV!$D$50</f>
        <v>0.06</v>
      </c>
      <c r="AA173">
        <f>NastaveniIPV!$D$51</f>
        <v>1.7999999999999999E-2</v>
      </c>
      <c r="AB173">
        <f>NastaveniIPV!$D$52</f>
        <v>0.01</v>
      </c>
      <c r="AC173">
        <f>NastaveniIPV!$D$53</f>
        <v>0.01</v>
      </c>
      <c r="AD173">
        <f>NastaveniIPV!$D$54</f>
        <v>0.01</v>
      </c>
      <c r="AE173">
        <f>NastaveniIPV!$D$55</f>
        <v>0.01</v>
      </c>
      <c r="AF173">
        <f>NastaveniIPV!$D$56</f>
        <v>0.01</v>
      </c>
      <c r="AG173">
        <f t="shared" ref="AG173:BF173" si="883">IF($T173=AG$18,1,IF(AG$18&lt;$T173,0,AF173+1))</f>
        <v>0</v>
      </c>
      <c r="AH173">
        <f t="shared" si="883"/>
        <v>0</v>
      </c>
      <c r="AI173">
        <f t="shared" si="883"/>
        <v>0</v>
      </c>
      <c r="AJ173">
        <f t="shared" si="883"/>
        <v>0</v>
      </c>
      <c r="AK173">
        <f t="shared" si="883"/>
        <v>0</v>
      </c>
      <c r="AL173">
        <f t="shared" si="883"/>
        <v>0</v>
      </c>
      <c r="AM173">
        <f t="shared" si="883"/>
        <v>0</v>
      </c>
      <c r="AN173">
        <f t="shared" si="883"/>
        <v>0</v>
      </c>
      <c r="AO173">
        <f t="shared" si="883"/>
        <v>0</v>
      </c>
      <c r="AP173">
        <f t="shared" si="883"/>
        <v>0</v>
      </c>
      <c r="AQ173">
        <f t="shared" si="883"/>
        <v>0</v>
      </c>
      <c r="AR173">
        <f t="shared" si="883"/>
        <v>0</v>
      </c>
      <c r="AS173">
        <f t="shared" si="883"/>
        <v>0</v>
      </c>
      <c r="AT173">
        <f t="shared" si="883"/>
        <v>0</v>
      </c>
      <c r="AU173">
        <f t="shared" si="883"/>
        <v>0</v>
      </c>
      <c r="AV173">
        <f t="shared" si="883"/>
        <v>0</v>
      </c>
      <c r="AW173">
        <f t="shared" si="883"/>
        <v>0</v>
      </c>
      <c r="AX173">
        <f t="shared" si="883"/>
        <v>0</v>
      </c>
      <c r="AY173">
        <f t="shared" si="883"/>
        <v>0</v>
      </c>
      <c r="AZ173">
        <f t="shared" si="883"/>
        <v>0</v>
      </c>
      <c r="BA173">
        <f t="shared" si="883"/>
        <v>0</v>
      </c>
      <c r="BB173">
        <f t="shared" si="883"/>
        <v>0</v>
      </c>
      <c r="BC173">
        <f t="shared" si="883"/>
        <v>0</v>
      </c>
      <c r="BD173">
        <f t="shared" si="883"/>
        <v>0</v>
      </c>
      <c r="BE173">
        <f t="shared" si="883"/>
        <v>0</v>
      </c>
      <c r="BF173">
        <f t="shared" si="883"/>
        <v>0</v>
      </c>
      <c r="BG173">
        <f t="shared" si="708"/>
        <v>0</v>
      </c>
      <c r="BH173">
        <f t="shared" ref="BH173:BI173" si="884">IF($T173&lt;BH$18,BG173+1,IF(BH$18=$T173,1,0))</f>
        <v>0</v>
      </c>
      <c r="BI173">
        <f t="shared" si="884"/>
        <v>0</v>
      </c>
      <c r="BJ173">
        <f t="shared" si="710"/>
        <v>0</v>
      </c>
      <c r="BK173">
        <f t="shared" ref="BK173:BO173" si="885">IF(BK$18&gt;$D$10,0,IF($T173&lt;BK$18,BJ173+1,IF(BK$18=$T173,1,0)))</f>
        <v>0</v>
      </c>
      <c r="BL173">
        <f t="shared" si="885"/>
        <v>0</v>
      </c>
      <c r="BM173">
        <f t="shared" si="885"/>
        <v>0</v>
      </c>
      <c r="BN173">
        <f t="shared" si="885"/>
        <v>0</v>
      </c>
      <c r="BO173">
        <f t="shared" si="885"/>
        <v>0</v>
      </c>
      <c r="BP173">
        <f t="shared" si="712"/>
        <v>0</v>
      </c>
      <c r="BQ173">
        <f t="shared" si="713"/>
        <v>0</v>
      </c>
      <c r="BR173">
        <f t="shared" si="714"/>
        <v>0</v>
      </c>
      <c r="BS173">
        <f t="shared" si="715"/>
        <v>0</v>
      </c>
      <c r="BT173">
        <f t="shared" si="716"/>
        <v>0</v>
      </c>
      <c r="BU173">
        <f t="shared" si="717"/>
        <v>0</v>
      </c>
      <c r="BV173">
        <f t="shared" si="718"/>
        <v>0</v>
      </c>
      <c r="BW173">
        <f t="shared" si="719"/>
        <v>0</v>
      </c>
      <c r="BX173">
        <f t="shared" si="720"/>
        <v>0</v>
      </c>
      <c r="BY173">
        <f t="shared" si="721"/>
        <v>0</v>
      </c>
      <c r="BZ173">
        <f t="shared" si="722"/>
        <v>0</v>
      </c>
      <c r="CA173">
        <f t="shared" si="723"/>
        <v>0</v>
      </c>
      <c r="CB173">
        <f t="shared" si="724"/>
        <v>0</v>
      </c>
      <c r="CC173">
        <f t="shared" si="725"/>
        <v>0</v>
      </c>
      <c r="CD173">
        <f t="shared" si="726"/>
        <v>0</v>
      </c>
      <c r="CE173">
        <f t="shared" si="727"/>
        <v>0</v>
      </c>
      <c r="CF173">
        <f t="shared" si="728"/>
        <v>0</v>
      </c>
      <c r="CG173">
        <f t="shared" si="729"/>
        <v>0</v>
      </c>
      <c r="CH173">
        <f t="shared" si="730"/>
        <v>0</v>
      </c>
      <c r="CI173">
        <f t="shared" si="731"/>
        <v>0</v>
      </c>
      <c r="CJ173">
        <f t="shared" si="732"/>
        <v>0</v>
      </c>
      <c r="CK173">
        <f t="shared" si="733"/>
        <v>0</v>
      </c>
      <c r="CL173">
        <f t="shared" si="734"/>
        <v>0</v>
      </c>
      <c r="CM173">
        <f t="shared" si="735"/>
        <v>0</v>
      </c>
      <c r="CN173">
        <f t="shared" si="736"/>
        <v>0</v>
      </c>
      <c r="CO173">
        <f t="shared" si="737"/>
        <v>0</v>
      </c>
      <c r="CP173">
        <f t="shared" si="738"/>
        <v>0</v>
      </c>
      <c r="CQ173">
        <f t="shared" si="739"/>
        <v>0</v>
      </c>
      <c r="CR173">
        <f t="shared" si="740"/>
        <v>0</v>
      </c>
      <c r="CS173">
        <f t="shared" si="741"/>
        <v>0</v>
      </c>
      <c r="CT173" t="str">
        <f t="shared" si="742"/>
        <v/>
      </c>
      <c r="CU173" t="str">
        <f t="shared" si="743"/>
        <v/>
      </c>
      <c r="CV173" t="str">
        <f t="shared" si="744"/>
        <v/>
      </c>
      <c r="CW173" t="str">
        <f t="shared" si="745"/>
        <v/>
      </c>
      <c r="CX173" t="str">
        <f t="shared" si="746"/>
        <v/>
      </c>
      <c r="CY173" t="str">
        <f t="shared" si="747"/>
        <v/>
      </c>
      <c r="CZ173" t="str">
        <f t="shared" si="748"/>
        <v/>
      </c>
      <c r="DA173" t="str">
        <f t="shared" si="749"/>
        <v/>
      </c>
      <c r="DB173" t="str">
        <f t="shared" si="750"/>
        <v/>
      </c>
      <c r="DC173" t="str">
        <f t="shared" si="751"/>
        <v/>
      </c>
      <c r="DD173" t="str">
        <f t="shared" si="752"/>
        <v/>
      </c>
      <c r="DE173" t="str">
        <f t="shared" si="753"/>
        <v/>
      </c>
      <c r="DF173" t="str">
        <f t="shared" si="754"/>
        <v/>
      </c>
      <c r="DG173" t="str">
        <f t="shared" si="755"/>
        <v/>
      </c>
      <c r="DH173" t="str">
        <f t="shared" si="756"/>
        <v/>
      </c>
      <c r="DI173" t="str">
        <f t="shared" si="757"/>
        <v/>
      </c>
      <c r="DJ173" t="str">
        <f t="shared" si="758"/>
        <v/>
      </c>
      <c r="DK173" t="str">
        <f t="shared" si="759"/>
        <v/>
      </c>
      <c r="DL173" t="str">
        <f t="shared" si="760"/>
        <v/>
      </c>
      <c r="DM173" t="str">
        <f t="shared" si="761"/>
        <v/>
      </c>
      <c r="DN173" t="str">
        <f t="shared" si="762"/>
        <v/>
      </c>
      <c r="DO173" t="str">
        <f t="shared" si="763"/>
        <v/>
      </c>
      <c r="DP173" t="str">
        <f t="shared" si="764"/>
        <v/>
      </c>
      <c r="DQ173" t="str">
        <f t="shared" si="765"/>
        <v/>
      </c>
      <c r="DR173" t="str">
        <f t="shared" si="766"/>
        <v/>
      </c>
      <c r="DS173" t="str">
        <f t="shared" si="767"/>
        <v/>
      </c>
      <c r="DT173" t="str">
        <f t="shared" si="768"/>
        <v/>
      </c>
      <c r="DU173" t="str">
        <f t="shared" si="769"/>
        <v/>
      </c>
      <c r="DV173" t="str">
        <f t="shared" si="770"/>
        <v/>
      </c>
      <c r="DW173" t="str">
        <f t="shared" si="771"/>
        <v/>
      </c>
      <c r="DX173" t="str">
        <f t="shared" si="772"/>
        <v/>
      </c>
      <c r="DY173" t="str">
        <f t="shared" si="773"/>
        <v/>
      </c>
      <c r="DZ173" t="str">
        <f t="shared" si="774"/>
        <v/>
      </c>
      <c r="EA173" t="str">
        <f t="shared" si="775"/>
        <v/>
      </c>
      <c r="EB173" t="str">
        <f t="shared" si="776"/>
        <v/>
      </c>
      <c r="EC173" t="str">
        <f t="shared" si="777"/>
        <v/>
      </c>
      <c r="ED173" t="str">
        <f t="shared" si="778"/>
        <v/>
      </c>
      <c r="EE173" t="str">
        <f t="shared" si="779"/>
        <v/>
      </c>
      <c r="EF173" t="str">
        <f t="shared" si="780"/>
        <v/>
      </c>
      <c r="EG173" t="str">
        <f t="shared" si="781"/>
        <v/>
      </c>
      <c r="EH173">
        <f t="shared" si="782"/>
        <v>0</v>
      </c>
      <c r="EI173">
        <f t="shared" si="783"/>
        <v>0</v>
      </c>
      <c r="EJ173">
        <f t="shared" si="784"/>
        <v>0</v>
      </c>
      <c r="EK173" t="str">
        <f t="shared" si="785"/>
        <v/>
      </c>
      <c r="EL173" t="str">
        <f t="shared" si="786"/>
        <v/>
      </c>
      <c r="EM173" t="str">
        <f t="shared" si="787"/>
        <v/>
      </c>
      <c r="EN173" s="2">
        <f t="shared" si="788"/>
        <v>0</v>
      </c>
      <c r="EO173" s="1">
        <f t="shared" si="789"/>
        <v>0</v>
      </c>
    </row>
    <row r="174" spans="1:145" ht="15" thickBot="1" x14ac:dyDescent="0.25">
      <c r="A174" s="14">
        <v>155</v>
      </c>
      <c r="B174" s="65" t="str">
        <f t="shared" ref="B174" si="886">IF(AND(C174="",D174="",E174=""),"",A174)</f>
        <v/>
      </c>
      <c r="C174" s="61"/>
      <c r="D174" s="62"/>
      <c r="E174" s="61"/>
      <c r="F174" s="67" t="str">
        <f t="shared" si="698"/>
        <v/>
      </c>
      <c r="G174" s="68" t="str">
        <f t="shared" si="699"/>
        <v/>
      </c>
      <c r="H174" t="str">
        <f>IF(I174=1,NastaveniIPV!$I$48&amp;""&amp;$D$10,IF(I174=2,NastaveniIPV!$I$47,IF(J174=1,NastaveniIPV!$I$52,"")))</f>
        <v/>
      </c>
      <c r="I174" s="81" t="str">
        <f t="shared" si="700"/>
        <v/>
      </c>
      <c r="J174" s="14" t="str">
        <f t="shared" si="701"/>
        <v/>
      </c>
      <c r="O174">
        <v>155</v>
      </c>
      <c r="P174" s="1">
        <f t="shared" si="702"/>
        <v>0</v>
      </c>
      <c r="Q174">
        <f t="shared" si="703"/>
        <v>0</v>
      </c>
      <c r="R174" s="38" t="str">
        <f t="shared" si="704"/>
        <v/>
      </c>
      <c r="S174" t="str">
        <f t="shared" si="705"/>
        <v/>
      </c>
      <c r="T174" s="38" t="str">
        <f t="shared" si="706"/>
        <v/>
      </c>
      <c r="W174">
        <f>NastaveniIPV!$D$47</f>
        <v>0.02</v>
      </c>
      <c r="X174">
        <f>NastaveniIPV!$D$48</f>
        <v>0.06</v>
      </c>
      <c r="Y174">
        <f>NastaveniIPV!$D$49</f>
        <v>0.06</v>
      </c>
      <c r="Z174">
        <f>NastaveniIPV!$D$50</f>
        <v>0.06</v>
      </c>
      <c r="AA174">
        <f>NastaveniIPV!$D$51</f>
        <v>1.7999999999999999E-2</v>
      </c>
      <c r="AB174">
        <f>NastaveniIPV!$D$52</f>
        <v>0.01</v>
      </c>
      <c r="AC174">
        <f>NastaveniIPV!$D$53</f>
        <v>0.01</v>
      </c>
      <c r="AD174">
        <f>NastaveniIPV!$D$54</f>
        <v>0.01</v>
      </c>
      <c r="AE174">
        <f>NastaveniIPV!$D$55</f>
        <v>0.01</v>
      </c>
      <c r="AF174">
        <f>NastaveniIPV!$D$56</f>
        <v>0.01</v>
      </c>
      <c r="AG174">
        <f t="shared" ref="AG174:BF174" si="887">IF($T174=AG$18,1,IF(AG$18&lt;$T174,0,AF174+1))</f>
        <v>0</v>
      </c>
      <c r="AH174">
        <f t="shared" si="887"/>
        <v>0</v>
      </c>
      <c r="AI174">
        <f t="shared" si="887"/>
        <v>0</v>
      </c>
      <c r="AJ174">
        <f t="shared" si="887"/>
        <v>0</v>
      </c>
      <c r="AK174">
        <f t="shared" si="887"/>
        <v>0</v>
      </c>
      <c r="AL174">
        <f t="shared" si="887"/>
        <v>0</v>
      </c>
      <c r="AM174">
        <f t="shared" si="887"/>
        <v>0</v>
      </c>
      <c r="AN174">
        <f t="shared" si="887"/>
        <v>0</v>
      </c>
      <c r="AO174">
        <f t="shared" si="887"/>
        <v>0</v>
      </c>
      <c r="AP174">
        <f t="shared" si="887"/>
        <v>0</v>
      </c>
      <c r="AQ174">
        <f t="shared" si="887"/>
        <v>0</v>
      </c>
      <c r="AR174">
        <f t="shared" si="887"/>
        <v>0</v>
      </c>
      <c r="AS174">
        <f t="shared" si="887"/>
        <v>0</v>
      </c>
      <c r="AT174">
        <f t="shared" si="887"/>
        <v>0</v>
      </c>
      <c r="AU174">
        <f t="shared" si="887"/>
        <v>0</v>
      </c>
      <c r="AV174">
        <f t="shared" si="887"/>
        <v>0</v>
      </c>
      <c r="AW174">
        <f t="shared" si="887"/>
        <v>0</v>
      </c>
      <c r="AX174">
        <f t="shared" si="887"/>
        <v>0</v>
      </c>
      <c r="AY174">
        <f t="shared" si="887"/>
        <v>0</v>
      </c>
      <c r="AZ174">
        <f t="shared" si="887"/>
        <v>0</v>
      </c>
      <c r="BA174">
        <f t="shared" si="887"/>
        <v>0</v>
      </c>
      <c r="BB174">
        <f t="shared" si="887"/>
        <v>0</v>
      </c>
      <c r="BC174">
        <f t="shared" si="887"/>
        <v>0</v>
      </c>
      <c r="BD174">
        <f t="shared" si="887"/>
        <v>0</v>
      </c>
      <c r="BE174">
        <f t="shared" si="887"/>
        <v>0</v>
      </c>
      <c r="BF174">
        <f t="shared" si="887"/>
        <v>0</v>
      </c>
      <c r="BG174">
        <f t="shared" si="708"/>
        <v>0</v>
      </c>
      <c r="BH174">
        <f t="shared" ref="BH174:BI174" si="888">IF($T174&lt;BH$18,BG174+1,IF(BH$18=$T174,1,0))</f>
        <v>0</v>
      </c>
      <c r="BI174">
        <f t="shared" si="888"/>
        <v>0</v>
      </c>
      <c r="BJ174">
        <f t="shared" si="710"/>
        <v>0</v>
      </c>
      <c r="BK174">
        <f t="shared" ref="BK174:BO174" si="889">IF(BK$18&gt;$D$10,0,IF($T174&lt;BK$18,BJ174+1,IF(BK$18=$T174,1,0)))</f>
        <v>0</v>
      </c>
      <c r="BL174">
        <f t="shared" si="889"/>
        <v>0</v>
      </c>
      <c r="BM174">
        <f t="shared" si="889"/>
        <v>0</v>
      </c>
      <c r="BN174">
        <f t="shared" si="889"/>
        <v>0</v>
      </c>
      <c r="BO174">
        <f t="shared" si="889"/>
        <v>0</v>
      </c>
      <c r="BP174">
        <f t="shared" si="712"/>
        <v>0</v>
      </c>
      <c r="BQ174">
        <f t="shared" si="713"/>
        <v>0</v>
      </c>
      <c r="BR174">
        <f t="shared" si="714"/>
        <v>0</v>
      </c>
      <c r="BS174">
        <f t="shared" si="715"/>
        <v>0</v>
      </c>
      <c r="BT174">
        <f t="shared" si="716"/>
        <v>0</v>
      </c>
      <c r="BU174">
        <f t="shared" si="717"/>
        <v>0</v>
      </c>
      <c r="BV174">
        <f t="shared" si="718"/>
        <v>0</v>
      </c>
      <c r="BW174">
        <f t="shared" si="719"/>
        <v>0</v>
      </c>
      <c r="BX174">
        <f t="shared" si="720"/>
        <v>0</v>
      </c>
      <c r="BY174">
        <f t="shared" si="721"/>
        <v>0</v>
      </c>
      <c r="BZ174">
        <f t="shared" si="722"/>
        <v>0</v>
      </c>
      <c r="CA174">
        <f t="shared" si="723"/>
        <v>0</v>
      </c>
      <c r="CB174">
        <f t="shared" si="724"/>
        <v>0</v>
      </c>
      <c r="CC174">
        <f t="shared" si="725"/>
        <v>0</v>
      </c>
      <c r="CD174">
        <f t="shared" si="726"/>
        <v>0</v>
      </c>
      <c r="CE174">
        <f t="shared" si="727"/>
        <v>0</v>
      </c>
      <c r="CF174">
        <f t="shared" si="728"/>
        <v>0</v>
      </c>
      <c r="CG174">
        <f t="shared" si="729"/>
        <v>0</v>
      </c>
      <c r="CH174">
        <f t="shared" si="730"/>
        <v>0</v>
      </c>
      <c r="CI174">
        <f t="shared" si="731"/>
        <v>0</v>
      </c>
      <c r="CJ174">
        <f t="shared" si="732"/>
        <v>0</v>
      </c>
      <c r="CK174">
        <f t="shared" si="733"/>
        <v>0</v>
      </c>
      <c r="CL174">
        <f t="shared" si="734"/>
        <v>0</v>
      </c>
      <c r="CM174">
        <f t="shared" si="735"/>
        <v>0</v>
      </c>
      <c r="CN174">
        <f t="shared" si="736"/>
        <v>0</v>
      </c>
      <c r="CO174">
        <f t="shared" si="737"/>
        <v>0</v>
      </c>
      <c r="CP174">
        <f t="shared" si="738"/>
        <v>0</v>
      </c>
      <c r="CQ174">
        <f t="shared" si="739"/>
        <v>0</v>
      </c>
      <c r="CR174">
        <f t="shared" si="740"/>
        <v>0</v>
      </c>
      <c r="CS174">
        <f t="shared" si="741"/>
        <v>0</v>
      </c>
      <c r="CT174" t="str">
        <f t="shared" si="742"/>
        <v/>
      </c>
      <c r="CU174" t="str">
        <f t="shared" si="743"/>
        <v/>
      </c>
      <c r="CV174" t="str">
        <f t="shared" si="744"/>
        <v/>
      </c>
      <c r="CW174" t="str">
        <f t="shared" si="745"/>
        <v/>
      </c>
      <c r="CX174" t="str">
        <f t="shared" si="746"/>
        <v/>
      </c>
      <c r="CY174" t="str">
        <f t="shared" si="747"/>
        <v/>
      </c>
      <c r="CZ174" t="str">
        <f t="shared" si="748"/>
        <v/>
      </c>
      <c r="DA174" t="str">
        <f t="shared" si="749"/>
        <v/>
      </c>
      <c r="DB174" t="str">
        <f t="shared" si="750"/>
        <v/>
      </c>
      <c r="DC174" t="str">
        <f t="shared" si="751"/>
        <v/>
      </c>
      <c r="DD174" t="str">
        <f t="shared" si="752"/>
        <v/>
      </c>
      <c r="DE174" t="str">
        <f t="shared" si="753"/>
        <v/>
      </c>
      <c r="DF174" t="str">
        <f t="shared" si="754"/>
        <v/>
      </c>
      <c r="DG174" t="str">
        <f t="shared" si="755"/>
        <v/>
      </c>
      <c r="DH174" t="str">
        <f t="shared" si="756"/>
        <v/>
      </c>
      <c r="DI174" t="str">
        <f t="shared" si="757"/>
        <v/>
      </c>
      <c r="DJ174" t="str">
        <f t="shared" si="758"/>
        <v/>
      </c>
      <c r="DK174" t="str">
        <f t="shared" si="759"/>
        <v/>
      </c>
      <c r="DL174" t="str">
        <f t="shared" si="760"/>
        <v/>
      </c>
      <c r="DM174" t="str">
        <f t="shared" si="761"/>
        <v/>
      </c>
      <c r="DN174" t="str">
        <f t="shared" si="762"/>
        <v/>
      </c>
      <c r="DO174" t="str">
        <f t="shared" si="763"/>
        <v/>
      </c>
      <c r="DP174" t="str">
        <f t="shared" si="764"/>
        <v/>
      </c>
      <c r="DQ174" t="str">
        <f t="shared" si="765"/>
        <v/>
      </c>
      <c r="DR174" t="str">
        <f t="shared" si="766"/>
        <v/>
      </c>
      <c r="DS174" t="str">
        <f t="shared" si="767"/>
        <v/>
      </c>
      <c r="DT174" t="str">
        <f t="shared" si="768"/>
        <v/>
      </c>
      <c r="DU174" t="str">
        <f t="shared" si="769"/>
        <v/>
      </c>
      <c r="DV174" t="str">
        <f t="shared" si="770"/>
        <v/>
      </c>
      <c r="DW174" t="str">
        <f t="shared" si="771"/>
        <v/>
      </c>
      <c r="DX174" t="str">
        <f t="shared" si="772"/>
        <v/>
      </c>
      <c r="DY174" t="str">
        <f t="shared" si="773"/>
        <v/>
      </c>
      <c r="DZ174" t="str">
        <f t="shared" si="774"/>
        <v/>
      </c>
      <c r="EA174" t="str">
        <f t="shared" si="775"/>
        <v/>
      </c>
      <c r="EB174" t="str">
        <f t="shared" si="776"/>
        <v/>
      </c>
      <c r="EC174" t="str">
        <f t="shared" si="777"/>
        <v/>
      </c>
      <c r="ED174" t="str">
        <f t="shared" si="778"/>
        <v/>
      </c>
      <c r="EE174" t="str">
        <f t="shared" si="779"/>
        <v/>
      </c>
      <c r="EF174" t="str">
        <f t="shared" si="780"/>
        <v/>
      </c>
      <c r="EG174" t="str">
        <f t="shared" si="781"/>
        <v/>
      </c>
      <c r="EH174">
        <f t="shared" si="782"/>
        <v>0</v>
      </c>
      <c r="EI174">
        <f t="shared" si="783"/>
        <v>0</v>
      </c>
      <c r="EJ174">
        <f t="shared" si="784"/>
        <v>0</v>
      </c>
      <c r="EK174" t="str">
        <f t="shared" si="785"/>
        <v/>
      </c>
      <c r="EL174" t="str">
        <f t="shared" si="786"/>
        <v/>
      </c>
      <c r="EM174" t="str">
        <f t="shared" si="787"/>
        <v/>
      </c>
      <c r="EN174" s="2">
        <f t="shared" si="788"/>
        <v>0</v>
      </c>
      <c r="EO174" s="1">
        <f t="shared" si="789"/>
        <v>0</v>
      </c>
    </row>
    <row r="175" spans="1:145" ht="15" thickBot="1" x14ac:dyDescent="0.25">
      <c r="A175" s="14">
        <v>156</v>
      </c>
      <c r="B175" s="65" t="str">
        <f t="shared" ref="B175" si="890">IF(AND(C175="",D175="",E175),"",A175)</f>
        <v/>
      </c>
      <c r="C175" s="63"/>
      <c r="D175" s="63"/>
      <c r="E175" s="64"/>
      <c r="F175" s="67" t="str">
        <f t="shared" si="698"/>
        <v/>
      </c>
      <c r="G175" s="68" t="str">
        <f t="shared" si="699"/>
        <v/>
      </c>
      <c r="H175" t="str">
        <f>IF(I175=1,NastaveniIPV!$I$48&amp;""&amp;$D$10,IF(I175=2,NastaveniIPV!$I$47,IF(J175=1,NastaveniIPV!$I$52,"")))</f>
        <v/>
      </c>
      <c r="I175" s="81" t="str">
        <f t="shared" si="700"/>
        <v/>
      </c>
      <c r="J175" s="14" t="str">
        <f t="shared" si="701"/>
        <v/>
      </c>
      <c r="O175">
        <v>156</v>
      </c>
      <c r="P175" s="1">
        <f t="shared" si="702"/>
        <v>0</v>
      </c>
      <c r="Q175">
        <f t="shared" si="703"/>
        <v>0</v>
      </c>
      <c r="R175" s="38" t="str">
        <f t="shared" si="704"/>
        <v/>
      </c>
      <c r="S175" t="str">
        <f t="shared" si="705"/>
        <v/>
      </c>
      <c r="T175" s="38" t="str">
        <f t="shared" si="706"/>
        <v/>
      </c>
      <c r="W175">
        <f>NastaveniIPV!$D$47</f>
        <v>0.02</v>
      </c>
      <c r="X175">
        <f>NastaveniIPV!$D$48</f>
        <v>0.06</v>
      </c>
      <c r="Y175">
        <f>NastaveniIPV!$D$49</f>
        <v>0.06</v>
      </c>
      <c r="Z175">
        <f>NastaveniIPV!$D$50</f>
        <v>0.06</v>
      </c>
      <c r="AA175">
        <f>NastaveniIPV!$D$51</f>
        <v>1.7999999999999999E-2</v>
      </c>
      <c r="AB175">
        <f>NastaveniIPV!$D$52</f>
        <v>0.01</v>
      </c>
      <c r="AC175">
        <f>NastaveniIPV!$D$53</f>
        <v>0.01</v>
      </c>
      <c r="AD175">
        <f>NastaveniIPV!$D$54</f>
        <v>0.01</v>
      </c>
      <c r="AE175">
        <f>NastaveniIPV!$D$55</f>
        <v>0.01</v>
      </c>
      <c r="AF175">
        <f>NastaveniIPV!$D$56</f>
        <v>0.01</v>
      </c>
      <c r="AG175">
        <f t="shared" ref="AG175:BF175" si="891">IF($T175=AG$18,1,IF(AG$18&lt;$T175,0,AF175+1))</f>
        <v>0</v>
      </c>
      <c r="AH175">
        <f t="shared" si="891"/>
        <v>0</v>
      </c>
      <c r="AI175">
        <f t="shared" si="891"/>
        <v>0</v>
      </c>
      <c r="AJ175">
        <f t="shared" si="891"/>
        <v>0</v>
      </c>
      <c r="AK175">
        <f t="shared" si="891"/>
        <v>0</v>
      </c>
      <c r="AL175">
        <f t="shared" si="891"/>
        <v>0</v>
      </c>
      <c r="AM175">
        <f t="shared" si="891"/>
        <v>0</v>
      </c>
      <c r="AN175">
        <f t="shared" si="891"/>
        <v>0</v>
      </c>
      <c r="AO175">
        <f t="shared" si="891"/>
        <v>0</v>
      </c>
      <c r="AP175">
        <f t="shared" si="891"/>
        <v>0</v>
      </c>
      <c r="AQ175">
        <f t="shared" si="891"/>
        <v>0</v>
      </c>
      <c r="AR175">
        <f t="shared" si="891"/>
        <v>0</v>
      </c>
      <c r="AS175">
        <f t="shared" si="891"/>
        <v>0</v>
      </c>
      <c r="AT175">
        <f t="shared" si="891"/>
        <v>0</v>
      </c>
      <c r="AU175">
        <f t="shared" si="891"/>
        <v>0</v>
      </c>
      <c r="AV175">
        <f t="shared" si="891"/>
        <v>0</v>
      </c>
      <c r="AW175">
        <f t="shared" si="891"/>
        <v>0</v>
      </c>
      <c r="AX175">
        <f t="shared" si="891"/>
        <v>0</v>
      </c>
      <c r="AY175">
        <f t="shared" si="891"/>
        <v>0</v>
      </c>
      <c r="AZ175">
        <f t="shared" si="891"/>
        <v>0</v>
      </c>
      <c r="BA175">
        <f t="shared" si="891"/>
        <v>0</v>
      </c>
      <c r="BB175">
        <f t="shared" si="891"/>
        <v>0</v>
      </c>
      <c r="BC175">
        <f t="shared" si="891"/>
        <v>0</v>
      </c>
      <c r="BD175">
        <f t="shared" si="891"/>
        <v>0</v>
      </c>
      <c r="BE175">
        <f t="shared" si="891"/>
        <v>0</v>
      </c>
      <c r="BF175">
        <f t="shared" si="891"/>
        <v>0</v>
      </c>
      <c r="BG175">
        <f t="shared" si="708"/>
        <v>0</v>
      </c>
      <c r="BH175">
        <f t="shared" ref="BH175:BI175" si="892">IF($T175&lt;BH$18,BG175+1,IF(BH$18=$T175,1,0))</f>
        <v>0</v>
      </c>
      <c r="BI175">
        <f t="shared" si="892"/>
        <v>0</v>
      </c>
      <c r="BJ175">
        <f t="shared" si="710"/>
        <v>0</v>
      </c>
      <c r="BK175">
        <f t="shared" ref="BK175:BO175" si="893">IF(BK$18&gt;$D$10,0,IF($T175&lt;BK$18,BJ175+1,IF(BK$18=$T175,1,0)))</f>
        <v>0</v>
      </c>
      <c r="BL175">
        <f t="shared" si="893"/>
        <v>0</v>
      </c>
      <c r="BM175">
        <f t="shared" si="893"/>
        <v>0</v>
      </c>
      <c r="BN175">
        <f t="shared" si="893"/>
        <v>0</v>
      </c>
      <c r="BO175">
        <f t="shared" si="893"/>
        <v>0</v>
      </c>
      <c r="BP175">
        <f t="shared" si="712"/>
        <v>0</v>
      </c>
      <c r="BQ175">
        <f t="shared" si="713"/>
        <v>0</v>
      </c>
      <c r="BR175">
        <f t="shared" si="714"/>
        <v>0</v>
      </c>
      <c r="BS175">
        <f t="shared" si="715"/>
        <v>0</v>
      </c>
      <c r="BT175">
        <f t="shared" si="716"/>
        <v>0</v>
      </c>
      <c r="BU175">
        <f t="shared" si="717"/>
        <v>0</v>
      </c>
      <c r="BV175">
        <f t="shared" si="718"/>
        <v>0</v>
      </c>
      <c r="BW175">
        <f t="shared" si="719"/>
        <v>0</v>
      </c>
      <c r="BX175">
        <f t="shared" si="720"/>
        <v>0</v>
      </c>
      <c r="BY175">
        <f t="shared" si="721"/>
        <v>0</v>
      </c>
      <c r="BZ175">
        <f t="shared" si="722"/>
        <v>0</v>
      </c>
      <c r="CA175">
        <f t="shared" si="723"/>
        <v>0</v>
      </c>
      <c r="CB175">
        <f t="shared" si="724"/>
        <v>0</v>
      </c>
      <c r="CC175">
        <f t="shared" si="725"/>
        <v>0</v>
      </c>
      <c r="CD175">
        <f t="shared" si="726"/>
        <v>0</v>
      </c>
      <c r="CE175">
        <f t="shared" si="727"/>
        <v>0</v>
      </c>
      <c r="CF175">
        <f t="shared" si="728"/>
        <v>0</v>
      </c>
      <c r="CG175">
        <f t="shared" si="729"/>
        <v>0</v>
      </c>
      <c r="CH175">
        <f t="shared" si="730"/>
        <v>0</v>
      </c>
      <c r="CI175">
        <f t="shared" si="731"/>
        <v>0</v>
      </c>
      <c r="CJ175">
        <f t="shared" si="732"/>
        <v>0</v>
      </c>
      <c r="CK175">
        <f t="shared" si="733"/>
        <v>0</v>
      </c>
      <c r="CL175">
        <f t="shared" si="734"/>
        <v>0</v>
      </c>
      <c r="CM175">
        <f t="shared" si="735"/>
        <v>0</v>
      </c>
      <c r="CN175">
        <f t="shared" si="736"/>
        <v>0</v>
      </c>
      <c r="CO175">
        <f t="shared" si="737"/>
        <v>0</v>
      </c>
      <c r="CP175">
        <f t="shared" si="738"/>
        <v>0</v>
      </c>
      <c r="CQ175">
        <f t="shared" si="739"/>
        <v>0</v>
      </c>
      <c r="CR175">
        <f t="shared" si="740"/>
        <v>0</v>
      </c>
      <c r="CS175">
        <f t="shared" si="741"/>
        <v>0</v>
      </c>
      <c r="CT175" t="str">
        <f t="shared" si="742"/>
        <v/>
      </c>
      <c r="CU175" t="str">
        <f t="shared" si="743"/>
        <v/>
      </c>
      <c r="CV175" t="str">
        <f t="shared" si="744"/>
        <v/>
      </c>
      <c r="CW175" t="str">
        <f t="shared" si="745"/>
        <v/>
      </c>
      <c r="CX175" t="str">
        <f t="shared" si="746"/>
        <v/>
      </c>
      <c r="CY175" t="str">
        <f t="shared" si="747"/>
        <v/>
      </c>
      <c r="CZ175" t="str">
        <f t="shared" si="748"/>
        <v/>
      </c>
      <c r="DA175" t="str">
        <f t="shared" si="749"/>
        <v/>
      </c>
      <c r="DB175" t="str">
        <f t="shared" si="750"/>
        <v/>
      </c>
      <c r="DC175" t="str">
        <f t="shared" si="751"/>
        <v/>
      </c>
      <c r="DD175" t="str">
        <f t="shared" si="752"/>
        <v/>
      </c>
      <c r="DE175" t="str">
        <f t="shared" si="753"/>
        <v/>
      </c>
      <c r="DF175" t="str">
        <f t="shared" si="754"/>
        <v/>
      </c>
      <c r="DG175" t="str">
        <f t="shared" si="755"/>
        <v/>
      </c>
      <c r="DH175" t="str">
        <f t="shared" si="756"/>
        <v/>
      </c>
      <c r="DI175" t="str">
        <f t="shared" si="757"/>
        <v/>
      </c>
      <c r="DJ175" t="str">
        <f t="shared" si="758"/>
        <v/>
      </c>
      <c r="DK175" t="str">
        <f t="shared" si="759"/>
        <v/>
      </c>
      <c r="DL175" t="str">
        <f t="shared" si="760"/>
        <v/>
      </c>
      <c r="DM175" t="str">
        <f t="shared" si="761"/>
        <v/>
      </c>
      <c r="DN175" t="str">
        <f t="shared" si="762"/>
        <v/>
      </c>
      <c r="DO175" t="str">
        <f t="shared" si="763"/>
        <v/>
      </c>
      <c r="DP175" t="str">
        <f t="shared" si="764"/>
        <v/>
      </c>
      <c r="DQ175" t="str">
        <f t="shared" si="765"/>
        <v/>
      </c>
      <c r="DR175" t="str">
        <f t="shared" si="766"/>
        <v/>
      </c>
      <c r="DS175" t="str">
        <f t="shared" si="767"/>
        <v/>
      </c>
      <c r="DT175" t="str">
        <f t="shared" si="768"/>
        <v/>
      </c>
      <c r="DU175" t="str">
        <f t="shared" si="769"/>
        <v/>
      </c>
      <c r="DV175" t="str">
        <f t="shared" si="770"/>
        <v/>
      </c>
      <c r="DW175" t="str">
        <f t="shared" si="771"/>
        <v/>
      </c>
      <c r="DX175" t="str">
        <f t="shared" si="772"/>
        <v/>
      </c>
      <c r="DY175" t="str">
        <f t="shared" si="773"/>
        <v/>
      </c>
      <c r="DZ175" t="str">
        <f t="shared" si="774"/>
        <v/>
      </c>
      <c r="EA175" t="str">
        <f t="shared" si="775"/>
        <v/>
      </c>
      <c r="EB175" t="str">
        <f t="shared" si="776"/>
        <v/>
      </c>
      <c r="EC175" t="str">
        <f t="shared" si="777"/>
        <v/>
      </c>
      <c r="ED175" t="str">
        <f t="shared" si="778"/>
        <v/>
      </c>
      <c r="EE175" t="str">
        <f t="shared" si="779"/>
        <v/>
      </c>
      <c r="EF175" t="str">
        <f t="shared" si="780"/>
        <v/>
      </c>
      <c r="EG175" t="str">
        <f t="shared" si="781"/>
        <v/>
      </c>
      <c r="EH175">
        <f t="shared" si="782"/>
        <v>0</v>
      </c>
      <c r="EI175">
        <f t="shared" si="783"/>
        <v>0</v>
      </c>
      <c r="EJ175">
        <f t="shared" si="784"/>
        <v>0</v>
      </c>
      <c r="EK175" t="str">
        <f t="shared" si="785"/>
        <v/>
      </c>
      <c r="EL175" t="str">
        <f t="shared" si="786"/>
        <v/>
      </c>
      <c r="EM175" t="str">
        <f t="shared" si="787"/>
        <v/>
      </c>
      <c r="EN175" s="2">
        <f t="shared" si="788"/>
        <v>0</v>
      </c>
      <c r="EO175" s="1">
        <f t="shared" si="789"/>
        <v>0</v>
      </c>
    </row>
    <row r="176" spans="1:145" ht="15" thickBot="1" x14ac:dyDescent="0.25">
      <c r="A176" s="14">
        <v>157</v>
      </c>
      <c r="B176" s="65" t="str">
        <f t="shared" ref="B176" si="894">IF(AND(C176="",D176="",E176=""),"",A176)</f>
        <v/>
      </c>
      <c r="C176" s="61"/>
      <c r="D176" s="62"/>
      <c r="E176" s="61"/>
      <c r="F176" s="67" t="str">
        <f t="shared" si="698"/>
        <v/>
      </c>
      <c r="G176" s="68" t="str">
        <f t="shared" si="699"/>
        <v/>
      </c>
      <c r="H176" t="str">
        <f>IF(I176=1,NastaveniIPV!$I$48&amp;""&amp;$D$10,IF(I176=2,NastaveniIPV!$I$47,IF(J176=1,NastaveniIPV!$I$52,"")))</f>
        <v/>
      </c>
      <c r="I176" s="81" t="str">
        <f t="shared" si="700"/>
        <v/>
      </c>
      <c r="J176" s="14" t="str">
        <f t="shared" si="701"/>
        <v/>
      </c>
      <c r="O176">
        <v>157</v>
      </c>
      <c r="P176" s="1">
        <f t="shared" si="702"/>
        <v>0</v>
      </c>
      <c r="Q176">
        <f t="shared" si="703"/>
        <v>0</v>
      </c>
      <c r="R176" s="38" t="str">
        <f t="shared" si="704"/>
        <v/>
      </c>
      <c r="S176" t="str">
        <f t="shared" si="705"/>
        <v/>
      </c>
      <c r="T176" s="38" t="str">
        <f t="shared" si="706"/>
        <v/>
      </c>
      <c r="W176">
        <f>NastaveniIPV!$D$47</f>
        <v>0.02</v>
      </c>
      <c r="X176">
        <f>NastaveniIPV!$D$48</f>
        <v>0.06</v>
      </c>
      <c r="Y176">
        <f>NastaveniIPV!$D$49</f>
        <v>0.06</v>
      </c>
      <c r="Z176">
        <f>NastaveniIPV!$D$50</f>
        <v>0.06</v>
      </c>
      <c r="AA176">
        <f>NastaveniIPV!$D$51</f>
        <v>1.7999999999999999E-2</v>
      </c>
      <c r="AB176">
        <f>NastaveniIPV!$D$52</f>
        <v>0.01</v>
      </c>
      <c r="AC176">
        <f>NastaveniIPV!$D$53</f>
        <v>0.01</v>
      </c>
      <c r="AD176">
        <f>NastaveniIPV!$D$54</f>
        <v>0.01</v>
      </c>
      <c r="AE176">
        <f>NastaveniIPV!$D$55</f>
        <v>0.01</v>
      </c>
      <c r="AF176">
        <f>NastaveniIPV!$D$56</f>
        <v>0.01</v>
      </c>
      <c r="AG176">
        <f t="shared" ref="AG176:BF176" si="895">IF($T176=AG$18,1,IF(AG$18&lt;$T176,0,AF176+1))</f>
        <v>0</v>
      </c>
      <c r="AH176">
        <f t="shared" si="895"/>
        <v>0</v>
      </c>
      <c r="AI176">
        <f t="shared" si="895"/>
        <v>0</v>
      </c>
      <c r="AJ176">
        <f t="shared" si="895"/>
        <v>0</v>
      </c>
      <c r="AK176">
        <f t="shared" si="895"/>
        <v>0</v>
      </c>
      <c r="AL176">
        <f t="shared" si="895"/>
        <v>0</v>
      </c>
      <c r="AM176">
        <f t="shared" si="895"/>
        <v>0</v>
      </c>
      <c r="AN176">
        <f t="shared" si="895"/>
        <v>0</v>
      </c>
      <c r="AO176">
        <f t="shared" si="895"/>
        <v>0</v>
      </c>
      <c r="AP176">
        <f t="shared" si="895"/>
        <v>0</v>
      </c>
      <c r="AQ176">
        <f t="shared" si="895"/>
        <v>0</v>
      </c>
      <c r="AR176">
        <f t="shared" si="895"/>
        <v>0</v>
      </c>
      <c r="AS176">
        <f t="shared" si="895"/>
        <v>0</v>
      </c>
      <c r="AT176">
        <f t="shared" si="895"/>
        <v>0</v>
      </c>
      <c r="AU176">
        <f t="shared" si="895"/>
        <v>0</v>
      </c>
      <c r="AV176">
        <f t="shared" si="895"/>
        <v>0</v>
      </c>
      <c r="AW176">
        <f t="shared" si="895"/>
        <v>0</v>
      </c>
      <c r="AX176">
        <f t="shared" si="895"/>
        <v>0</v>
      </c>
      <c r="AY176">
        <f t="shared" si="895"/>
        <v>0</v>
      </c>
      <c r="AZ176">
        <f t="shared" si="895"/>
        <v>0</v>
      </c>
      <c r="BA176">
        <f t="shared" si="895"/>
        <v>0</v>
      </c>
      <c r="BB176">
        <f t="shared" si="895"/>
        <v>0</v>
      </c>
      <c r="BC176">
        <f t="shared" si="895"/>
        <v>0</v>
      </c>
      <c r="BD176">
        <f t="shared" si="895"/>
        <v>0</v>
      </c>
      <c r="BE176">
        <f t="shared" si="895"/>
        <v>0</v>
      </c>
      <c r="BF176">
        <f t="shared" si="895"/>
        <v>0</v>
      </c>
      <c r="BG176">
        <f t="shared" si="708"/>
        <v>0</v>
      </c>
      <c r="BH176">
        <f t="shared" ref="BH176:BI176" si="896">IF($T176&lt;BH$18,BG176+1,IF(BH$18=$T176,1,0))</f>
        <v>0</v>
      </c>
      <c r="BI176">
        <f t="shared" si="896"/>
        <v>0</v>
      </c>
      <c r="BJ176">
        <f t="shared" si="710"/>
        <v>0</v>
      </c>
      <c r="BK176">
        <f t="shared" ref="BK176:BO176" si="897">IF(BK$18&gt;$D$10,0,IF($T176&lt;BK$18,BJ176+1,IF(BK$18=$T176,1,0)))</f>
        <v>0</v>
      </c>
      <c r="BL176">
        <f t="shared" si="897"/>
        <v>0</v>
      </c>
      <c r="BM176">
        <f t="shared" si="897"/>
        <v>0</v>
      </c>
      <c r="BN176">
        <f t="shared" si="897"/>
        <v>0</v>
      </c>
      <c r="BO176">
        <f t="shared" si="897"/>
        <v>0</v>
      </c>
      <c r="BP176">
        <f t="shared" si="712"/>
        <v>0</v>
      </c>
      <c r="BQ176">
        <f t="shared" si="713"/>
        <v>0</v>
      </c>
      <c r="BR176">
        <f t="shared" si="714"/>
        <v>0</v>
      </c>
      <c r="BS176">
        <f t="shared" si="715"/>
        <v>0</v>
      </c>
      <c r="BT176">
        <f t="shared" si="716"/>
        <v>0</v>
      </c>
      <c r="BU176">
        <f t="shared" si="717"/>
        <v>0</v>
      </c>
      <c r="BV176">
        <f t="shared" si="718"/>
        <v>0</v>
      </c>
      <c r="BW176">
        <f t="shared" si="719"/>
        <v>0</v>
      </c>
      <c r="BX176">
        <f t="shared" si="720"/>
        <v>0</v>
      </c>
      <c r="BY176">
        <f t="shared" si="721"/>
        <v>0</v>
      </c>
      <c r="BZ176">
        <f t="shared" si="722"/>
        <v>0</v>
      </c>
      <c r="CA176">
        <f t="shared" si="723"/>
        <v>0</v>
      </c>
      <c r="CB176">
        <f t="shared" si="724"/>
        <v>0</v>
      </c>
      <c r="CC176">
        <f t="shared" si="725"/>
        <v>0</v>
      </c>
      <c r="CD176">
        <f t="shared" si="726"/>
        <v>0</v>
      </c>
      <c r="CE176">
        <f t="shared" si="727"/>
        <v>0</v>
      </c>
      <c r="CF176">
        <f t="shared" si="728"/>
        <v>0</v>
      </c>
      <c r="CG176">
        <f t="shared" si="729"/>
        <v>0</v>
      </c>
      <c r="CH176">
        <f t="shared" si="730"/>
        <v>0</v>
      </c>
      <c r="CI176">
        <f t="shared" si="731"/>
        <v>0</v>
      </c>
      <c r="CJ176">
        <f t="shared" si="732"/>
        <v>0</v>
      </c>
      <c r="CK176">
        <f t="shared" si="733"/>
        <v>0</v>
      </c>
      <c r="CL176">
        <f t="shared" si="734"/>
        <v>0</v>
      </c>
      <c r="CM176">
        <f t="shared" si="735"/>
        <v>0</v>
      </c>
      <c r="CN176">
        <f t="shared" si="736"/>
        <v>0</v>
      </c>
      <c r="CO176">
        <f t="shared" si="737"/>
        <v>0</v>
      </c>
      <c r="CP176">
        <f t="shared" si="738"/>
        <v>0</v>
      </c>
      <c r="CQ176">
        <f t="shared" si="739"/>
        <v>0</v>
      </c>
      <c r="CR176">
        <f t="shared" si="740"/>
        <v>0</v>
      </c>
      <c r="CS176">
        <f t="shared" si="741"/>
        <v>0</v>
      </c>
      <c r="CT176" t="str">
        <f t="shared" si="742"/>
        <v/>
      </c>
      <c r="CU176" t="str">
        <f t="shared" si="743"/>
        <v/>
      </c>
      <c r="CV176" t="str">
        <f t="shared" si="744"/>
        <v/>
      </c>
      <c r="CW176" t="str">
        <f t="shared" si="745"/>
        <v/>
      </c>
      <c r="CX176" t="str">
        <f t="shared" si="746"/>
        <v/>
      </c>
      <c r="CY176" t="str">
        <f t="shared" si="747"/>
        <v/>
      </c>
      <c r="CZ176" t="str">
        <f t="shared" si="748"/>
        <v/>
      </c>
      <c r="DA176" t="str">
        <f t="shared" si="749"/>
        <v/>
      </c>
      <c r="DB176" t="str">
        <f t="shared" si="750"/>
        <v/>
      </c>
      <c r="DC176" t="str">
        <f t="shared" si="751"/>
        <v/>
      </c>
      <c r="DD176" t="str">
        <f t="shared" si="752"/>
        <v/>
      </c>
      <c r="DE176" t="str">
        <f t="shared" si="753"/>
        <v/>
      </c>
      <c r="DF176" t="str">
        <f t="shared" si="754"/>
        <v/>
      </c>
      <c r="DG176" t="str">
        <f t="shared" si="755"/>
        <v/>
      </c>
      <c r="DH176" t="str">
        <f t="shared" si="756"/>
        <v/>
      </c>
      <c r="DI176" t="str">
        <f t="shared" si="757"/>
        <v/>
      </c>
      <c r="DJ176" t="str">
        <f t="shared" si="758"/>
        <v/>
      </c>
      <c r="DK176" t="str">
        <f t="shared" si="759"/>
        <v/>
      </c>
      <c r="DL176" t="str">
        <f t="shared" si="760"/>
        <v/>
      </c>
      <c r="DM176" t="str">
        <f t="shared" si="761"/>
        <v/>
      </c>
      <c r="DN176" t="str">
        <f t="shared" si="762"/>
        <v/>
      </c>
      <c r="DO176" t="str">
        <f t="shared" si="763"/>
        <v/>
      </c>
      <c r="DP176" t="str">
        <f t="shared" si="764"/>
        <v/>
      </c>
      <c r="DQ176" t="str">
        <f t="shared" si="765"/>
        <v/>
      </c>
      <c r="DR176" t="str">
        <f t="shared" si="766"/>
        <v/>
      </c>
      <c r="DS176" t="str">
        <f t="shared" si="767"/>
        <v/>
      </c>
      <c r="DT176" t="str">
        <f t="shared" si="768"/>
        <v/>
      </c>
      <c r="DU176" t="str">
        <f t="shared" si="769"/>
        <v/>
      </c>
      <c r="DV176" t="str">
        <f t="shared" si="770"/>
        <v/>
      </c>
      <c r="DW176" t="str">
        <f t="shared" si="771"/>
        <v/>
      </c>
      <c r="DX176" t="str">
        <f t="shared" si="772"/>
        <v/>
      </c>
      <c r="DY176" t="str">
        <f t="shared" si="773"/>
        <v/>
      </c>
      <c r="DZ176" t="str">
        <f t="shared" si="774"/>
        <v/>
      </c>
      <c r="EA176" t="str">
        <f t="shared" si="775"/>
        <v/>
      </c>
      <c r="EB176" t="str">
        <f t="shared" si="776"/>
        <v/>
      </c>
      <c r="EC176" t="str">
        <f t="shared" si="777"/>
        <v/>
      </c>
      <c r="ED176" t="str">
        <f t="shared" si="778"/>
        <v/>
      </c>
      <c r="EE176" t="str">
        <f t="shared" si="779"/>
        <v/>
      </c>
      <c r="EF176" t="str">
        <f t="shared" si="780"/>
        <v/>
      </c>
      <c r="EG176" t="str">
        <f t="shared" si="781"/>
        <v/>
      </c>
      <c r="EH176">
        <f t="shared" si="782"/>
        <v>0</v>
      </c>
      <c r="EI176">
        <f t="shared" si="783"/>
        <v>0</v>
      </c>
      <c r="EJ176">
        <f t="shared" si="784"/>
        <v>0</v>
      </c>
      <c r="EK176" t="str">
        <f t="shared" si="785"/>
        <v/>
      </c>
      <c r="EL176" t="str">
        <f t="shared" si="786"/>
        <v/>
      </c>
      <c r="EM176" t="str">
        <f t="shared" si="787"/>
        <v/>
      </c>
      <c r="EN176" s="2">
        <f t="shared" si="788"/>
        <v>0</v>
      </c>
      <c r="EO176" s="1">
        <f t="shared" si="789"/>
        <v>0</v>
      </c>
    </row>
    <row r="177" spans="1:145" ht="15" thickBot="1" x14ac:dyDescent="0.25">
      <c r="A177" s="14">
        <v>158</v>
      </c>
      <c r="B177" s="65" t="str">
        <f t="shared" ref="B177" si="898">IF(AND(C177="",D177="",E177),"",A177)</f>
        <v/>
      </c>
      <c r="C177" s="63"/>
      <c r="D177" s="63"/>
      <c r="E177" s="64"/>
      <c r="F177" s="67" t="str">
        <f t="shared" si="698"/>
        <v/>
      </c>
      <c r="G177" s="68" t="str">
        <f t="shared" si="699"/>
        <v/>
      </c>
      <c r="H177" t="str">
        <f>IF(I177=1,NastaveniIPV!$I$48&amp;""&amp;$D$10,IF(I177=2,NastaveniIPV!$I$47,IF(J177=1,NastaveniIPV!$I$52,"")))</f>
        <v/>
      </c>
      <c r="I177" s="81" t="str">
        <f t="shared" si="700"/>
        <v/>
      </c>
      <c r="J177" s="14" t="str">
        <f t="shared" si="701"/>
        <v/>
      </c>
      <c r="O177">
        <v>158</v>
      </c>
      <c r="P177" s="1">
        <f t="shared" si="702"/>
        <v>0</v>
      </c>
      <c r="Q177">
        <f t="shared" si="703"/>
        <v>0</v>
      </c>
      <c r="R177" s="38" t="str">
        <f t="shared" si="704"/>
        <v/>
      </c>
      <c r="S177" t="str">
        <f t="shared" si="705"/>
        <v/>
      </c>
      <c r="T177" s="38" t="str">
        <f t="shared" si="706"/>
        <v/>
      </c>
      <c r="W177">
        <f>NastaveniIPV!$D$47</f>
        <v>0.02</v>
      </c>
      <c r="X177">
        <f>NastaveniIPV!$D$48</f>
        <v>0.06</v>
      </c>
      <c r="Y177">
        <f>NastaveniIPV!$D$49</f>
        <v>0.06</v>
      </c>
      <c r="Z177">
        <f>NastaveniIPV!$D$50</f>
        <v>0.06</v>
      </c>
      <c r="AA177">
        <f>NastaveniIPV!$D$51</f>
        <v>1.7999999999999999E-2</v>
      </c>
      <c r="AB177">
        <f>NastaveniIPV!$D$52</f>
        <v>0.01</v>
      </c>
      <c r="AC177">
        <f>NastaveniIPV!$D$53</f>
        <v>0.01</v>
      </c>
      <c r="AD177">
        <f>NastaveniIPV!$D$54</f>
        <v>0.01</v>
      </c>
      <c r="AE177">
        <f>NastaveniIPV!$D$55</f>
        <v>0.01</v>
      </c>
      <c r="AF177">
        <f>NastaveniIPV!$D$56</f>
        <v>0.01</v>
      </c>
      <c r="AG177">
        <f t="shared" ref="AG177:BF177" si="899">IF($T177=AG$18,1,IF(AG$18&lt;$T177,0,AF177+1))</f>
        <v>0</v>
      </c>
      <c r="AH177">
        <f t="shared" si="899"/>
        <v>0</v>
      </c>
      <c r="AI177">
        <f t="shared" si="899"/>
        <v>0</v>
      </c>
      <c r="AJ177">
        <f t="shared" si="899"/>
        <v>0</v>
      </c>
      <c r="AK177">
        <f t="shared" si="899"/>
        <v>0</v>
      </c>
      <c r="AL177">
        <f t="shared" si="899"/>
        <v>0</v>
      </c>
      <c r="AM177">
        <f t="shared" si="899"/>
        <v>0</v>
      </c>
      <c r="AN177">
        <f t="shared" si="899"/>
        <v>0</v>
      </c>
      <c r="AO177">
        <f t="shared" si="899"/>
        <v>0</v>
      </c>
      <c r="AP177">
        <f t="shared" si="899"/>
        <v>0</v>
      </c>
      <c r="AQ177">
        <f t="shared" si="899"/>
        <v>0</v>
      </c>
      <c r="AR177">
        <f t="shared" si="899"/>
        <v>0</v>
      </c>
      <c r="AS177">
        <f t="shared" si="899"/>
        <v>0</v>
      </c>
      <c r="AT177">
        <f t="shared" si="899"/>
        <v>0</v>
      </c>
      <c r="AU177">
        <f t="shared" si="899"/>
        <v>0</v>
      </c>
      <c r="AV177">
        <f t="shared" si="899"/>
        <v>0</v>
      </c>
      <c r="AW177">
        <f t="shared" si="899"/>
        <v>0</v>
      </c>
      <c r="AX177">
        <f t="shared" si="899"/>
        <v>0</v>
      </c>
      <c r="AY177">
        <f t="shared" si="899"/>
        <v>0</v>
      </c>
      <c r="AZ177">
        <f t="shared" si="899"/>
        <v>0</v>
      </c>
      <c r="BA177">
        <f t="shared" si="899"/>
        <v>0</v>
      </c>
      <c r="BB177">
        <f t="shared" si="899"/>
        <v>0</v>
      </c>
      <c r="BC177">
        <f t="shared" si="899"/>
        <v>0</v>
      </c>
      <c r="BD177">
        <f t="shared" si="899"/>
        <v>0</v>
      </c>
      <c r="BE177">
        <f t="shared" si="899"/>
        <v>0</v>
      </c>
      <c r="BF177">
        <f t="shared" si="899"/>
        <v>0</v>
      </c>
      <c r="BG177">
        <f t="shared" si="708"/>
        <v>0</v>
      </c>
      <c r="BH177">
        <f t="shared" ref="BH177:BI177" si="900">IF($T177&lt;BH$18,BG177+1,IF(BH$18=$T177,1,0))</f>
        <v>0</v>
      </c>
      <c r="BI177">
        <f t="shared" si="900"/>
        <v>0</v>
      </c>
      <c r="BJ177">
        <f t="shared" si="710"/>
        <v>0</v>
      </c>
      <c r="BK177">
        <f t="shared" ref="BK177:BO177" si="901">IF(BK$18&gt;$D$10,0,IF($T177&lt;BK$18,BJ177+1,IF(BK$18=$T177,1,0)))</f>
        <v>0</v>
      </c>
      <c r="BL177">
        <f t="shared" si="901"/>
        <v>0</v>
      </c>
      <c r="BM177">
        <f t="shared" si="901"/>
        <v>0</v>
      </c>
      <c r="BN177">
        <f t="shared" si="901"/>
        <v>0</v>
      </c>
      <c r="BO177">
        <f t="shared" si="901"/>
        <v>0</v>
      </c>
      <c r="BP177">
        <f t="shared" si="712"/>
        <v>0</v>
      </c>
      <c r="BQ177">
        <f t="shared" si="713"/>
        <v>0</v>
      </c>
      <c r="BR177">
        <f t="shared" si="714"/>
        <v>0</v>
      </c>
      <c r="BS177">
        <f t="shared" si="715"/>
        <v>0</v>
      </c>
      <c r="BT177">
        <f t="shared" si="716"/>
        <v>0</v>
      </c>
      <c r="BU177">
        <f t="shared" si="717"/>
        <v>0</v>
      </c>
      <c r="BV177">
        <f t="shared" si="718"/>
        <v>0</v>
      </c>
      <c r="BW177">
        <f t="shared" si="719"/>
        <v>0</v>
      </c>
      <c r="BX177">
        <f t="shared" si="720"/>
        <v>0</v>
      </c>
      <c r="BY177">
        <f t="shared" si="721"/>
        <v>0</v>
      </c>
      <c r="BZ177">
        <f t="shared" si="722"/>
        <v>0</v>
      </c>
      <c r="CA177">
        <f t="shared" si="723"/>
        <v>0</v>
      </c>
      <c r="CB177">
        <f t="shared" si="724"/>
        <v>0</v>
      </c>
      <c r="CC177">
        <f t="shared" si="725"/>
        <v>0</v>
      </c>
      <c r="CD177">
        <f t="shared" si="726"/>
        <v>0</v>
      </c>
      <c r="CE177">
        <f t="shared" si="727"/>
        <v>0</v>
      </c>
      <c r="CF177">
        <f t="shared" si="728"/>
        <v>0</v>
      </c>
      <c r="CG177">
        <f t="shared" si="729"/>
        <v>0</v>
      </c>
      <c r="CH177">
        <f t="shared" si="730"/>
        <v>0</v>
      </c>
      <c r="CI177">
        <f t="shared" si="731"/>
        <v>0</v>
      </c>
      <c r="CJ177">
        <f t="shared" si="732"/>
        <v>0</v>
      </c>
      <c r="CK177">
        <f t="shared" si="733"/>
        <v>0</v>
      </c>
      <c r="CL177">
        <f t="shared" si="734"/>
        <v>0</v>
      </c>
      <c r="CM177">
        <f t="shared" si="735"/>
        <v>0</v>
      </c>
      <c r="CN177">
        <f t="shared" si="736"/>
        <v>0</v>
      </c>
      <c r="CO177">
        <f t="shared" si="737"/>
        <v>0</v>
      </c>
      <c r="CP177">
        <f t="shared" si="738"/>
        <v>0</v>
      </c>
      <c r="CQ177">
        <f t="shared" si="739"/>
        <v>0</v>
      </c>
      <c r="CR177">
        <f t="shared" si="740"/>
        <v>0</v>
      </c>
      <c r="CS177">
        <f t="shared" si="741"/>
        <v>0</v>
      </c>
      <c r="CT177" t="str">
        <f t="shared" si="742"/>
        <v/>
      </c>
      <c r="CU177" t="str">
        <f t="shared" si="743"/>
        <v/>
      </c>
      <c r="CV177" t="str">
        <f t="shared" si="744"/>
        <v/>
      </c>
      <c r="CW177" t="str">
        <f t="shared" si="745"/>
        <v/>
      </c>
      <c r="CX177" t="str">
        <f t="shared" si="746"/>
        <v/>
      </c>
      <c r="CY177" t="str">
        <f t="shared" si="747"/>
        <v/>
      </c>
      <c r="CZ177" t="str">
        <f t="shared" si="748"/>
        <v/>
      </c>
      <c r="DA177" t="str">
        <f t="shared" si="749"/>
        <v/>
      </c>
      <c r="DB177" t="str">
        <f t="shared" si="750"/>
        <v/>
      </c>
      <c r="DC177" t="str">
        <f t="shared" si="751"/>
        <v/>
      </c>
      <c r="DD177" t="str">
        <f t="shared" si="752"/>
        <v/>
      </c>
      <c r="DE177" t="str">
        <f t="shared" si="753"/>
        <v/>
      </c>
      <c r="DF177" t="str">
        <f t="shared" si="754"/>
        <v/>
      </c>
      <c r="DG177" t="str">
        <f t="shared" si="755"/>
        <v/>
      </c>
      <c r="DH177" t="str">
        <f t="shared" si="756"/>
        <v/>
      </c>
      <c r="DI177" t="str">
        <f t="shared" si="757"/>
        <v/>
      </c>
      <c r="DJ177" t="str">
        <f t="shared" si="758"/>
        <v/>
      </c>
      <c r="DK177" t="str">
        <f t="shared" si="759"/>
        <v/>
      </c>
      <c r="DL177" t="str">
        <f t="shared" si="760"/>
        <v/>
      </c>
      <c r="DM177" t="str">
        <f t="shared" si="761"/>
        <v/>
      </c>
      <c r="DN177" t="str">
        <f t="shared" si="762"/>
        <v/>
      </c>
      <c r="DO177" t="str">
        <f t="shared" si="763"/>
        <v/>
      </c>
      <c r="DP177" t="str">
        <f t="shared" si="764"/>
        <v/>
      </c>
      <c r="DQ177" t="str">
        <f t="shared" si="765"/>
        <v/>
      </c>
      <c r="DR177" t="str">
        <f t="shared" si="766"/>
        <v/>
      </c>
      <c r="DS177" t="str">
        <f t="shared" si="767"/>
        <v/>
      </c>
      <c r="DT177" t="str">
        <f t="shared" si="768"/>
        <v/>
      </c>
      <c r="DU177" t="str">
        <f t="shared" si="769"/>
        <v/>
      </c>
      <c r="DV177" t="str">
        <f t="shared" si="770"/>
        <v/>
      </c>
      <c r="DW177" t="str">
        <f t="shared" si="771"/>
        <v/>
      </c>
      <c r="DX177" t="str">
        <f t="shared" si="772"/>
        <v/>
      </c>
      <c r="DY177" t="str">
        <f t="shared" si="773"/>
        <v/>
      </c>
      <c r="DZ177" t="str">
        <f t="shared" si="774"/>
        <v/>
      </c>
      <c r="EA177" t="str">
        <f t="shared" si="775"/>
        <v/>
      </c>
      <c r="EB177" t="str">
        <f t="shared" si="776"/>
        <v/>
      </c>
      <c r="EC177" t="str">
        <f t="shared" si="777"/>
        <v/>
      </c>
      <c r="ED177" t="str">
        <f t="shared" si="778"/>
        <v/>
      </c>
      <c r="EE177" t="str">
        <f t="shared" si="779"/>
        <v/>
      </c>
      <c r="EF177" t="str">
        <f t="shared" si="780"/>
        <v/>
      </c>
      <c r="EG177" t="str">
        <f t="shared" si="781"/>
        <v/>
      </c>
      <c r="EH177">
        <f t="shared" si="782"/>
        <v>0</v>
      </c>
      <c r="EI177">
        <f t="shared" si="783"/>
        <v>0</v>
      </c>
      <c r="EJ177">
        <f t="shared" si="784"/>
        <v>0</v>
      </c>
      <c r="EK177" t="str">
        <f t="shared" si="785"/>
        <v/>
      </c>
      <c r="EL177" t="str">
        <f t="shared" si="786"/>
        <v/>
      </c>
      <c r="EM177" t="str">
        <f t="shared" si="787"/>
        <v/>
      </c>
      <c r="EN177" s="2">
        <f t="shared" si="788"/>
        <v>0</v>
      </c>
      <c r="EO177" s="1">
        <f t="shared" si="789"/>
        <v>0</v>
      </c>
    </row>
    <row r="178" spans="1:145" ht="15" thickBot="1" x14ac:dyDescent="0.25">
      <c r="A178" s="14">
        <v>159</v>
      </c>
      <c r="B178" s="65" t="str">
        <f t="shared" ref="B178" si="902">IF(AND(C178="",D178="",E178=""),"",A178)</f>
        <v/>
      </c>
      <c r="C178" s="61"/>
      <c r="D178" s="62"/>
      <c r="E178" s="61"/>
      <c r="F178" s="67" t="str">
        <f t="shared" si="698"/>
        <v/>
      </c>
      <c r="G178" s="68" t="str">
        <f t="shared" si="699"/>
        <v/>
      </c>
      <c r="H178" t="str">
        <f>IF(I178=1,NastaveniIPV!$I$48&amp;""&amp;$D$10,IF(I178=2,NastaveniIPV!$I$47,IF(J178=1,NastaveniIPV!$I$52,"")))</f>
        <v/>
      </c>
      <c r="I178" s="81" t="str">
        <f t="shared" si="700"/>
        <v/>
      </c>
      <c r="J178" s="14" t="str">
        <f t="shared" si="701"/>
        <v/>
      </c>
      <c r="O178">
        <v>159</v>
      </c>
      <c r="P178" s="1">
        <f t="shared" si="702"/>
        <v>0</v>
      </c>
      <c r="Q178">
        <f t="shared" si="703"/>
        <v>0</v>
      </c>
      <c r="R178" s="38" t="str">
        <f t="shared" si="704"/>
        <v/>
      </c>
      <c r="S178" t="str">
        <f t="shared" si="705"/>
        <v/>
      </c>
      <c r="T178" s="38" t="str">
        <f t="shared" si="706"/>
        <v/>
      </c>
      <c r="W178">
        <f>NastaveniIPV!$D$47</f>
        <v>0.02</v>
      </c>
      <c r="X178">
        <f>NastaveniIPV!$D$48</f>
        <v>0.06</v>
      </c>
      <c r="Y178">
        <f>NastaveniIPV!$D$49</f>
        <v>0.06</v>
      </c>
      <c r="Z178">
        <f>NastaveniIPV!$D$50</f>
        <v>0.06</v>
      </c>
      <c r="AA178">
        <f>NastaveniIPV!$D$51</f>
        <v>1.7999999999999999E-2</v>
      </c>
      <c r="AB178">
        <f>NastaveniIPV!$D$52</f>
        <v>0.01</v>
      </c>
      <c r="AC178">
        <f>NastaveniIPV!$D$53</f>
        <v>0.01</v>
      </c>
      <c r="AD178">
        <f>NastaveniIPV!$D$54</f>
        <v>0.01</v>
      </c>
      <c r="AE178">
        <f>NastaveniIPV!$D$55</f>
        <v>0.01</v>
      </c>
      <c r="AF178">
        <f>NastaveniIPV!$D$56</f>
        <v>0.01</v>
      </c>
      <c r="AG178">
        <f t="shared" ref="AG178:BF178" si="903">IF($T178=AG$18,1,IF(AG$18&lt;$T178,0,AF178+1))</f>
        <v>0</v>
      </c>
      <c r="AH178">
        <f t="shared" si="903"/>
        <v>0</v>
      </c>
      <c r="AI178">
        <f t="shared" si="903"/>
        <v>0</v>
      </c>
      <c r="AJ178">
        <f t="shared" si="903"/>
        <v>0</v>
      </c>
      <c r="AK178">
        <f t="shared" si="903"/>
        <v>0</v>
      </c>
      <c r="AL178">
        <f t="shared" si="903"/>
        <v>0</v>
      </c>
      <c r="AM178">
        <f t="shared" si="903"/>
        <v>0</v>
      </c>
      <c r="AN178">
        <f t="shared" si="903"/>
        <v>0</v>
      </c>
      <c r="AO178">
        <f t="shared" si="903"/>
        <v>0</v>
      </c>
      <c r="AP178">
        <f t="shared" si="903"/>
        <v>0</v>
      </c>
      <c r="AQ178">
        <f t="shared" si="903"/>
        <v>0</v>
      </c>
      <c r="AR178">
        <f t="shared" si="903"/>
        <v>0</v>
      </c>
      <c r="AS178">
        <f t="shared" si="903"/>
        <v>0</v>
      </c>
      <c r="AT178">
        <f t="shared" si="903"/>
        <v>0</v>
      </c>
      <c r="AU178">
        <f t="shared" si="903"/>
        <v>0</v>
      </c>
      <c r="AV178">
        <f t="shared" si="903"/>
        <v>0</v>
      </c>
      <c r="AW178">
        <f t="shared" si="903"/>
        <v>0</v>
      </c>
      <c r="AX178">
        <f t="shared" si="903"/>
        <v>0</v>
      </c>
      <c r="AY178">
        <f t="shared" si="903"/>
        <v>0</v>
      </c>
      <c r="AZ178">
        <f t="shared" si="903"/>
        <v>0</v>
      </c>
      <c r="BA178">
        <f t="shared" si="903"/>
        <v>0</v>
      </c>
      <c r="BB178">
        <f t="shared" si="903"/>
        <v>0</v>
      </c>
      <c r="BC178">
        <f t="shared" si="903"/>
        <v>0</v>
      </c>
      <c r="BD178">
        <f t="shared" si="903"/>
        <v>0</v>
      </c>
      <c r="BE178">
        <f t="shared" si="903"/>
        <v>0</v>
      </c>
      <c r="BF178">
        <f t="shared" si="903"/>
        <v>0</v>
      </c>
      <c r="BG178">
        <f t="shared" si="708"/>
        <v>0</v>
      </c>
      <c r="BH178">
        <f t="shared" ref="BH178:BI178" si="904">IF($T178&lt;BH$18,BG178+1,IF(BH$18=$T178,1,0))</f>
        <v>0</v>
      </c>
      <c r="BI178">
        <f t="shared" si="904"/>
        <v>0</v>
      </c>
      <c r="BJ178">
        <f t="shared" si="710"/>
        <v>0</v>
      </c>
      <c r="BK178">
        <f t="shared" ref="BK178:BO178" si="905">IF(BK$18&gt;$D$10,0,IF($T178&lt;BK$18,BJ178+1,IF(BK$18=$T178,1,0)))</f>
        <v>0</v>
      </c>
      <c r="BL178">
        <f t="shared" si="905"/>
        <v>0</v>
      </c>
      <c r="BM178">
        <f t="shared" si="905"/>
        <v>0</v>
      </c>
      <c r="BN178">
        <f t="shared" si="905"/>
        <v>0</v>
      </c>
      <c r="BO178">
        <f t="shared" si="905"/>
        <v>0</v>
      </c>
      <c r="BP178">
        <f t="shared" si="712"/>
        <v>0</v>
      </c>
      <c r="BQ178">
        <f t="shared" si="713"/>
        <v>0</v>
      </c>
      <c r="BR178">
        <f t="shared" si="714"/>
        <v>0</v>
      </c>
      <c r="BS178">
        <f t="shared" si="715"/>
        <v>0</v>
      </c>
      <c r="BT178">
        <f t="shared" si="716"/>
        <v>0</v>
      </c>
      <c r="BU178">
        <f t="shared" si="717"/>
        <v>0</v>
      </c>
      <c r="BV178">
        <f t="shared" si="718"/>
        <v>0</v>
      </c>
      <c r="BW178">
        <f t="shared" si="719"/>
        <v>0</v>
      </c>
      <c r="BX178">
        <f t="shared" si="720"/>
        <v>0</v>
      </c>
      <c r="BY178">
        <f t="shared" si="721"/>
        <v>0</v>
      </c>
      <c r="BZ178">
        <f t="shared" si="722"/>
        <v>0</v>
      </c>
      <c r="CA178">
        <f t="shared" si="723"/>
        <v>0</v>
      </c>
      <c r="CB178">
        <f t="shared" si="724"/>
        <v>0</v>
      </c>
      <c r="CC178">
        <f t="shared" si="725"/>
        <v>0</v>
      </c>
      <c r="CD178">
        <f t="shared" si="726"/>
        <v>0</v>
      </c>
      <c r="CE178">
        <f t="shared" si="727"/>
        <v>0</v>
      </c>
      <c r="CF178">
        <f t="shared" si="728"/>
        <v>0</v>
      </c>
      <c r="CG178">
        <f t="shared" si="729"/>
        <v>0</v>
      </c>
      <c r="CH178">
        <f t="shared" si="730"/>
        <v>0</v>
      </c>
      <c r="CI178">
        <f t="shared" si="731"/>
        <v>0</v>
      </c>
      <c r="CJ178">
        <f t="shared" si="732"/>
        <v>0</v>
      </c>
      <c r="CK178">
        <f t="shared" si="733"/>
        <v>0</v>
      </c>
      <c r="CL178">
        <f t="shared" si="734"/>
        <v>0</v>
      </c>
      <c r="CM178">
        <f t="shared" si="735"/>
        <v>0</v>
      </c>
      <c r="CN178">
        <f t="shared" si="736"/>
        <v>0</v>
      </c>
      <c r="CO178">
        <f t="shared" si="737"/>
        <v>0</v>
      </c>
      <c r="CP178">
        <f t="shared" si="738"/>
        <v>0</v>
      </c>
      <c r="CQ178">
        <f t="shared" si="739"/>
        <v>0</v>
      </c>
      <c r="CR178">
        <f t="shared" si="740"/>
        <v>0</v>
      </c>
      <c r="CS178">
        <f t="shared" si="741"/>
        <v>0</v>
      </c>
      <c r="CT178" t="str">
        <f t="shared" si="742"/>
        <v/>
      </c>
      <c r="CU178" t="str">
        <f t="shared" si="743"/>
        <v/>
      </c>
      <c r="CV178" t="str">
        <f t="shared" si="744"/>
        <v/>
      </c>
      <c r="CW178" t="str">
        <f t="shared" si="745"/>
        <v/>
      </c>
      <c r="CX178" t="str">
        <f t="shared" si="746"/>
        <v/>
      </c>
      <c r="CY178" t="str">
        <f t="shared" si="747"/>
        <v/>
      </c>
      <c r="CZ178" t="str">
        <f t="shared" si="748"/>
        <v/>
      </c>
      <c r="DA178" t="str">
        <f t="shared" si="749"/>
        <v/>
      </c>
      <c r="DB178" t="str">
        <f t="shared" si="750"/>
        <v/>
      </c>
      <c r="DC178" t="str">
        <f t="shared" si="751"/>
        <v/>
      </c>
      <c r="DD178" t="str">
        <f t="shared" si="752"/>
        <v/>
      </c>
      <c r="DE178" t="str">
        <f t="shared" si="753"/>
        <v/>
      </c>
      <c r="DF178" t="str">
        <f t="shared" si="754"/>
        <v/>
      </c>
      <c r="DG178" t="str">
        <f t="shared" si="755"/>
        <v/>
      </c>
      <c r="DH178" t="str">
        <f t="shared" si="756"/>
        <v/>
      </c>
      <c r="DI178" t="str">
        <f t="shared" si="757"/>
        <v/>
      </c>
      <c r="DJ178" t="str">
        <f t="shared" si="758"/>
        <v/>
      </c>
      <c r="DK178" t="str">
        <f t="shared" si="759"/>
        <v/>
      </c>
      <c r="DL178" t="str">
        <f t="shared" si="760"/>
        <v/>
      </c>
      <c r="DM178" t="str">
        <f t="shared" si="761"/>
        <v/>
      </c>
      <c r="DN178" t="str">
        <f t="shared" si="762"/>
        <v/>
      </c>
      <c r="DO178" t="str">
        <f t="shared" si="763"/>
        <v/>
      </c>
      <c r="DP178" t="str">
        <f t="shared" si="764"/>
        <v/>
      </c>
      <c r="DQ178" t="str">
        <f t="shared" si="765"/>
        <v/>
      </c>
      <c r="DR178" t="str">
        <f t="shared" si="766"/>
        <v/>
      </c>
      <c r="DS178" t="str">
        <f t="shared" si="767"/>
        <v/>
      </c>
      <c r="DT178" t="str">
        <f t="shared" si="768"/>
        <v/>
      </c>
      <c r="DU178" t="str">
        <f t="shared" si="769"/>
        <v/>
      </c>
      <c r="DV178" t="str">
        <f t="shared" si="770"/>
        <v/>
      </c>
      <c r="DW178" t="str">
        <f t="shared" si="771"/>
        <v/>
      </c>
      <c r="DX178" t="str">
        <f t="shared" si="772"/>
        <v/>
      </c>
      <c r="DY178" t="str">
        <f t="shared" si="773"/>
        <v/>
      </c>
      <c r="DZ178" t="str">
        <f t="shared" si="774"/>
        <v/>
      </c>
      <c r="EA178" t="str">
        <f t="shared" si="775"/>
        <v/>
      </c>
      <c r="EB178" t="str">
        <f t="shared" si="776"/>
        <v/>
      </c>
      <c r="EC178" t="str">
        <f t="shared" si="777"/>
        <v/>
      </c>
      <c r="ED178" t="str">
        <f t="shared" si="778"/>
        <v/>
      </c>
      <c r="EE178" t="str">
        <f t="shared" si="779"/>
        <v/>
      </c>
      <c r="EF178" t="str">
        <f t="shared" si="780"/>
        <v/>
      </c>
      <c r="EG178" t="str">
        <f t="shared" si="781"/>
        <v/>
      </c>
      <c r="EH178">
        <f t="shared" si="782"/>
        <v>0</v>
      </c>
      <c r="EI178">
        <f t="shared" si="783"/>
        <v>0</v>
      </c>
      <c r="EJ178">
        <f t="shared" si="784"/>
        <v>0</v>
      </c>
      <c r="EK178" t="str">
        <f t="shared" si="785"/>
        <v/>
      </c>
      <c r="EL178" t="str">
        <f t="shared" si="786"/>
        <v/>
      </c>
      <c r="EM178" t="str">
        <f t="shared" si="787"/>
        <v/>
      </c>
      <c r="EN178" s="2">
        <f t="shared" si="788"/>
        <v>0</v>
      </c>
      <c r="EO178" s="1">
        <f t="shared" si="789"/>
        <v>0</v>
      </c>
    </row>
    <row r="179" spans="1:145" ht="15" thickBot="1" x14ac:dyDescent="0.25">
      <c r="A179" s="14">
        <v>160</v>
      </c>
      <c r="B179" s="65" t="str">
        <f t="shared" ref="B179" si="906">IF(AND(C179="",D179="",E179),"",A179)</f>
        <v/>
      </c>
      <c r="C179" s="63"/>
      <c r="D179" s="63"/>
      <c r="E179" s="64"/>
      <c r="F179" s="67" t="str">
        <f t="shared" si="698"/>
        <v/>
      </c>
      <c r="G179" s="68" t="str">
        <f t="shared" si="699"/>
        <v/>
      </c>
      <c r="H179" t="str">
        <f>IF(I179=1,NastaveniIPV!$I$48&amp;""&amp;$D$10,IF(I179=2,NastaveniIPV!$I$47,IF(J179=1,NastaveniIPV!$I$52,"")))</f>
        <v/>
      </c>
      <c r="I179" s="81" t="str">
        <f t="shared" si="700"/>
        <v/>
      </c>
      <c r="J179" s="14" t="str">
        <f t="shared" si="701"/>
        <v/>
      </c>
      <c r="O179">
        <v>160</v>
      </c>
      <c r="P179" s="1">
        <f t="shared" si="702"/>
        <v>0</v>
      </c>
      <c r="Q179">
        <f t="shared" si="703"/>
        <v>0</v>
      </c>
      <c r="R179" s="38" t="str">
        <f t="shared" si="704"/>
        <v/>
      </c>
      <c r="S179" t="str">
        <f t="shared" si="705"/>
        <v/>
      </c>
      <c r="T179" s="38" t="str">
        <f t="shared" si="706"/>
        <v/>
      </c>
      <c r="W179">
        <f>NastaveniIPV!$D$47</f>
        <v>0.02</v>
      </c>
      <c r="X179">
        <f>NastaveniIPV!$D$48</f>
        <v>0.06</v>
      </c>
      <c r="Y179">
        <f>NastaveniIPV!$D$49</f>
        <v>0.06</v>
      </c>
      <c r="Z179">
        <f>NastaveniIPV!$D$50</f>
        <v>0.06</v>
      </c>
      <c r="AA179">
        <f>NastaveniIPV!$D$51</f>
        <v>1.7999999999999999E-2</v>
      </c>
      <c r="AB179">
        <f>NastaveniIPV!$D$52</f>
        <v>0.01</v>
      </c>
      <c r="AC179">
        <f>NastaveniIPV!$D$53</f>
        <v>0.01</v>
      </c>
      <c r="AD179">
        <f>NastaveniIPV!$D$54</f>
        <v>0.01</v>
      </c>
      <c r="AE179">
        <f>NastaveniIPV!$D$55</f>
        <v>0.01</v>
      </c>
      <c r="AF179">
        <f>NastaveniIPV!$D$56</f>
        <v>0.01</v>
      </c>
      <c r="AG179">
        <f t="shared" ref="AG179:BF179" si="907">IF($T179=AG$18,1,IF(AG$18&lt;$T179,0,AF179+1))</f>
        <v>0</v>
      </c>
      <c r="AH179">
        <f t="shared" si="907"/>
        <v>0</v>
      </c>
      <c r="AI179">
        <f t="shared" si="907"/>
        <v>0</v>
      </c>
      <c r="AJ179">
        <f t="shared" si="907"/>
        <v>0</v>
      </c>
      <c r="AK179">
        <f t="shared" si="907"/>
        <v>0</v>
      </c>
      <c r="AL179">
        <f t="shared" si="907"/>
        <v>0</v>
      </c>
      <c r="AM179">
        <f t="shared" si="907"/>
        <v>0</v>
      </c>
      <c r="AN179">
        <f t="shared" si="907"/>
        <v>0</v>
      </c>
      <c r="AO179">
        <f t="shared" si="907"/>
        <v>0</v>
      </c>
      <c r="AP179">
        <f t="shared" si="907"/>
        <v>0</v>
      </c>
      <c r="AQ179">
        <f t="shared" si="907"/>
        <v>0</v>
      </c>
      <c r="AR179">
        <f t="shared" si="907"/>
        <v>0</v>
      </c>
      <c r="AS179">
        <f t="shared" si="907"/>
        <v>0</v>
      </c>
      <c r="AT179">
        <f t="shared" si="907"/>
        <v>0</v>
      </c>
      <c r="AU179">
        <f t="shared" si="907"/>
        <v>0</v>
      </c>
      <c r="AV179">
        <f t="shared" si="907"/>
        <v>0</v>
      </c>
      <c r="AW179">
        <f t="shared" si="907"/>
        <v>0</v>
      </c>
      <c r="AX179">
        <f t="shared" si="907"/>
        <v>0</v>
      </c>
      <c r="AY179">
        <f t="shared" si="907"/>
        <v>0</v>
      </c>
      <c r="AZ179">
        <f t="shared" si="907"/>
        <v>0</v>
      </c>
      <c r="BA179">
        <f t="shared" si="907"/>
        <v>0</v>
      </c>
      <c r="BB179">
        <f t="shared" si="907"/>
        <v>0</v>
      </c>
      <c r="BC179">
        <f t="shared" si="907"/>
        <v>0</v>
      </c>
      <c r="BD179">
        <f t="shared" si="907"/>
        <v>0</v>
      </c>
      <c r="BE179">
        <f t="shared" si="907"/>
        <v>0</v>
      </c>
      <c r="BF179">
        <f t="shared" si="907"/>
        <v>0</v>
      </c>
      <c r="BG179">
        <f t="shared" si="708"/>
        <v>0</v>
      </c>
      <c r="BH179">
        <f t="shared" ref="BH179:BI179" si="908">IF($T179&lt;BH$18,BG179+1,IF(BH$18=$T179,1,0))</f>
        <v>0</v>
      </c>
      <c r="BI179">
        <f t="shared" si="908"/>
        <v>0</v>
      </c>
      <c r="BJ179">
        <f t="shared" si="710"/>
        <v>0</v>
      </c>
      <c r="BK179">
        <f t="shared" ref="BK179:BO179" si="909">IF(BK$18&gt;$D$10,0,IF($T179&lt;BK$18,BJ179+1,IF(BK$18=$T179,1,0)))</f>
        <v>0</v>
      </c>
      <c r="BL179">
        <f t="shared" si="909"/>
        <v>0</v>
      </c>
      <c r="BM179">
        <f t="shared" si="909"/>
        <v>0</v>
      </c>
      <c r="BN179">
        <f t="shared" si="909"/>
        <v>0</v>
      </c>
      <c r="BO179">
        <f t="shared" si="909"/>
        <v>0</v>
      </c>
      <c r="BP179">
        <f t="shared" si="712"/>
        <v>0</v>
      </c>
      <c r="BQ179">
        <f t="shared" si="713"/>
        <v>0</v>
      </c>
      <c r="BR179">
        <f t="shared" si="714"/>
        <v>0</v>
      </c>
      <c r="BS179">
        <f t="shared" si="715"/>
        <v>0</v>
      </c>
      <c r="BT179">
        <f t="shared" si="716"/>
        <v>0</v>
      </c>
      <c r="BU179">
        <f t="shared" si="717"/>
        <v>0</v>
      </c>
      <c r="BV179">
        <f t="shared" si="718"/>
        <v>0</v>
      </c>
      <c r="BW179">
        <f t="shared" si="719"/>
        <v>0</v>
      </c>
      <c r="BX179">
        <f t="shared" si="720"/>
        <v>0</v>
      </c>
      <c r="BY179">
        <f t="shared" si="721"/>
        <v>0</v>
      </c>
      <c r="BZ179">
        <f t="shared" si="722"/>
        <v>0</v>
      </c>
      <c r="CA179">
        <f t="shared" si="723"/>
        <v>0</v>
      </c>
      <c r="CB179">
        <f t="shared" si="724"/>
        <v>0</v>
      </c>
      <c r="CC179">
        <f t="shared" si="725"/>
        <v>0</v>
      </c>
      <c r="CD179">
        <f t="shared" si="726"/>
        <v>0</v>
      </c>
      <c r="CE179">
        <f t="shared" si="727"/>
        <v>0</v>
      </c>
      <c r="CF179">
        <f t="shared" si="728"/>
        <v>0</v>
      </c>
      <c r="CG179">
        <f t="shared" si="729"/>
        <v>0</v>
      </c>
      <c r="CH179">
        <f t="shared" si="730"/>
        <v>0</v>
      </c>
      <c r="CI179">
        <f t="shared" si="731"/>
        <v>0</v>
      </c>
      <c r="CJ179">
        <f t="shared" si="732"/>
        <v>0</v>
      </c>
      <c r="CK179">
        <f t="shared" si="733"/>
        <v>0</v>
      </c>
      <c r="CL179">
        <f t="shared" si="734"/>
        <v>0</v>
      </c>
      <c r="CM179">
        <f t="shared" si="735"/>
        <v>0</v>
      </c>
      <c r="CN179">
        <f t="shared" si="736"/>
        <v>0</v>
      </c>
      <c r="CO179">
        <f t="shared" si="737"/>
        <v>0</v>
      </c>
      <c r="CP179">
        <f t="shared" si="738"/>
        <v>0</v>
      </c>
      <c r="CQ179">
        <f t="shared" si="739"/>
        <v>0</v>
      </c>
      <c r="CR179">
        <f t="shared" si="740"/>
        <v>0</v>
      </c>
      <c r="CS179">
        <f t="shared" si="741"/>
        <v>0</v>
      </c>
      <c r="CT179" t="str">
        <f t="shared" si="742"/>
        <v/>
      </c>
      <c r="CU179" t="str">
        <f t="shared" si="743"/>
        <v/>
      </c>
      <c r="CV179" t="str">
        <f t="shared" si="744"/>
        <v/>
      </c>
      <c r="CW179" t="str">
        <f t="shared" si="745"/>
        <v/>
      </c>
      <c r="CX179" t="str">
        <f t="shared" si="746"/>
        <v/>
      </c>
      <c r="CY179" t="str">
        <f t="shared" si="747"/>
        <v/>
      </c>
      <c r="CZ179" t="str">
        <f t="shared" si="748"/>
        <v/>
      </c>
      <c r="DA179" t="str">
        <f t="shared" si="749"/>
        <v/>
      </c>
      <c r="DB179" t="str">
        <f t="shared" si="750"/>
        <v/>
      </c>
      <c r="DC179" t="str">
        <f t="shared" si="751"/>
        <v/>
      </c>
      <c r="DD179" t="str">
        <f t="shared" si="752"/>
        <v/>
      </c>
      <c r="DE179" t="str">
        <f t="shared" si="753"/>
        <v/>
      </c>
      <c r="DF179" t="str">
        <f t="shared" si="754"/>
        <v/>
      </c>
      <c r="DG179" t="str">
        <f t="shared" si="755"/>
        <v/>
      </c>
      <c r="DH179" t="str">
        <f t="shared" si="756"/>
        <v/>
      </c>
      <c r="DI179" t="str">
        <f t="shared" si="757"/>
        <v/>
      </c>
      <c r="DJ179" t="str">
        <f t="shared" si="758"/>
        <v/>
      </c>
      <c r="DK179" t="str">
        <f t="shared" si="759"/>
        <v/>
      </c>
      <c r="DL179" t="str">
        <f t="shared" si="760"/>
        <v/>
      </c>
      <c r="DM179" t="str">
        <f t="shared" si="761"/>
        <v/>
      </c>
      <c r="DN179" t="str">
        <f t="shared" si="762"/>
        <v/>
      </c>
      <c r="DO179" t="str">
        <f t="shared" si="763"/>
        <v/>
      </c>
      <c r="DP179" t="str">
        <f t="shared" si="764"/>
        <v/>
      </c>
      <c r="DQ179" t="str">
        <f t="shared" si="765"/>
        <v/>
      </c>
      <c r="DR179" t="str">
        <f t="shared" si="766"/>
        <v/>
      </c>
      <c r="DS179" t="str">
        <f t="shared" si="767"/>
        <v/>
      </c>
      <c r="DT179" t="str">
        <f t="shared" si="768"/>
        <v/>
      </c>
      <c r="DU179" t="str">
        <f t="shared" si="769"/>
        <v/>
      </c>
      <c r="DV179" t="str">
        <f t="shared" si="770"/>
        <v/>
      </c>
      <c r="DW179" t="str">
        <f t="shared" si="771"/>
        <v/>
      </c>
      <c r="DX179" t="str">
        <f t="shared" si="772"/>
        <v/>
      </c>
      <c r="DY179" t="str">
        <f t="shared" si="773"/>
        <v/>
      </c>
      <c r="DZ179" t="str">
        <f t="shared" si="774"/>
        <v/>
      </c>
      <c r="EA179" t="str">
        <f t="shared" si="775"/>
        <v/>
      </c>
      <c r="EB179" t="str">
        <f t="shared" si="776"/>
        <v/>
      </c>
      <c r="EC179" t="str">
        <f t="shared" si="777"/>
        <v/>
      </c>
      <c r="ED179" t="str">
        <f t="shared" si="778"/>
        <v/>
      </c>
      <c r="EE179" t="str">
        <f t="shared" si="779"/>
        <v/>
      </c>
      <c r="EF179" t="str">
        <f t="shared" si="780"/>
        <v/>
      </c>
      <c r="EG179" t="str">
        <f t="shared" si="781"/>
        <v/>
      </c>
      <c r="EH179">
        <f t="shared" si="782"/>
        <v>0</v>
      </c>
      <c r="EI179">
        <f t="shared" si="783"/>
        <v>0</v>
      </c>
      <c r="EJ179">
        <f t="shared" si="784"/>
        <v>0</v>
      </c>
      <c r="EK179" t="str">
        <f t="shared" si="785"/>
        <v/>
      </c>
      <c r="EL179" t="str">
        <f t="shared" si="786"/>
        <v/>
      </c>
      <c r="EM179" t="str">
        <f t="shared" si="787"/>
        <v/>
      </c>
      <c r="EN179" s="2">
        <f t="shared" si="788"/>
        <v>0</v>
      </c>
      <c r="EO179" s="1">
        <f t="shared" si="789"/>
        <v>0</v>
      </c>
    </row>
    <row r="180" spans="1:145" ht="15" thickBot="1" x14ac:dyDescent="0.25">
      <c r="A180" s="14">
        <v>161</v>
      </c>
      <c r="B180" s="65" t="str">
        <f t="shared" ref="B180" si="910">IF(AND(C180="",D180="",E180=""),"",A180)</f>
        <v/>
      </c>
      <c r="C180" s="61"/>
      <c r="D180" s="62"/>
      <c r="E180" s="61"/>
      <c r="F180" s="67" t="str">
        <f t="shared" si="698"/>
        <v/>
      </c>
      <c r="G180" s="68" t="str">
        <f t="shared" si="699"/>
        <v/>
      </c>
      <c r="H180" t="str">
        <f>IF(I180=1,NastaveniIPV!$I$48&amp;""&amp;$D$10,IF(I180=2,NastaveniIPV!$I$47,IF(J180=1,NastaveniIPV!$I$52,"")))</f>
        <v/>
      </c>
      <c r="I180" s="81" t="str">
        <f t="shared" si="700"/>
        <v/>
      </c>
      <c r="J180" s="14" t="str">
        <f t="shared" si="701"/>
        <v/>
      </c>
      <c r="O180">
        <v>161</v>
      </c>
      <c r="P180" s="1">
        <f t="shared" si="702"/>
        <v>0</v>
      </c>
      <c r="Q180">
        <f t="shared" si="703"/>
        <v>0</v>
      </c>
      <c r="R180" s="38" t="str">
        <f t="shared" si="704"/>
        <v/>
      </c>
      <c r="S180" t="str">
        <f t="shared" si="705"/>
        <v/>
      </c>
      <c r="T180" s="38" t="str">
        <f t="shared" si="706"/>
        <v/>
      </c>
      <c r="W180">
        <f>NastaveniIPV!$D$47</f>
        <v>0.02</v>
      </c>
      <c r="X180">
        <f>NastaveniIPV!$D$48</f>
        <v>0.06</v>
      </c>
      <c r="Y180">
        <f>NastaveniIPV!$D$49</f>
        <v>0.06</v>
      </c>
      <c r="Z180">
        <f>NastaveniIPV!$D$50</f>
        <v>0.06</v>
      </c>
      <c r="AA180">
        <f>NastaveniIPV!$D$51</f>
        <v>1.7999999999999999E-2</v>
      </c>
      <c r="AB180">
        <f>NastaveniIPV!$D$52</f>
        <v>0.01</v>
      </c>
      <c r="AC180">
        <f>NastaveniIPV!$D$53</f>
        <v>0.01</v>
      </c>
      <c r="AD180">
        <f>NastaveniIPV!$D$54</f>
        <v>0.01</v>
      </c>
      <c r="AE180">
        <f>NastaveniIPV!$D$55</f>
        <v>0.01</v>
      </c>
      <c r="AF180">
        <f>NastaveniIPV!$D$56</f>
        <v>0.01</v>
      </c>
      <c r="AG180">
        <f t="shared" ref="AG180:BF180" si="911">IF($T180=AG$18,1,IF(AG$18&lt;$T180,0,AF180+1))</f>
        <v>0</v>
      </c>
      <c r="AH180">
        <f t="shared" si="911"/>
        <v>0</v>
      </c>
      <c r="AI180">
        <f t="shared" si="911"/>
        <v>0</v>
      </c>
      <c r="AJ180">
        <f t="shared" si="911"/>
        <v>0</v>
      </c>
      <c r="AK180">
        <f t="shared" si="911"/>
        <v>0</v>
      </c>
      <c r="AL180">
        <f t="shared" si="911"/>
        <v>0</v>
      </c>
      <c r="AM180">
        <f t="shared" si="911"/>
        <v>0</v>
      </c>
      <c r="AN180">
        <f t="shared" si="911"/>
        <v>0</v>
      </c>
      <c r="AO180">
        <f t="shared" si="911"/>
        <v>0</v>
      </c>
      <c r="AP180">
        <f t="shared" si="911"/>
        <v>0</v>
      </c>
      <c r="AQ180">
        <f t="shared" si="911"/>
        <v>0</v>
      </c>
      <c r="AR180">
        <f t="shared" si="911"/>
        <v>0</v>
      </c>
      <c r="AS180">
        <f t="shared" si="911"/>
        <v>0</v>
      </c>
      <c r="AT180">
        <f t="shared" si="911"/>
        <v>0</v>
      </c>
      <c r="AU180">
        <f t="shared" si="911"/>
        <v>0</v>
      </c>
      <c r="AV180">
        <f t="shared" si="911"/>
        <v>0</v>
      </c>
      <c r="AW180">
        <f t="shared" si="911"/>
        <v>0</v>
      </c>
      <c r="AX180">
        <f t="shared" si="911"/>
        <v>0</v>
      </c>
      <c r="AY180">
        <f t="shared" si="911"/>
        <v>0</v>
      </c>
      <c r="AZ180">
        <f t="shared" si="911"/>
        <v>0</v>
      </c>
      <c r="BA180">
        <f t="shared" si="911"/>
        <v>0</v>
      </c>
      <c r="BB180">
        <f t="shared" si="911"/>
        <v>0</v>
      </c>
      <c r="BC180">
        <f t="shared" si="911"/>
        <v>0</v>
      </c>
      <c r="BD180">
        <f t="shared" si="911"/>
        <v>0</v>
      </c>
      <c r="BE180">
        <f t="shared" si="911"/>
        <v>0</v>
      </c>
      <c r="BF180">
        <f t="shared" si="911"/>
        <v>0</v>
      </c>
      <c r="BG180">
        <f t="shared" si="708"/>
        <v>0</v>
      </c>
      <c r="BH180">
        <f t="shared" ref="BH180:BI180" si="912">IF($T180&lt;BH$18,BG180+1,IF(BH$18=$T180,1,0))</f>
        <v>0</v>
      </c>
      <c r="BI180">
        <f t="shared" si="912"/>
        <v>0</v>
      </c>
      <c r="BJ180">
        <f t="shared" si="710"/>
        <v>0</v>
      </c>
      <c r="BK180">
        <f t="shared" ref="BK180:BO180" si="913">IF(BK$18&gt;$D$10,0,IF($T180&lt;BK$18,BJ180+1,IF(BK$18=$T180,1,0)))</f>
        <v>0</v>
      </c>
      <c r="BL180">
        <f t="shared" si="913"/>
        <v>0</v>
      </c>
      <c r="BM180">
        <f t="shared" si="913"/>
        <v>0</v>
      </c>
      <c r="BN180">
        <f t="shared" si="913"/>
        <v>0</v>
      </c>
      <c r="BO180">
        <f t="shared" si="913"/>
        <v>0</v>
      </c>
      <c r="BP180">
        <f t="shared" si="712"/>
        <v>0</v>
      </c>
      <c r="BQ180">
        <f t="shared" si="713"/>
        <v>0</v>
      </c>
      <c r="BR180">
        <f t="shared" si="714"/>
        <v>0</v>
      </c>
      <c r="BS180">
        <f t="shared" si="715"/>
        <v>0</v>
      </c>
      <c r="BT180">
        <f t="shared" si="716"/>
        <v>0</v>
      </c>
      <c r="BU180">
        <f t="shared" si="717"/>
        <v>0</v>
      </c>
      <c r="BV180">
        <f t="shared" si="718"/>
        <v>0</v>
      </c>
      <c r="BW180">
        <f t="shared" si="719"/>
        <v>0</v>
      </c>
      <c r="BX180">
        <f t="shared" si="720"/>
        <v>0</v>
      </c>
      <c r="BY180">
        <f t="shared" si="721"/>
        <v>0</v>
      </c>
      <c r="BZ180">
        <f t="shared" si="722"/>
        <v>0</v>
      </c>
      <c r="CA180">
        <f t="shared" si="723"/>
        <v>0</v>
      </c>
      <c r="CB180">
        <f t="shared" si="724"/>
        <v>0</v>
      </c>
      <c r="CC180">
        <f t="shared" si="725"/>
        <v>0</v>
      </c>
      <c r="CD180">
        <f t="shared" si="726"/>
        <v>0</v>
      </c>
      <c r="CE180">
        <f t="shared" si="727"/>
        <v>0</v>
      </c>
      <c r="CF180">
        <f t="shared" si="728"/>
        <v>0</v>
      </c>
      <c r="CG180">
        <f t="shared" si="729"/>
        <v>0</v>
      </c>
      <c r="CH180">
        <f t="shared" si="730"/>
        <v>0</v>
      </c>
      <c r="CI180">
        <f t="shared" si="731"/>
        <v>0</v>
      </c>
      <c r="CJ180">
        <f t="shared" si="732"/>
        <v>0</v>
      </c>
      <c r="CK180">
        <f t="shared" si="733"/>
        <v>0</v>
      </c>
      <c r="CL180">
        <f t="shared" si="734"/>
        <v>0</v>
      </c>
      <c r="CM180">
        <f t="shared" si="735"/>
        <v>0</v>
      </c>
      <c r="CN180">
        <f t="shared" si="736"/>
        <v>0</v>
      </c>
      <c r="CO180">
        <f t="shared" si="737"/>
        <v>0</v>
      </c>
      <c r="CP180">
        <f t="shared" si="738"/>
        <v>0</v>
      </c>
      <c r="CQ180">
        <f t="shared" si="739"/>
        <v>0</v>
      </c>
      <c r="CR180">
        <f t="shared" si="740"/>
        <v>0</v>
      </c>
      <c r="CS180">
        <f t="shared" si="741"/>
        <v>0</v>
      </c>
      <c r="CT180" t="str">
        <f t="shared" si="742"/>
        <v/>
      </c>
      <c r="CU180" t="str">
        <f t="shared" si="743"/>
        <v/>
      </c>
      <c r="CV180" t="str">
        <f t="shared" si="744"/>
        <v/>
      </c>
      <c r="CW180" t="str">
        <f t="shared" si="745"/>
        <v/>
      </c>
      <c r="CX180" t="str">
        <f t="shared" si="746"/>
        <v/>
      </c>
      <c r="CY180" t="str">
        <f t="shared" si="747"/>
        <v/>
      </c>
      <c r="CZ180" t="str">
        <f t="shared" si="748"/>
        <v/>
      </c>
      <c r="DA180" t="str">
        <f t="shared" si="749"/>
        <v/>
      </c>
      <c r="DB180" t="str">
        <f t="shared" si="750"/>
        <v/>
      </c>
      <c r="DC180" t="str">
        <f t="shared" si="751"/>
        <v/>
      </c>
      <c r="DD180" t="str">
        <f t="shared" si="752"/>
        <v/>
      </c>
      <c r="DE180" t="str">
        <f t="shared" si="753"/>
        <v/>
      </c>
      <c r="DF180" t="str">
        <f t="shared" si="754"/>
        <v/>
      </c>
      <c r="DG180" t="str">
        <f t="shared" si="755"/>
        <v/>
      </c>
      <c r="DH180" t="str">
        <f t="shared" si="756"/>
        <v/>
      </c>
      <c r="DI180" t="str">
        <f t="shared" si="757"/>
        <v/>
      </c>
      <c r="DJ180" t="str">
        <f t="shared" si="758"/>
        <v/>
      </c>
      <c r="DK180" t="str">
        <f t="shared" si="759"/>
        <v/>
      </c>
      <c r="DL180" t="str">
        <f t="shared" si="760"/>
        <v/>
      </c>
      <c r="DM180" t="str">
        <f t="shared" si="761"/>
        <v/>
      </c>
      <c r="DN180" t="str">
        <f t="shared" si="762"/>
        <v/>
      </c>
      <c r="DO180" t="str">
        <f t="shared" si="763"/>
        <v/>
      </c>
      <c r="DP180" t="str">
        <f t="shared" si="764"/>
        <v/>
      </c>
      <c r="DQ180" t="str">
        <f t="shared" si="765"/>
        <v/>
      </c>
      <c r="DR180" t="str">
        <f t="shared" si="766"/>
        <v/>
      </c>
      <c r="DS180" t="str">
        <f t="shared" si="767"/>
        <v/>
      </c>
      <c r="DT180" t="str">
        <f t="shared" si="768"/>
        <v/>
      </c>
      <c r="DU180" t="str">
        <f t="shared" si="769"/>
        <v/>
      </c>
      <c r="DV180" t="str">
        <f t="shared" si="770"/>
        <v/>
      </c>
      <c r="DW180" t="str">
        <f t="shared" si="771"/>
        <v/>
      </c>
      <c r="DX180" t="str">
        <f t="shared" si="772"/>
        <v/>
      </c>
      <c r="DY180" t="str">
        <f t="shared" si="773"/>
        <v/>
      </c>
      <c r="DZ180" t="str">
        <f t="shared" si="774"/>
        <v/>
      </c>
      <c r="EA180" t="str">
        <f t="shared" si="775"/>
        <v/>
      </c>
      <c r="EB180" t="str">
        <f t="shared" si="776"/>
        <v/>
      </c>
      <c r="EC180" t="str">
        <f t="shared" si="777"/>
        <v/>
      </c>
      <c r="ED180" t="str">
        <f t="shared" si="778"/>
        <v/>
      </c>
      <c r="EE180" t="str">
        <f t="shared" si="779"/>
        <v/>
      </c>
      <c r="EF180" t="str">
        <f t="shared" si="780"/>
        <v/>
      </c>
      <c r="EG180" t="str">
        <f t="shared" si="781"/>
        <v/>
      </c>
      <c r="EH180">
        <f t="shared" si="782"/>
        <v>0</v>
      </c>
      <c r="EI180">
        <f t="shared" si="783"/>
        <v>0</v>
      </c>
      <c r="EJ180">
        <f t="shared" si="784"/>
        <v>0</v>
      </c>
      <c r="EK180" t="str">
        <f t="shared" si="785"/>
        <v/>
      </c>
      <c r="EL180" t="str">
        <f t="shared" si="786"/>
        <v/>
      </c>
      <c r="EM180" t="str">
        <f t="shared" si="787"/>
        <v/>
      </c>
      <c r="EN180" s="2">
        <f t="shared" si="788"/>
        <v>0</v>
      </c>
      <c r="EO180" s="1">
        <f t="shared" si="789"/>
        <v>0</v>
      </c>
    </row>
    <row r="181" spans="1:145" ht="15" thickBot="1" x14ac:dyDescent="0.25">
      <c r="A181" s="14">
        <v>162</v>
      </c>
      <c r="B181" s="65" t="str">
        <f t="shared" ref="B181" si="914">IF(AND(C181="",D181="",E181),"",A181)</f>
        <v/>
      </c>
      <c r="C181" s="63"/>
      <c r="D181" s="63"/>
      <c r="E181" s="64"/>
      <c r="F181" s="67" t="str">
        <f t="shared" si="698"/>
        <v/>
      </c>
      <c r="G181" s="68" t="str">
        <f t="shared" si="699"/>
        <v/>
      </c>
      <c r="H181" t="str">
        <f>IF(I181=1,NastaveniIPV!$I$48&amp;""&amp;$D$10,IF(I181=2,NastaveniIPV!$I$47,IF(J181=1,NastaveniIPV!$I$52,"")))</f>
        <v/>
      </c>
      <c r="I181" s="81" t="str">
        <f t="shared" si="700"/>
        <v/>
      </c>
      <c r="J181" s="14" t="str">
        <f t="shared" si="701"/>
        <v/>
      </c>
      <c r="O181">
        <v>162</v>
      </c>
      <c r="P181" s="1">
        <f t="shared" si="702"/>
        <v>0</v>
      </c>
      <c r="Q181">
        <f t="shared" si="703"/>
        <v>0</v>
      </c>
      <c r="R181" s="38" t="str">
        <f t="shared" si="704"/>
        <v/>
      </c>
      <c r="S181" t="str">
        <f t="shared" si="705"/>
        <v/>
      </c>
      <c r="T181" s="38" t="str">
        <f t="shared" si="706"/>
        <v/>
      </c>
      <c r="W181">
        <f>NastaveniIPV!$D$47</f>
        <v>0.02</v>
      </c>
      <c r="X181">
        <f>NastaveniIPV!$D$48</f>
        <v>0.06</v>
      </c>
      <c r="Y181">
        <f>NastaveniIPV!$D$49</f>
        <v>0.06</v>
      </c>
      <c r="Z181">
        <f>NastaveniIPV!$D$50</f>
        <v>0.06</v>
      </c>
      <c r="AA181">
        <f>NastaveniIPV!$D$51</f>
        <v>1.7999999999999999E-2</v>
      </c>
      <c r="AB181">
        <f>NastaveniIPV!$D$52</f>
        <v>0.01</v>
      </c>
      <c r="AC181">
        <f>NastaveniIPV!$D$53</f>
        <v>0.01</v>
      </c>
      <c r="AD181">
        <f>NastaveniIPV!$D$54</f>
        <v>0.01</v>
      </c>
      <c r="AE181">
        <f>NastaveniIPV!$D$55</f>
        <v>0.01</v>
      </c>
      <c r="AF181">
        <f>NastaveniIPV!$D$56</f>
        <v>0.01</v>
      </c>
      <c r="AG181">
        <f t="shared" ref="AG181:BF181" si="915">IF($T181=AG$18,1,IF(AG$18&lt;$T181,0,AF181+1))</f>
        <v>0</v>
      </c>
      <c r="AH181">
        <f t="shared" si="915"/>
        <v>0</v>
      </c>
      <c r="AI181">
        <f t="shared" si="915"/>
        <v>0</v>
      </c>
      <c r="AJ181">
        <f t="shared" si="915"/>
        <v>0</v>
      </c>
      <c r="AK181">
        <f t="shared" si="915"/>
        <v>0</v>
      </c>
      <c r="AL181">
        <f t="shared" si="915"/>
        <v>0</v>
      </c>
      <c r="AM181">
        <f t="shared" si="915"/>
        <v>0</v>
      </c>
      <c r="AN181">
        <f t="shared" si="915"/>
        <v>0</v>
      </c>
      <c r="AO181">
        <f t="shared" si="915"/>
        <v>0</v>
      </c>
      <c r="AP181">
        <f t="shared" si="915"/>
        <v>0</v>
      </c>
      <c r="AQ181">
        <f t="shared" si="915"/>
        <v>0</v>
      </c>
      <c r="AR181">
        <f t="shared" si="915"/>
        <v>0</v>
      </c>
      <c r="AS181">
        <f t="shared" si="915"/>
        <v>0</v>
      </c>
      <c r="AT181">
        <f t="shared" si="915"/>
        <v>0</v>
      </c>
      <c r="AU181">
        <f t="shared" si="915"/>
        <v>0</v>
      </c>
      <c r="AV181">
        <f t="shared" si="915"/>
        <v>0</v>
      </c>
      <c r="AW181">
        <f t="shared" si="915"/>
        <v>0</v>
      </c>
      <c r="AX181">
        <f t="shared" si="915"/>
        <v>0</v>
      </c>
      <c r="AY181">
        <f t="shared" si="915"/>
        <v>0</v>
      </c>
      <c r="AZ181">
        <f t="shared" si="915"/>
        <v>0</v>
      </c>
      <c r="BA181">
        <f t="shared" si="915"/>
        <v>0</v>
      </c>
      <c r="BB181">
        <f t="shared" si="915"/>
        <v>0</v>
      </c>
      <c r="BC181">
        <f t="shared" si="915"/>
        <v>0</v>
      </c>
      <c r="BD181">
        <f t="shared" si="915"/>
        <v>0</v>
      </c>
      <c r="BE181">
        <f t="shared" si="915"/>
        <v>0</v>
      </c>
      <c r="BF181">
        <f t="shared" si="915"/>
        <v>0</v>
      </c>
      <c r="BG181">
        <f t="shared" si="708"/>
        <v>0</v>
      </c>
      <c r="BH181">
        <f t="shared" ref="BH181:BI181" si="916">IF($T181&lt;BH$18,BG181+1,IF(BH$18=$T181,1,0))</f>
        <v>0</v>
      </c>
      <c r="BI181">
        <f t="shared" si="916"/>
        <v>0</v>
      </c>
      <c r="BJ181">
        <f t="shared" si="710"/>
        <v>0</v>
      </c>
      <c r="BK181">
        <f t="shared" ref="BK181:BO181" si="917">IF(BK$18&gt;$D$10,0,IF($T181&lt;BK$18,BJ181+1,IF(BK$18=$T181,1,0)))</f>
        <v>0</v>
      </c>
      <c r="BL181">
        <f t="shared" si="917"/>
        <v>0</v>
      </c>
      <c r="BM181">
        <f t="shared" si="917"/>
        <v>0</v>
      </c>
      <c r="BN181">
        <f t="shared" si="917"/>
        <v>0</v>
      </c>
      <c r="BO181">
        <f t="shared" si="917"/>
        <v>0</v>
      </c>
      <c r="BP181">
        <f t="shared" si="712"/>
        <v>0</v>
      </c>
      <c r="BQ181">
        <f t="shared" si="713"/>
        <v>0</v>
      </c>
      <c r="BR181">
        <f t="shared" si="714"/>
        <v>0</v>
      </c>
      <c r="BS181">
        <f t="shared" si="715"/>
        <v>0</v>
      </c>
      <c r="BT181">
        <f t="shared" si="716"/>
        <v>0</v>
      </c>
      <c r="BU181">
        <f t="shared" si="717"/>
        <v>0</v>
      </c>
      <c r="BV181">
        <f t="shared" si="718"/>
        <v>0</v>
      </c>
      <c r="BW181">
        <f t="shared" si="719"/>
        <v>0</v>
      </c>
      <c r="BX181">
        <f t="shared" si="720"/>
        <v>0</v>
      </c>
      <c r="BY181">
        <f t="shared" si="721"/>
        <v>0</v>
      </c>
      <c r="BZ181">
        <f t="shared" si="722"/>
        <v>0</v>
      </c>
      <c r="CA181">
        <f t="shared" si="723"/>
        <v>0</v>
      </c>
      <c r="CB181">
        <f t="shared" si="724"/>
        <v>0</v>
      </c>
      <c r="CC181">
        <f t="shared" si="725"/>
        <v>0</v>
      </c>
      <c r="CD181">
        <f t="shared" si="726"/>
        <v>0</v>
      </c>
      <c r="CE181">
        <f t="shared" si="727"/>
        <v>0</v>
      </c>
      <c r="CF181">
        <f t="shared" si="728"/>
        <v>0</v>
      </c>
      <c r="CG181">
        <f t="shared" si="729"/>
        <v>0</v>
      </c>
      <c r="CH181">
        <f t="shared" si="730"/>
        <v>0</v>
      </c>
      <c r="CI181">
        <f t="shared" si="731"/>
        <v>0</v>
      </c>
      <c r="CJ181">
        <f t="shared" si="732"/>
        <v>0</v>
      </c>
      <c r="CK181">
        <f t="shared" si="733"/>
        <v>0</v>
      </c>
      <c r="CL181">
        <f t="shared" si="734"/>
        <v>0</v>
      </c>
      <c r="CM181">
        <f t="shared" si="735"/>
        <v>0</v>
      </c>
      <c r="CN181">
        <f t="shared" si="736"/>
        <v>0</v>
      </c>
      <c r="CO181">
        <f t="shared" si="737"/>
        <v>0</v>
      </c>
      <c r="CP181">
        <f t="shared" si="738"/>
        <v>0</v>
      </c>
      <c r="CQ181">
        <f t="shared" si="739"/>
        <v>0</v>
      </c>
      <c r="CR181">
        <f t="shared" si="740"/>
        <v>0</v>
      </c>
      <c r="CS181">
        <f t="shared" si="741"/>
        <v>0</v>
      </c>
      <c r="CT181" t="str">
        <f t="shared" si="742"/>
        <v/>
      </c>
      <c r="CU181" t="str">
        <f t="shared" si="743"/>
        <v/>
      </c>
      <c r="CV181" t="str">
        <f t="shared" si="744"/>
        <v/>
      </c>
      <c r="CW181" t="str">
        <f t="shared" si="745"/>
        <v/>
      </c>
      <c r="CX181" t="str">
        <f t="shared" si="746"/>
        <v/>
      </c>
      <c r="CY181" t="str">
        <f t="shared" si="747"/>
        <v/>
      </c>
      <c r="CZ181" t="str">
        <f t="shared" si="748"/>
        <v/>
      </c>
      <c r="DA181" t="str">
        <f t="shared" si="749"/>
        <v/>
      </c>
      <c r="DB181" t="str">
        <f t="shared" si="750"/>
        <v/>
      </c>
      <c r="DC181" t="str">
        <f t="shared" si="751"/>
        <v/>
      </c>
      <c r="DD181" t="str">
        <f t="shared" si="752"/>
        <v/>
      </c>
      <c r="DE181" t="str">
        <f t="shared" si="753"/>
        <v/>
      </c>
      <c r="DF181" t="str">
        <f t="shared" si="754"/>
        <v/>
      </c>
      <c r="DG181" t="str">
        <f t="shared" si="755"/>
        <v/>
      </c>
      <c r="DH181" t="str">
        <f t="shared" si="756"/>
        <v/>
      </c>
      <c r="DI181" t="str">
        <f t="shared" si="757"/>
        <v/>
      </c>
      <c r="DJ181" t="str">
        <f t="shared" si="758"/>
        <v/>
      </c>
      <c r="DK181" t="str">
        <f t="shared" si="759"/>
        <v/>
      </c>
      <c r="DL181" t="str">
        <f t="shared" si="760"/>
        <v/>
      </c>
      <c r="DM181" t="str">
        <f t="shared" si="761"/>
        <v/>
      </c>
      <c r="DN181" t="str">
        <f t="shared" si="762"/>
        <v/>
      </c>
      <c r="DO181" t="str">
        <f t="shared" si="763"/>
        <v/>
      </c>
      <c r="DP181" t="str">
        <f t="shared" si="764"/>
        <v/>
      </c>
      <c r="DQ181" t="str">
        <f t="shared" si="765"/>
        <v/>
      </c>
      <c r="DR181" t="str">
        <f t="shared" si="766"/>
        <v/>
      </c>
      <c r="DS181" t="str">
        <f t="shared" si="767"/>
        <v/>
      </c>
      <c r="DT181" t="str">
        <f t="shared" si="768"/>
        <v/>
      </c>
      <c r="DU181" t="str">
        <f t="shared" si="769"/>
        <v/>
      </c>
      <c r="DV181" t="str">
        <f t="shared" si="770"/>
        <v/>
      </c>
      <c r="DW181" t="str">
        <f t="shared" si="771"/>
        <v/>
      </c>
      <c r="DX181" t="str">
        <f t="shared" si="772"/>
        <v/>
      </c>
      <c r="DY181" t="str">
        <f t="shared" si="773"/>
        <v/>
      </c>
      <c r="DZ181" t="str">
        <f t="shared" si="774"/>
        <v/>
      </c>
      <c r="EA181" t="str">
        <f t="shared" si="775"/>
        <v/>
      </c>
      <c r="EB181" t="str">
        <f t="shared" si="776"/>
        <v/>
      </c>
      <c r="EC181" t="str">
        <f t="shared" si="777"/>
        <v/>
      </c>
      <c r="ED181" t="str">
        <f t="shared" si="778"/>
        <v/>
      </c>
      <c r="EE181" t="str">
        <f t="shared" si="779"/>
        <v/>
      </c>
      <c r="EF181" t="str">
        <f t="shared" si="780"/>
        <v/>
      </c>
      <c r="EG181" t="str">
        <f t="shared" si="781"/>
        <v/>
      </c>
      <c r="EH181">
        <f t="shared" si="782"/>
        <v>0</v>
      </c>
      <c r="EI181">
        <f t="shared" si="783"/>
        <v>0</v>
      </c>
      <c r="EJ181">
        <f t="shared" si="784"/>
        <v>0</v>
      </c>
      <c r="EK181" t="str">
        <f t="shared" si="785"/>
        <v/>
      </c>
      <c r="EL181" t="str">
        <f t="shared" si="786"/>
        <v/>
      </c>
      <c r="EM181" t="str">
        <f t="shared" si="787"/>
        <v/>
      </c>
      <c r="EN181" s="2">
        <f t="shared" si="788"/>
        <v>0</v>
      </c>
      <c r="EO181" s="1">
        <f t="shared" si="789"/>
        <v>0</v>
      </c>
    </row>
    <row r="182" spans="1:145" ht="15" thickBot="1" x14ac:dyDescent="0.25">
      <c r="A182" s="14">
        <v>163</v>
      </c>
      <c r="B182" s="65" t="str">
        <f t="shared" ref="B182" si="918">IF(AND(C182="",D182="",E182=""),"",A182)</f>
        <v/>
      </c>
      <c r="C182" s="61"/>
      <c r="D182" s="62"/>
      <c r="E182" s="61"/>
      <c r="F182" s="67" t="str">
        <f t="shared" si="698"/>
        <v/>
      </c>
      <c r="G182" s="68" t="str">
        <f t="shared" si="699"/>
        <v/>
      </c>
      <c r="H182" t="str">
        <f>IF(I182=1,NastaveniIPV!$I$48&amp;""&amp;$D$10,IF(I182=2,NastaveniIPV!$I$47,IF(J182=1,NastaveniIPV!$I$52,"")))</f>
        <v/>
      </c>
      <c r="I182" s="81" t="str">
        <f t="shared" si="700"/>
        <v/>
      </c>
      <c r="J182" s="14" t="str">
        <f t="shared" si="701"/>
        <v/>
      </c>
      <c r="O182">
        <v>163</v>
      </c>
      <c r="P182" s="1">
        <f t="shared" si="702"/>
        <v>0</v>
      </c>
      <c r="Q182">
        <f t="shared" si="703"/>
        <v>0</v>
      </c>
      <c r="R182" s="38" t="str">
        <f t="shared" si="704"/>
        <v/>
      </c>
      <c r="S182" t="str">
        <f t="shared" si="705"/>
        <v/>
      </c>
      <c r="T182" s="38" t="str">
        <f t="shared" si="706"/>
        <v/>
      </c>
      <c r="W182">
        <f>NastaveniIPV!$D$47</f>
        <v>0.02</v>
      </c>
      <c r="X182">
        <f>NastaveniIPV!$D$48</f>
        <v>0.06</v>
      </c>
      <c r="Y182">
        <f>NastaveniIPV!$D$49</f>
        <v>0.06</v>
      </c>
      <c r="Z182">
        <f>NastaveniIPV!$D$50</f>
        <v>0.06</v>
      </c>
      <c r="AA182">
        <f>NastaveniIPV!$D$51</f>
        <v>1.7999999999999999E-2</v>
      </c>
      <c r="AB182">
        <f>NastaveniIPV!$D$52</f>
        <v>0.01</v>
      </c>
      <c r="AC182">
        <f>NastaveniIPV!$D$53</f>
        <v>0.01</v>
      </c>
      <c r="AD182">
        <f>NastaveniIPV!$D$54</f>
        <v>0.01</v>
      </c>
      <c r="AE182">
        <f>NastaveniIPV!$D$55</f>
        <v>0.01</v>
      </c>
      <c r="AF182">
        <f>NastaveniIPV!$D$56</f>
        <v>0.01</v>
      </c>
      <c r="AG182">
        <f t="shared" ref="AG182:BF182" si="919">IF($T182=AG$18,1,IF(AG$18&lt;$T182,0,AF182+1))</f>
        <v>0</v>
      </c>
      <c r="AH182">
        <f t="shared" si="919"/>
        <v>0</v>
      </c>
      <c r="AI182">
        <f t="shared" si="919"/>
        <v>0</v>
      </c>
      <c r="AJ182">
        <f t="shared" si="919"/>
        <v>0</v>
      </c>
      <c r="AK182">
        <f t="shared" si="919"/>
        <v>0</v>
      </c>
      <c r="AL182">
        <f t="shared" si="919"/>
        <v>0</v>
      </c>
      <c r="AM182">
        <f t="shared" si="919"/>
        <v>0</v>
      </c>
      <c r="AN182">
        <f t="shared" si="919"/>
        <v>0</v>
      </c>
      <c r="AO182">
        <f t="shared" si="919"/>
        <v>0</v>
      </c>
      <c r="AP182">
        <f t="shared" si="919"/>
        <v>0</v>
      </c>
      <c r="AQ182">
        <f t="shared" si="919"/>
        <v>0</v>
      </c>
      <c r="AR182">
        <f t="shared" si="919"/>
        <v>0</v>
      </c>
      <c r="AS182">
        <f t="shared" si="919"/>
        <v>0</v>
      </c>
      <c r="AT182">
        <f t="shared" si="919"/>
        <v>0</v>
      </c>
      <c r="AU182">
        <f t="shared" si="919"/>
        <v>0</v>
      </c>
      <c r="AV182">
        <f t="shared" si="919"/>
        <v>0</v>
      </c>
      <c r="AW182">
        <f t="shared" si="919"/>
        <v>0</v>
      </c>
      <c r="AX182">
        <f t="shared" si="919"/>
        <v>0</v>
      </c>
      <c r="AY182">
        <f t="shared" si="919"/>
        <v>0</v>
      </c>
      <c r="AZ182">
        <f t="shared" si="919"/>
        <v>0</v>
      </c>
      <c r="BA182">
        <f t="shared" si="919"/>
        <v>0</v>
      </c>
      <c r="BB182">
        <f t="shared" si="919"/>
        <v>0</v>
      </c>
      <c r="BC182">
        <f t="shared" si="919"/>
        <v>0</v>
      </c>
      <c r="BD182">
        <f t="shared" si="919"/>
        <v>0</v>
      </c>
      <c r="BE182">
        <f t="shared" si="919"/>
        <v>0</v>
      </c>
      <c r="BF182">
        <f t="shared" si="919"/>
        <v>0</v>
      </c>
      <c r="BG182">
        <f t="shared" si="708"/>
        <v>0</v>
      </c>
      <c r="BH182">
        <f t="shared" ref="BH182:BI182" si="920">IF($T182&lt;BH$18,BG182+1,IF(BH$18=$T182,1,0))</f>
        <v>0</v>
      </c>
      <c r="BI182">
        <f t="shared" si="920"/>
        <v>0</v>
      </c>
      <c r="BJ182">
        <f t="shared" si="710"/>
        <v>0</v>
      </c>
      <c r="BK182">
        <f t="shared" ref="BK182:BO182" si="921">IF(BK$18&gt;$D$10,0,IF($T182&lt;BK$18,BJ182+1,IF(BK$18=$T182,1,0)))</f>
        <v>0</v>
      </c>
      <c r="BL182">
        <f t="shared" si="921"/>
        <v>0</v>
      </c>
      <c r="BM182">
        <f t="shared" si="921"/>
        <v>0</v>
      </c>
      <c r="BN182">
        <f t="shared" si="921"/>
        <v>0</v>
      </c>
      <c r="BO182">
        <f t="shared" si="921"/>
        <v>0</v>
      </c>
      <c r="BP182">
        <f t="shared" si="712"/>
        <v>0</v>
      </c>
      <c r="BQ182">
        <f t="shared" si="713"/>
        <v>0</v>
      </c>
      <c r="BR182">
        <f t="shared" si="714"/>
        <v>0</v>
      </c>
      <c r="BS182">
        <f t="shared" si="715"/>
        <v>0</v>
      </c>
      <c r="BT182">
        <f t="shared" si="716"/>
        <v>0</v>
      </c>
      <c r="BU182">
        <f t="shared" si="717"/>
        <v>0</v>
      </c>
      <c r="BV182">
        <f t="shared" si="718"/>
        <v>0</v>
      </c>
      <c r="BW182">
        <f t="shared" si="719"/>
        <v>0</v>
      </c>
      <c r="BX182">
        <f t="shared" si="720"/>
        <v>0</v>
      </c>
      <c r="BY182">
        <f t="shared" si="721"/>
        <v>0</v>
      </c>
      <c r="BZ182">
        <f t="shared" si="722"/>
        <v>0</v>
      </c>
      <c r="CA182">
        <f t="shared" si="723"/>
        <v>0</v>
      </c>
      <c r="CB182">
        <f t="shared" si="724"/>
        <v>0</v>
      </c>
      <c r="CC182">
        <f t="shared" si="725"/>
        <v>0</v>
      </c>
      <c r="CD182">
        <f t="shared" si="726"/>
        <v>0</v>
      </c>
      <c r="CE182">
        <f t="shared" si="727"/>
        <v>0</v>
      </c>
      <c r="CF182">
        <f t="shared" si="728"/>
        <v>0</v>
      </c>
      <c r="CG182">
        <f t="shared" si="729"/>
        <v>0</v>
      </c>
      <c r="CH182">
        <f t="shared" si="730"/>
        <v>0</v>
      </c>
      <c r="CI182">
        <f t="shared" si="731"/>
        <v>0</v>
      </c>
      <c r="CJ182">
        <f t="shared" si="732"/>
        <v>0</v>
      </c>
      <c r="CK182">
        <f t="shared" si="733"/>
        <v>0</v>
      </c>
      <c r="CL182">
        <f t="shared" si="734"/>
        <v>0</v>
      </c>
      <c r="CM182">
        <f t="shared" si="735"/>
        <v>0</v>
      </c>
      <c r="CN182">
        <f t="shared" si="736"/>
        <v>0</v>
      </c>
      <c r="CO182">
        <f t="shared" si="737"/>
        <v>0</v>
      </c>
      <c r="CP182">
        <f t="shared" si="738"/>
        <v>0</v>
      </c>
      <c r="CQ182">
        <f t="shared" si="739"/>
        <v>0</v>
      </c>
      <c r="CR182">
        <f t="shared" si="740"/>
        <v>0</v>
      </c>
      <c r="CS182">
        <f t="shared" si="741"/>
        <v>0</v>
      </c>
      <c r="CT182" t="str">
        <f t="shared" si="742"/>
        <v/>
      </c>
      <c r="CU182" t="str">
        <f t="shared" si="743"/>
        <v/>
      </c>
      <c r="CV182" t="str">
        <f t="shared" si="744"/>
        <v/>
      </c>
      <c r="CW182" t="str">
        <f t="shared" si="745"/>
        <v/>
      </c>
      <c r="CX182" t="str">
        <f t="shared" si="746"/>
        <v/>
      </c>
      <c r="CY182" t="str">
        <f t="shared" si="747"/>
        <v/>
      </c>
      <c r="CZ182" t="str">
        <f t="shared" si="748"/>
        <v/>
      </c>
      <c r="DA182" t="str">
        <f t="shared" si="749"/>
        <v/>
      </c>
      <c r="DB182" t="str">
        <f t="shared" si="750"/>
        <v/>
      </c>
      <c r="DC182" t="str">
        <f t="shared" si="751"/>
        <v/>
      </c>
      <c r="DD182" t="str">
        <f t="shared" si="752"/>
        <v/>
      </c>
      <c r="DE182" t="str">
        <f t="shared" si="753"/>
        <v/>
      </c>
      <c r="DF182" t="str">
        <f t="shared" si="754"/>
        <v/>
      </c>
      <c r="DG182" t="str">
        <f t="shared" si="755"/>
        <v/>
      </c>
      <c r="DH182" t="str">
        <f t="shared" si="756"/>
        <v/>
      </c>
      <c r="DI182" t="str">
        <f t="shared" si="757"/>
        <v/>
      </c>
      <c r="DJ182" t="str">
        <f t="shared" si="758"/>
        <v/>
      </c>
      <c r="DK182" t="str">
        <f t="shared" si="759"/>
        <v/>
      </c>
      <c r="DL182" t="str">
        <f t="shared" si="760"/>
        <v/>
      </c>
      <c r="DM182" t="str">
        <f t="shared" si="761"/>
        <v/>
      </c>
      <c r="DN182" t="str">
        <f t="shared" si="762"/>
        <v/>
      </c>
      <c r="DO182" t="str">
        <f t="shared" si="763"/>
        <v/>
      </c>
      <c r="DP182" t="str">
        <f t="shared" si="764"/>
        <v/>
      </c>
      <c r="DQ182" t="str">
        <f t="shared" si="765"/>
        <v/>
      </c>
      <c r="DR182" t="str">
        <f t="shared" si="766"/>
        <v/>
      </c>
      <c r="DS182" t="str">
        <f t="shared" si="767"/>
        <v/>
      </c>
      <c r="DT182" t="str">
        <f t="shared" si="768"/>
        <v/>
      </c>
      <c r="DU182" t="str">
        <f t="shared" si="769"/>
        <v/>
      </c>
      <c r="DV182" t="str">
        <f t="shared" si="770"/>
        <v/>
      </c>
      <c r="DW182" t="str">
        <f t="shared" si="771"/>
        <v/>
      </c>
      <c r="DX182" t="str">
        <f t="shared" si="772"/>
        <v/>
      </c>
      <c r="DY182" t="str">
        <f t="shared" si="773"/>
        <v/>
      </c>
      <c r="DZ182" t="str">
        <f t="shared" si="774"/>
        <v/>
      </c>
      <c r="EA182" t="str">
        <f t="shared" si="775"/>
        <v/>
      </c>
      <c r="EB182" t="str">
        <f t="shared" si="776"/>
        <v/>
      </c>
      <c r="EC182" t="str">
        <f t="shared" si="777"/>
        <v/>
      </c>
      <c r="ED182" t="str">
        <f t="shared" si="778"/>
        <v/>
      </c>
      <c r="EE182" t="str">
        <f t="shared" si="779"/>
        <v/>
      </c>
      <c r="EF182" t="str">
        <f t="shared" si="780"/>
        <v/>
      </c>
      <c r="EG182" t="str">
        <f t="shared" si="781"/>
        <v/>
      </c>
      <c r="EH182">
        <f t="shared" si="782"/>
        <v>0</v>
      </c>
      <c r="EI182">
        <f t="shared" si="783"/>
        <v>0</v>
      </c>
      <c r="EJ182">
        <f t="shared" si="784"/>
        <v>0</v>
      </c>
      <c r="EK182" t="str">
        <f t="shared" si="785"/>
        <v/>
      </c>
      <c r="EL182" t="str">
        <f t="shared" si="786"/>
        <v/>
      </c>
      <c r="EM182" t="str">
        <f t="shared" si="787"/>
        <v/>
      </c>
      <c r="EN182" s="2">
        <f t="shared" si="788"/>
        <v>0</v>
      </c>
      <c r="EO182" s="1">
        <f t="shared" si="789"/>
        <v>0</v>
      </c>
    </row>
    <row r="183" spans="1:145" ht="15" thickBot="1" x14ac:dyDescent="0.25">
      <c r="A183" s="14">
        <v>164</v>
      </c>
      <c r="B183" s="65" t="str">
        <f t="shared" ref="B183" si="922">IF(AND(C183="",D183="",E183),"",A183)</f>
        <v/>
      </c>
      <c r="C183" s="63"/>
      <c r="D183" s="63"/>
      <c r="E183" s="64"/>
      <c r="F183" s="67" t="str">
        <f t="shared" si="698"/>
        <v/>
      </c>
      <c r="G183" s="68" t="str">
        <f t="shared" si="699"/>
        <v/>
      </c>
      <c r="H183" t="str">
        <f>IF(I183=1,NastaveniIPV!$I$48&amp;""&amp;$D$10,IF(I183=2,NastaveniIPV!$I$47,IF(J183=1,NastaveniIPV!$I$52,"")))</f>
        <v/>
      </c>
      <c r="I183" s="81" t="str">
        <f t="shared" si="700"/>
        <v/>
      </c>
      <c r="J183" s="14" t="str">
        <f t="shared" si="701"/>
        <v/>
      </c>
      <c r="O183">
        <v>164</v>
      </c>
      <c r="P183" s="1">
        <f t="shared" si="702"/>
        <v>0</v>
      </c>
      <c r="Q183">
        <f t="shared" si="703"/>
        <v>0</v>
      </c>
      <c r="R183" s="38" t="str">
        <f t="shared" si="704"/>
        <v/>
      </c>
      <c r="S183" t="str">
        <f t="shared" si="705"/>
        <v/>
      </c>
      <c r="T183" s="38" t="str">
        <f t="shared" si="706"/>
        <v/>
      </c>
      <c r="W183">
        <f>NastaveniIPV!$D$47</f>
        <v>0.02</v>
      </c>
      <c r="X183">
        <f>NastaveniIPV!$D$48</f>
        <v>0.06</v>
      </c>
      <c r="Y183">
        <f>NastaveniIPV!$D$49</f>
        <v>0.06</v>
      </c>
      <c r="Z183">
        <f>NastaveniIPV!$D$50</f>
        <v>0.06</v>
      </c>
      <c r="AA183">
        <f>NastaveniIPV!$D$51</f>
        <v>1.7999999999999999E-2</v>
      </c>
      <c r="AB183">
        <f>NastaveniIPV!$D$52</f>
        <v>0.01</v>
      </c>
      <c r="AC183">
        <f>NastaveniIPV!$D$53</f>
        <v>0.01</v>
      </c>
      <c r="AD183">
        <f>NastaveniIPV!$D$54</f>
        <v>0.01</v>
      </c>
      <c r="AE183">
        <f>NastaveniIPV!$D$55</f>
        <v>0.01</v>
      </c>
      <c r="AF183">
        <f>NastaveniIPV!$D$56</f>
        <v>0.01</v>
      </c>
      <c r="AG183">
        <f t="shared" ref="AG183:BF183" si="923">IF($T183=AG$18,1,IF(AG$18&lt;$T183,0,AF183+1))</f>
        <v>0</v>
      </c>
      <c r="AH183">
        <f t="shared" si="923"/>
        <v>0</v>
      </c>
      <c r="AI183">
        <f t="shared" si="923"/>
        <v>0</v>
      </c>
      <c r="AJ183">
        <f t="shared" si="923"/>
        <v>0</v>
      </c>
      <c r="AK183">
        <f t="shared" si="923"/>
        <v>0</v>
      </c>
      <c r="AL183">
        <f t="shared" si="923"/>
        <v>0</v>
      </c>
      <c r="AM183">
        <f t="shared" si="923"/>
        <v>0</v>
      </c>
      <c r="AN183">
        <f t="shared" si="923"/>
        <v>0</v>
      </c>
      <c r="AO183">
        <f t="shared" si="923"/>
        <v>0</v>
      </c>
      <c r="AP183">
        <f t="shared" si="923"/>
        <v>0</v>
      </c>
      <c r="AQ183">
        <f t="shared" si="923"/>
        <v>0</v>
      </c>
      <c r="AR183">
        <f t="shared" si="923"/>
        <v>0</v>
      </c>
      <c r="AS183">
        <f t="shared" si="923"/>
        <v>0</v>
      </c>
      <c r="AT183">
        <f t="shared" si="923"/>
        <v>0</v>
      </c>
      <c r="AU183">
        <f t="shared" si="923"/>
        <v>0</v>
      </c>
      <c r="AV183">
        <f t="shared" si="923"/>
        <v>0</v>
      </c>
      <c r="AW183">
        <f t="shared" si="923"/>
        <v>0</v>
      </c>
      <c r="AX183">
        <f t="shared" si="923"/>
        <v>0</v>
      </c>
      <c r="AY183">
        <f t="shared" si="923"/>
        <v>0</v>
      </c>
      <c r="AZ183">
        <f t="shared" si="923"/>
        <v>0</v>
      </c>
      <c r="BA183">
        <f t="shared" si="923"/>
        <v>0</v>
      </c>
      <c r="BB183">
        <f t="shared" si="923"/>
        <v>0</v>
      </c>
      <c r="BC183">
        <f t="shared" si="923"/>
        <v>0</v>
      </c>
      <c r="BD183">
        <f t="shared" si="923"/>
        <v>0</v>
      </c>
      <c r="BE183">
        <f t="shared" si="923"/>
        <v>0</v>
      </c>
      <c r="BF183">
        <f t="shared" si="923"/>
        <v>0</v>
      </c>
      <c r="BG183">
        <f t="shared" si="708"/>
        <v>0</v>
      </c>
      <c r="BH183">
        <f t="shared" ref="BH183:BI183" si="924">IF($T183&lt;BH$18,BG183+1,IF(BH$18=$T183,1,0))</f>
        <v>0</v>
      </c>
      <c r="BI183">
        <f t="shared" si="924"/>
        <v>0</v>
      </c>
      <c r="BJ183">
        <f t="shared" si="710"/>
        <v>0</v>
      </c>
      <c r="BK183">
        <f t="shared" ref="BK183:BO183" si="925">IF(BK$18&gt;$D$10,0,IF($T183&lt;BK$18,BJ183+1,IF(BK$18=$T183,1,0)))</f>
        <v>0</v>
      </c>
      <c r="BL183">
        <f t="shared" si="925"/>
        <v>0</v>
      </c>
      <c r="BM183">
        <f t="shared" si="925"/>
        <v>0</v>
      </c>
      <c r="BN183">
        <f t="shared" si="925"/>
        <v>0</v>
      </c>
      <c r="BO183">
        <f t="shared" si="925"/>
        <v>0</v>
      </c>
      <c r="BP183">
        <f t="shared" si="712"/>
        <v>0</v>
      </c>
      <c r="BQ183">
        <f t="shared" si="713"/>
        <v>0</v>
      </c>
      <c r="BR183">
        <f t="shared" si="714"/>
        <v>0</v>
      </c>
      <c r="BS183">
        <f t="shared" si="715"/>
        <v>0</v>
      </c>
      <c r="BT183">
        <f t="shared" si="716"/>
        <v>0</v>
      </c>
      <c r="BU183">
        <f t="shared" si="717"/>
        <v>0</v>
      </c>
      <c r="BV183">
        <f t="shared" si="718"/>
        <v>0</v>
      </c>
      <c r="BW183">
        <f t="shared" si="719"/>
        <v>0</v>
      </c>
      <c r="BX183">
        <f t="shared" si="720"/>
        <v>0</v>
      </c>
      <c r="BY183">
        <f t="shared" si="721"/>
        <v>0</v>
      </c>
      <c r="BZ183">
        <f t="shared" si="722"/>
        <v>0</v>
      </c>
      <c r="CA183">
        <f t="shared" si="723"/>
        <v>0</v>
      </c>
      <c r="CB183">
        <f t="shared" si="724"/>
        <v>0</v>
      </c>
      <c r="CC183">
        <f t="shared" si="725"/>
        <v>0</v>
      </c>
      <c r="CD183">
        <f t="shared" si="726"/>
        <v>0</v>
      </c>
      <c r="CE183">
        <f t="shared" si="727"/>
        <v>0</v>
      </c>
      <c r="CF183">
        <f t="shared" si="728"/>
        <v>0</v>
      </c>
      <c r="CG183">
        <f t="shared" si="729"/>
        <v>0</v>
      </c>
      <c r="CH183">
        <f t="shared" si="730"/>
        <v>0</v>
      </c>
      <c r="CI183">
        <f t="shared" si="731"/>
        <v>0</v>
      </c>
      <c r="CJ183">
        <f t="shared" si="732"/>
        <v>0</v>
      </c>
      <c r="CK183">
        <f t="shared" si="733"/>
        <v>0</v>
      </c>
      <c r="CL183">
        <f t="shared" si="734"/>
        <v>0</v>
      </c>
      <c r="CM183">
        <f t="shared" si="735"/>
        <v>0</v>
      </c>
      <c r="CN183">
        <f t="shared" si="736"/>
        <v>0</v>
      </c>
      <c r="CO183">
        <f t="shared" si="737"/>
        <v>0</v>
      </c>
      <c r="CP183">
        <f t="shared" si="738"/>
        <v>0</v>
      </c>
      <c r="CQ183">
        <f t="shared" si="739"/>
        <v>0</v>
      </c>
      <c r="CR183">
        <f t="shared" si="740"/>
        <v>0</v>
      </c>
      <c r="CS183">
        <f t="shared" si="741"/>
        <v>0</v>
      </c>
      <c r="CT183" t="str">
        <f t="shared" si="742"/>
        <v/>
      </c>
      <c r="CU183" t="str">
        <f t="shared" si="743"/>
        <v/>
      </c>
      <c r="CV183" t="str">
        <f t="shared" si="744"/>
        <v/>
      </c>
      <c r="CW183" t="str">
        <f t="shared" si="745"/>
        <v/>
      </c>
      <c r="CX183" t="str">
        <f t="shared" si="746"/>
        <v/>
      </c>
      <c r="CY183" t="str">
        <f t="shared" si="747"/>
        <v/>
      </c>
      <c r="CZ183" t="str">
        <f t="shared" si="748"/>
        <v/>
      </c>
      <c r="DA183" t="str">
        <f t="shared" si="749"/>
        <v/>
      </c>
      <c r="DB183" t="str">
        <f t="shared" si="750"/>
        <v/>
      </c>
      <c r="DC183" t="str">
        <f t="shared" si="751"/>
        <v/>
      </c>
      <c r="DD183" t="str">
        <f t="shared" si="752"/>
        <v/>
      </c>
      <c r="DE183" t="str">
        <f t="shared" si="753"/>
        <v/>
      </c>
      <c r="DF183" t="str">
        <f t="shared" si="754"/>
        <v/>
      </c>
      <c r="DG183" t="str">
        <f t="shared" si="755"/>
        <v/>
      </c>
      <c r="DH183" t="str">
        <f t="shared" si="756"/>
        <v/>
      </c>
      <c r="DI183" t="str">
        <f t="shared" si="757"/>
        <v/>
      </c>
      <c r="DJ183" t="str">
        <f t="shared" si="758"/>
        <v/>
      </c>
      <c r="DK183" t="str">
        <f t="shared" si="759"/>
        <v/>
      </c>
      <c r="DL183" t="str">
        <f t="shared" si="760"/>
        <v/>
      </c>
      <c r="DM183" t="str">
        <f t="shared" si="761"/>
        <v/>
      </c>
      <c r="DN183" t="str">
        <f t="shared" si="762"/>
        <v/>
      </c>
      <c r="DO183" t="str">
        <f t="shared" si="763"/>
        <v/>
      </c>
      <c r="DP183" t="str">
        <f t="shared" si="764"/>
        <v/>
      </c>
      <c r="DQ183" t="str">
        <f t="shared" si="765"/>
        <v/>
      </c>
      <c r="DR183" t="str">
        <f t="shared" si="766"/>
        <v/>
      </c>
      <c r="DS183" t="str">
        <f t="shared" si="767"/>
        <v/>
      </c>
      <c r="DT183" t="str">
        <f t="shared" si="768"/>
        <v/>
      </c>
      <c r="DU183" t="str">
        <f t="shared" si="769"/>
        <v/>
      </c>
      <c r="DV183" t="str">
        <f t="shared" si="770"/>
        <v/>
      </c>
      <c r="DW183" t="str">
        <f t="shared" si="771"/>
        <v/>
      </c>
      <c r="DX183" t="str">
        <f t="shared" si="772"/>
        <v/>
      </c>
      <c r="DY183" t="str">
        <f t="shared" si="773"/>
        <v/>
      </c>
      <c r="DZ183" t="str">
        <f t="shared" si="774"/>
        <v/>
      </c>
      <c r="EA183" t="str">
        <f t="shared" si="775"/>
        <v/>
      </c>
      <c r="EB183" t="str">
        <f t="shared" si="776"/>
        <v/>
      </c>
      <c r="EC183" t="str">
        <f t="shared" si="777"/>
        <v/>
      </c>
      <c r="ED183" t="str">
        <f t="shared" si="778"/>
        <v/>
      </c>
      <c r="EE183" t="str">
        <f t="shared" si="779"/>
        <v/>
      </c>
      <c r="EF183" t="str">
        <f t="shared" si="780"/>
        <v/>
      </c>
      <c r="EG183" t="str">
        <f t="shared" si="781"/>
        <v/>
      </c>
      <c r="EH183">
        <f t="shared" si="782"/>
        <v>0</v>
      </c>
      <c r="EI183">
        <f t="shared" si="783"/>
        <v>0</v>
      </c>
      <c r="EJ183">
        <f t="shared" si="784"/>
        <v>0</v>
      </c>
      <c r="EK183" t="str">
        <f t="shared" si="785"/>
        <v/>
      </c>
      <c r="EL183" t="str">
        <f t="shared" si="786"/>
        <v/>
      </c>
      <c r="EM183" t="str">
        <f t="shared" si="787"/>
        <v/>
      </c>
      <c r="EN183" s="2">
        <f t="shared" si="788"/>
        <v>0</v>
      </c>
      <c r="EO183" s="1">
        <f t="shared" si="789"/>
        <v>0</v>
      </c>
    </row>
    <row r="184" spans="1:145" ht="15" thickBot="1" x14ac:dyDescent="0.25">
      <c r="A184" s="14">
        <v>165</v>
      </c>
      <c r="B184" s="65" t="str">
        <f t="shared" ref="B184" si="926">IF(AND(C184="",D184="",E184=""),"",A184)</f>
        <v/>
      </c>
      <c r="C184" s="61"/>
      <c r="D184" s="62"/>
      <c r="E184" s="61"/>
      <c r="F184" s="67" t="str">
        <f t="shared" si="698"/>
        <v/>
      </c>
      <c r="G184" s="68" t="str">
        <f t="shared" si="699"/>
        <v/>
      </c>
      <c r="H184" t="str">
        <f>IF(I184=1,NastaveniIPV!$I$48&amp;""&amp;$D$10,IF(I184=2,NastaveniIPV!$I$47,IF(J184=1,NastaveniIPV!$I$52,"")))</f>
        <v/>
      </c>
      <c r="I184" s="81" t="str">
        <f t="shared" si="700"/>
        <v/>
      </c>
      <c r="J184" s="14" t="str">
        <f t="shared" si="701"/>
        <v/>
      </c>
      <c r="O184">
        <v>165</v>
      </c>
      <c r="P184" s="1">
        <f t="shared" si="702"/>
        <v>0</v>
      </c>
      <c r="Q184">
        <f t="shared" si="703"/>
        <v>0</v>
      </c>
      <c r="R184" s="38" t="str">
        <f t="shared" si="704"/>
        <v/>
      </c>
      <c r="S184" t="str">
        <f t="shared" si="705"/>
        <v/>
      </c>
      <c r="T184" s="38" t="str">
        <f t="shared" si="706"/>
        <v/>
      </c>
      <c r="W184">
        <f>NastaveniIPV!$D$47</f>
        <v>0.02</v>
      </c>
      <c r="X184">
        <f>NastaveniIPV!$D$48</f>
        <v>0.06</v>
      </c>
      <c r="Y184">
        <f>NastaveniIPV!$D$49</f>
        <v>0.06</v>
      </c>
      <c r="Z184">
        <f>NastaveniIPV!$D$50</f>
        <v>0.06</v>
      </c>
      <c r="AA184">
        <f>NastaveniIPV!$D$51</f>
        <v>1.7999999999999999E-2</v>
      </c>
      <c r="AB184">
        <f>NastaveniIPV!$D$52</f>
        <v>0.01</v>
      </c>
      <c r="AC184">
        <f>NastaveniIPV!$D$53</f>
        <v>0.01</v>
      </c>
      <c r="AD184">
        <f>NastaveniIPV!$D$54</f>
        <v>0.01</v>
      </c>
      <c r="AE184">
        <f>NastaveniIPV!$D$55</f>
        <v>0.01</v>
      </c>
      <c r="AF184">
        <f>NastaveniIPV!$D$56</f>
        <v>0.01</v>
      </c>
      <c r="AG184">
        <f t="shared" ref="AG184:BF184" si="927">IF($T184=AG$18,1,IF(AG$18&lt;$T184,0,AF184+1))</f>
        <v>0</v>
      </c>
      <c r="AH184">
        <f t="shared" si="927"/>
        <v>0</v>
      </c>
      <c r="AI184">
        <f t="shared" si="927"/>
        <v>0</v>
      </c>
      <c r="AJ184">
        <f t="shared" si="927"/>
        <v>0</v>
      </c>
      <c r="AK184">
        <f t="shared" si="927"/>
        <v>0</v>
      </c>
      <c r="AL184">
        <f t="shared" si="927"/>
        <v>0</v>
      </c>
      <c r="AM184">
        <f t="shared" si="927"/>
        <v>0</v>
      </c>
      <c r="AN184">
        <f t="shared" si="927"/>
        <v>0</v>
      </c>
      <c r="AO184">
        <f t="shared" si="927"/>
        <v>0</v>
      </c>
      <c r="AP184">
        <f t="shared" si="927"/>
        <v>0</v>
      </c>
      <c r="AQ184">
        <f t="shared" si="927"/>
        <v>0</v>
      </c>
      <c r="AR184">
        <f t="shared" si="927"/>
        <v>0</v>
      </c>
      <c r="AS184">
        <f t="shared" si="927"/>
        <v>0</v>
      </c>
      <c r="AT184">
        <f t="shared" si="927"/>
        <v>0</v>
      </c>
      <c r="AU184">
        <f t="shared" si="927"/>
        <v>0</v>
      </c>
      <c r="AV184">
        <f t="shared" si="927"/>
        <v>0</v>
      </c>
      <c r="AW184">
        <f t="shared" si="927"/>
        <v>0</v>
      </c>
      <c r="AX184">
        <f t="shared" si="927"/>
        <v>0</v>
      </c>
      <c r="AY184">
        <f t="shared" si="927"/>
        <v>0</v>
      </c>
      <c r="AZ184">
        <f t="shared" si="927"/>
        <v>0</v>
      </c>
      <c r="BA184">
        <f t="shared" si="927"/>
        <v>0</v>
      </c>
      <c r="BB184">
        <f t="shared" si="927"/>
        <v>0</v>
      </c>
      <c r="BC184">
        <f t="shared" si="927"/>
        <v>0</v>
      </c>
      <c r="BD184">
        <f t="shared" si="927"/>
        <v>0</v>
      </c>
      <c r="BE184">
        <f t="shared" si="927"/>
        <v>0</v>
      </c>
      <c r="BF184">
        <f t="shared" si="927"/>
        <v>0</v>
      </c>
      <c r="BG184">
        <f t="shared" si="708"/>
        <v>0</v>
      </c>
      <c r="BH184">
        <f t="shared" ref="BH184:BI184" si="928">IF($T184&lt;BH$18,BG184+1,IF(BH$18=$T184,1,0))</f>
        <v>0</v>
      </c>
      <c r="BI184">
        <f t="shared" si="928"/>
        <v>0</v>
      </c>
      <c r="BJ184">
        <f t="shared" si="710"/>
        <v>0</v>
      </c>
      <c r="BK184">
        <f t="shared" ref="BK184:BO184" si="929">IF(BK$18&gt;$D$10,0,IF($T184&lt;BK$18,BJ184+1,IF(BK$18=$T184,1,0)))</f>
        <v>0</v>
      </c>
      <c r="BL184">
        <f t="shared" si="929"/>
        <v>0</v>
      </c>
      <c r="BM184">
        <f t="shared" si="929"/>
        <v>0</v>
      </c>
      <c r="BN184">
        <f t="shared" si="929"/>
        <v>0</v>
      </c>
      <c r="BO184">
        <f t="shared" si="929"/>
        <v>0</v>
      </c>
      <c r="BP184">
        <f t="shared" si="712"/>
        <v>0</v>
      </c>
      <c r="BQ184">
        <f t="shared" si="713"/>
        <v>0</v>
      </c>
      <c r="BR184">
        <f t="shared" si="714"/>
        <v>0</v>
      </c>
      <c r="BS184">
        <f t="shared" si="715"/>
        <v>0</v>
      </c>
      <c r="BT184">
        <f t="shared" si="716"/>
        <v>0</v>
      </c>
      <c r="BU184">
        <f t="shared" si="717"/>
        <v>0</v>
      </c>
      <c r="BV184">
        <f t="shared" si="718"/>
        <v>0</v>
      </c>
      <c r="BW184">
        <f t="shared" si="719"/>
        <v>0</v>
      </c>
      <c r="BX184">
        <f t="shared" si="720"/>
        <v>0</v>
      </c>
      <c r="BY184">
        <f t="shared" si="721"/>
        <v>0</v>
      </c>
      <c r="BZ184">
        <f t="shared" si="722"/>
        <v>0</v>
      </c>
      <c r="CA184">
        <f t="shared" si="723"/>
        <v>0</v>
      </c>
      <c r="CB184">
        <f t="shared" si="724"/>
        <v>0</v>
      </c>
      <c r="CC184">
        <f t="shared" si="725"/>
        <v>0</v>
      </c>
      <c r="CD184">
        <f t="shared" si="726"/>
        <v>0</v>
      </c>
      <c r="CE184">
        <f t="shared" si="727"/>
        <v>0</v>
      </c>
      <c r="CF184">
        <f t="shared" si="728"/>
        <v>0</v>
      </c>
      <c r="CG184">
        <f t="shared" si="729"/>
        <v>0</v>
      </c>
      <c r="CH184">
        <f t="shared" si="730"/>
        <v>0</v>
      </c>
      <c r="CI184">
        <f t="shared" si="731"/>
        <v>0</v>
      </c>
      <c r="CJ184">
        <f t="shared" si="732"/>
        <v>0</v>
      </c>
      <c r="CK184">
        <f t="shared" si="733"/>
        <v>0</v>
      </c>
      <c r="CL184">
        <f t="shared" si="734"/>
        <v>0</v>
      </c>
      <c r="CM184">
        <f t="shared" si="735"/>
        <v>0</v>
      </c>
      <c r="CN184">
        <f t="shared" si="736"/>
        <v>0</v>
      </c>
      <c r="CO184">
        <f t="shared" si="737"/>
        <v>0</v>
      </c>
      <c r="CP184">
        <f t="shared" si="738"/>
        <v>0</v>
      </c>
      <c r="CQ184">
        <f t="shared" si="739"/>
        <v>0</v>
      </c>
      <c r="CR184">
        <f t="shared" si="740"/>
        <v>0</v>
      </c>
      <c r="CS184">
        <f t="shared" si="741"/>
        <v>0</v>
      </c>
      <c r="CT184" t="str">
        <f t="shared" si="742"/>
        <v/>
      </c>
      <c r="CU184" t="str">
        <f t="shared" si="743"/>
        <v/>
      </c>
      <c r="CV184" t="str">
        <f t="shared" si="744"/>
        <v/>
      </c>
      <c r="CW184" t="str">
        <f t="shared" si="745"/>
        <v/>
      </c>
      <c r="CX184" t="str">
        <f t="shared" si="746"/>
        <v/>
      </c>
      <c r="CY184" t="str">
        <f t="shared" si="747"/>
        <v/>
      </c>
      <c r="CZ184" t="str">
        <f t="shared" si="748"/>
        <v/>
      </c>
      <c r="DA184" t="str">
        <f t="shared" si="749"/>
        <v/>
      </c>
      <c r="DB184" t="str">
        <f t="shared" si="750"/>
        <v/>
      </c>
      <c r="DC184" t="str">
        <f t="shared" si="751"/>
        <v/>
      </c>
      <c r="DD184" t="str">
        <f t="shared" si="752"/>
        <v/>
      </c>
      <c r="DE184" t="str">
        <f t="shared" si="753"/>
        <v/>
      </c>
      <c r="DF184" t="str">
        <f t="shared" si="754"/>
        <v/>
      </c>
      <c r="DG184" t="str">
        <f t="shared" si="755"/>
        <v/>
      </c>
      <c r="DH184" t="str">
        <f t="shared" si="756"/>
        <v/>
      </c>
      <c r="DI184" t="str">
        <f t="shared" si="757"/>
        <v/>
      </c>
      <c r="DJ184" t="str">
        <f t="shared" si="758"/>
        <v/>
      </c>
      <c r="DK184" t="str">
        <f t="shared" si="759"/>
        <v/>
      </c>
      <c r="DL184" t="str">
        <f t="shared" si="760"/>
        <v/>
      </c>
      <c r="DM184" t="str">
        <f t="shared" si="761"/>
        <v/>
      </c>
      <c r="DN184" t="str">
        <f t="shared" si="762"/>
        <v/>
      </c>
      <c r="DO184" t="str">
        <f t="shared" si="763"/>
        <v/>
      </c>
      <c r="DP184" t="str">
        <f t="shared" si="764"/>
        <v/>
      </c>
      <c r="DQ184" t="str">
        <f t="shared" si="765"/>
        <v/>
      </c>
      <c r="DR184" t="str">
        <f t="shared" si="766"/>
        <v/>
      </c>
      <c r="DS184" t="str">
        <f t="shared" si="767"/>
        <v/>
      </c>
      <c r="DT184" t="str">
        <f t="shared" si="768"/>
        <v/>
      </c>
      <c r="DU184" t="str">
        <f t="shared" si="769"/>
        <v/>
      </c>
      <c r="DV184" t="str">
        <f t="shared" si="770"/>
        <v/>
      </c>
      <c r="DW184" t="str">
        <f t="shared" si="771"/>
        <v/>
      </c>
      <c r="DX184" t="str">
        <f t="shared" si="772"/>
        <v/>
      </c>
      <c r="DY184" t="str">
        <f t="shared" si="773"/>
        <v/>
      </c>
      <c r="DZ184" t="str">
        <f t="shared" si="774"/>
        <v/>
      </c>
      <c r="EA184" t="str">
        <f t="shared" si="775"/>
        <v/>
      </c>
      <c r="EB184" t="str">
        <f t="shared" si="776"/>
        <v/>
      </c>
      <c r="EC184" t="str">
        <f t="shared" si="777"/>
        <v/>
      </c>
      <c r="ED184" t="str">
        <f t="shared" si="778"/>
        <v/>
      </c>
      <c r="EE184" t="str">
        <f t="shared" si="779"/>
        <v/>
      </c>
      <c r="EF184" t="str">
        <f t="shared" si="780"/>
        <v/>
      </c>
      <c r="EG184" t="str">
        <f t="shared" si="781"/>
        <v/>
      </c>
      <c r="EH184">
        <f t="shared" si="782"/>
        <v>0</v>
      </c>
      <c r="EI184">
        <f t="shared" si="783"/>
        <v>0</v>
      </c>
      <c r="EJ184">
        <f t="shared" si="784"/>
        <v>0</v>
      </c>
      <c r="EK184" t="str">
        <f t="shared" si="785"/>
        <v/>
      </c>
      <c r="EL184" t="str">
        <f t="shared" si="786"/>
        <v/>
      </c>
      <c r="EM184" t="str">
        <f t="shared" si="787"/>
        <v/>
      </c>
      <c r="EN184" s="2">
        <f t="shared" si="788"/>
        <v>0</v>
      </c>
      <c r="EO184" s="1">
        <f t="shared" si="789"/>
        <v>0</v>
      </c>
    </row>
    <row r="185" spans="1:145" ht="15" thickBot="1" x14ac:dyDescent="0.25">
      <c r="A185" s="14">
        <v>166</v>
      </c>
      <c r="B185" s="65" t="str">
        <f t="shared" ref="B185" si="930">IF(AND(C185="",D185="",E185),"",A185)</f>
        <v/>
      </c>
      <c r="C185" s="63"/>
      <c r="D185" s="63"/>
      <c r="E185" s="64"/>
      <c r="F185" s="67" t="str">
        <f t="shared" si="698"/>
        <v/>
      </c>
      <c r="G185" s="68" t="str">
        <f t="shared" si="699"/>
        <v/>
      </c>
      <c r="H185" t="str">
        <f>IF(I185=1,NastaveniIPV!$I$48&amp;""&amp;$D$10,IF(I185=2,NastaveniIPV!$I$47,IF(J185=1,NastaveniIPV!$I$52,"")))</f>
        <v/>
      </c>
      <c r="I185" s="81" t="str">
        <f t="shared" si="700"/>
        <v/>
      </c>
      <c r="J185" s="14" t="str">
        <f t="shared" si="701"/>
        <v/>
      </c>
      <c r="O185">
        <v>166</v>
      </c>
      <c r="P185" s="1">
        <f t="shared" si="702"/>
        <v>0</v>
      </c>
      <c r="Q185">
        <f t="shared" si="703"/>
        <v>0</v>
      </c>
      <c r="R185" s="38" t="str">
        <f t="shared" si="704"/>
        <v/>
      </c>
      <c r="S185" t="str">
        <f t="shared" si="705"/>
        <v/>
      </c>
      <c r="T185" s="38" t="str">
        <f t="shared" si="706"/>
        <v/>
      </c>
      <c r="W185">
        <f>NastaveniIPV!$D$47</f>
        <v>0.02</v>
      </c>
      <c r="X185">
        <f>NastaveniIPV!$D$48</f>
        <v>0.06</v>
      </c>
      <c r="Y185">
        <f>NastaveniIPV!$D$49</f>
        <v>0.06</v>
      </c>
      <c r="Z185">
        <f>NastaveniIPV!$D$50</f>
        <v>0.06</v>
      </c>
      <c r="AA185">
        <f>NastaveniIPV!$D$51</f>
        <v>1.7999999999999999E-2</v>
      </c>
      <c r="AB185">
        <f>NastaveniIPV!$D$52</f>
        <v>0.01</v>
      </c>
      <c r="AC185">
        <f>NastaveniIPV!$D$53</f>
        <v>0.01</v>
      </c>
      <c r="AD185">
        <f>NastaveniIPV!$D$54</f>
        <v>0.01</v>
      </c>
      <c r="AE185">
        <f>NastaveniIPV!$D$55</f>
        <v>0.01</v>
      </c>
      <c r="AF185">
        <f>NastaveniIPV!$D$56</f>
        <v>0.01</v>
      </c>
      <c r="AG185">
        <f t="shared" ref="AG185:BF185" si="931">IF($T185=AG$18,1,IF(AG$18&lt;$T185,0,AF185+1))</f>
        <v>0</v>
      </c>
      <c r="AH185">
        <f t="shared" si="931"/>
        <v>0</v>
      </c>
      <c r="AI185">
        <f t="shared" si="931"/>
        <v>0</v>
      </c>
      <c r="AJ185">
        <f t="shared" si="931"/>
        <v>0</v>
      </c>
      <c r="AK185">
        <f t="shared" si="931"/>
        <v>0</v>
      </c>
      <c r="AL185">
        <f t="shared" si="931"/>
        <v>0</v>
      </c>
      <c r="AM185">
        <f t="shared" si="931"/>
        <v>0</v>
      </c>
      <c r="AN185">
        <f t="shared" si="931"/>
        <v>0</v>
      </c>
      <c r="AO185">
        <f t="shared" si="931"/>
        <v>0</v>
      </c>
      <c r="AP185">
        <f t="shared" si="931"/>
        <v>0</v>
      </c>
      <c r="AQ185">
        <f t="shared" si="931"/>
        <v>0</v>
      </c>
      <c r="AR185">
        <f t="shared" si="931"/>
        <v>0</v>
      </c>
      <c r="AS185">
        <f t="shared" si="931"/>
        <v>0</v>
      </c>
      <c r="AT185">
        <f t="shared" si="931"/>
        <v>0</v>
      </c>
      <c r="AU185">
        <f t="shared" si="931"/>
        <v>0</v>
      </c>
      <c r="AV185">
        <f t="shared" si="931"/>
        <v>0</v>
      </c>
      <c r="AW185">
        <f t="shared" si="931"/>
        <v>0</v>
      </c>
      <c r="AX185">
        <f t="shared" si="931"/>
        <v>0</v>
      </c>
      <c r="AY185">
        <f t="shared" si="931"/>
        <v>0</v>
      </c>
      <c r="AZ185">
        <f t="shared" si="931"/>
        <v>0</v>
      </c>
      <c r="BA185">
        <f t="shared" si="931"/>
        <v>0</v>
      </c>
      <c r="BB185">
        <f t="shared" si="931"/>
        <v>0</v>
      </c>
      <c r="BC185">
        <f t="shared" si="931"/>
        <v>0</v>
      </c>
      <c r="BD185">
        <f t="shared" si="931"/>
        <v>0</v>
      </c>
      <c r="BE185">
        <f t="shared" si="931"/>
        <v>0</v>
      </c>
      <c r="BF185">
        <f t="shared" si="931"/>
        <v>0</v>
      </c>
      <c r="BG185">
        <f t="shared" si="708"/>
        <v>0</v>
      </c>
      <c r="BH185">
        <f t="shared" ref="BH185:BI185" si="932">IF($T185&lt;BH$18,BG185+1,IF(BH$18=$T185,1,0))</f>
        <v>0</v>
      </c>
      <c r="BI185">
        <f t="shared" si="932"/>
        <v>0</v>
      </c>
      <c r="BJ185">
        <f t="shared" si="710"/>
        <v>0</v>
      </c>
      <c r="BK185">
        <f t="shared" ref="BK185:BO185" si="933">IF(BK$18&gt;$D$10,0,IF($T185&lt;BK$18,BJ185+1,IF(BK$18=$T185,1,0)))</f>
        <v>0</v>
      </c>
      <c r="BL185">
        <f t="shared" si="933"/>
        <v>0</v>
      </c>
      <c r="BM185">
        <f t="shared" si="933"/>
        <v>0</v>
      </c>
      <c r="BN185">
        <f t="shared" si="933"/>
        <v>0</v>
      </c>
      <c r="BO185">
        <f t="shared" si="933"/>
        <v>0</v>
      </c>
      <c r="BP185">
        <f t="shared" si="712"/>
        <v>0</v>
      </c>
      <c r="BQ185">
        <f t="shared" si="713"/>
        <v>0</v>
      </c>
      <c r="BR185">
        <f t="shared" si="714"/>
        <v>0</v>
      </c>
      <c r="BS185">
        <f t="shared" si="715"/>
        <v>0</v>
      </c>
      <c r="BT185">
        <f t="shared" si="716"/>
        <v>0</v>
      </c>
      <c r="BU185">
        <f t="shared" si="717"/>
        <v>0</v>
      </c>
      <c r="BV185">
        <f t="shared" si="718"/>
        <v>0</v>
      </c>
      <c r="BW185">
        <f t="shared" si="719"/>
        <v>0</v>
      </c>
      <c r="BX185">
        <f t="shared" si="720"/>
        <v>0</v>
      </c>
      <c r="BY185">
        <f t="shared" si="721"/>
        <v>0</v>
      </c>
      <c r="BZ185">
        <f t="shared" si="722"/>
        <v>0</v>
      </c>
      <c r="CA185">
        <f t="shared" si="723"/>
        <v>0</v>
      </c>
      <c r="CB185">
        <f t="shared" si="724"/>
        <v>0</v>
      </c>
      <c r="CC185">
        <f t="shared" si="725"/>
        <v>0</v>
      </c>
      <c r="CD185">
        <f t="shared" si="726"/>
        <v>0</v>
      </c>
      <c r="CE185">
        <f t="shared" si="727"/>
        <v>0</v>
      </c>
      <c r="CF185">
        <f t="shared" si="728"/>
        <v>0</v>
      </c>
      <c r="CG185">
        <f t="shared" si="729"/>
        <v>0</v>
      </c>
      <c r="CH185">
        <f t="shared" si="730"/>
        <v>0</v>
      </c>
      <c r="CI185">
        <f t="shared" si="731"/>
        <v>0</v>
      </c>
      <c r="CJ185">
        <f t="shared" si="732"/>
        <v>0</v>
      </c>
      <c r="CK185">
        <f t="shared" si="733"/>
        <v>0</v>
      </c>
      <c r="CL185">
        <f t="shared" si="734"/>
        <v>0</v>
      </c>
      <c r="CM185">
        <f t="shared" si="735"/>
        <v>0</v>
      </c>
      <c r="CN185">
        <f t="shared" si="736"/>
        <v>0</v>
      </c>
      <c r="CO185">
        <f t="shared" si="737"/>
        <v>0</v>
      </c>
      <c r="CP185">
        <f t="shared" si="738"/>
        <v>0</v>
      </c>
      <c r="CQ185">
        <f t="shared" si="739"/>
        <v>0</v>
      </c>
      <c r="CR185">
        <f t="shared" si="740"/>
        <v>0</v>
      </c>
      <c r="CS185">
        <f t="shared" si="741"/>
        <v>0</v>
      </c>
      <c r="CT185" t="str">
        <f t="shared" si="742"/>
        <v/>
      </c>
      <c r="CU185" t="str">
        <f t="shared" si="743"/>
        <v/>
      </c>
      <c r="CV185" t="str">
        <f t="shared" si="744"/>
        <v/>
      </c>
      <c r="CW185" t="str">
        <f t="shared" si="745"/>
        <v/>
      </c>
      <c r="CX185" t="str">
        <f t="shared" si="746"/>
        <v/>
      </c>
      <c r="CY185" t="str">
        <f t="shared" si="747"/>
        <v/>
      </c>
      <c r="CZ185" t="str">
        <f t="shared" si="748"/>
        <v/>
      </c>
      <c r="DA185" t="str">
        <f t="shared" si="749"/>
        <v/>
      </c>
      <c r="DB185" t="str">
        <f t="shared" si="750"/>
        <v/>
      </c>
      <c r="DC185" t="str">
        <f t="shared" si="751"/>
        <v/>
      </c>
      <c r="DD185" t="str">
        <f t="shared" si="752"/>
        <v/>
      </c>
      <c r="DE185" t="str">
        <f t="shared" si="753"/>
        <v/>
      </c>
      <c r="DF185" t="str">
        <f t="shared" si="754"/>
        <v/>
      </c>
      <c r="DG185" t="str">
        <f t="shared" si="755"/>
        <v/>
      </c>
      <c r="DH185" t="str">
        <f t="shared" si="756"/>
        <v/>
      </c>
      <c r="DI185" t="str">
        <f t="shared" si="757"/>
        <v/>
      </c>
      <c r="DJ185" t="str">
        <f t="shared" si="758"/>
        <v/>
      </c>
      <c r="DK185" t="str">
        <f t="shared" si="759"/>
        <v/>
      </c>
      <c r="DL185" t="str">
        <f t="shared" si="760"/>
        <v/>
      </c>
      <c r="DM185" t="str">
        <f t="shared" si="761"/>
        <v/>
      </c>
      <c r="DN185" t="str">
        <f t="shared" si="762"/>
        <v/>
      </c>
      <c r="DO185" t="str">
        <f t="shared" si="763"/>
        <v/>
      </c>
      <c r="DP185" t="str">
        <f t="shared" si="764"/>
        <v/>
      </c>
      <c r="DQ185" t="str">
        <f t="shared" si="765"/>
        <v/>
      </c>
      <c r="DR185" t="str">
        <f t="shared" si="766"/>
        <v/>
      </c>
      <c r="DS185" t="str">
        <f t="shared" si="767"/>
        <v/>
      </c>
      <c r="DT185" t="str">
        <f t="shared" si="768"/>
        <v/>
      </c>
      <c r="DU185" t="str">
        <f t="shared" si="769"/>
        <v/>
      </c>
      <c r="DV185" t="str">
        <f t="shared" si="770"/>
        <v/>
      </c>
      <c r="DW185" t="str">
        <f t="shared" si="771"/>
        <v/>
      </c>
      <c r="DX185" t="str">
        <f t="shared" si="772"/>
        <v/>
      </c>
      <c r="DY185" t="str">
        <f t="shared" si="773"/>
        <v/>
      </c>
      <c r="DZ185" t="str">
        <f t="shared" si="774"/>
        <v/>
      </c>
      <c r="EA185" t="str">
        <f t="shared" si="775"/>
        <v/>
      </c>
      <c r="EB185" t="str">
        <f t="shared" si="776"/>
        <v/>
      </c>
      <c r="EC185" t="str">
        <f t="shared" si="777"/>
        <v/>
      </c>
      <c r="ED185" t="str">
        <f t="shared" si="778"/>
        <v/>
      </c>
      <c r="EE185" t="str">
        <f t="shared" si="779"/>
        <v/>
      </c>
      <c r="EF185" t="str">
        <f t="shared" si="780"/>
        <v/>
      </c>
      <c r="EG185" t="str">
        <f t="shared" si="781"/>
        <v/>
      </c>
      <c r="EH185">
        <f t="shared" si="782"/>
        <v>0</v>
      </c>
      <c r="EI185">
        <f t="shared" si="783"/>
        <v>0</v>
      </c>
      <c r="EJ185">
        <f t="shared" si="784"/>
        <v>0</v>
      </c>
      <c r="EK185" t="str">
        <f t="shared" si="785"/>
        <v/>
      </c>
      <c r="EL185" t="str">
        <f t="shared" si="786"/>
        <v/>
      </c>
      <c r="EM185" t="str">
        <f t="shared" si="787"/>
        <v/>
      </c>
      <c r="EN185" s="2">
        <f t="shared" si="788"/>
        <v>0</v>
      </c>
      <c r="EO185" s="1">
        <f t="shared" si="789"/>
        <v>0</v>
      </c>
    </row>
    <row r="186" spans="1:145" ht="15" thickBot="1" x14ac:dyDescent="0.25">
      <c r="A186" s="14">
        <v>167</v>
      </c>
      <c r="B186" s="65" t="str">
        <f t="shared" ref="B186" si="934">IF(AND(C186="",D186="",E186=""),"",A186)</f>
        <v/>
      </c>
      <c r="C186" s="61"/>
      <c r="D186" s="62"/>
      <c r="E186" s="61"/>
      <c r="F186" s="67" t="str">
        <f t="shared" si="698"/>
        <v/>
      </c>
      <c r="G186" s="68" t="str">
        <f t="shared" si="699"/>
        <v/>
      </c>
      <c r="H186" t="str">
        <f>IF(I186=1,NastaveniIPV!$I$48&amp;""&amp;$D$10,IF(I186=2,NastaveniIPV!$I$47,IF(J186=1,NastaveniIPV!$I$52,"")))</f>
        <v/>
      </c>
      <c r="I186" s="81" t="str">
        <f t="shared" si="700"/>
        <v/>
      </c>
      <c r="J186" s="14" t="str">
        <f t="shared" si="701"/>
        <v/>
      </c>
      <c r="O186">
        <v>167</v>
      </c>
      <c r="P186" s="1">
        <f t="shared" si="702"/>
        <v>0</v>
      </c>
      <c r="Q186">
        <f t="shared" si="703"/>
        <v>0</v>
      </c>
      <c r="R186" s="38" t="str">
        <f t="shared" si="704"/>
        <v/>
      </c>
      <c r="S186" t="str">
        <f t="shared" si="705"/>
        <v/>
      </c>
      <c r="T186" s="38" t="str">
        <f t="shared" si="706"/>
        <v/>
      </c>
      <c r="W186">
        <f>NastaveniIPV!$D$47</f>
        <v>0.02</v>
      </c>
      <c r="X186">
        <f>NastaveniIPV!$D$48</f>
        <v>0.06</v>
      </c>
      <c r="Y186">
        <f>NastaveniIPV!$D$49</f>
        <v>0.06</v>
      </c>
      <c r="Z186">
        <f>NastaveniIPV!$D$50</f>
        <v>0.06</v>
      </c>
      <c r="AA186">
        <f>NastaveniIPV!$D$51</f>
        <v>1.7999999999999999E-2</v>
      </c>
      <c r="AB186">
        <f>NastaveniIPV!$D$52</f>
        <v>0.01</v>
      </c>
      <c r="AC186">
        <f>NastaveniIPV!$D$53</f>
        <v>0.01</v>
      </c>
      <c r="AD186">
        <f>NastaveniIPV!$D$54</f>
        <v>0.01</v>
      </c>
      <c r="AE186">
        <f>NastaveniIPV!$D$55</f>
        <v>0.01</v>
      </c>
      <c r="AF186">
        <f>NastaveniIPV!$D$56</f>
        <v>0.01</v>
      </c>
      <c r="AG186">
        <f t="shared" ref="AG186:BF186" si="935">IF($T186=AG$18,1,IF(AG$18&lt;$T186,0,AF186+1))</f>
        <v>0</v>
      </c>
      <c r="AH186">
        <f t="shared" si="935"/>
        <v>0</v>
      </c>
      <c r="AI186">
        <f t="shared" si="935"/>
        <v>0</v>
      </c>
      <c r="AJ186">
        <f t="shared" si="935"/>
        <v>0</v>
      </c>
      <c r="AK186">
        <f t="shared" si="935"/>
        <v>0</v>
      </c>
      <c r="AL186">
        <f t="shared" si="935"/>
        <v>0</v>
      </c>
      <c r="AM186">
        <f t="shared" si="935"/>
        <v>0</v>
      </c>
      <c r="AN186">
        <f t="shared" si="935"/>
        <v>0</v>
      </c>
      <c r="AO186">
        <f t="shared" si="935"/>
        <v>0</v>
      </c>
      <c r="AP186">
        <f t="shared" si="935"/>
        <v>0</v>
      </c>
      <c r="AQ186">
        <f t="shared" si="935"/>
        <v>0</v>
      </c>
      <c r="AR186">
        <f t="shared" si="935"/>
        <v>0</v>
      </c>
      <c r="AS186">
        <f t="shared" si="935"/>
        <v>0</v>
      </c>
      <c r="AT186">
        <f t="shared" si="935"/>
        <v>0</v>
      </c>
      <c r="AU186">
        <f t="shared" si="935"/>
        <v>0</v>
      </c>
      <c r="AV186">
        <f t="shared" si="935"/>
        <v>0</v>
      </c>
      <c r="AW186">
        <f t="shared" si="935"/>
        <v>0</v>
      </c>
      <c r="AX186">
        <f t="shared" si="935"/>
        <v>0</v>
      </c>
      <c r="AY186">
        <f t="shared" si="935"/>
        <v>0</v>
      </c>
      <c r="AZ186">
        <f t="shared" si="935"/>
        <v>0</v>
      </c>
      <c r="BA186">
        <f t="shared" si="935"/>
        <v>0</v>
      </c>
      <c r="BB186">
        <f t="shared" si="935"/>
        <v>0</v>
      </c>
      <c r="BC186">
        <f t="shared" si="935"/>
        <v>0</v>
      </c>
      <c r="BD186">
        <f t="shared" si="935"/>
        <v>0</v>
      </c>
      <c r="BE186">
        <f t="shared" si="935"/>
        <v>0</v>
      </c>
      <c r="BF186">
        <f t="shared" si="935"/>
        <v>0</v>
      </c>
      <c r="BG186">
        <f t="shared" si="708"/>
        <v>0</v>
      </c>
      <c r="BH186">
        <f t="shared" ref="BH186:BI186" si="936">IF($T186&lt;BH$18,BG186+1,IF(BH$18=$T186,1,0))</f>
        <v>0</v>
      </c>
      <c r="BI186">
        <f t="shared" si="936"/>
        <v>0</v>
      </c>
      <c r="BJ186">
        <f t="shared" si="710"/>
        <v>0</v>
      </c>
      <c r="BK186">
        <f t="shared" ref="BK186:BO186" si="937">IF(BK$18&gt;$D$10,0,IF($T186&lt;BK$18,BJ186+1,IF(BK$18=$T186,1,0)))</f>
        <v>0</v>
      </c>
      <c r="BL186">
        <f t="shared" si="937"/>
        <v>0</v>
      </c>
      <c r="BM186">
        <f t="shared" si="937"/>
        <v>0</v>
      </c>
      <c r="BN186">
        <f t="shared" si="937"/>
        <v>0</v>
      </c>
      <c r="BO186">
        <f t="shared" si="937"/>
        <v>0</v>
      </c>
      <c r="BP186">
        <f t="shared" si="712"/>
        <v>0</v>
      </c>
      <c r="BQ186">
        <f t="shared" si="713"/>
        <v>0</v>
      </c>
      <c r="BR186">
        <f t="shared" si="714"/>
        <v>0</v>
      </c>
      <c r="BS186">
        <f t="shared" si="715"/>
        <v>0</v>
      </c>
      <c r="BT186">
        <f t="shared" si="716"/>
        <v>0</v>
      </c>
      <c r="BU186">
        <f t="shared" si="717"/>
        <v>0</v>
      </c>
      <c r="BV186">
        <f t="shared" si="718"/>
        <v>0</v>
      </c>
      <c r="BW186">
        <f t="shared" si="719"/>
        <v>0</v>
      </c>
      <c r="BX186">
        <f t="shared" si="720"/>
        <v>0</v>
      </c>
      <c r="BY186">
        <f t="shared" si="721"/>
        <v>0</v>
      </c>
      <c r="BZ186">
        <f t="shared" si="722"/>
        <v>0</v>
      </c>
      <c r="CA186">
        <f t="shared" si="723"/>
        <v>0</v>
      </c>
      <c r="CB186">
        <f t="shared" si="724"/>
        <v>0</v>
      </c>
      <c r="CC186">
        <f t="shared" si="725"/>
        <v>0</v>
      </c>
      <c r="CD186">
        <f t="shared" si="726"/>
        <v>0</v>
      </c>
      <c r="CE186">
        <f t="shared" si="727"/>
        <v>0</v>
      </c>
      <c r="CF186">
        <f t="shared" si="728"/>
        <v>0</v>
      </c>
      <c r="CG186">
        <f t="shared" si="729"/>
        <v>0</v>
      </c>
      <c r="CH186">
        <f t="shared" si="730"/>
        <v>0</v>
      </c>
      <c r="CI186">
        <f t="shared" si="731"/>
        <v>0</v>
      </c>
      <c r="CJ186">
        <f t="shared" si="732"/>
        <v>0</v>
      </c>
      <c r="CK186">
        <f t="shared" si="733"/>
        <v>0</v>
      </c>
      <c r="CL186">
        <f t="shared" si="734"/>
        <v>0</v>
      </c>
      <c r="CM186">
        <f t="shared" si="735"/>
        <v>0</v>
      </c>
      <c r="CN186">
        <f t="shared" si="736"/>
        <v>0</v>
      </c>
      <c r="CO186">
        <f t="shared" si="737"/>
        <v>0</v>
      </c>
      <c r="CP186">
        <f t="shared" si="738"/>
        <v>0</v>
      </c>
      <c r="CQ186">
        <f t="shared" si="739"/>
        <v>0</v>
      </c>
      <c r="CR186">
        <f t="shared" si="740"/>
        <v>0</v>
      </c>
      <c r="CS186">
        <f t="shared" si="741"/>
        <v>0</v>
      </c>
      <c r="CT186" t="str">
        <f t="shared" si="742"/>
        <v/>
      </c>
      <c r="CU186" t="str">
        <f t="shared" si="743"/>
        <v/>
      </c>
      <c r="CV186" t="str">
        <f t="shared" si="744"/>
        <v/>
      </c>
      <c r="CW186" t="str">
        <f t="shared" si="745"/>
        <v/>
      </c>
      <c r="CX186" t="str">
        <f t="shared" si="746"/>
        <v/>
      </c>
      <c r="CY186" t="str">
        <f t="shared" si="747"/>
        <v/>
      </c>
      <c r="CZ186" t="str">
        <f t="shared" si="748"/>
        <v/>
      </c>
      <c r="DA186" t="str">
        <f t="shared" si="749"/>
        <v/>
      </c>
      <c r="DB186" t="str">
        <f t="shared" si="750"/>
        <v/>
      </c>
      <c r="DC186" t="str">
        <f t="shared" si="751"/>
        <v/>
      </c>
      <c r="DD186" t="str">
        <f t="shared" si="752"/>
        <v/>
      </c>
      <c r="DE186" t="str">
        <f t="shared" si="753"/>
        <v/>
      </c>
      <c r="DF186" t="str">
        <f t="shared" si="754"/>
        <v/>
      </c>
      <c r="DG186" t="str">
        <f t="shared" si="755"/>
        <v/>
      </c>
      <c r="DH186" t="str">
        <f t="shared" si="756"/>
        <v/>
      </c>
      <c r="DI186" t="str">
        <f t="shared" si="757"/>
        <v/>
      </c>
      <c r="DJ186" t="str">
        <f t="shared" si="758"/>
        <v/>
      </c>
      <c r="DK186" t="str">
        <f t="shared" si="759"/>
        <v/>
      </c>
      <c r="DL186" t="str">
        <f t="shared" si="760"/>
        <v/>
      </c>
      <c r="DM186" t="str">
        <f t="shared" si="761"/>
        <v/>
      </c>
      <c r="DN186" t="str">
        <f t="shared" si="762"/>
        <v/>
      </c>
      <c r="DO186" t="str">
        <f t="shared" si="763"/>
        <v/>
      </c>
      <c r="DP186" t="str">
        <f t="shared" si="764"/>
        <v/>
      </c>
      <c r="DQ186" t="str">
        <f t="shared" si="765"/>
        <v/>
      </c>
      <c r="DR186" t="str">
        <f t="shared" si="766"/>
        <v/>
      </c>
      <c r="DS186" t="str">
        <f t="shared" si="767"/>
        <v/>
      </c>
      <c r="DT186" t="str">
        <f t="shared" si="768"/>
        <v/>
      </c>
      <c r="DU186" t="str">
        <f t="shared" si="769"/>
        <v/>
      </c>
      <c r="DV186" t="str">
        <f t="shared" si="770"/>
        <v/>
      </c>
      <c r="DW186" t="str">
        <f t="shared" si="771"/>
        <v/>
      </c>
      <c r="DX186" t="str">
        <f t="shared" si="772"/>
        <v/>
      </c>
      <c r="DY186" t="str">
        <f t="shared" si="773"/>
        <v/>
      </c>
      <c r="DZ186" t="str">
        <f t="shared" si="774"/>
        <v/>
      </c>
      <c r="EA186" t="str">
        <f t="shared" si="775"/>
        <v/>
      </c>
      <c r="EB186" t="str">
        <f t="shared" si="776"/>
        <v/>
      </c>
      <c r="EC186" t="str">
        <f t="shared" si="777"/>
        <v/>
      </c>
      <c r="ED186" t="str">
        <f t="shared" si="778"/>
        <v/>
      </c>
      <c r="EE186" t="str">
        <f t="shared" si="779"/>
        <v/>
      </c>
      <c r="EF186" t="str">
        <f t="shared" si="780"/>
        <v/>
      </c>
      <c r="EG186" t="str">
        <f t="shared" si="781"/>
        <v/>
      </c>
      <c r="EH186">
        <f t="shared" si="782"/>
        <v>0</v>
      </c>
      <c r="EI186">
        <f t="shared" si="783"/>
        <v>0</v>
      </c>
      <c r="EJ186">
        <f t="shared" si="784"/>
        <v>0</v>
      </c>
      <c r="EK186" t="str">
        <f t="shared" si="785"/>
        <v/>
      </c>
      <c r="EL186" t="str">
        <f t="shared" si="786"/>
        <v/>
      </c>
      <c r="EM186" t="str">
        <f t="shared" si="787"/>
        <v/>
      </c>
      <c r="EN186" s="2">
        <f t="shared" si="788"/>
        <v>0</v>
      </c>
      <c r="EO186" s="1">
        <f t="shared" si="789"/>
        <v>0</v>
      </c>
    </row>
    <row r="187" spans="1:145" ht="15" thickBot="1" x14ac:dyDescent="0.25">
      <c r="A187" s="14">
        <v>168</v>
      </c>
      <c r="B187" s="65" t="str">
        <f t="shared" ref="B187" si="938">IF(AND(C187="",D187="",E187),"",A187)</f>
        <v/>
      </c>
      <c r="C187" s="63"/>
      <c r="D187" s="63"/>
      <c r="E187" s="64"/>
      <c r="F187" s="67" t="str">
        <f t="shared" si="698"/>
        <v/>
      </c>
      <c r="G187" s="68" t="str">
        <f t="shared" si="699"/>
        <v/>
      </c>
      <c r="H187" t="str">
        <f>IF(I187=1,NastaveniIPV!$I$48&amp;""&amp;$D$10,IF(I187=2,NastaveniIPV!$I$47,IF(J187=1,NastaveniIPV!$I$52,"")))</f>
        <v/>
      </c>
      <c r="I187" s="81" t="str">
        <f t="shared" si="700"/>
        <v/>
      </c>
      <c r="J187" s="14" t="str">
        <f t="shared" si="701"/>
        <v/>
      </c>
      <c r="O187">
        <v>168</v>
      </c>
      <c r="P187" s="1">
        <f t="shared" si="702"/>
        <v>0</v>
      </c>
      <c r="Q187">
        <f t="shared" si="703"/>
        <v>0</v>
      </c>
      <c r="R187" s="38" t="str">
        <f t="shared" si="704"/>
        <v/>
      </c>
      <c r="S187" t="str">
        <f t="shared" si="705"/>
        <v/>
      </c>
      <c r="T187" s="38" t="str">
        <f t="shared" si="706"/>
        <v/>
      </c>
      <c r="W187">
        <f>NastaveniIPV!$D$47</f>
        <v>0.02</v>
      </c>
      <c r="X187">
        <f>NastaveniIPV!$D$48</f>
        <v>0.06</v>
      </c>
      <c r="Y187">
        <f>NastaveniIPV!$D$49</f>
        <v>0.06</v>
      </c>
      <c r="Z187">
        <f>NastaveniIPV!$D$50</f>
        <v>0.06</v>
      </c>
      <c r="AA187">
        <f>NastaveniIPV!$D$51</f>
        <v>1.7999999999999999E-2</v>
      </c>
      <c r="AB187">
        <f>NastaveniIPV!$D$52</f>
        <v>0.01</v>
      </c>
      <c r="AC187">
        <f>NastaveniIPV!$D$53</f>
        <v>0.01</v>
      </c>
      <c r="AD187">
        <f>NastaveniIPV!$D$54</f>
        <v>0.01</v>
      </c>
      <c r="AE187">
        <f>NastaveniIPV!$D$55</f>
        <v>0.01</v>
      </c>
      <c r="AF187">
        <f>NastaveniIPV!$D$56</f>
        <v>0.01</v>
      </c>
      <c r="AG187">
        <f t="shared" ref="AG187:BF187" si="939">IF($T187=AG$18,1,IF(AG$18&lt;$T187,0,AF187+1))</f>
        <v>0</v>
      </c>
      <c r="AH187">
        <f t="shared" si="939"/>
        <v>0</v>
      </c>
      <c r="AI187">
        <f t="shared" si="939"/>
        <v>0</v>
      </c>
      <c r="AJ187">
        <f t="shared" si="939"/>
        <v>0</v>
      </c>
      <c r="AK187">
        <f t="shared" si="939"/>
        <v>0</v>
      </c>
      <c r="AL187">
        <f t="shared" si="939"/>
        <v>0</v>
      </c>
      <c r="AM187">
        <f t="shared" si="939"/>
        <v>0</v>
      </c>
      <c r="AN187">
        <f t="shared" si="939"/>
        <v>0</v>
      </c>
      <c r="AO187">
        <f t="shared" si="939"/>
        <v>0</v>
      </c>
      <c r="AP187">
        <f t="shared" si="939"/>
        <v>0</v>
      </c>
      <c r="AQ187">
        <f t="shared" si="939"/>
        <v>0</v>
      </c>
      <c r="AR187">
        <f t="shared" si="939"/>
        <v>0</v>
      </c>
      <c r="AS187">
        <f t="shared" si="939"/>
        <v>0</v>
      </c>
      <c r="AT187">
        <f t="shared" si="939"/>
        <v>0</v>
      </c>
      <c r="AU187">
        <f t="shared" si="939"/>
        <v>0</v>
      </c>
      <c r="AV187">
        <f t="shared" si="939"/>
        <v>0</v>
      </c>
      <c r="AW187">
        <f t="shared" si="939"/>
        <v>0</v>
      </c>
      <c r="AX187">
        <f t="shared" si="939"/>
        <v>0</v>
      </c>
      <c r="AY187">
        <f t="shared" si="939"/>
        <v>0</v>
      </c>
      <c r="AZ187">
        <f t="shared" si="939"/>
        <v>0</v>
      </c>
      <c r="BA187">
        <f t="shared" si="939"/>
        <v>0</v>
      </c>
      <c r="BB187">
        <f t="shared" si="939"/>
        <v>0</v>
      </c>
      <c r="BC187">
        <f t="shared" si="939"/>
        <v>0</v>
      </c>
      <c r="BD187">
        <f t="shared" si="939"/>
        <v>0</v>
      </c>
      <c r="BE187">
        <f t="shared" si="939"/>
        <v>0</v>
      </c>
      <c r="BF187">
        <f t="shared" si="939"/>
        <v>0</v>
      </c>
      <c r="BG187">
        <f t="shared" si="708"/>
        <v>0</v>
      </c>
      <c r="BH187">
        <f t="shared" ref="BH187:BI187" si="940">IF($T187&lt;BH$18,BG187+1,IF(BH$18=$T187,1,0))</f>
        <v>0</v>
      </c>
      <c r="BI187">
        <f t="shared" si="940"/>
        <v>0</v>
      </c>
      <c r="BJ187">
        <f t="shared" si="710"/>
        <v>0</v>
      </c>
      <c r="BK187">
        <f t="shared" ref="BK187:BO187" si="941">IF(BK$18&gt;$D$10,0,IF($T187&lt;BK$18,BJ187+1,IF(BK$18=$T187,1,0)))</f>
        <v>0</v>
      </c>
      <c r="BL187">
        <f t="shared" si="941"/>
        <v>0</v>
      </c>
      <c r="BM187">
        <f t="shared" si="941"/>
        <v>0</v>
      </c>
      <c r="BN187">
        <f t="shared" si="941"/>
        <v>0</v>
      </c>
      <c r="BO187">
        <f t="shared" si="941"/>
        <v>0</v>
      </c>
      <c r="BP187">
        <f t="shared" si="712"/>
        <v>0</v>
      </c>
      <c r="BQ187">
        <f t="shared" si="713"/>
        <v>0</v>
      </c>
      <c r="BR187">
        <f t="shared" si="714"/>
        <v>0</v>
      </c>
      <c r="BS187">
        <f t="shared" si="715"/>
        <v>0</v>
      </c>
      <c r="BT187">
        <f t="shared" si="716"/>
        <v>0</v>
      </c>
      <c r="BU187">
        <f t="shared" si="717"/>
        <v>0</v>
      </c>
      <c r="BV187">
        <f t="shared" si="718"/>
        <v>0</v>
      </c>
      <c r="BW187">
        <f t="shared" si="719"/>
        <v>0</v>
      </c>
      <c r="BX187">
        <f t="shared" si="720"/>
        <v>0</v>
      </c>
      <c r="BY187">
        <f t="shared" si="721"/>
        <v>0</v>
      </c>
      <c r="BZ187">
        <f t="shared" si="722"/>
        <v>0</v>
      </c>
      <c r="CA187">
        <f t="shared" si="723"/>
        <v>0</v>
      </c>
      <c r="CB187">
        <f t="shared" si="724"/>
        <v>0</v>
      </c>
      <c r="CC187">
        <f t="shared" si="725"/>
        <v>0</v>
      </c>
      <c r="CD187">
        <f t="shared" si="726"/>
        <v>0</v>
      </c>
      <c r="CE187">
        <f t="shared" si="727"/>
        <v>0</v>
      </c>
      <c r="CF187">
        <f t="shared" si="728"/>
        <v>0</v>
      </c>
      <c r="CG187">
        <f t="shared" si="729"/>
        <v>0</v>
      </c>
      <c r="CH187">
        <f t="shared" si="730"/>
        <v>0</v>
      </c>
      <c r="CI187">
        <f t="shared" si="731"/>
        <v>0</v>
      </c>
      <c r="CJ187">
        <f t="shared" si="732"/>
        <v>0</v>
      </c>
      <c r="CK187">
        <f t="shared" si="733"/>
        <v>0</v>
      </c>
      <c r="CL187">
        <f t="shared" si="734"/>
        <v>0</v>
      </c>
      <c r="CM187">
        <f t="shared" si="735"/>
        <v>0</v>
      </c>
      <c r="CN187">
        <f t="shared" si="736"/>
        <v>0</v>
      </c>
      <c r="CO187">
        <f t="shared" si="737"/>
        <v>0</v>
      </c>
      <c r="CP187">
        <f t="shared" si="738"/>
        <v>0</v>
      </c>
      <c r="CQ187">
        <f t="shared" si="739"/>
        <v>0</v>
      </c>
      <c r="CR187">
        <f t="shared" si="740"/>
        <v>0</v>
      </c>
      <c r="CS187">
        <f t="shared" si="741"/>
        <v>0</v>
      </c>
      <c r="CT187" t="str">
        <f t="shared" si="742"/>
        <v/>
      </c>
      <c r="CU187" t="str">
        <f t="shared" si="743"/>
        <v/>
      </c>
      <c r="CV187" t="str">
        <f t="shared" si="744"/>
        <v/>
      </c>
      <c r="CW187" t="str">
        <f t="shared" si="745"/>
        <v/>
      </c>
      <c r="CX187" t="str">
        <f t="shared" si="746"/>
        <v/>
      </c>
      <c r="CY187" t="str">
        <f t="shared" si="747"/>
        <v/>
      </c>
      <c r="CZ187" t="str">
        <f t="shared" si="748"/>
        <v/>
      </c>
      <c r="DA187" t="str">
        <f t="shared" si="749"/>
        <v/>
      </c>
      <c r="DB187" t="str">
        <f t="shared" si="750"/>
        <v/>
      </c>
      <c r="DC187" t="str">
        <f t="shared" si="751"/>
        <v/>
      </c>
      <c r="DD187" t="str">
        <f t="shared" si="752"/>
        <v/>
      </c>
      <c r="DE187" t="str">
        <f t="shared" si="753"/>
        <v/>
      </c>
      <c r="DF187" t="str">
        <f t="shared" si="754"/>
        <v/>
      </c>
      <c r="DG187" t="str">
        <f t="shared" si="755"/>
        <v/>
      </c>
      <c r="DH187" t="str">
        <f t="shared" si="756"/>
        <v/>
      </c>
      <c r="DI187" t="str">
        <f t="shared" si="757"/>
        <v/>
      </c>
      <c r="DJ187" t="str">
        <f t="shared" si="758"/>
        <v/>
      </c>
      <c r="DK187" t="str">
        <f t="shared" si="759"/>
        <v/>
      </c>
      <c r="DL187" t="str">
        <f t="shared" si="760"/>
        <v/>
      </c>
      <c r="DM187" t="str">
        <f t="shared" si="761"/>
        <v/>
      </c>
      <c r="DN187" t="str">
        <f t="shared" si="762"/>
        <v/>
      </c>
      <c r="DO187" t="str">
        <f t="shared" si="763"/>
        <v/>
      </c>
      <c r="DP187" t="str">
        <f t="shared" si="764"/>
        <v/>
      </c>
      <c r="DQ187" t="str">
        <f t="shared" si="765"/>
        <v/>
      </c>
      <c r="DR187" t="str">
        <f t="shared" si="766"/>
        <v/>
      </c>
      <c r="DS187" t="str">
        <f t="shared" si="767"/>
        <v/>
      </c>
      <c r="DT187" t="str">
        <f t="shared" si="768"/>
        <v/>
      </c>
      <c r="DU187" t="str">
        <f t="shared" si="769"/>
        <v/>
      </c>
      <c r="DV187" t="str">
        <f t="shared" si="770"/>
        <v/>
      </c>
      <c r="DW187" t="str">
        <f t="shared" si="771"/>
        <v/>
      </c>
      <c r="DX187" t="str">
        <f t="shared" si="772"/>
        <v/>
      </c>
      <c r="DY187" t="str">
        <f t="shared" si="773"/>
        <v/>
      </c>
      <c r="DZ187" t="str">
        <f t="shared" si="774"/>
        <v/>
      </c>
      <c r="EA187" t="str">
        <f t="shared" si="775"/>
        <v/>
      </c>
      <c r="EB187" t="str">
        <f t="shared" si="776"/>
        <v/>
      </c>
      <c r="EC187" t="str">
        <f t="shared" si="777"/>
        <v/>
      </c>
      <c r="ED187" t="str">
        <f t="shared" si="778"/>
        <v/>
      </c>
      <c r="EE187" t="str">
        <f t="shared" si="779"/>
        <v/>
      </c>
      <c r="EF187" t="str">
        <f t="shared" si="780"/>
        <v/>
      </c>
      <c r="EG187" t="str">
        <f t="shared" si="781"/>
        <v/>
      </c>
      <c r="EH187">
        <f t="shared" si="782"/>
        <v>0</v>
      </c>
      <c r="EI187">
        <f t="shared" si="783"/>
        <v>0</v>
      </c>
      <c r="EJ187">
        <f t="shared" si="784"/>
        <v>0</v>
      </c>
      <c r="EK187" t="str">
        <f t="shared" si="785"/>
        <v/>
      </c>
      <c r="EL187" t="str">
        <f t="shared" si="786"/>
        <v/>
      </c>
      <c r="EM187" t="str">
        <f t="shared" si="787"/>
        <v/>
      </c>
      <c r="EN187" s="2">
        <f t="shared" si="788"/>
        <v>0</v>
      </c>
      <c r="EO187" s="1">
        <f t="shared" si="789"/>
        <v>0</v>
      </c>
    </row>
    <row r="188" spans="1:145" ht="15" thickBot="1" x14ac:dyDescent="0.25">
      <c r="A188" s="14">
        <v>169</v>
      </c>
      <c r="B188" s="65" t="str">
        <f t="shared" ref="B188" si="942">IF(AND(C188="",D188="",E188=""),"",A188)</f>
        <v/>
      </c>
      <c r="C188" s="61"/>
      <c r="D188" s="62"/>
      <c r="E188" s="61"/>
      <c r="F188" s="67" t="str">
        <f t="shared" si="698"/>
        <v/>
      </c>
      <c r="G188" s="68" t="str">
        <f t="shared" si="699"/>
        <v/>
      </c>
      <c r="H188" t="str">
        <f>IF(I188=1,NastaveniIPV!$I$48&amp;""&amp;$D$10,IF(I188=2,NastaveniIPV!$I$47,IF(J188=1,NastaveniIPV!$I$52,"")))</f>
        <v/>
      </c>
      <c r="I188" s="81" t="str">
        <f t="shared" si="700"/>
        <v/>
      </c>
      <c r="J188" s="14" t="str">
        <f t="shared" si="701"/>
        <v/>
      </c>
      <c r="O188">
        <v>169</v>
      </c>
      <c r="P188" s="1">
        <f t="shared" si="702"/>
        <v>0</v>
      </c>
      <c r="Q188">
        <f t="shared" si="703"/>
        <v>0</v>
      </c>
      <c r="R188" s="38" t="str">
        <f t="shared" si="704"/>
        <v/>
      </c>
      <c r="S188" t="str">
        <f t="shared" si="705"/>
        <v/>
      </c>
      <c r="T188" s="38" t="str">
        <f t="shared" si="706"/>
        <v/>
      </c>
      <c r="W188">
        <f>NastaveniIPV!$D$47</f>
        <v>0.02</v>
      </c>
      <c r="X188">
        <f>NastaveniIPV!$D$48</f>
        <v>0.06</v>
      </c>
      <c r="Y188">
        <f>NastaveniIPV!$D$49</f>
        <v>0.06</v>
      </c>
      <c r="Z188">
        <f>NastaveniIPV!$D$50</f>
        <v>0.06</v>
      </c>
      <c r="AA188">
        <f>NastaveniIPV!$D$51</f>
        <v>1.7999999999999999E-2</v>
      </c>
      <c r="AB188">
        <f>NastaveniIPV!$D$52</f>
        <v>0.01</v>
      </c>
      <c r="AC188">
        <f>NastaveniIPV!$D$53</f>
        <v>0.01</v>
      </c>
      <c r="AD188">
        <f>NastaveniIPV!$D$54</f>
        <v>0.01</v>
      </c>
      <c r="AE188">
        <f>NastaveniIPV!$D$55</f>
        <v>0.01</v>
      </c>
      <c r="AF188">
        <f>NastaveniIPV!$D$56</f>
        <v>0.01</v>
      </c>
      <c r="AG188">
        <f t="shared" ref="AG188:BF188" si="943">IF($T188=AG$18,1,IF(AG$18&lt;$T188,0,AF188+1))</f>
        <v>0</v>
      </c>
      <c r="AH188">
        <f t="shared" si="943"/>
        <v>0</v>
      </c>
      <c r="AI188">
        <f t="shared" si="943"/>
        <v>0</v>
      </c>
      <c r="AJ188">
        <f t="shared" si="943"/>
        <v>0</v>
      </c>
      <c r="AK188">
        <f t="shared" si="943"/>
        <v>0</v>
      </c>
      <c r="AL188">
        <f t="shared" si="943"/>
        <v>0</v>
      </c>
      <c r="AM188">
        <f t="shared" si="943"/>
        <v>0</v>
      </c>
      <c r="AN188">
        <f t="shared" si="943"/>
        <v>0</v>
      </c>
      <c r="AO188">
        <f t="shared" si="943"/>
        <v>0</v>
      </c>
      <c r="AP188">
        <f t="shared" si="943"/>
        <v>0</v>
      </c>
      <c r="AQ188">
        <f t="shared" si="943"/>
        <v>0</v>
      </c>
      <c r="AR188">
        <f t="shared" si="943"/>
        <v>0</v>
      </c>
      <c r="AS188">
        <f t="shared" si="943"/>
        <v>0</v>
      </c>
      <c r="AT188">
        <f t="shared" si="943"/>
        <v>0</v>
      </c>
      <c r="AU188">
        <f t="shared" si="943"/>
        <v>0</v>
      </c>
      <c r="AV188">
        <f t="shared" si="943"/>
        <v>0</v>
      </c>
      <c r="AW188">
        <f t="shared" si="943"/>
        <v>0</v>
      </c>
      <c r="AX188">
        <f t="shared" si="943"/>
        <v>0</v>
      </c>
      <c r="AY188">
        <f t="shared" si="943"/>
        <v>0</v>
      </c>
      <c r="AZ188">
        <f t="shared" si="943"/>
        <v>0</v>
      </c>
      <c r="BA188">
        <f t="shared" si="943"/>
        <v>0</v>
      </c>
      <c r="BB188">
        <f t="shared" si="943"/>
        <v>0</v>
      </c>
      <c r="BC188">
        <f t="shared" si="943"/>
        <v>0</v>
      </c>
      <c r="BD188">
        <f t="shared" si="943"/>
        <v>0</v>
      </c>
      <c r="BE188">
        <f t="shared" si="943"/>
        <v>0</v>
      </c>
      <c r="BF188">
        <f t="shared" si="943"/>
        <v>0</v>
      </c>
      <c r="BG188">
        <f t="shared" si="708"/>
        <v>0</v>
      </c>
      <c r="BH188">
        <f t="shared" ref="BH188:BI188" si="944">IF($T188&lt;BH$18,BG188+1,IF(BH$18=$T188,1,0))</f>
        <v>0</v>
      </c>
      <c r="BI188">
        <f t="shared" si="944"/>
        <v>0</v>
      </c>
      <c r="BJ188">
        <f t="shared" si="710"/>
        <v>0</v>
      </c>
      <c r="BK188">
        <f t="shared" ref="BK188:BO188" si="945">IF(BK$18&gt;$D$10,0,IF($T188&lt;BK$18,BJ188+1,IF(BK$18=$T188,1,0)))</f>
        <v>0</v>
      </c>
      <c r="BL188">
        <f t="shared" si="945"/>
        <v>0</v>
      </c>
      <c r="BM188">
        <f t="shared" si="945"/>
        <v>0</v>
      </c>
      <c r="BN188">
        <f t="shared" si="945"/>
        <v>0</v>
      </c>
      <c r="BO188">
        <f t="shared" si="945"/>
        <v>0</v>
      </c>
      <c r="BP188">
        <f t="shared" si="712"/>
        <v>0</v>
      </c>
      <c r="BQ188">
        <f t="shared" si="713"/>
        <v>0</v>
      </c>
      <c r="BR188">
        <f t="shared" si="714"/>
        <v>0</v>
      </c>
      <c r="BS188">
        <f t="shared" si="715"/>
        <v>0</v>
      </c>
      <c r="BT188">
        <f t="shared" si="716"/>
        <v>0</v>
      </c>
      <c r="BU188">
        <f t="shared" si="717"/>
        <v>0</v>
      </c>
      <c r="BV188">
        <f t="shared" si="718"/>
        <v>0</v>
      </c>
      <c r="BW188">
        <f t="shared" si="719"/>
        <v>0</v>
      </c>
      <c r="BX188">
        <f t="shared" si="720"/>
        <v>0</v>
      </c>
      <c r="BY188">
        <f t="shared" si="721"/>
        <v>0</v>
      </c>
      <c r="BZ188">
        <f t="shared" si="722"/>
        <v>0</v>
      </c>
      <c r="CA188">
        <f t="shared" si="723"/>
        <v>0</v>
      </c>
      <c r="CB188">
        <f t="shared" si="724"/>
        <v>0</v>
      </c>
      <c r="CC188">
        <f t="shared" si="725"/>
        <v>0</v>
      </c>
      <c r="CD188">
        <f t="shared" si="726"/>
        <v>0</v>
      </c>
      <c r="CE188">
        <f t="shared" si="727"/>
        <v>0</v>
      </c>
      <c r="CF188">
        <f t="shared" si="728"/>
        <v>0</v>
      </c>
      <c r="CG188">
        <f t="shared" si="729"/>
        <v>0</v>
      </c>
      <c r="CH188">
        <f t="shared" si="730"/>
        <v>0</v>
      </c>
      <c r="CI188">
        <f t="shared" si="731"/>
        <v>0</v>
      </c>
      <c r="CJ188">
        <f t="shared" si="732"/>
        <v>0</v>
      </c>
      <c r="CK188">
        <f t="shared" si="733"/>
        <v>0</v>
      </c>
      <c r="CL188">
        <f t="shared" si="734"/>
        <v>0</v>
      </c>
      <c r="CM188">
        <f t="shared" si="735"/>
        <v>0</v>
      </c>
      <c r="CN188">
        <f t="shared" si="736"/>
        <v>0</v>
      </c>
      <c r="CO188">
        <f t="shared" si="737"/>
        <v>0</v>
      </c>
      <c r="CP188">
        <f t="shared" si="738"/>
        <v>0</v>
      </c>
      <c r="CQ188">
        <f t="shared" si="739"/>
        <v>0</v>
      </c>
      <c r="CR188">
        <f t="shared" si="740"/>
        <v>0</v>
      </c>
      <c r="CS188">
        <f t="shared" si="741"/>
        <v>0</v>
      </c>
      <c r="CT188" t="str">
        <f t="shared" si="742"/>
        <v/>
      </c>
      <c r="CU188" t="str">
        <f t="shared" si="743"/>
        <v/>
      </c>
      <c r="CV188" t="str">
        <f t="shared" si="744"/>
        <v/>
      </c>
      <c r="CW188" t="str">
        <f t="shared" si="745"/>
        <v/>
      </c>
      <c r="CX188" t="str">
        <f t="shared" si="746"/>
        <v/>
      </c>
      <c r="CY188" t="str">
        <f t="shared" si="747"/>
        <v/>
      </c>
      <c r="CZ188" t="str">
        <f t="shared" si="748"/>
        <v/>
      </c>
      <c r="DA188" t="str">
        <f t="shared" si="749"/>
        <v/>
      </c>
      <c r="DB188" t="str">
        <f t="shared" si="750"/>
        <v/>
      </c>
      <c r="DC188" t="str">
        <f t="shared" si="751"/>
        <v/>
      </c>
      <c r="DD188" t="str">
        <f t="shared" si="752"/>
        <v/>
      </c>
      <c r="DE188" t="str">
        <f t="shared" si="753"/>
        <v/>
      </c>
      <c r="DF188" t="str">
        <f t="shared" si="754"/>
        <v/>
      </c>
      <c r="DG188" t="str">
        <f t="shared" si="755"/>
        <v/>
      </c>
      <c r="DH188" t="str">
        <f t="shared" si="756"/>
        <v/>
      </c>
      <c r="DI188" t="str">
        <f t="shared" si="757"/>
        <v/>
      </c>
      <c r="DJ188" t="str">
        <f t="shared" si="758"/>
        <v/>
      </c>
      <c r="DK188" t="str">
        <f t="shared" si="759"/>
        <v/>
      </c>
      <c r="DL188" t="str">
        <f t="shared" si="760"/>
        <v/>
      </c>
      <c r="DM188" t="str">
        <f t="shared" si="761"/>
        <v/>
      </c>
      <c r="DN188" t="str">
        <f t="shared" si="762"/>
        <v/>
      </c>
      <c r="DO188" t="str">
        <f t="shared" si="763"/>
        <v/>
      </c>
      <c r="DP188" t="str">
        <f t="shared" si="764"/>
        <v/>
      </c>
      <c r="DQ188" t="str">
        <f t="shared" si="765"/>
        <v/>
      </c>
      <c r="DR188" t="str">
        <f t="shared" si="766"/>
        <v/>
      </c>
      <c r="DS188" t="str">
        <f t="shared" si="767"/>
        <v/>
      </c>
      <c r="DT188" t="str">
        <f t="shared" si="768"/>
        <v/>
      </c>
      <c r="DU188" t="str">
        <f t="shared" si="769"/>
        <v/>
      </c>
      <c r="DV188" t="str">
        <f t="shared" si="770"/>
        <v/>
      </c>
      <c r="DW188" t="str">
        <f t="shared" si="771"/>
        <v/>
      </c>
      <c r="DX188" t="str">
        <f t="shared" si="772"/>
        <v/>
      </c>
      <c r="DY188" t="str">
        <f t="shared" si="773"/>
        <v/>
      </c>
      <c r="DZ188" t="str">
        <f t="shared" si="774"/>
        <v/>
      </c>
      <c r="EA188" t="str">
        <f t="shared" si="775"/>
        <v/>
      </c>
      <c r="EB188" t="str">
        <f t="shared" si="776"/>
        <v/>
      </c>
      <c r="EC188" t="str">
        <f t="shared" si="777"/>
        <v/>
      </c>
      <c r="ED188" t="str">
        <f t="shared" si="778"/>
        <v/>
      </c>
      <c r="EE188" t="str">
        <f t="shared" si="779"/>
        <v/>
      </c>
      <c r="EF188" t="str">
        <f t="shared" si="780"/>
        <v/>
      </c>
      <c r="EG188" t="str">
        <f t="shared" si="781"/>
        <v/>
      </c>
      <c r="EH188">
        <f t="shared" si="782"/>
        <v>0</v>
      </c>
      <c r="EI188">
        <f t="shared" si="783"/>
        <v>0</v>
      </c>
      <c r="EJ188">
        <f t="shared" si="784"/>
        <v>0</v>
      </c>
      <c r="EK188" t="str">
        <f t="shared" si="785"/>
        <v/>
      </c>
      <c r="EL188" t="str">
        <f t="shared" si="786"/>
        <v/>
      </c>
      <c r="EM188" t="str">
        <f t="shared" si="787"/>
        <v/>
      </c>
      <c r="EN188" s="2">
        <f t="shared" si="788"/>
        <v>0</v>
      </c>
      <c r="EO188" s="1">
        <f t="shared" si="789"/>
        <v>0</v>
      </c>
    </row>
    <row r="189" spans="1:145" ht="15" thickBot="1" x14ac:dyDescent="0.25">
      <c r="A189" s="14">
        <v>170</v>
      </c>
      <c r="B189" s="65" t="str">
        <f t="shared" ref="B189" si="946">IF(AND(C189="",D189="",E189),"",A189)</f>
        <v/>
      </c>
      <c r="C189" s="63"/>
      <c r="D189" s="63"/>
      <c r="E189" s="64"/>
      <c r="F189" s="67" t="str">
        <f t="shared" si="698"/>
        <v/>
      </c>
      <c r="G189" s="68" t="str">
        <f t="shared" si="699"/>
        <v/>
      </c>
      <c r="H189" t="str">
        <f>IF(I189=1,NastaveniIPV!$I$48&amp;""&amp;$D$10,IF(I189=2,NastaveniIPV!$I$47,IF(J189=1,NastaveniIPV!$I$52,"")))</f>
        <v/>
      </c>
      <c r="I189" s="81" t="str">
        <f t="shared" si="700"/>
        <v/>
      </c>
      <c r="J189" s="14" t="str">
        <f t="shared" si="701"/>
        <v/>
      </c>
      <c r="O189">
        <v>170</v>
      </c>
      <c r="P189" s="1">
        <f t="shared" si="702"/>
        <v>0</v>
      </c>
      <c r="Q189">
        <f t="shared" si="703"/>
        <v>0</v>
      </c>
      <c r="R189" s="38" t="str">
        <f t="shared" si="704"/>
        <v/>
      </c>
      <c r="S189" t="str">
        <f t="shared" si="705"/>
        <v/>
      </c>
      <c r="T189" s="38" t="str">
        <f t="shared" si="706"/>
        <v/>
      </c>
      <c r="W189">
        <f>NastaveniIPV!$D$47</f>
        <v>0.02</v>
      </c>
      <c r="X189">
        <f>NastaveniIPV!$D$48</f>
        <v>0.06</v>
      </c>
      <c r="Y189">
        <f>NastaveniIPV!$D$49</f>
        <v>0.06</v>
      </c>
      <c r="Z189">
        <f>NastaveniIPV!$D$50</f>
        <v>0.06</v>
      </c>
      <c r="AA189">
        <f>NastaveniIPV!$D$51</f>
        <v>1.7999999999999999E-2</v>
      </c>
      <c r="AB189">
        <f>NastaveniIPV!$D$52</f>
        <v>0.01</v>
      </c>
      <c r="AC189">
        <f>NastaveniIPV!$D$53</f>
        <v>0.01</v>
      </c>
      <c r="AD189">
        <f>NastaveniIPV!$D$54</f>
        <v>0.01</v>
      </c>
      <c r="AE189">
        <f>NastaveniIPV!$D$55</f>
        <v>0.01</v>
      </c>
      <c r="AF189">
        <f>NastaveniIPV!$D$56</f>
        <v>0.01</v>
      </c>
      <c r="AG189">
        <f t="shared" ref="AG189:BF189" si="947">IF($T189=AG$18,1,IF(AG$18&lt;$T189,0,AF189+1))</f>
        <v>0</v>
      </c>
      <c r="AH189">
        <f t="shared" si="947"/>
        <v>0</v>
      </c>
      <c r="AI189">
        <f t="shared" si="947"/>
        <v>0</v>
      </c>
      <c r="AJ189">
        <f t="shared" si="947"/>
        <v>0</v>
      </c>
      <c r="AK189">
        <f t="shared" si="947"/>
        <v>0</v>
      </c>
      <c r="AL189">
        <f t="shared" si="947"/>
        <v>0</v>
      </c>
      <c r="AM189">
        <f t="shared" si="947"/>
        <v>0</v>
      </c>
      <c r="AN189">
        <f t="shared" si="947"/>
        <v>0</v>
      </c>
      <c r="AO189">
        <f t="shared" si="947"/>
        <v>0</v>
      </c>
      <c r="AP189">
        <f t="shared" si="947"/>
        <v>0</v>
      </c>
      <c r="AQ189">
        <f t="shared" si="947"/>
        <v>0</v>
      </c>
      <c r="AR189">
        <f t="shared" si="947"/>
        <v>0</v>
      </c>
      <c r="AS189">
        <f t="shared" si="947"/>
        <v>0</v>
      </c>
      <c r="AT189">
        <f t="shared" si="947"/>
        <v>0</v>
      </c>
      <c r="AU189">
        <f t="shared" si="947"/>
        <v>0</v>
      </c>
      <c r="AV189">
        <f t="shared" si="947"/>
        <v>0</v>
      </c>
      <c r="AW189">
        <f t="shared" si="947"/>
        <v>0</v>
      </c>
      <c r="AX189">
        <f t="shared" si="947"/>
        <v>0</v>
      </c>
      <c r="AY189">
        <f t="shared" si="947"/>
        <v>0</v>
      </c>
      <c r="AZ189">
        <f t="shared" si="947"/>
        <v>0</v>
      </c>
      <c r="BA189">
        <f t="shared" si="947"/>
        <v>0</v>
      </c>
      <c r="BB189">
        <f t="shared" si="947"/>
        <v>0</v>
      </c>
      <c r="BC189">
        <f t="shared" si="947"/>
        <v>0</v>
      </c>
      <c r="BD189">
        <f t="shared" si="947"/>
        <v>0</v>
      </c>
      <c r="BE189">
        <f t="shared" si="947"/>
        <v>0</v>
      </c>
      <c r="BF189">
        <f t="shared" si="947"/>
        <v>0</v>
      </c>
      <c r="BG189">
        <f t="shared" si="708"/>
        <v>0</v>
      </c>
      <c r="BH189">
        <f t="shared" ref="BH189:BI189" si="948">IF($T189&lt;BH$18,BG189+1,IF(BH$18=$T189,1,0))</f>
        <v>0</v>
      </c>
      <c r="BI189">
        <f t="shared" si="948"/>
        <v>0</v>
      </c>
      <c r="BJ189">
        <f t="shared" si="710"/>
        <v>0</v>
      </c>
      <c r="BK189">
        <f t="shared" ref="BK189:BO189" si="949">IF(BK$18&gt;$D$10,0,IF($T189&lt;BK$18,BJ189+1,IF(BK$18=$T189,1,0)))</f>
        <v>0</v>
      </c>
      <c r="BL189">
        <f t="shared" si="949"/>
        <v>0</v>
      </c>
      <c r="BM189">
        <f t="shared" si="949"/>
        <v>0</v>
      </c>
      <c r="BN189">
        <f t="shared" si="949"/>
        <v>0</v>
      </c>
      <c r="BO189">
        <f t="shared" si="949"/>
        <v>0</v>
      </c>
      <c r="BP189">
        <f t="shared" si="712"/>
        <v>0</v>
      </c>
      <c r="BQ189">
        <f t="shared" si="713"/>
        <v>0</v>
      </c>
      <c r="BR189">
        <f t="shared" si="714"/>
        <v>0</v>
      </c>
      <c r="BS189">
        <f t="shared" si="715"/>
        <v>0</v>
      </c>
      <c r="BT189">
        <f t="shared" si="716"/>
        <v>0</v>
      </c>
      <c r="BU189">
        <f t="shared" si="717"/>
        <v>0</v>
      </c>
      <c r="BV189">
        <f t="shared" si="718"/>
        <v>0</v>
      </c>
      <c r="BW189">
        <f t="shared" si="719"/>
        <v>0</v>
      </c>
      <c r="BX189">
        <f t="shared" si="720"/>
        <v>0</v>
      </c>
      <c r="BY189">
        <f t="shared" si="721"/>
        <v>0</v>
      </c>
      <c r="BZ189">
        <f t="shared" si="722"/>
        <v>0</v>
      </c>
      <c r="CA189">
        <f t="shared" si="723"/>
        <v>0</v>
      </c>
      <c r="CB189">
        <f t="shared" si="724"/>
        <v>0</v>
      </c>
      <c r="CC189">
        <f t="shared" si="725"/>
        <v>0</v>
      </c>
      <c r="CD189">
        <f t="shared" si="726"/>
        <v>0</v>
      </c>
      <c r="CE189">
        <f t="shared" si="727"/>
        <v>0</v>
      </c>
      <c r="CF189">
        <f t="shared" si="728"/>
        <v>0</v>
      </c>
      <c r="CG189">
        <f t="shared" si="729"/>
        <v>0</v>
      </c>
      <c r="CH189">
        <f t="shared" si="730"/>
        <v>0</v>
      </c>
      <c r="CI189">
        <f t="shared" si="731"/>
        <v>0</v>
      </c>
      <c r="CJ189">
        <f t="shared" si="732"/>
        <v>0</v>
      </c>
      <c r="CK189">
        <f t="shared" si="733"/>
        <v>0</v>
      </c>
      <c r="CL189">
        <f t="shared" si="734"/>
        <v>0</v>
      </c>
      <c r="CM189">
        <f t="shared" si="735"/>
        <v>0</v>
      </c>
      <c r="CN189">
        <f t="shared" si="736"/>
        <v>0</v>
      </c>
      <c r="CO189">
        <f t="shared" si="737"/>
        <v>0</v>
      </c>
      <c r="CP189">
        <f t="shared" si="738"/>
        <v>0</v>
      </c>
      <c r="CQ189">
        <f t="shared" si="739"/>
        <v>0</v>
      </c>
      <c r="CR189">
        <f t="shared" si="740"/>
        <v>0</v>
      </c>
      <c r="CS189">
        <f t="shared" si="741"/>
        <v>0</v>
      </c>
      <c r="CT189" t="str">
        <f t="shared" si="742"/>
        <v/>
      </c>
      <c r="CU189" t="str">
        <f t="shared" si="743"/>
        <v/>
      </c>
      <c r="CV189" t="str">
        <f t="shared" si="744"/>
        <v/>
      </c>
      <c r="CW189" t="str">
        <f t="shared" si="745"/>
        <v/>
      </c>
      <c r="CX189" t="str">
        <f t="shared" si="746"/>
        <v/>
      </c>
      <c r="CY189" t="str">
        <f t="shared" si="747"/>
        <v/>
      </c>
      <c r="CZ189" t="str">
        <f t="shared" si="748"/>
        <v/>
      </c>
      <c r="DA189" t="str">
        <f t="shared" si="749"/>
        <v/>
      </c>
      <c r="DB189" t="str">
        <f t="shared" si="750"/>
        <v/>
      </c>
      <c r="DC189" t="str">
        <f t="shared" si="751"/>
        <v/>
      </c>
      <c r="DD189" t="str">
        <f t="shared" si="752"/>
        <v/>
      </c>
      <c r="DE189" t="str">
        <f t="shared" si="753"/>
        <v/>
      </c>
      <c r="DF189" t="str">
        <f t="shared" si="754"/>
        <v/>
      </c>
      <c r="DG189" t="str">
        <f t="shared" si="755"/>
        <v/>
      </c>
      <c r="DH189" t="str">
        <f t="shared" si="756"/>
        <v/>
      </c>
      <c r="DI189" t="str">
        <f t="shared" si="757"/>
        <v/>
      </c>
      <c r="DJ189" t="str">
        <f t="shared" si="758"/>
        <v/>
      </c>
      <c r="DK189" t="str">
        <f t="shared" si="759"/>
        <v/>
      </c>
      <c r="DL189" t="str">
        <f t="shared" si="760"/>
        <v/>
      </c>
      <c r="DM189" t="str">
        <f t="shared" si="761"/>
        <v/>
      </c>
      <c r="DN189" t="str">
        <f t="shared" si="762"/>
        <v/>
      </c>
      <c r="DO189" t="str">
        <f t="shared" si="763"/>
        <v/>
      </c>
      <c r="DP189" t="str">
        <f t="shared" si="764"/>
        <v/>
      </c>
      <c r="DQ189" t="str">
        <f t="shared" si="765"/>
        <v/>
      </c>
      <c r="DR189" t="str">
        <f t="shared" si="766"/>
        <v/>
      </c>
      <c r="DS189" t="str">
        <f t="shared" si="767"/>
        <v/>
      </c>
      <c r="DT189" t="str">
        <f t="shared" si="768"/>
        <v/>
      </c>
      <c r="DU189" t="str">
        <f t="shared" si="769"/>
        <v/>
      </c>
      <c r="DV189" t="str">
        <f t="shared" si="770"/>
        <v/>
      </c>
      <c r="DW189" t="str">
        <f t="shared" si="771"/>
        <v/>
      </c>
      <c r="DX189" t="str">
        <f t="shared" si="772"/>
        <v/>
      </c>
      <c r="DY189" t="str">
        <f t="shared" si="773"/>
        <v/>
      </c>
      <c r="DZ189" t="str">
        <f t="shared" si="774"/>
        <v/>
      </c>
      <c r="EA189" t="str">
        <f t="shared" si="775"/>
        <v/>
      </c>
      <c r="EB189" t="str">
        <f t="shared" si="776"/>
        <v/>
      </c>
      <c r="EC189" t="str">
        <f t="shared" si="777"/>
        <v/>
      </c>
      <c r="ED189" t="str">
        <f t="shared" si="778"/>
        <v/>
      </c>
      <c r="EE189" t="str">
        <f t="shared" si="779"/>
        <v/>
      </c>
      <c r="EF189" t="str">
        <f t="shared" si="780"/>
        <v/>
      </c>
      <c r="EG189" t="str">
        <f t="shared" si="781"/>
        <v/>
      </c>
      <c r="EH189">
        <f t="shared" si="782"/>
        <v>0</v>
      </c>
      <c r="EI189">
        <f t="shared" si="783"/>
        <v>0</v>
      </c>
      <c r="EJ189">
        <f t="shared" si="784"/>
        <v>0</v>
      </c>
      <c r="EK189" t="str">
        <f t="shared" si="785"/>
        <v/>
      </c>
      <c r="EL189" t="str">
        <f t="shared" si="786"/>
        <v/>
      </c>
      <c r="EM189" t="str">
        <f t="shared" si="787"/>
        <v/>
      </c>
      <c r="EN189" s="2">
        <f t="shared" si="788"/>
        <v>0</v>
      </c>
      <c r="EO189" s="1">
        <f t="shared" si="789"/>
        <v>0</v>
      </c>
    </row>
    <row r="190" spans="1:145" ht="15" thickBot="1" x14ac:dyDescent="0.25">
      <c r="A190" s="14">
        <v>171</v>
      </c>
      <c r="B190" s="65" t="str">
        <f t="shared" ref="B190" si="950">IF(AND(C190="",D190="",E190=""),"",A190)</f>
        <v/>
      </c>
      <c r="C190" s="61"/>
      <c r="D190" s="62"/>
      <c r="E190" s="61"/>
      <c r="F190" s="67" t="str">
        <f t="shared" si="698"/>
        <v/>
      </c>
      <c r="G190" s="68" t="str">
        <f t="shared" si="699"/>
        <v/>
      </c>
      <c r="H190" t="str">
        <f>IF(I190=1,NastaveniIPV!$I$48&amp;""&amp;$D$10,IF(I190=2,NastaveniIPV!$I$47,IF(J190=1,NastaveniIPV!$I$52,"")))</f>
        <v/>
      </c>
      <c r="I190" s="81" t="str">
        <f t="shared" si="700"/>
        <v/>
      </c>
      <c r="J190" s="14" t="str">
        <f t="shared" si="701"/>
        <v/>
      </c>
      <c r="O190">
        <v>171</v>
      </c>
      <c r="P190" s="1">
        <f t="shared" si="702"/>
        <v>0</v>
      </c>
      <c r="Q190">
        <f t="shared" si="703"/>
        <v>0</v>
      </c>
      <c r="R190" s="38" t="str">
        <f t="shared" si="704"/>
        <v/>
      </c>
      <c r="S190" t="str">
        <f t="shared" si="705"/>
        <v/>
      </c>
      <c r="T190" s="38" t="str">
        <f t="shared" si="706"/>
        <v/>
      </c>
      <c r="W190">
        <f>NastaveniIPV!$D$47</f>
        <v>0.02</v>
      </c>
      <c r="X190">
        <f>NastaveniIPV!$D$48</f>
        <v>0.06</v>
      </c>
      <c r="Y190">
        <f>NastaveniIPV!$D$49</f>
        <v>0.06</v>
      </c>
      <c r="Z190">
        <f>NastaveniIPV!$D$50</f>
        <v>0.06</v>
      </c>
      <c r="AA190">
        <f>NastaveniIPV!$D$51</f>
        <v>1.7999999999999999E-2</v>
      </c>
      <c r="AB190">
        <f>NastaveniIPV!$D$52</f>
        <v>0.01</v>
      </c>
      <c r="AC190">
        <f>NastaveniIPV!$D$53</f>
        <v>0.01</v>
      </c>
      <c r="AD190">
        <f>NastaveniIPV!$D$54</f>
        <v>0.01</v>
      </c>
      <c r="AE190">
        <f>NastaveniIPV!$D$55</f>
        <v>0.01</v>
      </c>
      <c r="AF190">
        <f>NastaveniIPV!$D$56</f>
        <v>0.01</v>
      </c>
      <c r="AG190">
        <f t="shared" ref="AG190:BF190" si="951">IF($T190=AG$18,1,IF(AG$18&lt;$T190,0,AF190+1))</f>
        <v>0</v>
      </c>
      <c r="AH190">
        <f t="shared" si="951"/>
        <v>0</v>
      </c>
      <c r="AI190">
        <f t="shared" si="951"/>
        <v>0</v>
      </c>
      <c r="AJ190">
        <f t="shared" si="951"/>
        <v>0</v>
      </c>
      <c r="AK190">
        <f t="shared" si="951"/>
        <v>0</v>
      </c>
      <c r="AL190">
        <f t="shared" si="951"/>
        <v>0</v>
      </c>
      <c r="AM190">
        <f t="shared" si="951"/>
        <v>0</v>
      </c>
      <c r="AN190">
        <f t="shared" si="951"/>
        <v>0</v>
      </c>
      <c r="AO190">
        <f t="shared" si="951"/>
        <v>0</v>
      </c>
      <c r="AP190">
        <f t="shared" si="951"/>
        <v>0</v>
      </c>
      <c r="AQ190">
        <f t="shared" si="951"/>
        <v>0</v>
      </c>
      <c r="AR190">
        <f t="shared" si="951"/>
        <v>0</v>
      </c>
      <c r="AS190">
        <f t="shared" si="951"/>
        <v>0</v>
      </c>
      <c r="AT190">
        <f t="shared" si="951"/>
        <v>0</v>
      </c>
      <c r="AU190">
        <f t="shared" si="951"/>
        <v>0</v>
      </c>
      <c r="AV190">
        <f t="shared" si="951"/>
        <v>0</v>
      </c>
      <c r="AW190">
        <f t="shared" si="951"/>
        <v>0</v>
      </c>
      <c r="AX190">
        <f t="shared" si="951"/>
        <v>0</v>
      </c>
      <c r="AY190">
        <f t="shared" si="951"/>
        <v>0</v>
      </c>
      <c r="AZ190">
        <f t="shared" si="951"/>
        <v>0</v>
      </c>
      <c r="BA190">
        <f t="shared" si="951"/>
        <v>0</v>
      </c>
      <c r="BB190">
        <f t="shared" si="951"/>
        <v>0</v>
      </c>
      <c r="BC190">
        <f t="shared" si="951"/>
        <v>0</v>
      </c>
      <c r="BD190">
        <f t="shared" si="951"/>
        <v>0</v>
      </c>
      <c r="BE190">
        <f t="shared" si="951"/>
        <v>0</v>
      </c>
      <c r="BF190">
        <f t="shared" si="951"/>
        <v>0</v>
      </c>
      <c r="BG190">
        <f t="shared" si="708"/>
        <v>0</v>
      </c>
      <c r="BH190">
        <f t="shared" ref="BH190:BI190" si="952">IF($T190&lt;BH$18,BG190+1,IF(BH$18=$T190,1,0))</f>
        <v>0</v>
      </c>
      <c r="BI190">
        <f t="shared" si="952"/>
        <v>0</v>
      </c>
      <c r="BJ190">
        <f t="shared" si="710"/>
        <v>0</v>
      </c>
      <c r="BK190">
        <f t="shared" ref="BK190:BO190" si="953">IF(BK$18&gt;$D$10,0,IF($T190&lt;BK$18,BJ190+1,IF(BK$18=$T190,1,0)))</f>
        <v>0</v>
      </c>
      <c r="BL190">
        <f t="shared" si="953"/>
        <v>0</v>
      </c>
      <c r="BM190">
        <f t="shared" si="953"/>
        <v>0</v>
      </c>
      <c r="BN190">
        <f t="shared" si="953"/>
        <v>0</v>
      </c>
      <c r="BO190">
        <f t="shared" si="953"/>
        <v>0</v>
      </c>
      <c r="BP190">
        <f t="shared" si="712"/>
        <v>0</v>
      </c>
      <c r="BQ190">
        <f t="shared" si="713"/>
        <v>0</v>
      </c>
      <c r="BR190">
        <f t="shared" si="714"/>
        <v>0</v>
      </c>
      <c r="BS190">
        <f t="shared" si="715"/>
        <v>0</v>
      </c>
      <c r="BT190">
        <f t="shared" si="716"/>
        <v>0</v>
      </c>
      <c r="BU190">
        <f t="shared" si="717"/>
        <v>0</v>
      </c>
      <c r="BV190">
        <f t="shared" si="718"/>
        <v>0</v>
      </c>
      <c r="BW190">
        <f t="shared" si="719"/>
        <v>0</v>
      </c>
      <c r="BX190">
        <f t="shared" si="720"/>
        <v>0</v>
      </c>
      <c r="BY190">
        <f t="shared" si="721"/>
        <v>0</v>
      </c>
      <c r="BZ190">
        <f t="shared" si="722"/>
        <v>0</v>
      </c>
      <c r="CA190">
        <f t="shared" si="723"/>
        <v>0</v>
      </c>
      <c r="CB190">
        <f t="shared" si="724"/>
        <v>0</v>
      </c>
      <c r="CC190">
        <f t="shared" si="725"/>
        <v>0</v>
      </c>
      <c r="CD190">
        <f t="shared" si="726"/>
        <v>0</v>
      </c>
      <c r="CE190">
        <f t="shared" si="727"/>
        <v>0</v>
      </c>
      <c r="CF190">
        <f t="shared" si="728"/>
        <v>0</v>
      </c>
      <c r="CG190">
        <f t="shared" si="729"/>
        <v>0</v>
      </c>
      <c r="CH190">
        <f t="shared" si="730"/>
        <v>0</v>
      </c>
      <c r="CI190">
        <f t="shared" si="731"/>
        <v>0</v>
      </c>
      <c r="CJ190">
        <f t="shared" si="732"/>
        <v>0</v>
      </c>
      <c r="CK190">
        <f t="shared" si="733"/>
        <v>0</v>
      </c>
      <c r="CL190">
        <f t="shared" si="734"/>
        <v>0</v>
      </c>
      <c r="CM190">
        <f t="shared" si="735"/>
        <v>0</v>
      </c>
      <c r="CN190">
        <f t="shared" si="736"/>
        <v>0</v>
      </c>
      <c r="CO190">
        <f t="shared" si="737"/>
        <v>0</v>
      </c>
      <c r="CP190">
        <f t="shared" si="738"/>
        <v>0</v>
      </c>
      <c r="CQ190">
        <f t="shared" si="739"/>
        <v>0</v>
      </c>
      <c r="CR190">
        <f t="shared" si="740"/>
        <v>0</v>
      </c>
      <c r="CS190">
        <f t="shared" si="741"/>
        <v>0</v>
      </c>
      <c r="CT190" t="str">
        <f t="shared" si="742"/>
        <v/>
      </c>
      <c r="CU190" t="str">
        <f t="shared" si="743"/>
        <v/>
      </c>
      <c r="CV190" t="str">
        <f t="shared" si="744"/>
        <v/>
      </c>
      <c r="CW190" t="str">
        <f t="shared" si="745"/>
        <v/>
      </c>
      <c r="CX190" t="str">
        <f t="shared" si="746"/>
        <v/>
      </c>
      <c r="CY190" t="str">
        <f t="shared" si="747"/>
        <v/>
      </c>
      <c r="CZ190" t="str">
        <f t="shared" si="748"/>
        <v/>
      </c>
      <c r="DA190" t="str">
        <f t="shared" si="749"/>
        <v/>
      </c>
      <c r="DB190" t="str">
        <f t="shared" si="750"/>
        <v/>
      </c>
      <c r="DC190" t="str">
        <f t="shared" si="751"/>
        <v/>
      </c>
      <c r="DD190" t="str">
        <f t="shared" si="752"/>
        <v/>
      </c>
      <c r="DE190" t="str">
        <f t="shared" si="753"/>
        <v/>
      </c>
      <c r="DF190" t="str">
        <f t="shared" si="754"/>
        <v/>
      </c>
      <c r="DG190" t="str">
        <f t="shared" si="755"/>
        <v/>
      </c>
      <c r="DH190" t="str">
        <f t="shared" si="756"/>
        <v/>
      </c>
      <c r="DI190" t="str">
        <f t="shared" si="757"/>
        <v/>
      </c>
      <c r="DJ190" t="str">
        <f t="shared" si="758"/>
        <v/>
      </c>
      <c r="DK190" t="str">
        <f t="shared" si="759"/>
        <v/>
      </c>
      <c r="DL190" t="str">
        <f t="shared" si="760"/>
        <v/>
      </c>
      <c r="DM190" t="str">
        <f t="shared" si="761"/>
        <v/>
      </c>
      <c r="DN190" t="str">
        <f t="shared" si="762"/>
        <v/>
      </c>
      <c r="DO190" t="str">
        <f t="shared" si="763"/>
        <v/>
      </c>
      <c r="DP190" t="str">
        <f t="shared" si="764"/>
        <v/>
      </c>
      <c r="DQ190" t="str">
        <f t="shared" si="765"/>
        <v/>
      </c>
      <c r="DR190" t="str">
        <f t="shared" si="766"/>
        <v/>
      </c>
      <c r="DS190" t="str">
        <f t="shared" si="767"/>
        <v/>
      </c>
      <c r="DT190" t="str">
        <f t="shared" si="768"/>
        <v/>
      </c>
      <c r="DU190" t="str">
        <f t="shared" si="769"/>
        <v/>
      </c>
      <c r="DV190" t="str">
        <f t="shared" si="770"/>
        <v/>
      </c>
      <c r="DW190" t="str">
        <f t="shared" si="771"/>
        <v/>
      </c>
      <c r="DX190" t="str">
        <f t="shared" si="772"/>
        <v/>
      </c>
      <c r="DY190" t="str">
        <f t="shared" si="773"/>
        <v/>
      </c>
      <c r="DZ190" t="str">
        <f t="shared" si="774"/>
        <v/>
      </c>
      <c r="EA190" t="str">
        <f t="shared" si="775"/>
        <v/>
      </c>
      <c r="EB190" t="str">
        <f t="shared" si="776"/>
        <v/>
      </c>
      <c r="EC190" t="str">
        <f t="shared" si="777"/>
        <v/>
      </c>
      <c r="ED190" t="str">
        <f t="shared" si="778"/>
        <v/>
      </c>
      <c r="EE190" t="str">
        <f t="shared" si="779"/>
        <v/>
      </c>
      <c r="EF190" t="str">
        <f t="shared" si="780"/>
        <v/>
      </c>
      <c r="EG190" t="str">
        <f t="shared" si="781"/>
        <v/>
      </c>
      <c r="EH190">
        <f t="shared" si="782"/>
        <v>0</v>
      </c>
      <c r="EI190">
        <f t="shared" si="783"/>
        <v>0</v>
      </c>
      <c r="EJ190">
        <f t="shared" si="784"/>
        <v>0</v>
      </c>
      <c r="EK190" t="str">
        <f t="shared" si="785"/>
        <v/>
      </c>
      <c r="EL190" t="str">
        <f t="shared" si="786"/>
        <v/>
      </c>
      <c r="EM190" t="str">
        <f t="shared" si="787"/>
        <v/>
      </c>
      <c r="EN190" s="2">
        <f t="shared" si="788"/>
        <v>0</v>
      </c>
      <c r="EO190" s="1">
        <f t="shared" si="789"/>
        <v>0</v>
      </c>
    </row>
    <row r="191" spans="1:145" ht="15" thickBot="1" x14ac:dyDescent="0.25">
      <c r="A191" s="14">
        <v>172</v>
      </c>
      <c r="B191" s="65" t="str">
        <f t="shared" ref="B191" si="954">IF(AND(C191="",D191="",E191),"",A191)</f>
        <v/>
      </c>
      <c r="C191" s="63"/>
      <c r="D191" s="63"/>
      <c r="E191" s="64"/>
      <c r="F191" s="67" t="str">
        <f t="shared" si="698"/>
        <v/>
      </c>
      <c r="G191" s="68" t="str">
        <f t="shared" si="699"/>
        <v/>
      </c>
      <c r="H191" t="str">
        <f>IF(I191=1,NastaveniIPV!$I$48&amp;""&amp;$D$10,IF(I191=2,NastaveniIPV!$I$47,IF(J191=1,NastaveniIPV!$I$52,"")))</f>
        <v/>
      </c>
      <c r="I191" s="81" t="str">
        <f t="shared" si="700"/>
        <v/>
      </c>
      <c r="J191" s="14" t="str">
        <f t="shared" si="701"/>
        <v/>
      </c>
      <c r="O191">
        <v>172</v>
      </c>
      <c r="P191" s="1">
        <f t="shared" si="702"/>
        <v>0</v>
      </c>
      <c r="Q191">
        <f t="shared" si="703"/>
        <v>0</v>
      </c>
      <c r="R191" s="38" t="str">
        <f t="shared" si="704"/>
        <v/>
      </c>
      <c r="S191" t="str">
        <f t="shared" si="705"/>
        <v/>
      </c>
      <c r="T191" s="38" t="str">
        <f t="shared" si="706"/>
        <v/>
      </c>
      <c r="W191">
        <f>NastaveniIPV!$D$47</f>
        <v>0.02</v>
      </c>
      <c r="X191">
        <f>NastaveniIPV!$D$48</f>
        <v>0.06</v>
      </c>
      <c r="Y191">
        <f>NastaveniIPV!$D$49</f>
        <v>0.06</v>
      </c>
      <c r="Z191">
        <f>NastaveniIPV!$D$50</f>
        <v>0.06</v>
      </c>
      <c r="AA191">
        <f>NastaveniIPV!$D$51</f>
        <v>1.7999999999999999E-2</v>
      </c>
      <c r="AB191">
        <f>NastaveniIPV!$D$52</f>
        <v>0.01</v>
      </c>
      <c r="AC191">
        <f>NastaveniIPV!$D$53</f>
        <v>0.01</v>
      </c>
      <c r="AD191">
        <f>NastaveniIPV!$D$54</f>
        <v>0.01</v>
      </c>
      <c r="AE191">
        <f>NastaveniIPV!$D$55</f>
        <v>0.01</v>
      </c>
      <c r="AF191">
        <f>NastaveniIPV!$D$56</f>
        <v>0.01</v>
      </c>
      <c r="AG191">
        <f t="shared" ref="AG191:BF191" si="955">IF($T191=AG$18,1,IF(AG$18&lt;$T191,0,AF191+1))</f>
        <v>0</v>
      </c>
      <c r="AH191">
        <f t="shared" si="955"/>
        <v>0</v>
      </c>
      <c r="AI191">
        <f t="shared" si="955"/>
        <v>0</v>
      </c>
      <c r="AJ191">
        <f t="shared" si="955"/>
        <v>0</v>
      </c>
      <c r="AK191">
        <f t="shared" si="955"/>
        <v>0</v>
      </c>
      <c r="AL191">
        <f t="shared" si="955"/>
        <v>0</v>
      </c>
      <c r="AM191">
        <f t="shared" si="955"/>
        <v>0</v>
      </c>
      <c r="AN191">
        <f t="shared" si="955"/>
        <v>0</v>
      </c>
      <c r="AO191">
        <f t="shared" si="955"/>
        <v>0</v>
      </c>
      <c r="AP191">
        <f t="shared" si="955"/>
        <v>0</v>
      </c>
      <c r="AQ191">
        <f t="shared" si="955"/>
        <v>0</v>
      </c>
      <c r="AR191">
        <f t="shared" si="955"/>
        <v>0</v>
      </c>
      <c r="AS191">
        <f t="shared" si="955"/>
        <v>0</v>
      </c>
      <c r="AT191">
        <f t="shared" si="955"/>
        <v>0</v>
      </c>
      <c r="AU191">
        <f t="shared" si="955"/>
        <v>0</v>
      </c>
      <c r="AV191">
        <f t="shared" si="955"/>
        <v>0</v>
      </c>
      <c r="AW191">
        <f t="shared" si="955"/>
        <v>0</v>
      </c>
      <c r="AX191">
        <f t="shared" si="955"/>
        <v>0</v>
      </c>
      <c r="AY191">
        <f t="shared" si="955"/>
        <v>0</v>
      </c>
      <c r="AZ191">
        <f t="shared" si="955"/>
        <v>0</v>
      </c>
      <c r="BA191">
        <f t="shared" si="955"/>
        <v>0</v>
      </c>
      <c r="BB191">
        <f t="shared" si="955"/>
        <v>0</v>
      </c>
      <c r="BC191">
        <f t="shared" si="955"/>
        <v>0</v>
      </c>
      <c r="BD191">
        <f t="shared" si="955"/>
        <v>0</v>
      </c>
      <c r="BE191">
        <f t="shared" si="955"/>
        <v>0</v>
      </c>
      <c r="BF191">
        <f t="shared" si="955"/>
        <v>0</v>
      </c>
      <c r="BG191">
        <f t="shared" si="708"/>
        <v>0</v>
      </c>
      <c r="BH191">
        <f t="shared" ref="BH191:BI191" si="956">IF($T191&lt;BH$18,BG191+1,IF(BH$18=$T191,1,0))</f>
        <v>0</v>
      </c>
      <c r="BI191">
        <f t="shared" si="956"/>
        <v>0</v>
      </c>
      <c r="BJ191">
        <f t="shared" si="710"/>
        <v>0</v>
      </c>
      <c r="BK191">
        <f t="shared" ref="BK191:BO191" si="957">IF(BK$18&gt;$D$10,0,IF($T191&lt;BK$18,BJ191+1,IF(BK$18=$T191,1,0)))</f>
        <v>0</v>
      </c>
      <c r="BL191">
        <f t="shared" si="957"/>
        <v>0</v>
      </c>
      <c r="BM191">
        <f t="shared" si="957"/>
        <v>0</v>
      </c>
      <c r="BN191">
        <f t="shared" si="957"/>
        <v>0</v>
      </c>
      <c r="BO191">
        <f t="shared" si="957"/>
        <v>0</v>
      </c>
      <c r="BP191">
        <f t="shared" si="712"/>
        <v>0</v>
      </c>
      <c r="BQ191">
        <f t="shared" si="713"/>
        <v>0</v>
      </c>
      <c r="BR191">
        <f t="shared" si="714"/>
        <v>0</v>
      </c>
      <c r="BS191">
        <f t="shared" si="715"/>
        <v>0</v>
      </c>
      <c r="BT191">
        <f t="shared" si="716"/>
        <v>0</v>
      </c>
      <c r="BU191">
        <f t="shared" si="717"/>
        <v>0</v>
      </c>
      <c r="BV191">
        <f t="shared" si="718"/>
        <v>0</v>
      </c>
      <c r="BW191">
        <f t="shared" si="719"/>
        <v>0</v>
      </c>
      <c r="BX191">
        <f t="shared" si="720"/>
        <v>0</v>
      </c>
      <c r="BY191">
        <f t="shared" si="721"/>
        <v>0</v>
      </c>
      <c r="BZ191">
        <f t="shared" si="722"/>
        <v>0</v>
      </c>
      <c r="CA191">
        <f t="shared" si="723"/>
        <v>0</v>
      </c>
      <c r="CB191">
        <f t="shared" si="724"/>
        <v>0</v>
      </c>
      <c r="CC191">
        <f t="shared" si="725"/>
        <v>0</v>
      </c>
      <c r="CD191">
        <f t="shared" si="726"/>
        <v>0</v>
      </c>
      <c r="CE191">
        <f t="shared" si="727"/>
        <v>0</v>
      </c>
      <c r="CF191">
        <f t="shared" si="728"/>
        <v>0</v>
      </c>
      <c r="CG191">
        <f t="shared" si="729"/>
        <v>0</v>
      </c>
      <c r="CH191">
        <f t="shared" si="730"/>
        <v>0</v>
      </c>
      <c r="CI191">
        <f t="shared" si="731"/>
        <v>0</v>
      </c>
      <c r="CJ191">
        <f t="shared" si="732"/>
        <v>0</v>
      </c>
      <c r="CK191">
        <f t="shared" si="733"/>
        <v>0</v>
      </c>
      <c r="CL191">
        <f t="shared" si="734"/>
        <v>0</v>
      </c>
      <c r="CM191">
        <f t="shared" si="735"/>
        <v>0</v>
      </c>
      <c r="CN191">
        <f t="shared" si="736"/>
        <v>0</v>
      </c>
      <c r="CO191">
        <f t="shared" si="737"/>
        <v>0</v>
      </c>
      <c r="CP191">
        <f t="shared" si="738"/>
        <v>0</v>
      </c>
      <c r="CQ191">
        <f t="shared" si="739"/>
        <v>0</v>
      </c>
      <c r="CR191">
        <f t="shared" si="740"/>
        <v>0</v>
      </c>
      <c r="CS191">
        <f t="shared" si="741"/>
        <v>0</v>
      </c>
      <c r="CT191" t="str">
        <f t="shared" si="742"/>
        <v/>
      </c>
      <c r="CU191" t="str">
        <f t="shared" si="743"/>
        <v/>
      </c>
      <c r="CV191" t="str">
        <f t="shared" si="744"/>
        <v/>
      </c>
      <c r="CW191" t="str">
        <f t="shared" si="745"/>
        <v/>
      </c>
      <c r="CX191" t="str">
        <f t="shared" si="746"/>
        <v/>
      </c>
      <c r="CY191" t="str">
        <f t="shared" si="747"/>
        <v/>
      </c>
      <c r="CZ191" t="str">
        <f t="shared" si="748"/>
        <v/>
      </c>
      <c r="DA191" t="str">
        <f t="shared" si="749"/>
        <v/>
      </c>
      <c r="DB191" t="str">
        <f t="shared" si="750"/>
        <v/>
      </c>
      <c r="DC191" t="str">
        <f t="shared" si="751"/>
        <v/>
      </c>
      <c r="DD191" t="str">
        <f t="shared" si="752"/>
        <v/>
      </c>
      <c r="DE191" t="str">
        <f t="shared" si="753"/>
        <v/>
      </c>
      <c r="DF191" t="str">
        <f t="shared" si="754"/>
        <v/>
      </c>
      <c r="DG191" t="str">
        <f t="shared" si="755"/>
        <v/>
      </c>
      <c r="DH191" t="str">
        <f t="shared" si="756"/>
        <v/>
      </c>
      <c r="DI191" t="str">
        <f t="shared" si="757"/>
        <v/>
      </c>
      <c r="DJ191" t="str">
        <f t="shared" si="758"/>
        <v/>
      </c>
      <c r="DK191" t="str">
        <f t="shared" si="759"/>
        <v/>
      </c>
      <c r="DL191" t="str">
        <f t="shared" si="760"/>
        <v/>
      </c>
      <c r="DM191" t="str">
        <f t="shared" si="761"/>
        <v/>
      </c>
      <c r="DN191" t="str">
        <f t="shared" si="762"/>
        <v/>
      </c>
      <c r="DO191" t="str">
        <f t="shared" si="763"/>
        <v/>
      </c>
      <c r="DP191" t="str">
        <f t="shared" si="764"/>
        <v/>
      </c>
      <c r="DQ191" t="str">
        <f t="shared" si="765"/>
        <v/>
      </c>
      <c r="DR191" t="str">
        <f t="shared" si="766"/>
        <v/>
      </c>
      <c r="DS191" t="str">
        <f t="shared" si="767"/>
        <v/>
      </c>
      <c r="DT191" t="str">
        <f t="shared" si="768"/>
        <v/>
      </c>
      <c r="DU191" t="str">
        <f t="shared" si="769"/>
        <v/>
      </c>
      <c r="DV191" t="str">
        <f t="shared" si="770"/>
        <v/>
      </c>
      <c r="DW191" t="str">
        <f t="shared" si="771"/>
        <v/>
      </c>
      <c r="DX191" t="str">
        <f t="shared" si="772"/>
        <v/>
      </c>
      <c r="DY191" t="str">
        <f t="shared" si="773"/>
        <v/>
      </c>
      <c r="DZ191" t="str">
        <f t="shared" si="774"/>
        <v/>
      </c>
      <c r="EA191" t="str">
        <f t="shared" si="775"/>
        <v/>
      </c>
      <c r="EB191" t="str">
        <f t="shared" si="776"/>
        <v/>
      </c>
      <c r="EC191" t="str">
        <f t="shared" si="777"/>
        <v/>
      </c>
      <c r="ED191" t="str">
        <f t="shared" si="778"/>
        <v/>
      </c>
      <c r="EE191" t="str">
        <f t="shared" si="779"/>
        <v/>
      </c>
      <c r="EF191" t="str">
        <f t="shared" si="780"/>
        <v/>
      </c>
      <c r="EG191" t="str">
        <f t="shared" si="781"/>
        <v/>
      </c>
      <c r="EH191">
        <f t="shared" si="782"/>
        <v>0</v>
      </c>
      <c r="EI191">
        <f t="shared" si="783"/>
        <v>0</v>
      </c>
      <c r="EJ191">
        <f t="shared" si="784"/>
        <v>0</v>
      </c>
      <c r="EK191" t="str">
        <f t="shared" si="785"/>
        <v/>
      </c>
      <c r="EL191" t="str">
        <f t="shared" si="786"/>
        <v/>
      </c>
      <c r="EM191" t="str">
        <f t="shared" si="787"/>
        <v/>
      </c>
      <c r="EN191" s="2">
        <f t="shared" si="788"/>
        <v>0</v>
      </c>
      <c r="EO191" s="1">
        <f t="shared" si="789"/>
        <v>0</v>
      </c>
    </row>
    <row r="192" spans="1:145" ht="15" thickBot="1" x14ac:dyDescent="0.25">
      <c r="A192" s="14">
        <v>173</v>
      </c>
      <c r="B192" s="65" t="str">
        <f t="shared" ref="B192" si="958">IF(AND(C192="",D192="",E192=""),"",A192)</f>
        <v/>
      </c>
      <c r="C192" s="61"/>
      <c r="D192" s="62"/>
      <c r="E192" s="61"/>
      <c r="F192" s="67" t="str">
        <f t="shared" si="698"/>
        <v/>
      </c>
      <c r="G192" s="68" t="str">
        <f t="shared" si="699"/>
        <v/>
      </c>
      <c r="H192" t="str">
        <f>IF(I192=1,NastaveniIPV!$I$48&amp;""&amp;$D$10,IF(I192=2,NastaveniIPV!$I$47,IF(J192=1,NastaveniIPV!$I$52,"")))</f>
        <v/>
      </c>
      <c r="I192" s="81" t="str">
        <f t="shared" si="700"/>
        <v/>
      </c>
      <c r="J192" s="14" t="str">
        <f t="shared" si="701"/>
        <v/>
      </c>
      <c r="O192">
        <v>173</v>
      </c>
      <c r="P192" s="1">
        <f t="shared" si="702"/>
        <v>0</v>
      </c>
      <c r="Q192">
        <f t="shared" si="703"/>
        <v>0</v>
      </c>
      <c r="R192" s="38" t="str">
        <f t="shared" si="704"/>
        <v/>
      </c>
      <c r="S192" t="str">
        <f t="shared" si="705"/>
        <v/>
      </c>
      <c r="T192" s="38" t="str">
        <f t="shared" si="706"/>
        <v/>
      </c>
      <c r="W192">
        <f>NastaveniIPV!$D$47</f>
        <v>0.02</v>
      </c>
      <c r="X192">
        <f>NastaveniIPV!$D$48</f>
        <v>0.06</v>
      </c>
      <c r="Y192">
        <f>NastaveniIPV!$D$49</f>
        <v>0.06</v>
      </c>
      <c r="Z192">
        <f>NastaveniIPV!$D$50</f>
        <v>0.06</v>
      </c>
      <c r="AA192">
        <f>NastaveniIPV!$D$51</f>
        <v>1.7999999999999999E-2</v>
      </c>
      <c r="AB192">
        <f>NastaveniIPV!$D$52</f>
        <v>0.01</v>
      </c>
      <c r="AC192">
        <f>NastaveniIPV!$D$53</f>
        <v>0.01</v>
      </c>
      <c r="AD192">
        <f>NastaveniIPV!$D$54</f>
        <v>0.01</v>
      </c>
      <c r="AE192">
        <f>NastaveniIPV!$D$55</f>
        <v>0.01</v>
      </c>
      <c r="AF192">
        <f>NastaveniIPV!$D$56</f>
        <v>0.01</v>
      </c>
      <c r="AG192">
        <f t="shared" ref="AG192:BF192" si="959">IF($T192=AG$18,1,IF(AG$18&lt;$T192,0,AF192+1))</f>
        <v>0</v>
      </c>
      <c r="AH192">
        <f t="shared" si="959"/>
        <v>0</v>
      </c>
      <c r="AI192">
        <f t="shared" si="959"/>
        <v>0</v>
      </c>
      <c r="AJ192">
        <f t="shared" si="959"/>
        <v>0</v>
      </c>
      <c r="AK192">
        <f t="shared" si="959"/>
        <v>0</v>
      </c>
      <c r="AL192">
        <f t="shared" si="959"/>
        <v>0</v>
      </c>
      <c r="AM192">
        <f t="shared" si="959"/>
        <v>0</v>
      </c>
      <c r="AN192">
        <f t="shared" si="959"/>
        <v>0</v>
      </c>
      <c r="AO192">
        <f t="shared" si="959"/>
        <v>0</v>
      </c>
      <c r="AP192">
        <f t="shared" si="959"/>
        <v>0</v>
      </c>
      <c r="AQ192">
        <f t="shared" si="959"/>
        <v>0</v>
      </c>
      <c r="AR192">
        <f t="shared" si="959"/>
        <v>0</v>
      </c>
      <c r="AS192">
        <f t="shared" si="959"/>
        <v>0</v>
      </c>
      <c r="AT192">
        <f t="shared" si="959"/>
        <v>0</v>
      </c>
      <c r="AU192">
        <f t="shared" si="959"/>
        <v>0</v>
      </c>
      <c r="AV192">
        <f t="shared" si="959"/>
        <v>0</v>
      </c>
      <c r="AW192">
        <f t="shared" si="959"/>
        <v>0</v>
      </c>
      <c r="AX192">
        <f t="shared" si="959"/>
        <v>0</v>
      </c>
      <c r="AY192">
        <f t="shared" si="959"/>
        <v>0</v>
      </c>
      <c r="AZ192">
        <f t="shared" si="959"/>
        <v>0</v>
      </c>
      <c r="BA192">
        <f t="shared" si="959"/>
        <v>0</v>
      </c>
      <c r="BB192">
        <f t="shared" si="959"/>
        <v>0</v>
      </c>
      <c r="BC192">
        <f t="shared" si="959"/>
        <v>0</v>
      </c>
      <c r="BD192">
        <f t="shared" si="959"/>
        <v>0</v>
      </c>
      <c r="BE192">
        <f t="shared" si="959"/>
        <v>0</v>
      </c>
      <c r="BF192">
        <f t="shared" si="959"/>
        <v>0</v>
      </c>
      <c r="BG192">
        <f t="shared" si="708"/>
        <v>0</v>
      </c>
      <c r="BH192">
        <f t="shared" ref="BH192:BI192" si="960">IF($T192&lt;BH$18,BG192+1,IF(BH$18=$T192,1,0))</f>
        <v>0</v>
      </c>
      <c r="BI192">
        <f t="shared" si="960"/>
        <v>0</v>
      </c>
      <c r="BJ192">
        <f t="shared" si="710"/>
        <v>0</v>
      </c>
      <c r="BK192">
        <f t="shared" ref="BK192:BO192" si="961">IF(BK$18&gt;$D$10,0,IF($T192&lt;BK$18,BJ192+1,IF(BK$18=$T192,1,0)))</f>
        <v>0</v>
      </c>
      <c r="BL192">
        <f t="shared" si="961"/>
        <v>0</v>
      </c>
      <c r="BM192">
        <f t="shared" si="961"/>
        <v>0</v>
      </c>
      <c r="BN192">
        <f t="shared" si="961"/>
        <v>0</v>
      </c>
      <c r="BO192">
        <f t="shared" si="961"/>
        <v>0</v>
      </c>
      <c r="BP192">
        <f t="shared" si="712"/>
        <v>0</v>
      </c>
      <c r="BQ192">
        <f t="shared" si="713"/>
        <v>0</v>
      </c>
      <c r="BR192">
        <f t="shared" si="714"/>
        <v>0</v>
      </c>
      <c r="BS192">
        <f t="shared" si="715"/>
        <v>0</v>
      </c>
      <c r="BT192">
        <f t="shared" si="716"/>
        <v>0</v>
      </c>
      <c r="BU192">
        <f t="shared" si="717"/>
        <v>0</v>
      </c>
      <c r="BV192">
        <f t="shared" si="718"/>
        <v>0</v>
      </c>
      <c r="BW192">
        <f t="shared" si="719"/>
        <v>0</v>
      </c>
      <c r="BX192">
        <f t="shared" si="720"/>
        <v>0</v>
      </c>
      <c r="BY192">
        <f t="shared" si="721"/>
        <v>0</v>
      </c>
      <c r="BZ192">
        <f t="shared" si="722"/>
        <v>0</v>
      </c>
      <c r="CA192">
        <f t="shared" si="723"/>
        <v>0</v>
      </c>
      <c r="CB192">
        <f t="shared" si="724"/>
        <v>0</v>
      </c>
      <c r="CC192">
        <f t="shared" si="725"/>
        <v>0</v>
      </c>
      <c r="CD192">
        <f t="shared" si="726"/>
        <v>0</v>
      </c>
      <c r="CE192">
        <f t="shared" si="727"/>
        <v>0</v>
      </c>
      <c r="CF192">
        <f t="shared" si="728"/>
        <v>0</v>
      </c>
      <c r="CG192">
        <f t="shared" si="729"/>
        <v>0</v>
      </c>
      <c r="CH192">
        <f t="shared" si="730"/>
        <v>0</v>
      </c>
      <c r="CI192">
        <f t="shared" si="731"/>
        <v>0</v>
      </c>
      <c r="CJ192">
        <f t="shared" si="732"/>
        <v>0</v>
      </c>
      <c r="CK192">
        <f t="shared" si="733"/>
        <v>0</v>
      </c>
      <c r="CL192">
        <f t="shared" si="734"/>
        <v>0</v>
      </c>
      <c r="CM192">
        <f t="shared" si="735"/>
        <v>0</v>
      </c>
      <c r="CN192">
        <f t="shared" si="736"/>
        <v>0</v>
      </c>
      <c r="CO192">
        <f t="shared" si="737"/>
        <v>0</v>
      </c>
      <c r="CP192">
        <f t="shared" si="738"/>
        <v>0</v>
      </c>
      <c r="CQ192">
        <f t="shared" si="739"/>
        <v>0</v>
      </c>
      <c r="CR192">
        <f t="shared" si="740"/>
        <v>0</v>
      </c>
      <c r="CS192">
        <f t="shared" si="741"/>
        <v>0</v>
      </c>
      <c r="CT192" t="str">
        <f t="shared" si="742"/>
        <v/>
      </c>
      <c r="CU192" t="str">
        <f t="shared" si="743"/>
        <v/>
      </c>
      <c r="CV192" t="str">
        <f t="shared" si="744"/>
        <v/>
      </c>
      <c r="CW192" t="str">
        <f t="shared" si="745"/>
        <v/>
      </c>
      <c r="CX192" t="str">
        <f t="shared" si="746"/>
        <v/>
      </c>
      <c r="CY192" t="str">
        <f t="shared" si="747"/>
        <v/>
      </c>
      <c r="CZ192" t="str">
        <f t="shared" si="748"/>
        <v/>
      </c>
      <c r="DA192" t="str">
        <f t="shared" si="749"/>
        <v/>
      </c>
      <c r="DB192" t="str">
        <f t="shared" si="750"/>
        <v/>
      </c>
      <c r="DC192" t="str">
        <f t="shared" si="751"/>
        <v/>
      </c>
      <c r="DD192" t="str">
        <f t="shared" si="752"/>
        <v/>
      </c>
      <c r="DE192" t="str">
        <f t="shared" si="753"/>
        <v/>
      </c>
      <c r="DF192" t="str">
        <f t="shared" si="754"/>
        <v/>
      </c>
      <c r="DG192" t="str">
        <f t="shared" si="755"/>
        <v/>
      </c>
      <c r="DH192" t="str">
        <f t="shared" si="756"/>
        <v/>
      </c>
      <c r="DI192" t="str">
        <f t="shared" si="757"/>
        <v/>
      </c>
      <c r="DJ192" t="str">
        <f t="shared" si="758"/>
        <v/>
      </c>
      <c r="DK192" t="str">
        <f t="shared" si="759"/>
        <v/>
      </c>
      <c r="DL192" t="str">
        <f t="shared" si="760"/>
        <v/>
      </c>
      <c r="DM192" t="str">
        <f t="shared" si="761"/>
        <v/>
      </c>
      <c r="DN192" t="str">
        <f t="shared" si="762"/>
        <v/>
      </c>
      <c r="DO192" t="str">
        <f t="shared" si="763"/>
        <v/>
      </c>
      <c r="DP192" t="str">
        <f t="shared" si="764"/>
        <v/>
      </c>
      <c r="DQ192" t="str">
        <f t="shared" si="765"/>
        <v/>
      </c>
      <c r="DR192" t="str">
        <f t="shared" si="766"/>
        <v/>
      </c>
      <c r="DS192" t="str">
        <f t="shared" si="767"/>
        <v/>
      </c>
      <c r="DT192" t="str">
        <f t="shared" si="768"/>
        <v/>
      </c>
      <c r="DU192" t="str">
        <f t="shared" si="769"/>
        <v/>
      </c>
      <c r="DV192" t="str">
        <f t="shared" si="770"/>
        <v/>
      </c>
      <c r="DW192" t="str">
        <f t="shared" si="771"/>
        <v/>
      </c>
      <c r="DX192" t="str">
        <f t="shared" si="772"/>
        <v/>
      </c>
      <c r="DY192" t="str">
        <f t="shared" si="773"/>
        <v/>
      </c>
      <c r="DZ192" t="str">
        <f t="shared" si="774"/>
        <v/>
      </c>
      <c r="EA192" t="str">
        <f t="shared" si="775"/>
        <v/>
      </c>
      <c r="EB192" t="str">
        <f t="shared" si="776"/>
        <v/>
      </c>
      <c r="EC192" t="str">
        <f t="shared" si="777"/>
        <v/>
      </c>
      <c r="ED192" t="str">
        <f t="shared" si="778"/>
        <v/>
      </c>
      <c r="EE192" t="str">
        <f t="shared" si="779"/>
        <v/>
      </c>
      <c r="EF192" t="str">
        <f t="shared" si="780"/>
        <v/>
      </c>
      <c r="EG192" t="str">
        <f t="shared" si="781"/>
        <v/>
      </c>
      <c r="EH192">
        <f t="shared" si="782"/>
        <v>0</v>
      </c>
      <c r="EI192">
        <f t="shared" si="783"/>
        <v>0</v>
      </c>
      <c r="EJ192">
        <f t="shared" si="784"/>
        <v>0</v>
      </c>
      <c r="EK192" t="str">
        <f t="shared" si="785"/>
        <v/>
      </c>
      <c r="EL192" t="str">
        <f t="shared" si="786"/>
        <v/>
      </c>
      <c r="EM192" t="str">
        <f t="shared" si="787"/>
        <v/>
      </c>
      <c r="EN192" s="2">
        <f t="shared" si="788"/>
        <v>0</v>
      </c>
      <c r="EO192" s="1">
        <f t="shared" si="789"/>
        <v>0</v>
      </c>
    </row>
    <row r="193" spans="1:145" ht="15" thickBot="1" x14ac:dyDescent="0.25">
      <c r="A193" s="14">
        <v>174</v>
      </c>
      <c r="B193" s="65" t="str">
        <f t="shared" ref="B193" si="962">IF(AND(C193="",D193="",E193),"",A193)</f>
        <v/>
      </c>
      <c r="C193" s="63"/>
      <c r="D193" s="63"/>
      <c r="E193" s="64"/>
      <c r="F193" s="67" t="str">
        <f t="shared" si="698"/>
        <v/>
      </c>
      <c r="G193" s="68" t="str">
        <f t="shared" si="699"/>
        <v/>
      </c>
      <c r="H193" t="str">
        <f>IF(I193=1,NastaveniIPV!$I$48&amp;""&amp;$D$10,IF(I193=2,NastaveniIPV!$I$47,IF(J193=1,NastaveniIPV!$I$52,"")))</f>
        <v/>
      </c>
      <c r="I193" s="81" t="str">
        <f t="shared" si="700"/>
        <v/>
      </c>
      <c r="J193" s="14" t="str">
        <f t="shared" si="701"/>
        <v/>
      </c>
      <c r="O193">
        <v>174</v>
      </c>
      <c r="P193" s="1">
        <f t="shared" si="702"/>
        <v>0</v>
      </c>
      <c r="Q193">
        <f t="shared" si="703"/>
        <v>0</v>
      </c>
      <c r="R193" s="38" t="str">
        <f t="shared" si="704"/>
        <v/>
      </c>
      <c r="S193" t="str">
        <f t="shared" si="705"/>
        <v/>
      </c>
      <c r="T193" s="38" t="str">
        <f t="shared" si="706"/>
        <v/>
      </c>
      <c r="W193">
        <f>NastaveniIPV!$D$47</f>
        <v>0.02</v>
      </c>
      <c r="X193">
        <f>NastaveniIPV!$D$48</f>
        <v>0.06</v>
      </c>
      <c r="Y193">
        <f>NastaveniIPV!$D$49</f>
        <v>0.06</v>
      </c>
      <c r="Z193">
        <f>NastaveniIPV!$D$50</f>
        <v>0.06</v>
      </c>
      <c r="AA193">
        <f>NastaveniIPV!$D$51</f>
        <v>1.7999999999999999E-2</v>
      </c>
      <c r="AB193">
        <f>NastaveniIPV!$D$52</f>
        <v>0.01</v>
      </c>
      <c r="AC193">
        <f>NastaveniIPV!$D$53</f>
        <v>0.01</v>
      </c>
      <c r="AD193">
        <f>NastaveniIPV!$D$54</f>
        <v>0.01</v>
      </c>
      <c r="AE193">
        <f>NastaveniIPV!$D$55</f>
        <v>0.01</v>
      </c>
      <c r="AF193">
        <f>NastaveniIPV!$D$56</f>
        <v>0.01</v>
      </c>
      <c r="AG193">
        <f t="shared" ref="AG193:BF193" si="963">IF($T193=AG$18,1,IF(AG$18&lt;$T193,0,AF193+1))</f>
        <v>0</v>
      </c>
      <c r="AH193">
        <f t="shared" si="963"/>
        <v>0</v>
      </c>
      <c r="AI193">
        <f t="shared" si="963"/>
        <v>0</v>
      </c>
      <c r="AJ193">
        <f t="shared" si="963"/>
        <v>0</v>
      </c>
      <c r="AK193">
        <f t="shared" si="963"/>
        <v>0</v>
      </c>
      <c r="AL193">
        <f t="shared" si="963"/>
        <v>0</v>
      </c>
      <c r="AM193">
        <f t="shared" si="963"/>
        <v>0</v>
      </c>
      <c r="AN193">
        <f t="shared" si="963"/>
        <v>0</v>
      </c>
      <c r="AO193">
        <f t="shared" si="963"/>
        <v>0</v>
      </c>
      <c r="AP193">
        <f t="shared" si="963"/>
        <v>0</v>
      </c>
      <c r="AQ193">
        <f t="shared" si="963"/>
        <v>0</v>
      </c>
      <c r="AR193">
        <f t="shared" si="963"/>
        <v>0</v>
      </c>
      <c r="AS193">
        <f t="shared" si="963"/>
        <v>0</v>
      </c>
      <c r="AT193">
        <f t="shared" si="963"/>
        <v>0</v>
      </c>
      <c r="AU193">
        <f t="shared" si="963"/>
        <v>0</v>
      </c>
      <c r="AV193">
        <f t="shared" si="963"/>
        <v>0</v>
      </c>
      <c r="AW193">
        <f t="shared" si="963"/>
        <v>0</v>
      </c>
      <c r="AX193">
        <f t="shared" si="963"/>
        <v>0</v>
      </c>
      <c r="AY193">
        <f t="shared" si="963"/>
        <v>0</v>
      </c>
      <c r="AZ193">
        <f t="shared" si="963"/>
        <v>0</v>
      </c>
      <c r="BA193">
        <f t="shared" si="963"/>
        <v>0</v>
      </c>
      <c r="BB193">
        <f t="shared" si="963"/>
        <v>0</v>
      </c>
      <c r="BC193">
        <f t="shared" si="963"/>
        <v>0</v>
      </c>
      <c r="BD193">
        <f t="shared" si="963"/>
        <v>0</v>
      </c>
      <c r="BE193">
        <f t="shared" si="963"/>
        <v>0</v>
      </c>
      <c r="BF193">
        <f t="shared" si="963"/>
        <v>0</v>
      </c>
      <c r="BG193">
        <f t="shared" si="708"/>
        <v>0</v>
      </c>
      <c r="BH193">
        <f t="shared" ref="BH193:BI193" si="964">IF($T193&lt;BH$18,BG193+1,IF(BH$18=$T193,1,0))</f>
        <v>0</v>
      </c>
      <c r="BI193">
        <f t="shared" si="964"/>
        <v>0</v>
      </c>
      <c r="BJ193">
        <f t="shared" si="710"/>
        <v>0</v>
      </c>
      <c r="BK193">
        <f t="shared" ref="BK193:BO193" si="965">IF(BK$18&gt;$D$10,0,IF($T193&lt;BK$18,BJ193+1,IF(BK$18=$T193,1,0)))</f>
        <v>0</v>
      </c>
      <c r="BL193">
        <f t="shared" si="965"/>
        <v>0</v>
      </c>
      <c r="BM193">
        <f t="shared" si="965"/>
        <v>0</v>
      </c>
      <c r="BN193">
        <f t="shared" si="965"/>
        <v>0</v>
      </c>
      <c r="BO193">
        <f t="shared" si="965"/>
        <v>0</v>
      </c>
      <c r="BP193">
        <f t="shared" si="712"/>
        <v>0</v>
      </c>
      <c r="BQ193">
        <f t="shared" si="713"/>
        <v>0</v>
      </c>
      <c r="BR193">
        <f t="shared" si="714"/>
        <v>0</v>
      </c>
      <c r="BS193">
        <f t="shared" si="715"/>
        <v>0</v>
      </c>
      <c r="BT193">
        <f t="shared" si="716"/>
        <v>0</v>
      </c>
      <c r="BU193">
        <f t="shared" si="717"/>
        <v>0</v>
      </c>
      <c r="BV193">
        <f t="shared" si="718"/>
        <v>0</v>
      </c>
      <c r="BW193">
        <f t="shared" si="719"/>
        <v>0</v>
      </c>
      <c r="BX193">
        <f t="shared" si="720"/>
        <v>0</v>
      </c>
      <c r="BY193">
        <f t="shared" si="721"/>
        <v>0</v>
      </c>
      <c r="BZ193">
        <f t="shared" si="722"/>
        <v>0</v>
      </c>
      <c r="CA193">
        <f t="shared" si="723"/>
        <v>0</v>
      </c>
      <c r="CB193">
        <f t="shared" si="724"/>
        <v>0</v>
      </c>
      <c r="CC193">
        <f t="shared" si="725"/>
        <v>0</v>
      </c>
      <c r="CD193">
        <f t="shared" si="726"/>
        <v>0</v>
      </c>
      <c r="CE193">
        <f t="shared" si="727"/>
        <v>0</v>
      </c>
      <c r="CF193">
        <f t="shared" si="728"/>
        <v>0</v>
      </c>
      <c r="CG193">
        <f t="shared" si="729"/>
        <v>0</v>
      </c>
      <c r="CH193">
        <f t="shared" si="730"/>
        <v>0</v>
      </c>
      <c r="CI193">
        <f t="shared" si="731"/>
        <v>0</v>
      </c>
      <c r="CJ193">
        <f t="shared" si="732"/>
        <v>0</v>
      </c>
      <c r="CK193">
        <f t="shared" si="733"/>
        <v>0</v>
      </c>
      <c r="CL193">
        <f t="shared" si="734"/>
        <v>0</v>
      </c>
      <c r="CM193">
        <f t="shared" si="735"/>
        <v>0</v>
      </c>
      <c r="CN193">
        <f t="shared" si="736"/>
        <v>0</v>
      </c>
      <c r="CO193">
        <f t="shared" si="737"/>
        <v>0</v>
      </c>
      <c r="CP193">
        <f t="shared" si="738"/>
        <v>0</v>
      </c>
      <c r="CQ193">
        <f t="shared" si="739"/>
        <v>0</v>
      </c>
      <c r="CR193">
        <f t="shared" si="740"/>
        <v>0</v>
      </c>
      <c r="CS193">
        <f t="shared" si="741"/>
        <v>0</v>
      </c>
      <c r="CT193" t="str">
        <f t="shared" si="742"/>
        <v/>
      </c>
      <c r="CU193" t="str">
        <f t="shared" si="743"/>
        <v/>
      </c>
      <c r="CV193" t="str">
        <f t="shared" si="744"/>
        <v/>
      </c>
      <c r="CW193" t="str">
        <f t="shared" si="745"/>
        <v/>
      </c>
      <c r="CX193" t="str">
        <f t="shared" si="746"/>
        <v/>
      </c>
      <c r="CY193" t="str">
        <f t="shared" si="747"/>
        <v/>
      </c>
      <c r="CZ193" t="str">
        <f t="shared" si="748"/>
        <v/>
      </c>
      <c r="DA193" t="str">
        <f t="shared" si="749"/>
        <v/>
      </c>
      <c r="DB193" t="str">
        <f t="shared" si="750"/>
        <v/>
      </c>
      <c r="DC193" t="str">
        <f t="shared" si="751"/>
        <v/>
      </c>
      <c r="DD193" t="str">
        <f t="shared" si="752"/>
        <v/>
      </c>
      <c r="DE193" t="str">
        <f t="shared" si="753"/>
        <v/>
      </c>
      <c r="DF193" t="str">
        <f t="shared" si="754"/>
        <v/>
      </c>
      <c r="DG193" t="str">
        <f t="shared" si="755"/>
        <v/>
      </c>
      <c r="DH193" t="str">
        <f t="shared" si="756"/>
        <v/>
      </c>
      <c r="DI193" t="str">
        <f t="shared" si="757"/>
        <v/>
      </c>
      <c r="DJ193" t="str">
        <f t="shared" si="758"/>
        <v/>
      </c>
      <c r="DK193" t="str">
        <f t="shared" si="759"/>
        <v/>
      </c>
      <c r="DL193" t="str">
        <f t="shared" si="760"/>
        <v/>
      </c>
      <c r="DM193" t="str">
        <f t="shared" si="761"/>
        <v/>
      </c>
      <c r="DN193" t="str">
        <f t="shared" si="762"/>
        <v/>
      </c>
      <c r="DO193" t="str">
        <f t="shared" si="763"/>
        <v/>
      </c>
      <c r="DP193" t="str">
        <f t="shared" si="764"/>
        <v/>
      </c>
      <c r="DQ193" t="str">
        <f t="shared" si="765"/>
        <v/>
      </c>
      <c r="DR193" t="str">
        <f t="shared" si="766"/>
        <v/>
      </c>
      <c r="DS193" t="str">
        <f t="shared" si="767"/>
        <v/>
      </c>
      <c r="DT193" t="str">
        <f t="shared" si="768"/>
        <v/>
      </c>
      <c r="DU193" t="str">
        <f t="shared" si="769"/>
        <v/>
      </c>
      <c r="DV193" t="str">
        <f t="shared" si="770"/>
        <v/>
      </c>
      <c r="DW193" t="str">
        <f t="shared" si="771"/>
        <v/>
      </c>
      <c r="DX193" t="str">
        <f t="shared" si="772"/>
        <v/>
      </c>
      <c r="DY193" t="str">
        <f t="shared" si="773"/>
        <v/>
      </c>
      <c r="DZ193" t="str">
        <f t="shared" si="774"/>
        <v/>
      </c>
      <c r="EA193" t="str">
        <f t="shared" si="775"/>
        <v/>
      </c>
      <c r="EB193" t="str">
        <f t="shared" si="776"/>
        <v/>
      </c>
      <c r="EC193" t="str">
        <f t="shared" si="777"/>
        <v/>
      </c>
      <c r="ED193" t="str">
        <f t="shared" si="778"/>
        <v/>
      </c>
      <c r="EE193" t="str">
        <f t="shared" si="779"/>
        <v/>
      </c>
      <c r="EF193" t="str">
        <f t="shared" si="780"/>
        <v/>
      </c>
      <c r="EG193" t="str">
        <f t="shared" si="781"/>
        <v/>
      </c>
      <c r="EH193">
        <f t="shared" si="782"/>
        <v>0</v>
      </c>
      <c r="EI193">
        <f t="shared" si="783"/>
        <v>0</v>
      </c>
      <c r="EJ193">
        <f t="shared" si="784"/>
        <v>0</v>
      </c>
      <c r="EK193" t="str">
        <f t="shared" si="785"/>
        <v/>
      </c>
      <c r="EL193" t="str">
        <f t="shared" si="786"/>
        <v/>
      </c>
      <c r="EM193" t="str">
        <f t="shared" si="787"/>
        <v/>
      </c>
      <c r="EN193" s="2">
        <f t="shared" si="788"/>
        <v>0</v>
      </c>
      <c r="EO193" s="1">
        <f t="shared" si="789"/>
        <v>0</v>
      </c>
    </row>
    <row r="194" spans="1:145" ht="15" thickBot="1" x14ac:dyDescent="0.25">
      <c r="A194" s="14">
        <v>175</v>
      </c>
      <c r="B194" s="65" t="str">
        <f t="shared" ref="B194" si="966">IF(AND(C194="",D194="",E194=""),"",A194)</f>
        <v/>
      </c>
      <c r="C194" s="61"/>
      <c r="D194" s="62"/>
      <c r="E194" s="61"/>
      <c r="F194" s="67" t="str">
        <f t="shared" si="698"/>
        <v/>
      </c>
      <c r="G194" s="68" t="str">
        <f t="shared" si="699"/>
        <v/>
      </c>
      <c r="H194" t="str">
        <f>IF(I194=1,NastaveniIPV!$I$48&amp;""&amp;$D$10,IF(I194=2,NastaveniIPV!$I$47,IF(J194=1,NastaveniIPV!$I$52,"")))</f>
        <v/>
      </c>
      <c r="I194" s="81" t="str">
        <f t="shared" si="700"/>
        <v/>
      </c>
      <c r="J194" s="14" t="str">
        <f t="shared" si="701"/>
        <v/>
      </c>
      <c r="O194">
        <v>175</v>
      </c>
      <c r="P194" s="1">
        <f t="shared" si="702"/>
        <v>0</v>
      </c>
      <c r="Q194">
        <f t="shared" si="703"/>
        <v>0</v>
      </c>
      <c r="R194" s="38" t="str">
        <f t="shared" si="704"/>
        <v/>
      </c>
      <c r="S194" t="str">
        <f t="shared" si="705"/>
        <v/>
      </c>
      <c r="T194" s="38" t="str">
        <f t="shared" si="706"/>
        <v/>
      </c>
      <c r="W194">
        <f>NastaveniIPV!$D$47</f>
        <v>0.02</v>
      </c>
      <c r="X194">
        <f>NastaveniIPV!$D$48</f>
        <v>0.06</v>
      </c>
      <c r="Y194">
        <f>NastaveniIPV!$D$49</f>
        <v>0.06</v>
      </c>
      <c r="Z194">
        <f>NastaveniIPV!$D$50</f>
        <v>0.06</v>
      </c>
      <c r="AA194">
        <f>NastaveniIPV!$D$51</f>
        <v>1.7999999999999999E-2</v>
      </c>
      <c r="AB194">
        <f>NastaveniIPV!$D$52</f>
        <v>0.01</v>
      </c>
      <c r="AC194">
        <f>NastaveniIPV!$D$53</f>
        <v>0.01</v>
      </c>
      <c r="AD194">
        <f>NastaveniIPV!$D$54</f>
        <v>0.01</v>
      </c>
      <c r="AE194">
        <f>NastaveniIPV!$D$55</f>
        <v>0.01</v>
      </c>
      <c r="AF194">
        <f>NastaveniIPV!$D$56</f>
        <v>0.01</v>
      </c>
      <c r="AG194">
        <f t="shared" ref="AG194:BF194" si="967">IF($T194=AG$18,1,IF(AG$18&lt;$T194,0,AF194+1))</f>
        <v>0</v>
      </c>
      <c r="AH194">
        <f t="shared" si="967"/>
        <v>0</v>
      </c>
      <c r="AI194">
        <f t="shared" si="967"/>
        <v>0</v>
      </c>
      <c r="AJ194">
        <f t="shared" si="967"/>
        <v>0</v>
      </c>
      <c r="AK194">
        <f t="shared" si="967"/>
        <v>0</v>
      </c>
      <c r="AL194">
        <f t="shared" si="967"/>
        <v>0</v>
      </c>
      <c r="AM194">
        <f t="shared" si="967"/>
        <v>0</v>
      </c>
      <c r="AN194">
        <f t="shared" si="967"/>
        <v>0</v>
      </c>
      <c r="AO194">
        <f t="shared" si="967"/>
        <v>0</v>
      </c>
      <c r="AP194">
        <f t="shared" si="967"/>
        <v>0</v>
      </c>
      <c r="AQ194">
        <f t="shared" si="967"/>
        <v>0</v>
      </c>
      <c r="AR194">
        <f t="shared" si="967"/>
        <v>0</v>
      </c>
      <c r="AS194">
        <f t="shared" si="967"/>
        <v>0</v>
      </c>
      <c r="AT194">
        <f t="shared" si="967"/>
        <v>0</v>
      </c>
      <c r="AU194">
        <f t="shared" si="967"/>
        <v>0</v>
      </c>
      <c r="AV194">
        <f t="shared" si="967"/>
        <v>0</v>
      </c>
      <c r="AW194">
        <f t="shared" si="967"/>
        <v>0</v>
      </c>
      <c r="AX194">
        <f t="shared" si="967"/>
        <v>0</v>
      </c>
      <c r="AY194">
        <f t="shared" si="967"/>
        <v>0</v>
      </c>
      <c r="AZ194">
        <f t="shared" si="967"/>
        <v>0</v>
      </c>
      <c r="BA194">
        <f t="shared" si="967"/>
        <v>0</v>
      </c>
      <c r="BB194">
        <f t="shared" si="967"/>
        <v>0</v>
      </c>
      <c r="BC194">
        <f t="shared" si="967"/>
        <v>0</v>
      </c>
      <c r="BD194">
        <f t="shared" si="967"/>
        <v>0</v>
      </c>
      <c r="BE194">
        <f t="shared" si="967"/>
        <v>0</v>
      </c>
      <c r="BF194">
        <f t="shared" si="967"/>
        <v>0</v>
      </c>
      <c r="BG194">
        <f t="shared" si="708"/>
        <v>0</v>
      </c>
      <c r="BH194">
        <f t="shared" ref="BH194:BI194" si="968">IF($T194&lt;BH$18,BG194+1,IF(BH$18=$T194,1,0))</f>
        <v>0</v>
      </c>
      <c r="BI194">
        <f t="shared" si="968"/>
        <v>0</v>
      </c>
      <c r="BJ194">
        <f t="shared" si="710"/>
        <v>0</v>
      </c>
      <c r="BK194">
        <f t="shared" ref="BK194:BO194" si="969">IF(BK$18&gt;$D$10,0,IF($T194&lt;BK$18,BJ194+1,IF(BK$18=$T194,1,0)))</f>
        <v>0</v>
      </c>
      <c r="BL194">
        <f t="shared" si="969"/>
        <v>0</v>
      </c>
      <c r="BM194">
        <f t="shared" si="969"/>
        <v>0</v>
      </c>
      <c r="BN194">
        <f t="shared" si="969"/>
        <v>0</v>
      </c>
      <c r="BO194">
        <f t="shared" si="969"/>
        <v>0</v>
      </c>
      <c r="BP194">
        <f t="shared" si="712"/>
        <v>0</v>
      </c>
      <c r="BQ194">
        <f t="shared" si="713"/>
        <v>0</v>
      </c>
      <c r="BR194">
        <f t="shared" si="714"/>
        <v>0</v>
      </c>
      <c r="BS194">
        <f t="shared" si="715"/>
        <v>0</v>
      </c>
      <c r="BT194">
        <f t="shared" si="716"/>
        <v>0</v>
      </c>
      <c r="BU194">
        <f t="shared" si="717"/>
        <v>0</v>
      </c>
      <c r="BV194">
        <f t="shared" si="718"/>
        <v>0</v>
      </c>
      <c r="BW194">
        <f t="shared" si="719"/>
        <v>0</v>
      </c>
      <c r="BX194">
        <f t="shared" si="720"/>
        <v>0</v>
      </c>
      <c r="BY194">
        <f t="shared" si="721"/>
        <v>0</v>
      </c>
      <c r="BZ194">
        <f t="shared" si="722"/>
        <v>0</v>
      </c>
      <c r="CA194">
        <f t="shared" si="723"/>
        <v>0</v>
      </c>
      <c r="CB194">
        <f t="shared" si="724"/>
        <v>0</v>
      </c>
      <c r="CC194">
        <f t="shared" si="725"/>
        <v>0</v>
      </c>
      <c r="CD194">
        <f t="shared" si="726"/>
        <v>0</v>
      </c>
      <c r="CE194">
        <f t="shared" si="727"/>
        <v>0</v>
      </c>
      <c r="CF194">
        <f t="shared" si="728"/>
        <v>0</v>
      </c>
      <c r="CG194">
        <f t="shared" si="729"/>
        <v>0</v>
      </c>
      <c r="CH194">
        <f t="shared" si="730"/>
        <v>0</v>
      </c>
      <c r="CI194">
        <f t="shared" si="731"/>
        <v>0</v>
      </c>
      <c r="CJ194">
        <f t="shared" si="732"/>
        <v>0</v>
      </c>
      <c r="CK194">
        <f t="shared" si="733"/>
        <v>0</v>
      </c>
      <c r="CL194">
        <f t="shared" si="734"/>
        <v>0</v>
      </c>
      <c r="CM194">
        <f t="shared" si="735"/>
        <v>0</v>
      </c>
      <c r="CN194">
        <f t="shared" si="736"/>
        <v>0</v>
      </c>
      <c r="CO194">
        <f t="shared" si="737"/>
        <v>0</v>
      </c>
      <c r="CP194">
        <f t="shared" si="738"/>
        <v>0</v>
      </c>
      <c r="CQ194">
        <f t="shared" si="739"/>
        <v>0</v>
      </c>
      <c r="CR194">
        <f t="shared" si="740"/>
        <v>0</v>
      </c>
      <c r="CS194">
        <f t="shared" si="741"/>
        <v>0</v>
      </c>
      <c r="CT194" t="str">
        <f t="shared" si="742"/>
        <v/>
      </c>
      <c r="CU194" t="str">
        <f t="shared" si="743"/>
        <v/>
      </c>
      <c r="CV194" t="str">
        <f t="shared" si="744"/>
        <v/>
      </c>
      <c r="CW194" t="str">
        <f t="shared" si="745"/>
        <v/>
      </c>
      <c r="CX194" t="str">
        <f t="shared" si="746"/>
        <v/>
      </c>
      <c r="CY194" t="str">
        <f t="shared" si="747"/>
        <v/>
      </c>
      <c r="CZ194" t="str">
        <f t="shared" si="748"/>
        <v/>
      </c>
      <c r="DA194" t="str">
        <f t="shared" si="749"/>
        <v/>
      </c>
      <c r="DB194" t="str">
        <f t="shared" si="750"/>
        <v/>
      </c>
      <c r="DC194" t="str">
        <f t="shared" si="751"/>
        <v/>
      </c>
      <c r="DD194" t="str">
        <f t="shared" si="752"/>
        <v/>
      </c>
      <c r="DE194" t="str">
        <f t="shared" si="753"/>
        <v/>
      </c>
      <c r="DF194" t="str">
        <f t="shared" si="754"/>
        <v/>
      </c>
      <c r="DG194" t="str">
        <f t="shared" si="755"/>
        <v/>
      </c>
      <c r="DH194" t="str">
        <f t="shared" si="756"/>
        <v/>
      </c>
      <c r="DI194" t="str">
        <f t="shared" si="757"/>
        <v/>
      </c>
      <c r="DJ194" t="str">
        <f t="shared" si="758"/>
        <v/>
      </c>
      <c r="DK194" t="str">
        <f t="shared" si="759"/>
        <v/>
      </c>
      <c r="DL194" t="str">
        <f t="shared" si="760"/>
        <v/>
      </c>
      <c r="DM194" t="str">
        <f t="shared" si="761"/>
        <v/>
      </c>
      <c r="DN194" t="str">
        <f t="shared" si="762"/>
        <v/>
      </c>
      <c r="DO194" t="str">
        <f t="shared" si="763"/>
        <v/>
      </c>
      <c r="DP194" t="str">
        <f t="shared" si="764"/>
        <v/>
      </c>
      <c r="DQ194" t="str">
        <f t="shared" si="765"/>
        <v/>
      </c>
      <c r="DR194" t="str">
        <f t="shared" si="766"/>
        <v/>
      </c>
      <c r="DS194" t="str">
        <f t="shared" si="767"/>
        <v/>
      </c>
      <c r="DT194" t="str">
        <f t="shared" si="768"/>
        <v/>
      </c>
      <c r="DU194" t="str">
        <f t="shared" si="769"/>
        <v/>
      </c>
      <c r="DV194" t="str">
        <f t="shared" si="770"/>
        <v/>
      </c>
      <c r="DW194" t="str">
        <f t="shared" si="771"/>
        <v/>
      </c>
      <c r="DX194" t="str">
        <f t="shared" si="772"/>
        <v/>
      </c>
      <c r="DY194" t="str">
        <f t="shared" si="773"/>
        <v/>
      </c>
      <c r="DZ194" t="str">
        <f t="shared" si="774"/>
        <v/>
      </c>
      <c r="EA194" t="str">
        <f t="shared" si="775"/>
        <v/>
      </c>
      <c r="EB194" t="str">
        <f t="shared" si="776"/>
        <v/>
      </c>
      <c r="EC194" t="str">
        <f t="shared" si="777"/>
        <v/>
      </c>
      <c r="ED194" t="str">
        <f t="shared" si="778"/>
        <v/>
      </c>
      <c r="EE194" t="str">
        <f t="shared" si="779"/>
        <v/>
      </c>
      <c r="EF194" t="str">
        <f t="shared" si="780"/>
        <v/>
      </c>
      <c r="EG194" t="str">
        <f t="shared" si="781"/>
        <v/>
      </c>
      <c r="EH194">
        <f t="shared" si="782"/>
        <v>0</v>
      </c>
      <c r="EI194">
        <f t="shared" si="783"/>
        <v>0</v>
      </c>
      <c r="EJ194">
        <f t="shared" si="784"/>
        <v>0</v>
      </c>
      <c r="EK194" t="str">
        <f t="shared" si="785"/>
        <v/>
      </c>
      <c r="EL194" t="str">
        <f t="shared" si="786"/>
        <v/>
      </c>
      <c r="EM194" t="str">
        <f t="shared" si="787"/>
        <v/>
      </c>
      <c r="EN194" s="2">
        <f t="shared" si="788"/>
        <v>0</v>
      </c>
      <c r="EO194" s="1">
        <f t="shared" si="789"/>
        <v>0</v>
      </c>
    </row>
    <row r="195" spans="1:145" ht="15" thickBot="1" x14ac:dyDescent="0.25">
      <c r="A195" s="14">
        <v>176</v>
      </c>
      <c r="B195" s="65" t="str">
        <f t="shared" ref="B195" si="970">IF(AND(C195="",D195="",E195),"",A195)</f>
        <v/>
      </c>
      <c r="C195" s="63"/>
      <c r="D195" s="63"/>
      <c r="E195" s="64"/>
      <c r="F195" s="67" t="str">
        <f t="shared" si="698"/>
        <v/>
      </c>
      <c r="G195" s="68" t="str">
        <f t="shared" si="699"/>
        <v/>
      </c>
      <c r="H195" t="str">
        <f>IF(I195=1,NastaveniIPV!$I$48&amp;""&amp;$D$10,IF(I195=2,NastaveniIPV!$I$47,IF(J195=1,NastaveniIPV!$I$52,"")))</f>
        <v/>
      </c>
      <c r="I195" s="81" t="str">
        <f t="shared" si="700"/>
        <v/>
      </c>
      <c r="J195" s="14" t="str">
        <f t="shared" si="701"/>
        <v/>
      </c>
      <c r="O195">
        <v>176</v>
      </c>
      <c r="P195" s="1">
        <f t="shared" si="702"/>
        <v>0</v>
      </c>
      <c r="Q195">
        <f t="shared" si="703"/>
        <v>0</v>
      </c>
      <c r="R195" s="38" t="str">
        <f t="shared" si="704"/>
        <v/>
      </c>
      <c r="S195" t="str">
        <f t="shared" si="705"/>
        <v/>
      </c>
      <c r="T195" s="38" t="str">
        <f t="shared" si="706"/>
        <v/>
      </c>
      <c r="W195">
        <f>NastaveniIPV!$D$47</f>
        <v>0.02</v>
      </c>
      <c r="X195">
        <f>NastaveniIPV!$D$48</f>
        <v>0.06</v>
      </c>
      <c r="Y195">
        <f>NastaveniIPV!$D$49</f>
        <v>0.06</v>
      </c>
      <c r="Z195">
        <f>NastaveniIPV!$D$50</f>
        <v>0.06</v>
      </c>
      <c r="AA195">
        <f>NastaveniIPV!$D$51</f>
        <v>1.7999999999999999E-2</v>
      </c>
      <c r="AB195">
        <f>NastaveniIPV!$D$52</f>
        <v>0.01</v>
      </c>
      <c r="AC195">
        <f>NastaveniIPV!$D$53</f>
        <v>0.01</v>
      </c>
      <c r="AD195">
        <f>NastaveniIPV!$D$54</f>
        <v>0.01</v>
      </c>
      <c r="AE195">
        <f>NastaveniIPV!$D$55</f>
        <v>0.01</v>
      </c>
      <c r="AF195">
        <f>NastaveniIPV!$D$56</f>
        <v>0.01</v>
      </c>
      <c r="AG195">
        <f t="shared" ref="AG195:BF195" si="971">IF($T195=AG$18,1,IF(AG$18&lt;$T195,0,AF195+1))</f>
        <v>0</v>
      </c>
      <c r="AH195">
        <f t="shared" si="971"/>
        <v>0</v>
      </c>
      <c r="AI195">
        <f t="shared" si="971"/>
        <v>0</v>
      </c>
      <c r="AJ195">
        <f t="shared" si="971"/>
        <v>0</v>
      </c>
      <c r="AK195">
        <f t="shared" si="971"/>
        <v>0</v>
      </c>
      <c r="AL195">
        <f t="shared" si="971"/>
        <v>0</v>
      </c>
      <c r="AM195">
        <f t="shared" si="971"/>
        <v>0</v>
      </c>
      <c r="AN195">
        <f t="shared" si="971"/>
        <v>0</v>
      </c>
      <c r="AO195">
        <f t="shared" si="971"/>
        <v>0</v>
      </c>
      <c r="AP195">
        <f t="shared" si="971"/>
        <v>0</v>
      </c>
      <c r="AQ195">
        <f t="shared" si="971"/>
        <v>0</v>
      </c>
      <c r="AR195">
        <f t="shared" si="971"/>
        <v>0</v>
      </c>
      <c r="AS195">
        <f t="shared" si="971"/>
        <v>0</v>
      </c>
      <c r="AT195">
        <f t="shared" si="971"/>
        <v>0</v>
      </c>
      <c r="AU195">
        <f t="shared" si="971"/>
        <v>0</v>
      </c>
      <c r="AV195">
        <f t="shared" si="971"/>
        <v>0</v>
      </c>
      <c r="AW195">
        <f t="shared" si="971"/>
        <v>0</v>
      </c>
      <c r="AX195">
        <f t="shared" si="971"/>
        <v>0</v>
      </c>
      <c r="AY195">
        <f t="shared" si="971"/>
        <v>0</v>
      </c>
      <c r="AZ195">
        <f t="shared" si="971"/>
        <v>0</v>
      </c>
      <c r="BA195">
        <f t="shared" si="971"/>
        <v>0</v>
      </c>
      <c r="BB195">
        <f t="shared" si="971"/>
        <v>0</v>
      </c>
      <c r="BC195">
        <f t="shared" si="971"/>
        <v>0</v>
      </c>
      <c r="BD195">
        <f t="shared" si="971"/>
        <v>0</v>
      </c>
      <c r="BE195">
        <f t="shared" si="971"/>
        <v>0</v>
      </c>
      <c r="BF195">
        <f t="shared" si="971"/>
        <v>0</v>
      </c>
      <c r="BG195">
        <f t="shared" si="708"/>
        <v>0</v>
      </c>
      <c r="BH195">
        <f t="shared" ref="BH195:BI195" si="972">IF($T195&lt;BH$18,BG195+1,IF(BH$18=$T195,1,0))</f>
        <v>0</v>
      </c>
      <c r="BI195">
        <f t="shared" si="972"/>
        <v>0</v>
      </c>
      <c r="BJ195">
        <f t="shared" si="710"/>
        <v>0</v>
      </c>
      <c r="BK195">
        <f t="shared" ref="BK195:BO195" si="973">IF(BK$18&gt;$D$10,0,IF($T195&lt;BK$18,BJ195+1,IF(BK$18=$T195,1,0)))</f>
        <v>0</v>
      </c>
      <c r="BL195">
        <f t="shared" si="973"/>
        <v>0</v>
      </c>
      <c r="BM195">
        <f t="shared" si="973"/>
        <v>0</v>
      </c>
      <c r="BN195">
        <f t="shared" si="973"/>
        <v>0</v>
      </c>
      <c r="BO195">
        <f t="shared" si="973"/>
        <v>0</v>
      </c>
      <c r="BP195">
        <f t="shared" si="712"/>
        <v>0</v>
      </c>
      <c r="BQ195">
        <f t="shared" si="713"/>
        <v>0</v>
      </c>
      <c r="BR195">
        <f t="shared" si="714"/>
        <v>0</v>
      </c>
      <c r="BS195">
        <f t="shared" si="715"/>
        <v>0</v>
      </c>
      <c r="BT195">
        <f t="shared" si="716"/>
        <v>0</v>
      </c>
      <c r="BU195">
        <f t="shared" si="717"/>
        <v>0</v>
      </c>
      <c r="BV195">
        <f t="shared" si="718"/>
        <v>0</v>
      </c>
      <c r="BW195">
        <f t="shared" si="719"/>
        <v>0</v>
      </c>
      <c r="BX195">
        <f t="shared" si="720"/>
        <v>0</v>
      </c>
      <c r="BY195">
        <f t="shared" si="721"/>
        <v>0</v>
      </c>
      <c r="BZ195">
        <f t="shared" si="722"/>
        <v>0</v>
      </c>
      <c r="CA195">
        <f t="shared" si="723"/>
        <v>0</v>
      </c>
      <c r="CB195">
        <f t="shared" si="724"/>
        <v>0</v>
      </c>
      <c r="CC195">
        <f t="shared" si="725"/>
        <v>0</v>
      </c>
      <c r="CD195">
        <f t="shared" si="726"/>
        <v>0</v>
      </c>
      <c r="CE195">
        <f t="shared" si="727"/>
        <v>0</v>
      </c>
      <c r="CF195">
        <f t="shared" si="728"/>
        <v>0</v>
      </c>
      <c r="CG195">
        <f t="shared" si="729"/>
        <v>0</v>
      </c>
      <c r="CH195">
        <f t="shared" si="730"/>
        <v>0</v>
      </c>
      <c r="CI195">
        <f t="shared" si="731"/>
        <v>0</v>
      </c>
      <c r="CJ195">
        <f t="shared" si="732"/>
        <v>0</v>
      </c>
      <c r="CK195">
        <f t="shared" si="733"/>
        <v>0</v>
      </c>
      <c r="CL195">
        <f t="shared" si="734"/>
        <v>0</v>
      </c>
      <c r="CM195">
        <f t="shared" si="735"/>
        <v>0</v>
      </c>
      <c r="CN195">
        <f t="shared" si="736"/>
        <v>0</v>
      </c>
      <c r="CO195">
        <f t="shared" si="737"/>
        <v>0</v>
      </c>
      <c r="CP195">
        <f t="shared" si="738"/>
        <v>0</v>
      </c>
      <c r="CQ195">
        <f t="shared" si="739"/>
        <v>0</v>
      </c>
      <c r="CR195">
        <f t="shared" si="740"/>
        <v>0</v>
      </c>
      <c r="CS195">
        <f t="shared" si="741"/>
        <v>0</v>
      </c>
      <c r="CT195" t="str">
        <f t="shared" si="742"/>
        <v/>
      </c>
      <c r="CU195" t="str">
        <f t="shared" si="743"/>
        <v/>
      </c>
      <c r="CV195" t="str">
        <f t="shared" si="744"/>
        <v/>
      </c>
      <c r="CW195" t="str">
        <f t="shared" si="745"/>
        <v/>
      </c>
      <c r="CX195" t="str">
        <f t="shared" si="746"/>
        <v/>
      </c>
      <c r="CY195" t="str">
        <f t="shared" si="747"/>
        <v/>
      </c>
      <c r="CZ195" t="str">
        <f t="shared" si="748"/>
        <v/>
      </c>
      <c r="DA195" t="str">
        <f t="shared" si="749"/>
        <v/>
      </c>
      <c r="DB195" t="str">
        <f t="shared" si="750"/>
        <v/>
      </c>
      <c r="DC195" t="str">
        <f t="shared" si="751"/>
        <v/>
      </c>
      <c r="DD195" t="str">
        <f t="shared" si="752"/>
        <v/>
      </c>
      <c r="DE195" t="str">
        <f t="shared" si="753"/>
        <v/>
      </c>
      <c r="DF195" t="str">
        <f t="shared" si="754"/>
        <v/>
      </c>
      <c r="DG195" t="str">
        <f t="shared" si="755"/>
        <v/>
      </c>
      <c r="DH195" t="str">
        <f t="shared" si="756"/>
        <v/>
      </c>
      <c r="DI195" t="str">
        <f t="shared" si="757"/>
        <v/>
      </c>
      <c r="DJ195" t="str">
        <f t="shared" si="758"/>
        <v/>
      </c>
      <c r="DK195" t="str">
        <f t="shared" si="759"/>
        <v/>
      </c>
      <c r="DL195" t="str">
        <f t="shared" si="760"/>
        <v/>
      </c>
      <c r="DM195" t="str">
        <f t="shared" si="761"/>
        <v/>
      </c>
      <c r="DN195" t="str">
        <f t="shared" si="762"/>
        <v/>
      </c>
      <c r="DO195" t="str">
        <f t="shared" si="763"/>
        <v/>
      </c>
      <c r="DP195" t="str">
        <f t="shared" si="764"/>
        <v/>
      </c>
      <c r="DQ195" t="str">
        <f t="shared" si="765"/>
        <v/>
      </c>
      <c r="DR195" t="str">
        <f t="shared" si="766"/>
        <v/>
      </c>
      <c r="DS195" t="str">
        <f t="shared" si="767"/>
        <v/>
      </c>
      <c r="DT195" t="str">
        <f t="shared" si="768"/>
        <v/>
      </c>
      <c r="DU195" t="str">
        <f t="shared" si="769"/>
        <v/>
      </c>
      <c r="DV195" t="str">
        <f t="shared" si="770"/>
        <v/>
      </c>
      <c r="DW195" t="str">
        <f t="shared" si="771"/>
        <v/>
      </c>
      <c r="DX195" t="str">
        <f t="shared" si="772"/>
        <v/>
      </c>
      <c r="DY195" t="str">
        <f t="shared" si="773"/>
        <v/>
      </c>
      <c r="DZ195" t="str">
        <f t="shared" si="774"/>
        <v/>
      </c>
      <c r="EA195" t="str">
        <f t="shared" si="775"/>
        <v/>
      </c>
      <c r="EB195" t="str">
        <f t="shared" si="776"/>
        <v/>
      </c>
      <c r="EC195" t="str">
        <f t="shared" si="777"/>
        <v/>
      </c>
      <c r="ED195" t="str">
        <f t="shared" si="778"/>
        <v/>
      </c>
      <c r="EE195" t="str">
        <f t="shared" si="779"/>
        <v/>
      </c>
      <c r="EF195" t="str">
        <f t="shared" si="780"/>
        <v/>
      </c>
      <c r="EG195" t="str">
        <f t="shared" si="781"/>
        <v/>
      </c>
      <c r="EH195">
        <f t="shared" si="782"/>
        <v>0</v>
      </c>
      <c r="EI195">
        <f t="shared" si="783"/>
        <v>0</v>
      </c>
      <c r="EJ195">
        <f t="shared" si="784"/>
        <v>0</v>
      </c>
      <c r="EK195" t="str">
        <f t="shared" si="785"/>
        <v/>
      </c>
      <c r="EL195" t="str">
        <f t="shared" si="786"/>
        <v/>
      </c>
      <c r="EM195" t="str">
        <f t="shared" si="787"/>
        <v/>
      </c>
      <c r="EN195" s="2">
        <f t="shared" si="788"/>
        <v>0</v>
      </c>
      <c r="EO195" s="1">
        <f t="shared" si="789"/>
        <v>0</v>
      </c>
    </row>
    <row r="196" spans="1:145" ht="15" thickBot="1" x14ac:dyDescent="0.25">
      <c r="A196" s="14">
        <v>177</v>
      </c>
      <c r="B196" s="65" t="str">
        <f t="shared" ref="B196" si="974">IF(AND(C196="",D196="",E196=""),"",A196)</f>
        <v/>
      </c>
      <c r="C196" s="61"/>
      <c r="D196" s="62"/>
      <c r="E196" s="61"/>
      <c r="F196" s="67" t="str">
        <f t="shared" si="698"/>
        <v/>
      </c>
      <c r="G196" s="68" t="str">
        <f t="shared" si="699"/>
        <v/>
      </c>
      <c r="H196" t="str">
        <f>IF(I196=1,NastaveniIPV!$I$48&amp;""&amp;$D$10,IF(I196=2,NastaveniIPV!$I$47,IF(J196=1,NastaveniIPV!$I$52,"")))</f>
        <v/>
      </c>
      <c r="I196" s="81" t="str">
        <f t="shared" si="700"/>
        <v/>
      </c>
      <c r="J196" s="14" t="str">
        <f t="shared" si="701"/>
        <v/>
      </c>
      <c r="O196">
        <v>177</v>
      </c>
      <c r="P196" s="1">
        <f t="shared" si="702"/>
        <v>0</v>
      </c>
      <c r="Q196">
        <f t="shared" si="703"/>
        <v>0</v>
      </c>
      <c r="R196" s="38" t="str">
        <f t="shared" si="704"/>
        <v/>
      </c>
      <c r="S196" t="str">
        <f t="shared" si="705"/>
        <v/>
      </c>
      <c r="T196" s="38" t="str">
        <f t="shared" si="706"/>
        <v/>
      </c>
      <c r="W196">
        <f>NastaveniIPV!$D$47</f>
        <v>0.02</v>
      </c>
      <c r="X196">
        <f>NastaveniIPV!$D$48</f>
        <v>0.06</v>
      </c>
      <c r="Y196">
        <f>NastaveniIPV!$D$49</f>
        <v>0.06</v>
      </c>
      <c r="Z196">
        <f>NastaveniIPV!$D$50</f>
        <v>0.06</v>
      </c>
      <c r="AA196">
        <f>NastaveniIPV!$D$51</f>
        <v>1.7999999999999999E-2</v>
      </c>
      <c r="AB196">
        <f>NastaveniIPV!$D$52</f>
        <v>0.01</v>
      </c>
      <c r="AC196">
        <f>NastaveniIPV!$D$53</f>
        <v>0.01</v>
      </c>
      <c r="AD196">
        <f>NastaveniIPV!$D$54</f>
        <v>0.01</v>
      </c>
      <c r="AE196">
        <f>NastaveniIPV!$D$55</f>
        <v>0.01</v>
      </c>
      <c r="AF196">
        <f>NastaveniIPV!$D$56</f>
        <v>0.01</v>
      </c>
      <c r="AG196">
        <f t="shared" ref="AG196:BF196" si="975">IF($T196=AG$18,1,IF(AG$18&lt;$T196,0,AF196+1))</f>
        <v>0</v>
      </c>
      <c r="AH196">
        <f t="shared" si="975"/>
        <v>0</v>
      </c>
      <c r="AI196">
        <f t="shared" si="975"/>
        <v>0</v>
      </c>
      <c r="AJ196">
        <f t="shared" si="975"/>
        <v>0</v>
      </c>
      <c r="AK196">
        <f t="shared" si="975"/>
        <v>0</v>
      </c>
      <c r="AL196">
        <f t="shared" si="975"/>
        <v>0</v>
      </c>
      <c r="AM196">
        <f t="shared" si="975"/>
        <v>0</v>
      </c>
      <c r="AN196">
        <f t="shared" si="975"/>
        <v>0</v>
      </c>
      <c r="AO196">
        <f t="shared" si="975"/>
        <v>0</v>
      </c>
      <c r="AP196">
        <f t="shared" si="975"/>
        <v>0</v>
      </c>
      <c r="AQ196">
        <f t="shared" si="975"/>
        <v>0</v>
      </c>
      <c r="AR196">
        <f t="shared" si="975"/>
        <v>0</v>
      </c>
      <c r="AS196">
        <f t="shared" si="975"/>
        <v>0</v>
      </c>
      <c r="AT196">
        <f t="shared" si="975"/>
        <v>0</v>
      </c>
      <c r="AU196">
        <f t="shared" si="975"/>
        <v>0</v>
      </c>
      <c r="AV196">
        <f t="shared" si="975"/>
        <v>0</v>
      </c>
      <c r="AW196">
        <f t="shared" si="975"/>
        <v>0</v>
      </c>
      <c r="AX196">
        <f t="shared" si="975"/>
        <v>0</v>
      </c>
      <c r="AY196">
        <f t="shared" si="975"/>
        <v>0</v>
      </c>
      <c r="AZ196">
        <f t="shared" si="975"/>
        <v>0</v>
      </c>
      <c r="BA196">
        <f t="shared" si="975"/>
        <v>0</v>
      </c>
      <c r="BB196">
        <f t="shared" si="975"/>
        <v>0</v>
      </c>
      <c r="BC196">
        <f t="shared" si="975"/>
        <v>0</v>
      </c>
      <c r="BD196">
        <f t="shared" si="975"/>
        <v>0</v>
      </c>
      <c r="BE196">
        <f t="shared" si="975"/>
        <v>0</v>
      </c>
      <c r="BF196">
        <f t="shared" si="975"/>
        <v>0</v>
      </c>
      <c r="BG196">
        <f t="shared" si="708"/>
        <v>0</v>
      </c>
      <c r="BH196">
        <f t="shared" ref="BH196:BI196" si="976">IF($T196&lt;BH$18,BG196+1,IF(BH$18=$T196,1,0))</f>
        <v>0</v>
      </c>
      <c r="BI196">
        <f t="shared" si="976"/>
        <v>0</v>
      </c>
      <c r="BJ196">
        <f t="shared" si="710"/>
        <v>0</v>
      </c>
      <c r="BK196">
        <f t="shared" ref="BK196:BO196" si="977">IF(BK$18&gt;$D$10,0,IF($T196&lt;BK$18,BJ196+1,IF(BK$18=$T196,1,0)))</f>
        <v>0</v>
      </c>
      <c r="BL196">
        <f t="shared" si="977"/>
        <v>0</v>
      </c>
      <c r="BM196">
        <f t="shared" si="977"/>
        <v>0</v>
      </c>
      <c r="BN196">
        <f t="shared" si="977"/>
        <v>0</v>
      </c>
      <c r="BO196">
        <f t="shared" si="977"/>
        <v>0</v>
      </c>
      <c r="BP196">
        <f t="shared" si="712"/>
        <v>0</v>
      </c>
      <c r="BQ196">
        <f t="shared" si="713"/>
        <v>0</v>
      </c>
      <c r="BR196">
        <f t="shared" si="714"/>
        <v>0</v>
      </c>
      <c r="BS196">
        <f t="shared" si="715"/>
        <v>0</v>
      </c>
      <c r="BT196">
        <f t="shared" si="716"/>
        <v>0</v>
      </c>
      <c r="BU196">
        <f t="shared" si="717"/>
        <v>0</v>
      </c>
      <c r="BV196">
        <f t="shared" si="718"/>
        <v>0</v>
      </c>
      <c r="BW196">
        <f t="shared" si="719"/>
        <v>0</v>
      </c>
      <c r="BX196">
        <f t="shared" si="720"/>
        <v>0</v>
      </c>
      <c r="BY196">
        <f t="shared" si="721"/>
        <v>0</v>
      </c>
      <c r="BZ196">
        <f t="shared" si="722"/>
        <v>0</v>
      </c>
      <c r="CA196">
        <f t="shared" si="723"/>
        <v>0</v>
      </c>
      <c r="CB196">
        <f t="shared" si="724"/>
        <v>0</v>
      </c>
      <c r="CC196">
        <f t="shared" si="725"/>
        <v>0</v>
      </c>
      <c r="CD196">
        <f t="shared" si="726"/>
        <v>0</v>
      </c>
      <c r="CE196">
        <f t="shared" si="727"/>
        <v>0</v>
      </c>
      <c r="CF196">
        <f t="shared" si="728"/>
        <v>0</v>
      </c>
      <c r="CG196">
        <f t="shared" si="729"/>
        <v>0</v>
      </c>
      <c r="CH196">
        <f t="shared" si="730"/>
        <v>0</v>
      </c>
      <c r="CI196">
        <f t="shared" si="731"/>
        <v>0</v>
      </c>
      <c r="CJ196">
        <f t="shared" si="732"/>
        <v>0</v>
      </c>
      <c r="CK196">
        <f t="shared" si="733"/>
        <v>0</v>
      </c>
      <c r="CL196">
        <f t="shared" si="734"/>
        <v>0</v>
      </c>
      <c r="CM196">
        <f t="shared" si="735"/>
        <v>0</v>
      </c>
      <c r="CN196">
        <f t="shared" si="736"/>
        <v>0</v>
      </c>
      <c r="CO196">
        <f t="shared" si="737"/>
        <v>0</v>
      </c>
      <c r="CP196">
        <f t="shared" si="738"/>
        <v>0</v>
      </c>
      <c r="CQ196">
        <f t="shared" si="739"/>
        <v>0</v>
      </c>
      <c r="CR196">
        <f t="shared" si="740"/>
        <v>0</v>
      </c>
      <c r="CS196">
        <f t="shared" si="741"/>
        <v>0</v>
      </c>
      <c r="CT196" t="str">
        <f t="shared" si="742"/>
        <v/>
      </c>
      <c r="CU196" t="str">
        <f t="shared" si="743"/>
        <v/>
      </c>
      <c r="CV196" t="str">
        <f t="shared" si="744"/>
        <v/>
      </c>
      <c r="CW196" t="str">
        <f t="shared" si="745"/>
        <v/>
      </c>
      <c r="CX196" t="str">
        <f t="shared" si="746"/>
        <v/>
      </c>
      <c r="CY196" t="str">
        <f t="shared" si="747"/>
        <v/>
      </c>
      <c r="CZ196" t="str">
        <f t="shared" si="748"/>
        <v/>
      </c>
      <c r="DA196" t="str">
        <f t="shared" si="749"/>
        <v/>
      </c>
      <c r="DB196" t="str">
        <f t="shared" si="750"/>
        <v/>
      </c>
      <c r="DC196" t="str">
        <f t="shared" si="751"/>
        <v/>
      </c>
      <c r="DD196" t="str">
        <f t="shared" si="752"/>
        <v/>
      </c>
      <c r="DE196" t="str">
        <f t="shared" si="753"/>
        <v/>
      </c>
      <c r="DF196" t="str">
        <f t="shared" si="754"/>
        <v/>
      </c>
      <c r="DG196" t="str">
        <f t="shared" si="755"/>
        <v/>
      </c>
      <c r="DH196" t="str">
        <f t="shared" si="756"/>
        <v/>
      </c>
      <c r="DI196" t="str">
        <f t="shared" si="757"/>
        <v/>
      </c>
      <c r="DJ196" t="str">
        <f t="shared" si="758"/>
        <v/>
      </c>
      <c r="DK196" t="str">
        <f t="shared" si="759"/>
        <v/>
      </c>
      <c r="DL196" t="str">
        <f t="shared" si="760"/>
        <v/>
      </c>
      <c r="DM196" t="str">
        <f t="shared" si="761"/>
        <v/>
      </c>
      <c r="DN196" t="str">
        <f t="shared" si="762"/>
        <v/>
      </c>
      <c r="DO196" t="str">
        <f t="shared" si="763"/>
        <v/>
      </c>
      <c r="DP196" t="str">
        <f t="shared" si="764"/>
        <v/>
      </c>
      <c r="DQ196" t="str">
        <f t="shared" si="765"/>
        <v/>
      </c>
      <c r="DR196" t="str">
        <f t="shared" si="766"/>
        <v/>
      </c>
      <c r="DS196" t="str">
        <f t="shared" si="767"/>
        <v/>
      </c>
      <c r="DT196" t="str">
        <f t="shared" si="768"/>
        <v/>
      </c>
      <c r="DU196" t="str">
        <f t="shared" si="769"/>
        <v/>
      </c>
      <c r="DV196" t="str">
        <f t="shared" si="770"/>
        <v/>
      </c>
      <c r="DW196" t="str">
        <f t="shared" si="771"/>
        <v/>
      </c>
      <c r="DX196" t="str">
        <f t="shared" si="772"/>
        <v/>
      </c>
      <c r="DY196" t="str">
        <f t="shared" si="773"/>
        <v/>
      </c>
      <c r="DZ196" t="str">
        <f t="shared" si="774"/>
        <v/>
      </c>
      <c r="EA196" t="str">
        <f t="shared" si="775"/>
        <v/>
      </c>
      <c r="EB196" t="str">
        <f t="shared" si="776"/>
        <v/>
      </c>
      <c r="EC196" t="str">
        <f t="shared" si="777"/>
        <v/>
      </c>
      <c r="ED196" t="str">
        <f t="shared" si="778"/>
        <v/>
      </c>
      <c r="EE196" t="str">
        <f t="shared" si="779"/>
        <v/>
      </c>
      <c r="EF196" t="str">
        <f t="shared" si="780"/>
        <v/>
      </c>
      <c r="EG196" t="str">
        <f t="shared" si="781"/>
        <v/>
      </c>
      <c r="EH196">
        <f t="shared" si="782"/>
        <v>0</v>
      </c>
      <c r="EI196">
        <f t="shared" si="783"/>
        <v>0</v>
      </c>
      <c r="EJ196">
        <f t="shared" si="784"/>
        <v>0</v>
      </c>
      <c r="EK196" t="str">
        <f t="shared" si="785"/>
        <v/>
      </c>
      <c r="EL196" t="str">
        <f t="shared" si="786"/>
        <v/>
      </c>
      <c r="EM196" t="str">
        <f t="shared" si="787"/>
        <v/>
      </c>
      <c r="EN196" s="2">
        <f t="shared" si="788"/>
        <v>0</v>
      </c>
      <c r="EO196" s="1">
        <f t="shared" si="789"/>
        <v>0</v>
      </c>
    </row>
    <row r="197" spans="1:145" ht="15" thickBot="1" x14ac:dyDescent="0.25">
      <c r="A197" s="14">
        <v>178</v>
      </c>
      <c r="B197" s="65" t="str">
        <f t="shared" ref="B197" si="978">IF(AND(C197="",D197="",E197),"",A197)</f>
        <v/>
      </c>
      <c r="C197" s="63"/>
      <c r="D197" s="63"/>
      <c r="E197" s="64"/>
      <c r="F197" s="67" t="str">
        <f t="shared" si="698"/>
        <v/>
      </c>
      <c r="G197" s="68" t="str">
        <f t="shared" si="699"/>
        <v/>
      </c>
      <c r="H197" t="str">
        <f>IF(I197=1,NastaveniIPV!$I$48&amp;""&amp;$D$10,IF(I197=2,NastaveniIPV!$I$47,IF(J197=1,NastaveniIPV!$I$52,"")))</f>
        <v/>
      </c>
      <c r="I197" s="81" t="str">
        <f t="shared" si="700"/>
        <v/>
      </c>
      <c r="J197" s="14" t="str">
        <f t="shared" si="701"/>
        <v/>
      </c>
      <c r="O197">
        <v>178</v>
      </c>
      <c r="P197" s="1">
        <f t="shared" si="702"/>
        <v>0</v>
      </c>
      <c r="Q197">
        <f t="shared" si="703"/>
        <v>0</v>
      </c>
      <c r="R197" s="38" t="str">
        <f t="shared" si="704"/>
        <v/>
      </c>
      <c r="S197" t="str">
        <f t="shared" si="705"/>
        <v/>
      </c>
      <c r="T197" s="38" t="str">
        <f t="shared" si="706"/>
        <v/>
      </c>
      <c r="W197">
        <f>NastaveniIPV!$D$47</f>
        <v>0.02</v>
      </c>
      <c r="X197">
        <f>NastaveniIPV!$D$48</f>
        <v>0.06</v>
      </c>
      <c r="Y197">
        <f>NastaveniIPV!$D$49</f>
        <v>0.06</v>
      </c>
      <c r="Z197">
        <f>NastaveniIPV!$D$50</f>
        <v>0.06</v>
      </c>
      <c r="AA197">
        <f>NastaveniIPV!$D$51</f>
        <v>1.7999999999999999E-2</v>
      </c>
      <c r="AB197">
        <f>NastaveniIPV!$D$52</f>
        <v>0.01</v>
      </c>
      <c r="AC197">
        <f>NastaveniIPV!$D$53</f>
        <v>0.01</v>
      </c>
      <c r="AD197">
        <f>NastaveniIPV!$D$54</f>
        <v>0.01</v>
      </c>
      <c r="AE197">
        <f>NastaveniIPV!$D$55</f>
        <v>0.01</v>
      </c>
      <c r="AF197">
        <f>NastaveniIPV!$D$56</f>
        <v>0.01</v>
      </c>
      <c r="AG197">
        <f t="shared" ref="AG197:BF197" si="979">IF($T197=AG$18,1,IF(AG$18&lt;$T197,0,AF197+1))</f>
        <v>0</v>
      </c>
      <c r="AH197">
        <f t="shared" si="979"/>
        <v>0</v>
      </c>
      <c r="AI197">
        <f t="shared" si="979"/>
        <v>0</v>
      </c>
      <c r="AJ197">
        <f t="shared" si="979"/>
        <v>0</v>
      </c>
      <c r="AK197">
        <f t="shared" si="979"/>
        <v>0</v>
      </c>
      <c r="AL197">
        <f t="shared" si="979"/>
        <v>0</v>
      </c>
      <c r="AM197">
        <f t="shared" si="979"/>
        <v>0</v>
      </c>
      <c r="AN197">
        <f t="shared" si="979"/>
        <v>0</v>
      </c>
      <c r="AO197">
        <f t="shared" si="979"/>
        <v>0</v>
      </c>
      <c r="AP197">
        <f t="shared" si="979"/>
        <v>0</v>
      </c>
      <c r="AQ197">
        <f t="shared" si="979"/>
        <v>0</v>
      </c>
      <c r="AR197">
        <f t="shared" si="979"/>
        <v>0</v>
      </c>
      <c r="AS197">
        <f t="shared" si="979"/>
        <v>0</v>
      </c>
      <c r="AT197">
        <f t="shared" si="979"/>
        <v>0</v>
      </c>
      <c r="AU197">
        <f t="shared" si="979"/>
        <v>0</v>
      </c>
      <c r="AV197">
        <f t="shared" si="979"/>
        <v>0</v>
      </c>
      <c r="AW197">
        <f t="shared" si="979"/>
        <v>0</v>
      </c>
      <c r="AX197">
        <f t="shared" si="979"/>
        <v>0</v>
      </c>
      <c r="AY197">
        <f t="shared" si="979"/>
        <v>0</v>
      </c>
      <c r="AZ197">
        <f t="shared" si="979"/>
        <v>0</v>
      </c>
      <c r="BA197">
        <f t="shared" si="979"/>
        <v>0</v>
      </c>
      <c r="BB197">
        <f t="shared" si="979"/>
        <v>0</v>
      </c>
      <c r="BC197">
        <f t="shared" si="979"/>
        <v>0</v>
      </c>
      <c r="BD197">
        <f t="shared" si="979"/>
        <v>0</v>
      </c>
      <c r="BE197">
        <f t="shared" si="979"/>
        <v>0</v>
      </c>
      <c r="BF197">
        <f t="shared" si="979"/>
        <v>0</v>
      </c>
      <c r="BG197">
        <f t="shared" si="708"/>
        <v>0</v>
      </c>
      <c r="BH197">
        <f t="shared" ref="BH197:BI197" si="980">IF($T197&lt;BH$18,BG197+1,IF(BH$18=$T197,1,0))</f>
        <v>0</v>
      </c>
      <c r="BI197">
        <f t="shared" si="980"/>
        <v>0</v>
      </c>
      <c r="BJ197">
        <f t="shared" si="710"/>
        <v>0</v>
      </c>
      <c r="BK197">
        <f t="shared" ref="BK197:BO197" si="981">IF(BK$18&gt;$D$10,0,IF($T197&lt;BK$18,BJ197+1,IF(BK$18=$T197,1,0)))</f>
        <v>0</v>
      </c>
      <c r="BL197">
        <f t="shared" si="981"/>
        <v>0</v>
      </c>
      <c r="BM197">
        <f t="shared" si="981"/>
        <v>0</v>
      </c>
      <c r="BN197">
        <f t="shared" si="981"/>
        <v>0</v>
      </c>
      <c r="BO197">
        <f t="shared" si="981"/>
        <v>0</v>
      </c>
      <c r="BP197">
        <f t="shared" si="712"/>
        <v>0</v>
      </c>
      <c r="BQ197">
        <f t="shared" si="713"/>
        <v>0</v>
      </c>
      <c r="BR197">
        <f t="shared" si="714"/>
        <v>0</v>
      </c>
      <c r="BS197">
        <f t="shared" si="715"/>
        <v>0</v>
      </c>
      <c r="BT197">
        <f t="shared" si="716"/>
        <v>0</v>
      </c>
      <c r="BU197">
        <f t="shared" si="717"/>
        <v>0</v>
      </c>
      <c r="BV197">
        <f t="shared" si="718"/>
        <v>0</v>
      </c>
      <c r="BW197">
        <f t="shared" si="719"/>
        <v>0</v>
      </c>
      <c r="BX197">
        <f t="shared" si="720"/>
        <v>0</v>
      </c>
      <c r="BY197">
        <f t="shared" si="721"/>
        <v>0</v>
      </c>
      <c r="BZ197">
        <f t="shared" si="722"/>
        <v>0</v>
      </c>
      <c r="CA197">
        <f t="shared" si="723"/>
        <v>0</v>
      </c>
      <c r="CB197">
        <f t="shared" si="724"/>
        <v>0</v>
      </c>
      <c r="CC197">
        <f t="shared" si="725"/>
        <v>0</v>
      </c>
      <c r="CD197">
        <f t="shared" si="726"/>
        <v>0</v>
      </c>
      <c r="CE197">
        <f t="shared" si="727"/>
        <v>0</v>
      </c>
      <c r="CF197">
        <f t="shared" si="728"/>
        <v>0</v>
      </c>
      <c r="CG197">
        <f t="shared" si="729"/>
        <v>0</v>
      </c>
      <c r="CH197">
        <f t="shared" si="730"/>
        <v>0</v>
      </c>
      <c r="CI197">
        <f t="shared" si="731"/>
        <v>0</v>
      </c>
      <c r="CJ197">
        <f t="shared" si="732"/>
        <v>0</v>
      </c>
      <c r="CK197">
        <f t="shared" si="733"/>
        <v>0</v>
      </c>
      <c r="CL197">
        <f t="shared" si="734"/>
        <v>0</v>
      </c>
      <c r="CM197">
        <f t="shared" si="735"/>
        <v>0</v>
      </c>
      <c r="CN197">
        <f t="shared" si="736"/>
        <v>0</v>
      </c>
      <c r="CO197">
        <f t="shared" si="737"/>
        <v>0</v>
      </c>
      <c r="CP197">
        <f t="shared" si="738"/>
        <v>0</v>
      </c>
      <c r="CQ197">
        <f t="shared" si="739"/>
        <v>0</v>
      </c>
      <c r="CR197">
        <f t="shared" si="740"/>
        <v>0</v>
      </c>
      <c r="CS197">
        <f t="shared" si="741"/>
        <v>0</v>
      </c>
      <c r="CT197" t="str">
        <f t="shared" si="742"/>
        <v/>
      </c>
      <c r="CU197" t="str">
        <f t="shared" si="743"/>
        <v/>
      </c>
      <c r="CV197" t="str">
        <f t="shared" si="744"/>
        <v/>
      </c>
      <c r="CW197" t="str">
        <f t="shared" si="745"/>
        <v/>
      </c>
      <c r="CX197" t="str">
        <f t="shared" si="746"/>
        <v/>
      </c>
      <c r="CY197" t="str">
        <f t="shared" si="747"/>
        <v/>
      </c>
      <c r="CZ197" t="str">
        <f t="shared" si="748"/>
        <v/>
      </c>
      <c r="DA197" t="str">
        <f t="shared" si="749"/>
        <v/>
      </c>
      <c r="DB197" t="str">
        <f t="shared" si="750"/>
        <v/>
      </c>
      <c r="DC197" t="str">
        <f t="shared" si="751"/>
        <v/>
      </c>
      <c r="DD197" t="str">
        <f t="shared" si="752"/>
        <v/>
      </c>
      <c r="DE197" t="str">
        <f t="shared" si="753"/>
        <v/>
      </c>
      <c r="DF197" t="str">
        <f t="shared" si="754"/>
        <v/>
      </c>
      <c r="DG197" t="str">
        <f t="shared" si="755"/>
        <v/>
      </c>
      <c r="DH197" t="str">
        <f t="shared" si="756"/>
        <v/>
      </c>
      <c r="DI197" t="str">
        <f t="shared" si="757"/>
        <v/>
      </c>
      <c r="DJ197" t="str">
        <f t="shared" si="758"/>
        <v/>
      </c>
      <c r="DK197" t="str">
        <f t="shared" si="759"/>
        <v/>
      </c>
      <c r="DL197" t="str">
        <f t="shared" si="760"/>
        <v/>
      </c>
      <c r="DM197" t="str">
        <f t="shared" si="761"/>
        <v/>
      </c>
      <c r="DN197" t="str">
        <f t="shared" si="762"/>
        <v/>
      </c>
      <c r="DO197" t="str">
        <f t="shared" si="763"/>
        <v/>
      </c>
      <c r="DP197" t="str">
        <f t="shared" si="764"/>
        <v/>
      </c>
      <c r="DQ197" t="str">
        <f t="shared" si="765"/>
        <v/>
      </c>
      <c r="DR197" t="str">
        <f t="shared" si="766"/>
        <v/>
      </c>
      <c r="DS197" t="str">
        <f t="shared" si="767"/>
        <v/>
      </c>
      <c r="DT197" t="str">
        <f t="shared" si="768"/>
        <v/>
      </c>
      <c r="DU197" t="str">
        <f t="shared" si="769"/>
        <v/>
      </c>
      <c r="DV197" t="str">
        <f t="shared" si="770"/>
        <v/>
      </c>
      <c r="DW197" t="str">
        <f t="shared" si="771"/>
        <v/>
      </c>
      <c r="DX197" t="str">
        <f t="shared" si="772"/>
        <v/>
      </c>
      <c r="DY197" t="str">
        <f t="shared" si="773"/>
        <v/>
      </c>
      <c r="DZ197" t="str">
        <f t="shared" si="774"/>
        <v/>
      </c>
      <c r="EA197" t="str">
        <f t="shared" si="775"/>
        <v/>
      </c>
      <c r="EB197" t="str">
        <f t="shared" si="776"/>
        <v/>
      </c>
      <c r="EC197" t="str">
        <f t="shared" si="777"/>
        <v/>
      </c>
      <c r="ED197" t="str">
        <f t="shared" si="778"/>
        <v/>
      </c>
      <c r="EE197" t="str">
        <f t="shared" si="779"/>
        <v/>
      </c>
      <c r="EF197" t="str">
        <f t="shared" si="780"/>
        <v/>
      </c>
      <c r="EG197" t="str">
        <f t="shared" si="781"/>
        <v/>
      </c>
      <c r="EH197">
        <f t="shared" si="782"/>
        <v>0</v>
      </c>
      <c r="EI197">
        <f t="shared" si="783"/>
        <v>0</v>
      </c>
      <c r="EJ197">
        <f t="shared" si="784"/>
        <v>0</v>
      </c>
      <c r="EK197" t="str">
        <f t="shared" si="785"/>
        <v/>
      </c>
      <c r="EL197" t="str">
        <f t="shared" si="786"/>
        <v/>
      </c>
      <c r="EM197" t="str">
        <f t="shared" si="787"/>
        <v/>
      </c>
      <c r="EN197" s="2">
        <f t="shared" si="788"/>
        <v>0</v>
      </c>
      <c r="EO197" s="1">
        <f t="shared" si="789"/>
        <v>0</v>
      </c>
    </row>
    <row r="198" spans="1:145" ht="15" thickBot="1" x14ac:dyDescent="0.25">
      <c r="A198" s="14">
        <v>179</v>
      </c>
      <c r="B198" s="65" t="str">
        <f t="shared" ref="B198" si="982">IF(AND(C198="",D198="",E198=""),"",A198)</f>
        <v/>
      </c>
      <c r="C198" s="61"/>
      <c r="D198" s="62"/>
      <c r="E198" s="61"/>
      <c r="F198" s="67" t="str">
        <f t="shared" si="698"/>
        <v/>
      </c>
      <c r="G198" s="68" t="str">
        <f t="shared" si="699"/>
        <v/>
      </c>
      <c r="H198" t="str">
        <f>IF(I198=1,NastaveniIPV!$I$48&amp;""&amp;$D$10,IF(I198=2,NastaveniIPV!$I$47,IF(J198=1,NastaveniIPV!$I$52,"")))</f>
        <v/>
      </c>
      <c r="I198" s="81" t="str">
        <f t="shared" si="700"/>
        <v/>
      </c>
      <c r="J198" s="14" t="str">
        <f t="shared" si="701"/>
        <v/>
      </c>
      <c r="O198">
        <v>179</v>
      </c>
      <c r="P198" s="1">
        <f t="shared" si="702"/>
        <v>0</v>
      </c>
      <c r="Q198">
        <f t="shared" si="703"/>
        <v>0</v>
      </c>
      <c r="R198" s="38" t="str">
        <f t="shared" si="704"/>
        <v/>
      </c>
      <c r="S198" t="str">
        <f t="shared" si="705"/>
        <v/>
      </c>
      <c r="T198" s="38" t="str">
        <f t="shared" si="706"/>
        <v/>
      </c>
      <c r="W198">
        <f>NastaveniIPV!$D$47</f>
        <v>0.02</v>
      </c>
      <c r="X198">
        <f>NastaveniIPV!$D$48</f>
        <v>0.06</v>
      </c>
      <c r="Y198">
        <f>NastaveniIPV!$D$49</f>
        <v>0.06</v>
      </c>
      <c r="Z198">
        <f>NastaveniIPV!$D$50</f>
        <v>0.06</v>
      </c>
      <c r="AA198">
        <f>NastaveniIPV!$D$51</f>
        <v>1.7999999999999999E-2</v>
      </c>
      <c r="AB198">
        <f>NastaveniIPV!$D$52</f>
        <v>0.01</v>
      </c>
      <c r="AC198">
        <f>NastaveniIPV!$D$53</f>
        <v>0.01</v>
      </c>
      <c r="AD198">
        <f>NastaveniIPV!$D$54</f>
        <v>0.01</v>
      </c>
      <c r="AE198">
        <f>NastaveniIPV!$D$55</f>
        <v>0.01</v>
      </c>
      <c r="AF198">
        <f>NastaveniIPV!$D$56</f>
        <v>0.01</v>
      </c>
      <c r="AG198">
        <f t="shared" ref="AG198:BF198" si="983">IF($T198=AG$18,1,IF(AG$18&lt;$T198,0,AF198+1))</f>
        <v>0</v>
      </c>
      <c r="AH198">
        <f t="shared" si="983"/>
        <v>0</v>
      </c>
      <c r="AI198">
        <f t="shared" si="983"/>
        <v>0</v>
      </c>
      <c r="AJ198">
        <f t="shared" si="983"/>
        <v>0</v>
      </c>
      <c r="AK198">
        <f t="shared" si="983"/>
        <v>0</v>
      </c>
      <c r="AL198">
        <f t="shared" si="983"/>
        <v>0</v>
      </c>
      <c r="AM198">
        <f t="shared" si="983"/>
        <v>0</v>
      </c>
      <c r="AN198">
        <f t="shared" si="983"/>
        <v>0</v>
      </c>
      <c r="AO198">
        <f t="shared" si="983"/>
        <v>0</v>
      </c>
      <c r="AP198">
        <f t="shared" si="983"/>
        <v>0</v>
      </c>
      <c r="AQ198">
        <f t="shared" si="983"/>
        <v>0</v>
      </c>
      <c r="AR198">
        <f t="shared" si="983"/>
        <v>0</v>
      </c>
      <c r="AS198">
        <f t="shared" si="983"/>
        <v>0</v>
      </c>
      <c r="AT198">
        <f t="shared" si="983"/>
        <v>0</v>
      </c>
      <c r="AU198">
        <f t="shared" si="983"/>
        <v>0</v>
      </c>
      <c r="AV198">
        <f t="shared" si="983"/>
        <v>0</v>
      </c>
      <c r="AW198">
        <f t="shared" si="983"/>
        <v>0</v>
      </c>
      <c r="AX198">
        <f t="shared" si="983"/>
        <v>0</v>
      </c>
      <c r="AY198">
        <f t="shared" si="983"/>
        <v>0</v>
      </c>
      <c r="AZ198">
        <f t="shared" si="983"/>
        <v>0</v>
      </c>
      <c r="BA198">
        <f t="shared" si="983"/>
        <v>0</v>
      </c>
      <c r="BB198">
        <f t="shared" si="983"/>
        <v>0</v>
      </c>
      <c r="BC198">
        <f t="shared" si="983"/>
        <v>0</v>
      </c>
      <c r="BD198">
        <f t="shared" si="983"/>
        <v>0</v>
      </c>
      <c r="BE198">
        <f t="shared" si="983"/>
        <v>0</v>
      </c>
      <c r="BF198">
        <f t="shared" si="983"/>
        <v>0</v>
      </c>
      <c r="BG198">
        <f t="shared" si="708"/>
        <v>0</v>
      </c>
      <c r="BH198">
        <f t="shared" ref="BH198:BI198" si="984">IF($T198&lt;BH$18,BG198+1,IF(BH$18=$T198,1,0))</f>
        <v>0</v>
      </c>
      <c r="BI198">
        <f t="shared" si="984"/>
        <v>0</v>
      </c>
      <c r="BJ198">
        <f t="shared" si="710"/>
        <v>0</v>
      </c>
      <c r="BK198">
        <f t="shared" ref="BK198:BO198" si="985">IF(BK$18&gt;$D$10,0,IF($T198&lt;BK$18,BJ198+1,IF(BK$18=$T198,1,0)))</f>
        <v>0</v>
      </c>
      <c r="BL198">
        <f t="shared" si="985"/>
        <v>0</v>
      </c>
      <c r="BM198">
        <f t="shared" si="985"/>
        <v>0</v>
      </c>
      <c r="BN198">
        <f t="shared" si="985"/>
        <v>0</v>
      </c>
      <c r="BO198">
        <f t="shared" si="985"/>
        <v>0</v>
      </c>
      <c r="BP198">
        <f t="shared" si="712"/>
        <v>0</v>
      </c>
      <c r="BQ198">
        <f t="shared" si="713"/>
        <v>0</v>
      </c>
      <c r="BR198">
        <f t="shared" si="714"/>
        <v>0</v>
      </c>
      <c r="BS198">
        <f t="shared" si="715"/>
        <v>0</v>
      </c>
      <c r="BT198">
        <f t="shared" si="716"/>
        <v>0</v>
      </c>
      <c r="BU198">
        <f t="shared" si="717"/>
        <v>0</v>
      </c>
      <c r="BV198">
        <f t="shared" si="718"/>
        <v>0</v>
      </c>
      <c r="BW198">
        <f t="shared" si="719"/>
        <v>0</v>
      </c>
      <c r="BX198">
        <f t="shared" si="720"/>
        <v>0</v>
      </c>
      <c r="BY198">
        <f t="shared" si="721"/>
        <v>0</v>
      </c>
      <c r="BZ198">
        <f t="shared" si="722"/>
        <v>0</v>
      </c>
      <c r="CA198">
        <f t="shared" si="723"/>
        <v>0</v>
      </c>
      <c r="CB198">
        <f t="shared" si="724"/>
        <v>0</v>
      </c>
      <c r="CC198">
        <f t="shared" si="725"/>
        <v>0</v>
      </c>
      <c r="CD198">
        <f t="shared" si="726"/>
        <v>0</v>
      </c>
      <c r="CE198">
        <f t="shared" si="727"/>
        <v>0</v>
      </c>
      <c r="CF198">
        <f t="shared" si="728"/>
        <v>0</v>
      </c>
      <c r="CG198">
        <f t="shared" si="729"/>
        <v>0</v>
      </c>
      <c r="CH198">
        <f t="shared" si="730"/>
        <v>0</v>
      </c>
      <c r="CI198">
        <f t="shared" si="731"/>
        <v>0</v>
      </c>
      <c r="CJ198">
        <f t="shared" si="732"/>
        <v>0</v>
      </c>
      <c r="CK198">
        <f t="shared" si="733"/>
        <v>0</v>
      </c>
      <c r="CL198">
        <f t="shared" si="734"/>
        <v>0</v>
      </c>
      <c r="CM198">
        <f t="shared" si="735"/>
        <v>0</v>
      </c>
      <c r="CN198">
        <f t="shared" si="736"/>
        <v>0</v>
      </c>
      <c r="CO198">
        <f t="shared" si="737"/>
        <v>0</v>
      </c>
      <c r="CP198">
        <f t="shared" si="738"/>
        <v>0</v>
      </c>
      <c r="CQ198">
        <f t="shared" si="739"/>
        <v>0</v>
      </c>
      <c r="CR198">
        <f t="shared" si="740"/>
        <v>0</v>
      </c>
      <c r="CS198">
        <f t="shared" si="741"/>
        <v>0</v>
      </c>
      <c r="CT198" t="str">
        <f t="shared" si="742"/>
        <v/>
      </c>
      <c r="CU198" t="str">
        <f t="shared" si="743"/>
        <v/>
      </c>
      <c r="CV198" t="str">
        <f t="shared" si="744"/>
        <v/>
      </c>
      <c r="CW198" t="str">
        <f t="shared" si="745"/>
        <v/>
      </c>
      <c r="CX198" t="str">
        <f t="shared" si="746"/>
        <v/>
      </c>
      <c r="CY198" t="str">
        <f t="shared" si="747"/>
        <v/>
      </c>
      <c r="CZ198" t="str">
        <f t="shared" si="748"/>
        <v/>
      </c>
      <c r="DA198" t="str">
        <f t="shared" si="749"/>
        <v/>
      </c>
      <c r="DB198" t="str">
        <f t="shared" si="750"/>
        <v/>
      </c>
      <c r="DC198" t="str">
        <f t="shared" si="751"/>
        <v/>
      </c>
      <c r="DD198" t="str">
        <f t="shared" si="752"/>
        <v/>
      </c>
      <c r="DE198" t="str">
        <f t="shared" si="753"/>
        <v/>
      </c>
      <c r="DF198" t="str">
        <f t="shared" si="754"/>
        <v/>
      </c>
      <c r="DG198" t="str">
        <f t="shared" si="755"/>
        <v/>
      </c>
      <c r="DH198" t="str">
        <f t="shared" si="756"/>
        <v/>
      </c>
      <c r="DI198" t="str">
        <f t="shared" si="757"/>
        <v/>
      </c>
      <c r="DJ198" t="str">
        <f t="shared" si="758"/>
        <v/>
      </c>
      <c r="DK198" t="str">
        <f t="shared" si="759"/>
        <v/>
      </c>
      <c r="DL198" t="str">
        <f t="shared" si="760"/>
        <v/>
      </c>
      <c r="DM198" t="str">
        <f t="shared" si="761"/>
        <v/>
      </c>
      <c r="DN198" t="str">
        <f t="shared" si="762"/>
        <v/>
      </c>
      <c r="DO198" t="str">
        <f t="shared" si="763"/>
        <v/>
      </c>
      <c r="DP198" t="str">
        <f t="shared" si="764"/>
        <v/>
      </c>
      <c r="DQ198" t="str">
        <f t="shared" si="765"/>
        <v/>
      </c>
      <c r="DR198" t="str">
        <f t="shared" si="766"/>
        <v/>
      </c>
      <c r="DS198" t="str">
        <f t="shared" si="767"/>
        <v/>
      </c>
      <c r="DT198" t="str">
        <f t="shared" si="768"/>
        <v/>
      </c>
      <c r="DU198" t="str">
        <f t="shared" si="769"/>
        <v/>
      </c>
      <c r="DV198" t="str">
        <f t="shared" si="770"/>
        <v/>
      </c>
      <c r="DW198" t="str">
        <f t="shared" si="771"/>
        <v/>
      </c>
      <c r="DX198" t="str">
        <f t="shared" si="772"/>
        <v/>
      </c>
      <c r="DY198" t="str">
        <f t="shared" si="773"/>
        <v/>
      </c>
      <c r="DZ198" t="str">
        <f t="shared" si="774"/>
        <v/>
      </c>
      <c r="EA198" t="str">
        <f t="shared" si="775"/>
        <v/>
      </c>
      <c r="EB198" t="str">
        <f t="shared" si="776"/>
        <v/>
      </c>
      <c r="EC198" t="str">
        <f t="shared" si="777"/>
        <v/>
      </c>
      <c r="ED198" t="str">
        <f t="shared" si="778"/>
        <v/>
      </c>
      <c r="EE198" t="str">
        <f t="shared" si="779"/>
        <v/>
      </c>
      <c r="EF198" t="str">
        <f t="shared" si="780"/>
        <v/>
      </c>
      <c r="EG198" t="str">
        <f t="shared" si="781"/>
        <v/>
      </c>
      <c r="EH198">
        <f t="shared" si="782"/>
        <v>0</v>
      </c>
      <c r="EI198">
        <f t="shared" si="783"/>
        <v>0</v>
      </c>
      <c r="EJ198">
        <f t="shared" si="784"/>
        <v>0</v>
      </c>
      <c r="EK198" t="str">
        <f t="shared" si="785"/>
        <v/>
      </c>
      <c r="EL198" t="str">
        <f t="shared" si="786"/>
        <v/>
      </c>
      <c r="EM198" t="str">
        <f t="shared" si="787"/>
        <v/>
      </c>
      <c r="EN198" s="2">
        <f t="shared" si="788"/>
        <v>0</v>
      </c>
      <c r="EO198" s="1">
        <f t="shared" si="789"/>
        <v>0</v>
      </c>
    </row>
    <row r="199" spans="1:145" ht="15" thickBot="1" x14ac:dyDescent="0.25">
      <c r="A199" s="14">
        <v>180</v>
      </c>
      <c r="B199" s="65" t="str">
        <f t="shared" ref="B199" si="986">IF(AND(C199="",D199="",E199),"",A199)</f>
        <v/>
      </c>
      <c r="C199" s="63"/>
      <c r="D199" s="63"/>
      <c r="E199" s="64"/>
      <c r="F199" s="67" t="str">
        <f t="shared" si="698"/>
        <v/>
      </c>
      <c r="G199" s="68" t="str">
        <f t="shared" si="699"/>
        <v/>
      </c>
      <c r="H199" t="str">
        <f>IF(I199=1,NastaveniIPV!$I$48&amp;""&amp;$D$10,IF(I199=2,NastaveniIPV!$I$47,IF(J199=1,NastaveniIPV!$I$52,"")))</f>
        <v/>
      </c>
      <c r="I199" s="81" t="str">
        <f t="shared" si="700"/>
        <v/>
      </c>
      <c r="J199" s="14" t="str">
        <f t="shared" si="701"/>
        <v/>
      </c>
      <c r="O199">
        <v>180</v>
      </c>
      <c r="P199" s="1">
        <f t="shared" si="702"/>
        <v>0</v>
      </c>
      <c r="Q199">
        <f t="shared" si="703"/>
        <v>0</v>
      </c>
      <c r="R199" s="38" t="str">
        <f t="shared" si="704"/>
        <v/>
      </c>
      <c r="S199" t="str">
        <f t="shared" si="705"/>
        <v/>
      </c>
      <c r="T199" s="38" t="str">
        <f t="shared" si="706"/>
        <v/>
      </c>
      <c r="W199">
        <f>NastaveniIPV!$D$47</f>
        <v>0.02</v>
      </c>
      <c r="X199">
        <f>NastaveniIPV!$D$48</f>
        <v>0.06</v>
      </c>
      <c r="Y199">
        <f>NastaveniIPV!$D$49</f>
        <v>0.06</v>
      </c>
      <c r="Z199">
        <f>NastaveniIPV!$D$50</f>
        <v>0.06</v>
      </c>
      <c r="AA199">
        <f>NastaveniIPV!$D$51</f>
        <v>1.7999999999999999E-2</v>
      </c>
      <c r="AB199">
        <f>NastaveniIPV!$D$52</f>
        <v>0.01</v>
      </c>
      <c r="AC199">
        <f>NastaveniIPV!$D$53</f>
        <v>0.01</v>
      </c>
      <c r="AD199">
        <f>NastaveniIPV!$D$54</f>
        <v>0.01</v>
      </c>
      <c r="AE199">
        <f>NastaveniIPV!$D$55</f>
        <v>0.01</v>
      </c>
      <c r="AF199">
        <f>NastaveniIPV!$D$56</f>
        <v>0.01</v>
      </c>
      <c r="AG199">
        <f t="shared" ref="AG199:BF199" si="987">IF($T199=AG$18,1,IF(AG$18&lt;$T199,0,AF199+1))</f>
        <v>0</v>
      </c>
      <c r="AH199">
        <f t="shared" si="987"/>
        <v>0</v>
      </c>
      <c r="AI199">
        <f t="shared" si="987"/>
        <v>0</v>
      </c>
      <c r="AJ199">
        <f t="shared" si="987"/>
        <v>0</v>
      </c>
      <c r="AK199">
        <f t="shared" si="987"/>
        <v>0</v>
      </c>
      <c r="AL199">
        <f t="shared" si="987"/>
        <v>0</v>
      </c>
      <c r="AM199">
        <f t="shared" si="987"/>
        <v>0</v>
      </c>
      <c r="AN199">
        <f t="shared" si="987"/>
        <v>0</v>
      </c>
      <c r="AO199">
        <f t="shared" si="987"/>
        <v>0</v>
      </c>
      <c r="AP199">
        <f t="shared" si="987"/>
        <v>0</v>
      </c>
      <c r="AQ199">
        <f t="shared" si="987"/>
        <v>0</v>
      </c>
      <c r="AR199">
        <f t="shared" si="987"/>
        <v>0</v>
      </c>
      <c r="AS199">
        <f t="shared" si="987"/>
        <v>0</v>
      </c>
      <c r="AT199">
        <f t="shared" si="987"/>
        <v>0</v>
      </c>
      <c r="AU199">
        <f t="shared" si="987"/>
        <v>0</v>
      </c>
      <c r="AV199">
        <f t="shared" si="987"/>
        <v>0</v>
      </c>
      <c r="AW199">
        <f t="shared" si="987"/>
        <v>0</v>
      </c>
      <c r="AX199">
        <f t="shared" si="987"/>
        <v>0</v>
      </c>
      <c r="AY199">
        <f t="shared" si="987"/>
        <v>0</v>
      </c>
      <c r="AZ199">
        <f t="shared" si="987"/>
        <v>0</v>
      </c>
      <c r="BA199">
        <f t="shared" si="987"/>
        <v>0</v>
      </c>
      <c r="BB199">
        <f t="shared" si="987"/>
        <v>0</v>
      </c>
      <c r="BC199">
        <f t="shared" si="987"/>
        <v>0</v>
      </c>
      <c r="BD199">
        <f t="shared" si="987"/>
        <v>0</v>
      </c>
      <c r="BE199">
        <f t="shared" si="987"/>
        <v>0</v>
      </c>
      <c r="BF199">
        <f t="shared" si="987"/>
        <v>0</v>
      </c>
      <c r="BG199">
        <f t="shared" si="708"/>
        <v>0</v>
      </c>
      <c r="BH199">
        <f t="shared" ref="BH199:BI199" si="988">IF($T199&lt;BH$18,BG199+1,IF(BH$18=$T199,1,0))</f>
        <v>0</v>
      </c>
      <c r="BI199">
        <f t="shared" si="988"/>
        <v>0</v>
      </c>
      <c r="BJ199">
        <f t="shared" si="710"/>
        <v>0</v>
      </c>
      <c r="BK199">
        <f t="shared" ref="BK199:BO199" si="989">IF(BK$18&gt;$D$10,0,IF($T199&lt;BK$18,BJ199+1,IF(BK$18=$T199,1,0)))</f>
        <v>0</v>
      </c>
      <c r="BL199">
        <f t="shared" si="989"/>
        <v>0</v>
      </c>
      <c r="BM199">
        <f t="shared" si="989"/>
        <v>0</v>
      </c>
      <c r="BN199">
        <f t="shared" si="989"/>
        <v>0</v>
      </c>
      <c r="BO199">
        <f t="shared" si="989"/>
        <v>0</v>
      </c>
      <c r="BP199">
        <f t="shared" si="712"/>
        <v>0</v>
      </c>
      <c r="BQ199">
        <f t="shared" si="713"/>
        <v>0</v>
      </c>
      <c r="BR199">
        <f t="shared" si="714"/>
        <v>0</v>
      </c>
      <c r="BS199">
        <f t="shared" si="715"/>
        <v>0</v>
      </c>
      <c r="BT199">
        <f t="shared" si="716"/>
        <v>0</v>
      </c>
      <c r="BU199">
        <f t="shared" si="717"/>
        <v>0</v>
      </c>
      <c r="BV199">
        <f t="shared" si="718"/>
        <v>0</v>
      </c>
      <c r="BW199">
        <f t="shared" si="719"/>
        <v>0</v>
      </c>
      <c r="BX199">
        <f t="shared" si="720"/>
        <v>0</v>
      </c>
      <c r="BY199">
        <f t="shared" si="721"/>
        <v>0</v>
      </c>
      <c r="BZ199">
        <f t="shared" si="722"/>
        <v>0</v>
      </c>
      <c r="CA199">
        <f t="shared" si="723"/>
        <v>0</v>
      </c>
      <c r="CB199">
        <f t="shared" si="724"/>
        <v>0</v>
      </c>
      <c r="CC199">
        <f t="shared" si="725"/>
        <v>0</v>
      </c>
      <c r="CD199">
        <f t="shared" si="726"/>
        <v>0</v>
      </c>
      <c r="CE199">
        <f t="shared" si="727"/>
        <v>0</v>
      </c>
      <c r="CF199">
        <f t="shared" si="728"/>
        <v>0</v>
      </c>
      <c r="CG199">
        <f t="shared" si="729"/>
        <v>0</v>
      </c>
      <c r="CH199">
        <f t="shared" si="730"/>
        <v>0</v>
      </c>
      <c r="CI199">
        <f t="shared" si="731"/>
        <v>0</v>
      </c>
      <c r="CJ199">
        <f t="shared" si="732"/>
        <v>0</v>
      </c>
      <c r="CK199">
        <f t="shared" si="733"/>
        <v>0</v>
      </c>
      <c r="CL199">
        <f t="shared" si="734"/>
        <v>0</v>
      </c>
      <c r="CM199">
        <f t="shared" si="735"/>
        <v>0</v>
      </c>
      <c r="CN199">
        <f t="shared" si="736"/>
        <v>0</v>
      </c>
      <c r="CO199">
        <f t="shared" si="737"/>
        <v>0</v>
      </c>
      <c r="CP199">
        <f t="shared" si="738"/>
        <v>0</v>
      </c>
      <c r="CQ199">
        <f t="shared" si="739"/>
        <v>0</v>
      </c>
      <c r="CR199">
        <f t="shared" si="740"/>
        <v>0</v>
      </c>
      <c r="CS199">
        <f t="shared" si="741"/>
        <v>0</v>
      </c>
      <c r="CT199" t="str">
        <f t="shared" si="742"/>
        <v/>
      </c>
      <c r="CU199" t="str">
        <f t="shared" si="743"/>
        <v/>
      </c>
      <c r="CV199" t="str">
        <f t="shared" si="744"/>
        <v/>
      </c>
      <c r="CW199" t="str">
        <f t="shared" si="745"/>
        <v/>
      </c>
      <c r="CX199" t="str">
        <f t="shared" si="746"/>
        <v/>
      </c>
      <c r="CY199" t="str">
        <f t="shared" si="747"/>
        <v/>
      </c>
      <c r="CZ199" t="str">
        <f t="shared" si="748"/>
        <v/>
      </c>
      <c r="DA199" t="str">
        <f t="shared" si="749"/>
        <v/>
      </c>
      <c r="DB199" t="str">
        <f t="shared" si="750"/>
        <v/>
      </c>
      <c r="DC199" t="str">
        <f t="shared" si="751"/>
        <v/>
      </c>
      <c r="DD199" t="str">
        <f t="shared" si="752"/>
        <v/>
      </c>
      <c r="DE199" t="str">
        <f t="shared" si="753"/>
        <v/>
      </c>
      <c r="DF199" t="str">
        <f t="shared" si="754"/>
        <v/>
      </c>
      <c r="DG199" t="str">
        <f t="shared" si="755"/>
        <v/>
      </c>
      <c r="DH199" t="str">
        <f t="shared" si="756"/>
        <v/>
      </c>
      <c r="DI199" t="str">
        <f t="shared" si="757"/>
        <v/>
      </c>
      <c r="DJ199" t="str">
        <f t="shared" si="758"/>
        <v/>
      </c>
      <c r="DK199" t="str">
        <f t="shared" si="759"/>
        <v/>
      </c>
      <c r="DL199" t="str">
        <f t="shared" si="760"/>
        <v/>
      </c>
      <c r="DM199" t="str">
        <f t="shared" si="761"/>
        <v/>
      </c>
      <c r="DN199" t="str">
        <f t="shared" si="762"/>
        <v/>
      </c>
      <c r="DO199" t="str">
        <f t="shared" si="763"/>
        <v/>
      </c>
      <c r="DP199" t="str">
        <f t="shared" si="764"/>
        <v/>
      </c>
      <c r="DQ199" t="str">
        <f t="shared" si="765"/>
        <v/>
      </c>
      <c r="DR199" t="str">
        <f t="shared" si="766"/>
        <v/>
      </c>
      <c r="DS199" t="str">
        <f t="shared" si="767"/>
        <v/>
      </c>
      <c r="DT199" t="str">
        <f t="shared" si="768"/>
        <v/>
      </c>
      <c r="DU199" t="str">
        <f t="shared" si="769"/>
        <v/>
      </c>
      <c r="DV199" t="str">
        <f t="shared" si="770"/>
        <v/>
      </c>
      <c r="DW199" t="str">
        <f t="shared" si="771"/>
        <v/>
      </c>
      <c r="DX199" t="str">
        <f t="shared" si="772"/>
        <v/>
      </c>
      <c r="DY199" t="str">
        <f t="shared" si="773"/>
        <v/>
      </c>
      <c r="DZ199" t="str">
        <f t="shared" si="774"/>
        <v/>
      </c>
      <c r="EA199" t="str">
        <f t="shared" si="775"/>
        <v/>
      </c>
      <c r="EB199" t="str">
        <f t="shared" si="776"/>
        <v/>
      </c>
      <c r="EC199" t="str">
        <f t="shared" si="777"/>
        <v/>
      </c>
      <c r="ED199" t="str">
        <f t="shared" si="778"/>
        <v/>
      </c>
      <c r="EE199" t="str">
        <f t="shared" si="779"/>
        <v/>
      </c>
      <c r="EF199" t="str">
        <f t="shared" si="780"/>
        <v/>
      </c>
      <c r="EG199" t="str">
        <f t="shared" si="781"/>
        <v/>
      </c>
      <c r="EH199">
        <f t="shared" si="782"/>
        <v>0</v>
      </c>
      <c r="EI199">
        <f t="shared" si="783"/>
        <v>0</v>
      </c>
      <c r="EJ199">
        <f t="shared" si="784"/>
        <v>0</v>
      </c>
      <c r="EK199" t="str">
        <f t="shared" si="785"/>
        <v/>
      </c>
      <c r="EL199" t="str">
        <f t="shared" si="786"/>
        <v/>
      </c>
      <c r="EM199" t="str">
        <f t="shared" si="787"/>
        <v/>
      </c>
      <c r="EN199" s="2">
        <f t="shared" si="788"/>
        <v>0</v>
      </c>
      <c r="EO199" s="1">
        <f t="shared" si="789"/>
        <v>0</v>
      </c>
    </row>
    <row r="200" spans="1:145" ht="15" thickBot="1" x14ac:dyDescent="0.25">
      <c r="A200" s="14">
        <v>181</v>
      </c>
      <c r="B200" s="65" t="str">
        <f t="shared" ref="B200" si="990">IF(AND(C200="",D200="",E200=""),"",A200)</f>
        <v/>
      </c>
      <c r="C200" s="61"/>
      <c r="D200" s="62"/>
      <c r="E200" s="61"/>
      <c r="F200" s="67" t="str">
        <f t="shared" si="698"/>
        <v/>
      </c>
      <c r="G200" s="68" t="str">
        <f t="shared" si="699"/>
        <v/>
      </c>
      <c r="H200" t="str">
        <f>IF(I200=1,NastaveniIPV!$I$48&amp;""&amp;$D$10,IF(I200=2,NastaveniIPV!$I$47,IF(J200=1,NastaveniIPV!$I$52,"")))</f>
        <v/>
      </c>
      <c r="I200" s="81" t="str">
        <f t="shared" si="700"/>
        <v/>
      </c>
      <c r="J200" s="14" t="str">
        <f t="shared" si="701"/>
        <v/>
      </c>
      <c r="O200">
        <v>181</v>
      </c>
      <c r="P200" s="1">
        <f t="shared" si="702"/>
        <v>0</v>
      </c>
      <c r="Q200">
        <f t="shared" si="703"/>
        <v>0</v>
      </c>
      <c r="R200" s="38" t="str">
        <f t="shared" si="704"/>
        <v/>
      </c>
      <c r="S200" t="str">
        <f t="shared" si="705"/>
        <v/>
      </c>
      <c r="T200" s="38" t="str">
        <f t="shared" si="706"/>
        <v/>
      </c>
      <c r="W200">
        <f>NastaveniIPV!$D$47</f>
        <v>0.02</v>
      </c>
      <c r="X200">
        <f>NastaveniIPV!$D$48</f>
        <v>0.06</v>
      </c>
      <c r="Y200">
        <f>NastaveniIPV!$D$49</f>
        <v>0.06</v>
      </c>
      <c r="Z200">
        <f>NastaveniIPV!$D$50</f>
        <v>0.06</v>
      </c>
      <c r="AA200">
        <f>NastaveniIPV!$D$51</f>
        <v>1.7999999999999999E-2</v>
      </c>
      <c r="AB200">
        <f>NastaveniIPV!$D$52</f>
        <v>0.01</v>
      </c>
      <c r="AC200">
        <f>NastaveniIPV!$D$53</f>
        <v>0.01</v>
      </c>
      <c r="AD200">
        <f>NastaveniIPV!$D$54</f>
        <v>0.01</v>
      </c>
      <c r="AE200">
        <f>NastaveniIPV!$D$55</f>
        <v>0.01</v>
      </c>
      <c r="AF200">
        <f>NastaveniIPV!$D$56</f>
        <v>0.01</v>
      </c>
      <c r="AG200">
        <f t="shared" ref="AG200:BF200" si="991">IF($T200=AG$18,1,IF(AG$18&lt;$T200,0,AF200+1))</f>
        <v>0</v>
      </c>
      <c r="AH200">
        <f t="shared" si="991"/>
        <v>0</v>
      </c>
      <c r="AI200">
        <f t="shared" si="991"/>
        <v>0</v>
      </c>
      <c r="AJ200">
        <f t="shared" si="991"/>
        <v>0</v>
      </c>
      <c r="AK200">
        <f t="shared" si="991"/>
        <v>0</v>
      </c>
      <c r="AL200">
        <f t="shared" si="991"/>
        <v>0</v>
      </c>
      <c r="AM200">
        <f t="shared" si="991"/>
        <v>0</v>
      </c>
      <c r="AN200">
        <f t="shared" si="991"/>
        <v>0</v>
      </c>
      <c r="AO200">
        <f t="shared" si="991"/>
        <v>0</v>
      </c>
      <c r="AP200">
        <f t="shared" si="991"/>
        <v>0</v>
      </c>
      <c r="AQ200">
        <f t="shared" si="991"/>
        <v>0</v>
      </c>
      <c r="AR200">
        <f t="shared" si="991"/>
        <v>0</v>
      </c>
      <c r="AS200">
        <f t="shared" si="991"/>
        <v>0</v>
      </c>
      <c r="AT200">
        <f t="shared" si="991"/>
        <v>0</v>
      </c>
      <c r="AU200">
        <f t="shared" si="991"/>
        <v>0</v>
      </c>
      <c r="AV200">
        <f t="shared" si="991"/>
        <v>0</v>
      </c>
      <c r="AW200">
        <f t="shared" si="991"/>
        <v>0</v>
      </c>
      <c r="AX200">
        <f t="shared" si="991"/>
        <v>0</v>
      </c>
      <c r="AY200">
        <f t="shared" si="991"/>
        <v>0</v>
      </c>
      <c r="AZ200">
        <f t="shared" si="991"/>
        <v>0</v>
      </c>
      <c r="BA200">
        <f t="shared" si="991"/>
        <v>0</v>
      </c>
      <c r="BB200">
        <f t="shared" si="991"/>
        <v>0</v>
      </c>
      <c r="BC200">
        <f t="shared" si="991"/>
        <v>0</v>
      </c>
      <c r="BD200">
        <f t="shared" si="991"/>
        <v>0</v>
      </c>
      <c r="BE200">
        <f t="shared" si="991"/>
        <v>0</v>
      </c>
      <c r="BF200">
        <f t="shared" si="991"/>
        <v>0</v>
      </c>
      <c r="BG200">
        <f t="shared" si="708"/>
        <v>0</v>
      </c>
      <c r="BH200">
        <f t="shared" ref="BH200:BI200" si="992">IF($T200&lt;BH$18,BG200+1,IF(BH$18=$T200,1,0))</f>
        <v>0</v>
      </c>
      <c r="BI200">
        <f t="shared" si="992"/>
        <v>0</v>
      </c>
      <c r="BJ200">
        <f t="shared" si="710"/>
        <v>0</v>
      </c>
      <c r="BK200">
        <f t="shared" ref="BK200:BO200" si="993">IF(BK$18&gt;$D$10,0,IF($T200&lt;BK$18,BJ200+1,IF(BK$18=$T200,1,0)))</f>
        <v>0</v>
      </c>
      <c r="BL200">
        <f t="shared" si="993"/>
        <v>0</v>
      </c>
      <c r="BM200">
        <f t="shared" si="993"/>
        <v>0</v>
      </c>
      <c r="BN200">
        <f t="shared" si="993"/>
        <v>0</v>
      </c>
      <c r="BO200">
        <f t="shared" si="993"/>
        <v>0</v>
      </c>
      <c r="BP200">
        <f t="shared" si="712"/>
        <v>0</v>
      </c>
      <c r="BQ200">
        <f t="shared" si="713"/>
        <v>0</v>
      </c>
      <c r="BR200">
        <f t="shared" si="714"/>
        <v>0</v>
      </c>
      <c r="BS200">
        <f t="shared" si="715"/>
        <v>0</v>
      </c>
      <c r="BT200">
        <f t="shared" si="716"/>
        <v>0</v>
      </c>
      <c r="BU200">
        <f t="shared" si="717"/>
        <v>0</v>
      </c>
      <c r="BV200">
        <f t="shared" si="718"/>
        <v>0</v>
      </c>
      <c r="BW200">
        <f t="shared" si="719"/>
        <v>0</v>
      </c>
      <c r="BX200">
        <f t="shared" si="720"/>
        <v>0</v>
      </c>
      <c r="BY200">
        <f t="shared" si="721"/>
        <v>0</v>
      </c>
      <c r="BZ200">
        <f t="shared" si="722"/>
        <v>0</v>
      </c>
      <c r="CA200">
        <f t="shared" si="723"/>
        <v>0</v>
      </c>
      <c r="CB200">
        <f t="shared" si="724"/>
        <v>0</v>
      </c>
      <c r="CC200">
        <f t="shared" si="725"/>
        <v>0</v>
      </c>
      <c r="CD200">
        <f t="shared" si="726"/>
        <v>0</v>
      </c>
      <c r="CE200">
        <f t="shared" si="727"/>
        <v>0</v>
      </c>
      <c r="CF200">
        <f t="shared" si="728"/>
        <v>0</v>
      </c>
      <c r="CG200">
        <f t="shared" si="729"/>
        <v>0</v>
      </c>
      <c r="CH200">
        <f t="shared" si="730"/>
        <v>0</v>
      </c>
      <c r="CI200">
        <f t="shared" si="731"/>
        <v>0</v>
      </c>
      <c r="CJ200">
        <f t="shared" si="732"/>
        <v>0</v>
      </c>
      <c r="CK200">
        <f t="shared" si="733"/>
        <v>0</v>
      </c>
      <c r="CL200">
        <f t="shared" si="734"/>
        <v>0</v>
      </c>
      <c r="CM200">
        <f t="shared" si="735"/>
        <v>0</v>
      </c>
      <c r="CN200">
        <f t="shared" si="736"/>
        <v>0</v>
      </c>
      <c r="CO200">
        <f t="shared" si="737"/>
        <v>0</v>
      </c>
      <c r="CP200">
        <f t="shared" si="738"/>
        <v>0</v>
      </c>
      <c r="CQ200">
        <f t="shared" si="739"/>
        <v>0</v>
      </c>
      <c r="CR200">
        <f t="shared" si="740"/>
        <v>0</v>
      </c>
      <c r="CS200">
        <f t="shared" si="741"/>
        <v>0</v>
      </c>
      <c r="CT200" t="str">
        <f t="shared" si="742"/>
        <v/>
      </c>
      <c r="CU200" t="str">
        <f t="shared" si="743"/>
        <v/>
      </c>
      <c r="CV200" t="str">
        <f t="shared" si="744"/>
        <v/>
      </c>
      <c r="CW200" t="str">
        <f t="shared" si="745"/>
        <v/>
      </c>
      <c r="CX200" t="str">
        <f t="shared" si="746"/>
        <v/>
      </c>
      <c r="CY200" t="str">
        <f t="shared" si="747"/>
        <v/>
      </c>
      <c r="CZ200" t="str">
        <f t="shared" si="748"/>
        <v/>
      </c>
      <c r="DA200" t="str">
        <f t="shared" si="749"/>
        <v/>
      </c>
      <c r="DB200" t="str">
        <f t="shared" si="750"/>
        <v/>
      </c>
      <c r="DC200" t="str">
        <f t="shared" si="751"/>
        <v/>
      </c>
      <c r="DD200" t="str">
        <f t="shared" si="752"/>
        <v/>
      </c>
      <c r="DE200" t="str">
        <f t="shared" si="753"/>
        <v/>
      </c>
      <c r="DF200" t="str">
        <f t="shared" si="754"/>
        <v/>
      </c>
      <c r="DG200" t="str">
        <f t="shared" si="755"/>
        <v/>
      </c>
      <c r="DH200" t="str">
        <f t="shared" si="756"/>
        <v/>
      </c>
      <c r="DI200" t="str">
        <f t="shared" si="757"/>
        <v/>
      </c>
      <c r="DJ200" t="str">
        <f t="shared" si="758"/>
        <v/>
      </c>
      <c r="DK200" t="str">
        <f t="shared" si="759"/>
        <v/>
      </c>
      <c r="DL200" t="str">
        <f t="shared" si="760"/>
        <v/>
      </c>
      <c r="DM200" t="str">
        <f t="shared" si="761"/>
        <v/>
      </c>
      <c r="DN200" t="str">
        <f t="shared" si="762"/>
        <v/>
      </c>
      <c r="DO200" t="str">
        <f t="shared" si="763"/>
        <v/>
      </c>
      <c r="DP200" t="str">
        <f t="shared" si="764"/>
        <v/>
      </c>
      <c r="DQ200" t="str">
        <f t="shared" si="765"/>
        <v/>
      </c>
      <c r="DR200" t="str">
        <f t="shared" si="766"/>
        <v/>
      </c>
      <c r="DS200" t="str">
        <f t="shared" si="767"/>
        <v/>
      </c>
      <c r="DT200" t="str">
        <f t="shared" si="768"/>
        <v/>
      </c>
      <c r="DU200" t="str">
        <f t="shared" si="769"/>
        <v/>
      </c>
      <c r="DV200" t="str">
        <f t="shared" si="770"/>
        <v/>
      </c>
      <c r="DW200" t="str">
        <f t="shared" si="771"/>
        <v/>
      </c>
      <c r="DX200" t="str">
        <f t="shared" si="772"/>
        <v/>
      </c>
      <c r="DY200" t="str">
        <f t="shared" si="773"/>
        <v/>
      </c>
      <c r="DZ200" t="str">
        <f t="shared" si="774"/>
        <v/>
      </c>
      <c r="EA200" t="str">
        <f t="shared" si="775"/>
        <v/>
      </c>
      <c r="EB200" t="str">
        <f t="shared" si="776"/>
        <v/>
      </c>
      <c r="EC200" t="str">
        <f t="shared" si="777"/>
        <v/>
      </c>
      <c r="ED200" t="str">
        <f t="shared" si="778"/>
        <v/>
      </c>
      <c r="EE200" t="str">
        <f t="shared" si="779"/>
        <v/>
      </c>
      <c r="EF200" t="str">
        <f t="shared" si="780"/>
        <v/>
      </c>
      <c r="EG200" t="str">
        <f t="shared" si="781"/>
        <v/>
      </c>
      <c r="EH200">
        <f t="shared" si="782"/>
        <v>0</v>
      </c>
      <c r="EI200">
        <f t="shared" si="783"/>
        <v>0</v>
      </c>
      <c r="EJ200">
        <f t="shared" si="784"/>
        <v>0</v>
      </c>
      <c r="EK200" t="str">
        <f t="shared" si="785"/>
        <v/>
      </c>
      <c r="EL200" t="str">
        <f t="shared" si="786"/>
        <v/>
      </c>
      <c r="EM200" t="str">
        <f t="shared" si="787"/>
        <v/>
      </c>
      <c r="EN200" s="2">
        <f t="shared" si="788"/>
        <v>0</v>
      </c>
      <c r="EO200" s="1">
        <f t="shared" si="789"/>
        <v>0</v>
      </c>
    </row>
    <row r="201" spans="1:145" ht="15" thickBot="1" x14ac:dyDescent="0.25">
      <c r="A201" s="14">
        <v>182</v>
      </c>
      <c r="B201" s="65" t="str">
        <f t="shared" ref="B201" si="994">IF(AND(C201="",D201="",E201),"",A201)</f>
        <v/>
      </c>
      <c r="C201" s="63"/>
      <c r="D201" s="63"/>
      <c r="E201" s="64"/>
      <c r="F201" s="67" t="str">
        <f t="shared" si="698"/>
        <v/>
      </c>
      <c r="G201" s="68" t="str">
        <f t="shared" si="699"/>
        <v/>
      </c>
      <c r="H201" t="str">
        <f>IF(I201=1,NastaveniIPV!$I$48&amp;""&amp;$D$10,IF(I201=2,NastaveniIPV!$I$47,IF(J201=1,NastaveniIPV!$I$52,"")))</f>
        <v/>
      </c>
      <c r="I201" s="81" t="str">
        <f t="shared" si="700"/>
        <v/>
      </c>
      <c r="J201" s="14" t="str">
        <f t="shared" si="701"/>
        <v/>
      </c>
      <c r="O201">
        <v>182</v>
      </c>
      <c r="P201" s="1">
        <f t="shared" si="702"/>
        <v>0</v>
      </c>
      <c r="Q201">
        <f t="shared" si="703"/>
        <v>0</v>
      </c>
      <c r="R201" s="38" t="str">
        <f t="shared" si="704"/>
        <v/>
      </c>
      <c r="S201" t="str">
        <f t="shared" si="705"/>
        <v/>
      </c>
      <c r="T201" s="38" t="str">
        <f t="shared" si="706"/>
        <v/>
      </c>
      <c r="W201">
        <f>NastaveniIPV!$D$47</f>
        <v>0.02</v>
      </c>
      <c r="X201">
        <f>NastaveniIPV!$D$48</f>
        <v>0.06</v>
      </c>
      <c r="Y201">
        <f>NastaveniIPV!$D$49</f>
        <v>0.06</v>
      </c>
      <c r="Z201">
        <f>NastaveniIPV!$D$50</f>
        <v>0.06</v>
      </c>
      <c r="AA201">
        <f>NastaveniIPV!$D$51</f>
        <v>1.7999999999999999E-2</v>
      </c>
      <c r="AB201">
        <f>NastaveniIPV!$D$52</f>
        <v>0.01</v>
      </c>
      <c r="AC201">
        <f>NastaveniIPV!$D$53</f>
        <v>0.01</v>
      </c>
      <c r="AD201">
        <f>NastaveniIPV!$D$54</f>
        <v>0.01</v>
      </c>
      <c r="AE201">
        <f>NastaveniIPV!$D$55</f>
        <v>0.01</v>
      </c>
      <c r="AF201">
        <f>NastaveniIPV!$D$56</f>
        <v>0.01</v>
      </c>
      <c r="AG201">
        <f t="shared" ref="AG201:BF201" si="995">IF($T201=AG$18,1,IF(AG$18&lt;$T201,0,AF201+1))</f>
        <v>0</v>
      </c>
      <c r="AH201">
        <f t="shared" si="995"/>
        <v>0</v>
      </c>
      <c r="AI201">
        <f t="shared" si="995"/>
        <v>0</v>
      </c>
      <c r="AJ201">
        <f t="shared" si="995"/>
        <v>0</v>
      </c>
      <c r="AK201">
        <f t="shared" si="995"/>
        <v>0</v>
      </c>
      <c r="AL201">
        <f t="shared" si="995"/>
        <v>0</v>
      </c>
      <c r="AM201">
        <f t="shared" si="995"/>
        <v>0</v>
      </c>
      <c r="AN201">
        <f t="shared" si="995"/>
        <v>0</v>
      </c>
      <c r="AO201">
        <f t="shared" si="995"/>
        <v>0</v>
      </c>
      <c r="AP201">
        <f t="shared" si="995"/>
        <v>0</v>
      </c>
      <c r="AQ201">
        <f t="shared" si="995"/>
        <v>0</v>
      </c>
      <c r="AR201">
        <f t="shared" si="995"/>
        <v>0</v>
      </c>
      <c r="AS201">
        <f t="shared" si="995"/>
        <v>0</v>
      </c>
      <c r="AT201">
        <f t="shared" si="995"/>
        <v>0</v>
      </c>
      <c r="AU201">
        <f t="shared" si="995"/>
        <v>0</v>
      </c>
      <c r="AV201">
        <f t="shared" si="995"/>
        <v>0</v>
      </c>
      <c r="AW201">
        <f t="shared" si="995"/>
        <v>0</v>
      </c>
      <c r="AX201">
        <f t="shared" si="995"/>
        <v>0</v>
      </c>
      <c r="AY201">
        <f t="shared" si="995"/>
        <v>0</v>
      </c>
      <c r="AZ201">
        <f t="shared" si="995"/>
        <v>0</v>
      </c>
      <c r="BA201">
        <f t="shared" si="995"/>
        <v>0</v>
      </c>
      <c r="BB201">
        <f t="shared" si="995"/>
        <v>0</v>
      </c>
      <c r="BC201">
        <f t="shared" si="995"/>
        <v>0</v>
      </c>
      <c r="BD201">
        <f t="shared" si="995"/>
        <v>0</v>
      </c>
      <c r="BE201">
        <f t="shared" si="995"/>
        <v>0</v>
      </c>
      <c r="BF201">
        <f t="shared" si="995"/>
        <v>0</v>
      </c>
      <c r="BG201">
        <f t="shared" si="708"/>
        <v>0</v>
      </c>
      <c r="BH201">
        <f t="shared" ref="BH201:BI201" si="996">IF($T201&lt;BH$18,BG201+1,IF(BH$18=$T201,1,0))</f>
        <v>0</v>
      </c>
      <c r="BI201">
        <f t="shared" si="996"/>
        <v>0</v>
      </c>
      <c r="BJ201">
        <f t="shared" si="710"/>
        <v>0</v>
      </c>
      <c r="BK201">
        <f t="shared" ref="BK201:BO201" si="997">IF(BK$18&gt;$D$10,0,IF($T201&lt;BK$18,BJ201+1,IF(BK$18=$T201,1,0)))</f>
        <v>0</v>
      </c>
      <c r="BL201">
        <f t="shared" si="997"/>
        <v>0</v>
      </c>
      <c r="BM201">
        <f t="shared" si="997"/>
        <v>0</v>
      </c>
      <c r="BN201">
        <f t="shared" si="997"/>
        <v>0</v>
      </c>
      <c r="BO201">
        <f t="shared" si="997"/>
        <v>0</v>
      </c>
      <c r="BP201">
        <f t="shared" si="712"/>
        <v>0</v>
      </c>
      <c r="BQ201">
        <f t="shared" si="713"/>
        <v>0</v>
      </c>
      <c r="BR201">
        <f t="shared" si="714"/>
        <v>0</v>
      </c>
      <c r="BS201">
        <f t="shared" si="715"/>
        <v>0</v>
      </c>
      <c r="BT201">
        <f t="shared" si="716"/>
        <v>0</v>
      </c>
      <c r="BU201">
        <f t="shared" si="717"/>
        <v>0</v>
      </c>
      <c r="BV201">
        <f t="shared" si="718"/>
        <v>0</v>
      </c>
      <c r="BW201">
        <f t="shared" si="719"/>
        <v>0</v>
      </c>
      <c r="BX201">
        <f t="shared" si="720"/>
        <v>0</v>
      </c>
      <c r="BY201">
        <f t="shared" si="721"/>
        <v>0</v>
      </c>
      <c r="BZ201">
        <f t="shared" si="722"/>
        <v>0</v>
      </c>
      <c r="CA201">
        <f t="shared" si="723"/>
        <v>0</v>
      </c>
      <c r="CB201">
        <f t="shared" si="724"/>
        <v>0</v>
      </c>
      <c r="CC201">
        <f t="shared" si="725"/>
        <v>0</v>
      </c>
      <c r="CD201">
        <f t="shared" si="726"/>
        <v>0</v>
      </c>
      <c r="CE201">
        <f t="shared" si="727"/>
        <v>0</v>
      </c>
      <c r="CF201">
        <f t="shared" si="728"/>
        <v>0</v>
      </c>
      <c r="CG201">
        <f t="shared" si="729"/>
        <v>0</v>
      </c>
      <c r="CH201">
        <f t="shared" si="730"/>
        <v>0</v>
      </c>
      <c r="CI201">
        <f t="shared" si="731"/>
        <v>0</v>
      </c>
      <c r="CJ201">
        <f t="shared" si="732"/>
        <v>0</v>
      </c>
      <c r="CK201">
        <f t="shared" si="733"/>
        <v>0</v>
      </c>
      <c r="CL201">
        <f t="shared" si="734"/>
        <v>0</v>
      </c>
      <c r="CM201">
        <f t="shared" si="735"/>
        <v>0</v>
      </c>
      <c r="CN201">
        <f t="shared" si="736"/>
        <v>0</v>
      </c>
      <c r="CO201">
        <f t="shared" si="737"/>
        <v>0</v>
      </c>
      <c r="CP201">
        <f t="shared" si="738"/>
        <v>0</v>
      </c>
      <c r="CQ201">
        <f t="shared" si="739"/>
        <v>0</v>
      </c>
      <c r="CR201">
        <f t="shared" si="740"/>
        <v>0</v>
      </c>
      <c r="CS201">
        <f t="shared" si="741"/>
        <v>0</v>
      </c>
      <c r="CT201" t="str">
        <f t="shared" si="742"/>
        <v/>
      </c>
      <c r="CU201" t="str">
        <f t="shared" si="743"/>
        <v/>
      </c>
      <c r="CV201" t="str">
        <f t="shared" si="744"/>
        <v/>
      </c>
      <c r="CW201" t="str">
        <f t="shared" si="745"/>
        <v/>
      </c>
      <c r="CX201" t="str">
        <f t="shared" si="746"/>
        <v/>
      </c>
      <c r="CY201" t="str">
        <f t="shared" si="747"/>
        <v/>
      </c>
      <c r="CZ201" t="str">
        <f t="shared" si="748"/>
        <v/>
      </c>
      <c r="DA201" t="str">
        <f t="shared" si="749"/>
        <v/>
      </c>
      <c r="DB201" t="str">
        <f t="shared" si="750"/>
        <v/>
      </c>
      <c r="DC201" t="str">
        <f t="shared" si="751"/>
        <v/>
      </c>
      <c r="DD201" t="str">
        <f t="shared" si="752"/>
        <v/>
      </c>
      <c r="DE201" t="str">
        <f t="shared" si="753"/>
        <v/>
      </c>
      <c r="DF201" t="str">
        <f t="shared" si="754"/>
        <v/>
      </c>
      <c r="DG201" t="str">
        <f t="shared" si="755"/>
        <v/>
      </c>
      <c r="DH201" t="str">
        <f t="shared" si="756"/>
        <v/>
      </c>
      <c r="DI201" t="str">
        <f t="shared" si="757"/>
        <v/>
      </c>
      <c r="DJ201" t="str">
        <f t="shared" si="758"/>
        <v/>
      </c>
      <c r="DK201" t="str">
        <f t="shared" si="759"/>
        <v/>
      </c>
      <c r="DL201" t="str">
        <f t="shared" si="760"/>
        <v/>
      </c>
      <c r="DM201" t="str">
        <f t="shared" si="761"/>
        <v/>
      </c>
      <c r="DN201" t="str">
        <f t="shared" si="762"/>
        <v/>
      </c>
      <c r="DO201" t="str">
        <f t="shared" si="763"/>
        <v/>
      </c>
      <c r="DP201" t="str">
        <f t="shared" si="764"/>
        <v/>
      </c>
      <c r="DQ201" t="str">
        <f t="shared" si="765"/>
        <v/>
      </c>
      <c r="DR201" t="str">
        <f t="shared" si="766"/>
        <v/>
      </c>
      <c r="DS201" t="str">
        <f t="shared" si="767"/>
        <v/>
      </c>
      <c r="DT201" t="str">
        <f t="shared" si="768"/>
        <v/>
      </c>
      <c r="DU201" t="str">
        <f t="shared" si="769"/>
        <v/>
      </c>
      <c r="DV201" t="str">
        <f t="shared" si="770"/>
        <v/>
      </c>
      <c r="DW201" t="str">
        <f t="shared" si="771"/>
        <v/>
      </c>
      <c r="DX201" t="str">
        <f t="shared" si="772"/>
        <v/>
      </c>
      <c r="DY201" t="str">
        <f t="shared" si="773"/>
        <v/>
      </c>
      <c r="DZ201" t="str">
        <f t="shared" si="774"/>
        <v/>
      </c>
      <c r="EA201" t="str">
        <f t="shared" si="775"/>
        <v/>
      </c>
      <c r="EB201" t="str">
        <f t="shared" si="776"/>
        <v/>
      </c>
      <c r="EC201" t="str">
        <f t="shared" si="777"/>
        <v/>
      </c>
      <c r="ED201" t="str">
        <f t="shared" si="778"/>
        <v/>
      </c>
      <c r="EE201" t="str">
        <f t="shared" si="779"/>
        <v/>
      </c>
      <c r="EF201" t="str">
        <f t="shared" si="780"/>
        <v/>
      </c>
      <c r="EG201" t="str">
        <f t="shared" si="781"/>
        <v/>
      </c>
      <c r="EH201">
        <f t="shared" si="782"/>
        <v>0</v>
      </c>
      <c r="EI201">
        <f t="shared" si="783"/>
        <v>0</v>
      </c>
      <c r="EJ201">
        <f t="shared" si="784"/>
        <v>0</v>
      </c>
      <c r="EK201" t="str">
        <f t="shared" si="785"/>
        <v/>
      </c>
      <c r="EL201" t="str">
        <f t="shared" si="786"/>
        <v/>
      </c>
      <c r="EM201" t="str">
        <f t="shared" si="787"/>
        <v/>
      </c>
      <c r="EN201" s="2">
        <f t="shared" si="788"/>
        <v>0</v>
      </c>
      <c r="EO201" s="1">
        <f t="shared" si="789"/>
        <v>0</v>
      </c>
    </row>
    <row r="202" spans="1:145" ht="15" thickBot="1" x14ac:dyDescent="0.25">
      <c r="A202" s="14">
        <v>183</v>
      </c>
      <c r="B202" s="65" t="str">
        <f t="shared" ref="B202" si="998">IF(AND(C202="",D202="",E202=""),"",A202)</f>
        <v/>
      </c>
      <c r="C202" s="61"/>
      <c r="D202" s="62"/>
      <c r="E202" s="61"/>
      <c r="F202" s="67" t="str">
        <f t="shared" si="698"/>
        <v/>
      </c>
      <c r="G202" s="68" t="str">
        <f t="shared" si="699"/>
        <v/>
      </c>
      <c r="H202" t="str">
        <f>IF(I202=1,NastaveniIPV!$I$48&amp;""&amp;$D$10,IF(I202=2,NastaveniIPV!$I$47,IF(J202=1,NastaveniIPV!$I$52,"")))</f>
        <v/>
      </c>
      <c r="I202" s="81" t="str">
        <f t="shared" si="700"/>
        <v/>
      </c>
      <c r="J202" s="14" t="str">
        <f t="shared" si="701"/>
        <v/>
      </c>
      <c r="O202">
        <v>183</v>
      </c>
      <c r="P202" s="1">
        <f t="shared" si="702"/>
        <v>0</v>
      </c>
      <c r="Q202">
        <f t="shared" si="703"/>
        <v>0</v>
      </c>
      <c r="R202" s="38" t="str">
        <f t="shared" si="704"/>
        <v/>
      </c>
      <c r="S202" t="str">
        <f t="shared" si="705"/>
        <v/>
      </c>
      <c r="T202" s="38" t="str">
        <f t="shared" si="706"/>
        <v/>
      </c>
      <c r="W202">
        <f>NastaveniIPV!$D$47</f>
        <v>0.02</v>
      </c>
      <c r="X202">
        <f>NastaveniIPV!$D$48</f>
        <v>0.06</v>
      </c>
      <c r="Y202">
        <f>NastaveniIPV!$D$49</f>
        <v>0.06</v>
      </c>
      <c r="Z202">
        <f>NastaveniIPV!$D$50</f>
        <v>0.06</v>
      </c>
      <c r="AA202">
        <f>NastaveniIPV!$D$51</f>
        <v>1.7999999999999999E-2</v>
      </c>
      <c r="AB202">
        <f>NastaveniIPV!$D$52</f>
        <v>0.01</v>
      </c>
      <c r="AC202">
        <f>NastaveniIPV!$D$53</f>
        <v>0.01</v>
      </c>
      <c r="AD202">
        <f>NastaveniIPV!$D$54</f>
        <v>0.01</v>
      </c>
      <c r="AE202">
        <f>NastaveniIPV!$D$55</f>
        <v>0.01</v>
      </c>
      <c r="AF202">
        <f>NastaveniIPV!$D$56</f>
        <v>0.01</v>
      </c>
      <c r="AG202">
        <f t="shared" ref="AG202:BF202" si="999">IF($T202=AG$18,1,IF(AG$18&lt;$T202,0,AF202+1))</f>
        <v>0</v>
      </c>
      <c r="AH202">
        <f t="shared" si="999"/>
        <v>0</v>
      </c>
      <c r="AI202">
        <f t="shared" si="999"/>
        <v>0</v>
      </c>
      <c r="AJ202">
        <f t="shared" si="999"/>
        <v>0</v>
      </c>
      <c r="AK202">
        <f t="shared" si="999"/>
        <v>0</v>
      </c>
      <c r="AL202">
        <f t="shared" si="999"/>
        <v>0</v>
      </c>
      <c r="AM202">
        <f t="shared" si="999"/>
        <v>0</v>
      </c>
      <c r="AN202">
        <f t="shared" si="999"/>
        <v>0</v>
      </c>
      <c r="AO202">
        <f t="shared" si="999"/>
        <v>0</v>
      </c>
      <c r="AP202">
        <f t="shared" si="999"/>
        <v>0</v>
      </c>
      <c r="AQ202">
        <f t="shared" si="999"/>
        <v>0</v>
      </c>
      <c r="AR202">
        <f t="shared" si="999"/>
        <v>0</v>
      </c>
      <c r="AS202">
        <f t="shared" si="999"/>
        <v>0</v>
      </c>
      <c r="AT202">
        <f t="shared" si="999"/>
        <v>0</v>
      </c>
      <c r="AU202">
        <f t="shared" si="999"/>
        <v>0</v>
      </c>
      <c r="AV202">
        <f t="shared" si="999"/>
        <v>0</v>
      </c>
      <c r="AW202">
        <f t="shared" si="999"/>
        <v>0</v>
      </c>
      <c r="AX202">
        <f t="shared" si="999"/>
        <v>0</v>
      </c>
      <c r="AY202">
        <f t="shared" si="999"/>
        <v>0</v>
      </c>
      <c r="AZ202">
        <f t="shared" si="999"/>
        <v>0</v>
      </c>
      <c r="BA202">
        <f t="shared" si="999"/>
        <v>0</v>
      </c>
      <c r="BB202">
        <f t="shared" si="999"/>
        <v>0</v>
      </c>
      <c r="BC202">
        <f t="shared" si="999"/>
        <v>0</v>
      </c>
      <c r="BD202">
        <f t="shared" si="999"/>
        <v>0</v>
      </c>
      <c r="BE202">
        <f t="shared" si="999"/>
        <v>0</v>
      </c>
      <c r="BF202">
        <f t="shared" si="999"/>
        <v>0</v>
      </c>
      <c r="BG202">
        <f t="shared" si="708"/>
        <v>0</v>
      </c>
      <c r="BH202">
        <f t="shared" ref="BH202:BI202" si="1000">IF($T202&lt;BH$18,BG202+1,IF(BH$18=$T202,1,0))</f>
        <v>0</v>
      </c>
      <c r="BI202">
        <f t="shared" si="1000"/>
        <v>0</v>
      </c>
      <c r="BJ202">
        <f t="shared" si="710"/>
        <v>0</v>
      </c>
      <c r="BK202">
        <f t="shared" ref="BK202:BO202" si="1001">IF(BK$18&gt;$D$10,0,IF($T202&lt;BK$18,BJ202+1,IF(BK$18=$T202,1,0)))</f>
        <v>0</v>
      </c>
      <c r="BL202">
        <f t="shared" si="1001"/>
        <v>0</v>
      </c>
      <c r="BM202">
        <f t="shared" si="1001"/>
        <v>0</v>
      </c>
      <c r="BN202">
        <f t="shared" si="1001"/>
        <v>0</v>
      </c>
      <c r="BO202">
        <f t="shared" si="1001"/>
        <v>0</v>
      </c>
      <c r="BP202">
        <f t="shared" si="712"/>
        <v>0</v>
      </c>
      <c r="BQ202">
        <f t="shared" si="713"/>
        <v>0</v>
      </c>
      <c r="BR202">
        <f t="shared" si="714"/>
        <v>0</v>
      </c>
      <c r="BS202">
        <f t="shared" si="715"/>
        <v>0</v>
      </c>
      <c r="BT202">
        <f t="shared" si="716"/>
        <v>0</v>
      </c>
      <c r="BU202">
        <f t="shared" si="717"/>
        <v>0</v>
      </c>
      <c r="BV202">
        <f t="shared" si="718"/>
        <v>0</v>
      </c>
      <c r="BW202">
        <f t="shared" si="719"/>
        <v>0</v>
      </c>
      <c r="BX202">
        <f t="shared" si="720"/>
        <v>0</v>
      </c>
      <c r="BY202">
        <f t="shared" si="721"/>
        <v>0</v>
      </c>
      <c r="BZ202">
        <f t="shared" si="722"/>
        <v>0</v>
      </c>
      <c r="CA202">
        <f t="shared" si="723"/>
        <v>0</v>
      </c>
      <c r="CB202">
        <f t="shared" si="724"/>
        <v>0</v>
      </c>
      <c r="CC202">
        <f t="shared" si="725"/>
        <v>0</v>
      </c>
      <c r="CD202">
        <f t="shared" si="726"/>
        <v>0</v>
      </c>
      <c r="CE202">
        <f t="shared" si="727"/>
        <v>0</v>
      </c>
      <c r="CF202">
        <f t="shared" si="728"/>
        <v>0</v>
      </c>
      <c r="CG202">
        <f t="shared" si="729"/>
        <v>0</v>
      </c>
      <c r="CH202">
        <f t="shared" si="730"/>
        <v>0</v>
      </c>
      <c r="CI202">
        <f t="shared" si="731"/>
        <v>0</v>
      </c>
      <c r="CJ202">
        <f t="shared" si="732"/>
        <v>0</v>
      </c>
      <c r="CK202">
        <f t="shared" si="733"/>
        <v>0</v>
      </c>
      <c r="CL202">
        <f t="shared" si="734"/>
        <v>0</v>
      </c>
      <c r="CM202">
        <f t="shared" si="735"/>
        <v>0</v>
      </c>
      <c r="CN202">
        <f t="shared" si="736"/>
        <v>0</v>
      </c>
      <c r="CO202">
        <f t="shared" si="737"/>
        <v>0</v>
      </c>
      <c r="CP202">
        <f t="shared" si="738"/>
        <v>0</v>
      </c>
      <c r="CQ202">
        <f t="shared" si="739"/>
        <v>0</v>
      </c>
      <c r="CR202">
        <f t="shared" si="740"/>
        <v>0</v>
      </c>
      <c r="CS202">
        <f t="shared" si="741"/>
        <v>0</v>
      </c>
      <c r="CT202" t="str">
        <f t="shared" si="742"/>
        <v/>
      </c>
      <c r="CU202" t="str">
        <f t="shared" si="743"/>
        <v/>
      </c>
      <c r="CV202" t="str">
        <f t="shared" si="744"/>
        <v/>
      </c>
      <c r="CW202" t="str">
        <f t="shared" si="745"/>
        <v/>
      </c>
      <c r="CX202" t="str">
        <f t="shared" si="746"/>
        <v/>
      </c>
      <c r="CY202" t="str">
        <f t="shared" si="747"/>
        <v/>
      </c>
      <c r="CZ202" t="str">
        <f t="shared" si="748"/>
        <v/>
      </c>
      <c r="DA202" t="str">
        <f t="shared" si="749"/>
        <v/>
      </c>
      <c r="DB202" t="str">
        <f t="shared" si="750"/>
        <v/>
      </c>
      <c r="DC202" t="str">
        <f t="shared" si="751"/>
        <v/>
      </c>
      <c r="DD202" t="str">
        <f t="shared" si="752"/>
        <v/>
      </c>
      <c r="DE202" t="str">
        <f t="shared" si="753"/>
        <v/>
      </c>
      <c r="DF202" t="str">
        <f t="shared" si="754"/>
        <v/>
      </c>
      <c r="DG202" t="str">
        <f t="shared" si="755"/>
        <v/>
      </c>
      <c r="DH202" t="str">
        <f t="shared" si="756"/>
        <v/>
      </c>
      <c r="DI202" t="str">
        <f t="shared" si="757"/>
        <v/>
      </c>
      <c r="DJ202" t="str">
        <f t="shared" si="758"/>
        <v/>
      </c>
      <c r="DK202" t="str">
        <f t="shared" si="759"/>
        <v/>
      </c>
      <c r="DL202" t="str">
        <f t="shared" si="760"/>
        <v/>
      </c>
      <c r="DM202" t="str">
        <f t="shared" si="761"/>
        <v/>
      </c>
      <c r="DN202" t="str">
        <f t="shared" si="762"/>
        <v/>
      </c>
      <c r="DO202" t="str">
        <f t="shared" si="763"/>
        <v/>
      </c>
      <c r="DP202" t="str">
        <f t="shared" si="764"/>
        <v/>
      </c>
      <c r="DQ202" t="str">
        <f t="shared" si="765"/>
        <v/>
      </c>
      <c r="DR202" t="str">
        <f t="shared" si="766"/>
        <v/>
      </c>
      <c r="DS202" t="str">
        <f t="shared" si="767"/>
        <v/>
      </c>
      <c r="DT202" t="str">
        <f t="shared" si="768"/>
        <v/>
      </c>
      <c r="DU202" t="str">
        <f t="shared" si="769"/>
        <v/>
      </c>
      <c r="DV202" t="str">
        <f t="shared" si="770"/>
        <v/>
      </c>
      <c r="DW202" t="str">
        <f t="shared" si="771"/>
        <v/>
      </c>
      <c r="DX202" t="str">
        <f t="shared" si="772"/>
        <v/>
      </c>
      <c r="DY202" t="str">
        <f t="shared" si="773"/>
        <v/>
      </c>
      <c r="DZ202" t="str">
        <f t="shared" si="774"/>
        <v/>
      </c>
      <c r="EA202" t="str">
        <f t="shared" si="775"/>
        <v/>
      </c>
      <c r="EB202" t="str">
        <f t="shared" si="776"/>
        <v/>
      </c>
      <c r="EC202" t="str">
        <f t="shared" si="777"/>
        <v/>
      </c>
      <c r="ED202" t="str">
        <f t="shared" si="778"/>
        <v/>
      </c>
      <c r="EE202" t="str">
        <f t="shared" si="779"/>
        <v/>
      </c>
      <c r="EF202" t="str">
        <f t="shared" si="780"/>
        <v/>
      </c>
      <c r="EG202" t="str">
        <f t="shared" si="781"/>
        <v/>
      </c>
      <c r="EH202">
        <f t="shared" si="782"/>
        <v>0</v>
      </c>
      <c r="EI202">
        <f t="shared" si="783"/>
        <v>0</v>
      </c>
      <c r="EJ202">
        <f t="shared" si="784"/>
        <v>0</v>
      </c>
      <c r="EK202" t="str">
        <f t="shared" si="785"/>
        <v/>
      </c>
      <c r="EL202" t="str">
        <f t="shared" si="786"/>
        <v/>
      </c>
      <c r="EM202" t="str">
        <f t="shared" si="787"/>
        <v/>
      </c>
      <c r="EN202" s="2">
        <f t="shared" si="788"/>
        <v>0</v>
      </c>
      <c r="EO202" s="1">
        <f t="shared" si="789"/>
        <v>0</v>
      </c>
    </row>
    <row r="203" spans="1:145" ht="15" thickBot="1" x14ac:dyDescent="0.25">
      <c r="A203" s="14">
        <v>184</v>
      </c>
      <c r="B203" s="65" t="str">
        <f t="shared" ref="B203" si="1002">IF(AND(C203="",D203="",E203),"",A203)</f>
        <v/>
      </c>
      <c r="C203" s="63"/>
      <c r="D203" s="63"/>
      <c r="E203" s="64"/>
      <c r="F203" s="67" t="str">
        <f t="shared" si="698"/>
        <v/>
      </c>
      <c r="G203" s="68" t="str">
        <f t="shared" si="699"/>
        <v/>
      </c>
      <c r="H203" t="str">
        <f>IF(I203=1,NastaveniIPV!$I$48&amp;""&amp;$D$10,IF(I203=2,NastaveniIPV!$I$47,IF(J203=1,NastaveniIPV!$I$52,"")))</f>
        <v/>
      </c>
      <c r="I203" s="81" t="str">
        <f t="shared" si="700"/>
        <v/>
      </c>
      <c r="J203" s="14" t="str">
        <f t="shared" si="701"/>
        <v/>
      </c>
      <c r="O203">
        <v>184</v>
      </c>
      <c r="P203" s="1">
        <f t="shared" si="702"/>
        <v>0</v>
      </c>
      <c r="Q203">
        <f t="shared" si="703"/>
        <v>0</v>
      </c>
      <c r="R203" s="38" t="str">
        <f t="shared" si="704"/>
        <v/>
      </c>
      <c r="S203" t="str">
        <f t="shared" si="705"/>
        <v/>
      </c>
      <c r="T203" s="38" t="str">
        <f t="shared" si="706"/>
        <v/>
      </c>
      <c r="W203">
        <f>NastaveniIPV!$D$47</f>
        <v>0.02</v>
      </c>
      <c r="X203">
        <f>NastaveniIPV!$D$48</f>
        <v>0.06</v>
      </c>
      <c r="Y203">
        <f>NastaveniIPV!$D$49</f>
        <v>0.06</v>
      </c>
      <c r="Z203">
        <f>NastaveniIPV!$D$50</f>
        <v>0.06</v>
      </c>
      <c r="AA203">
        <f>NastaveniIPV!$D$51</f>
        <v>1.7999999999999999E-2</v>
      </c>
      <c r="AB203">
        <f>NastaveniIPV!$D$52</f>
        <v>0.01</v>
      </c>
      <c r="AC203">
        <f>NastaveniIPV!$D$53</f>
        <v>0.01</v>
      </c>
      <c r="AD203">
        <f>NastaveniIPV!$D$54</f>
        <v>0.01</v>
      </c>
      <c r="AE203">
        <f>NastaveniIPV!$D$55</f>
        <v>0.01</v>
      </c>
      <c r="AF203">
        <f>NastaveniIPV!$D$56</f>
        <v>0.01</v>
      </c>
      <c r="AG203">
        <f t="shared" ref="AG203:BF203" si="1003">IF($T203=AG$18,1,IF(AG$18&lt;$T203,0,AF203+1))</f>
        <v>0</v>
      </c>
      <c r="AH203">
        <f t="shared" si="1003"/>
        <v>0</v>
      </c>
      <c r="AI203">
        <f t="shared" si="1003"/>
        <v>0</v>
      </c>
      <c r="AJ203">
        <f t="shared" si="1003"/>
        <v>0</v>
      </c>
      <c r="AK203">
        <f t="shared" si="1003"/>
        <v>0</v>
      </c>
      <c r="AL203">
        <f t="shared" si="1003"/>
        <v>0</v>
      </c>
      <c r="AM203">
        <f t="shared" si="1003"/>
        <v>0</v>
      </c>
      <c r="AN203">
        <f t="shared" si="1003"/>
        <v>0</v>
      </c>
      <c r="AO203">
        <f t="shared" si="1003"/>
        <v>0</v>
      </c>
      <c r="AP203">
        <f t="shared" si="1003"/>
        <v>0</v>
      </c>
      <c r="AQ203">
        <f t="shared" si="1003"/>
        <v>0</v>
      </c>
      <c r="AR203">
        <f t="shared" si="1003"/>
        <v>0</v>
      </c>
      <c r="AS203">
        <f t="shared" si="1003"/>
        <v>0</v>
      </c>
      <c r="AT203">
        <f t="shared" si="1003"/>
        <v>0</v>
      </c>
      <c r="AU203">
        <f t="shared" si="1003"/>
        <v>0</v>
      </c>
      <c r="AV203">
        <f t="shared" si="1003"/>
        <v>0</v>
      </c>
      <c r="AW203">
        <f t="shared" si="1003"/>
        <v>0</v>
      </c>
      <c r="AX203">
        <f t="shared" si="1003"/>
        <v>0</v>
      </c>
      <c r="AY203">
        <f t="shared" si="1003"/>
        <v>0</v>
      </c>
      <c r="AZ203">
        <f t="shared" si="1003"/>
        <v>0</v>
      </c>
      <c r="BA203">
        <f t="shared" si="1003"/>
        <v>0</v>
      </c>
      <c r="BB203">
        <f t="shared" si="1003"/>
        <v>0</v>
      </c>
      <c r="BC203">
        <f t="shared" si="1003"/>
        <v>0</v>
      </c>
      <c r="BD203">
        <f t="shared" si="1003"/>
        <v>0</v>
      </c>
      <c r="BE203">
        <f t="shared" si="1003"/>
        <v>0</v>
      </c>
      <c r="BF203">
        <f t="shared" si="1003"/>
        <v>0</v>
      </c>
      <c r="BG203">
        <f t="shared" si="708"/>
        <v>0</v>
      </c>
      <c r="BH203">
        <f t="shared" ref="BH203:BI203" si="1004">IF($T203&lt;BH$18,BG203+1,IF(BH$18=$T203,1,0))</f>
        <v>0</v>
      </c>
      <c r="BI203">
        <f t="shared" si="1004"/>
        <v>0</v>
      </c>
      <c r="BJ203">
        <f t="shared" si="710"/>
        <v>0</v>
      </c>
      <c r="BK203">
        <f t="shared" ref="BK203:BO203" si="1005">IF(BK$18&gt;$D$10,0,IF($T203&lt;BK$18,BJ203+1,IF(BK$18=$T203,1,0)))</f>
        <v>0</v>
      </c>
      <c r="BL203">
        <f t="shared" si="1005"/>
        <v>0</v>
      </c>
      <c r="BM203">
        <f t="shared" si="1005"/>
        <v>0</v>
      </c>
      <c r="BN203">
        <f t="shared" si="1005"/>
        <v>0</v>
      </c>
      <c r="BO203">
        <f t="shared" si="1005"/>
        <v>0</v>
      </c>
      <c r="BP203">
        <f t="shared" si="712"/>
        <v>0</v>
      </c>
      <c r="BQ203">
        <f t="shared" si="713"/>
        <v>0</v>
      </c>
      <c r="BR203">
        <f t="shared" si="714"/>
        <v>0</v>
      </c>
      <c r="BS203">
        <f t="shared" si="715"/>
        <v>0</v>
      </c>
      <c r="BT203">
        <f t="shared" si="716"/>
        <v>0</v>
      </c>
      <c r="BU203">
        <f t="shared" si="717"/>
        <v>0</v>
      </c>
      <c r="BV203">
        <f t="shared" si="718"/>
        <v>0</v>
      </c>
      <c r="BW203">
        <f t="shared" si="719"/>
        <v>0</v>
      </c>
      <c r="BX203">
        <f t="shared" si="720"/>
        <v>0</v>
      </c>
      <c r="BY203">
        <f t="shared" si="721"/>
        <v>0</v>
      </c>
      <c r="BZ203">
        <f t="shared" si="722"/>
        <v>0</v>
      </c>
      <c r="CA203">
        <f t="shared" si="723"/>
        <v>0</v>
      </c>
      <c r="CB203">
        <f t="shared" si="724"/>
        <v>0</v>
      </c>
      <c r="CC203">
        <f t="shared" si="725"/>
        <v>0</v>
      </c>
      <c r="CD203">
        <f t="shared" si="726"/>
        <v>0</v>
      </c>
      <c r="CE203">
        <f t="shared" si="727"/>
        <v>0</v>
      </c>
      <c r="CF203">
        <f t="shared" si="728"/>
        <v>0</v>
      </c>
      <c r="CG203">
        <f t="shared" si="729"/>
        <v>0</v>
      </c>
      <c r="CH203">
        <f t="shared" si="730"/>
        <v>0</v>
      </c>
      <c r="CI203">
        <f t="shared" si="731"/>
        <v>0</v>
      </c>
      <c r="CJ203">
        <f t="shared" si="732"/>
        <v>0</v>
      </c>
      <c r="CK203">
        <f t="shared" si="733"/>
        <v>0</v>
      </c>
      <c r="CL203">
        <f t="shared" si="734"/>
        <v>0</v>
      </c>
      <c r="CM203">
        <f t="shared" si="735"/>
        <v>0</v>
      </c>
      <c r="CN203">
        <f t="shared" si="736"/>
        <v>0</v>
      </c>
      <c r="CO203">
        <f t="shared" si="737"/>
        <v>0</v>
      </c>
      <c r="CP203">
        <f t="shared" si="738"/>
        <v>0</v>
      </c>
      <c r="CQ203">
        <f t="shared" si="739"/>
        <v>0</v>
      </c>
      <c r="CR203">
        <f t="shared" si="740"/>
        <v>0</v>
      </c>
      <c r="CS203">
        <f t="shared" si="741"/>
        <v>0</v>
      </c>
      <c r="CT203" t="str">
        <f t="shared" si="742"/>
        <v/>
      </c>
      <c r="CU203" t="str">
        <f t="shared" si="743"/>
        <v/>
      </c>
      <c r="CV203" t="str">
        <f t="shared" si="744"/>
        <v/>
      </c>
      <c r="CW203" t="str">
        <f t="shared" si="745"/>
        <v/>
      </c>
      <c r="CX203" t="str">
        <f t="shared" si="746"/>
        <v/>
      </c>
      <c r="CY203" t="str">
        <f t="shared" si="747"/>
        <v/>
      </c>
      <c r="CZ203" t="str">
        <f t="shared" si="748"/>
        <v/>
      </c>
      <c r="DA203" t="str">
        <f t="shared" si="749"/>
        <v/>
      </c>
      <c r="DB203" t="str">
        <f t="shared" si="750"/>
        <v/>
      </c>
      <c r="DC203" t="str">
        <f t="shared" si="751"/>
        <v/>
      </c>
      <c r="DD203" t="str">
        <f t="shared" si="752"/>
        <v/>
      </c>
      <c r="DE203" t="str">
        <f t="shared" si="753"/>
        <v/>
      </c>
      <c r="DF203" t="str">
        <f t="shared" si="754"/>
        <v/>
      </c>
      <c r="DG203" t="str">
        <f t="shared" si="755"/>
        <v/>
      </c>
      <c r="DH203" t="str">
        <f t="shared" si="756"/>
        <v/>
      </c>
      <c r="DI203" t="str">
        <f t="shared" si="757"/>
        <v/>
      </c>
      <c r="DJ203" t="str">
        <f t="shared" si="758"/>
        <v/>
      </c>
      <c r="DK203" t="str">
        <f t="shared" si="759"/>
        <v/>
      </c>
      <c r="DL203" t="str">
        <f t="shared" si="760"/>
        <v/>
      </c>
      <c r="DM203" t="str">
        <f t="shared" si="761"/>
        <v/>
      </c>
      <c r="DN203" t="str">
        <f t="shared" si="762"/>
        <v/>
      </c>
      <c r="DO203" t="str">
        <f t="shared" si="763"/>
        <v/>
      </c>
      <c r="DP203" t="str">
        <f t="shared" si="764"/>
        <v/>
      </c>
      <c r="DQ203" t="str">
        <f t="shared" si="765"/>
        <v/>
      </c>
      <c r="DR203" t="str">
        <f t="shared" si="766"/>
        <v/>
      </c>
      <c r="DS203" t="str">
        <f t="shared" si="767"/>
        <v/>
      </c>
      <c r="DT203" t="str">
        <f t="shared" si="768"/>
        <v/>
      </c>
      <c r="DU203" t="str">
        <f t="shared" si="769"/>
        <v/>
      </c>
      <c r="DV203" t="str">
        <f t="shared" si="770"/>
        <v/>
      </c>
      <c r="DW203" t="str">
        <f t="shared" si="771"/>
        <v/>
      </c>
      <c r="DX203" t="str">
        <f t="shared" si="772"/>
        <v/>
      </c>
      <c r="DY203" t="str">
        <f t="shared" si="773"/>
        <v/>
      </c>
      <c r="DZ203" t="str">
        <f t="shared" si="774"/>
        <v/>
      </c>
      <c r="EA203" t="str">
        <f t="shared" si="775"/>
        <v/>
      </c>
      <c r="EB203" t="str">
        <f t="shared" si="776"/>
        <v/>
      </c>
      <c r="EC203" t="str">
        <f t="shared" si="777"/>
        <v/>
      </c>
      <c r="ED203" t="str">
        <f t="shared" si="778"/>
        <v/>
      </c>
      <c r="EE203" t="str">
        <f t="shared" si="779"/>
        <v/>
      </c>
      <c r="EF203" t="str">
        <f t="shared" si="780"/>
        <v/>
      </c>
      <c r="EG203" t="str">
        <f t="shared" si="781"/>
        <v/>
      </c>
      <c r="EH203">
        <f t="shared" si="782"/>
        <v>0</v>
      </c>
      <c r="EI203">
        <f t="shared" si="783"/>
        <v>0</v>
      </c>
      <c r="EJ203">
        <f t="shared" si="784"/>
        <v>0</v>
      </c>
      <c r="EK203" t="str">
        <f t="shared" si="785"/>
        <v/>
      </c>
      <c r="EL203" t="str">
        <f t="shared" si="786"/>
        <v/>
      </c>
      <c r="EM203" t="str">
        <f t="shared" si="787"/>
        <v/>
      </c>
      <c r="EN203" s="2">
        <f t="shared" si="788"/>
        <v>0</v>
      </c>
      <c r="EO203" s="1">
        <f t="shared" si="789"/>
        <v>0</v>
      </c>
    </row>
    <row r="204" spans="1:145" ht="15" thickBot="1" x14ac:dyDescent="0.25">
      <c r="A204" s="14">
        <v>185</v>
      </c>
      <c r="B204" s="65" t="str">
        <f t="shared" ref="B204" si="1006">IF(AND(C204="",D204="",E204=""),"",A204)</f>
        <v/>
      </c>
      <c r="C204" s="61"/>
      <c r="D204" s="62"/>
      <c r="E204" s="61"/>
      <c r="F204" s="67" t="str">
        <f t="shared" si="698"/>
        <v/>
      </c>
      <c r="G204" s="68" t="str">
        <f t="shared" si="699"/>
        <v/>
      </c>
      <c r="H204" t="str">
        <f>IF(I204=1,NastaveniIPV!$I$48&amp;""&amp;$D$10,IF(I204=2,NastaveniIPV!$I$47,IF(J204=1,NastaveniIPV!$I$52,"")))</f>
        <v/>
      </c>
      <c r="I204" s="81" t="str">
        <f t="shared" si="700"/>
        <v/>
      </c>
      <c r="J204" s="14" t="str">
        <f t="shared" si="701"/>
        <v/>
      </c>
      <c r="O204">
        <v>185</v>
      </c>
      <c r="P204" s="1">
        <f t="shared" si="702"/>
        <v>0</v>
      </c>
      <c r="Q204">
        <f t="shared" si="703"/>
        <v>0</v>
      </c>
      <c r="R204" s="38" t="str">
        <f t="shared" si="704"/>
        <v/>
      </c>
      <c r="S204" t="str">
        <f t="shared" si="705"/>
        <v/>
      </c>
      <c r="T204" s="38" t="str">
        <f t="shared" si="706"/>
        <v/>
      </c>
      <c r="W204">
        <f>NastaveniIPV!$D$47</f>
        <v>0.02</v>
      </c>
      <c r="X204">
        <f>NastaveniIPV!$D$48</f>
        <v>0.06</v>
      </c>
      <c r="Y204">
        <f>NastaveniIPV!$D$49</f>
        <v>0.06</v>
      </c>
      <c r="Z204">
        <f>NastaveniIPV!$D$50</f>
        <v>0.06</v>
      </c>
      <c r="AA204">
        <f>NastaveniIPV!$D$51</f>
        <v>1.7999999999999999E-2</v>
      </c>
      <c r="AB204">
        <f>NastaveniIPV!$D$52</f>
        <v>0.01</v>
      </c>
      <c r="AC204">
        <f>NastaveniIPV!$D$53</f>
        <v>0.01</v>
      </c>
      <c r="AD204">
        <f>NastaveniIPV!$D$54</f>
        <v>0.01</v>
      </c>
      <c r="AE204">
        <f>NastaveniIPV!$D$55</f>
        <v>0.01</v>
      </c>
      <c r="AF204">
        <f>NastaveniIPV!$D$56</f>
        <v>0.01</v>
      </c>
      <c r="AG204">
        <f t="shared" ref="AG204:BF204" si="1007">IF($T204=AG$18,1,IF(AG$18&lt;$T204,0,AF204+1))</f>
        <v>0</v>
      </c>
      <c r="AH204">
        <f t="shared" si="1007"/>
        <v>0</v>
      </c>
      <c r="AI204">
        <f t="shared" si="1007"/>
        <v>0</v>
      </c>
      <c r="AJ204">
        <f t="shared" si="1007"/>
        <v>0</v>
      </c>
      <c r="AK204">
        <f t="shared" si="1007"/>
        <v>0</v>
      </c>
      <c r="AL204">
        <f t="shared" si="1007"/>
        <v>0</v>
      </c>
      <c r="AM204">
        <f t="shared" si="1007"/>
        <v>0</v>
      </c>
      <c r="AN204">
        <f t="shared" si="1007"/>
        <v>0</v>
      </c>
      <c r="AO204">
        <f t="shared" si="1007"/>
        <v>0</v>
      </c>
      <c r="AP204">
        <f t="shared" si="1007"/>
        <v>0</v>
      </c>
      <c r="AQ204">
        <f t="shared" si="1007"/>
        <v>0</v>
      </c>
      <c r="AR204">
        <f t="shared" si="1007"/>
        <v>0</v>
      </c>
      <c r="AS204">
        <f t="shared" si="1007"/>
        <v>0</v>
      </c>
      <c r="AT204">
        <f t="shared" si="1007"/>
        <v>0</v>
      </c>
      <c r="AU204">
        <f t="shared" si="1007"/>
        <v>0</v>
      </c>
      <c r="AV204">
        <f t="shared" si="1007"/>
        <v>0</v>
      </c>
      <c r="AW204">
        <f t="shared" si="1007"/>
        <v>0</v>
      </c>
      <c r="AX204">
        <f t="shared" si="1007"/>
        <v>0</v>
      </c>
      <c r="AY204">
        <f t="shared" si="1007"/>
        <v>0</v>
      </c>
      <c r="AZ204">
        <f t="shared" si="1007"/>
        <v>0</v>
      </c>
      <c r="BA204">
        <f t="shared" si="1007"/>
        <v>0</v>
      </c>
      <c r="BB204">
        <f t="shared" si="1007"/>
        <v>0</v>
      </c>
      <c r="BC204">
        <f t="shared" si="1007"/>
        <v>0</v>
      </c>
      <c r="BD204">
        <f t="shared" si="1007"/>
        <v>0</v>
      </c>
      <c r="BE204">
        <f t="shared" si="1007"/>
        <v>0</v>
      </c>
      <c r="BF204">
        <f t="shared" si="1007"/>
        <v>0</v>
      </c>
      <c r="BG204">
        <f t="shared" si="708"/>
        <v>0</v>
      </c>
      <c r="BH204">
        <f t="shared" ref="BH204:BI204" si="1008">IF($T204&lt;BH$18,BG204+1,IF(BH$18=$T204,1,0))</f>
        <v>0</v>
      </c>
      <c r="BI204">
        <f t="shared" si="1008"/>
        <v>0</v>
      </c>
      <c r="BJ204">
        <f t="shared" si="710"/>
        <v>0</v>
      </c>
      <c r="BK204">
        <f t="shared" ref="BK204:BO204" si="1009">IF(BK$18&gt;$D$10,0,IF($T204&lt;BK$18,BJ204+1,IF(BK$18=$T204,1,0)))</f>
        <v>0</v>
      </c>
      <c r="BL204">
        <f t="shared" si="1009"/>
        <v>0</v>
      </c>
      <c r="BM204">
        <f t="shared" si="1009"/>
        <v>0</v>
      </c>
      <c r="BN204">
        <f t="shared" si="1009"/>
        <v>0</v>
      </c>
      <c r="BO204">
        <f t="shared" si="1009"/>
        <v>0</v>
      </c>
      <c r="BP204">
        <f t="shared" si="712"/>
        <v>0</v>
      </c>
      <c r="BQ204">
        <f t="shared" si="713"/>
        <v>0</v>
      </c>
      <c r="BR204">
        <f t="shared" si="714"/>
        <v>0</v>
      </c>
      <c r="BS204">
        <f t="shared" si="715"/>
        <v>0</v>
      </c>
      <c r="BT204">
        <f t="shared" si="716"/>
        <v>0</v>
      </c>
      <c r="BU204">
        <f t="shared" si="717"/>
        <v>0</v>
      </c>
      <c r="BV204">
        <f t="shared" si="718"/>
        <v>0</v>
      </c>
      <c r="BW204">
        <f t="shared" si="719"/>
        <v>0</v>
      </c>
      <c r="BX204">
        <f t="shared" si="720"/>
        <v>0</v>
      </c>
      <c r="BY204">
        <f t="shared" si="721"/>
        <v>0</v>
      </c>
      <c r="BZ204">
        <f t="shared" si="722"/>
        <v>0</v>
      </c>
      <c r="CA204">
        <f t="shared" si="723"/>
        <v>0</v>
      </c>
      <c r="CB204">
        <f t="shared" si="724"/>
        <v>0</v>
      </c>
      <c r="CC204">
        <f t="shared" si="725"/>
        <v>0</v>
      </c>
      <c r="CD204">
        <f t="shared" si="726"/>
        <v>0</v>
      </c>
      <c r="CE204">
        <f t="shared" si="727"/>
        <v>0</v>
      </c>
      <c r="CF204">
        <f t="shared" si="728"/>
        <v>0</v>
      </c>
      <c r="CG204">
        <f t="shared" si="729"/>
        <v>0</v>
      </c>
      <c r="CH204">
        <f t="shared" si="730"/>
        <v>0</v>
      </c>
      <c r="CI204">
        <f t="shared" si="731"/>
        <v>0</v>
      </c>
      <c r="CJ204">
        <f t="shared" si="732"/>
        <v>0</v>
      </c>
      <c r="CK204">
        <f t="shared" si="733"/>
        <v>0</v>
      </c>
      <c r="CL204">
        <f t="shared" si="734"/>
        <v>0</v>
      </c>
      <c r="CM204">
        <f t="shared" si="735"/>
        <v>0</v>
      </c>
      <c r="CN204">
        <f t="shared" si="736"/>
        <v>0</v>
      </c>
      <c r="CO204">
        <f t="shared" si="737"/>
        <v>0</v>
      </c>
      <c r="CP204">
        <f t="shared" si="738"/>
        <v>0</v>
      </c>
      <c r="CQ204">
        <f t="shared" si="739"/>
        <v>0</v>
      </c>
      <c r="CR204">
        <f t="shared" si="740"/>
        <v>0</v>
      </c>
      <c r="CS204">
        <f t="shared" si="741"/>
        <v>0</v>
      </c>
      <c r="CT204" t="str">
        <f t="shared" si="742"/>
        <v/>
      </c>
      <c r="CU204" t="str">
        <f t="shared" si="743"/>
        <v/>
      </c>
      <c r="CV204" t="str">
        <f t="shared" si="744"/>
        <v/>
      </c>
      <c r="CW204" t="str">
        <f t="shared" si="745"/>
        <v/>
      </c>
      <c r="CX204" t="str">
        <f t="shared" si="746"/>
        <v/>
      </c>
      <c r="CY204" t="str">
        <f t="shared" si="747"/>
        <v/>
      </c>
      <c r="CZ204" t="str">
        <f t="shared" si="748"/>
        <v/>
      </c>
      <c r="DA204" t="str">
        <f t="shared" si="749"/>
        <v/>
      </c>
      <c r="DB204" t="str">
        <f t="shared" si="750"/>
        <v/>
      </c>
      <c r="DC204" t="str">
        <f t="shared" si="751"/>
        <v/>
      </c>
      <c r="DD204" t="str">
        <f t="shared" si="752"/>
        <v/>
      </c>
      <c r="DE204" t="str">
        <f t="shared" si="753"/>
        <v/>
      </c>
      <c r="DF204" t="str">
        <f t="shared" si="754"/>
        <v/>
      </c>
      <c r="DG204" t="str">
        <f t="shared" si="755"/>
        <v/>
      </c>
      <c r="DH204" t="str">
        <f t="shared" si="756"/>
        <v/>
      </c>
      <c r="DI204" t="str">
        <f t="shared" si="757"/>
        <v/>
      </c>
      <c r="DJ204" t="str">
        <f t="shared" si="758"/>
        <v/>
      </c>
      <c r="DK204" t="str">
        <f t="shared" si="759"/>
        <v/>
      </c>
      <c r="DL204" t="str">
        <f t="shared" si="760"/>
        <v/>
      </c>
      <c r="DM204" t="str">
        <f t="shared" si="761"/>
        <v/>
      </c>
      <c r="DN204" t="str">
        <f t="shared" si="762"/>
        <v/>
      </c>
      <c r="DO204" t="str">
        <f t="shared" si="763"/>
        <v/>
      </c>
      <c r="DP204" t="str">
        <f t="shared" si="764"/>
        <v/>
      </c>
      <c r="DQ204" t="str">
        <f t="shared" si="765"/>
        <v/>
      </c>
      <c r="DR204" t="str">
        <f t="shared" si="766"/>
        <v/>
      </c>
      <c r="DS204" t="str">
        <f t="shared" si="767"/>
        <v/>
      </c>
      <c r="DT204" t="str">
        <f t="shared" si="768"/>
        <v/>
      </c>
      <c r="DU204" t="str">
        <f t="shared" si="769"/>
        <v/>
      </c>
      <c r="DV204" t="str">
        <f t="shared" si="770"/>
        <v/>
      </c>
      <c r="DW204" t="str">
        <f t="shared" si="771"/>
        <v/>
      </c>
      <c r="DX204" t="str">
        <f t="shared" si="772"/>
        <v/>
      </c>
      <c r="DY204" t="str">
        <f t="shared" si="773"/>
        <v/>
      </c>
      <c r="DZ204" t="str">
        <f t="shared" si="774"/>
        <v/>
      </c>
      <c r="EA204" t="str">
        <f t="shared" si="775"/>
        <v/>
      </c>
      <c r="EB204" t="str">
        <f t="shared" si="776"/>
        <v/>
      </c>
      <c r="EC204" t="str">
        <f t="shared" si="777"/>
        <v/>
      </c>
      <c r="ED204" t="str">
        <f t="shared" si="778"/>
        <v/>
      </c>
      <c r="EE204" t="str">
        <f t="shared" si="779"/>
        <v/>
      </c>
      <c r="EF204" t="str">
        <f t="shared" si="780"/>
        <v/>
      </c>
      <c r="EG204" t="str">
        <f t="shared" si="781"/>
        <v/>
      </c>
      <c r="EH204">
        <f t="shared" si="782"/>
        <v>0</v>
      </c>
      <c r="EI204">
        <f t="shared" si="783"/>
        <v>0</v>
      </c>
      <c r="EJ204">
        <f t="shared" si="784"/>
        <v>0</v>
      </c>
      <c r="EK204" t="str">
        <f t="shared" si="785"/>
        <v/>
      </c>
      <c r="EL204" t="str">
        <f t="shared" si="786"/>
        <v/>
      </c>
      <c r="EM204" t="str">
        <f t="shared" si="787"/>
        <v/>
      </c>
      <c r="EN204" s="2">
        <f t="shared" si="788"/>
        <v>0</v>
      </c>
      <c r="EO204" s="1">
        <f t="shared" si="789"/>
        <v>0</v>
      </c>
    </row>
    <row r="205" spans="1:145" ht="15" thickBot="1" x14ac:dyDescent="0.25">
      <c r="A205" s="14">
        <v>186</v>
      </c>
      <c r="B205" s="65" t="str">
        <f t="shared" ref="B205" si="1010">IF(AND(C205="",D205="",E205),"",A205)</f>
        <v/>
      </c>
      <c r="C205" s="63"/>
      <c r="D205" s="63"/>
      <c r="E205" s="64"/>
      <c r="F205" s="67" t="str">
        <f t="shared" si="698"/>
        <v/>
      </c>
      <c r="G205" s="68" t="str">
        <f t="shared" si="699"/>
        <v/>
      </c>
      <c r="H205" t="str">
        <f>IF(I205=1,NastaveniIPV!$I$48&amp;""&amp;$D$10,IF(I205=2,NastaveniIPV!$I$47,IF(J205=1,NastaveniIPV!$I$52,"")))</f>
        <v/>
      </c>
      <c r="I205" s="81" t="str">
        <f t="shared" si="700"/>
        <v/>
      </c>
      <c r="J205" s="14" t="str">
        <f t="shared" si="701"/>
        <v/>
      </c>
      <c r="O205">
        <v>186</v>
      </c>
      <c r="P205" s="1">
        <f t="shared" si="702"/>
        <v>0</v>
      </c>
      <c r="Q205">
        <f t="shared" si="703"/>
        <v>0</v>
      </c>
      <c r="R205" s="38" t="str">
        <f t="shared" si="704"/>
        <v/>
      </c>
      <c r="S205" t="str">
        <f t="shared" si="705"/>
        <v/>
      </c>
      <c r="T205" s="38" t="str">
        <f t="shared" si="706"/>
        <v/>
      </c>
      <c r="W205">
        <f>NastaveniIPV!$D$47</f>
        <v>0.02</v>
      </c>
      <c r="X205">
        <f>NastaveniIPV!$D$48</f>
        <v>0.06</v>
      </c>
      <c r="Y205">
        <f>NastaveniIPV!$D$49</f>
        <v>0.06</v>
      </c>
      <c r="Z205">
        <f>NastaveniIPV!$D$50</f>
        <v>0.06</v>
      </c>
      <c r="AA205">
        <f>NastaveniIPV!$D$51</f>
        <v>1.7999999999999999E-2</v>
      </c>
      <c r="AB205">
        <f>NastaveniIPV!$D$52</f>
        <v>0.01</v>
      </c>
      <c r="AC205">
        <f>NastaveniIPV!$D$53</f>
        <v>0.01</v>
      </c>
      <c r="AD205">
        <f>NastaveniIPV!$D$54</f>
        <v>0.01</v>
      </c>
      <c r="AE205">
        <f>NastaveniIPV!$D$55</f>
        <v>0.01</v>
      </c>
      <c r="AF205">
        <f>NastaveniIPV!$D$56</f>
        <v>0.01</v>
      </c>
      <c r="AG205">
        <f t="shared" ref="AG205:BF205" si="1011">IF($T205=AG$18,1,IF(AG$18&lt;$T205,0,AF205+1))</f>
        <v>0</v>
      </c>
      <c r="AH205">
        <f t="shared" si="1011"/>
        <v>0</v>
      </c>
      <c r="AI205">
        <f t="shared" si="1011"/>
        <v>0</v>
      </c>
      <c r="AJ205">
        <f t="shared" si="1011"/>
        <v>0</v>
      </c>
      <c r="AK205">
        <f t="shared" si="1011"/>
        <v>0</v>
      </c>
      <c r="AL205">
        <f t="shared" si="1011"/>
        <v>0</v>
      </c>
      <c r="AM205">
        <f t="shared" si="1011"/>
        <v>0</v>
      </c>
      <c r="AN205">
        <f t="shared" si="1011"/>
        <v>0</v>
      </c>
      <c r="AO205">
        <f t="shared" si="1011"/>
        <v>0</v>
      </c>
      <c r="AP205">
        <f t="shared" si="1011"/>
        <v>0</v>
      </c>
      <c r="AQ205">
        <f t="shared" si="1011"/>
        <v>0</v>
      </c>
      <c r="AR205">
        <f t="shared" si="1011"/>
        <v>0</v>
      </c>
      <c r="AS205">
        <f t="shared" si="1011"/>
        <v>0</v>
      </c>
      <c r="AT205">
        <f t="shared" si="1011"/>
        <v>0</v>
      </c>
      <c r="AU205">
        <f t="shared" si="1011"/>
        <v>0</v>
      </c>
      <c r="AV205">
        <f t="shared" si="1011"/>
        <v>0</v>
      </c>
      <c r="AW205">
        <f t="shared" si="1011"/>
        <v>0</v>
      </c>
      <c r="AX205">
        <f t="shared" si="1011"/>
        <v>0</v>
      </c>
      <c r="AY205">
        <f t="shared" si="1011"/>
        <v>0</v>
      </c>
      <c r="AZ205">
        <f t="shared" si="1011"/>
        <v>0</v>
      </c>
      <c r="BA205">
        <f t="shared" si="1011"/>
        <v>0</v>
      </c>
      <c r="BB205">
        <f t="shared" si="1011"/>
        <v>0</v>
      </c>
      <c r="BC205">
        <f t="shared" si="1011"/>
        <v>0</v>
      </c>
      <c r="BD205">
        <f t="shared" si="1011"/>
        <v>0</v>
      </c>
      <c r="BE205">
        <f t="shared" si="1011"/>
        <v>0</v>
      </c>
      <c r="BF205">
        <f t="shared" si="1011"/>
        <v>0</v>
      </c>
      <c r="BG205">
        <f t="shared" si="708"/>
        <v>0</v>
      </c>
      <c r="BH205">
        <f t="shared" ref="BH205:BI205" si="1012">IF($T205&lt;BH$18,BG205+1,IF(BH$18=$T205,1,0))</f>
        <v>0</v>
      </c>
      <c r="BI205">
        <f t="shared" si="1012"/>
        <v>0</v>
      </c>
      <c r="BJ205">
        <f t="shared" si="710"/>
        <v>0</v>
      </c>
      <c r="BK205">
        <f t="shared" ref="BK205:BO205" si="1013">IF(BK$18&gt;$D$10,0,IF($T205&lt;BK$18,BJ205+1,IF(BK$18=$T205,1,0)))</f>
        <v>0</v>
      </c>
      <c r="BL205">
        <f t="shared" si="1013"/>
        <v>0</v>
      </c>
      <c r="BM205">
        <f t="shared" si="1013"/>
        <v>0</v>
      </c>
      <c r="BN205">
        <f t="shared" si="1013"/>
        <v>0</v>
      </c>
      <c r="BO205">
        <f t="shared" si="1013"/>
        <v>0</v>
      </c>
      <c r="BP205">
        <f t="shared" si="712"/>
        <v>0</v>
      </c>
      <c r="BQ205">
        <f t="shared" si="713"/>
        <v>0</v>
      </c>
      <c r="BR205">
        <f t="shared" si="714"/>
        <v>0</v>
      </c>
      <c r="BS205">
        <f t="shared" si="715"/>
        <v>0</v>
      </c>
      <c r="BT205">
        <f t="shared" si="716"/>
        <v>0</v>
      </c>
      <c r="BU205">
        <f t="shared" si="717"/>
        <v>0</v>
      </c>
      <c r="BV205">
        <f t="shared" si="718"/>
        <v>0</v>
      </c>
      <c r="BW205">
        <f t="shared" si="719"/>
        <v>0</v>
      </c>
      <c r="BX205">
        <f t="shared" si="720"/>
        <v>0</v>
      </c>
      <c r="BY205">
        <f t="shared" si="721"/>
        <v>0</v>
      </c>
      <c r="BZ205">
        <f t="shared" si="722"/>
        <v>0</v>
      </c>
      <c r="CA205">
        <f t="shared" si="723"/>
        <v>0</v>
      </c>
      <c r="CB205">
        <f t="shared" si="724"/>
        <v>0</v>
      </c>
      <c r="CC205">
        <f t="shared" si="725"/>
        <v>0</v>
      </c>
      <c r="CD205">
        <f t="shared" si="726"/>
        <v>0</v>
      </c>
      <c r="CE205">
        <f t="shared" si="727"/>
        <v>0</v>
      </c>
      <c r="CF205">
        <f t="shared" si="728"/>
        <v>0</v>
      </c>
      <c r="CG205">
        <f t="shared" si="729"/>
        <v>0</v>
      </c>
      <c r="CH205">
        <f t="shared" si="730"/>
        <v>0</v>
      </c>
      <c r="CI205">
        <f t="shared" si="731"/>
        <v>0</v>
      </c>
      <c r="CJ205">
        <f t="shared" si="732"/>
        <v>0</v>
      </c>
      <c r="CK205">
        <f t="shared" si="733"/>
        <v>0</v>
      </c>
      <c r="CL205">
        <f t="shared" si="734"/>
        <v>0</v>
      </c>
      <c r="CM205">
        <f t="shared" si="735"/>
        <v>0</v>
      </c>
      <c r="CN205">
        <f t="shared" si="736"/>
        <v>0</v>
      </c>
      <c r="CO205">
        <f t="shared" si="737"/>
        <v>0</v>
      </c>
      <c r="CP205">
        <f t="shared" si="738"/>
        <v>0</v>
      </c>
      <c r="CQ205">
        <f t="shared" si="739"/>
        <v>0</v>
      </c>
      <c r="CR205">
        <f t="shared" si="740"/>
        <v>0</v>
      </c>
      <c r="CS205">
        <f t="shared" si="741"/>
        <v>0</v>
      </c>
      <c r="CT205" t="str">
        <f t="shared" si="742"/>
        <v/>
      </c>
      <c r="CU205" t="str">
        <f t="shared" si="743"/>
        <v/>
      </c>
      <c r="CV205" t="str">
        <f t="shared" si="744"/>
        <v/>
      </c>
      <c r="CW205" t="str">
        <f t="shared" si="745"/>
        <v/>
      </c>
      <c r="CX205" t="str">
        <f t="shared" si="746"/>
        <v/>
      </c>
      <c r="CY205" t="str">
        <f t="shared" si="747"/>
        <v/>
      </c>
      <c r="CZ205" t="str">
        <f t="shared" si="748"/>
        <v/>
      </c>
      <c r="DA205" t="str">
        <f t="shared" si="749"/>
        <v/>
      </c>
      <c r="DB205" t="str">
        <f t="shared" si="750"/>
        <v/>
      </c>
      <c r="DC205" t="str">
        <f t="shared" si="751"/>
        <v/>
      </c>
      <c r="DD205" t="str">
        <f t="shared" si="752"/>
        <v/>
      </c>
      <c r="DE205" t="str">
        <f t="shared" si="753"/>
        <v/>
      </c>
      <c r="DF205" t="str">
        <f t="shared" si="754"/>
        <v/>
      </c>
      <c r="DG205" t="str">
        <f t="shared" si="755"/>
        <v/>
      </c>
      <c r="DH205" t="str">
        <f t="shared" si="756"/>
        <v/>
      </c>
      <c r="DI205" t="str">
        <f t="shared" si="757"/>
        <v/>
      </c>
      <c r="DJ205" t="str">
        <f t="shared" si="758"/>
        <v/>
      </c>
      <c r="DK205" t="str">
        <f t="shared" si="759"/>
        <v/>
      </c>
      <c r="DL205" t="str">
        <f t="shared" si="760"/>
        <v/>
      </c>
      <c r="DM205" t="str">
        <f t="shared" si="761"/>
        <v/>
      </c>
      <c r="DN205" t="str">
        <f t="shared" si="762"/>
        <v/>
      </c>
      <c r="DO205" t="str">
        <f t="shared" si="763"/>
        <v/>
      </c>
      <c r="DP205" t="str">
        <f t="shared" si="764"/>
        <v/>
      </c>
      <c r="DQ205" t="str">
        <f t="shared" si="765"/>
        <v/>
      </c>
      <c r="DR205" t="str">
        <f t="shared" si="766"/>
        <v/>
      </c>
      <c r="DS205" t="str">
        <f t="shared" si="767"/>
        <v/>
      </c>
      <c r="DT205" t="str">
        <f t="shared" si="768"/>
        <v/>
      </c>
      <c r="DU205" t="str">
        <f t="shared" si="769"/>
        <v/>
      </c>
      <c r="DV205" t="str">
        <f t="shared" si="770"/>
        <v/>
      </c>
      <c r="DW205" t="str">
        <f t="shared" si="771"/>
        <v/>
      </c>
      <c r="DX205" t="str">
        <f t="shared" si="772"/>
        <v/>
      </c>
      <c r="DY205" t="str">
        <f t="shared" si="773"/>
        <v/>
      </c>
      <c r="DZ205" t="str">
        <f t="shared" si="774"/>
        <v/>
      </c>
      <c r="EA205" t="str">
        <f t="shared" si="775"/>
        <v/>
      </c>
      <c r="EB205" t="str">
        <f t="shared" si="776"/>
        <v/>
      </c>
      <c r="EC205" t="str">
        <f t="shared" si="777"/>
        <v/>
      </c>
      <c r="ED205" t="str">
        <f t="shared" si="778"/>
        <v/>
      </c>
      <c r="EE205" t="str">
        <f t="shared" si="779"/>
        <v/>
      </c>
      <c r="EF205" t="str">
        <f t="shared" si="780"/>
        <v/>
      </c>
      <c r="EG205" t="str">
        <f t="shared" si="781"/>
        <v/>
      </c>
      <c r="EH205">
        <f t="shared" si="782"/>
        <v>0</v>
      </c>
      <c r="EI205">
        <f t="shared" si="783"/>
        <v>0</v>
      </c>
      <c r="EJ205">
        <f t="shared" si="784"/>
        <v>0</v>
      </c>
      <c r="EK205" t="str">
        <f t="shared" si="785"/>
        <v/>
      </c>
      <c r="EL205" t="str">
        <f t="shared" si="786"/>
        <v/>
      </c>
      <c r="EM205" t="str">
        <f t="shared" si="787"/>
        <v/>
      </c>
      <c r="EN205" s="2">
        <f t="shared" si="788"/>
        <v>0</v>
      </c>
      <c r="EO205" s="1">
        <f t="shared" si="789"/>
        <v>0</v>
      </c>
    </row>
    <row r="206" spans="1:145" ht="15" thickBot="1" x14ac:dyDescent="0.25">
      <c r="A206" s="14">
        <v>187</v>
      </c>
      <c r="B206" s="65" t="str">
        <f t="shared" ref="B206" si="1014">IF(AND(C206="",D206="",E206=""),"",A206)</f>
        <v/>
      </c>
      <c r="C206" s="61"/>
      <c r="D206" s="62"/>
      <c r="E206" s="61"/>
      <c r="F206" s="67" t="str">
        <f t="shared" si="698"/>
        <v/>
      </c>
      <c r="G206" s="68" t="str">
        <f t="shared" si="699"/>
        <v/>
      </c>
      <c r="H206" t="str">
        <f>IF(I206=1,NastaveniIPV!$I$48&amp;""&amp;$D$10,IF(I206=2,NastaveniIPV!$I$47,IF(J206=1,NastaveniIPV!$I$52,"")))</f>
        <v/>
      </c>
      <c r="I206" s="81" t="str">
        <f t="shared" si="700"/>
        <v/>
      </c>
      <c r="J206" s="14" t="str">
        <f t="shared" si="701"/>
        <v/>
      </c>
      <c r="O206">
        <v>187</v>
      </c>
      <c r="P206" s="1">
        <f t="shared" si="702"/>
        <v>0</v>
      </c>
      <c r="Q206">
        <f t="shared" si="703"/>
        <v>0</v>
      </c>
      <c r="R206" s="38" t="str">
        <f t="shared" si="704"/>
        <v/>
      </c>
      <c r="S206" t="str">
        <f t="shared" si="705"/>
        <v/>
      </c>
      <c r="T206" s="38" t="str">
        <f t="shared" si="706"/>
        <v/>
      </c>
      <c r="W206">
        <f>NastaveniIPV!$D$47</f>
        <v>0.02</v>
      </c>
      <c r="X206">
        <f>NastaveniIPV!$D$48</f>
        <v>0.06</v>
      </c>
      <c r="Y206">
        <f>NastaveniIPV!$D$49</f>
        <v>0.06</v>
      </c>
      <c r="Z206">
        <f>NastaveniIPV!$D$50</f>
        <v>0.06</v>
      </c>
      <c r="AA206">
        <f>NastaveniIPV!$D$51</f>
        <v>1.7999999999999999E-2</v>
      </c>
      <c r="AB206">
        <f>NastaveniIPV!$D$52</f>
        <v>0.01</v>
      </c>
      <c r="AC206">
        <f>NastaveniIPV!$D$53</f>
        <v>0.01</v>
      </c>
      <c r="AD206">
        <f>NastaveniIPV!$D$54</f>
        <v>0.01</v>
      </c>
      <c r="AE206">
        <f>NastaveniIPV!$D$55</f>
        <v>0.01</v>
      </c>
      <c r="AF206">
        <f>NastaveniIPV!$D$56</f>
        <v>0.01</v>
      </c>
      <c r="AG206">
        <f t="shared" ref="AG206:BF206" si="1015">IF($T206=AG$18,1,IF(AG$18&lt;$T206,0,AF206+1))</f>
        <v>0</v>
      </c>
      <c r="AH206">
        <f t="shared" si="1015"/>
        <v>0</v>
      </c>
      <c r="AI206">
        <f t="shared" si="1015"/>
        <v>0</v>
      </c>
      <c r="AJ206">
        <f t="shared" si="1015"/>
        <v>0</v>
      </c>
      <c r="AK206">
        <f t="shared" si="1015"/>
        <v>0</v>
      </c>
      <c r="AL206">
        <f t="shared" si="1015"/>
        <v>0</v>
      </c>
      <c r="AM206">
        <f t="shared" si="1015"/>
        <v>0</v>
      </c>
      <c r="AN206">
        <f t="shared" si="1015"/>
        <v>0</v>
      </c>
      <c r="AO206">
        <f t="shared" si="1015"/>
        <v>0</v>
      </c>
      <c r="AP206">
        <f t="shared" si="1015"/>
        <v>0</v>
      </c>
      <c r="AQ206">
        <f t="shared" si="1015"/>
        <v>0</v>
      </c>
      <c r="AR206">
        <f t="shared" si="1015"/>
        <v>0</v>
      </c>
      <c r="AS206">
        <f t="shared" si="1015"/>
        <v>0</v>
      </c>
      <c r="AT206">
        <f t="shared" si="1015"/>
        <v>0</v>
      </c>
      <c r="AU206">
        <f t="shared" si="1015"/>
        <v>0</v>
      </c>
      <c r="AV206">
        <f t="shared" si="1015"/>
        <v>0</v>
      </c>
      <c r="AW206">
        <f t="shared" si="1015"/>
        <v>0</v>
      </c>
      <c r="AX206">
        <f t="shared" si="1015"/>
        <v>0</v>
      </c>
      <c r="AY206">
        <f t="shared" si="1015"/>
        <v>0</v>
      </c>
      <c r="AZ206">
        <f t="shared" si="1015"/>
        <v>0</v>
      </c>
      <c r="BA206">
        <f t="shared" si="1015"/>
        <v>0</v>
      </c>
      <c r="BB206">
        <f t="shared" si="1015"/>
        <v>0</v>
      </c>
      <c r="BC206">
        <f t="shared" si="1015"/>
        <v>0</v>
      </c>
      <c r="BD206">
        <f t="shared" si="1015"/>
        <v>0</v>
      </c>
      <c r="BE206">
        <f t="shared" si="1015"/>
        <v>0</v>
      </c>
      <c r="BF206">
        <f t="shared" si="1015"/>
        <v>0</v>
      </c>
      <c r="BG206">
        <f t="shared" si="708"/>
        <v>0</v>
      </c>
      <c r="BH206">
        <f t="shared" ref="BH206:BI206" si="1016">IF($T206&lt;BH$18,BG206+1,IF(BH$18=$T206,1,0))</f>
        <v>0</v>
      </c>
      <c r="BI206">
        <f t="shared" si="1016"/>
        <v>0</v>
      </c>
      <c r="BJ206">
        <f t="shared" si="710"/>
        <v>0</v>
      </c>
      <c r="BK206">
        <f t="shared" ref="BK206:BO206" si="1017">IF(BK$18&gt;$D$10,0,IF($T206&lt;BK$18,BJ206+1,IF(BK$18=$T206,1,0)))</f>
        <v>0</v>
      </c>
      <c r="BL206">
        <f t="shared" si="1017"/>
        <v>0</v>
      </c>
      <c r="BM206">
        <f t="shared" si="1017"/>
        <v>0</v>
      </c>
      <c r="BN206">
        <f t="shared" si="1017"/>
        <v>0</v>
      </c>
      <c r="BO206">
        <f t="shared" si="1017"/>
        <v>0</v>
      </c>
      <c r="BP206">
        <f t="shared" si="712"/>
        <v>0</v>
      </c>
      <c r="BQ206">
        <f t="shared" si="713"/>
        <v>0</v>
      </c>
      <c r="BR206">
        <f t="shared" si="714"/>
        <v>0</v>
      </c>
      <c r="BS206">
        <f t="shared" si="715"/>
        <v>0</v>
      </c>
      <c r="BT206">
        <f t="shared" si="716"/>
        <v>0</v>
      </c>
      <c r="BU206">
        <f t="shared" si="717"/>
        <v>0</v>
      </c>
      <c r="BV206">
        <f t="shared" si="718"/>
        <v>0</v>
      </c>
      <c r="BW206">
        <f t="shared" si="719"/>
        <v>0</v>
      </c>
      <c r="BX206">
        <f t="shared" si="720"/>
        <v>0</v>
      </c>
      <c r="BY206">
        <f t="shared" si="721"/>
        <v>0</v>
      </c>
      <c r="BZ206">
        <f t="shared" si="722"/>
        <v>0</v>
      </c>
      <c r="CA206">
        <f t="shared" si="723"/>
        <v>0</v>
      </c>
      <c r="CB206">
        <f t="shared" si="724"/>
        <v>0</v>
      </c>
      <c r="CC206">
        <f t="shared" si="725"/>
        <v>0</v>
      </c>
      <c r="CD206">
        <f t="shared" si="726"/>
        <v>0</v>
      </c>
      <c r="CE206">
        <f t="shared" si="727"/>
        <v>0</v>
      </c>
      <c r="CF206">
        <f t="shared" si="728"/>
        <v>0</v>
      </c>
      <c r="CG206">
        <f t="shared" si="729"/>
        <v>0</v>
      </c>
      <c r="CH206">
        <f t="shared" si="730"/>
        <v>0</v>
      </c>
      <c r="CI206">
        <f t="shared" si="731"/>
        <v>0</v>
      </c>
      <c r="CJ206">
        <f t="shared" si="732"/>
        <v>0</v>
      </c>
      <c r="CK206">
        <f t="shared" si="733"/>
        <v>0</v>
      </c>
      <c r="CL206">
        <f t="shared" si="734"/>
        <v>0</v>
      </c>
      <c r="CM206">
        <f t="shared" si="735"/>
        <v>0</v>
      </c>
      <c r="CN206">
        <f t="shared" si="736"/>
        <v>0</v>
      </c>
      <c r="CO206">
        <f t="shared" si="737"/>
        <v>0</v>
      </c>
      <c r="CP206">
        <f t="shared" si="738"/>
        <v>0</v>
      </c>
      <c r="CQ206">
        <f t="shared" si="739"/>
        <v>0</v>
      </c>
      <c r="CR206">
        <f t="shared" si="740"/>
        <v>0</v>
      </c>
      <c r="CS206">
        <f t="shared" si="741"/>
        <v>0</v>
      </c>
      <c r="CT206" t="str">
        <f t="shared" si="742"/>
        <v/>
      </c>
      <c r="CU206" t="str">
        <f t="shared" si="743"/>
        <v/>
      </c>
      <c r="CV206" t="str">
        <f t="shared" si="744"/>
        <v/>
      </c>
      <c r="CW206" t="str">
        <f t="shared" si="745"/>
        <v/>
      </c>
      <c r="CX206" t="str">
        <f t="shared" si="746"/>
        <v/>
      </c>
      <c r="CY206" t="str">
        <f t="shared" si="747"/>
        <v/>
      </c>
      <c r="CZ206" t="str">
        <f t="shared" si="748"/>
        <v/>
      </c>
      <c r="DA206" t="str">
        <f t="shared" si="749"/>
        <v/>
      </c>
      <c r="DB206" t="str">
        <f t="shared" si="750"/>
        <v/>
      </c>
      <c r="DC206" t="str">
        <f t="shared" si="751"/>
        <v/>
      </c>
      <c r="DD206" t="str">
        <f t="shared" si="752"/>
        <v/>
      </c>
      <c r="DE206" t="str">
        <f t="shared" si="753"/>
        <v/>
      </c>
      <c r="DF206" t="str">
        <f t="shared" si="754"/>
        <v/>
      </c>
      <c r="DG206" t="str">
        <f t="shared" si="755"/>
        <v/>
      </c>
      <c r="DH206" t="str">
        <f t="shared" si="756"/>
        <v/>
      </c>
      <c r="DI206" t="str">
        <f t="shared" si="757"/>
        <v/>
      </c>
      <c r="DJ206" t="str">
        <f t="shared" si="758"/>
        <v/>
      </c>
      <c r="DK206" t="str">
        <f t="shared" si="759"/>
        <v/>
      </c>
      <c r="DL206" t="str">
        <f t="shared" si="760"/>
        <v/>
      </c>
      <c r="DM206" t="str">
        <f t="shared" si="761"/>
        <v/>
      </c>
      <c r="DN206" t="str">
        <f t="shared" si="762"/>
        <v/>
      </c>
      <c r="DO206" t="str">
        <f t="shared" si="763"/>
        <v/>
      </c>
      <c r="DP206" t="str">
        <f t="shared" si="764"/>
        <v/>
      </c>
      <c r="DQ206" t="str">
        <f t="shared" si="765"/>
        <v/>
      </c>
      <c r="DR206" t="str">
        <f t="shared" si="766"/>
        <v/>
      </c>
      <c r="DS206" t="str">
        <f t="shared" si="767"/>
        <v/>
      </c>
      <c r="DT206" t="str">
        <f t="shared" si="768"/>
        <v/>
      </c>
      <c r="DU206" t="str">
        <f t="shared" si="769"/>
        <v/>
      </c>
      <c r="DV206" t="str">
        <f t="shared" si="770"/>
        <v/>
      </c>
      <c r="DW206" t="str">
        <f t="shared" si="771"/>
        <v/>
      </c>
      <c r="DX206" t="str">
        <f t="shared" si="772"/>
        <v/>
      </c>
      <c r="DY206" t="str">
        <f t="shared" si="773"/>
        <v/>
      </c>
      <c r="DZ206" t="str">
        <f t="shared" si="774"/>
        <v/>
      </c>
      <c r="EA206" t="str">
        <f t="shared" si="775"/>
        <v/>
      </c>
      <c r="EB206" t="str">
        <f t="shared" si="776"/>
        <v/>
      </c>
      <c r="EC206" t="str">
        <f t="shared" si="777"/>
        <v/>
      </c>
      <c r="ED206" t="str">
        <f t="shared" si="778"/>
        <v/>
      </c>
      <c r="EE206" t="str">
        <f t="shared" si="779"/>
        <v/>
      </c>
      <c r="EF206" t="str">
        <f t="shared" si="780"/>
        <v/>
      </c>
      <c r="EG206" t="str">
        <f t="shared" si="781"/>
        <v/>
      </c>
      <c r="EH206">
        <f t="shared" si="782"/>
        <v>0</v>
      </c>
      <c r="EI206">
        <f t="shared" si="783"/>
        <v>0</v>
      </c>
      <c r="EJ206">
        <f t="shared" si="784"/>
        <v>0</v>
      </c>
      <c r="EK206" t="str">
        <f t="shared" si="785"/>
        <v/>
      </c>
      <c r="EL206" t="str">
        <f t="shared" si="786"/>
        <v/>
      </c>
      <c r="EM206" t="str">
        <f t="shared" si="787"/>
        <v/>
      </c>
      <c r="EN206" s="2">
        <f t="shared" si="788"/>
        <v>0</v>
      </c>
      <c r="EO206" s="1">
        <f t="shared" si="789"/>
        <v>0</v>
      </c>
    </row>
    <row r="207" spans="1:145" ht="15" thickBot="1" x14ac:dyDescent="0.25">
      <c r="A207" s="14">
        <v>188</v>
      </c>
      <c r="B207" s="65" t="str">
        <f t="shared" ref="B207" si="1018">IF(AND(C207="",D207="",E207),"",A207)</f>
        <v/>
      </c>
      <c r="C207" s="63"/>
      <c r="D207" s="63"/>
      <c r="E207" s="64"/>
      <c r="F207" s="67" t="str">
        <f t="shared" si="698"/>
        <v/>
      </c>
      <c r="G207" s="68" t="str">
        <f t="shared" si="699"/>
        <v/>
      </c>
      <c r="H207" t="str">
        <f>IF(I207=1,NastaveniIPV!$I$48&amp;""&amp;$D$10,IF(I207=2,NastaveniIPV!$I$47,IF(J207=1,NastaveniIPV!$I$52,"")))</f>
        <v/>
      </c>
      <c r="I207" s="81" t="str">
        <f t="shared" si="700"/>
        <v/>
      </c>
      <c r="J207" s="14" t="str">
        <f t="shared" si="701"/>
        <v/>
      </c>
      <c r="O207">
        <v>188</v>
      </c>
      <c r="P207" s="1">
        <f t="shared" si="702"/>
        <v>0</v>
      </c>
      <c r="Q207">
        <f t="shared" si="703"/>
        <v>0</v>
      </c>
      <c r="R207" s="38" t="str">
        <f t="shared" si="704"/>
        <v/>
      </c>
      <c r="S207" t="str">
        <f t="shared" si="705"/>
        <v/>
      </c>
      <c r="T207" s="38" t="str">
        <f t="shared" si="706"/>
        <v/>
      </c>
      <c r="W207">
        <f>NastaveniIPV!$D$47</f>
        <v>0.02</v>
      </c>
      <c r="X207">
        <f>NastaveniIPV!$D$48</f>
        <v>0.06</v>
      </c>
      <c r="Y207">
        <f>NastaveniIPV!$D$49</f>
        <v>0.06</v>
      </c>
      <c r="Z207">
        <f>NastaveniIPV!$D$50</f>
        <v>0.06</v>
      </c>
      <c r="AA207">
        <f>NastaveniIPV!$D$51</f>
        <v>1.7999999999999999E-2</v>
      </c>
      <c r="AB207">
        <f>NastaveniIPV!$D$52</f>
        <v>0.01</v>
      </c>
      <c r="AC207">
        <f>NastaveniIPV!$D$53</f>
        <v>0.01</v>
      </c>
      <c r="AD207">
        <f>NastaveniIPV!$D$54</f>
        <v>0.01</v>
      </c>
      <c r="AE207">
        <f>NastaveniIPV!$D$55</f>
        <v>0.01</v>
      </c>
      <c r="AF207">
        <f>NastaveniIPV!$D$56</f>
        <v>0.01</v>
      </c>
      <c r="AG207">
        <f t="shared" ref="AG207:BF207" si="1019">IF($T207=AG$18,1,IF(AG$18&lt;$T207,0,AF207+1))</f>
        <v>0</v>
      </c>
      <c r="AH207">
        <f t="shared" si="1019"/>
        <v>0</v>
      </c>
      <c r="AI207">
        <f t="shared" si="1019"/>
        <v>0</v>
      </c>
      <c r="AJ207">
        <f t="shared" si="1019"/>
        <v>0</v>
      </c>
      <c r="AK207">
        <f t="shared" si="1019"/>
        <v>0</v>
      </c>
      <c r="AL207">
        <f t="shared" si="1019"/>
        <v>0</v>
      </c>
      <c r="AM207">
        <f t="shared" si="1019"/>
        <v>0</v>
      </c>
      <c r="AN207">
        <f t="shared" si="1019"/>
        <v>0</v>
      </c>
      <c r="AO207">
        <f t="shared" si="1019"/>
        <v>0</v>
      </c>
      <c r="AP207">
        <f t="shared" si="1019"/>
        <v>0</v>
      </c>
      <c r="AQ207">
        <f t="shared" si="1019"/>
        <v>0</v>
      </c>
      <c r="AR207">
        <f t="shared" si="1019"/>
        <v>0</v>
      </c>
      <c r="AS207">
        <f t="shared" si="1019"/>
        <v>0</v>
      </c>
      <c r="AT207">
        <f t="shared" si="1019"/>
        <v>0</v>
      </c>
      <c r="AU207">
        <f t="shared" si="1019"/>
        <v>0</v>
      </c>
      <c r="AV207">
        <f t="shared" si="1019"/>
        <v>0</v>
      </c>
      <c r="AW207">
        <f t="shared" si="1019"/>
        <v>0</v>
      </c>
      <c r="AX207">
        <f t="shared" si="1019"/>
        <v>0</v>
      </c>
      <c r="AY207">
        <f t="shared" si="1019"/>
        <v>0</v>
      </c>
      <c r="AZ207">
        <f t="shared" si="1019"/>
        <v>0</v>
      </c>
      <c r="BA207">
        <f t="shared" si="1019"/>
        <v>0</v>
      </c>
      <c r="BB207">
        <f t="shared" si="1019"/>
        <v>0</v>
      </c>
      <c r="BC207">
        <f t="shared" si="1019"/>
        <v>0</v>
      </c>
      <c r="BD207">
        <f t="shared" si="1019"/>
        <v>0</v>
      </c>
      <c r="BE207">
        <f t="shared" si="1019"/>
        <v>0</v>
      </c>
      <c r="BF207">
        <f t="shared" si="1019"/>
        <v>0</v>
      </c>
      <c r="BG207">
        <f t="shared" si="708"/>
        <v>0</v>
      </c>
      <c r="BH207">
        <f t="shared" ref="BH207:BI207" si="1020">IF($T207&lt;BH$18,BG207+1,IF(BH$18=$T207,1,0))</f>
        <v>0</v>
      </c>
      <c r="BI207">
        <f t="shared" si="1020"/>
        <v>0</v>
      </c>
      <c r="BJ207">
        <f t="shared" si="710"/>
        <v>0</v>
      </c>
      <c r="BK207">
        <f t="shared" ref="BK207:BO207" si="1021">IF(BK$18&gt;$D$10,0,IF($T207&lt;BK$18,BJ207+1,IF(BK$18=$T207,1,0)))</f>
        <v>0</v>
      </c>
      <c r="BL207">
        <f t="shared" si="1021"/>
        <v>0</v>
      </c>
      <c r="BM207">
        <f t="shared" si="1021"/>
        <v>0</v>
      </c>
      <c r="BN207">
        <f t="shared" si="1021"/>
        <v>0</v>
      </c>
      <c r="BO207">
        <f t="shared" si="1021"/>
        <v>0</v>
      </c>
      <c r="BP207">
        <f t="shared" si="712"/>
        <v>0</v>
      </c>
      <c r="BQ207">
        <f t="shared" si="713"/>
        <v>0</v>
      </c>
      <c r="BR207">
        <f t="shared" si="714"/>
        <v>0</v>
      </c>
      <c r="BS207">
        <f t="shared" si="715"/>
        <v>0</v>
      </c>
      <c r="BT207">
        <f t="shared" si="716"/>
        <v>0</v>
      </c>
      <c r="BU207">
        <f t="shared" si="717"/>
        <v>0</v>
      </c>
      <c r="BV207">
        <f t="shared" si="718"/>
        <v>0</v>
      </c>
      <c r="BW207">
        <f t="shared" si="719"/>
        <v>0</v>
      </c>
      <c r="BX207">
        <f t="shared" si="720"/>
        <v>0</v>
      </c>
      <c r="BY207">
        <f t="shared" si="721"/>
        <v>0</v>
      </c>
      <c r="BZ207">
        <f t="shared" si="722"/>
        <v>0</v>
      </c>
      <c r="CA207">
        <f t="shared" si="723"/>
        <v>0</v>
      </c>
      <c r="CB207">
        <f t="shared" si="724"/>
        <v>0</v>
      </c>
      <c r="CC207">
        <f t="shared" si="725"/>
        <v>0</v>
      </c>
      <c r="CD207">
        <f t="shared" si="726"/>
        <v>0</v>
      </c>
      <c r="CE207">
        <f t="shared" si="727"/>
        <v>0</v>
      </c>
      <c r="CF207">
        <f t="shared" si="728"/>
        <v>0</v>
      </c>
      <c r="CG207">
        <f t="shared" si="729"/>
        <v>0</v>
      </c>
      <c r="CH207">
        <f t="shared" si="730"/>
        <v>0</v>
      </c>
      <c r="CI207">
        <f t="shared" si="731"/>
        <v>0</v>
      </c>
      <c r="CJ207">
        <f t="shared" si="732"/>
        <v>0</v>
      </c>
      <c r="CK207">
        <f t="shared" si="733"/>
        <v>0</v>
      </c>
      <c r="CL207">
        <f t="shared" si="734"/>
        <v>0</v>
      </c>
      <c r="CM207">
        <f t="shared" si="735"/>
        <v>0</v>
      </c>
      <c r="CN207">
        <f t="shared" si="736"/>
        <v>0</v>
      </c>
      <c r="CO207">
        <f t="shared" si="737"/>
        <v>0</v>
      </c>
      <c r="CP207">
        <f t="shared" si="738"/>
        <v>0</v>
      </c>
      <c r="CQ207">
        <f t="shared" si="739"/>
        <v>0</v>
      </c>
      <c r="CR207">
        <f t="shared" si="740"/>
        <v>0</v>
      </c>
      <c r="CS207">
        <f t="shared" si="741"/>
        <v>0</v>
      </c>
      <c r="CT207" t="str">
        <f t="shared" si="742"/>
        <v/>
      </c>
      <c r="CU207" t="str">
        <f t="shared" si="743"/>
        <v/>
      </c>
      <c r="CV207" t="str">
        <f t="shared" si="744"/>
        <v/>
      </c>
      <c r="CW207" t="str">
        <f t="shared" si="745"/>
        <v/>
      </c>
      <c r="CX207" t="str">
        <f t="shared" si="746"/>
        <v/>
      </c>
      <c r="CY207" t="str">
        <f t="shared" si="747"/>
        <v/>
      </c>
      <c r="CZ207" t="str">
        <f t="shared" si="748"/>
        <v/>
      </c>
      <c r="DA207" t="str">
        <f t="shared" si="749"/>
        <v/>
      </c>
      <c r="DB207" t="str">
        <f t="shared" si="750"/>
        <v/>
      </c>
      <c r="DC207" t="str">
        <f t="shared" si="751"/>
        <v/>
      </c>
      <c r="DD207" t="str">
        <f t="shared" si="752"/>
        <v/>
      </c>
      <c r="DE207" t="str">
        <f t="shared" si="753"/>
        <v/>
      </c>
      <c r="DF207" t="str">
        <f t="shared" si="754"/>
        <v/>
      </c>
      <c r="DG207" t="str">
        <f t="shared" si="755"/>
        <v/>
      </c>
      <c r="DH207" t="str">
        <f t="shared" si="756"/>
        <v/>
      </c>
      <c r="DI207" t="str">
        <f t="shared" si="757"/>
        <v/>
      </c>
      <c r="DJ207" t="str">
        <f t="shared" si="758"/>
        <v/>
      </c>
      <c r="DK207" t="str">
        <f t="shared" si="759"/>
        <v/>
      </c>
      <c r="DL207" t="str">
        <f t="shared" si="760"/>
        <v/>
      </c>
      <c r="DM207" t="str">
        <f t="shared" si="761"/>
        <v/>
      </c>
      <c r="DN207" t="str">
        <f t="shared" si="762"/>
        <v/>
      </c>
      <c r="DO207" t="str">
        <f t="shared" si="763"/>
        <v/>
      </c>
      <c r="DP207" t="str">
        <f t="shared" si="764"/>
        <v/>
      </c>
      <c r="DQ207" t="str">
        <f t="shared" si="765"/>
        <v/>
      </c>
      <c r="DR207" t="str">
        <f t="shared" si="766"/>
        <v/>
      </c>
      <c r="DS207" t="str">
        <f t="shared" si="767"/>
        <v/>
      </c>
      <c r="DT207" t="str">
        <f t="shared" si="768"/>
        <v/>
      </c>
      <c r="DU207" t="str">
        <f t="shared" si="769"/>
        <v/>
      </c>
      <c r="DV207" t="str">
        <f t="shared" si="770"/>
        <v/>
      </c>
      <c r="DW207" t="str">
        <f t="shared" si="771"/>
        <v/>
      </c>
      <c r="DX207" t="str">
        <f t="shared" si="772"/>
        <v/>
      </c>
      <c r="DY207" t="str">
        <f t="shared" si="773"/>
        <v/>
      </c>
      <c r="DZ207" t="str">
        <f t="shared" si="774"/>
        <v/>
      </c>
      <c r="EA207" t="str">
        <f t="shared" si="775"/>
        <v/>
      </c>
      <c r="EB207" t="str">
        <f t="shared" si="776"/>
        <v/>
      </c>
      <c r="EC207" t="str">
        <f t="shared" si="777"/>
        <v/>
      </c>
      <c r="ED207" t="str">
        <f t="shared" si="778"/>
        <v/>
      </c>
      <c r="EE207" t="str">
        <f t="shared" si="779"/>
        <v/>
      </c>
      <c r="EF207" t="str">
        <f t="shared" si="780"/>
        <v/>
      </c>
      <c r="EG207" t="str">
        <f t="shared" si="781"/>
        <v/>
      </c>
      <c r="EH207">
        <f t="shared" si="782"/>
        <v>0</v>
      </c>
      <c r="EI207">
        <f t="shared" si="783"/>
        <v>0</v>
      </c>
      <c r="EJ207">
        <f t="shared" si="784"/>
        <v>0</v>
      </c>
      <c r="EK207" t="str">
        <f t="shared" si="785"/>
        <v/>
      </c>
      <c r="EL207" t="str">
        <f t="shared" si="786"/>
        <v/>
      </c>
      <c r="EM207" t="str">
        <f t="shared" si="787"/>
        <v/>
      </c>
      <c r="EN207" s="2">
        <f t="shared" si="788"/>
        <v>0</v>
      </c>
      <c r="EO207" s="1">
        <f t="shared" si="789"/>
        <v>0</v>
      </c>
    </row>
    <row r="208" spans="1:145" ht="15" thickBot="1" x14ac:dyDescent="0.25">
      <c r="A208" s="14">
        <v>189</v>
      </c>
      <c r="B208" s="65" t="str">
        <f t="shared" ref="B208" si="1022">IF(AND(C208="",D208="",E208=""),"",A208)</f>
        <v/>
      </c>
      <c r="C208" s="61"/>
      <c r="D208" s="62"/>
      <c r="E208" s="61"/>
      <c r="F208" s="67" t="str">
        <f t="shared" si="698"/>
        <v/>
      </c>
      <c r="G208" s="68" t="str">
        <f t="shared" si="699"/>
        <v/>
      </c>
      <c r="H208" t="str">
        <f>IF(I208=1,NastaveniIPV!$I$48&amp;""&amp;$D$10,IF(I208=2,NastaveniIPV!$I$47,IF(J208=1,NastaveniIPV!$I$52,"")))</f>
        <v/>
      </c>
      <c r="I208" s="81" t="str">
        <f t="shared" si="700"/>
        <v/>
      </c>
      <c r="J208" s="14" t="str">
        <f t="shared" si="701"/>
        <v/>
      </c>
      <c r="O208">
        <v>189</v>
      </c>
      <c r="P208" s="1">
        <f t="shared" si="702"/>
        <v>0</v>
      </c>
      <c r="Q208">
        <f t="shared" si="703"/>
        <v>0</v>
      </c>
      <c r="R208" s="38" t="str">
        <f t="shared" si="704"/>
        <v/>
      </c>
      <c r="S208" t="str">
        <f t="shared" si="705"/>
        <v/>
      </c>
      <c r="T208" s="38" t="str">
        <f t="shared" si="706"/>
        <v/>
      </c>
      <c r="W208">
        <f>NastaveniIPV!$D$47</f>
        <v>0.02</v>
      </c>
      <c r="X208">
        <f>NastaveniIPV!$D$48</f>
        <v>0.06</v>
      </c>
      <c r="Y208">
        <f>NastaveniIPV!$D$49</f>
        <v>0.06</v>
      </c>
      <c r="Z208">
        <f>NastaveniIPV!$D$50</f>
        <v>0.06</v>
      </c>
      <c r="AA208">
        <f>NastaveniIPV!$D$51</f>
        <v>1.7999999999999999E-2</v>
      </c>
      <c r="AB208">
        <f>NastaveniIPV!$D$52</f>
        <v>0.01</v>
      </c>
      <c r="AC208">
        <f>NastaveniIPV!$D$53</f>
        <v>0.01</v>
      </c>
      <c r="AD208">
        <f>NastaveniIPV!$D$54</f>
        <v>0.01</v>
      </c>
      <c r="AE208">
        <f>NastaveniIPV!$D$55</f>
        <v>0.01</v>
      </c>
      <c r="AF208">
        <f>NastaveniIPV!$D$56</f>
        <v>0.01</v>
      </c>
      <c r="AG208">
        <f t="shared" ref="AG208:BF208" si="1023">IF($T208=AG$18,1,IF(AG$18&lt;$T208,0,AF208+1))</f>
        <v>0</v>
      </c>
      <c r="AH208">
        <f t="shared" si="1023"/>
        <v>0</v>
      </c>
      <c r="AI208">
        <f t="shared" si="1023"/>
        <v>0</v>
      </c>
      <c r="AJ208">
        <f t="shared" si="1023"/>
        <v>0</v>
      </c>
      <c r="AK208">
        <f t="shared" si="1023"/>
        <v>0</v>
      </c>
      <c r="AL208">
        <f t="shared" si="1023"/>
        <v>0</v>
      </c>
      <c r="AM208">
        <f t="shared" si="1023"/>
        <v>0</v>
      </c>
      <c r="AN208">
        <f t="shared" si="1023"/>
        <v>0</v>
      </c>
      <c r="AO208">
        <f t="shared" si="1023"/>
        <v>0</v>
      </c>
      <c r="AP208">
        <f t="shared" si="1023"/>
        <v>0</v>
      </c>
      <c r="AQ208">
        <f t="shared" si="1023"/>
        <v>0</v>
      </c>
      <c r="AR208">
        <f t="shared" si="1023"/>
        <v>0</v>
      </c>
      <c r="AS208">
        <f t="shared" si="1023"/>
        <v>0</v>
      </c>
      <c r="AT208">
        <f t="shared" si="1023"/>
        <v>0</v>
      </c>
      <c r="AU208">
        <f t="shared" si="1023"/>
        <v>0</v>
      </c>
      <c r="AV208">
        <f t="shared" si="1023"/>
        <v>0</v>
      </c>
      <c r="AW208">
        <f t="shared" si="1023"/>
        <v>0</v>
      </c>
      <c r="AX208">
        <f t="shared" si="1023"/>
        <v>0</v>
      </c>
      <c r="AY208">
        <f t="shared" si="1023"/>
        <v>0</v>
      </c>
      <c r="AZ208">
        <f t="shared" si="1023"/>
        <v>0</v>
      </c>
      <c r="BA208">
        <f t="shared" si="1023"/>
        <v>0</v>
      </c>
      <c r="BB208">
        <f t="shared" si="1023"/>
        <v>0</v>
      </c>
      <c r="BC208">
        <f t="shared" si="1023"/>
        <v>0</v>
      </c>
      <c r="BD208">
        <f t="shared" si="1023"/>
        <v>0</v>
      </c>
      <c r="BE208">
        <f t="shared" si="1023"/>
        <v>0</v>
      </c>
      <c r="BF208">
        <f t="shared" si="1023"/>
        <v>0</v>
      </c>
      <c r="BG208">
        <f t="shared" si="708"/>
        <v>0</v>
      </c>
      <c r="BH208">
        <f t="shared" ref="BH208:BI208" si="1024">IF($T208&lt;BH$18,BG208+1,IF(BH$18=$T208,1,0))</f>
        <v>0</v>
      </c>
      <c r="BI208">
        <f t="shared" si="1024"/>
        <v>0</v>
      </c>
      <c r="BJ208">
        <f t="shared" si="710"/>
        <v>0</v>
      </c>
      <c r="BK208">
        <f t="shared" ref="BK208:BO208" si="1025">IF(BK$18&gt;$D$10,0,IF($T208&lt;BK$18,BJ208+1,IF(BK$18=$T208,1,0)))</f>
        <v>0</v>
      </c>
      <c r="BL208">
        <f t="shared" si="1025"/>
        <v>0</v>
      </c>
      <c r="BM208">
        <f t="shared" si="1025"/>
        <v>0</v>
      </c>
      <c r="BN208">
        <f t="shared" si="1025"/>
        <v>0</v>
      </c>
      <c r="BO208">
        <f t="shared" si="1025"/>
        <v>0</v>
      </c>
      <c r="BP208">
        <f t="shared" si="712"/>
        <v>0</v>
      </c>
      <c r="BQ208">
        <f t="shared" si="713"/>
        <v>0</v>
      </c>
      <c r="BR208">
        <f t="shared" si="714"/>
        <v>0</v>
      </c>
      <c r="BS208">
        <f t="shared" si="715"/>
        <v>0</v>
      </c>
      <c r="BT208">
        <f t="shared" si="716"/>
        <v>0</v>
      </c>
      <c r="BU208">
        <f t="shared" si="717"/>
        <v>0</v>
      </c>
      <c r="BV208">
        <f t="shared" si="718"/>
        <v>0</v>
      </c>
      <c r="BW208">
        <f t="shared" si="719"/>
        <v>0</v>
      </c>
      <c r="BX208">
        <f t="shared" si="720"/>
        <v>0</v>
      </c>
      <c r="BY208">
        <f t="shared" si="721"/>
        <v>0</v>
      </c>
      <c r="BZ208">
        <f t="shared" si="722"/>
        <v>0</v>
      </c>
      <c r="CA208">
        <f t="shared" si="723"/>
        <v>0</v>
      </c>
      <c r="CB208">
        <f t="shared" si="724"/>
        <v>0</v>
      </c>
      <c r="CC208">
        <f t="shared" si="725"/>
        <v>0</v>
      </c>
      <c r="CD208">
        <f t="shared" si="726"/>
        <v>0</v>
      </c>
      <c r="CE208">
        <f t="shared" si="727"/>
        <v>0</v>
      </c>
      <c r="CF208">
        <f t="shared" si="728"/>
        <v>0</v>
      </c>
      <c r="CG208">
        <f t="shared" si="729"/>
        <v>0</v>
      </c>
      <c r="CH208">
        <f t="shared" si="730"/>
        <v>0</v>
      </c>
      <c r="CI208">
        <f t="shared" si="731"/>
        <v>0</v>
      </c>
      <c r="CJ208">
        <f t="shared" si="732"/>
        <v>0</v>
      </c>
      <c r="CK208">
        <f t="shared" si="733"/>
        <v>0</v>
      </c>
      <c r="CL208">
        <f t="shared" si="734"/>
        <v>0</v>
      </c>
      <c r="CM208">
        <f t="shared" si="735"/>
        <v>0</v>
      </c>
      <c r="CN208">
        <f t="shared" si="736"/>
        <v>0</v>
      </c>
      <c r="CO208">
        <f t="shared" si="737"/>
        <v>0</v>
      </c>
      <c r="CP208">
        <f t="shared" si="738"/>
        <v>0</v>
      </c>
      <c r="CQ208">
        <f t="shared" si="739"/>
        <v>0</v>
      </c>
      <c r="CR208">
        <f t="shared" si="740"/>
        <v>0</v>
      </c>
      <c r="CS208">
        <f t="shared" si="741"/>
        <v>0</v>
      </c>
      <c r="CT208" t="str">
        <f t="shared" si="742"/>
        <v/>
      </c>
      <c r="CU208" t="str">
        <f t="shared" si="743"/>
        <v/>
      </c>
      <c r="CV208" t="str">
        <f t="shared" si="744"/>
        <v/>
      </c>
      <c r="CW208" t="str">
        <f t="shared" si="745"/>
        <v/>
      </c>
      <c r="CX208" t="str">
        <f t="shared" si="746"/>
        <v/>
      </c>
      <c r="CY208" t="str">
        <f t="shared" si="747"/>
        <v/>
      </c>
      <c r="CZ208" t="str">
        <f t="shared" si="748"/>
        <v/>
      </c>
      <c r="DA208" t="str">
        <f t="shared" si="749"/>
        <v/>
      </c>
      <c r="DB208" t="str">
        <f t="shared" si="750"/>
        <v/>
      </c>
      <c r="DC208" t="str">
        <f t="shared" si="751"/>
        <v/>
      </c>
      <c r="DD208" t="str">
        <f t="shared" si="752"/>
        <v/>
      </c>
      <c r="DE208" t="str">
        <f t="shared" si="753"/>
        <v/>
      </c>
      <c r="DF208" t="str">
        <f t="shared" si="754"/>
        <v/>
      </c>
      <c r="DG208" t="str">
        <f t="shared" si="755"/>
        <v/>
      </c>
      <c r="DH208" t="str">
        <f t="shared" si="756"/>
        <v/>
      </c>
      <c r="DI208" t="str">
        <f t="shared" si="757"/>
        <v/>
      </c>
      <c r="DJ208" t="str">
        <f t="shared" si="758"/>
        <v/>
      </c>
      <c r="DK208" t="str">
        <f t="shared" si="759"/>
        <v/>
      </c>
      <c r="DL208" t="str">
        <f t="shared" si="760"/>
        <v/>
      </c>
      <c r="DM208" t="str">
        <f t="shared" si="761"/>
        <v/>
      </c>
      <c r="DN208" t="str">
        <f t="shared" si="762"/>
        <v/>
      </c>
      <c r="DO208" t="str">
        <f t="shared" si="763"/>
        <v/>
      </c>
      <c r="DP208" t="str">
        <f t="shared" si="764"/>
        <v/>
      </c>
      <c r="DQ208" t="str">
        <f t="shared" si="765"/>
        <v/>
      </c>
      <c r="DR208" t="str">
        <f t="shared" si="766"/>
        <v/>
      </c>
      <c r="DS208" t="str">
        <f t="shared" si="767"/>
        <v/>
      </c>
      <c r="DT208" t="str">
        <f t="shared" si="768"/>
        <v/>
      </c>
      <c r="DU208" t="str">
        <f t="shared" si="769"/>
        <v/>
      </c>
      <c r="DV208" t="str">
        <f t="shared" si="770"/>
        <v/>
      </c>
      <c r="DW208" t="str">
        <f t="shared" si="771"/>
        <v/>
      </c>
      <c r="DX208" t="str">
        <f t="shared" si="772"/>
        <v/>
      </c>
      <c r="DY208" t="str">
        <f t="shared" si="773"/>
        <v/>
      </c>
      <c r="DZ208" t="str">
        <f t="shared" si="774"/>
        <v/>
      </c>
      <c r="EA208" t="str">
        <f t="shared" si="775"/>
        <v/>
      </c>
      <c r="EB208" t="str">
        <f t="shared" si="776"/>
        <v/>
      </c>
      <c r="EC208" t="str">
        <f t="shared" si="777"/>
        <v/>
      </c>
      <c r="ED208" t="str">
        <f t="shared" si="778"/>
        <v/>
      </c>
      <c r="EE208" t="str">
        <f t="shared" si="779"/>
        <v/>
      </c>
      <c r="EF208" t="str">
        <f t="shared" si="780"/>
        <v/>
      </c>
      <c r="EG208" t="str">
        <f t="shared" si="781"/>
        <v/>
      </c>
      <c r="EH208">
        <f t="shared" si="782"/>
        <v>0</v>
      </c>
      <c r="EI208">
        <f t="shared" si="783"/>
        <v>0</v>
      </c>
      <c r="EJ208">
        <f t="shared" si="784"/>
        <v>0</v>
      </c>
      <c r="EK208" t="str">
        <f t="shared" si="785"/>
        <v/>
      </c>
      <c r="EL208" t="str">
        <f t="shared" si="786"/>
        <v/>
      </c>
      <c r="EM208" t="str">
        <f t="shared" si="787"/>
        <v/>
      </c>
      <c r="EN208" s="2">
        <f t="shared" si="788"/>
        <v>0</v>
      </c>
      <c r="EO208" s="1">
        <f t="shared" si="789"/>
        <v>0</v>
      </c>
    </row>
    <row r="209" spans="1:145" ht="15" thickBot="1" x14ac:dyDescent="0.25">
      <c r="A209" s="14">
        <v>190</v>
      </c>
      <c r="B209" s="65" t="str">
        <f t="shared" ref="B209" si="1026">IF(AND(C209="",D209="",E209),"",A209)</f>
        <v/>
      </c>
      <c r="C209" s="63"/>
      <c r="D209" s="63"/>
      <c r="E209" s="64"/>
      <c r="F209" s="67" t="str">
        <f t="shared" si="698"/>
        <v/>
      </c>
      <c r="G209" s="68" t="str">
        <f t="shared" si="699"/>
        <v/>
      </c>
      <c r="H209" t="str">
        <f>IF(I209=1,NastaveniIPV!$I$48&amp;""&amp;$D$10,IF(I209=2,NastaveniIPV!$I$47,IF(J209=1,NastaveniIPV!$I$52,"")))</f>
        <v/>
      </c>
      <c r="I209" s="81" t="str">
        <f t="shared" si="700"/>
        <v/>
      </c>
      <c r="J209" s="14" t="str">
        <f t="shared" si="701"/>
        <v/>
      </c>
      <c r="O209">
        <v>190</v>
      </c>
      <c r="P209" s="1">
        <f t="shared" si="702"/>
        <v>0</v>
      </c>
      <c r="Q209">
        <f t="shared" si="703"/>
        <v>0</v>
      </c>
      <c r="R209" s="38" t="str">
        <f t="shared" si="704"/>
        <v/>
      </c>
      <c r="S209" t="str">
        <f t="shared" si="705"/>
        <v/>
      </c>
      <c r="T209" s="38" t="str">
        <f t="shared" si="706"/>
        <v/>
      </c>
      <c r="W209">
        <f>NastaveniIPV!$D$47</f>
        <v>0.02</v>
      </c>
      <c r="X209">
        <f>NastaveniIPV!$D$48</f>
        <v>0.06</v>
      </c>
      <c r="Y209">
        <f>NastaveniIPV!$D$49</f>
        <v>0.06</v>
      </c>
      <c r="Z209">
        <f>NastaveniIPV!$D$50</f>
        <v>0.06</v>
      </c>
      <c r="AA209">
        <f>NastaveniIPV!$D$51</f>
        <v>1.7999999999999999E-2</v>
      </c>
      <c r="AB209">
        <f>NastaveniIPV!$D$52</f>
        <v>0.01</v>
      </c>
      <c r="AC209">
        <f>NastaveniIPV!$D$53</f>
        <v>0.01</v>
      </c>
      <c r="AD209">
        <f>NastaveniIPV!$D$54</f>
        <v>0.01</v>
      </c>
      <c r="AE209">
        <f>NastaveniIPV!$D$55</f>
        <v>0.01</v>
      </c>
      <c r="AF209">
        <f>NastaveniIPV!$D$56</f>
        <v>0.01</v>
      </c>
      <c r="AG209">
        <f t="shared" ref="AG209:BF209" si="1027">IF($T209=AG$18,1,IF(AG$18&lt;$T209,0,AF209+1))</f>
        <v>0</v>
      </c>
      <c r="AH209">
        <f t="shared" si="1027"/>
        <v>0</v>
      </c>
      <c r="AI209">
        <f t="shared" si="1027"/>
        <v>0</v>
      </c>
      <c r="AJ209">
        <f t="shared" si="1027"/>
        <v>0</v>
      </c>
      <c r="AK209">
        <f t="shared" si="1027"/>
        <v>0</v>
      </c>
      <c r="AL209">
        <f t="shared" si="1027"/>
        <v>0</v>
      </c>
      <c r="AM209">
        <f t="shared" si="1027"/>
        <v>0</v>
      </c>
      <c r="AN209">
        <f t="shared" si="1027"/>
        <v>0</v>
      </c>
      <c r="AO209">
        <f t="shared" si="1027"/>
        <v>0</v>
      </c>
      <c r="AP209">
        <f t="shared" si="1027"/>
        <v>0</v>
      </c>
      <c r="AQ209">
        <f t="shared" si="1027"/>
        <v>0</v>
      </c>
      <c r="AR209">
        <f t="shared" si="1027"/>
        <v>0</v>
      </c>
      <c r="AS209">
        <f t="shared" si="1027"/>
        <v>0</v>
      </c>
      <c r="AT209">
        <f t="shared" si="1027"/>
        <v>0</v>
      </c>
      <c r="AU209">
        <f t="shared" si="1027"/>
        <v>0</v>
      </c>
      <c r="AV209">
        <f t="shared" si="1027"/>
        <v>0</v>
      </c>
      <c r="AW209">
        <f t="shared" si="1027"/>
        <v>0</v>
      </c>
      <c r="AX209">
        <f t="shared" si="1027"/>
        <v>0</v>
      </c>
      <c r="AY209">
        <f t="shared" si="1027"/>
        <v>0</v>
      </c>
      <c r="AZ209">
        <f t="shared" si="1027"/>
        <v>0</v>
      </c>
      <c r="BA209">
        <f t="shared" si="1027"/>
        <v>0</v>
      </c>
      <c r="BB209">
        <f t="shared" si="1027"/>
        <v>0</v>
      </c>
      <c r="BC209">
        <f t="shared" si="1027"/>
        <v>0</v>
      </c>
      <c r="BD209">
        <f t="shared" si="1027"/>
        <v>0</v>
      </c>
      <c r="BE209">
        <f t="shared" si="1027"/>
        <v>0</v>
      </c>
      <c r="BF209">
        <f t="shared" si="1027"/>
        <v>0</v>
      </c>
      <c r="BG209">
        <f t="shared" si="708"/>
        <v>0</v>
      </c>
      <c r="BH209">
        <f t="shared" ref="BH209:BI209" si="1028">IF($T209&lt;BH$18,BG209+1,IF(BH$18=$T209,1,0))</f>
        <v>0</v>
      </c>
      <c r="BI209">
        <f t="shared" si="1028"/>
        <v>0</v>
      </c>
      <c r="BJ209">
        <f t="shared" si="710"/>
        <v>0</v>
      </c>
      <c r="BK209">
        <f t="shared" ref="BK209:BO209" si="1029">IF(BK$18&gt;$D$10,0,IF($T209&lt;BK$18,BJ209+1,IF(BK$18=$T209,1,0)))</f>
        <v>0</v>
      </c>
      <c r="BL209">
        <f t="shared" si="1029"/>
        <v>0</v>
      </c>
      <c r="BM209">
        <f t="shared" si="1029"/>
        <v>0</v>
      </c>
      <c r="BN209">
        <f t="shared" si="1029"/>
        <v>0</v>
      </c>
      <c r="BO209">
        <f t="shared" si="1029"/>
        <v>0</v>
      </c>
      <c r="BP209">
        <f t="shared" si="712"/>
        <v>0</v>
      </c>
      <c r="BQ209">
        <f t="shared" si="713"/>
        <v>0</v>
      </c>
      <c r="BR209">
        <f t="shared" si="714"/>
        <v>0</v>
      </c>
      <c r="BS209">
        <f t="shared" si="715"/>
        <v>0</v>
      </c>
      <c r="BT209">
        <f t="shared" si="716"/>
        <v>0</v>
      </c>
      <c r="BU209">
        <f t="shared" si="717"/>
        <v>0</v>
      </c>
      <c r="BV209">
        <f t="shared" si="718"/>
        <v>0</v>
      </c>
      <c r="BW209">
        <f t="shared" si="719"/>
        <v>0</v>
      </c>
      <c r="BX209">
        <f t="shared" si="720"/>
        <v>0</v>
      </c>
      <c r="BY209">
        <f t="shared" si="721"/>
        <v>0</v>
      </c>
      <c r="BZ209">
        <f t="shared" si="722"/>
        <v>0</v>
      </c>
      <c r="CA209">
        <f t="shared" si="723"/>
        <v>0</v>
      </c>
      <c r="CB209">
        <f t="shared" si="724"/>
        <v>0</v>
      </c>
      <c r="CC209">
        <f t="shared" si="725"/>
        <v>0</v>
      </c>
      <c r="CD209">
        <f t="shared" si="726"/>
        <v>0</v>
      </c>
      <c r="CE209">
        <f t="shared" si="727"/>
        <v>0</v>
      </c>
      <c r="CF209">
        <f t="shared" si="728"/>
        <v>0</v>
      </c>
      <c r="CG209">
        <f t="shared" si="729"/>
        <v>0</v>
      </c>
      <c r="CH209">
        <f t="shared" si="730"/>
        <v>0</v>
      </c>
      <c r="CI209">
        <f t="shared" si="731"/>
        <v>0</v>
      </c>
      <c r="CJ209">
        <f t="shared" si="732"/>
        <v>0</v>
      </c>
      <c r="CK209">
        <f t="shared" si="733"/>
        <v>0</v>
      </c>
      <c r="CL209">
        <f t="shared" si="734"/>
        <v>0</v>
      </c>
      <c r="CM209">
        <f t="shared" si="735"/>
        <v>0</v>
      </c>
      <c r="CN209">
        <f t="shared" si="736"/>
        <v>0</v>
      </c>
      <c r="CO209">
        <f t="shared" si="737"/>
        <v>0</v>
      </c>
      <c r="CP209">
        <f t="shared" si="738"/>
        <v>0</v>
      </c>
      <c r="CQ209">
        <f t="shared" si="739"/>
        <v>0</v>
      </c>
      <c r="CR209">
        <f t="shared" si="740"/>
        <v>0</v>
      </c>
      <c r="CS209">
        <f t="shared" si="741"/>
        <v>0</v>
      </c>
      <c r="CT209" t="str">
        <f t="shared" si="742"/>
        <v/>
      </c>
      <c r="CU209" t="str">
        <f t="shared" si="743"/>
        <v/>
      </c>
      <c r="CV209" t="str">
        <f t="shared" si="744"/>
        <v/>
      </c>
      <c r="CW209" t="str">
        <f t="shared" si="745"/>
        <v/>
      </c>
      <c r="CX209" t="str">
        <f t="shared" si="746"/>
        <v/>
      </c>
      <c r="CY209" t="str">
        <f t="shared" si="747"/>
        <v/>
      </c>
      <c r="CZ209" t="str">
        <f t="shared" si="748"/>
        <v/>
      </c>
      <c r="DA209" t="str">
        <f t="shared" si="749"/>
        <v/>
      </c>
      <c r="DB209" t="str">
        <f t="shared" si="750"/>
        <v/>
      </c>
      <c r="DC209" t="str">
        <f t="shared" si="751"/>
        <v/>
      </c>
      <c r="DD209" t="str">
        <f t="shared" si="752"/>
        <v/>
      </c>
      <c r="DE209" t="str">
        <f t="shared" si="753"/>
        <v/>
      </c>
      <c r="DF209" t="str">
        <f t="shared" si="754"/>
        <v/>
      </c>
      <c r="DG209" t="str">
        <f t="shared" si="755"/>
        <v/>
      </c>
      <c r="DH209" t="str">
        <f t="shared" si="756"/>
        <v/>
      </c>
      <c r="DI209" t="str">
        <f t="shared" si="757"/>
        <v/>
      </c>
      <c r="DJ209" t="str">
        <f t="shared" si="758"/>
        <v/>
      </c>
      <c r="DK209" t="str">
        <f t="shared" si="759"/>
        <v/>
      </c>
      <c r="DL209" t="str">
        <f t="shared" si="760"/>
        <v/>
      </c>
      <c r="DM209" t="str">
        <f t="shared" si="761"/>
        <v/>
      </c>
      <c r="DN209" t="str">
        <f t="shared" si="762"/>
        <v/>
      </c>
      <c r="DO209" t="str">
        <f t="shared" si="763"/>
        <v/>
      </c>
      <c r="DP209" t="str">
        <f t="shared" si="764"/>
        <v/>
      </c>
      <c r="DQ209" t="str">
        <f t="shared" si="765"/>
        <v/>
      </c>
      <c r="DR209" t="str">
        <f t="shared" si="766"/>
        <v/>
      </c>
      <c r="DS209" t="str">
        <f t="shared" si="767"/>
        <v/>
      </c>
      <c r="DT209" t="str">
        <f t="shared" si="768"/>
        <v/>
      </c>
      <c r="DU209" t="str">
        <f t="shared" si="769"/>
        <v/>
      </c>
      <c r="DV209" t="str">
        <f t="shared" si="770"/>
        <v/>
      </c>
      <c r="DW209" t="str">
        <f t="shared" si="771"/>
        <v/>
      </c>
      <c r="DX209" t="str">
        <f t="shared" si="772"/>
        <v/>
      </c>
      <c r="DY209" t="str">
        <f t="shared" si="773"/>
        <v/>
      </c>
      <c r="DZ209" t="str">
        <f t="shared" si="774"/>
        <v/>
      </c>
      <c r="EA209" t="str">
        <f t="shared" si="775"/>
        <v/>
      </c>
      <c r="EB209" t="str">
        <f t="shared" si="776"/>
        <v/>
      </c>
      <c r="EC209" t="str">
        <f t="shared" si="777"/>
        <v/>
      </c>
      <c r="ED209" t="str">
        <f t="shared" si="778"/>
        <v/>
      </c>
      <c r="EE209" t="str">
        <f t="shared" si="779"/>
        <v/>
      </c>
      <c r="EF209" t="str">
        <f t="shared" si="780"/>
        <v/>
      </c>
      <c r="EG209" t="str">
        <f t="shared" si="781"/>
        <v/>
      </c>
      <c r="EH209">
        <f t="shared" si="782"/>
        <v>0</v>
      </c>
      <c r="EI209">
        <f t="shared" si="783"/>
        <v>0</v>
      </c>
      <c r="EJ209">
        <f t="shared" si="784"/>
        <v>0</v>
      </c>
      <c r="EK209" t="str">
        <f t="shared" si="785"/>
        <v/>
      </c>
      <c r="EL209" t="str">
        <f t="shared" si="786"/>
        <v/>
      </c>
      <c r="EM209" t="str">
        <f t="shared" si="787"/>
        <v/>
      </c>
      <c r="EN209" s="2">
        <f t="shared" si="788"/>
        <v>0</v>
      </c>
      <c r="EO209" s="1">
        <f t="shared" si="789"/>
        <v>0</v>
      </c>
    </row>
    <row r="210" spans="1:145" ht="15" thickBot="1" x14ac:dyDescent="0.25">
      <c r="A210" s="14">
        <v>191</v>
      </c>
      <c r="B210" s="65" t="str">
        <f t="shared" ref="B210" si="1030">IF(AND(C210="",D210="",E210=""),"",A210)</f>
        <v/>
      </c>
      <c r="C210" s="61"/>
      <c r="D210" s="62"/>
      <c r="E210" s="61"/>
      <c r="F210" s="67" t="str">
        <f t="shared" si="698"/>
        <v/>
      </c>
      <c r="G210" s="68" t="str">
        <f t="shared" si="699"/>
        <v/>
      </c>
      <c r="H210" t="str">
        <f>IF(I210=1,NastaveniIPV!$I$48&amp;""&amp;$D$10,IF(I210=2,NastaveniIPV!$I$47,IF(J210=1,NastaveniIPV!$I$52,"")))</f>
        <v/>
      </c>
      <c r="I210" s="81" t="str">
        <f t="shared" si="700"/>
        <v/>
      </c>
      <c r="J210" s="14" t="str">
        <f t="shared" si="701"/>
        <v/>
      </c>
      <c r="O210">
        <v>191</v>
      </c>
      <c r="P210" s="1">
        <f t="shared" si="702"/>
        <v>0</v>
      </c>
      <c r="Q210">
        <f t="shared" si="703"/>
        <v>0</v>
      </c>
      <c r="R210" s="38" t="str">
        <f t="shared" si="704"/>
        <v/>
      </c>
      <c r="S210" t="str">
        <f t="shared" si="705"/>
        <v/>
      </c>
      <c r="T210" s="38" t="str">
        <f t="shared" si="706"/>
        <v/>
      </c>
      <c r="W210">
        <f>NastaveniIPV!$D$47</f>
        <v>0.02</v>
      </c>
      <c r="X210">
        <f>NastaveniIPV!$D$48</f>
        <v>0.06</v>
      </c>
      <c r="Y210">
        <f>NastaveniIPV!$D$49</f>
        <v>0.06</v>
      </c>
      <c r="Z210">
        <f>NastaveniIPV!$D$50</f>
        <v>0.06</v>
      </c>
      <c r="AA210">
        <f>NastaveniIPV!$D$51</f>
        <v>1.7999999999999999E-2</v>
      </c>
      <c r="AB210">
        <f>NastaveniIPV!$D$52</f>
        <v>0.01</v>
      </c>
      <c r="AC210">
        <f>NastaveniIPV!$D$53</f>
        <v>0.01</v>
      </c>
      <c r="AD210">
        <f>NastaveniIPV!$D$54</f>
        <v>0.01</v>
      </c>
      <c r="AE210">
        <f>NastaveniIPV!$D$55</f>
        <v>0.01</v>
      </c>
      <c r="AF210">
        <f>NastaveniIPV!$D$56</f>
        <v>0.01</v>
      </c>
      <c r="AG210">
        <f t="shared" ref="AG210:BF210" si="1031">IF($T210=AG$18,1,IF(AG$18&lt;$T210,0,AF210+1))</f>
        <v>0</v>
      </c>
      <c r="AH210">
        <f t="shared" si="1031"/>
        <v>0</v>
      </c>
      <c r="AI210">
        <f t="shared" si="1031"/>
        <v>0</v>
      </c>
      <c r="AJ210">
        <f t="shared" si="1031"/>
        <v>0</v>
      </c>
      <c r="AK210">
        <f t="shared" si="1031"/>
        <v>0</v>
      </c>
      <c r="AL210">
        <f t="shared" si="1031"/>
        <v>0</v>
      </c>
      <c r="AM210">
        <f t="shared" si="1031"/>
        <v>0</v>
      </c>
      <c r="AN210">
        <f t="shared" si="1031"/>
        <v>0</v>
      </c>
      <c r="AO210">
        <f t="shared" si="1031"/>
        <v>0</v>
      </c>
      <c r="AP210">
        <f t="shared" si="1031"/>
        <v>0</v>
      </c>
      <c r="AQ210">
        <f t="shared" si="1031"/>
        <v>0</v>
      </c>
      <c r="AR210">
        <f t="shared" si="1031"/>
        <v>0</v>
      </c>
      <c r="AS210">
        <f t="shared" si="1031"/>
        <v>0</v>
      </c>
      <c r="AT210">
        <f t="shared" si="1031"/>
        <v>0</v>
      </c>
      <c r="AU210">
        <f t="shared" si="1031"/>
        <v>0</v>
      </c>
      <c r="AV210">
        <f t="shared" si="1031"/>
        <v>0</v>
      </c>
      <c r="AW210">
        <f t="shared" si="1031"/>
        <v>0</v>
      </c>
      <c r="AX210">
        <f t="shared" si="1031"/>
        <v>0</v>
      </c>
      <c r="AY210">
        <f t="shared" si="1031"/>
        <v>0</v>
      </c>
      <c r="AZ210">
        <f t="shared" si="1031"/>
        <v>0</v>
      </c>
      <c r="BA210">
        <f t="shared" si="1031"/>
        <v>0</v>
      </c>
      <c r="BB210">
        <f t="shared" si="1031"/>
        <v>0</v>
      </c>
      <c r="BC210">
        <f t="shared" si="1031"/>
        <v>0</v>
      </c>
      <c r="BD210">
        <f t="shared" si="1031"/>
        <v>0</v>
      </c>
      <c r="BE210">
        <f t="shared" si="1031"/>
        <v>0</v>
      </c>
      <c r="BF210">
        <f t="shared" si="1031"/>
        <v>0</v>
      </c>
      <c r="BG210">
        <f t="shared" si="708"/>
        <v>0</v>
      </c>
      <c r="BH210">
        <f t="shared" ref="BH210:BI210" si="1032">IF($T210&lt;BH$18,BG210+1,IF(BH$18=$T210,1,0))</f>
        <v>0</v>
      </c>
      <c r="BI210">
        <f t="shared" si="1032"/>
        <v>0</v>
      </c>
      <c r="BJ210">
        <f t="shared" si="710"/>
        <v>0</v>
      </c>
      <c r="BK210">
        <f t="shared" ref="BK210:BO210" si="1033">IF(BK$18&gt;$D$10,0,IF($T210&lt;BK$18,BJ210+1,IF(BK$18=$T210,1,0)))</f>
        <v>0</v>
      </c>
      <c r="BL210">
        <f t="shared" si="1033"/>
        <v>0</v>
      </c>
      <c r="BM210">
        <f t="shared" si="1033"/>
        <v>0</v>
      </c>
      <c r="BN210">
        <f t="shared" si="1033"/>
        <v>0</v>
      </c>
      <c r="BO210">
        <f t="shared" si="1033"/>
        <v>0</v>
      </c>
      <c r="BP210">
        <f t="shared" si="712"/>
        <v>0</v>
      </c>
      <c r="BQ210">
        <f t="shared" si="713"/>
        <v>0</v>
      </c>
      <c r="BR210">
        <f t="shared" si="714"/>
        <v>0</v>
      </c>
      <c r="BS210">
        <f t="shared" si="715"/>
        <v>0</v>
      </c>
      <c r="BT210">
        <f t="shared" si="716"/>
        <v>0</v>
      </c>
      <c r="BU210">
        <f t="shared" si="717"/>
        <v>0</v>
      </c>
      <c r="BV210">
        <f t="shared" si="718"/>
        <v>0</v>
      </c>
      <c r="BW210">
        <f t="shared" si="719"/>
        <v>0</v>
      </c>
      <c r="BX210">
        <f t="shared" si="720"/>
        <v>0</v>
      </c>
      <c r="BY210">
        <f t="shared" si="721"/>
        <v>0</v>
      </c>
      <c r="BZ210">
        <f t="shared" si="722"/>
        <v>0</v>
      </c>
      <c r="CA210">
        <f t="shared" si="723"/>
        <v>0</v>
      </c>
      <c r="CB210">
        <f t="shared" si="724"/>
        <v>0</v>
      </c>
      <c r="CC210">
        <f t="shared" si="725"/>
        <v>0</v>
      </c>
      <c r="CD210">
        <f t="shared" si="726"/>
        <v>0</v>
      </c>
      <c r="CE210">
        <f t="shared" si="727"/>
        <v>0</v>
      </c>
      <c r="CF210">
        <f t="shared" si="728"/>
        <v>0</v>
      </c>
      <c r="CG210">
        <f t="shared" si="729"/>
        <v>0</v>
      </c>
      <c r="CH210">
        <f t="shared" si="730"/>
        <v>0</v>
      </c>
      <c r="CI210">
        <f t="shared" si="731"/>
        <v>0</v>
      </c>
      <c r="CJ210">
        <f t="shared" si="732"/>
        <v>0</v>
      </c>
      <c r="CK210">
        <f t="shared" si="733"/>
        <v>0</v>
      </c>
      <c r="CL210">
        <f t="shared" si="734"/>
        <v>0</v>
      </c>
      <c r="CM210">
        <f t="shared" si="735"/>
        <v>0</v>
      </c>
      <c r="CN210">
        <f t="shared" si="736"/>
        <v>0</v>
      </c>
      <c r="CO210">
        <f t="shared" si="737"/>
        <v>0</v>
      </c>
      <c r="CP210">
        <f t="shared" si="738"/>
        <v>0</v>
      </c>
      <c r="CQ210">
        <f t="shared" si="739"/>
        <v>0</v>
      </c>
      <c r="CR210">
        <f t="shared" si="740"/>
        <v>0</v>
      </c>
      <c r="CS210">
        <f t="shared" si="741"/>
        <v>0</v>
      </c>
      <c r="CT210" t="str">
        <f t="shared" si="742"/>
        <v/>
      </c>
      <c r="CU210" t="str">
        <f t="shared" si="743"/>
        <v/>
      </c>
      <c r="CV210" t="str">
        <f t="shared" si="744"/>
        <v/>
      </c>
      <c r="CW210" t="str">
        <f t="shared" si="745"/>
        <v/>
      </c>
      <c r="CX210" t="str">
        <f t="shared" si="746"/>
        <v/>
      </c>
      <c r="CY210" t="str">
        <f t="shared" si="747"/>
        <v/>
      </c>
      <c r="CZ210" t="str">
        <f t="shared" si="748"/>
        <v/>
      </c>
      <c r="DA210" t="str">
        <f t="shared" si="749"/>
        <v/>
      </c>
      <c r="DB210" t="str">
        <f t="shared" si="750"/>
        <v/>
      </c>
      <c r="DC210" t="str">
        <f t="shared" si="751"/>
        <v/>
      </c>
      <c r="DD210" t="str">
        <f t="shared" si="752"/>
        <v/>
      </c>
      <c r="DE210" t="str">
        <f t="shared" si="753"/>
        <v/>
      </c>
      <c r="DF210" t="str">
        <f t="shared" si="754"/>
        <v/>
      </c>
      <c r="DG210" t="str">
        <f t="shared" si="755"/>
        <v/>
      </c>
      <c r="DH210" t="str">
        <f t="shared" si="756"/>
        <v/>
      </c>
      <c r="DI210" t="str">
        <f t="shared" si="757"/>
        <v/>
      </c>
      <c r="DJ210" t="str">
        <f t="shared" si="758"/>
        <v/>
      </c>
      <c r="DK210" t="str">
        <f t="shared" si="759"/>
        <v/>
      </c>
      <c r="DL210" t="str">
        <f t="shared" si="760"/>
        <v/>
      </c>
      <c r="DM210" t="str">
        <f t="shared" si="761"/>
        <v/>
      </c>
      <c r="DN210" t="str">
        <f t="shared" si="762"/>
        <v/>
      </c>
      <c r="DO210" t="str">
        <f t="shared" si="763"/>
        <v/>
      </c>
      <c r="DP210" t="str">
        <f t="shared" si="764"/>
        <v/>
      </c>
      <c r="DQ210" t="str">
        <f t="shared" si="765"/>
        <v/>
      </c>
      <c r="DR210" t="str">
        <f t="shared" si="766"/>
        <v/>
      </c>
      <c r="DS210" t="str">
        <f t="shared" si="767"/>
        <v/>
      </c>
      <c r="DT210" t="str">
        <f t="shared" si="768"/>
        <v/>
      </c>
      <c r="DU210" t="str">
        <f t="shared" si="769"/>
        <v/>
      </c>
      <c r="DV210" t="str">
        <f t="shared" si="770"/>
        <v/>
      </c>
      <c r="DW210" t="str">
        <f t="shared" si="771"/>
        <v/>
      </c>
      <c r="DX210" t="str">
        <f t="shared" si="772"/>
        <v/>
      </c>
      <c r="DY210" t="str">
        <f t="shared" si="773"/>
        <v/>
      </c>
      <c r="DZ210" t="str">
        <f t="shared" si="774"/>
        <v/>
      </c>
      <c r="EA210" t="str">
        <f t="shared" si="775"/>
        <v/>
      </c>
      <c r="EB210" t="str">
        <f t="shared" si="776"/>
        <v/>
      </c>
      <c r="EC210" t="str">
        <f t="shared" si="777"/>
        <v/>
      </c>
      <c r="ED210" t="str">
        <f t="shared" si="778"/>
        <v/>
      </c>
      <c r="EE210" t="str">
        <f t="shared" si="779"/>
        <v/>
      </c>
      <c r="EF210" t="str">
        <f t="shared" si="780"/>
        <v/>
      </c>
      <c r="EG210" t="str">
        <f t="shared" si="781"/>
        <v/>
      </c>
      <c r="EH210">
        <f t="shared" si="782"/>
        <v>0</v>
      </c>
      <c r="EI210">
        <f t="shared" si="783"/>
        <v>0</v>
      </c>
      <c r="EJ210">
        <f t="shared" si="784"/>
        <v>0</v>
      </c>
      <c r="EK210" t="str">
        <f t="shared" si="785"/>
        <v/>
      </c>
      <c r="EL210" t="str">
        <f t="shared" si="786"/>
        <v/>
      </c>
      <c r="EM210" t="str">
        <f t="shared" si="787"/>
        <v/>
      </c>
      <c r="EN210" s="2">
        <f t="shared" si="788"/>
        <v>0</v>
      </c>
      <c r="EO210" s="1">
        <f t="shared" si="789"/>
        <v>0</v>
      </c>
    </row>
    <row r="211" spans="1:145" ht="15" thickBot="1" x14ac:dyDescent="0.25">
      <c r="A211" s="14">
        <v>192</v>
      </c>
      <c r="B211" s="65" t="str">
        <f t="shared" ref="B211" si="1034">IF(AND(C211="",D211="",E211),"",A211)</f>
        <v/>
      </c>
      <c r="C211" s="63"/>
      <c r="D211" s="63"/>
      <c r="E211" s="64"/>
      <c r="F211" s="67" t="str">
        <f t="shared" si="698"/>
        <v/>
      </c>
      <c r="G211" s="68" t="str">
        <f t="shared" si="699"/>
        <v/>
      </c>
      <c r="H211" t="str">
        <f>IF(I211=1,NastaveniIPV!$I$48&amp;""&amp;$D$10,IF(I211=2,NastaveniIPV!$I$47,IF(J211=1,NastaveniIPV!$I$52,"")))</f>
        <v/>
      </c>
      <c r="I211" s="81" t="str">
        <f t="shared" si="700"/>
        <v/>
      </c>
      <c r="J211" s="14" t="str">
        <f t="shared" si="701"/>
        <v/>
      </c>
      <c r="O211">
        <v>192</v>
      </c>
      <c r="P211" s="1">
        <f t="shared" si="702"/>
        <v>0</v>
      </c>
      <c r="Q211">
        <f t="shared" si="703"/>
        <v>0</v>
      </c>
      <c r="R211" s="38" t="str">
        <f t="shared" si="704"/>
        <v/>
      </c>
      <c r="S211" t="str">
        <f t="shared" si="705"/>
        <v/>
      </c>
      <c r="T211" s="38" t="str">
        <f t="shared" si="706"/>
        <v/>
      </c>
      <c r="W211">
        <f>NastaveniIPV!$D$47</f>
        <v>0.02</v>
      </c>
      <c r="X211">
        <f>NastaveniIPV!$D$48</f>
        <v>0.06</v>
      </c>
      <c r="Y211">
        <f>NastaveniIPV!$D$49</f>
        <v>0.06</v>
      </c>
      <c r="Z211">
        <f>NastaveniIPV!$D$50</f>
        <v>0.06</v>
      </c>
      <c r="AA211">
        <f>NastaveniIPV!$D$51</f>
        <v>1.7999999999999999E-2</v>
      </c>
      <c r="AB211">
        <f>NastaveniIPV!$D$52</f>
        <v>0.01</v>
      </c>
      <c r="AC211">
        <f>NastaveniIPV!$D$53</f>
        <v>0.01</v>
      </c>
      <c r="AD211">
        <f>NastaveniIPV!$D$54</f>
        <v>0.01</v>
      </c>
      <c r="AE211">
        <f>NastaveniIPV!$D$55</f>
        <v>0.01</v>
      </c>
      <c r="AF211">
        <f>NastaveniIPV!$D$56</f>
        <v>0.01</v>
      </c>
      <c r="AG211">
        <f t="shared" ref="AG211:BF211" si="1035">IF($T211=AG$18,1,IF(AG$18&lt;$T211,0,AF211+1))</f>
        <v>0</v>
      </c>
      <c r="AH211">
        <f t="shared" si="1035"/>
        <v>0</v>
      </c>
      <c r="AI211">
        <f t="shared" si="1035"/>
        <v>0</v>
      </c>
      <c r="AJ211">
        <f t="shared" si="1035"/>
        <v>0</v>
      </c>
      <c r="AK211">
        <f t="shared" si="1035"/>
        <v>0</v>
      </c>
      <c r="AL211">
        <f t="shared" si="1035"/>
        <v>0</v>
      </c>
      <c r="AM211">
        <f t="shared" si="1035"/>
        <v>0</v>
      </c>
      <c r="AN211">
        <f t="shared" si="1035"/>
        <v>0</v>
      </c>
      <c r="AO211">
        <f t="shared" si="1035"/>
        <v>0</v>
      </c>
      <c r="AP211">
        <f t="shared" si="1035"/>
        <v>0</v>
      </c>
      <c r="AQ211">
        <f t="shared" si="1035"/>
        <v>0</v>
      </c>
      <c r="AR211">
        <f t="shared" si="1035"/>
        <v>0</v>
      </c>
      <c r="AS211">
        <f t="shared" si="1035"/>
        <v>0</v>
      </c>
      <c r="AT211">
        <f t="shared" si="1035"/>
        <v>0</v>
      </c>
      <c r="AU211">
        <f t="shared" si="1035"/>
        <v>0</v>
      </c>
      <c r="AV211">
        <f t="shared" si="1035"/>
        <v>0</v>
      </c>
      <c r="AW211">
        <f t="shared" si="1035"/>
        <v>0</v>
      </c>
      <c r="AX211">
        <f t="shared" si="1035"/>
        <v>0</v>
      </c>
      <c r="AY211">
        <f t="shared" si="1035"/>
        <v>0</v>
      </c>
      <c r="AZ211">
        <f t="shared" si="1035"/>
        <v>0</v>
      </c>
      <c r="BA211">
        <f t="shared" si="1035"/>
        <v>0</v>
      </c>
      <c r="BB211">
        <f t="shared" si="1035"/>
        <v>0</v>
      </c>
      <c r="BC211">
        <f t="shared" si="1035"/>
        <v>0</v>
      </c>
      <c r="BD211">
        <f t="shared" si="1035"/>
        <v>0</v>
      </c>
      <c r="BE211">
        <f t="shared" si="1035"/>
        <v>0</v>
      </c>
      <c r="BF211">
        <f t="shared" si="1035"/>
        <v>0</v>
      </c>
      <c r="BG211">
        <f t="shared" si="708"/>
        <v>0</v>
      </c>
      <c r="BH211">
        <f t="shared" ref="BH211:BI211" si="1036">IF($T211&lt;BH$18,BG211+1,IF(BH$18=$T211,1,0))</f>
        <v>0</v>
      </c>
      <c r="BI211">
        <f t="shared" si="1036"/>
        <v>0</v>
      </c>
      <c r="BJ211">
        <f t="shared" si="710"/>
        <v>0</v>
      </c>
      <c r="BK211">
        <f t="shared" ref="BK211:BO211" si="1037">IF(BK$18&gt;$D$10,0,IF($T211&lt;BK$18,BJ211+1,IF(BK$18=$T211,1,0)))</f>
        <v>0</v>
      </c>
      <c r="BL211">
        <f t="shared" si="1037"/>
        <v>0</v>
      </c>
      <c r="BM211">
        <f t="shared" si="1037"/>
        <v>0</v>
      </c>
      <c r="BN211">
        <f t="shared" si="1037"/>
        <v>0</v>
      </c>
      <c r="BO211">
        <f t="shared" si="1037"/>
        <v>0</v>
      </c>
      <c r="BP211">
        <f t="shared" si="712"/>
        <v>0</v>
      </c>
      <c r="BQ211">
        <f t="shared" si="713"/>
        <v>0</v>
      </c>
      <c r="BR211">
        <f t="shared" si="714"/>
        <v>0</v>
      </c>
      <c r="BS211">
        <f t="shared" si="715"/>
        <v>0</v>
      </c>
      <c r="BT211">
        <f t="shared" si="716"/>
        <v>0</v>
      </c>
      <c r="BU211">
        <f t="shared" si="717"/>
        <v>0</v>
      </c>
      <c r="BV211">
        <f t="shared" si="718"/>
        <v>0</v>
      </c>
      <c r="BW211">
        <f t="shared" si="719"/>
        <v>0</v>
      </c>
      <c r="BX211">
        <f t="shared" si="720"/>
        <v>0</v>
      </c>
      <c r="BY211">
        <f t="shared" si="721"/>
        <v>0</v>
      </c>
      <c r="BZ211">
        <f t="shared" si="722"/>
        <v>0</v>
      </c>
      <c r="CA211">
        <f t="shared" si="723"/>
        <v>0</v>
      </c>
      <c r="CB211">
        <f t="shared" si="724"/>
        <v>0</v>
      </c>
      <c r="CC211">
        <f t="shared" si="725"/>
        <v>0</v>
      </c>
      <c r="CD211">
        <f t="shared" si="726"/>
        <v>0</v>
      </c>
      <c r="CE211">
        <f t="shared" si="727"/>
        <v>0</v>
      </c>
      <c r="CF211">
        <f t="shared" si="728"/>
        <v>0</v>
      </c>
      <c r="CG211">
        <f t="shared" si="729"/>
        <v>0</v>
      </c>
      <c r="CH211">
        <f t="shared" si="730"/>
        <v>0</v>
      </c>
      <c r="CI211">
        <f t="shared" si="731"/>
        <v>0</v>
      </c>
      <c r="CJ211">
        <f t="shared" si="732"/>
        <v>0</v>
      </c>
      <c r="CK211">
        <f t="shared" si="733"/>
        <v>0</v>
      </c>
      <c r="CL211">
        <f t="shared" si="734"/>
        <v>0</v>
      </c>
      <c r="CM211">
        <f t="shared" si="735"/>
        <v>0</v>
      </c>
      <c r="CN211">
        <f t="shared" si="736"/>
        <v>0</v>
      </c>
      <c r="CO211">
        <f t="shared" si="737"/>
        <v>0</v>
      </c>
      <c r="CP211">
        <f t="shared" si="738"/>
        <v>0</v>
      </c>
      <c r="CQ211">
        <f t="shared" si="739"/>
        <v>0</v>
      </c>
      <c r="CR211">
        <f t="shared" si="740"/>
        <v>0</v>
      </c>
      <c r="CS211">
        <f t="shared" si="741"/>
        <v>0</v>
      </c>
      <c r="CT211" t="str">
        <f t="shared" si="742"/>
        <v/>
      </c>
      <c r="CU211" t="str">
        <f t="shared" si="743"/>
        <v/>
      </c>
      <c r="CV211" t="str">
        <f t="shared" si="744"/>
        <v/>
      </c>
      <c r="CW211" t="str">
        <f t="shared" si="745"/>
        <v/>
      </c>
      <c r="CX211" t="str">
        <f t="shared" si="746"/>
        <v/>
      </c>
      <c r="CY211" t="str">
        <f t="shared" si="747"/>
        <v/>
      </c>
      <c r="CZ211" t="str">
        <f t="shared" si="748"/>
        <v/>
      </c>
      <c r="DA211" t="str">
        <f t="shared" si="749"/>
        <v/>
      </c>
      <c r="DB211" t="str">
        <f t="shared" si="750"/>
        <v/>
      </c>
      <c r="DC211" t="str">
        <f t="shared" si="751"/>
        <v/>
      </c>
      <c r="DD211" t="str">
        <f t="shared" si="752"/>
        <v/>
      </c>
      <c r="DE211" t="str">
        <f t="shared" si="753"/>
        <v/>
      </c>
      <c r="DF211" t="str">
        <f t="shared" si="754"/>
        <v/>
      </c>
      <c r="DG211" t="str">
        <f t="shared" si="755"/>
        <v/>
      </c>
      <c r="DH211" t="str">
        <f t="shared" si="756"/>
        <v/>
      </c>
      <c r="DI211" t="str">
        <f t="shared" si="757"/>
        <v/>
      </c>
      <c r="DJ211" t="str">
        <f t="shared" si="758"/>
        <v/>
      </c>
      <c r="DK211" t="str">
        <f t="shared" si="759"/>
        <v/>
      </c>
      <c r="DL211" t="str">
        <f t="shared" si="760"/>
        <v/>
      </c>
      <c r="DM211" t="str">
        <f t="shared" si="761"/>
        <v/>
      </c>
      <c r="DN211" t="str">
        <f t="shared" si="762"/>
        <v/>
      </c>
      <c r="DO211" t="str">
        <f t="shared" si="763"/>
        <v/>
      </c>
      <c r="DP211" t="str">
        <f t="shared" si="764"/>
        <v/>
      </c>
      <c r="DQ211" t="str">
        <f t="shared" si="765"/>
        <v/>
      </c>
      <c r="DR211" t="str">
        <f t="shared" si="766"/>
        <v/>
      </c>
      <c r="DS211" t="str">
        <f t="shared" si="767"/>
        <v/>
      </c>
      <c r="DT211" t="str">
        <f t="shared" si="768"/>
        <v/>
      </c>
      <c r="DU211" t="str">
        <f t="shared" si="769"/>
        <v/>
      </c>
      <c r="DV211" t="str">
        <f t="shared" si="770"/>
        <v/>
      </c>
      <c r="DW211" t="str">
        <f t="shared" si="771"/>
        <v/>
      </c>
      <c r="DX211" t="str">
        <f t="shared" si="772"/>
        <v/>
      </c>
      <c r="DY211" t="str">
        <f t="shared" si="773"/>
        <v/>
      </c>
      <c r="DZ211" t="str">
        <f t="shared" si="774"/>
        <v/>
      </c>
      <c r="EA211" t="str">
        <f t="shared" si="775"/>
        <v/>
      </c>
      <c r="EB211" t="str">
        <f t="shared" si="776"/>
        <v/>
      </c>
      <c r="EC211" t="str">
        <f t="shared" si="777"/>
        <v/>
      </c>
      <c r="ED211" t="str">
        <f t="shared" si="778"/>
        <v/>
      </c>
      <c r="EE211" t="str">
        <f t="shared" si="779"/>
        <v/>
      </c>
      <c r="EF211" t="str">
        <f t="shared" si="780"/>
        <v/>
      </c>
      <c r="EG211" t="str">
        <f t="shared" si="781"/>
        <v/>
      </c>
      <c r="EH211">
        <f t="shared" si="782"/>
        <v>0</v>
      </c>
      <c r="EI211">
        <f t="shared" si="783"/>
        <v>0</v>
      </c>
      <c r="EJ211">
        <f t="shared" si="784"/>
        <v>0</v>
      </c>
      <c r="EK211" t="str">
        <f t="shared" si="785"/>
        <v/>
      </c>
      <c r="EL211" t="str">
        <f t="shared" si="786"/>
        <v/>
      </c>
      <c r="EM211" t="str">
        <f t="shared" si="787"/>
        <v/>
      </c>
      <c r="EN211" s="2">
        <f t="shared" si="788"/>
        <v>0</v>
      </c>
      <c r="EO211" s="1">
        <f t="shared" si="789"/>
        <v>0</v>
      </c>
    </row>
    <row r="212" spans="1:145" ht="15" thickBot="1" x14ac:dyDescent="0.25">
      <c r="A212" s="14">
        <v>193</v>
      </c>
      <c r="B212" s="65" t="str">
        <f t="shared" ref="B212" si="1038">IF(AND(C212="",D212="",E212=""),"",A212)</f>
        <v/>
      </c>
      <c r="C212" s="61"/>
      <c r="D212" s="62"/>
      <c r="E212" s="61"/>
      <c r="F212" s="67" t="str">
        <f t="shared" si="698"/>
        <v/>
      </c>
      <c r="G212" s="68" t="str">
        <f t="shared" si="699"/>
        <v/>
      </c>
      <c r="H212" t="str">
        <f>IF(I212=1,NastaveniIPV!$I$48&amp;""&amp;$D$10,IF(I212=2,NastaveniIPV!$I$47,IF(J212=1,NastaveniIPV!$I$52,"")))</f>
        <v/>
      </c>
      <c r="I212" s="81" t="str">
        <f t="shared" si="700"/>
        <v/>
      </c>
      <c r="J212" s="14" t="str">
        <f t="shared" si="701"/>
        <v/>
      </c>
      <c r="O212">
        <v>193</v>
      </c>
      <c r="P212" s="1">
        <f t="shared" si="702"/>
        <v>0</v>
      </c>
      <c r="Q212">
        <f t="shared" si="703"/>
        <v>0</v>
      </c>
      <c r="R212" s="38" t="str">
        <f t="shared" si="704"/>
        <v/>
      </c>
      <c r="S212" t="str">
        <f t="shared" si="705"/>
        <v/>
      </c>
      <c r="T212" s="38" t="str">
        <f t="shared" si="706"/>
        <v/>
      </c>
      <c r="W212">
        <f>NastaveniIPV!$D$47</f>
        <v>0.02</v>
      </c>
      <c r="X212">
        <f>NastaveniIPV!$D$48</f>
        <v>0.06</v>
      </c>
      <c r="Y212">
        <f>NastaveniIPV!$D$49</f>
        <v>0.06</v>
      </c>
      <c r="Z212">
        <f>NastaveniIPV!$D$50</f>
        <v>0.06</v>
      </c>
      <c r="AA212">
        <f>NastaveniIPV!$D$51</f>
        <v>1.7999999999999999E-2</v>
      </c>
      <c r="AB212">
        <f>NastaveniIPV!$D$52</f>
        <v>0.01</v>
      </c>
      <c r="AC212">
        <f>NastaveniIPV!$D$53</f>
        <v>0.01</v>
      </c>
      <c r="AD212">
        <f>NastaveniIPV!$D$54</f>
        <v>0.01</v>
      </c>
      <c r="AE212">
        <f>NastaveniIPV!$D$55</f>
        <v>0.01</v>
      </c>
      <c r="AF212">
        <f>NastaveniIPV!$D$56</f>
        <v>0.01</v>
      </c>
      <c r="AG212">
        <f t="shared" ref="AG212:BF212" si="1039">IF($T212=AG$18,1,IF(AG$18&lt;$T212,0,AF212+1))</f>
        <v>0</v>
      </c>
      <c r="AH212">
        <f t="shared" si="1039"/>
        <v>0</v>
      </c>
      <c r="AI212">
        <f t="shared" si="1039"/>
        <v>0</v>
      </c>
      <c r="AJ212">
        <f t="shared" si="1039"/>
        <v>0</v>
      </c>
      <c r="AK212">
        <f t="shared" si="1039"/>
        <v>0</v>
      </c>
      <c r="AL212">
        <f t="shared" si="1039"/>
        <v>0</v>
      </c>
      <c r="AM212">
        <f t="shared" si="1039"/>
        <v>0</v>
      </c>
      <c r="AN212">
        <f t="shared" si="1039"/>
        <v>0</v>
      </c>
      <c r="AO212">
        <f t="shared" si="1039"/>
        <v>0</v>
      </c>
      <c r="AP212">
        <f t="shared" si="1039"/>
        <v>0</v>
      </c>
      <c r="AQ212">
        <f t="shared" si="1039"/>
        <v>0</v>
      </c>
      <c r="AR212">
        <f t="shared" si="1039"/>
        <v>0</v>
      </c>
      <c r="AS212">
        <f t="shared" si="1039"/>
        <v>0</v>
      </c>
      <c r="AT212">
        <f t="shared" si="1039"/>
        <v>0</v>
      </c>
      <c r="AU212">
        <f t="shared" si="1039"/>
        <v>0</v>
      </c>
      <c r="AV212">
        <f t="shared" si="1039"/>
        <v>0</v>
      </c>
      <c r="AW212">
        <f t="shared" si="1039"/>
        <v>0</v>
      </c>
      <c r="AX212">
        <f t="shared" si="1039"/>
        <v>0</v>
      </c>
      <c r="AY212">
        <f t="shared" si="1039"/>
        <v>0</v>
      </c>
      <c r="AZ212">
        <f t="shared" si="1039"/>
        <v>0</v>
      </c>
      <c r="BA212">
        <f t="shared" si="1039"/>
        <v>0</v>
      </c>
      <c r="BB212">
        <f t="shared" si="1039"/>
        <v>0</v>
      </c>
      <c r="BC212">
        <f t="shared" si="1039"/>
        <v>0</v>
      </c>
      <c r="BD212">
        <f t="shared" si="1039"/>
        <v>0</v>
      </c>
      <c r="BE212">
        <f t="shared" si="1039"/>
        <v>0</v>
      </c>
      <c r="BF212">
        <f t="shared" si="1039"/>
        <v>0</v>
      </c>
      <c r="BG212">
        <f t="shared" si="708"/>
        <v>0</v>
      </c>
      <c r="BH212">
        <f t="shared" ref="BH212:BI212" si="1040">IF($T212&lt;BH$18,BG212+1,IF(BH$18=$T212,1,0))</f>
        <v>0</v>
      </c>
      <c r="BI212">
        <f t="shared" si="1040"/>
        <v>0</v>
      </c>
      <c r="BJ212">
        <f t="shared" si="710"/>
        <v>0</v>
      </c>
      <c r="BK212">
        <f t="shared" ref="BK212:BO212" si="1041">IF(BK$18&gt;$D$10,0,IF($T212&lt;BK$18,BJ212+1,IF(BK$18=$T212,1,0)))</f>
        <v>0</v>
      </c>
      <c r="BL212">
        <f t="shared" si="1041"/>
        <v>0</v>
      </c>
      <c r="BM212">
        <f t="shared" si="1041"/>
        <v>0</v>
      </c>
      <c r="BN212">
        <f t="shared" si="1041"/>
        <v>0</v>
      </c>
      <c r="BO212">
        <f t="shared" si="1041"/>
        <v>0</v>
      </c>
      <c r="BP212">
        <f t="shared" si="712"/>
        <v>0</v>
      </c>
      <c r="BQ212">
        <f t="shared" si="713"/>
        <v>0</v>
      </c>
      <c r="BR212">
        <f t="shared" si="714"/>
        <v>0</v>
      </c>
      <c r="BS212">
        <f t="shared" si="715"/>
        <v>0</v>
      </c>
      <c r="BT212">
        <f t="shared" si="716"/>
        <v>0</v>
      </c>
      <c r="BU212">
        <f t="shared" si="717"/>
        <v>0</v>
      </c>
      <c r="BV212">
        <f t="shared" si="718"/>
        <v>0</v>
      </c>
      <c r="BW212">
        <f t="shared" si="719"/>
        <v>0</v>
      </c>
      <c r="BX212">
        <f t="shared" si="720"/>
        <v>0</v>
      </c>
      <c r="BY212">
        <f t="shared" si="721"/>
        <v>0</v>
      </c>
      <c r="BZ212">
        <f t="shared" si="722"/>
        <v>0</v>
      </c>
      <c r="CA212">
        <f t="shared" si="723"/>
        <v>0</v>
      </c>
      <c r="CB212">
        <f t="shared" si="724"/>
        <v>0</v>
      </c>
      <c r="CC212">
        <f t="shared" si="725"/>
        <v>0</v>
      </c>
      <c r="CD212">
        <f t="shared" si="726"/>
        <v>0</v>
      </c>
      <c r="CE212">
        <f t="shared" si="727"/>
        <v>0</v>
      </c>
      <c r="CF212">
        <f t="shared" si="728"/>
        <v>0</v>
      </c>
      <c r="CG212">
        <f t="shared" si="729"/>
        <v>0</v>
      </c>
      <c r="CH212">
        <f t="shared" si="730"/>
        <v>0</v>
      </c>
      <c r="CI212">
        <f t="shared" si="731"/>
        <v>0</v>
      </c>
      <c r="CJ212">
        <f t="shared" si="732"/>
        <v>0</v>
      </c>
      <c r="CK212">
        <f t="shared" si="733"/>
        <v>0</v>
      </c>
      <c r="CL212">
        <f t="shared" si="734"/>
        <v>0</v>
      </c>
      <c r="CM212">
        <f t="shared" si="735"/>
        <v>0</v>
      </c>
      <c r="CN212">
        <f t="shared" si="736"/>
        <v>0</v>
      </c>
      <c r="CO212">
        <f t="shared" si="737"/>
        <v>0</v>
      </c>
      <c r="CP212">
        <f t="shared" si="738"/>
        <v>0</v>
      </c>
      <c r="CQ212">
        <f t="shared" si="739"/>
        <v>0</v>
      </c>
      <c r="CR212">
        <f t="shared" si="740"/>
        <v>0</v>
      </c>
      <c r="CS212">
        <f t="shared" si="741"/>
        <v>0</v>
      </c>
      <c r="CT212" t="str">
        <f t="shared" si="742"/>
        <v/>
      </c>
      <c r="CU212" t="str">
        <f t="shared" si="743"/>
        <v/>
      </c>
      <c r="CV212" t="str">
        <f t="shared" si="744"/>
        <v/>
      </c>
      <c r="CW212" t="str">
        <f t="shared" si="745"/>
        <v/>
      </c>
      <c r="CX212" t="str">
        <f t="shared" si="746"/>
        <v/>
      </c>
      <c r="CY212" t="str">
        <f t="shared" si="747"/>
        <v/>
      </c>
      <c r="CZ212" t="str">
        <f t="shared" si="748"/>
        <v/>
      </c>
      <c r="DA212" t="str">
        <f t="shared" si="749"/>
        <v/>
      </c>
      <c r="DB212" t="str">
        <f t="shared" si="750"/>
        <v/>
      </c>
      <c r="DC212" t="str">
        <f t="shared" si="751"/>
        <v/>
      </c>
      <c r="DD212" t="str">
        <f t="shared" si="752"/>
        <v/>
      </c>
      <c r="DE212" t="str">
        <f t="shared" si="753"/>
        <v/>
      </c>
      <c r="DF212" t="str">
        <f t="shared" si="754"/>
        <v/>
      </c>
      <c r="DG212" t="str">
        <f t="shared" si="755"/>
        <v/>
      </c>
      <c r="DH212" t="str">
        <f t="shared" si="756"/>
        <v/>
      </c>
      <c r="DI212" t="str">
        <f t="shared" si="757"/>
        <v/>
      </c>
      <c r="DJ212" t="str">
        <f t="shared" si="758"/>
        <v/>
      </c>
      <c r="DK212" t="str">
        <f t="shared" si="759"/>
        <v/>
      </c>
      <c r="DL212" t="str">
        <f t="shared" si="760"/>
        <v/>
      </c>
      <c r="DM212" t="str">
        <f t="shared" si="761"/>
        <v/>
      </c>
      <c r="DN212" t="str">
        <f t="shared" si="762"/>
        <v/>
      </c>
      <c r="DO212" t="str">
        <f t="shared" si="763"/>
        <v/>
      </c>
      <c r="DP212" t="str">
        <f t="shared" si="764"/>
        <v/>
      </c>
      <c r="DQ212" t="str">
        <f t="shared" si="765"/>
        <v/>
      </c>
      <c r="DR212" t="str">
        <f t="shared" si="766"/>
        <v/>
      </c>
      <c r="DS212" t="str">
        <f t="shared" si="767"/>
        <v/>
      </c>
      <c r="DT212" t="str">
        <f t="shared" si="768"/>
        <v/>
      </c>
      <c r="DU212" t="str">
        <f t="shared" si="769"/>
        <v/>
      </c>
      <c r="DV212" t="str">
        <f t="shared" si="770"/>
        <v/>
      </c>
      <c r="DW212" t="str">
        <f t="shared" si="771"/>
        <v/>
      </c>
      <c r="DX212" t="str">
        <f t="shared" si="772"/>
        <v/>
      </c>
      <c r="DY212" t="str">
        <f t="shared" si="773"/>
        <v/>
      </c>
      <c r="DZ212" t="str">
        <f t="shared" si="774"/>
        <v/>
      </c>
      <c r="EA212" t="str">
        <f t="shared" si="775"/>
        <v/>
      </c>
      <c r="EB212" t="str">
        <f t="shared" si="776"/>
        <v/>
      </c>
      <c r="EC212" t="str">
        <f t="shared" si="777"/>
        <v/>
      </c>
      <c r="ED212" t="str">
        <f t="shared" si="778"/>
        <v/>
      </c>
      <c r="EE212" t="str">
        <f t="shared" si="779"/>
        <v/>
      </c>
      <c r="EF212" t="str">
        <f t="shared" si="780"/>
        <v/>
      </c>
      <c r="EG212" t="str">
        <f t="shared" si="781"/>
        <v/>
      </c>
      <c r="EH212">
        <f t="shared" si="782"/>
        <v>0</v>
      </c>
      <c r="EI212">
        <f t="shared" si="783"/>
        <v>0</v>
      </c>
      <c r="EJ212">
        <f t="shared" si="784"/>
        <v>0</v>
      </c>
      <c r="EK212" t="str">
        <f t="shared" si="785"/>
        <v/>
      </c>
      <c r="EL212" t="str">
        <f t="shared" si="786"/>
        <v/>
      </c>
      <c r="EM212" t="str">
        <f t="shared" si="787"/>
        <v/>
      </c>
      <c r="EN212" s="2">
        <f t="shared" si="788"/>
        <v>0</v>
      </c>
      <c r="EO212" s="1">
        <f t="shared" si="789"/>
        <v>0</v>
      </c>
    </row>
    <row r="213" spans="1:145" ht="15" thickBot="1" x14ac:dyDescent="0.25">
      <c r="A213" s="14">
        <v>194</v>
      </c>
      <c r="B213" s="65" t="str">
        <f t="shared" ref="B213" si="1042">IF(AND(C213="",D213="",E213),"",A213)</f>
        <v/>
      </c>
      <c r="C213" s="63"/>
      <c r="D213" s="63"/>
      <c r="E213" s="64"/>
      <c r="F213" s="67" t="str">
        <f t="shared" ref="F213:F276" si="1043">IF(B213="","",EO213)</f>
        <v/>
      </c>
      <c r="G213" s="68" t="str">
        <f t="shared" ref="G213:G276" si="1044">IF(B213="","",F213*0.065)</f>
        <v/>
      </c>
      <c r="H213" t="str">
        <f>IF(I213=1,NastaveniIPV!$I$48&amp;""&amp;$D$10,IF(I213=2,NastaveniIPV!$I$47,IF(J213=1,NastaveniIPV!$I$52,"")))</f>
        <v/>
      </c>
      <c r="I213" s="81" t="str">
        <f t="shared" ref="I213:I276" si="1045">IF(E213="","",IF(AND(ISNUMBER(E213),E213&gt;=1,E213&lt;=2030),IF(E213&gt;$D$10,1,""),2))</f>
        <v/>
      </c>
      <c r="J213" s="14" t="str">
        <f t="shared" ref="J213:J276" si="1046">IF(D213&lt;0,1,"")</f>
        <v/>
      </c>
      <c r="O213">
        <v>194</v>
      </c>
      <c r="P213" s="1">
        <f t="shared" ref="P213:P276" si="1047">D213</f>
        <v>0</v>
      </c>
      <c r="Q213">
        <f t="shared" ref="Q213:Q276" si="1048">E213</f>
        <v>0</v>
      </c>
      <c r="R213" s="38" t="str">
        <f t="shared" ref="R213:R276" si="1049">IF(Q213=0,"",$D$10-$Q213)</f>
        <v/>
      </c>
      <c r="S213" t="str">
        <f t="shared" ref="S213:S276" si="1050">IF(Q213=0,"",IF($R213&lt;29,$R213,29))</f>
        <v/>
      </c>
      <c r="T213" s="38" t="str">
        <f t="shared" ref="T213:T276" si="1051">IF(Q213=0,"",($D$10-$S213)+1)</f>
        <v/>
      </c>
      <c r="W213">
        <f>NastaveniIPV!$D$47</f>
        <v>0.02</v>
      </c>
      <c r="X213">
        <f>NastaveniIPV!$D$48</f>
        <v>0.06</v>
      </c>
      <c r="Y213">
        <f>NastaveniIPV!$D$49</f>
        <v>0.06</v>
      </c>
      <c r="Z213">
        <f>NastaveniIPV!$D$50</f>
        <v>0.06</v>
      </c>
      <c r="AA213">
        <f>NastaveniIPV!$D$51</f>
        <v>1.7999999999999999E-2</v>
      </c>
      <c r="AB213">
        <f>NastaveniIPV!$D$52</f>
        <v>0.01</v>
      </c>
      <c r="AC213">
        <f>NastaveniIPV!$D$53</f>
        <v>0.01</v>
      </c>
      <c r="AD213">
        <f>NastaveniIPV!$D$54</f>
        <v>0.01</v>
      </c>
      <c r="AE213">
        <f>NastaveniIPV!$D$55</f>
        <v>0.01</v>
      </c>
      <c r="AF213">
        <f>NastaveniIPV!$D$56</f>
        <v>0.01</v>
      </c>
      <c r="AG213">
        <f t="shared" ref="AG213:BF213" si="1052">IF($T213=AG$18,1,IF(AG$18&lt;$T213,0,AF213+1))</f>
        <v>0</v>
      </c>
      <c r="AH213">
        <f t="shared" si="1052"/>
        <v>0</v>
      </c>
      <c r="AI213">
        <f t="shared" si="1052"/>
        <v>0</v>
      </c>
      <c r="AJ213">
        <f t="shared" si="1052"/>
        <v>0</v>
      </c>
      <c r="AK213">
        <f t="shared" si="1052"/>
        <v>0</v>
      </c>
      <c r="AL213">
        <f t="shared" si="1052"/>
        <v>0</v>
      </c>
      <c r="AM213">
        <f t="shared" si="1052"/>
        <v>0</v>
      </c>
      <c r="AN213">
        <f t="shared" si="1052"/>
        <v>0</v>
      </c>
      <c r="AO213">
        <f t="shared" si="1052"/>
        <v>0</v>
      </c>
      <c r="AP213">
        <f t="shared" si="1052"/>
        <v>0</v>
      </c>
      <c r="AQ213">
        <f t="shared" si="1052"/>
        <v>0</v>
      </c>
      <c r="AR213">
        <f t="shared" si="1052"/>
        <v>0</v>
      </c>
      <c r="AS213">
        <f t="shared" si="1052"/>
        <v>0</v>
      </c>
      <c r="AT213">
        <f t="shared" si="1052"/>
        <v>0</v>
      </c>
      <c r="AU213">
        <f t="shared" si="1052"/>
        <v>0</v>
      </c>
      <c r="AV213">
        <f t="shared" si="1052"/>
        <v>0</v>
      </c>
      <c r="AW213">
        <f t="shared" si="1052"/>
        <v>0</v>
      </c>
      <c r="AX213">
        <f t="shared" si="1052"/>
        <v>0</v>
      </c>
      <c r="AY213">
        <f t="shared" si="1052"/>
        <v>0</v>
      </c>
      <c r="AZ213">
        <f t="shared" si="1052"/>
        <v>0</v>
      </c>
      <c r="BA213">
        <f t="shared" si="1052"/>
        <v>0</v>
      </c>
      <c r="BB213">
        <f t="shared" si="1052"/>
        <v>0</v>
      </c>
      <c r="BC213">
        <f t="shared" si="1052"/>
        <v>0</v>
      </c>
      <c r="BD213">
        <f t="shared" si="1052"/>
        <v>0</v>
      </c>
      <c r="BE213">
        <f t="shared" si="1052"/>
        <v>0</v>
      </c>
      <c r="BF213">
        <f t="shared" si="1052"/>
        <v>0</v>
      </c>
      <c r="BG213">
        <f t="shared" ref="BG213:BG276" si="1053">IF($T213&lt;=BG$18,1,0)</f>
        <v>0</v>
      </c>
      <c r="BH213">
        <f t="shared" ref="BH213:BI213" si="1054">IF($T213&lt;BH$18,BG213+1,IF(BH$18=$T213,1,0))</f>
        <v>0</v>
      </c>
      <c r="BI213">
        <f t="shared" si="1054"/>
        <v>0</v>
      </c>
      <c r="BJ213">
        <f t="shared" ref="BJ213:BJ276" si="1055">IF($T213&lt;=BJ$18,1,0)</f>
        <v>0</v>
      </c>
      <c r="BK213">
        <f t="shared" ref="BK213:BO213" si="1056">IF(BK$18&gt;$D$10,0,IF($T213&lt;BK$18,BJ213+1,IF(BK$18=$T213,1,0)))</f>
        <v>0</v>
      </c>
      <c r="BL213">
        <f t="shared" si="1056"/>
        <v>0</v>
      </c>
      <c r="BM213">
        <f t="shared" si="1056"/>
        <v>0</v>
      </c>
      <c r="BN213">
        <f t="shared" si="1056"/>
        <v>0</v>
      </c>
      <c r="BO213">
        <f t="shared" si="1056"/>
        <v>0</v>
      </c>
      <c r="BP213">
        <f t="shared" ref="BP213:BP276" si="1057">AG213</f>
        <v>0</v>
      </c>
      <c r="BQ213">
        <f t="shared" ref="BQ213:BQ276" si="1058">AH213</f>
        <v>0</v>
      </c>
      <c r="BR213">
        <f t="shared" ref="BR213:BR276" si="1059">AI213</f>
        <v>0</v>
      </c>
      <c r="BS213">
        <f t="shared" ref="BS213:BS276" si="1060">AJ213</f>
        <v>0</v>
      </c>
      <c r="BT213">
        <f t="shared" ref="BT213:BT276" si="1061">AK213</f>
        <v>0</v>
      </c>
      <c r="BU213">
        <f t="shared" ref="BU213:BU276" si="1062">AL213</f>
        <v>0</v>
      </c>
      <c r="BV213">
        <f t="shared" ref="BV213:BV276" si="1063">AM213</f>
        <v>0</v>
      </c>
      <c r="BW213">
        <f t="shared" ref="BW213:BW276" si="1064">AN213</f>
        <v>0</v>
      </c>
      <c r="BX213">
        <f t="shared" ref="BX213:BX276" si="1065">AO213</f>
        <v>0</v>
      </c>
      <c r="BY213">
        <f t="shared" ref="BY213:BY276" si="1066">AP213</f>
        <v>0</v>
      </c>
      <c r="BZ213">
        <f t="shared" ref="BZ213:BZ276" si="1067">AQ213</f>
        <v>0</v>
      </c>
      <c r="CA213">
        <f t="shared" ref="CA213:CA276" si="1068">AR213</f>
        <v>0</v>
      </c>
      <c r="CB213">
        <f t="shared" ref="CB213:CB276" si="1069">AS213</f>
        <v>0</v>
      </c>
      <c r="CC213">
        <f t="shared" ref="CC213:CC276" si="1070">AT213</f>
        <v>0</v>
      </c>
      <c r="CD213">
        <f t="shared" ref="CD213:CD276" si="1071">AU213</f>
        <v>0</v>
      </c>
      <c r="CE213">
        <f t="shared" ref="CE213:CE276" si="1072">AV213</f>
        <v>0</v>
      </c>
      <c r="CF213">
        <f t="shared" ref="CF213:CF276" si="1073">AW213</f>
        <v>0</v>
      </c>
      <c r="CG213">
        <f t="shared" ref="CG213:CG276" si="1074">AX213</f>
        <v>0</v>
      </c>
      <c r="CH213">
        <f t="shared" ref="CH213:CH276" si="1075">AY213</f>
        <v>0</v>
      </c>
      <c r="CI213">
        <f t="shared" ref="CI213:CI276" si="1076">AZ213</f>
        <v>0</v>
      </c>
      <c r="CJ213">
        <f t="shared" ref="CJ213:CJ276" si="1077">BA213</f>
        <v>0</v>
      </c>
      <c r="CK213">
        <f t="shared" ref="CK213:CK276" si="1078">BB213</f>
        <v>0</v>
      </c>
      <c r="CL213">
        <f t="shared" ref="CL213:CL276" si="1079">BC213</f>
        <v>0</v>
      </c>
      <c r="CM213">
        <f t="shared" ref="CM213:CM276" si="1080">BD213</f>
        <v>0</v>
      </c>
      <c r="CN213">
        <f t="shared" ref="CN213:CN276" si="1081">BE213</f>
        <v>0</v>
      </c>
      <c r="CO213">
        <f t="shared" ref="CO213:CO276" si="1082">BF213</f>
        <v>0</v>
      </c>
      <c r="CP213">
        <f t="shared" ref="CP213:CP276" si="1083">CO213+BG213</f>
        <v>0</v>
      </c>
      <c r="CQ213">
        <f t="shared" ref="CQ213:CQ276" si="1084">CO213+BH213</f>
        <v>0</v>
      </c>
      <c r="CR213">
        <f t="shared" ref="CR213:CR276" si="1085">CO213+BI213</f>
        <v>0</v>
      </c>
      <c r="CS213">
        <f t="shared" ref="CS213:CS276" si="1086">IF(CS212&lt;=$D$10,$CR213+BJ213,"")</f>
        <v>0</v>
      </c>
      <c r="CT213" t="str">
        <f t="shared" ref="CT213:CT276" si="1087">IF(CT212&lt;=$D$10,$CR213+BK213,"")</f>
        <v/>
      </c>
      <c r="CU213" t="str">
        <f t="shared" ref="CU213:CU276" si="1088">IF(CU212&lt;=$D$10,$CR213+BL213,"")</f>
        <v/>
      </c>
      <c r="CV213" t="str">
        <f t="shared" ref="CV213:CV276" si="1089">IF(CV212&lt;=$D$10,$CR213+BM213,"")</f>
        <v/>
      </c>
      <c r="CW213" t="str">
        <f t="shared" ref="CW213:CW276" si="1090">IF(CW212&lt;=$D$10,$CR213+BN213,"")</f>
        <v/>
      </c>
      <c r="CX213" t="str">
        <f t="shared" ref="CX213:CX276" si="1091">IF(CX212&lt;=$D$10,$CR213+BO213,"")</f>
        <v/>
      </c>
      <c r="CY213" t="str">
        <f t="shared" ref="CY213:CY276" si="1092">IF(AG213=0,"",1+$W213)</f>
        <v/>
      </c>
      <c r="CZ213" t="str">
        <f t="shared" ref="CZ213:CZ276" si="1093">IF(AH213=0,"",1+$W213)</f>
        <v/>
      </c>
      <c r="DA213" t="str">
        <f t="shared" ref="DA213:DA276" si="1094">IF(AI213=0,"",1+$W213)</f>
        <v/>
      </c>
      <c r="DB213" t="str">
        <f t="shared" ref="DB213:DB276" si="1095">IF(AJ213=0,"",1+$W213)</f>
        <v/>
      </c>
      <c r="DC213" t="str">
        <f t="shared" ref="DC213:DC276" si="1096">IF(AK213=0,"",1+$W213)</f>
        <v/>
      </c>
      <c r="DD213" t="str">
        <f t="shared" ref="DD213:DD276" si="1097">IF(AL213=0,"",1+$W213)</f>
        <v/>
      </c>
      <c r="DE213" t="str">
        <f t="shared" ref="DE213:DE276" si="1098">IF(AM213=0,"",1+$W213)</f>
        <v/>
      </c>
      <c r="DF213" t="str">
        <f t="shared" ref="DF213:DF276" si="1099">IF(AN213=0,"",1+$W213)</f>
        <v/>
      </c>
      <c r="DG213" t="str">
        <f t="shared" ref="DG213:DG276" si="1100">IF(AO213=0,"",1+$W213)</f>
        <v/>
      </c>
      <c r="DH213" t="str">
        <f t="shared" ref="DH213:DH276" si="1101">IF(AP213=0,"",1+$W213)</f>
        <v/>
      </c>
      <c r="DI213" t="str">
        <f t="shared" ref="DI213:DI276" si="1102">IF(AQ213=0,"",1+$W213)</f>
        <v/>
      </c>
      <c r="DJ213" t="str">
        <f t="shared" ref="DJ213:DJ276" si="1103">IF(AR213=0,"",1+$W213)</f>
        <v/>
      </c>
      <c r="DK213" t="str">
        <f t="shared" ref="DK213:DK276" si="1104">IF(AS213=0,"",1+$W213)</f>
        <v/>
      </c>
      <c r="DL213" t="str">
        <f t="shared" ref="DL213:DL276" si="1105">IF(AT213=0,"",1+$W213)</f>
        <v/>
      </c>
      <c r="DM213" t="str">
        <f t="shared" ref="DM213:DM276" si="1106">IF(AU213=0,"",1+$W213)</f>
        <v/>
      </c>
      <c r="DN213" t="str">
        <f t="shared" ref="DN213:DN276" si="1107">IF(AV213=0,"",1+$W213)</f>
        <v/>
      </c>
      <c r="DO213" t="str">
        <f t="shared" ref="DO213:DO276" si="1108">IF(AW213=0,"",1+$W213)</f>
        <v/>
      </c>
      <c r="DP213" t="str">
        <f t="shared" ref="DP213:DP276" si="1109">IF(AX213=0,"",1+$W213)</f>
        <v/>
      </c>
      <c r="DQ213" t="str">
        <f t="shared" ref="DQ213:DQ276" si="1110">IF(AY213=0,"",1+$W213)</f>
        <v/>
      </c>
      <c r="DR213" t="str">
        <f t="shared" ref="DR213:DR276" si="1111">IF(AZ213=0,"",1+$W213)</f>
        <v/>
      </c>
      <c r="DS213" t="str">
        <f t="shared" ref="DS213:DS276" si="1112">IF(BA213=0,"",1+$W213)</f>
        <v/>
      </c>
      <c r="DT213" t="str">
        <f t="shared" ref="DT213:DT276" si="1113">IF(BB213=0,"",1+$W213)</f>
        <v/>
      </c>
      <c r="DU213" t="str">
        <f t="shared" ref="DU213:DU276" si="1114">IF(BC213=0,"",1+$W213)</f>
        <v/>
      </c>
      <c r="DV213" t="str">
        <f t="shared" ref="DV213:DV276" si="1115">IF(BD213=0,"",1+$W213)</f>
        <v/>
      </c>
      <c r="DW213" t="str">
        <f t="shared" ref="DW213:DW276" si="1116">IF(BE213=0,"",1+$W213)</f>
        <v/>
      </c>
      <c r="DX213" t="str">
        <f t="shared" ref="DX213:DX276" si="1117">IF(BF213=0,"",1+$W213)</f>
        <v/>
      </c>
      <c r="DY213" t="str">
        <f t="shared" ref="DY213:DY276" si="1118">IF(BG213=0,"",1+X213)</f>
        <v/>
      </c>
      <c r="DZ213" t="str">
        <f t="shared" ref="DZ213:DZ276" si="1119">IF(BH213=0,"",1+Y213)</f>
        <v/>
      </c>
      <c r="EA213" t="str">
        <f t="shared" ref="EA213:EA276" si="1120">IF(BI213=0,"",1+Z213)</f>
        <v/>
      </c>
      <c r="EB213" t="str">
        <f t="shared" ref="EB213:EB276" si="1121">IF(BJ213=0,"",1+AA213)</f>
        <v/>
      </c>
      <c r="EC213" t="str">
        <f t="shared" ref="EC213:EC276" si="1122">IF(BK213=0,"",1+AB213)</f>
        <v/>
      </c>
      <c r="ED213" t="str">
        <f t="shared" ref="ED213:ED276" si="1123">IF(BL213=0,"",1+AC213)</f>
        <v/>
      </c>
      <c r="EE213" t="str">
        <f t="shared" ref="EE213:EE276" si="1124">IF(BM213=0,"",1+AD213)</f>
        <v/>
      </c>
      <c r="EF213" t="str">
        <f t="shared" ref="EF213:EF276" si="1125">IF(BN213=0,"",1+AE213)</f>
        <v/>
      </c>
      <c r="EG213" t="str">
        <f t="shared" ref="EG213:EG276" si="1126">IF(BO213=0,"",1+AF213)</f>
        <v/>
      </c>
      <c r="EH213">
        <f t="shared" ref="EH213:EH276" si="1127">PRODUCT(CY213:DX213)</f>
        <v>0</v>
      </c>
      <c r="EI213">
        <f t="shared" ref="EI213:EI276" si="1128">PRODUCT(DY213:EA213)</f>
        <v>0</v>
      </c>
      <c r="EJ213">
        <f t="shared" ref="EJ213:EJ276" si="1129">PRODUCT(EB213:EG213)</f>
        <v>0</v>
      </c>
      <c r="EK213" t="str">
        <f t="shared" ref="EK213:EK276" si="1130">IF(EH213=0,"",EH213)</f>
        <v/>
      </c>
      <c r="EL213" t="str">
        <f t="shared" ref="EL213:EL276" si="1131">IF(EI213=0,"",EI213)</f>
        <v/>
      </c>
      <c r="EM213" t="str">
        <f t="shared" ref="EM213:EM276" si="1132">IF(EJ213=0,"",EJ213)</f>
        <v/>
      </c>
      <c r="EN213" s="2">
        <f t="shared" ref="EN213:EN276" si="1133">IF(Q213=$D$10,1,PRODUCT(EK213:EM213))</f>
        <v>0</v>
      </c>
      <c r="EO213" s="1">
        <f t="shared" ref="EO213:EO276" si="1134">P213*EN213</f>
        <v>0</v>
      </c>
    </row>
    <row r="214" spans="1:145" ht="15" thickBot="1" x14ac:dyDescent="0.25">
      <c r="A214" s="14">
        <v>195</v>
      </c>
      <c r="B214" s="65" t="str">
        <f t="shared" ref="B214" si="1135">IF(AND(C214="",D214="",E214=""),"",A214)</f>
        <v/>
      </c>
      <c r="C214" s="61"/>
      <c r="D214" s="62"/>
      <c r="E214" s="61"/>
      <c r="F214" s="67" t="str">
        <f t="shared" si="1043"/>
        <v/>
      </c>
      <c r="G214" s="68" t="str">
        <f t="shared" si="1044"/>
        <v/>
      </c>
      <c r="H214" t="str">
        <f>IF(I214=1,NastaveniIPV!$I$48&amp;""&amp;$D$10,IF(I214=2,NastaveniIPV!$I$47,IF(J214=1,NastaveniIPV!$I$52,"")))</f>
        <v/>
      </c>
      <c r="I214" s="81" t="str">
        <f t="shared" si="1045"/>
        <v/>
      </c>
      <c r="J214" s="14" t="str">
        <f t="shared" si="1046"/>
        <v/>
      </c>
      <c r="O214">
        <v>195</v>
      </c>
      <c r="P214" s="1">
        <f t="shared" si="1047"/>
        <v>0</v>
      </c>
      <c r="Q214">
        <f t="shared" si="1048"/>
        <v>0</v>
      </c>
      <c r="R214" s="38" t="str">
        <f t="shared" si="1049"/>
        <v/>
      </c>
      <c r="S214" t="str">
        <f t="shared" si="1050"/>
        <v/>
      </c>
      <c r="T214" s="38" t="str">
        <f t="shared" si="1051"/>
        <v/>
      </c>
      <c r="W214">
        <f>NastaveniIPV!$D$47</f>
        <v>0.02</v>
      </c>
      <c r="X214">
        <f>NastaveniIPV!$D$48</f>
        <v>0.06</v>
      </c>
      <c r="Y214">
        <f>NastaveniIPV!$D$49</f>
        <v>0.06</v>
      </c>
      <c r="Z214">
        <f>NastaveniIPV!$D$50</f>
        <v>0.06</v>
      </c>
      <c r="AA214">
        <f>NastaveniIPV!$D$51</f>
        <v>1.7999999999999999E-2</v>
      </c>
      <c r="AB214">
        <f>NastaveniIPV!$D$52</f>
        <v>0.01</v>
      </c>
      <c r="AC214">
        <f>NastaveniIPV!$D$53</f>
        <v>0.01</v>
      </c>
      <c r="AD214">
        <f>NastaveniIPV!$D$54</f>
        <v>0.01</v>
      </c>
      <c r="AE214">
        <f>NastaveniIPV!$D$55</f>
        <v>0.01</v>
      </c>
      <c r="AF214">
        <f>NastaveniIPV!$D$56</f>
        <v>0.01</v>
      </c>
      <c r="AG214">
        <f t="shared" ref="AG214:BF214" si="1136">IF($T214=AG$18,1,IF(AG$18&lt;$T214,0,AF214+1))</f>
        <v>0</v>
      </c>
      <c r="AH214">
        <f t="shared" si="1136"/>
        <v>0</v>
      </c>
      <c r="AI214">
        <f t="shared" si="1136"/>
        <v>0</v>
      </c>
      <c r="AJ214">
        <f t="shared" si="1136"/>
        <v>0</v>
      </c>
      <c r="AK214">
        <f t="shared" si="1136"/>
        <v>0</v>
      </c>
      <c r="AL214">
        <f t="shared" si="1136"/>
        <v>0</v>
      </c>
      <c r="AM214">
        <f t="shared" si="1136"/>
        <v>0</v>
      </c>
      <c r="AN214">
        <f t="shared" si="1136"/>
        <v>0</v>
      </c>
      <c r="AO214">
        <f t="shared" si="1136"/>
        <v>0</v>
      </c>
      <c r="AP214">
        <f t="shared" si="1136"/>
        <v>0</v>
      </c>
      <c r="AQ214">
        <f t="shared" si="1136"/>
        <v>0</v>
      </c>
      <c r="AR214">
        <f t="shared" si="1136"/>
        <v>0</v>
      </c>
      <c r="AS214">
        <f t="shared" si="1136"/>
        <v>0</v>
      </c>
      <c r="AT214">
        <f t="shared" si="1136"/>
        <v>0</v>
      </c>
      <c r="AU214">
        <f t="shared" si="1136"/>
        <v>0</v>
      </c>
      <c r="AV214">
        <f t="shared" si="1136"/>
        <v>0</v>
      </c>
      <c r="AW214">
        <f t="shared" si="1136"/>
        <v>0</v>
      </c>
      <c r="AX214">
        <f t="shared" si="1136"/>
        <v>0</v>
      </c>
      <c r="AY214">
        <f t="shared" si="1136"/>
        <v>0</v>
      </c>
      <c r="AZ214">
        <f t="shared" si="1136"/>
        <v>0</v>
      </c>
      <c r="BA214">
        <f t="shared" si="1136"/>
        <v>0</v>
      </c>
      <c r="BB214">
        <f t="shared" si="1136"/>
        <v>0</v>
      </c>
      <c r="BC214">
        <f t="shared" si="1136"/>
        <v>0</v>
      </c>
      <c r="BD214">
        <f t="shared" si="1136"/>
        <v>0</v>
      </c>
      <c r="BE214">
        <f t="shared" si="1136"/>
        <v>0</v>
      </c>
      <c r="BF214">
        <f t="shared" si="1136"/>
        <v>0</v>
      </c>
      <c r="BG214">
        <f t="shared" si="1053"/>
        <v>0</v>
      </c>
      <c r="BH214">
        <f t="shared" ref="BH214:BI214" si="1137">IF($T214&lt;BH$18,BG214+1,IF(BH$18=$T214,1,0))</f>
        <v>0</v>
      </c>
      <c r="BI214">
        <f t="shared" si="1137"/>
        <v>0</v>
      </c>
      <c r="BJ214">
        <f t="shared" si="1055"/>
        <v>0</v>
      </c>
      <c r="BK214">
        <f t="shared" ref="BK214:BO214" si="1138">IF(BK$18&gt;$D$10,0,IF($T214&lt;BK$18,BJ214+1,IF(BK$18=$T214,1,0)))</f>
        <v>0</v>
      </c>
      <c r="BL214">
        <f t="shared" si="1138"/>
        <v>0</v>
      </c>
      <c r="BM214">
        <f t="shared" si="1138"/>
        <v>0</v>
      </c>
      <c r="BN214">
        <f t="shared" si="1138"/>
        <v>0</v>
      </c>
      <c r="BO214">
        <f t="shared" si="1138"/>
        <v>0</v>
      </c>
      <c r="BP214">
        <f t="shared" si="1057"/>
        <v>0</v>
      </c>
      <c r="BQ214">
        <f t="shared" si="1058"/>
        <v>0</v>
      </c>
      <c r="BR214">
        <f t="shared" si="1059"/>
        <v>0</v>
      </c>
      <c r="BS214">
        <f t="shared" si="1060"/>
        <v>0</v>
      </c>
      <c r="BT214">
        <f t="shared" si="1061"/>
        <v>0</v>
      </c>
      <c r="BU214">
        <f t="shared" si="1062"/>
        <v>0</v>
      </c>
      <c r="BV214">
        <f t="shared" si="1063"/>
        <v>0</v>
      </c>
      <c r="BW214">
        <f t="shared" si="1064"/>
        <v>0</v>
      </c>
      <c r="BX214">
        <f t="shared" si="1065"/>
        <v>0</v>
      </c>
      <c r="BY214">
        <f t="shared" si="1066"/>
        <v>0</v>
      </c>
      <c r="BZ214">
        <f t="shared" si="1067"/>
        <v>0</v>
      </c>
      <c r="CA214">
        <f t="shared" si="1068"/>
        <v>0</v>
      </c>
      <c r="CB214">
        <f t="shared" si="1069"/>
        <v>0</v>
      </c>
      <c r="CC214">
        <f t="shared" si="1070"/>
        <v>0</v>
      </c>
      <c r="CD214">
        <f t="shared" si="1071"/>
        <v>0</v>
      </c>
      <c r="CE214">
        <f t="shared" si="1072"/>
        <v>0</v>
      </c>
      <c r="CF214">
        <f t="shared" si="1073"/>
        <v>0</v>
      </c>
      <c r="CG214">
        <f t="shared" si="1074"/>
        <v>0</v>
      </c>
      <c r="CH214">
        <f t="shared" si="1075"/>
        <v>0</v>
      </c>
      <c r="CI214">
        <f t="shared" si="1076"/>
        <v>0</v>
      </c>
      <c r="CJ214">
        <f t="shared" si="1077"/>
        <v>0</v>
      </c>
      <c r="CK214">
        <f t="shared" si="1078"/>
        <v>0</v>
      </c>
      <c r="CL214">
        <f t="shared" si="1079"/>
        <v>0</v>
      </c>
      <c r="CM214">
        <f t="shared" si="1080"/>
        <v>0</v>
      </c>
      <c r="CN214">
        <f t="shared" si="1081"/>
        <v>0</v>
      </c>
      <c r="CO214">
        <f t="shared" si="1082"/>
        <v>0</v>
      </c>
      <c r="CP214">
        <f t="shared" si="1083"/>
        <v>0</v>
      </c>
      <c r="CQ214">
        <f t="shared" si="1084"/>
        <v>0</v>
      </c>
      <c r="CR214">
        <f t="shared" si="1085"/>
        <v>0</v>
      </c>
      <c r="CS214">
        <f t="shared" si="1086"/>
        <v>0</v>
      </c>
      <c r="CT214" t="str">
        <f t="shared" si="1087"/>
        <v/>
      </c>
      <c r="CU214" t="str">
        <f t="shared" si="1088"/>
        <v/>
      </c>
      <c r="CV214" t="str">
        <f t="shared" si="1089"/>
        <v/>
      </c>
      <c r="CW214" t="str">
        <f t="shared" si="1090"/>
        <v/>
      </c>
      <c r="CX214" t="str">
        <f t="shared" si="1091"/>
        <v/>
      </c>
      <c r="CY214" t="str">
        <f t="shared" si="1092"/>
        <v/>
      </c>
      <c r="CZ214" t="str">
        <f t="shared" si="1093"/>
        <v/>
      </c>
      <c r="DA214" t="str">
        <f t="shared" si="1094"/>
        <v/>
      </c>
      <c r="DB214" t="str">
        <f t="shared" si="1095"/>
        <v/>
      </c>
      <c r="DC214" t="str">
        <f t="shared" si="1096"/>
        <v/>
      </c>
      <c r="DD214" t="str">
        <f t="shared" si="1097"/>
        <v/>
      </c>
      <c r="DE214" t="str">
        <f t="shared" si="1098"/>
        <v/>
      </c>
      <c r="DF214" t="str">
        <f t="shared" si="1099"/>
        <v/>
      </c>
      <c r="DG214" t="str">
        <f t="shared" si="1100"/>
        <v/>
      </c>
      <c r="DH214" t="str">
        <f t="shared" si="1101"/>
        <v/>
      </c>
      <c r="DI214" t="str">
        <f t="shared" si="1102"/>
        <v/>
      </c>
      <c r="DJ214" t="str">
        <f t="shared" si="1103"/>
        <v/>
      </c>
      <c r="DK214" t="str">
        <f t="shared" si="1104"/>
        <v/>
      </c>
      <c r="DL214" t="str">
        <f t="shared" si="1105"/>
        <v/>
      </c>
      <c r="DM214" t="str">
        <f t="shared" si="1106"/>
        <v/>
      </c>
      <c r="DN214" t="str">
        <f t="shared" si="1107"/>
        <v/>
      </c>
      <c r="DO214" t="str">
        <f t="shared" si="1108"/>
        <v/>
      </c>
      <c r="DP214" t="str">
        <f t="shared" si="1109"/>
        <v/>
      </c>
      <c r="DQ214" t="str">
        <f t="shared" si="1110"/>
        <v/>
      </c>
      <c r="DR214" t="str">
        <f t="shared" si="1111"/>
        <v/>
      </c>
      <c r="DS214" t="str">
        <f t="shared" si="1112"/>
        <v/>
      </c>
      <c r="DT214" t="str">
        <f t="shared" si="1113"/>
        <v/>
      </c>
      <c r="DU214" t="str">
        <f t="shared" si="1114"/>
        <v/>
      </c>
      <c r="DV214" t="str">
        <f t="shared" si="1115"/>
        <v/>
      </c>
      <c r="DW214" t="str">
        <f t="shared" si="1116"/>
        <v/>
      </c>
      <c r="DX214" t="str">
        <f t="shared" si="1117"/>
        <v/>
      </c>
      <c r="DY214" t="str">
        <f t="shared" si="1118"/>
        <v/>
      </c>
      <c r="DZ214" t="str">
        <f t="shared" si="1119"/>
        <v/>
      </c>
      <c r="EA214" t="str">
        <f t="shared" si="1120"/>
        <v/>
      </c>
      <c r="EB214" t="str">
        <f t="shared" si="1121"/>
        <v/>
      </c>
      <c r="EC214" t="str">
        <f t="shared" si="1122"/>
        <v/>
      </c>
      <c r="ED214" t="str">
        <f t="shared" si="1123"/>
        <v/>
      </c>
      <c r="EE214" t="str">
        <f t="shared" si="1124"/>
        <v/>
      </c>
      <c r="EF214" t="str">
        <f t="shared" si="1125"/>
        <v/>
      </c>
      <c r="EG214" t="str">
        <f t="shared" si="1126"/>
        <v/>
      </c>
      <c r="EH214">
        <f t="shared" si="1127"/>
        <v>0</v>
      </c>
      <c r="EI214">
        <f t="shared" si="1128"/>
        <v>0</v>
      </c>
      <c r="EJ214">
        <f t="shared" si="1129"/>
        <v>0</v>
      </c>
      <c r="EK214" t="str">
        <f t="shared" si="1130"/>
        <v/>
      </c>
      <c r="EL214" t="str">
        <f t="shared" si="1131"/>
        <v/>
      </c>
      <c r="EM214" t="str">
        <f t="shared" si="1132"/>
        <v/>
      </c>
      <c r="EN214" s="2">
        <f t="shared" si="1133"/>
        <v>0</v>
      </c>
      <c r="EO214" s="1">
        <f t="shared" si="1134"/>
        <v>0</v>
      </c>
    </row>
    <row r="215" spans="1:145" ht="15" thickBot="1" x14ac:dyDescent="0.25">
      <c r="A215" s="14">
        <v>196</v>
      </c>
      <c r="B215" s="65" t="str">
        <f t="shared" ref="B215" si="1139">IF(AND(C215="",D215="",E215),"",A215)</f>
        <v/>
      </c>
      <c r="C215" s="63"/>
      <c r="D215" s="63"/>
      <c r="E215" s="64"/>
      <c r="F215" s="67" t="str">
        <f t="shared" si="1043"/>
        <v/>
      </c>
      <c r="G215" s="68" t="str">
        <f t="shared" si="1044"/>
        <v/>
      </c>
      <c r="H215" t="str">
        <f>IF(I215=1,NastaveniIPV!$I$48&amp;""&amp;$D$10,IF(I215=2,NastaveniIPV!$I$47,IF(J215=1,NastaveniIPV!$I$52,"")))</f>
        <v/>
      </c>
      <c r="I215" s="81" t="str">
        <f t="shared" si="1045"/>
        <v/>
      </c>
      <c r="J215" s="14" t="str">
        <f t="shared" si="1046"/>
        <v/>
      </c>
      <c r="O215">
        <v>196</v>
      </c>
      <c r="P215" s="1">
        <f t="shared" si="1047"/>
        <v>0</v>
      </c>
      <c r="Q215">
        <f t="shared" si="1048"/>
        <v>0</v>
      </c>
      <c r="R215" s="38" t="str">
        <f t="shared" si="1049"/>
        <v/>
      </c>
      <c r="S215" t="str">
        <f t="shared" si="1050"/>
        <v/>
      </c>
      <c r="T215" s="38" t="str">
        <f t="shared" si="1051"/>
        <v/>
      </c>
      <c r="W215">
        <f>NastaveniIPV!$D$47</f>
        <v>0.02</v>
      </c>
      <c r="X215">
        <f>NastaveniIPV!$D$48</f>
        <v>0.06</v>
      </c>
      <c r="Y215">
        <f>NastaveniIPV!$D$49</f>
        <v>0.06</v>
      </c>
      <c r="Z215">
        <f>NastaveniIPV!$D$50</f>
        <v>0.06</v>
      </c>
      <c r="AA215">
        <f>NastaveniIPV!$D$51</f>
        <v>1.7999999999999999E-2</v>
      </c>
      <c r="AB215">
        <f>NastaveniIPV!$D$52</f>
        <v>0.01</v>
      </c>
      <c r="AC215">
        <f>NastaveniIPV!$D$53</f>
        <v>0.01</v>
      </c>
      <c r="AD215">
        <f>NastaveniIPV!$D$54</f>
        <v>0.01</v>
      </c>
      <c r="AE215">
        <f>NastaveniIPV!$D$55</f>
        <v>0.01</v>
      </c>
      <c r="AF215">
        <f>NastaveniIPV!$D$56</f>
        <v>0.01</v>
      </c>
      <c r="AG215">
        <f t="shared" ref="AG215:BF215" si="1140">IF($T215=AG$18,1,IF(AG$18&lt;$T215,0,AF215+1))</f>
        <v>0</v>
      </c>
      <c r="AH215">
        <f t="shared" si="1140"/>
        <v>0</v>
      </c>
      <c r="AI215">
        <f t="shared" si="1140"/>
        <v>0</v>
      </c>
      <c r="AJ215">
        <f t="shared" si="1140"/>
        <v>0</v>
      </c>
      <c r="AK215">
        <f t="shared" si="1140"/>
        <v>0</v>
      </c>
      <c r="AL215">
        <f t="shared" si="1140"/>
        <v>0</v>
      </c>
      <c r="AM215">
        <f t="shared" si="1140"/>
        <v>0</v>
      </c>
      <c r="AN215">
        <f t="shared" si="1140"/>
        <v>0</v>
      </c>
      <c r="AO215">
        <f t="shared" si="1140"/>
        <v>0</v>
      </c>
      <c r="AP215">
        <f t="shared" si="1140"/>
        <v>0</v>
      </c>
      <c r="AQ215">
        <f t="shared" si="1140"/>
        <v>0</v>
      </c>
      <c r="AR215">
        <f t="shared" si="1140"/>
        <v>0</v>
      </c>
      <c r="AS215">
        <f t="shared" si="1140"/>
        <v>0</v>
      </c>
      <c r="AT215">
        <f t="shared" si="1140"/>
        <v>0</v>
      </c>
      <c r="AU215">
        <f t="shared" si="1140"/>
        <v>0</v>
      </c>
      <c r="AV215">
        <f t="shared" si="1140"/>
        <v>0</v>
      </c>
      <c r="AW215">
        <f t="shared" si="1140"/>
        <v>0</v>
      </c>
      <c r="AX215">
        <f t="shared" si="1140"/>
        <v>0</v>
      </c>
      <c r="AY215">
        <f t="shared" si="1140"/>
        <v>0</v>
      </c>
      <c r="AZ215">
        <f t="shared" si="1140"/>
        <v>0</v>
      </c>
      <c r="BA215">
        <f t="shared" si="1140"/>
        <v>0</v>
      </c>
      <c r="BB215">
        <f t="shared" si="1140"/>
        <v>0</v>
      </c>
      <c r="BC215">
        <f t="shared" si="1140"/>
        <v>0</v>
      </c>
      <c r="BD215">
        <f t="shared" si="1140"/>
        <v>0</v>
      </c>
      <c r="BE215">
        <f t="shared" si="1140"/>
        <v>0</v>
      </c>
      <c r="BF215">
        <f t="shared" si="1140"/>
        <v>0</v>
      </c>
      <c r="BG215">
        <f t="shared" si="1053"/>
        <v>0</v>
      </c>
      <c r="BH215">
        <f t="shared" ref="BH215:BI215" si="1141">IF($T215&lt;BH$18,BG215+1,IF(BH$18=$T215,1,0))</f>
        <v>0</v>
      </c>
      <c r="BI215">
        <f t="shared" si="1141"/>
        <v>0</v>
      </c>
      <c r="BJ215">
        <f t="shared" si="1055"/>
        <v>0</v>
      </c>
      <c r="BK215">
        <f t="shared" ref="BK215:BO215" si="1142">IF(BK$18&gt;$D$10,0,IF($T215&lt;BK$18,BJ215+1,IF(BK$18=$T215,1,0)))</f>
        <v>0</v>
      </c>
      <c r="BL215">
        <f t="shared" si="1142"/>
        <v>0</v>
      </c>
      <c r="BM215">
        <f t="shared" si="1142"/>
        <v>0</v>
      </c>
      <c r="BN215">
        <f t="shared" si="1142"/>
        <v>0</v>
      </c>
      <c r="BO215">
        <f t="shared" si="1142"/>
        <v>0</v>
      </c>
      <c r="BP215">
        <f t="shared" si="1057"/>
        <v>0</v>
      </c>
      <c r="BQ215">
        <f t="shared" si="1058"/>
        <v>0</v>
      </c>
      <c r="BR215">
        <f t="shared" si="1059"/>
        <v>0</v>
      </c>
      <c r="BS215">
        <f t="shared" si="1060"/>
        <v>0</v>
      </c>
      <c r="BT215">
        <f t="shared" si="1061"/>
        <v>0</v>
      </c>
      <c r="BU215">
        <f t="shared" si="1062"/>
        <v>0</v>
      </c>
      <c r="BV215">
        <f t="shared" si="1063"/>
        <v>0</v>
      </c>
      <c r="BW215">
        <f t="shared" si="1064"/>
        <v>0</v>
      </c>
      <c r="BX215">
        <f t="shared" si="1065"/>
        <v>0</v>
      </c>
      <c r="BY215">
        <f t="shared" si="1066"/>
        <v>0</v>
      </c>
      <c r="BZ215">
        <f t="shared" si="1067"/>
        <v>0</v>
      </c>
      <c r="CA215">
        <f t="shared" si="1068"/>
        <v>0</v>
      </c>
      <c r="CB215">
        <f t="shared" si="1069"/>
        <v>0</v>
      </c>
      <c r="CC215">
        <f t="shared" si="1070"/>
        <v>0</v>
      </c>
      <c r="CD215">
        <f t="shared" si="1071"/>
        <v>0</v>
      </c>
      <c r="CE215">
        <f t="shared" si="1072"/>
        <v>0</v>
      </c>
      <c r="CF215">
        <f t="shared" si="1073"/>
        <v>0</v>
      </c>
      <c r="CG215">
        <f t="shared" si="1074"/>
        <v>0</v>
      </c>
      <c r="CH215">
        <f t="shared" si="1075"/>
        <v>0</v>
      </c>
      <c r="CI215">
        <f t="shared" si="1076"/>
        <v>0</v>
      </c>
      <c r="CJ215">
        <f t="shared" si="1077"/>
        <v>0</v>
      </c>
      <c r="CK215">
        <f t="shared" si="1078"/>
        <v>0</v>
      </c>
      <c r="CL215">
        <f t="shared" si="1079"/>
        <v>0</v>
      </c>
      <c r="CM215">
        <f t="shared" si="1080"/>
        <v>0</v>
      </c>
      <c r="CN215">
        <f t="shared" si="1081"/>
        <v>0</v>
      </c>
      <c r="CO215">
        <f t="shared" si="1082"/>
        <v>0</v>
      </c>
      <c r="CP215">
        <f t="shared" si="1083"/>
        <v>0</v>
      </c>
      <c r="CQ215">
        <f t="shared" si="1084"/>
        <v>0</v>
      </c>
      <c r="CR215">
        <f t="shared" si="1085"/>
        <v>0</v>
      </c>
      <c r="CS215">
        <f t="shared" si="1086"/>
        <v>0</v>
      </c>
      <c r="CT215" t="str">
        <f t="shared" si="1087"/>
        <v/>
      </c>
      <c r="CU215" t="str">
        <f t="shared" si="1088"/>
        <v/>
      </c>
      <c r="CV215" t="str">
        <f t="shared" si="1089"/>
        <v/>
      </c>
      <c r="CW215" t="str">
        <f t="shared" si="1090"/>
        <v/>
      </c>
      <c r="CX215" t="str">
        <f t="shared" si="1091"/>
        <v/>
      </c>
      <c r="CY215" t="str">
        <f t="shared" si="1092"/>
        <v/>
      </c>
      <c r="CZ215" t="str">
        <f t="shared" si="1093"/>
        <v/>
      </c>
      <c r="DA215" t="str">
        <f t="shared" si="1094"/>
        <v/>
      </c>
      <c r="DB215" t="str">
        <f t="shared" si="1095"/>
        <v/>
      </c>
      <c r="DC215" t="str">
        <f t="shared" si="1096"/>
        <v/>
      </c>
      <c r="DD215" t="str">
        <f t="shared" si="1097"/>
        <v/>
      </c>
      <c r="DE215" t="str">
        <f t="shared" si="1098"/>
        <v/>
      </c>
      <c r="DF215" t="str">
        <f t="shared" si="1099"/>
        <v/>
      </c>
      <c r="DG215" t="str">
        <f t="shared" si="1100"/>
        <v/>
      </c>
      <c r="DH215" t="str">
        <f t="shared" si="1101"/>
        <v/>
      </c>
      <c r="DI215" t="str">
        <f t="shared" si="1102"/>
        <v/>
      </c>
      <c r="DJ215" t="str">
        <f t="shared" si="1103"/>
        <v/>
      </c>
      <c r="DK215" t="str">
        <f t="shared" si="1104"/>
        <v/>
      </c>
      <c r="DL215" t="str">
        <f t="shared" si="1105"/>
        <v/>
      </c>
      <c r="DM215" t="str">
        <f t="shared" si="1106"/>
        <v/>
      </c>
      <c r="DN215" t="str">
        <f t="shared" si="1107"/>
        <v/>
      </c>
      <c r="DO215" t="str">
        <f t="shared" si="1108"/>
        <v/>
      </c>
      <c r="DP215" t="str">
        <f t="shared" si="1109"/>
        <v/>
      </c>
      <c r="DQ215" t="str">
        <f t="shared" si="1110"/>
        <v/>
      </c>
      <c r="DR215" t="str">
        <f t="shared" si="1111"/>
        <v/>
      </c>
      <c r="DS215" t="str">
        <f t="shared" si="1112"/>
        <v/>
      </c>
      <c r="DT215" t="str">
        <f t="shared" si="1113"/>
        <v/>
      </c>
      <c r="DU215" t="str">
        <f t="shared" si="1114"/>
        <v/>
      </c>
      <c r="DV215" t="str">
        <f t="shared" si="1115"/>
        <v/>
      </c>
      <c r="DW215" t="str">
        <f t="shared" si="1116"/>
        <v/>
      </c>
      <c r="DX215" t="str">
        <f t="shared" si="1117"/>
        <v/>
      </c>
      <c r="DY215" t="str">
        <f t="shared" si="1118"/>
        <v/>
      </c>
      <c r="DZ215" t="str">
        <f t="shared" si="1119"/>
        <v/>
      </c>
      <c r="EA215" t="str">
        <f t="shared" si="1120"/>
        <v/>
      </c>
      <c r="EB215" t="str">
        <f t="shared" si="1121"/>
        <v/>
      </c>
      <c r="EC215" t="str">
        <f t="shared" si="1122"/>
        <v/>
      </c>
      <c r="ED215" t="str">
        <f t="shared" si="1123"/>
        <v/>
      </c>
      <c r="EE215" t="str">
        <f t="shared" si="1124"/>
        <v/>
      </c>
      <c r="EF215" t="str">
        <f t="shared" si="1125"/>
        <v/>
      </c>
      <c r="EG215" t="str">
        <f t="shared" si="1126"/>
        <v/>
      </c>
      <c r="EH215">
        <f t="shared" si="1127"/>
        <v>0</v>
      </c>
      <c r="EI215">
        <f t="shared" si="1128"/>
        <v>0</v>
      </c>
      <c r="EJ215">
        <f t="shared" si="1129"/>
        <v>0</v>
      </c>
      <c r="EK215" t="str">
        <f t="shared" si="1130"/>
        <v/>
      </c>
      <c r="EL215" t="str">
        <f t="shared" si="1131"/>
        <v/>
      </c>
      <c r="EM215" t="str">
        <f t="shared" si="1132"/>
        <v/>
      </c>
      <c r="EN215" s="2">
        <f t="shared" si="1133"/>
        <v>0</v>
      </c>
      <c r="EO215" s="1">
        <f t="shared" si="1134"/>
        <v>0</v>
      </c>
    </row>
    <row r="216" spans="1:145" ht="15" thickBot="1" x14ac:dyDescent="0.25">
      <c r="A216" s="14">
        <v>197</v>
      </c>
      <c r="B216" s="65" t="str">
        <f t="shared" ref="B216" si="1143">IF(AND(C216="",D216="",E216=""),"",A216)</f>
        <v/>
      </c>
      <c r="C216" s="61"/>
      <c r="D216" s="62"/>
      <c r="E216" s="61"/>
      <c r="F216" s="67" t="str">
        <f t="shared" si="1043"/>
        <v/>
      </c>
      <c r="G216" s="68" t="str">
        <f t="shared" si="1044"/>
        <v/>
      </c>
      <c r="H216" t="str">
        <f>IF(I216=1,NastaveniIPV!$I$48&amp;""&amp;$D$10,IF(I216=2,NastaveniIPV!$I$47,IF(J216=1,NastaveniIPV!$I$52,"")))</f>
        <v/>
      </c>
      <c r="I216" s="81" t="str">
        <f t="shared" si="1045"/>
        <v/>
      </c>
      <c r="J216" s="14" t="str">
        <f t="shared" si="1046"/>
        <v/>
      </c>
      <c r="O216">
        <v>197</v>
      </c>
      <c r="P216" s="1">
        <f t="shared" si="1047"/>
        <v>0</v>
      </c>
      <c r="Q216">
        <f t="shared" si="1048"/>
        <v>0</v>
      </c>
      <c r="R216" s="38" t="str">
        <f t="shared" si="1049"/>
        <v/>
      </c>
      <c r="S216" t="str">
        <f t="shared" si="1050"/>
        <v/>
      </c>
      <c r="T216" s="38" t="str">
        <f t="shared" si="1051"/>
        <v/>
      </c>
      <c r="W216">
        <f>NastaveniIPV!$D$47</f>
        <v>0.02</v>
      </c>
      <c r="X216">
        <f>NastaveniIPV!$D$48</f>
        <v>0.06</v>
      </c>
      <c r="Y216">
        <f>NastaveniIPV!$D$49</f>
        <v>0.06</v>
      </c>
      <c r="Z216">
        <f>NastaveniIPV!$D$50</f>
        <v>0.06</v>
      </c>
      <c r="AA216">
        <f>NastaveniIPV!$D$51</f>
        <v>1.7999999999999999E-2</v>
      </c>
      <c r="AB216">
        <f>NastaveniIPV!$D$52</f>
        <v>0.01</v>
      </c>
      <c r="AC216">
        <f>NastaveniIPV!$D$53</f>
        <v>0.01</v>
      </c>
      <c r="AD216">
        <f>NastaveniIPV!$D$54</f>
        <v>0.01</v>
      </c>
      <c r="AE216">
        <f>NastaveniIPV!$D$55</f>
        <v>0.01</v>
      </c>
      <c r="AF216">
        <f>NastaveniIPV!$D$56</f>
        <v>0.01</v>
      </c>
      <c r="AG216">
        <f t="shared" ref="AG216:BF216" si="1144">IF($T216=AG$18,1,IF(AG$18&lt;$T216,0,AF216+1))</f>
        <v>0</v>
      </c>
      <c r="AH216">
        <f t="shared" si="1144"/>
        <v>0</v>
      </c>
      <c r="AI216">
        <f t="shared" si="1144"/>
        <v>0</v>
      </c>
      <c r="AJ216">
        <f t="shared" si="1144"/>
        <v>0</v>
      </c>
      <c r="AK216">
        <f t="shared" si="1144"/>
        <v>0</v>
      </c>
      <c r="AL216">
        <f t="shared" si="1144"/>
        <v>0</v>
      </c>
      <c r="AM216">
        <f t="shared" si="1144"/>
        <v>0</v>
      </c>
      <c r="AN216">
        <f t="shared" si="1144"/>
        <v>0</v>
      </c>
      <c r="AO216">
        <f t="shared" si="1144"/>
        <v>0</v>
      </c>
      <c r="AP216">
        <f t="shared" si="1144"/>
        <v>0</v>
      </c>
      <c r="AQ216">
        <f t="shared" si="1144"/>
        <v>0</v>
      </c>
      <c r="AR216">
        <f t="shared" si="1144"/>
        <v>0</v>
      </c>
      <c r="AS216">
        <f t="shared" si="1144"/>
        <v>0</v>
      </c>
      <c r="AT216">
        <f t="shared" si="1144"/>
        <v>0</v>
      </c>
      <c r="AU216">
        <f t="shared" si="1144"/>
        <v>0</v>
      </c>
      <c r="AV216">
        <f t="shared" si="1144"/>
        <v>0</v>
      </c>
      <c r="AW216">
        <f t="shared" si="1144"/>
        <v>0</v>
      </c>
      <c r="AX216">
        <f t="shared" si="1144"/>
        <v>0</v>
      </c>
      <c r="AY216">
        <f t="shared" si="1144"/>
        <v>0</v>
      </c>
      <c r="AZ216">
        <f t="shared" si="1144"/>
        <v>0</v>
      </c>
      <c r="BA216">
        <f t="shared" si="1144"/>
        <v>0</v>
      </c>
      <c r="BB216">
        <f t="shared" si="1144"/>
        <v>0</v>
      </c>
      <c r="BC216">
        <f t="shared" si="1144"/>
        <v>0</v>
      </c>
      <c r="BD216">
        <f t="shared" si="1144"/>
        <v>0</v>
      </c>
      <c r="BE216">
        <f t="shared" si="1144"/>
        <v>0</v>
      </c>
      <c r="BF216">
        <f t="shared" si="1144"/>
        <v>0</v>
      </c>
      <c r="BG216">
        <f t="shared" si="1053"/>
        <v>0</v>
      </c>
      <c r="BH216">
        <f t="shared" ref="BH216:BI216" si="1145">IF($T216&lt;BH$18,BG216+1,IF(BH$18=$T216,1,0))</f>
        <v>0</v>
      </c>
      <c r="BI216">
        <f t="shared" si="1145"/>
        <v>0</v>
      </c>
      <c r="BJ216">
        <f t="shared" si="1055"/>
        <v>0</v>
      </c>
      <c r="BK216">
        <f t="shared" ref="BK216:BO216" si="1146">IF(BK$18&gt;$D$10,0,IF($T216&lt;BK$18,BJ216+1,IF(BK$18=$T216,1,0)))</f>
        <v>0</v>
      </c>
      <c r="BL216">
        <f t="shared" si="1146"/>
        <v>0</v>
      </c>
      <c r="BM216">
        <f t="shared" si="1146"/>
        <v>0</v>
      </c>
      <c r="BN216">
        <f t="shared" si="1146"/>
        <v>0</v>
      </c>
      <c r="BO216">
        <f t="shared" si="1146"/>
        <v>0</v>
      </c>
      <c r="BP216">
        <f t="shared" si="1057"/>
        <v>0</v>
      </c>
      <c r="BQ216">
        <f t="shared" si="1058"/>
        <v>0</v>
      </c>
      <c r="BR216">
        <f t="shared" si="1059"/>
        <v>0</v>
      </c>
      <c r="BS216">
        <f t="shared" si="1060"/>
        <v>0</v>
      </c>
      <c r="BT216">
        <f t="shared" si="1061"/>
        <v>0</v>
      </c>
      <c r="BU216">
        <f t="shared" si="1062"/>
        <v>0</v>
      </c>
      <c r="BV216">
        <f t="shared" si="1063"/>
        <v>0</v>
      </c>
      <c r="BW216">
        <f t="shared" si="1064"/>
        <v>0</v>
      </c>
      <c r="BX216">
        <f t="shared" si="1065"/>
        <v>0</v>
      </c>
      <c r="BY216">
        <f t="shared" si="1066"/>
        <v>0</v>
      </c>
      <c r="BZ216">
        <f t="shared" si="1067"/>
        <v>0</v>
      </c>
      <c r="CA216">
        <f t="shared" si="1068"/>
        <v>0</v>
      </c>
      <c r="CB216">
        <f t="shared" si="1069"/>
        <v>0</v>
      </c>
      <c r="CC216">
        <f t="shared" si="1070"/>
        <v>0</v>
      </c>
      <c r="CD216">
        <f t="shared" si="1071"/>
        <v>0</v>
      </c>
      <c r="CE216">
        <f t="shared" si="1072"/>
        <v>0</v>
      </c>
      <c r="CF216">
        <f t="shared" si="1073"/>
        <v>0</v>
      </c>
      <c r="CG216">
        <f t="shared" si="1074"/>
        <v>0</v>
      </c>
      <c r="CH216">
        <f t="shared" si="1075"/>
        <v>0</v>
      </c>
      <c r="CI216">
        <f t="shared" si="1076"/>
        <v>0</v>
      </c>
      <c r="CJ216">
        <f t="shared" si="1077"/>
        <v>0</v>
      </c>
      <c r="CK216">
        <f t="shared" si="1078"/>
        <v>0</v>
      </c>
      <c r="CL216">
        <f t="shared" si="1079"/>
        <v>0</v>
      </c>
      <c r="CM216">
        <f t="shared" si="1080"/>
        <v>0</v>
      </c>
      <c r="CN216">
        <f t="shared" si="1081"/>
        <v>0</v>
      </c>
      <c r="CO216">
        <f t="shared" si="1082"/>
        <v>0</v>
      </c>
      <c r="CP216">
        <f t="shared" si="1083"/>
        <v>0</v>
      </c>
      <c r="CQ216">
        <f t="shared" si="1084"/>
        <v>0</v>
      </c>
      <c r="CR216">
        <f t="shared" si="1085"/>
        <v>0</v>
      </c>
      <c r="CS216">
        <f t="shared" si="1086"/>
        <v>0</v>
      </c>
      <c r="CT216" t="str">
        <f t="shared" si="1087"/>
        <v/>
      </c>
      <c r="CU216" t="str">
        <f t="shared" si="1088"/>
        <v/>
      </c>
      <c r="CV216" t="str">
        <f t="shared" si="1089"/>
        <v/>
      </c>
      <c r="CW216" t="str">
        <f t="shared" si="1090"/>
        <v/>
      </c>
      <c r="CX216" t="str">
        <f t="shared" si="1091"/>
        <v/>
      </c>
      <c r="CY216" t="str">
        <f t="shared" si="1092"/>
        <v/>
      </c>
      <c r="CZ216" t="str">
        <f t="shared" si="1093"/>
        <v/>
      </c>
      <c r="DA216" t="str">
        <f t="shared" si="1094"/>
        <v/>
      </c>
      <c r="DB216" t="str">
        <f t="shared" si="1095"/>
        <v/>
      </c>
      <c r="DC216" t="str">
        <f t="shared" si="1096"/>
        <v/>
      </c>
      <c r="DD216" t="str">
        <f t="shared" si="1097"/>
        <v/>
      </c>
      <c r="DE216" t="str">
        <f t="shared" si="1098"/>
        <v/>
      </c>
      <c r="DF216" t="str">
        <f t="shared" si="1099"/>
        <v/>
      </c>
      <c r="DG216" t="str">
        <f t="shared" si="1100"/>
        <v/>
      </c>
      <c r="DH216" t="str">
        <f t="shared" si="1101"/>
        <v/>
      </c>
      <c r="DI216" t="str">
        <f t="shared" si="1102"/>
        <v/>
      </c>
      <c r="DJ216" t="str">
        <f t="shared" si="1103"/>
        <v/>
      </c>
      <c r="DK216" t="str">
        <f t="shared" si="1104"/>
        <v/>
      </c>
      <c r="DL216" t="str">
        <f t="shared" si="1105"/>
        <v/>
      </c>
      <c r="DM216" t="str">
        <f t="shared" si="1106"/>
        <v/>
      </c>
      <c r="DN216" t="str">
        <f t="shared" si="1107"/>
        <v/>
      </c>
      <c r="DO216" t="str">
        <f t="shared" si="1108"/>
        <v/>
      </c>
      <c r="DP216" t="str">
        <f t="shared" si="1109"/>
        <v/>
      </c>
      <c r="DQ216" t="str">
        <f t="shared" si="1110"/>
        <v/>
      </c>
      <c r="DR216" t="str">
        <f t="shared" si="1111"/>
        <v/>
      </c>
      <c r="DS216" t="str">
        <f t="shared" si="1112"/>
        <v/>
      </c>
      <c r="DT216" t="str">
        <f t="shared" si="1113"/>
        <v/>
      </c>
      <c r="DU216" t="str">
        <f t="shared" si="1114"/>
        <v/>
      </c>
      <c r="DV216" t="str">
        <f t="shared" si="1115"/>
        <v/>
      </c>
      <c r="DW216" t="str">
        <f t="shared" si="1116"/>
        <v/>
      </c>
      <c r="DX216" t="str">
        <f t="shared" si="1117"/>
        <v/>
      </c>
      <c r="DY216" t="str">
        <f t="shared" si="1118"/>
        <v/>
      </c>
      <c r="DZ216" t="str">
        <f t="shared" si="1119"/>
        <v/>
      </c>
      <c r="EA216" t="str">
        <f t="shared" si="1120"/>
        <v/>
      </c>
      <c r="EB216" t="str">
        <f t="shared" si="1121"/>
        <v/>
      </c>
      <c r="EC216" t="str">
        <f t="shared" si="1122"/>
        <v/>
      </c>
      <c r="ED216" t="str">
        <f t="shared" si="1123"/>
        <v/>
      </c>
      <c r="EE216" t="str">
        <f t="shared" si="1124"/>
        <v/>
      </c>
      <c r="EF216" t="str">
        <f t="shared" si="1125"/>
        <v/>
      </c>
      <c r="EG216" t="str">
        <f t="shared" si="1126"/>
        <v/>
      </c>
      <c r="EH216">
        <f t="shared" si="1127"/>
        <v>0</v>
      </c>
      <c r="EI216">
        <f t="shared" si="1128"/>
        <v>0</v>
      </c>
      <c r="EJ216">
        <f t="shared" si="1129"/>
        <v>0</v>
      </c>
      <c r="EK216" t="str">
        <f t="shared" si="1130"/>
        <v/>
      </c>
      <c r="EL216" t="str">
        <f t="shared" si="1131"/>
        <v/>
      </c>
      <c r="EM216" t="str">
        <f t="shared" si="1132"/>
        <v/>
      </c>
      <c r="EN216" s="2">
        <f t="shared" si="1133"/>
        <v>0</v>
      </c>
      <c r="EO216" s="1">
        <f t="shared" si="1134"/>
        <v>0</v>
      </c>
    </row>
    <row r="217" spans="1:145" ht="15" thickBot="1" x14ac:dyDescent="0.25">
      <c r="A217" s="14">
        <v>198</v>
      </c>
      <c r="B217" s="65" t="str">
        <f t="shared" ref="B217" si="1147">IF(AND(C217="",D217="",E217),"",A217)</f>
        <v/>
      </c>
      <c r="C217" s="63"/>
      <c r="D217" s="63"/>
      <c r="E217" s="64"/>
      <c r="F217" s="67" t="str">
        <f t="shared" si="1043"/>
        <v/>
      </c>
      <c r="G217" s="68" t="str">
        <f t="shared" si="1044"/>
        <v/>
      </c>
      <c r="H217" t="str">
        <f>IF(I217=1,NastaveniIPV!$I$48&amp;""&amp;$D$10,IF(I217=2,NastaveniIPV!$I$47,IF(J217=1,NastaveniIPV!$I$52,"")))</f>
        <v/>
      </c>
      <c r="I217" s="81" t="str">
        <f t="shared" si="1045"/>
        <v/>
      </c>
      <c r="J217" s="14" t="str">
        <f t="shared" si="1046"/>
        <v/>
      </c>
      <c r="O217">
        <v>198</v>
      </c>
      <c r="P217" s="1">
        <f t="shared" si="1047"/>
        <v>0</v>
      </c>
      <c r="Q217">
        <f t="shared" si="1048"/>
        <v>0</v>
      </c>
      <c r="R217" s="38" t="str">
        <f t="shared" si="1049"/>
        <v/>
      </c>
      <c r="S217" t="str">
        <f t="shared" si="1050"/>
        <v/>
      </c>
      <c r="T217" s="38" t="str">
        <f t="shared" si="1051"/>
        <v/>
      </c>
      <c r="W217">
        <f>NastaveniIPV!$D$47</f>
        <v>0.02</v>
      </c>
      <c r="X217">
        <f>NastaveniIPV!$D$48</f>
        <v>0.06</v>
      </c>
      <c r="Y217">
        <f>NastaveniIPV!$D$49</f>
        <v>0.06</v>
      </c>
      <c r="Z217">
        <f>NastaveniIPV!$D$50</f>
        <v>0.06</v>
      </c>
      <c r="AA217">
        <f>NastaveniIPV!$D$51</f>
        <v>1.7999999999999999E-2</v>
      </c>
      <c r="AB217">
        <f>NastaveniIPV!$D$52</f>
        <v>0.01</v>
      </c>
      <c r="AC217">
        <f>NastaveniIPV!$D$53</f>
        <v>0.01</v>
      </c>
      <c r="AD217">
        <f>NastaveniIPV!$D$54</f>
        <v>0.01</v>
      </c>
      <c r="AE217">
        <f>NastaveniIPV!$D$55</f>
        <v>0.01</v>
      </c>
      <c r="AF217">
        <f>NastaveniIPV!$D$56</f>
        <v>0.01</v>
      </c>
      <c r="AG217">
        <f t="shared" ref="AG217:BF217" si="1148">IF($T217=AG$18,1,IF(AG$18&lt;$T217,0,AF217+1))</f>
        <v>0</v>
      </c>
      <c r="AH217">
        <f t="shared" si="1148"/>
        <v>0</v>
      </c>
      <c r="AI217">
        <f t="shared" si="1148"/>
        <v>0</v>
      </c>
      <c r="AJ217">
        <f t="shared" si="1148"/>
        <v>0</v>
      </c>
      <c r="AK217">
        <f t="shared" si="1148"/>
        <v>0</v>
      </c>
      <c r="AL217">
        <f t="shared" si="1148"/>
        <v>0</v>
      </c>
      <c r="AM217">
        <f t="shared" si="1148"/>
        <v>0</v>
      </c>
      <c r="AN217">
        <f t="shared" si="1148"/>
        <v>0</v>
      </c>
      <c r="AO217">
        <f t="shared" si="1148"/>
        <v>0</v>
      </c>
      <c r="AP217">
        <f t="shared" si="1148"/>
        <v>0</v>
      </c>
      <c r="AQ217">
        <f t="shared" si="1148"/>
        <v>0</v>
      </c>
      <c r="AR217">
        <f t="shared" si="1148"/>
        <v>0</v>
      </c>
      <c r="AS217">
        <f t="shared" si="1148"/>
        <v>0</v>
      </c>
      <c r="AT217">
        <f t="shared" si="1148"/>
        <v>0</v>
      </c>
      <c r="AU217">
        <f t="shared" si="1148"/>
        <v>0</v>
      </c>
      <c r="AV217">
        <f t="shared" si="1148"/>
        <v>0</v>
      </c>
      <c r="AW217">
        <f t="shared" si="1148"/>
        <v>0</v>
      </c>
      <c r="AX217">
        <f t="shared" si="1148"/>
        <v>0</v>
      </c>
      <c r="AY217">
        <f t="shared" si="1148"/>
        <v>0</v>
      </c>
      <c r="AZ217">
        <f t="shared" si="1148"/>
        <v>0</v>
      </c>
      <c r="BA217">
        <f t="shared" si="1148"/>
        <v>0</v>
      </c>
      <c r="BB217">
        <f t="shared" si="1148"/>
        <v>0</v>
      </c>
      <c r="BC217">
        <f t="shared" si="1148"/>
        <v>0</v>
      </c>
      <c r="BD217">
        <f t="shared" si="1148"/>
        <v>0</v>
      </c>
      <c r="BE217">
        <f t="shared" si="1148"/>
        <v>0</v>
      </c>
      <c r="BF217">
        <f t="shared" si="1148"/>
        <v>0</v>
      </c>
      <c r="BG217">
        <f t="shared" si="1053"/>
        <v>0</v>
      </c>
      <c r="BH217">
        <f t="shared" ref="BH217:BI217" si="1149">IF($T217&lt;BH$18,BG217+1,IF(BH$18=$T217,1,0))</f>
        <v>0</v>
      </c>
      <c r="BI217">
        <f t="shared" si="1149"/>
        <v>0</v>
      </c>
      <c r="BJ217">
        <f t="shared" si="1055"/>
        <v>0</v>
      </c>
      <c r="BK217">
        <f t="shared" ref="BK217:BO217" si="1150">IF(BK$18&gt;$D$10,0,IF($T217&lt;BK$18,BJ217+1,IF(BK$18=$T217,1,0)))</f>
        <v>0</v>
      </c>
      <c r="BL217">
        <f t="shared" si="1150"/>
        <v>0</v>
      </c>
      <c r="BM217">
        <f t="shared" si="1150"/>
        <v>0</v>
      </c>
      <c r="BN217">
        <f t="shared" si="1150"/>
        <v>0</v>
      </c>
      <c r="BO217">
        <f t="shared" si="1150"/>
        <v>0</v>
      </c>
      <c r="BP217">
        <f t="shared" si="1057"/>
        <v>0</v>
      </c>
      <c r="BQ217">
        <f t="shared" si="1058"/>
        <v>0</v>
      </c>
      <c r="BR217">
        <f t="shared" si="1059"/>
        <v>0</v>
      </c>
      <c r="BS217">
        <f t="shared" si="1060"/>
        <v>0</v>
      </c>
      <c r="BT217">
        <f t="shared" si="1061"/>
        <v>0</v>
      </c>
      <c r="BU217">
        <f t="shared" si="1062"/>
        <v>0</v>
      </c>
      <c r="BV217">
        <f t="shared" si="1063"/>
        <v>0</v>
      </c>
      <c r="BW217">
        <f t="shared" si="1064"/>
        <v>0</v>
      </c>
      <c r="BX217">
        <f t="shared" si="1065"/>
        <v>0</v>
      </c>
      <c r="BY217">
        <f t="shared" si="1066"/>
        <v>0</v>
      </c>
      <c r="BZ217">
        <f t="shared" si="1067"/>
        <v>0</v>
      </c>
      <c r="CA217">
        <f t="shared" si="1068"/>
        <v>0</v>
      </c>
      <c r="CB217">
        <f t="shared" si="1069"/>
        <v>0</v>
      </c>
      <c r="CC217">
        <f t="shared" si="1070"/>
        <v>0</v>
      </c>
      <c r="CD217">
        <f t="shared" si="1071"/>
        <v>0</v>
      </c>
      <c r="CE217">
        <f t="shared" si="1072"/>
        <v>0</v>
      </c>
      <c r="CF217">
        <f t="shared" si="1073"/>
        <v>0</v>
      </c>
      <c r="CG217">
        <f t="shared" si="1074"/>
        <v>0</v>
      </c>
      <c r="CH217">
        <f t="shared" si="1075"/>
        <v>0</v>
      </c>
      <c r="CI217">
        <f t="shared" si="1076"/>
        <v>0</v>
      </c>
      <c r="CJ217">
        <f t="shared" si="1077"/>
        <v>0</v>
      </c>
      <c r="CK217">
        <f t="shared" si="1078"/>
        <v>0</v>
      </c>
      <c r="CL217">
        <f t="shared" si="1079"/>
        <v>0</v>
      </c>
      <c r="CM217">
        <f t="shared" si="1080"/>
        <v>0</v>
      </c>
      <c r="CN217">
        <f t="shared" si="1081"/>
        <v>0</v>
      </c>
      <c r="CO217">
        <f t="shared" si="1082"/>
        <v>0</v>
      </c>
      <c r="CP217">
        <f t="shared" si="1083"/>
        <v>0</v>
      </c>
      <c r="CQ217">
        <f t="shared" si="1084"/>
        <v>0</v>
      </c>
      <c r="CR217">
        <f t="shared" si="1085"/>
        <v>0</v>
      </c>
      <c r="CS217">
        <f t="shared" si="1086"/>
        <v>0</v>
      </c>
      <c r="CT217" t="str">
        <f t="shared" si="1087"/>
        <v/>
      </c>
      <c r="CU217" t="str">
        <f t="shared" si="1088"/>
        <v/>
      </c>
      <c r="CV217" t="str">
        <f t="shared" si="1089"/>
        <v/>
      </c>
      <c r="CW217" t="str">
        <f t="shared" si="1090"/>
        <v/>
      </c>
      <c r="CX217" t="str">
        <f t="shared" si="1091"/>
        <v/>
      </c>
      <c r="CY217" t="str">
        <f t="shared" si="1092"/>
        <v/>
      </c>
      <c r="CZ217" t="str">
        <f t="shared" si="1093"/>
        <v/>
      </c>
      <c r="DA217" t="str">
        <f t="shared" si="1094"/>
        <v/>
      </c>
      <c r="DB217" t="str">
        <f t="shared" si="1095"/>
        <v/>
      </c>
      <c r="DC217" t="str">
        <f t="shared" si="1096"/>
        <v/>
      </c>
      <c r="DD217" t="str">
        <f t="shared" si="1097"/>
        <v/>
      </c>
      <c r="DE217" t="str">
        <f t="shared" si="1098"/>
        <v/>
      </c>
      <c r="DF217" t="str">
        <f t="shared" si="1099"/>
        <v/>
      </c>
      <c r="DG217" t="str">
        <f t="shared" si="1100"/>
        <v/>
      </c>
      <c r="DH217" t="str">
        <f t="shared" si="1101"/>
        <v/>
      </c>
      <c r="DI217" t="str">
        <f t="shared" si="1102"/>
        <v/>
      </c>
      <c r="DJ217" t="str">
        <f t="shared" si="1103"/>
        <v/>
      </c>
      <c r="DK217" t="str">
        <f t="shared" si="1104"/>
        <v/>
      </c>
      <c r="DL217" t="str">
        <f t="shared" si="1105"/>
        <v/>
      </c>
      <c r="DM217" t="str">
        <f t="shared" si="1106"/>
        <v/>
      </c>
      <c r="DN217" t="str">
        <f t="shared" si="1107"/>
        <v/>
      </c>
      <c r="DO217" t="str">
        <f t="shared" si="1108"/>
        <v/>
      </c>
      <c r="DP217" t="str">
        <f t="shared" si="1109"/>
        <v/>
      </c>
      <c r="DQ217" t="str">
        <f t="shared" si="1110"/>
        <v/>
      </c>
      <c r="DR217" t="str">
        <f t="shared" si="1111"/>
        <v/>
      </c>
      <c r="DS217" t="str">
        <f t="shared" si="1112"/>
        <v/>
      </c>
      <c r="DT217" t="str">
        <f t="shared" si="1113"/>
        <v/>
      </c>
      <c r="DU217" t="str">
        <f t="shared" si="1114"/>
        <v/>
      </c>
      <c r="DV217" t="str">
        <f t="shared" si="1115"/>
        <v/>
      </c>
      <c r="DW217" t="str">
        <f t="shared" si="1116"/>
        <v/>
      </c>
      <c r="DX217" t="str">
        <f t="shared" si="1117"/>
        <v/>
      </c>
      <c r="DY217" t="str">
        <f t="shared" si="1118"/>
        <v/>
      </c>
      <c r="DZ217" t="str">
        <f t="shared" si="1119"/>
        <v/>
      </c>
      <c r="EA217" t="str">
        <f t="shared" si="1120"/>
        <v/>
      </c>
      <c r="EB217" t="str">
        <f t="shared" si="1121"/>
        <v/>
      </c>
      <c r="EC217" t="str">
        <f t="shared" si="1122"/>
        <v/>
      </c>
      <c r="ED217" t="str">
        <f t="shared" si="1123"/>
        <v/>
      </c>
      <c r="EE217" t="str">
        <f t="shared" si="1124"/>
        <v/>
      </c>
      <c r="EF217" t="str">
        <f t="shared" si="1125"/>
        <v/>
      </c>
      <c r="EG217" t="str">
        <f t="shared" si="1126"/>
        <v/>
      </c>
      <c r="EH217">
        <f t="shared" si="1127"/>
        <v>0</v>
      </c>
      <c r="EI217">
        <f t="shared" si="1128"/>
        <v>0</v>
      </c>
      <c r="EJ217">
        <f t="shared" si="1129"/>
        <v>0</v>
      </c>
      <c r="EK217" t="str">
        <f t="shared" si="1130"/>
        <v/>
      </c>
      <c r="EL217" t="str">
        <f t="shared" si="1131"/>
        <v/>
      </c>
      <c r="EM217" t="str">
        <f t="shared" si="1132"/>
        <v/>
      </c>
      <c r="EN217" s="2">
        <f t="shared" si="1133"/>
        <v>0</v>
      </c>
      <c r="EO217" s="1">
        <f t="shared" si="1134"/>
        <v>0</v>
      </c>
    </row>
    <row r="218" spans="1:145" ht="15" thickBot="1" x14ac:dyDescent="0.25">
      <c r="A218" s="14">
        <v>199</v>
      </c>
      <c r="B218" s="65" t="str">
        <f t="shared" ref="B218" si="1151">IF(AND(C218="",D218="",E218=""),"",A218)</f>
        <v/>
      </c>
      <c r="C218" s="61"/>
      <c r="D218" s="62"/>
      <c r="E218" s="61"/>
      <c r="F218" s="67" t="str">
        <f t="shared" si="1043"/>
        <v/>
      </c>
      <c r="G218" s="68" t="str">
        <f t="shared" si="1044"/>
        <v/>
      </c>
      <c r="H218" t="str">
        <f>IF(I218=1,NastaveniIPV!$I$48&amp;""&amp;$D$10,IF(I218=2,NastaveniIPV!$I$47,IF(J218=1,NastaveniIPV!$I$52,"")))</f>
        <v/>
      </c>
      <c r="I218" s="81" t="str">
        <f t="shared" si="1045"/>
        <v/>
      </c>
      <c r="J218" s="14" t="str">
        <f t="shared" si="1046"/>
        <v/>
      </c>
      <c r="O218">
        <v>199</v>
      </c>
      <c r="P218" s="1">
        <f t="shared" si="1047"/>
        <v>0</v>
      </c>
      <c r="Q218">
        <f t="shared" si="1048"/>
        <v>0</v>
      </c>
      <c r="R218" s="38" t="str">
        <f t="shared" si="1049"/>
        <v/>
      </c>
      <c r="S218" t="str">
        <f t="shared" si="1050"/>
        <v/>
      </c>
      <c r="T218" s="38" t="str">
        <f t="shared" si="1051"/>
        <v/>
      </c>
      <c r="W218">
        <f>NastaveniIPV!$D$47</f>
        <v>0.02</v>
      </c>
      <c r="X218">
        <f>NastaveniIPV!$D$48</f>
        <v>0.06</v>
      </c>
      <c r="Y218">
        <f>NastaveniIPV!$D$49</f>
        <v>0.06</v>
      </c>
      <c r="Z218">
        <f>NastaveniIPV!$D$50</f>
        <v>0.06</v>
      </c>
      <c r="AA218">
        <f>NastaveniIPV!$D$51</f>
        <v>1.7999999999999999E-2</v>
      </c>
      <c r="AB218">
        <f>NastaveniIPV!$D$52</f>
        <v>0.01</v>
      </c>
      <c r="AC218">
        <f>NastaveniIPV!$D$53</f>
        <v>0.01</v>
      </c>
      <c r="AD218">
        <f>NastaveniIPV!$D$54</f>
        <v>0.01</v>
      </c>
      <c r="AE218">
        <f>NastaveniIPV!$D$55</f>
        <v>0.01</v>
      </c>
      <c r="AF218">
        <f>NastaveniIPV!$D$56</f>
        <v>0.01</v>
      </c>
      <c r="AG218">
        <f t="shared" ref="AG218:BF218" si="1152">IF($T218=AG$18,1,IF(AG$18&lt;$T218,0,AF218+1))</f>
        <v>0</v>
      </c>
      <c r="AH218">
        <f t="shared" si="1152"/>
        <v>0</v>
      </c>
      <c r="AI218">
        <f t="shared" si="1152"/>
        <v>0</v>
      </c>
      <c r="AJ218">
        <f t="shared" si="1152"/>
        <v>0</v>
      </c>
      <c r="AK218">
        <f t="shared" si="1152"/>
        <v>0</v>
      </c>
      <c r="AL218">
        <f t="shared" si="1152"/>
        <v>0</v>
      </c>
      <c r="AM218">
        <f t="shared" si="1152"/>
        <v>0</v>
      </c>
      <c r="AN218">
        <f t="shared" si="1152"/>
        <v>0</v>
      </c>
      <c r="AO218">
        <f t="shared" si="1152"/>
        <v>0</v>
      </c>
      <c r="AP218">
        <f t="shared" si="1152"/>
        <v>0</v>
      </c>
      <c r="AQ218">
        <f t="shared" si="1152"/>
        <v>0</v>
      </c>
      <c r="AR218">
        <f t="shared" si="1152"/>
        <v>0</v>
      </c>
      <c r="AS218">
        <f t="shared" si="1152"/>
        <v>0</v>
      </c>
      <c r="AT218">
        <f t="shared" si="1152"/>
        <v>0</v>
      </c>
      <c r="AU218">
        <f t="shared" si="1152"/>
        <v>0</v>
      </c>
      <c r="AV218">
        <f t="shared" si="1152"/>
        <v>0</v>
      </c>
      <c r="AW218">
        <f t="shared" si="1152"/>
        <v>0</v>
      </c>
      <c r="AX218">
        <f t="shared" si="1152"/>
        <v>0</v>
      </c>
      <c r="AY218">
        <f t="shared" si="1152"/>
        <v>0</v>
      </c>
      <c r="AZ218">
        <f t="shared" si="1152"/>
        <v>0</v>
      </c>
      <c r="BA218">
        <f t="shared" si="1152"/>
        <v>0</v>
      </c>
      <c r="BB218">
        <f t="shared" si="1152"/>
        <v>0</v>
      </c>
      <c r="BC218">
        <f t="shared" si="1152"/>
        <v>0</v>
      </c>
      <c r="BD218">
        <f t="shared" si="1152"/>
        <v>0</v>
      </c>
      <c r="BE218">
        <f t="shared" si="1152"/>
        <v>0</v>
      </c>
      <c r="BF218">
        <f t="shared" si="1152"/>
        <v>0</v>
      </c>
      <c r="BG218">
        <f t="shared" si="1053"/>
        <v>0</v>
      </c>
      <c r="BH218">
        <f t="shared" ref="BH218:BI218" si="1153">IF($T218&lt;BH$18,BG218+1,IF(BH$18=$T218,1,0))</f>
        <v>0</v>
      </c>
      <c r="BI218">
        <f t="shared" si="1153"/>
        <v>0</v>
      </c>
      <c r="BJ218">
        <f t="shared" si="1055"/>
        <v>0</v>
      </c>
      <c r="BK218">
        <f t="shared" ref="BK218:BO218" si="1154">IF(BK$18&gt;$D$10,0,IF($T218&lt;BK$18,BJ218+1,IF(BK$18=$T218,1,0)))</f>
        <v>0</v>
      </c>
      <c r="BL218">
        <f t="shared" si="1154"/>
        <v>0</v>
      </c>
      <c r="BM218">
        <f t="shared" si="1154"/>
        <v>0</v>
      </c>
      <c r="BN218">
        <f t="shared" si="1154"/>
        <v>0</v>
      </c>
      <c r="BO218">
        <f t="shared" si="1154"/>
        <v>0</v>
      </c>
      <c r="BP218">
        <f t="shared" si="1057"/>
        <v>0</v>
      </c>
      <c r="BQ218">
        <f t="shared" si="1058"/>
        <v>0</v>
      </c>
      <c r="BR218">
        <f t="shared" si="1059"/>
        <v>0</v>
      </c>
      <c r="BS218">
        <f t="shared" si="1060"/>
        <v>0</v>
      </c>
      <c r="BT218">
        <f t="shared" si="1061"/>
        <v>0</v>
      </c>
      <c r="BU218">
        <f t="shared" si="1062"/>
        <v>0</v>
      </c>
      <c r="BV218">
        <f t="shared" si="1063"/>
        <v>0</v>
      </c>
      <c r="BW218">
        <f t="shared" si="1064"/>
        <v>0</v>
      </c>
      <c r="BX218">
        <f t="shared" si="1065"/>
        <v>0</v>
      </c>
      <c r="BY218">
        <f t="shared" si="1066"/>
        <v>0</v>
      </c>
      <c r="BZ218">
        <f t="shared" si="1067"/>
        <v>0</v>
      </c>
      <c r="CA218">
        <f t="shared" si="1068"/>
        <v>0</v>
      </c>
      <c r="CB218">
        <f t="shared" si="1069"/>
        <v>0</v>
      </c>
      <c r="CC218">
        <f t="shared" si="1070"/>
        <v>0</v>
      </c>
      <c r="CD218">
        <f t="shared" si="1071"/>
        <v>0</v>
      </c>
      <c r="CE218">
        <f t="shared" si="1072"/>
        <v>0</v>
      </c>
      <c r="CF218">
        <f t="shared" si="1073"/>
        <v>0</v>
      </c>
      <c r="CG218">
        <f t="shared" si="1074"/>
        <v>0</v>
      </c>
      <c r="CH218">
        <f t="shared" si="1075"/>
        <v>0</v>
      </c>
      <c r="CI218">
        <f t="shared" si="1076"/>
        <v>0</v>
      </c>
      <c r="CJ218">
        <f t="shared" si="1077"/>
        <v>0</v>
      </c>
      <c r="CK218">
        <f t="shared" si="1078"/>
        <v>0</v>
      </c>
      <c r="CL218">
        <f t="shared" si="1079"/>
        <v>0</v>
      </c>
      <c r="CM218">
        <f t="shared" si="1080"/>
        <v>0</v>
      </c>
      <c r="CN218">
        <f t="shared" si="1081"/>
        <v>0</v>
      </c>
      <c r="CO218">
        <f t="shared" si="1082"/>
        <v>0</v>
      </c>
      <c r="CP218">
        <f t="shared" si="1083"/>
        <v>0</v>
      </c>
      <c r="CQ218">
        <f t="shared" si="1084"/>
        <v>0</v>
      </c>
      <c r="CR218">
        <f t="shared" si="1085"/>
        <v>0</v>
      </c>
      <c r="CS218">
        <f t="shared" si="1086"/>
        <v>0</v>
      </c>
      <c r="CT218" t="str">
        <f t="shared" si="1087"/>
        <v/>
      </c>
      <c r="CU218" t="str">
        <f t="shared" si="1088"/>
        <v/>
      </c>
      <c r="CV218" t="str">
        <f t="shared" si="1089"/>
        <v/>
      </c>
      <c r="CW218" t="str">
        <f t="shared" si="1090"/>
        <v/>
      </c>
      <c r="CX218" t="str">
        <f t="shared" si="1091"/>
        <v/>
      </c>
      <c r="CY218" t="str">
        <f t="shared" si="1092"/>
        <v/>
      </c>
      <c r="CZ218" t="str">
        <f t="shared" si="1093"/>
        <v/>
      </c>
      <c r="DA218" t="str">
        <f t="shared" si="1094"/>
        <v/>
      </c>
      <c r="DB218" t="str">
        <f t="shared" si="1095"/>
        <v/>
      </c>
      <c r="DC218" t="str">
        <f t="shared" si="1096"/>
        <v/>
      </c>
      <c r="DD218" t="str">
        <f t="shared" si="1097"/>
        <v/>
      </c>
      <c r="DE218" t="str">
        <f t="shared" si="1098"/>
        <v/>
      </c>
      <c r="DF218" t="str">
        <f t="shared" si="1099"/>
        <v/>
      </c>
      <c r="DG218" t="str">
        <f t="shared" si="1100"/>
        <v/>
      </c>
      <c r="DH218" t="str">
        <f t="shared" si="1101"/>
        <v/>
      </c>
      <c r="DI218" t="str">
        <f t="shared" si="1102"/>
        <v/>
      </c>
      <c r="DJ218" t="str">
        <f t="shared" si="1103"/>
        <v/>
      </c>
      <c r="DK218" t="str">
        <f t="shared" si="1104"/>
        <v/>
      </c>
      <c r="DL218" t="str">
        <f t="shared" si="1105"/>
        <v/>
      </c>
      <c r="DM218" t="str">
        <f t="shared" si="1106"/>
        <v/>
      </c>
      <c r="DN218" t="str">
        <f t="shared" si="1107"/>
        <v/>
      </c>
      <c r="DO218" t="str">
        <f t="shared" si="1108"/>
        <v/>
      </c>
      <c r="DP218" t="str">
        <f t="shared" si="1109"/>
        <v/>
      </c>
      <c r="DQ218" t="str">
        <f t="shared" si="1110"/>
        <v/>
      </c>
      <c r="DR218" t="str">
        <f t="shared" si="1111"/>
        <v/>
      </c>
      <c r="DS218" t="str">
        <f t="shared" si="1112"/>
        <v/>
      </c>
      <c r="DT218" t="str">
        <f t="shared" si="1113"/>
        <v/>
      </c>
      <c r="DU218" t="str">
        <f t="shared" si="1114"/>
        <v/>
      </c>
      <c r="DV218" t="str">
        <f t="shared" si="1115"/>
        <v/>
      </c>
      <c r="DW218" t="str">
        <f t="shared" si="1116"/>
        <v/>
      </c>
      <c r="DX218" t="str">
        <f t="shared" si="1117"/>
        <v/>
      </c>
      <c r="DY218" t="str">
        <f t="shared" si="1118"/>
        <v/>
      </c>
      <c r="DZ218" t="str">
        <f t="shared" si="1119"/>
        <v/>
      </c>
      <c r="EA218" t="str">
        <f t="shared" si="1120"/>
        <v/>
      </c>
      <c r="EB218" t="str">
        <f t="shared" si="1121"/>
        <v/>
      </c>
      <c r="EC218" t="str">
        <f t="shared" si="1122"/>
        <v/>
      </c>
      <c r="ED218" t="str">
        <f t="shared" si="1123"/>
        <v/>
      </c>
      <c r="EE218" t="str">
        <f t="shared" si="1124"/>
        <v/>
      </c>
      <c r="EF218" t="str">
        <f t="shared" si="1125"/>
        <v/>
      </c>
      <c r="EG218" t="str">
        <f t="shared" si="1126"/>
        <v/>
      </c>
      <c r="EH218">
        <f t="shared" si="1127"/>
        <v>0</v>
      </c>
      <c r="EI218">
        <f t="shared" si="1128"/>
        <v>0</v>
      </c>
      <c r="EJ218">
        <f t="shared" si="1129"/>
        <v>0</v>
      </c>
      <c r="EK218" t="str">
        <f t="shared" si="1130"/>
        <v/>
      </c>
      <c r="EL218" t="str">
        <f t="shared" si="1131"/>
        <v/>
      </c>
      <c r="EM218" t="str">
        <f t="shared" si="1132"/>
        <v/>
      </c>
      <c r="EN218" s="2">
        <f t="shared" si="1133"/>
        <v>0</v>
      </c>
      <c r="EO218" s="1">
        <f t="shared" si="1134"/>
        <v>0</v>
      </c>
    </row>
    <row r="219" spans="1:145" ht="15" thickBot="1" x14ac:dyDescent="0.25">
      <c r="A219" s="14">
        <v>200</v>
      </c>
      <c r="B219" s="65" t="str">
        <f t="shared" ref="B219" si="1155">IF(AND(C219="",D219="",E219),"",A219)</f>
        <v/>
      </c>
      <c r="C219" s="63"/>
      <c r="D219" s="63"/>
      <c r="E219" s="64"/>
      <c r="F219" s="67" t="str">
        <f t="shared" si="1043"/>
        <v/>
      </c>
      <c r="G219" s="68" t="str">
        <f t="shared" si="1044"/>
        <v/>
      </c>
      <c r="H219" t="str">
        <f>IF(I219=1,NastaveniIPV!$I$48&amp;""&amp;$D$10,IF(I219=2,NastaveniIPV!$I$47,IF(J219=1,NastaveniIPV!$I$52,"")))</f>
        <v/>
      </c>
      <c r="I219" s="81" t="str">
        <f t="shared" si="1045"/>
        <v/>
      </c>
      <c r="J219" s="14" t="str">
        <f t="shared" si="1046"/>
        <v/>
      </c>
      <c r="O219">
        <v>200</v>
      </c>
      <c r="P219" s="1">
        <f t="shared" si="1047"/>
        <v>0</v>
      </c>
      <c r="Q219">
        <f t="shared" si="1048"/>
        <v>0</v>
      </c>
      <c r="R219" s="38" t="str">
        <f t="shared" si="1049"/>
        <v/>
      </c>
      <c r="S219" t="str">
        <f t="shared" si="1050"/>
        <v/>
      </c>
      <c r="T219" s="38" t="str">
        <f t="shared" si="1051"/>
        <v/>
      </c>
      <c r="W219">
        <f>NastaveniIPV!$D$47</f>
        <v>0.02</v>
      </c>
      <c r="X219">
        <f>NastaveniIPV!$D$48</f>
        <v>0.06</v>
      </c>
      <c r="Y219">
        <f>NastaveniIPV!$D$49</f>
        <v>0.06</v>
      </c>
      <c r="Z219">
        <f>NastaveniIPV!$D$50</f>
        <v>0.06</v>
      </c>
      <c r="AA219">
        <f>NastaveniIPV!$D$51</f>
        <v>1.7999999999999999E-2</v>
      </c>
      <c r="AB219">
        <f>NastaveniIPV!$D$52</f>
        <v>0.01</v>
      </c>
      <c r="AC219">
        <f>NastaveniIPV!$D$53</f>
        <v>0.01</v>
      </c>
      <c r="AD219">
        <f>NastaveniIPV!$D$54</f>
        <v>0.01</v>
      </c>
      <c r="AE219">
        <f>NastaveniIPV!$D$55</f>
        <v>0.01</v>
      </c>
      <c r="AF219">
        <f>NastaveniIPV!$D$56</f>
        <v>0.01</v>
      </c>
      <c r="AG219">
        <f t="shared" ref="AG219:BF219" si="1156">IF($T219=AG$18,1,IF(AG$18&lt;$T219,0,AF219+1))</f>
        <v>0</v>
      </c>
      <c r="AH219">
        <f t="shared" si="1156"/>
        <v>0</v>
      </c>
      <c r="AI219">
        <f t="shared" si="1156"/>
        <v>0</v>
      </c>
      <c r="AJ219">
        <f t="shared" si="1156"/>
        <v>0</v>
      </c>
      <c r="AK219">
        <f t="shared" si="1156"/>
        <v>0</v>
      </c>
      <c r="AL219">
        <f t="shared" si="1156"/>
        <v>0</v>
      </c>
      <c r="AM219">
        <f t="shared" si="1156"/>
        <v>0</v>
      </c>
      <c r="AN219">
        <f t="shared" si="1156"/>
        <v>0</v>
      </c>
      <c r="AO219">
        <f t="shared" si="1156"/>
        <v>0</v>
      </c>
      <c r="AP219">
        <f t="shared" si="1156"/>
        <v>0</v>
      </c>
      <c r="AQ219">
        <f t="shared" si="1156"/>
        <v>0</v>
      </c>
      <c r="AR219">
        <f t="shared" si="1156"/>
        <v>0</v>
      </c>
      <c r="AS219">
        <f t="shared" si="1156"/>
        <v>0</v>
      </c>
      <c r="AT219">
        <f t="shared" si="1156"/>
        <v>0</v>
      </c>
      <c r="AU219">
        <f t="shared" si="1156"/>
        <v>0</v>
      </c>
      <c r="AV219">
        <f t="shared" si="1156"/>
        <v>0</v>
      </c>
      <c r="AW219">
        <f t="shared" si="1156"/>
        <v>0</v>
      </c>
      <c r="AX219">
        <f t="shared" si="1156"/>
        <v>0</v>
      </c>
      <c r="AY219">
        <f t="shared" si="1156"/>
        <v>0</v>
      </c>
      <c r="AZ219">
        <f t="shared" si="1156"/>
        <v>0</v>
      </c>
      <c r="BA219">
        <f t="shared" si="1156"/>
        <v>0</v>
      </c>
      <c r="BB219">
        <f t="shared" si="1156"/>
        <v>0</v>
      </c>
      <c r="BC219">
        <f t="shared" si="1156"/>
        <v>0</v>
      </c>
      <c r="BD219">
        <f t="shared" si="1156"/>
        <v>0</v>
      </c>
      <c r="BE219">
        <f t="shared" si="1156"/>
        <v>0</v>
      </c>
      <c r="BF219">
        <f t="shared" si="1156"/>
        <v>0</v>
      </c>
      <c r="BG219">
        <f t="shared" si="1053"/>
        <v>0</v>
      </c>
      <c r="BH219">
        <f t="shared" ref="BH219:BI219" si="1157">IF($T219&lt;BH$18,BG219+1,IF(BH$18=$T219,1,0))</f>
        <v>0</v>
      </c>
      <c r="BI219">
        <f t="shared" si="1157"/>
        <v>0</v>
      </c>
      <c r="BJ219">
        <f t="shared" si="1055"/>
        <v>0</v>
      </c>
      <c r="BK219">
        <f t="shared" ref="BK219:BO219" si="1158">IF(BK$18&gt;$D$10,0,IF($T219&lt;BK$18,BJ219+1,IF(BK$18=$T219,1,0)))</f>
        <v>0</v>
      </c>
      <c r="BL219">
        <f t="shared" si="1158"/>
        <v>0</v>
      </c>
      <c r="BM219">
        <f t="shared" si="1158"/>
        <v>0</v>
      </c>
      <c r="BN219">
        <f t="shared" si="1158"/>
        <v>0</v>
      </c>
      <c r="BO219">
        <f t="shared" si="1158"/>
        <v>0</v>
      </c>
      <c r="BP219">
        <f t="shared" si="1057"/>
        <v>0</v>
      </c>
      <c r="BQ219">
        <f t="shared" si="1058"/>
        <v>0</v>
      </c>
      <c r="BR219">
        <f t="shared" si="1059"/>
        <v>0</v>
      </c>
      <c r="BS219">
        <f t="shared" si="1060"/>
        <v>0</v>
      </c>
      <c r="BT219">
        <f t="shared" si="1061"/>
        <v>0</v>
      </c>
      <c r="BU219">
        <f t="shared" si="1062"/>
        <v>0</v>
      </c>
      <c r="BV219">
        <f t="shared" si="1063"/>
        <v>0</v>
      </c>
      <c r="BW219">
        <f t="shared" si="1064"/>
        <v>0</v>
      </c>
      <c r="BX219">
        <f t="shared" si="1065"/>
        <v>0</v>
      </c>
      <c r="BY219">
        <f t="shared" si="1066"/>
        <v>0</v>
      </c>
      <c r="BZ219">
        <f t="shared" si="1067"/>
        <v>0</v>
      </c>
      <c r="CA219">
        <f t="shared" si="1068"/>
        <v>0</v>
      </c>
      <c r="CB219">
        <f t="shared" si="1069"/>
        <v>0</v>
      </c>
      <c r="CC219">
        <f t="shared" si="1070"/>
        <v>0</v>
      </c>
      <c r="CD219">
        <f t="shared" si="1071"/>
        <v>0</v>
      </c>
      <c r="CE219">
        <f t="shared" si="1072"/>
        <v>0</v>
      </c>
      <c r="CF219">
        <f t="shared" si="1073"/>
        <v>0</v>
      </c>
      <c r="CG219">
        <f t="shared" si="1074"/>
        <v>0</v>
      </c>
      <c r="CH219">
        <f t="shared" si="1075"/>
        <v>0</v>
      </c>
      <c r="CI219">
        <f t="shared" si="1076"/>
        <v>0</v>
      </c>
      <c r="CJ219">
        <f t="shared" si="1077"/>
        <v>0</v>
      </c>
      <c r="CK219">
        <f t="shared" si="1078"/>
        <v>0</v>
      </c>
      <c r="CL219">
        <f t="shared" si="1079"/>
        <v>0</v>
      </c>
      <c r="CM219">
        <f t="shared" si="1080"/>
        <v>0</v>
      </c>
      <c r="CN219">
        <f t="shared" si="1081"/>
        <v>0</v>
      </c>
      <c r="CO219">
        <f t="shared" si="1082"/>
        <v>0</v>
      </c>
      <c r="CP219">
        <f t="shared" si="1083"/>
        <v>0</v>
      </c>
      <c r="CQ219">
        <f t="shared" si="1084"/>
        <v>0</v>
      </c>
      <c r="CR219">
        <f t="shared" si="1085"/>
        <v>0</v>
      </c>
      <c r="CS219">
        <f t="shared" si="1086"/>
        <v>0</v>
      </c>
      <c r="CT219" t="str">
        <f t="shared" si="1087"/>
        <v/>
      </c>
      <c r="CU219" t="str">
        <f t="shared" si="1088"/>
        <v/>
      </c>
      <c r="CV219" t="str">
        <f t="shared" si="1089"/>
        <v/>
      </c>
      <c r="CW219" t="str">
        <f t="shared" si="1090"/>
        <v/>
      </c>
      <c r="CX219" t="str">
        <f t="shared" si="1091"/>
        <v/>
      </c>
      <c r="CY219" t="str">
        <f t="shared" si="1092"/>
        <v/>
      </c>
      <c r="CZ219" t="str">
        <f t="shared" si="1093"/>
        <v/>
      </c>
      <c r="DA219" t="str">
        <f t="shared" si="1094"/>
        <v/>
      </c>
      <c r="DB219" t="str">
        <f t="shared" si="1095"/>
        <v/>
      </c>
      <c r="DC219" t="str">
        <f t="shared" si="1096"/>
        <v/>
      </c>
      <c r="DD219" t="str">
        <f t="shared" si="1097"/>
        <v/>
      </c>
      <c r="DE219" t="str">
        <f t="shared" si="1098"/>
        <v/>
      </c>
      <c r="DF219" t="str">
        <f t="shared" si="1099"/>
        <v/>
      </c>
      <c r="DG219" t="str">
        <f t="shared" si="1100"/>
        <v/>
      </c>
      <c r="DH219" t="str">
        <f t="shared" si="1101"/>
        <v/>
      </c>
      <c r="DI219" t="str">
        <f t="shared" si="1102"/>
        <v/>
      </c>
      <c r="DJ219" t="str">
        <f t="shared" si="1103"/>
        <v/>
      </c>
      <c r="DK219" t="str">
        <f t="shared" si="1104"/>
        <v/>
      </c>
      <c r="DL219" t="str">
        <f t="shared" si="1105"/>
        <v/>
      </c>
      <c r="DM219" t="str">
        <f t="shared" si="1106"/>
        <v/>
      </c>
      <c r="DN219" t="str">
        <f t="shared" si="1107"/>
        <v/>
      </c>
      <c r="DO219" t="str">
        <f t="shared" si="1108"/>
        <v/>
      </c>
      <c r="DP219" t="str">
        <f t="shared" si="1109"/>
        <v/>
      </c>
      <c r="DQ219" t="str">
        <f t="shared" si="1110"/>
        <v/>
      </c>
      <c r="DR219" t="str">
        <f t="shared" si="1111"/>
        <v/>
      </c>
      <c r="DS219" t="str">
        <f t="shared" si="1112"/>
        <v/>
      </c>
      <c r="DT219" t="str">
        <f t="shared" si="1113"/>
        <v/>
      </c>
      <c r="DU219" t="str">
        <f t="shared" si="1114"/>
        <v/>
      </c>
      <c r="DV219" t="str">
        <f t="shared" si="1115"/>
        <v/>
      </c>
      <c r="DW219" t="str">
        <f t="shared" si="1116"/>
        <v/>
      </c>
      <c r="DX219" t="str">
        <f t="shared" si="1117"/>
        <v/>
      </c>
      <c r="DY219" t="str">
        <f t="shared" si="1118"/>
        <v/>
      </c>
      <c r="DZ219" t="str">
        <f t="shared" si="1119"/>
        <v/>
      </c>
      <c r="EA219" t="str">
        <f t="shared" si="1120"/>
        <v/>
      </c>
      <c r="EB219" t="str">
        <f t="shared" si="1121"/>
        <v/>
      </c>
      <c r="EC219" t="str">
        <f t="shared" si="1122"/>
        <v/>
      </c>
      <c r="ED219" t="str">
        <f t="shared" si="1123"/>
        <v/>
      </c>
      <c r="EE219" t="str">
        <f t="shared" si="1124"/>
        <v/>
      </c>
      <c r="EF219" t="str">
        <f t="shared" si="1125"/>
        <v/>
      </c>
      <c r="EG219" t="str">
        <f t="shared" si="1126"/>
        <v/>
      </c>
      <c r="EH219">
        <f t="shared" si="1127"/>
        <v>0</v>
      </c>
      <c r="EI219">
        <f t="shared" si="1128"/>
        <v>0</v>
      </c>
      <c r="EJ219">
        <f t="shared" si="1129"/>
        <v>0</v>
      </c>
      <c r="EK219" t="str">
        <f t="shared" si="1130"/>
        <v/>
      </c>
      <c r="EL219" t="str">
        <f t="shared" si="1131"/>
        <v/>
      </c>
      <c r="EM219" t="str">
        <f t="shared" si="1132"/>
        <v/>
      </c>
      <c r="EN219" s="2">
        <f t="shared" si="1133"/>
        <v>0</v>
      </c>
      <c r="EO219" s="1">
        <f t="shared" si="1134"/>
        <v>0</v>
      </c>
    </row>
    <row r="220" spans="1:145" ht="15" thickBot="1" x14ac:dyDescent="0.25">
      <c r="A220" s="14">
        <v>201</v>
      </c>
      <c r="B220" s="65" t="str">
        <f t="shared" ref="B220" si="1159">IF(AND(C220="",D220="",E220=""),"",A220)</f>
        <v/>
      </c>
      <c r="C220" s="61"/>
      <c r="D220" s="62"/>
      <c r="E220" s="61"/>
      <c r="F220" s="67" t="str">
        <f t="shared" si="1043"/>
        <v/>
      </c>
      <c r="G220" s="68" t="str">
        <f t="shared" si="1044"/>
        <v/>
      </c>
      <c r="H220" t="str">
        <f>IF(I220=1,NastaveniIPV!$I$48&amp;""&amp;$D$10,IF(I220=2,NastaveniIPV!$I$47,IF(J220=1,NastaveniIPV!$I$52,"")))</f>
        <v/>
      </c>
      <c r="I220" s="81" t="str">
        <f t="shared" si="1045"/>
        <v/>
      </c>
      <c r="J220" s="14" t="str">
        <f t="shared" si="1046"/>
        <v/>
      </c>
      <c r="O220">
        <v>201</v>
      </c>
      <c r="P220" s="1">
        <f t="shared" si="1047"/>
        <v>0</v>
      </c>
      <c r="Q220">
        <f t="shared" si="1048"/>
        <v>0</v>
      </c>
      <c r="R220" s="38" t="str">
        <f t="shared" si="1049"/>
        <v/>
      </c>
      <c r="S220" t="str">
        <f t="shared" si="1050"/>
        <v/>
      </c>
      <c r="T220" s="38" t="str">
        <f t="shared" si="1051"/>
        <v/>
      </c>
      <c r="W220">
        <f>NastaveniIPV!$D$47</f>
        <v>0.02</v>
      </c>
      <c r="X220">
        <f>NastaveniIPV!$D$48</f>
        <v>0.06</v>
      </c>
      <c r="Y220">
        <f>NastaveniIPV!$D$49</f>
        <v>0.06</v>
      </c>
      <c r="Z220">
        <f>NastaveniIPV!$D$50</f>
        <v>0.06</v>
      </c>
      <c r="AA220">
        <f>NastaveniIPV!$D$51</f>
        <v>1.7999999999999999E-2</v>
      </c>
      <c r="AB220">
        <f>NastaveniIPV!$D$52</f>
        <v>0.01</v>
      </c>
      <c r="AC220">
        <f>NastaveniIPV!$D$53</f>
        <v>0.01</v>
      </c>
      <c r="AD220">
        <f>NastaveniIPV!$D$54</f>
        <v>0.01</v>
      </c>
      <c r="AE220">
        <f>NastaveniIPV!$D$55</f>
        <v>0.01</v>
      </c>
      <c r="AF220">
        <f>NastaveniIPV!$D$56</f>
        <v>0.01</v>
      </c>
      <c r="AG220">
        <f t="shared" ref="AG220:BF220" si="1160">IF($T220=AG$18,1,IF(AG$18&lt;$T220,0,AF220+1))</f>
        <v>0</v>
      </c>
      <c r="AH220">
        <f t="shared" si="1160"/>
        <v>0</v>
      </c>
      <c r="AI220">
        <f t="shared" si="1160"/>
        <v>0</v>
      </c>
      <c r="AJ220">
        <f t="shared" si="1160"/>
        <v>0</v>
      </c>
      <c r="AK220">
        <f t="shared" si="1160"/>
        <v>0</v>
      </c>
      <c r="AL220">
        <f t="shared" si="1160"/>
        <v>0</v>
      </c>
      <c r="AM220">
        <f t="shared" si="1160"/>
        <v>0</v>
      </c>
      <c r="AN220">
        <f t="shared" si="1160"/>
        <v>0</v>
      </c>
      <c r="AO220">
        <f t="shared" si="1160"/>
        <v>0</v>
      </c>
      <c r="AP220">
        <f t="shared" si="1160"/>
        <v>0</v>
      </c>
      <c r="AQ220">
        <f t="shared" si="1160"/>
        <v>0</v>
      </c>
      <c r="AR220">
        <f t="shared" si="1160"/>
        <v>0</v>
      </c>
      <c r="AS220">
        <f t="shared" si="1160"/>
        <v>0</v>
      </c>
      <c r="AT220">
        <f t="shared" si="1160"/>
        <v>0</v>
      </c>
      <c r="AU220">
        <f t="shared" si="1160"/>
        <v>0</v>
      </c>
      <c r="AV220">
        <f t="shared" si="1160"/>
        <v>0</v>
      </c>
      <c r="AW220">
        <f t="shared" si="1160"/>
        <v>0</v>
      </c>
      <c r="AX220">
        <f t="shared" si="1160"/>
        <v>0</v>
      </c>
      <c r="AY220">
        <f t="shared" si="1160"/>
        <v>0</v>
      </c>
      <c r="AZ220">
        <f t="shared" si="1160"/>
        <v>0</v>
      </c>
      <c r="BA220">
        <f t="shared" si="1160"/>
        <v>0</v>
      </c>
      <c r="BB220">
        <f t="shared" si="1160"/>
        <v>0</v>
      </c>
      <c r="BC220">
        <f t="shared" si="1160"/>
        <v>0</v>
      </c>
      <c r="BD220">
        <f t="shared" si="1160"/>
        <v>0</v>
      </c>
      <c r="BE220">
        <f t="shared" si="1160"/>
        <v>0</v>
      </c>
      <c r="BF220">
        <f t="shared" si="1160"/>
        <v>0</v>
      </c>
      <c r="BG220">
        <f t="shared" si="1053"/>
        <v>0</v>
      </c>
      <c r="BH220">
        <f t="shared" ref="BH220:BI220" si="1161">IF($T220&lt;BH$18,BG220+1,IF(BH$18=$T220,1,0))</f>
        <v>0</v>
      </c>
      <c r="BI220">
        <f t="shared" si="1161"/>
        <v>0</v>
      </c>
      <c r="BJ220">
        <f t="shared" si="1055"/>
        <v>0</v>
      </c>
      <c r="BK220">
        <f t="shared" ref="BK220:BO220" si="1162">IF(BK$18&gt;$D$10,0,IF($T220&lt;BK$18,BJ220+1,IF(BK$18=$T220,1,0)))</f>
        <v>0</v>
      </c>
      <c r="BL220">
        <f t="shared" si="1162"/>
        <v>0</v>
      </c>
      <c r="BM220">
        <f t="shared" si="1162"/>
        <v>0</v>
      </c>
      <c r="BN220">
        <f t="shared" si="1162"/>
        <v>0</v>
      </c>
      <c r="BO220">
        <f t="shared" si="1162"/>
        <v>0</v>
      </c>
      <c r="BP220">
        <f t="shared" si="1057"/>
        <v>0</v>
      </c>
      <c r="BQ220">
        <f t="shared" si="1058"/>
        <v>0</v>
      </c>
      <c r="BR220">
        <f t="shared" si="1059"/>
        <v>0</v>
      </c>
      <c r="BS220">
        <f t="shared" si="1060"/>
        <v>0</v>
      </c>
      <c r="BT220">
        <f t="shared" si="1061"/>
        <v>0</v>
      </c>
      <c r="BU220">
        <f t="shared" si="1062"/>
        <v>0</v>
      </c>
      <c r="BV220">
        <f t="shared" si="1063"/>
        <v>0</v>
      </c>
      <c r="BW220">
        <f t="shared" si="1064"/>
        <v>0</v>
      </c>
      <c r="BX220">
        <f t="shared" si="1065"/>
        <v>0</v>
      </c>
      <c r="BY220">
        <f t="shared" si="1066"/>
        <v>0</v>
      </c>
      <c r="BZ220">
        <f t="shared" si="1067"/>
        <v>0</v>
      </c>
      <c r="CA220">
        <f t="shared" si="1068"/>
        <v>0</v>
      </c>
      <c r="CB220">
        <f t="shared" si="1069"/>
        <v>0</v>
      </c>
      <c r="CC220">
        <f t="shared" si="1070"/>
        <v>0</v>
      </c>
      <c r="CD220">
        <f t="shared" si="1071"/>
        <v>0</v>
      </c>
      <c r="CE220">
        <f t="shared" si="1072"/>
        <v>0</v>
      </c>
      <c r="CF220">
        <f t="shared" si="1073"/>
        <v>0</v>
      </c>
      <c r="CG220">
        <f t="shared" si="1074"/>
        <v>0</v>
      </c>
      <c r="CH220">
        <f t="shared" si="1075"/>
        <v>0</v>
      </c>
      <c r="CI220">
        <f t="shared" si="1076"/>
        <v>0</v>
      </c>
      <c r="CJ220">
        <f t="shared" si="1077"/>
        <v>0</v>
      </c>
      <c r="CK220">
        <f t="shared" si="1078"/>
        <v>0</v>
      </c>
      <c r="CL220">
        <f t="shared" si="1079"/>
        <v>0</v>
      </c>
      <c r="CM220">
        <f t="shared" si="1080"/>
        <v>0</v>
      </c>
      <c r="CN220">
        <f t="shared" si="1081"/>
        <v>0</v>
      </c>
      <c r="CO220">
        <f t="shared" si="1082"/>
        <v>0</v>
      </c>
      <c r="CP220">
        <f t="shared" si="1083"/>
        <v>0</v>
      </c>
      <c r="CQ220">
        <f t="shared" si="1084"/>
        <v>0</v>
      </c>
      <c r="CR220">
        <f t="shared" si="1085"/>
        <v>0</v>
      </c>
      <c r="CS220">
        <f t="shared" si="1086"/>
        <v>0</v>
      </c>
      <c r="CT220" t="str">
        <f t="shared" si="1087"/>
        <v/>
      </c>
      <c r="CU220" t="str">
        <f t="shared" si="1088"/>
        <v/>
      </c>
      <c r="CV220" t="str">
        <f t="shared" si="1089"/>
        <v/>
      </c>
      <c r="CW220" t="str">
        <f t="shared" si="1090"/>
        <v/>
      </c>
      <c r="CX220" t="str">
        <f t="shared" si="1091"/>
        <v/>
      </c>
      <c r="CY220" t="str">
        <f t="shared" si="1092"/>
        <v/>
      </c>
      <c r="CZ220" t="str">
        <f t="shared" si="1093"/>
        <v/>
      </c>
      <c r="DA220" t="str">
        <f t="shared" si="1094"/>
        <v/>
      </c>
      <c r="DB220" t="str">
        <f t="shared" si="1095"/>
        <v/>
      </c>
      <c r="DC220" t="str">
        <f t="shared" si="1096"/>
        <v/>
      </c>
      <c r="DD220" t="str">
        <f t="shared" si="1097"/>
        <v/>
      </c>
      <c r="DE220" t="str">
        <f t="shared" si="1098"/>
        <v/>
      </c>
      <c r="DF220" t="str">
        <f t="shared" si="1099"/>
        <v/>
      </c>
      <c r="DG220" t="str">
        <f t="shared" si="1100"/>
        <v/>
      </c>
      <c r="DH220" t="str">
        <f t="shared" si="1101"/>
        <v/>
      </c>
      <c r="DI220" t="str">
        <f t="shared" si="1102"/>
        <v/>
      </c>
      <c r="DJ220" t="str">
        <f t="shared" si="1103"/>
        <v/>
      </c>
      <c r="DK220" t="str">
        <f t="shared" si="1104"/>
        <v/>
      </c>
      <c r="DL220" t="str">
        <f t="shared" si="1105"/>
        <v/>
      </c>
      <c r="DM220" t="str">
        <f t="shared" si="1106"/>
        <v/>
      </c>
      <c r="DN220" t="str">
        <f t="shared" si="1107"/>
        <v/>
      </c>
      <c r="DO220" t="str">
        <f t="shared" si="1108"/>
        <v/>
      </c>
      <c r="DP220" t="str">
        <f t="shared" si="1109"/>
        <v/>
      </c>
      <c r="DQ220" t="str">
        <f t="shared" si="1110"/>
        <v/>
      </c>
      <c r="DR220" t="str">
        <f t="shared" si="1111"/>
        <v/>
      </c>
      <c r="DS220" t="str">
        <f t="shared" si="1112"/>
        <v/>
      </c>
      <c r="DT220" t="str">
        <f t="shared" si="1113"/>
        <v/>
      </c>
      <c r="DU220" t="str">
        <f t="shared" si="1114"/>
        <v/>
      </c>
      <c r="DV220" t="str">
        <f t="shared" si="1115"/>
        <v/>
      </c>
      <c r="DW220" t="str">
        <f t="shared" si="1116"/>
        <v/>
      </c>
      <c r="DX220" t="str">
        <f t="shared" si="1117"/>
        <v/>
      </c>
      <c r="DY220" t="str">
        <f t="shared" si="1118"/>
        <v/>
      </c>
      <c r="DZ220" t="str">
        <f t="shared" si="1119"/>
        <v/>
      </c>
      <c r="EA220" t="str">
        <f t="shared" si="1120"/>
        <v/>
      </c>
      <c r="EB220" t="str">
        <f t="shared" si="1121"/>
        <v/>
      </c>
      <c r="EC220" t="str">
        <f t="shared" si="1122"/>
        <v/>
      </c>
      <c r="ED220" t="str">
        <f t="shared" si="1123"/>
        <v/>
      </c>
      <c r="EE220" t="str">
        <f t="shared" si="1124"/>
        <v/>
      </c>
      <c r="EF220" t="str">
        <f t="shared" si="1125"/>
        <v/>
      </c>
      <c r="EG220" t="str">
        <f t="shared" si="1126"/>
        <v/>
      </c>
      <c r="EH220">
        <f t="shared" si="1127"/>
        <v>0</v>
      </c>
      <c r="EI220">
        <f t="shared" si="1128"/>
        <v>0</v>
      </c>
      <c r="EJ220">
        <f t="shared" si="1129"/>
        <v>0</v>
      </c>
      <c r="EK220" t="str">
        <f t="shared" si="1130"/>
        <v/>
      </c>
      <c r="EL220" t="str">
        <f t="shared" si="1131"/>
        <v/>
      </c>
      <c r="EM220" t="str">
        <f t="shared" si="1132"/>
        <v/>
      </c>
      <c r="EN220" s="2">
        <f t="shared" si="1133"/>
        <v>0</v>
      </c>
      <c r="EO220" s="1">
        <f t="shared" si="1134"/>
        <v>0</v>
      </c>
    </row>
    <row r="221" spans="1:145" ht="15" thickBot="1" x14ac:dyDescent="0.25">
      <c r="A221" s="14">
        <v>202</v>
      </c>
      <c r="B221" s="65" t="str">
        <f t="shared" ref="B221" si="1163">IF(AND(C221="",D221="",E221),"",A221)</f>
        <v/>
      </c>
      <c r="C221" s="63"/>
      <c r="D221" s="63"/>
      <c r="E221" s="64"/>
      <c r="F221" s="67" t="str">
        <f t="shared" si="1043"/>
        <v/>
      </c>
      <c r="G221" s="68" t="str">
        <f t="shared" si="1044"/>
        <v/>
      </c>
      <c r="H221" t="str">
        <f>IF(I221=1,NastaveniIPV!$I$48&amp;""&amp;$D$10,IF(I221=2,NastaveniIPV!$I$47,IF(J221=1,NastaveniIPV!$I$52,"")))</f>
        <v/>
      </c>
      <c r="I221" s="81" t="str">
        <f t="shared" si="1045"/>
        <v/>
      </c>
      <c r="J221" s="14" t="str">
        <f t="shared" si="1046"/>
        <v/>
      </c>
      <c r="O221">
        <v>202</v>
      </c>
      <c r="P221" s="1">
        <f t="shared" si="1047"/>
        <v>0</v>
      </c>
      <c r="Q221">
        <f t="shared" si="1048"/>
        <v>0</v>
      </c>
      <c r="R221" s="38" t="str">
        <f t="shared" si="1049"/>
        <v/>
      </c>
      <c r="S221" t="str">
        <f t="shared" si="1050"/>
        <v/>
      </c>
      <c r="T221" s="38" t="str">
        <f t="shared" si="1051"/>
        <v/>
      </c>
      <c r="W221">
        <f>NastaveniIPV!$D$47</f>
        <v>0.02</v>
      </c>
      <c r="X221">
        <f>NastaveniIPV!$D$48</f>
        <v>0.06</v>
      </c>
      <c r="Y221">
        <f>NastaveniIPV!$D$49</f>
        <v>0.06</v>
      </c>
      <c r="Z221">
        <f>NastaveniIPV!$D$50</f>
        <v>0.06</v>
      </c>
      <c r="AA221">
        <f>NastaveniIPV!$D$51</f>
        <v>1.7999999999999999E-2</v>
      </c>
      <c r="AB221">
        <f>NastaveniIPV!$D$52</f>
        <v>0.01</v>
      </c>
      <c r="AC221">
        <f>NastaveniIPV!$D$53</f>
        <v>0.01</v>
      </c>
      <c r="AD221">
        <f>NastaveniIPV!$D$54</f>
        <v>0.01</v>
      </c>
      <c r="AE221">
        <f>NastaveniIPV!$D$55</f>
        <v>0.01</v>
      </c>
      <c r="AF221">
        <f>NastaveniIPV!$D$56</f>
        <v>0.01</v>
      </c>
      <c r="AG221">
        <f t="shared" ref="AG221:BF221" si="1164">IF($T221=AG$18,1,IF(AG$18&lt;$T221,0,AF221+1))</f>
        <v>0</v>
      </c>
      <c r="AH221">
        <f t="shared" si="1164"/>
        <v>0</v>
      </c>
      <c r="AI221">
        <f t="shared" si="1164"/>
        <v>0</v>
      </c>
      <c r="AJ221">
        <f t="shared" si="1164"/>
        <v>0</v>
      </c>
      <c r="AK221">
        <f t="shared" si="1164"/>
        <v>0</v>
      </c>
      <c r="AL221">
        <f t="shared" si="1164"/>
        <v>0</v>
      </c>
      <c r="AM221">
        <f t="shared" si="1164"/>
        <v>0</v>
      </c>
      <c r="AN221">
        <f t="shared" si="1164"/>
        <v>0</v>
      </c>
      <c r="AO221">
        <f t="shared" si="1164"/>
        <v>0</v>
      </c>
      <c r="AP221">
        <f t="shared" si="1164"/>
        <v>0</v>
      </c>
      <c r="AQ221">
        <f t="shared" si="1164"/>
        <v>0</v>
      </c>
      <c r="AR221">
        <f t="shared" si="1164"/>
        <v>0</v>
      </c>
      <c r="AS221">
        <f t="shared" si="1164"/>
        <v>0</v>
      </c>
      <c r="AT221">
        <f t="shared" si="1164"/>
        <v>0</v>
      </c>
      <c r="AU221">
        <f t="shared" si="1164"/>
        <v>0</v>
      </c>
      <c r="AV221">
        <f t="shared" si="1164"/>
        <v>0</v>
      </c>
      <c r="AW221">
        <f t="shared" si="1164"/>
        <v>0</v>
      </c>
      <c r="AX221">
        <f t="shared" si="1164"/>
        <v>0</v>
      </c>
      <c r="AY221">
        <f t="shared" si="1164"/>
        <v>0</v>
      </c>
      <c r="AZ221">
        <f t="shared" si="1164"/>
        <v>0</v>
      </c>
      <c r="BA221">
        <f t="shared" si="1164"/>
        <v>0</v>
      </c>
      <c r="BB221">
        <f t="shared" si="1164"/>
        <v>0</v>
      </c>
      <c r="BC221">
        <f t="shared" si="1164"/>
        <v>0</v>
      </c>
      <c r="BD221">
        <f t="shared" si="1164"/>
        <v>0</v>
      </c>
      <c r="BE221">
        <f t="shared" si="1164"/>
        <v>0</v>
      </c>
      <c r="BF221">
        <f t="shared" si="1164"/>
        <v>0</v>
      </c>
      <c r="BG221">
        <f t="shared" si="1053"/>
        <v>0</v>
      </c>
      <c r="BH221">
        <f t="shared" ref="BH221:BI221" si="1165">IF($T221&lt;BH$18,BG221+1,IF(BH$18=$T221,1,0))</f>
        <v>0</v>
      </c>
      <c r="BI221">
        <f t="shared" si="1165"/>
        <v>0</v>
      </c>
      <c r="BJ221">
        <f t="shared" si="1055"/>
        <v>0</v>
      </c>
      <c r="BK221">
        <f t="shared" ref="BK221:BO221" si="1166">IF(BK$18&gt;$D$10,0,IF($T221&lt;BK$18,BJ221+1,IF(BK$18=$T221,1,0)))</f>
        <v>0</v>
      </c>
      <c r="BL221">
        <f t="shared" si="1166"/>
        <v>0</v>
      </c>
      <c r="BM221">
        <f t="shared" si="1166"/>
        <v>0</v>
      </c>
      <c r="BN221">
        <f t="shared" si="1166"/>
        <v>0</v>
      </c>
      <c r="BO221">
        <f t="shared" si="1166"/>
        <v>0</v>
      </c>
      <c r="BP221">
        <f t="shared" si="1057"/>
        <v>0</v>
      </c>
      <c r="BQ221">
        <f t="shared" si="1058"/>
        <v>0</v>
      </c>
      <c r="BR221">
        <f t="shared" si="1059"/>
        <v>0</v>
      </c>
      <c r="BS221">
        <f t="shared" si="1060"/>
        <v>0</v>
      </c>
      <c r="BT221">
        <f t="shared" si="1061"/>
        <v>0</v>
      </c>
      <c r="BU221">
        <f t="shared" si="1062"/>
        <v>0</v>
      </c>
      <c r="BV221">
        <f t="shared" si="1063"/>
        <v>0</v>
      </c>
      <c r="BW221">
        <f t="shared" si="1064"/>
        <v>0</v>
      </c>
      <c r="BX221">
        <f t="shared" si="1065"/>
        <v>0</v>
      </c>
      <c r="BY221">
        <f t="shared" si="1066"/>
        <v>0</v>
      </c>
      <c r="BZ221">
        <f t="shared" si="1067"/>
        <v>0</v>
      </c>
      <c r="CA221">
        <f t="shared" si="1068"/>
        <v>0</v>
      </c>
      <c r="CB221">
        <f t="shared" si="1069"/>
        <v>0</v>
      </c>
      <c r="CC221">
        <f t="shared" si="1070"/>
        <v>0</v>
      </c>
      <c r="CD221">
        <f t="shared" si="1071"/>
        <v>0</v>
      </c>
      <c r="CE221">
        <f t="shared" si="1072"/>
        <v>0</v>
      </c>
      <c r="CF221">
        <f t="shared" si="1073"/>
        <v>0</v>
      </c>
      <c r="CG221">
        <f t="shared" si="1074"/>
        <v>0</v>
      </c>
      <c r="CH221">
        <f t="shared" si="1075"/>
        <v>0</v>
      </c>
      <c r="CI221">
        <f t="shared" si="1076"/>
        <v>0</v>
      </c>
      <c r="CJ221">
        <f t="shared" si="1077"/>
        <v>0</v>
      </c>
      <c r="CK221">
        <f t="shared" si="1078"/>
        <v>0</v>
      </c>
      <c r="CL221">
        <f t="shared" si="1079"/>
        <v>0</v>
      </c>
      <c r="CM221">
        <f t="shared" si="1080"/>
        <v>0</v>
      </c>
      <c r="CN221">
        <f t="shared" si="1081"/>
        <v>0</v>
      </c>
      <c r="CO221">
        <f t="shared" si="1082"/>
        <v>0</v>
      </c>
      <c r="CP221">
        <f t="shared" si="1083"/>
        <v>0</v>
      </c>
      <c r="CQ221">
        <f t="shared" si="1084"/>
        <v>0</v>
      </c>
      <c r="CR221">
        <f t="shared" si="1085"/>
        <v>0</v>
      </c>
      <c r="CS221">
        <f t="shared" si="1086"/>
        <v>0</v>
      </c>
      <c r="CT221" t="str">
        <f t="shared" si="1087"/>
        <v/>
      </c>
      <c r="CU221" t="str">
        <f t="shared" si="1088"/>
        <v/>
      </c>
      <c r="CV221" t="str">
        <f t="shared" si="1089"/>
        <v/>
      </c>
      <c r="CW221" t="str">
        <f t="shared" si="1090"/>
        <v/>
      </c>
      <c r="CX221" t="str">
        <f t="shared" si="1091"/>
        <v/>
      </c>
      <c r="CY221" t="str">
        <f t="shared" si="1092"/>
        <v/>
      </c>
      <c r="CZ221" t="str">
        <f t="shared" si="1093"/>
        <v/>
      </c>
      <c r="DA221" t="str">
        <f t="shared" si="1094"/>
        <v/>
      </c>
      <c r="DB221" t="str">
        <f t="shared" si="1095"/>
        <v/>
      </c>
      <c r="DC221" t="str">
        <f t="shared" si="1096"/>
        <v/>
      </c>
      <c r="DD221" t="str">
        <f t="shared" si="1097"/>
        <v/>
      </c>
      <c r="DE221" t="str">
        <f t="shared" si="1098"/>
        <v/>
      </c>
      <c r="DF221" t="str">
        <f t="shared" si="1099"/>
        <v/>
      </c>
      <c r="DG221" t="str">
        <f t="shared" si="1100"/>
        <v/>
      </c>
      <c r="DH221" t="str">
        <f t="shared" si="1101"/>
        <v/>
      </c>
      <c r="DI221" t="str">
        <f t="shared" si="1102"/>
        <v/>
      </c>
      <c r="DJ221" t="str">
        <f t="shared" si="1103"/>
        <v/>
      </c>
      <c r="DK221" t="str">
        <f t="shared" si="1104"/>
        <v/>
      </c>
      <c r="DL221" t="str">
        <f t="shared" si="1105"/>
        <v/>
      </c>
      <c r="DM221" t="str">
        <f t="shared" si="1106"/>
        <v/>
      </c>
      <c r="DN221" t="str">
        <f t="shared" si="1107"/>
        <v/>
      </c>
      <c r="DO221" t="str">
        <f t="shared" si="1108"/>
        <v/>
      </c>
      <c r="DP221" t="str">
        <f t="shared" si="1109"/>
        <v/>
      </c>
      <c r="DQ221" t="str">
        <f t="shared" si="1110"/>
        <v/>
      </c>
      <c r="DR221" t="str">
        <f t="shared" si="1111"/>
        <v/>
      </c>
      <c r="DS221" t="str">
        <f t="shared" si="1112"/>
        <v/>
      </c>
      <c r="DT221" t="str">
        <f t="shared" si="1113"/>
        <v/>
      </c>
      <c r="DU221" t="str">
        <f t="shared" si="1114"/>
        <v/>
      </c>
      <c r="DV221" t="str">
        <f t="shared" si="1115"/>
        <v/>
      </c>
      <c r="DW221" t="str">
        <f t="shared" si="1116"/>
        <v/>
      </c>
      <c r="DX221" t="str">
        <f t="shared" si="1117"/>
        <v/>
      </c>
      <c r="DY221" t="str">
        <f t="shared" si="1118"/>
        <v/>
      </c>
      <c r="DZ221" t="str">
        <f t="shared" si="1119"/>
        <v/>
      </c>
      <c r="EA221" t="str">
        <f t="shared" si="1120"/>
        <v/>
      </c>
      <c r="EB221" t="str">
        <f t="shared" si="1121"/>
        <v/>
      </c>
      <c r="EC221" t="str">
        <f t="shared" si="1122"/>
        <v/>
      </c>
      <c r="ED221" t="str">
        <f t="shared" si="1123"/>
        <v/>
      </c>
      <c r="EE221" t="str">
        <f t="shared" si="1124"/>
        <v/>
      </c>
      <c r="EF221" t="str">
        <f t="shared" si="1125"/>
        <v/>
      </c>
      <c r="EG221" t="str">
        <f t="shared" si="1126"/>
        <v/>
      </c>
      <c r="EH221">
        <f t="shared" si="1127"/>
        <v>0</v>
      </c>
      <c r="EI221">
        <f t="shared" si="1128"/>
        <v>0</v>
      </c>
      <c r="EJ221">
        <f t="shared" si="1129"/>
        <v>0</v>
      </c>
      <c r="EK221" t="str">
        <f t="shared" si="1130"/>
        <v/>
      </c>
      <c r="EL221" t="str">
        <f t="shared" si="1131"/>
        <v/>
      </c>
      <c r="EM221" t="str">
        <f t="shared" si="1132"/>
        <v/>
      </c>
      <c r="EN221" s="2">
        <f t="shared" si="1133"/>
        <v>0</v>
      </c>
      <c r="EO221" s="1">
        <f t="shared" si="1134"/>
        <v>0</v>
      </c>
    </row>
    <row r="222" spans="1:145" ht="15" thickBot="1" x14ac:dyDescent="0.25">
      <c r="A222" s="14">
        <v>203</v>
      </c>
      <c r="B222" s="65" t="str">
        <f t="shared" ref="B222" si="1167">IF(AND(C222="",D222="",E222=""),"",A222)</f>
        <v/>
      </c>
      <c r="C222" s="61"/>
      <c r="D222" s="62"/>
      <c r="E222" s="61"/>
      <c r="F222" s="67" t="str">
        <f t="shared" si="1043"/>
        <v/>
      </c>
      <c r="G222" s="68" t="str">
        <f t="shared" si="1044"/>
        <v/>
      </c>
      <c r="H222" t="str">
        <f>IF(I222=1,NastaveniIPV!$I$48&amp;""&amp;$D$10,IF(I222=2,NastaveniIPV!$I$47,IF(J222=1,NastaveniIPV!$I$52,"")))</f>
        <v/>
      </c>
      <c r="I222" s="81" t="str">
        <f t="shared" si="1045"/>
        <v/>
      </c>
      <c r="J222" s="14" t="str">
        <f t="shared" si="1046"/>
        <v/>
      </c>
      <c r="O222">
        <v>203</v>
      </c>
      <c r="P222" s="1">
        <f t="shared" si="1047"/>
        <v>0</v>
      </c>
      <c r="Q222">
        <f t="shared" si="1048"/>
        <v>0</v>
      </c>
      <c r="R222" s="38" t="str">
        <f t="shared" si="1049"/>
        <v/>
      </c>
      <c r="S222" t="str">
        <f t="shared" si="1050"/>
        <v/>
      </c>
      <c r="T222" s="38" t="str">
        <f t="shared" si="1051"/>
        <v/>
      </c>
      <c r="W222">
        <f>NastaveniIPV!$D$47</f>
        <v>0.02</v>
      </c>
      <c r="X222">
        <f>NastaveniIPV!$D$48</f>
        <v>0.06</v>
      </c>
      <c r="Y222">
        <f>NastaveniIPV!$D$49</f>
        <v>0.06</v>
      </c>
      <c r="Z222">
        <f>NastaveniIPV!$D$50</f>
        <v>0.06</v>
      </c>
      <c r="AA222">
        <f>NastaveniIPV!$D$51</f>
        <v>1.7999999999999999E-2</v>
      </c>
      <c r="AB222">
        <f>NastaveniIPV!$D$52</f>
        <v>0.01</v>
      </c>
      <c r="AC222">
        <f>NastaveniIPV!$D$53</f>
        <v>0.01</v>
      </c>
      <c r="AD222">
        <f>NastaveniIPV!$D$54</f>
        <v>0.01</v>
      </c>
      <c r="AE222">
        <f>NastaveniIPV!$D$55</f>
        <v>0.01</v>
      </c>
      <c r="AF222">
        <f>NastaveniIPV!$D$56</f>
        <v>0.01</v>
      </c>
      <c r="AG222">
        <f t="shared" ref="AG222:BF222" si="1168">IF($T222=AG$18,1,IF(AG$18&lt;$T222,0,AF222+1))</f>
        <v>0</v>
      </c>
      <c r="AH222">
        <f t="shared" si="1168"/>
        <v>0</v>
      </c>
      <c r="AI222">
        <f t="shared" si="1168"/>
        <v>0</v>
      </c>
      <c r="AJ222">
        <f t="shared" si="1168"/>
        <v>0</v>
      </c>
      <c r="AK222">
        <f t="shared" si="1168"/>
        <v>0</v>
      </c>
      <c r="AL222">
        <f t="shared" si="1168"/>
        <v>0</v>
      </c>
      <c r="AM222">
        <f t="shared" si="1168"/>
        <v>0</v>
      </c>
      <c r="AN222">
        <f t="shared" si="1168"/>
        <v>0</v>
      </c>
      <c r="AO222">
        <f t="shared" si="1168"/>
        <v>0</v>
      </c>
      <c r="AP222">
        <f t="shared" si="1168"/>
        <v>0</v>
      </c>
      <c r="AQ222">
        <f t="shared" si="1168"/>
        <v>0</v>
      </c>
      <c r="AR222">
        <f t="shared" si="1168"/>
        <v>0</v>
      </c>
      <c r="AS222">
        <f t="shared" si="1168"/>
        <v>0</v>
      </c>
      <c r="AT222">
        <f t="shared" si="1168"/>
        <v>0</v>
      </c>
      <c r="AU222">
        <f t="shared" si="1168"/>
        <v>0</v>
      </c>
      <c r="AV222">
        <f t="shared" si="1168"/>
        <v>0</v>
      </c>
      <c r="AW222">
        <f t="shared" si="1168"/>
        <v>0</v>
      </c>
      <c r="AX222">
        <f t="shared" si="1168"/>
        <v>0</v>
      </c>
      <c r="AY222">
        <f t="shared" si="1168"/>
        <v>0</v>
      </c>
      <c r="AZ222">
        <f t="shared" si="1168"/>
        <v>0</v>
      </c>
      <c r="BA222">
        <f t="shared" si="1168"/>
        <v>0</v>
      </c>
      <c r="BB222">
        <f t="shared" si="1168"/>
        <v>0</v>
      </c>
      <c r="BC222">
        <f t="shared" si="1168"/>
        <v>0</v>
      </c>
      <c r="BD222">
        <f t="shared" si="1168"/>
        <v>0</v>
      </c>
      <c r="BE222">
        <f t="shared" si="1168"/>
        <v>0</v>
      </c>
      <c r="BF222">
        <f t="shared" si="1168"/>
        <v>0</v>
      </c>
      <c r="BG222">
        <f t="shared" si="1053"/>
        <v>0</v>
      </c>
      <c r="BH222">
        <f t="shared" ref="BH222:BI222" si="1169">IF($T222&lt;BH$18,BG222+1,IF(BH$18=$T222,1,0))</f>
        <v>0</v>
      </c>
      <c r="BI222">
        <f t="shared" si="1169"/>
        <v>0</v>
      </c>
      <c r="BJ222">
        <f t="shared" si="1055"/>
        <v>0</v>
      </c>
      <c r="BK222">
        <f t="shared" ref="BK222:BO222" si="1170">IF(BK$18&gt;$D$10,0,IF($T222&lt;BK$18,BJ222+1,IF(BK$18=$T222,1,0)))</f>
        <v>0</v>
      </c>
      <c r="BL222">
        <f t="shared" si="1170"/>
        <v>0</v>
      </c>
      <c r="BM222">
        <f t="shared" si="1170"/>
        <v>0</v>
      </c>
      <c r="BN222">
        <f t="shared" si="1170"/>
        <v>0</v>
      </c>
      <c r="BO222">
        <f t="shared" si="1170"/>
        <v>0</v>
      </c>
      <c r="BP222">
        <f t="shared" si="1057"/>
        <v>0</v>
      </c>
      <c r="BQ222">
        <f t="shared" si="1058"/>
        <v>0</v>
      </c>
      <c r="BR222">
        <f t="shared" si="1059"/>
        <v>0</v>
      </c>
      <c r="BS222">
        <f t="shared" si="1060"/>
        <v>0</v>
      </c>
      <c r="BT222">
        <f t="shared" si="1061"/>
        <v>0</v>
      </c>
      <c r="BU222">
        <f t="shared" si="1062"/>
        <v>0</v>
      </c>
      <c r="BV222">
        <f t="shared" si="1063"/>
        <v>0</v>
      </c>
      <c r="BW222">
        <f t="shared" si="1064"/>
        <v>0</v>
      </c>
      <c r="BX222">
        <f t="shared" si="1065"/>
        <v>0</v>
      </c>
      <c r="BY222">
        <f t="shared" si="1066"/>
        <v>0</v>
      </c>
      <c r="BZ222">
        <f t="shared" si="1067"/>
        <v>0</v>
      </c>
      <c r="CA222">
        <f t="shared" si="1068"/>
        <v>0</v>
      </c>
      <c r="CB222">
        <f t="shared" si="1069"/>
        <v>0</v>
      </c>
      <c r="CC222">
        <f t="shared" si="1070"/>
        <v>0</v>
      </c>
      <c r="CD222">
        <f t="shared" si="1071"/>
        <v>0</v>
      </c>
      <c r="CE222">
        <f t="shared" si="1072"/>
        <v>0</v>
      </c>
      <c r="CF222">
        <f t="shared" si="1073"/>
        <v>0</v>
      </c>
      <c r="CG222">
        <f t="shared" si="1074"/>
        <v>0</v>
      </c>
      <c r="CH222">
        <f t="shared" si="1075"/>
        <v>0</v>
      </c>
      <c r="CI222">
        <f t="shared" si="1076"/>
        <v>0</v>
      </c>
      <c r="CJ222">
        <f t="shared" si="1077"/>
        <v>0</v>
      </c>
      <c r="CK222">
        <f t="shared" si="1078"/>
        <v>0</v>
      </c>
      <c r="CL222">
        <f t="shared" si="1079"/>
        <v>0</v>
      </c>
      <c r="CM222">
        <f t="shared" si="1080"/>
        <v>0</v>
      </c>
      <c r="CN222">
        <f t="shared" si="1081"/>
        <v>0</v>
      </c>
      <c r="CO222">
        <f t="shared" si="1082"/>
        <v>0</v>
      </c>
      <c r="CP222">
        <f t="shared" si="1083"/>
        <v>0</v>
      </c>
      <c r="CQ222">
        <f t="shared" si="1084"/>
        <v>0</v>
      </c>
      <c r="CR222">
        <f t="shared" si="1085"/>
        <v>0</v>
      </c>
      <c r="CS222">
        <f t="shared" si="1086"/>
        <v>0</v>
      </c>
      <c r="CT222" t="str">
        <f t="shared" si="1087"/>
        <v/>
      </c>
      <c r="CU222" t="str">
        <f t="shared" si="1088"/>
        <v/>
      </c>
      <c r="CV222" t="str">
        <f t="shared" si="1089"/>
        <v/>
      </c>
      <c r="CW222" t="str">
        <f t="shared" si="1090"/>
        <v/>
      </c>
      <c r="CX222" t="str">
        <f t="shared" si="1091"/>
        <v/>
      </c>
      <c r="CY222" t="str">
        <f t="shared" si="1092"/>
        <v/>
      </c>
      <c r="CZ222" t="str">
        <f t="shared" si="1093"/>
        <v/>
      </c>
      <c r="DA222" t="str">
        <f t="shared" si="1094"/>
        <v/>
      </c>
      <c r="DB222" t="str">
        <f t="shared" si="1095"/>
        <v/>
      </c>
      <c r="DC222" t="str">
        <f t="shared" si="1096"/>
        <v/>
      </c>
      <c r="DD222" t="str">
        <f t="shared" si="1097"/>
        <v/>
      </c>
      <c r="DE222" t="str">
        <f t="shared" si="1098"/>
        <v/>
      </c>
      <c r="DF222" t="str">
        <f t="shared" si="1099"/>
        <v/>
      </c>
      <c r="DG222" t="str">
        <f t="shared" si="1100"/>
        <v/>
      </c>
      <c r="DH222" t="str">
        <f t="shared" si="1101"/>
        <v/>
      </c>
      <c r="DI222" t="str">
        <f t="shared" si="1102"/>
        <v/>
      </c>
      <c r="DJ222" t="str">
        <f t="shared" si="1103"/>
        <v/>
      </c>
      <c r="DK222" t="str">
        <f t="shared" si="1104"/>
        <v/>
      </c>
      <c r="DL222" t="str">
        <f t="shared" si="1105"/>
        <v/>
      </c>
      <c r="DM222" t="str">
        <f t="shared" si="1106"/>
        <v/>
      </c>
      <c r="DN222" t="str">
        <f t="shared" si="1107"/>
        <v/>
      </c>
      <c r="DO222" t="str">
        <f t="shared" si="1108"/>
        <v/>
      </c>
      <c r="DP222" t="str">
        <f t="shared" si="1109"/>
        <v/>
      </c>
      <c r="DQ222" t="str">
        <f t="shared" si="1110"/>
        <v/>
      </c>
      <c r="DR222" t="str">
        <f t="shared" si="1111"/>
        <v/>
      </c>
      <c r="DS222" t="str">
        <f t="shared" si="1112"/>
        <v/>
      </c>
      <c r="DT222" t="str">
        <f t="shared" si="1113"/>
        <v/>
      </c>
      <c r="DU222" t="str">
        <f t="shared" si="1114"/>
        <v/>
      </c>
      <c r="DV222" t="str">
        <f t="shared" si="1115"/>
        <v/>
      </c>
      <c r="DW222" t="str">
        <f t="shared" si="1116"/>
        <v/>
      </c>
      <c r="DX222" t="str">
        <f t="shared" si="1117"/>
        <v/>
      </c>
      <c r="DY222" t="str">
        <f t="shared" si="1118"/>
        <v/>
      </c>
      <c r="DZ222" t="str">
        <f t="shared" si="1119"/>
        <v/>
      </c>
      <c r="EA222" t="str">
        <f t="shared" si="1120"/>
        <v/>
      </c>
      <c r="EB222" t="str">
        <f t="shared" si="1121"/>
        <v/>
      </c>
      <c r="EC222" t="str">
        <f t="shared" si="1122"/>
        <v/>
      </c>
      <c r="ED222" t="str">
        <f t="shared" si="1123"/>
        <v/>
      </c>
      <c r="EE222" t="str">
        <f t="shared" si="1124"/>
        <v/>
      </c>
      <c r="EF222" t="str">
        <f t="shared" si="1125"/>
        <v/>
      </c>
      <c r="EG222" t="str">
        <f t="shared" si="1126"/>
        <v/>
      </c>
      <c r="EH222">
        <f t="shared" si="1127"/>
        <v>0</v>
      </c>
      <c r="EI222">
        <f t="shared" si="1128"/>
        <v>0</v>
      </c>
      <c r="EJ222">
        <f t="shared" si="1129"/>
        <v>0</v>
      </c>
      <c r="EK222" t="str">
        <f t="shared" si="1130"/>
        <v/>
      </c>
      <c r="EL222" t="str">
        <f t="shared" si="1131"/>
        <v/>
      </c>
      <c r="EM222" t="str">
        <f t="shared" si="1132"/>
        <v/>
      </c>
      <c r="EN222" s="2">
        <f t="shared" si="1133"/>
        <v>0</v>
      </c>
      <c r="EO222" s="1">
        <f t="shared" si="1134"/>
        <v>0</v>
      </c>
    </row>
    <row r="223" spans="1:145" ht="15" thickBot="1" x14ac:dyDescent="0.25">
      <c r="A223" s="14">
        <v>204</v>
      </c>
      <c r="B223" s="65" t="str">
        <f t="shared" ref="B223" si="1171">IF(AND(C223="",D223="",E223),"",A223)</f>
        <v/>
      </c>
      <c r="C223" s="63"/>
      <c r="D223" s="63"/>
      <c r="E223" s="64"/>
      <c r="F223" s="67" t="str">
        <f t="shared" si="1043"/>
        <v/>
      </c>
      <c r="G223" s="68" t="str">
        <f t="shared" si="1044"/>
        <v/>
      </c>
      <c r="H223" t="str">
        <f>IF(I223=1,NastaveniIPV!$I$48&amp;""&amp;$D$10,IF(I223=2,NastaveniIPV!$I$47,IF(J223=1,NastaveniIPV!$I$52,"")))</f>
        <v/>
      </c>
      <c r="I223" s="81" t="str">
        <f t="shared" si="1045"/>
        <v/>
      </c>
      <c r="J223" s="14" t="str">
        <f t="shared" si="1046"/>
        <v/>
      </c>
      <c r="O223">
        <v>204</v>
      </c>
      <c r="P223" s="1">
        <f t="shared" si="1047"/>
        <v>0</v>
      </c>
      <c r="Q223">
        <f t="shared" si="1048"/>
        <v>0</v>
      </c>
      <c r="R223" s="38" t="str">
        <f t="shared" si="1049"/>
        <v/>
      </c>
      <c r="S223" t="str">
        <f t="shared" si="1050"/>
        <v/>
      </c>
      <c r="T223" s="38" t="str">
        <f t="shared" si="1051"/>
        <v/>
      </c>
      <c r="W223">
        <f>NastaveniIPV!$D$47</f>
        <v>0.02</v>
      </c>
      <c r="X223">
        <f>NastaveniIPV!$D$48</f>
        <v>0.06</v>
      </c>
      <c r="Y223">
        <f>NastaveniIPV!$D$49</f>
        <v>0.06</v>
      </c>
      <c r="Z223">
        <f>NastaveniIPV!$D$50</f>
        <v>0.06</v>
      </c>
      <c r="AA223">
        <f>NastaveniIPV!$D$51</f>
        <v>1.7999999999999999E-2</v>
      </c>
      <c r="AB223">
        <f>NastaveniIPV!$D$52</f>
        <v>0.01</v>
      </c>
      <c r="AC223">
        <f>NastaveniIPV!$D$53</f>
        <v>0.01</v>
      </c>
      <c r="AD223">
        <f>NastaveniIPV!$D$54</f>
        <v>0.01</v>
      </c>
      <c r="AE223">
        <f>NastaveniIPV!$D$55</f>
        <v>0.01</v>
      </c>
      <c r="AF223">
        <f>NastaveniIPV!$D$56</f>
        <v>0.01</v>
      </c>
      <c r="AG223">
        <f t="shared" ref="AG223:BF223" si="1172">IF($T223=AG$18,1,IF(AG$18&lt;$T223,0,AF223+1))</f>
        <v>0</v>
      </c>
      <c r="AH223">
        <f t="shared" si="1172"/>
        <v>0</v>
      </c>
      <c r="AI223">
        <f t="shared" si="1172"/>
        <v>0</v>
      </c>
      <c r="AJ223">
        <f t="shared" si="1172"/>
        <v>0</v>
      </c>
      <c r="AK223">
        <f t="shared" si="1172"/>
        <v>0</v>
      </c>
      <c r="AL223">
        <f t="shared" si="1172"/>
        <v>0</v>
      </c>
      <c r="AM223">
        <f t="shared" si="1172"/>
        <v>0</v>
      </c>
      <c r="AN223">
        <f t="shared" si="1172"/>
        <v>0</v>
      </c>
      <c r="AO223">
        <f t="shared" si="1172"/>
        <v>0</v>
      </c>
      <c r="AP223">
        <f t="shared" si="1172"/>
        <v>0</v>
      </c>
      <c r="AQ223">
        <f t="shared" si="1172"/>
        <v>0</v>
      </c>
      <c r="AR223">
        <f t="shared" si="1172"/>
        <v>0</v>
      </c>
      <c r="AS223">
        <f t="shared" si="1172"/>
        <v>0</v>
      </c>
      <c r="AT223">
        <f t="shared" si="1172"/>
        <v>0</v>
      </c>
      <c r="AU223">
        <f t="shared" si="1172"/>
        <v>0</v>
      </c>
      <c r="AV223">
        <f t="shared" si="1172"/>
        <v>0</v>
      </c>
      <c r="AW223">
        <f t="shared" si="1172"/>
        <v>0</v>
      </c>
      <c r="AX223">
        <f t="shared" si="1172"/>
        <v>0</v>
      </c>
      <c r="AY223">
        <f t="shared" si="1172"/>
        <v>0</v>
      </c>
      <c r="AZ223">
        <f t="shared" si="1172"/>
        <v>0</v>
      </c>
      <c r="BA223">
        <f t="shared" si="1172"/>
        <v>0</v>
      </c>
      <c r="BB223">
        <f t="shared" si="1172"/>
        <v>0</v>
      </c>
      <c r="BC223">
        <f t="shared" si="1172"/>
        <v>0</v>
      </c>
      <c r="BD223">
        <f t="shared" si="1172"/>
        <v>0</v>
      </c>
      <c r="BE223">
        <f t="shared" si="1172"/>
        <v>0</v>
      </c>
      <c r="BF223">
        <f t="shared" si="1172"/>
        <v>0</v>
      </c>
      <c r="BG223">
        <f t="shared" si="1053"/>
        <v>0</v>
      </c>
      <c r="BH223">
        <f t="shared" ref="BH223:BI223" si="1173">IF($T223&lt;BH$18,BG223+1,IF(BH$18=$T223,1,0))</f>
        <v>0</v>
      </c>
      <c r="BI223">
        <f t="shared" si="1173"/>
        <v>0</v>
      </c>
      <c r="BJ223">
        <f t="shared" si="1055"/>
        <v>0</v>
      </c>
      <c r="BK223">
        <f t="shared" ref="BK223:BO223" si="1174">IF(BK$18&gt;$D$10,0,IF($T223&lt;BK$18,BJ223+1,IF(BK$18=$T223,1,0)))</f>
        <v>0</v>
      </c>
      <c r="BL223">
        <f t="shared" si="1174"/>
        <v>0</v>
      </c>
      <c r="BM223">
        <f t="shared" si="1174"/>
        <v>0</v>
      </c>
      <c r="BN223">
        <f t="shared" si="1174"/>
        <v>0</v>
      </c>
      <c r="BO223">
        <f t="shared" si="1174"/>
        <v>0</v>
      </c>
      <c r="BP223">
        <f t="shared" si="1057"/>
        <v>0</v>
      </c>
      <c r="BQ223">
        <f t="shared" si="1058"/>
        <v>0</v>
      </c>
      <c r="BR223">
        <f t="shared" si="1059"/>
        <v>0</v>
      </c>
      <c r="BS223">
        <f t="shared" si="1060"/>
        <v>0</v>
      </c>
      <c r="BT223">
        <f t="shared" si="1061"/>
        <v>0</v>
      </c>
      <c r="BU223">
        <f t="shared" si="1062"/>
        <v>0</v>
      </c>
      <c r="BV223">
        <f t="shared" si="1063"/>
        <v>0</v>
      </c>
      <c r="BW223">
        <f t="shared" si="1064"/>
        <v>0</v>
      </c>
      <c r="BX223">
        <f t="shared" si="1065"/>
        <v>0</v>
      </c>
      <c r="BY223">
        <f t="shared" si="1066"/>
        <v>0</v>
      </c>
      <c r="BZ223">
        <f t="shared" si="1067"/>
        <v>0</v>
      </c>
      <c r="CA223">
        <f t="shared" si="1068"/>
        <v>0</v>
      </c>
      <c r="CB223">
        <f t="shared" si="1069"/>
        <v>0</v>
      </c>
      <c r="CC223">
        <f t="shared" si="1070"/>
        <v>0</v>
      </c>
      <c r="CD223">
        <f t="shared" si="1071"/>
        <v>0</v>
      </c>
      <c r="CE223">
        <f t="shared" si="1072"/>
        <v>0</v>
      </c>
      <c r="CF223">
        <f t="shared" si="1073"/>
        <v>0</v>
      </c>
      <c r="CG223">
        <f t="shared" si="1074"/>
        <v>0</v>
      </c>
      <c r="CH223">
        <f t="shared" si="1075"/>
        <v>0</v>
      </c>
      <c r="CI223">
        <f t="shared" si="1076"/>
        <v>0</v>
      </c>
      <c r="CJ223">
        <f t="shared" si="1077"/>
        <v>0</v>
      </c>
      <c r="CK223">
        <f t="shared" si="1078"/>
        <v>0</v>
      </c>
      <c r="CL223">
        <f t="shared" si="1079"/>
        <v>0</v>
      </c>
      <c r="CM223">
        <f t="shared" si="1080"/>
        <v>0</v>
      </c>
      <c r="CN223">
        <f t="shared" si="1081"/>
        <v>0</v>
      </c>
      <c r="CO223">
        <f t="shared" si="1082"/>
        <v>0</v>
      </c>
      <c r="CP223">
        <f t="shared" si="1083"/>
        <v>0</v>
      </c>
      <c r="CQ223">
        <f t="shared" si="1084"/>
        <v>0</v>
      </c>
      <c r="CR223">
        <f t="shared" si="1085"/>
        <v>0</v>
      </c>
      <c r="CS223">
        <f t="shared" si="1086"/>
        <v>0</v>
      </c>
      <c r="CT223" t="str">
        <f t="shared" si="1087"/>
        <v/>
      </c>
      <c r="CU223" t="str">
        <f t="shared" si="1088"/>
        <v/>
      </c>
      <c r="CV223" t="str">
        <f t="shared" si="1089"/>
        <v/>
      </c>
      <c r="CW223" t="str">
        <f t="shared" si="1090"/>
        <v/>
      </c>
      <c r="CX223" t="str">
        <f t="shared" si="1091"/>
        <v/>
      </c>
      <c r="CY223" t="str">
        <f t="shared" si="1092"/>
        <v/>
      </c>
      <c r="CZ223" t="str">
        <f t="shared" si="1093"/>
        <v/>
      </c>
      <c r="DA223" t="str">
        <f t="shared" si="1094"/>
        <v/>
      </c>
      <c r="DB223" t="str">
        <f t="shared" si="1095"/>
        <v/>
      </c>
      <c r="DC223" t="str">
        <f t="shared" si="1096"/>
        <v/>
      </c>
      <c r="DD223" t="str">
        <f t="shared" si="1097"/>
        <v/>
      </c>
      <c r="DE223" t="str">
        <f t="shared" si="1098"/>
        <v/>
      </c>
      <c r="DF223" t="str">
        <f t="shared" si="1099"/>
        <v/>
      </c>
      <c r="DG223" t="str">
        <f t="shared" si="1100"/>
        <v/>
      </c>
      <c r="DH223" t="str">
        <f t="shared" si="1101"/>
        <v/>
      </c>
      <c r="DI223" t="str">
        <f t="shared" si="1102"/>
        <v/>
      </c>
      <c r="DJ223" t="str">
        <f t="shared" si="1103"/>
        <v/>
      </c>
      <c r="DK223" t="str">
        <f t="shared" si="1104"/>
        <v/>
      </c>
      <c r="DL223" t="str">
        <f t="shared" si="1105"/>
        <v/>
      </c>
      <c r="DM223" t="str">
        <f t="shared" si="1106"/>
        <v/>
      </c>
      <c r="DN223" t="str">
        <f t="shared" si="1107"/>
        <v/>
      </c>
      <c r="DO223" t="str">
        <f t="shared" si="1108"/>
        <v/>
      </c>
      <c r="DP223" t="str">
        <f t="shared" si="1109"/>
        <v/>
      </c>
      <c r="DQ223" t="str">
        <f t="shared" si="1110"/>
        <v/>
      </c>
      <c r="DR223" t="str">
        <f t="shared" si="1111"/>
        <v/>
      </c>
      <c r="DS223" t="str">
        <f t="shared" si="1112"/>
        <v/>
      </c>
      <c r="DT223" t="str">
        <f t="shared" si="1113"/>
        <v/>
      </c>
      <c r="DU223" t="str">
        <f t="shared" si="1114"/>
        <v/>
      </c>
      <c r="DV223" t="str">
        <f t="shared" si="1115"/>
        <v/>
      </c>
      <c r="DW223" t="str">
        <f t="shared" si="1116"/>
        <v/>
      </c>
      <c r="DX223" t="str">
        <f t="shared" si="1117"/>
        <v/>
      </c>
      <c r="DY223" t="str">
        <f t="shared" si="1118"/>
        <v/>
      </c>
      <c r="DZ223" t="str">
        <f t="shared" si="1119"/>
        <v/>
      </c>
      <c r="EA223" t="str">
        <f t="shared" si="1120"/>
        <v/>
      </c>
      <c r="EB223" t="str">
        <f t="shared" si="1121"/>
        <v/>
      </c>
      <c r="EC223" t="str">
        <f t="shared" si="1122"/>
        <v/>
      </c>
      <c r="ED223" t="str">
        <f t="shared" si="1123"/>
        <v/>
      </c>
      <c r="EE223" t="str">
        <f t="shared" si="1124"/>
        <v/>
      </c>
      <c r="EF223" t="str">
        <f t="shared" si="1125"/>
        <v/>
      </c>
      <c r="EG223" t="str">
        <f t="shared" si="1126"/>
        <v/>
      </c>
      <c r="EH223">
        <f t="shared" si="1127"/>
        <v>0</v>
      </c>
      <c r="EI223">
        <f t="shared" si="1128"/>
        <v>0</v>
      </c>
      <c r="EJ223">
        <f t="shared" si="1129"/>
        <v>0</v>
      </c>
      <c r="EK223" t="str">
        <f t="shared" si="1130"/>
        <v/>
      </c>
      <c r="EL223" t="str">
        <f t="shared" si="1131"/>
        <v/>
      </c>
      <c r="EM223" t="str">
        <f t="shared" si="1132"/>
        <v/>
      </c>
      <c r="EN223" s="2">
        <f t="shared" si="1133"/>
        <v>0</v>
      </c>
      <c r="EO223" s="1">
        <f t="shared" si="1134"/>
        <v>0</v>
      </c>
    </row>
    <row r="224" spans="1:145" ht="15" thickBot="1" x14ac:dyDescent="0.25">
      <c r="A224" s="14">
        <v>205</v>
      </c>
      <c r="B224" s="65" t="str">
        <f t="shared" ref="B224" si="1175">IF(AND(C224="",D224="",E224=""),"",A224)</f>
        <v/>
      </c>
      <c r="C224" s="61"/>
      <c r="D224" s="62"/>
      <c r="E224" s="61"/>
      <c r="F224" s="67" t="str">
        <f t="shared" si="1043"/>
        <v/>
      </c>
      <c r="G224" s="68" t="str">
        <f t="shared" si="1044"/>
        <v/>
      </c>
      <c r="H224" t="str">
        <f>IF(I224=1,NastaveniIPV!$I$48&amp;""&amp;$D$10,IF(I224=2,NastaveniIPV!$I$47,IF(J224=1,NastaveniIPV!$I$52,"")))</f>
        <v/>
      </c>
      <c r="I224" s="81" t="str">
        <f t="shared" si="1045"/>
        <v/>
      </c>
      <c r="J224" s="14" t="str">
        <f t="shared" si="1046"/>
        <v/>
      </c>
      <c r="O224">
        <v>205</v>
      </c>
      <c r="P224" s="1">
        <f t="shared" si="1047"/>
        <v>0</v>
      </c>
      <c r="Q224">
        <f t="shared" si="1048"/>
        <v>0</v>
      </c>
      <c r="R224" s="38" t="str">
        <f t="shared" si="1049"/>
        <v/>
      </c>
      <c r="S224" t="str">
        <f t="shared" si="1050"/>
        <v/>
      </c>
      <c r="T224" s="38" t="str">
        <f t="shared" si="1051"/>
        <v/>
      </c>
      <c r="W224">
        <f>NastaveniIPV!$D$47</f>
        <v>0.02</v>
      </c>
      <c r="X224">
        <f>NastaveniIPV!$D$48</f>
        <v>0.06</v>
      </c>
      <c r="Y224">
        <f>NastaveniIPV!$D$49</f>
        <v>0.06</v>
      </c>
      <c r="Z224">
        <f>NastaveniIPV!$D$50</f>
        <v>0.06</v>
      </c>
      <c r="AA224">
        <f>NastaveniIPV!$D$51</f>
        <v>1.7999999999999999E-2</v>
      </c>
      <c r="AB224">
        <f>NastaveniIPV!$D$52</f>
        <v>0.01</v>
      </c>
      <c r="AC224">
        <f>NastaveniIPV!$D$53</f>
        <v>0.01</v>
      </c>
      <c r="AD224">
        <f>NastaveniIPV!$D$54</f>
        <v>0.01</v>
      </c>
      <c r="AE224">
        <f>NastaveniIPV!$D$55</f>
        <v>0.01</v>
      </c>
      <c r="AF224">
        <f>NastaveniIPV!$D$56</f>
        <v>0.01</v>
      </c>
      <c r="AG224">
        <f t="shared" ref="AG224:BF224" si="1176">IF($T224=AG$18,1,IF(AG$18&lt;$T224,0,AF224+1))</f>
        <v>0</v>
      </c>
      <c r="AH224">
        <f t="shared" si="1176"/>
        <v>0</v>
      </c>
      <c r="AI224">
        <f t="shared" si="1176"/>
        <v>0</v>
      </c>
      <c r="AJ224">
        <f t="shared" si="1176"/>
        <v>0</v>
      </c>
      <c r="AK224">
        <f t="shared" si="1176"/>
        <v>0</v>
      </c>
      <c r="AL224">
        <f t="shared" si="1176"/>
        <v>0</v>
      </c>
      <c r="AM224">
        <f t="shared" si="1176"/>
        <v>0</v>
      </c>
      <c r="AN224">
        <f t="shared" si="1176"/>
        <v>0</v>
      </c>
      <c r="AO224">
        <f t="shared" si="1176"/>
        <v>0</v>
      </c>
      <c r="AP224">
        <f t="shared" si="1176"/>
        <v>0</v>
      </c>
      <c r="AQ224">
        <f t="shared" si="1176"/>
        <v>0</v>
      </c>
      <c r="AR224">
        <f t="shared" si="1176"/>
        <v>0</v>
      </c>
      <c r="AS224">
        <f t="shared" si="1176"/>
        <v>0</v>
      </c>
      <c r="AT224">
        <f t="shared" si="1176"/>
        <v>0</v>
      </c>
      <c r="AU224">
        <f t="shared" si="1176"/>
        <v>0</v>
      </c>
      <c r="AV224">
        <f t="shared" si="1176"/>
        <v>0</v>
      </c>
      <c r="AW224">
        <f t="shared" si="1176"/>
        <v>0</v>
      </c>
      <c r="AX224">
        <f t="shared" si="1176"/>
        <v>0</v>
      </c>
      <c r="AY224">
        <f t="shared" si="1176"/>
        <v>0</v>
      </c>
      <c r="AZ224">
        <f t="shared" si="1176"/>
        <v>0</v>
      </c>
      <c r="BA224">
        <f t="shared" si="1176"/>
        <v>0</v>
      </c>
      <c r="BB224">
        <f t="shared" si="1176"/>
        <v>0</v>
      </c>
      <c r="BC224">
        <f t="shared" si="1176"/>
        <v>0</v>
      </c>
      <c r="BD224">
        <f t="shared" si="1176"/>
        <v>0</v>
      </c>
      <c r="BE224">
        <f t="shared" si="1176"/>
        <v>0</v>
      </c>
      <c r="BF224">
        <f t="shared" si="1176"/>
        <v>0</v>
      </c>
      <c r="BG224">
        <f t="shared" si="1053"/>
        <v>0</v>
      </c>
      <c r="BH224">
        <f t="shared" ref="BH224:BI224" si="1177">IF($T224&lt;BH$18,BG224+1,IF(BH$18=$T224,1,0))</f>
        <v>0</v>
      </c>
      <c r="BI224">
        <f t="shared" si="1177"/>
        <v>0</v>
      </c>
      <c r="BJ224">
        <f t="shared" si="1055"/>
        <v>0</v>
      </c>
      <c r="BK224">
        <f t="shared" ref="BK224:BO224" si="1178">IF(BK$18&gt;$D$10,0,IF($T224&lt;BK$18,BJ224+1,IF(BK$18=$T224,1,0)))</f>
        <v>0</v>
      </c>
      <c r="BL224">
        <f t="shared" si="1178"/>
        <v>0</v>
      </c>
      <c r="BM224">
        <f t="shared" si="1178"/>
        <v>0</v>
      </c>
      <c r="BN224">
        <f t="shared" si="1178"/>
        <v>0</v>
      </c>
      <c r="BO224">
        <f t="shared" si="1178"/>
        <v>0</v>
      </c>
      <c r="BP224">
        <f t="shared" si="1057"/>
        <v>0</v>
      </c>
      <c r="BQ224">
        <f t="shared" si="1058"/>
        <v>0</v>
      </c>
      <c r="BR224">
        <f t="shared" si="1059"/>
        <v>0</v>
      </c>
      <c r="BS224">
        <f t="shared" si="1060"/>
        <v>0</v>
      </c>
      <c r="BT224">
        <f t="shared" si="1061"/>
        <v>0</v>
      </c>
      <c r="BU224">
        <f t="shared" si="1062"/>
        <v>0</v>
      </c>
      <c r="BV224">
        <f t="shared" si="1063"/>
        <v>0</v>
      </c>
      <c r="BW224">
        <f t="shared" si="1064"/>
        <v>0</v>
      </c>
      <c r="BX224">
        <f t="shared" si="1065"/>
        <v>0</v>
      </c>
      <c r="BY224">
        <f t="shared" si="1066"/>
        <v>0</v>
      </c>
      <c r="BZ224">
        <f t="shared" si="1067"/>
        <v>0</v>
      </c>
      <c r="CA224">
        <f t="shared" si="1068"/>
        <v>0</v>
      </c>
      <c r="CB224">
        <f t="shared" si="1069"/>
        <v>0</v>
      </c>
      <c r="CC224">
        <f t="shared" si="1070"/>
        <v>0</v>
      </c>
      <c r="CD224">
        <f t="shared" si="1071"/>
        <v>0</v>
      </c>
      <c r="CE224">
        <f t="shared" si="1072"/>
        <v>0</v>
      </c>
      <c r="CF224">
        <f t="shared" si="1073"/>
        <v>0</v>
      </c>
      <c r="CG224">
        <f t="shared" si="1074"/>
        <v>0</v>
      </c>
      <c r="CH224">
        <f t="shared" si="1075"/>
        <v>0</v>
      </c>
      <c r="CI224">
        <f t="shared" si="1076"/>
        <v>0</v>
      </c>
      <c r="CJ224">
        <f t="shared" si="1077"/>
        <v>0</v>
      </c>
      <c r="CK224">
        <f t="shared" si="1078"/>
        <v>0</v>
      </c>
      <c r="CL224">
        <f t="shared" si="1079"/>
        <v>0</v>
      </c>
      <c r="CM224">
        <f t="shared" si="1080"/>
        <v>0</v>
      </c>
      <c r="CN224">
        <f t="shared" si="1081"/>
        <v>0</v>
      </c>
      <c r="CO224">
        <f t="shared" si="1082"/>
        <v>0</v>
      </c>
      <c r="CP224">
        <f t="shared" si="1083"/>
        <v>0</v>
      </c>
      <c r="CQ224">
        <f t="shared" si="1084"/>
        <v>0</v>
      </c>
      <c r="CR224">
        <f t="shared" si="1085"/>
        <v>0</v>
      </c>
      <c r="CS224">
        <f t="shared" si="1086"/>
        <v>0</v>
      </c>
      <c r="CT224" t="str">
        <f t="shared" si="1087"/>
        <v/>
      </c>
      <c r="CU224" t="str">
        <f t="shared" si="1088"/>
        <v/>
      </c>
      <c r="CV224" t="str">
        <f t="shared" si="1089"/>
        <v/>
      </c>
      <c r="CW224" t="str">
        <f t="shared" si="1090"/>
        <v/>
      </c>
      <c r="CX224" t="str">
        <f t="shared" si="1091"/>
        <v/>
      </c>
      <c r="CY224" t="str">
        <f t="shared" si="1092"/>
        <v/>
      </c>
      <c r="CZ224" t="str">
        <f t="shared" si="1093"/>
        <v/>
      </c>
      <c r="DA224" t="str">
        <f t="shared" si="1094"/>
        <v/>
      </c>
      <c r="DB224" t="str">
        <f t="shared" si="1095"/>
        <v/>
      </c>
      <c r="DC224" t="str">
        <f t="shared" si="1096"/>
        <v/>
      </c>
      <c r="DD224" t="str">
        <f t="shared" si="1097"/>
        <v/>
      </c>
      <c r="DE224" t="str">
        <f t="shared" si="1098"/>
        <v/>
      </c>
      <c r="DF224" t="str">
        <f t="shared" si="1099"/>
        <v/>
      </c>
      <c r="DG224" t="str">
        <f t="shared" si="1100"/>
        <v/>
      </c>
      <c r="DH224" t="str">
        <f t="shared" si="1101"/>
        <v/>
      </c>
      <c r="DI224" t="str">
        <f t="shared" si="1102"/>
        <v/>
      </c>
      <c r="DJ224" t="str">
        <f t="shared" si="1103"/>
        <v/>
      </c>
      <c r="DK224" t="str">
        <f t="shared" si="1104"/>
        <v/>
      </c>
      <c r="DL224" t="str">
        <f t="shared" si="1105"/>
        <v/>
      </c>
      <c r="DM224" t="str">
        <f t="shared" si="1106"/>
        <v/>
      </c>
      <c r="DN224" t="str">
        <f t="shared" si="1107"/>
        <v/>
      </c>
      <c r="DO224" t="str">
        <f t="shared" si="1108"/>
        <v/>
      </c>
      <c r="DP224" t="str">
        <f t="shared" si="1109"/>
        <v/>
      </c>
      <c r="DQ224" t="str">
        <f t="shared" si="1110"/>
        <v/>
      </c>
      <c r="DR224" t="str">
        <f t="shared" si="1111"/>
        <v/>
      </c>
      <c r="DS224" t="str">
        <f t="shared" si="1112"/>
        <v/>
      </c>
      <c r="DT224" t="str">
        <f t="shared" si="1113"/>
        <v/>
      </c>
      <c r="DU224" t="str">
        <f t="shared" si="1114"/>
        <v/>
      </c>
      <c r="DV224" t="str">
        <f t="shared" si="1115"/>
        <v/>
      </c>
      <c r="DW224" t="str">
        <f t="shared" si="1116"/>
        <v/>
      </c>
      <c r="DX224" t="str">
        <f t="shared" si="1117"/>
        <v/>
      </c>
      <c r="DY224" t="str">
        <f t="shared" si="1118"/>
        <v/>
      </c>
      <c r="DZ224" t="str">
        <f t="shared" si="1119"/>
        <v/>
      </c>
      <c r="EA224" t="str">
        <f t="shared" si="1120"/>
        <v/>
      </c>
      <c r="EB224" t="str">
        <f t="shared" si="1121"/>
        <v/>
      </c>
      <c r="EC224" t="str">
        <f t="shared" si="1122"/>
        <v/>
      </c>
      <c r="ED224" t="str">
        <f t="shared" si="1123"/>
        <v/>
      </c>
      <c r="EE224" t="str">
        <f t="shared" si="1124"/>
        <v/>
      </c>
      <c r="EF224" t="str">
        <f t="shared" si="1125"/>
        <v/>
      </c>
      <c r="EG224" t="str">
        <f t="shared" si="1126"/>
        <v/>
      </c>
      <c r="EH224">
        <f t="shared" si="1127"/>
        <v>0</v>
      </c>
      <c r="EI224">
        <f t="shared" si="1128"/>
        <v>0</v>
      </c>
      <c r="EJ224">
        <f t="shared" si="1129"/>
        <v>0</v>
      </c>
      <c r="EK224" t="str">
        <f t="shared" si="1130"/>
        <v/>
      </c>
      <c r="EL224" t="str">
        <f t="shared" si="1131"/>
        <v/>
      </c>
      <c r="EM224" t="str">
        <f t="shared" si="1132"/>
        <v/>
      </c>
      <c r="EN224" s="2">
        <f t="shared" si="1133"/>
        <v>0</v>
      </c>
      <c r="EO224" s="1">
        <f t="shared" si="1134"/>
        <v>0</v>
      </c>
    </row>
    <row r="225" spans="1:145" ht="15" thickBot="1" x14ac:dyDescent="0.25">
      <c r="A225" s="14">
        <v>206</v>
      </c>
      <c r="B225" s="65" t="str">
        <f t="shared" ref="B225" si="1179">IF(AND(C225="",D225="",E225),"",A225)</f>
        <v/>
      </c>
      <c r="C225" s="63"/>
      <c r="D225" s="63"/>
      <c r="E225" s="64"/>
      <c r="F225" s="67" t="str">
        <f t="shared" si="1043"/>
        <v/>
      </c>
      <c r="G225" s="68" t="str">
        <f t="shared" si="1044"/>
        <v/>
      </c>
      <c r="H225" t="str">
        <f>IF(I225=1,NastaveniIPV!$I$48&amp;""&amp;$D$10,IF(I225=2,NastaveniIPV!$I$47,IF(J225=1,NastaveniIPV!$I$52,"")))</f>
        <v/>
      </c>
      <c r="I225" s="81" t="str">
        <f t="shared" si="1045"/>
        <v/>
      </c>
      <c r="J225" s="14" t="str">
        <f t="shared" si="1046"/>
        <v/>
      </c>
      <c r="O225">
        <v>206</v>
      </c>
      <c r="P225" s="1">
        <f t="shared" si="1047"/>
        <v>0</v>
      </c>
      <c r="Q225">
        <f t="shared" si="1048"/>
        <v>0</v>
      </c>
      <c r="R225" s="38" t="str">
        <f t="shared" si="1049"/>
        <v/>
      </c>
      <c r="S225" t="str">
        <f t="shared" si="1050"/>
        <v/>
      </c>
      <c r="T225" s="38" t="str">
        <f t="shared" si="1051"/>
        <v/>
      </c>
      <c r="W225">
        <f>NastaveniIPV!$D$47</f>
        <v>0.02</v>
      </c>
      <c r="X225">
        <f>NastaveniIPV!$D$48</f>
        <v>0.06</v>
      </c>
      <c r="Y225">
        <f>NastaveniIPV!$D$49</f>
        <v>0.06</v>
      </c>
      <c r="Z225">
        <f>NastaveniIPV!$D$50</f>
        <v>0.06</v>
      </c>
      <c r="AA225">
        <f>NastaveniIPV!$D$51</f>
        <v>1.7999999999999999E-2</v>
      </c>
      <c r="AB225">
        <f>NastaveniIPV!$D$52</f>
        <v>0.01</v>
      </c>
      <c r="AC225">
        <f>NastaveniIPV!$D$53</f>
        <v>0.01</v>
      </c>
      <c r="AD225">
        <f>NastaveniIPV!$D$54</f>
        <v>0.01</v>
      </c>
      <c r="AE225">
        <f>NastaveniIPV!$D$55</f>
        <v>0.01</v>
      </c>
      <c r="AF225">
        <f>NastaveniIPV!$D$56</f>
        <v>0.01</v>
      </c>
      <c r="AG225">
        <f t="shared" ref="AG225:BF225" si="1180">IF($T225=AG$18,1,IF(AG$18&lt;$T225,0,AF225+1))</f>
        <v>0</v>
      </c>
      <c r="AH225">
        <f t="shared" si="1180"/>
        <v>0</v>
      </c>
      <c r="AI225">
        <f t="shared" si="1180"/>
        <v>0</v>
      </c>
      <c r="AJ225">
        <f t="shared" si="1180"/>
        <v>0</v>
      </c>
      <c r="AK225">
        <f t="shared" si="1180"/>
        <v>0</v>
      </c>
      <c r="AL225">
        <f t="shared" si="1180"/>
        <v>0</v>
      </c>
      <c r="AM225">
        <f t="shared" si="1180"/>
        <v>0</v>
      </c>
      <c r="AN225">
        <f t="shared" si="1180"/>
        <v>0</v>
      </c>
      <c r="AO225">
        <f t="shared" si="1180"/>
        <v>0</v>
      </c>
      <c r="AP225">
        <f t="shared" si="1180"/>
        <v>0</v>
      </c>
      <c r="AQ225">
        <f t="shared" si="1180"/>
        <v>0</v>
      </c>
      <c r="AR225">
        <f t="shared" si="1180"/>
        <v>0</v>
      </c>
      <c r="AS225">
        <f t="shared" si="1180"/>
        <v>0</v>
      </c>
      <c r="AT225">
        <f t="shared" si="1180"/>
        <v>0</v>
      </c>
      <c r="AU225">
        <f t="shared" si="1180"/>
        <v>0</v>
      </c>
      <c r="AV225">
        <f t="shared" si="1180"/>
        <v>0</v>
      </c>
      <c r="AW225">
        <f t="shared" si="1180"/>
        <v>0</v>
      </c>
      <c r="AX225">
        <f t="shared" si="1180"/>
        <v>0</v>
      </c>
      <c r="AY225">
        <f t="shared" si="1180"/>
        <v>0</v>
      </c>
      <c r="AZ225">
        <f t="shared" si="1180"/>
        <v>0</v>
      </c>
      <c r="BA225">
        <f t="shared" si="1180"/>
        <v>0</v>
      </c>
      <c r="BB225">
        <f t="shared" si="1180"/>
        <v>0</v>
      </c>
      <c r="BC225">
        <f t="shared" si="1180"/>
        <v>0</v>
      </c>
      <c r="BD225">
        <f t="shared" si="1180"/>
        <v>0</v>
      </c>
      <c r="BE225">
        <f t="shared" si="1180"/>
        <v>0</v>
      </c>
      <c r="BF225">
        <f t="shared" si="1180"/>
        <v>0</v>
      </c>
      <c r="BG225">
        <f t="shared" si="1053"/>
        <v>0</v>
      </c>
      <c r="BH225">
        <f t="shared" ref="BH225:BI225" si="1181">IF($T225&lt;BH$18,BG225+1,IF(BH$18=$T225,1,0))</f>
        <v>0</v>
      </c>
      <c r="BI225">
        <f t="shared" si="1181"/>
        <v>0</v>
      </c>
      <c r="BJ225">
        <f t="shared" si="1055"/>
        <v>0</v>
      </c>
      <c r="BK225">
        <f t="shared" ref="BK225:BO225" si="1182">IF(BK$18&gt;$D$10,0,IF($T225&lt;BK$18,BJ225+1,IF(BK$18=$T225,1,0)))</f>
        <v>0</v>
      </c>
      <c r="BL225">
        <f t="shared" si="1182"/>
        <v>0</v>
      </c>
      <c r="BM225">
        <f t="shared" si="1182"/>
        <v>0</v>
      </c>
      <c r="BN225">
        <f t="shared" si="1182"/>
        <v>0</v>
      </c>
      <c r="BO225">
        <f t="shared" si="1182"/>
        <v>0</v>
      </c>
      <c r="BP225">
        <f t="shared" si="1057"/>
        <v>0</v>
      </c>
      <c r="BQ225">
        <f t="shared" si="1058"/>
        <v>0</v>
      </c>
      <c r="BR225">
        <f t="shared" si="1059"/>
        <v>0</v>
      </c>
      <c r="BS225">
        <f t="shared" si="1060"/>
        <v>0</v>
      </c>
      <c r="BT225">
        <f t="shared" si="1061"/>
        <v>0</v>
      </c>
      <c r="BU225">
        <f t="shared" si="1062"/>
        <v>0</v>
      </c>
      <c r="BV225">
        <f t="shared" si="1063"/>
        <v>0</v>
      </c>
      <c r="BW225">
        <f t="shared" si="1064"/>
        <v>0</v>
      </c>
      <c r="BX225">
        <f t="shared" si="1065"/>
        <v>0</v>
      </c>
      <c r="BY225">
        <f t="shared" si="1066"/>
        <v>0</v>
      </c>
      <c r="BZ225">
        <f t="shared" si="1067"/>
        <v>0</v>
      </c>
      <c r="CA225">
        <f t="shared" si="1068"/>
        <v>0</v>
      </c>
      <c r="CB225">
        <f t="shared" si="1069"/>
        <v>0</v>
      </c>
      <c r="CC225">
        <f t="shared" si="1070"/>
        <v>0</v>
      </c>
      <c r="CD225">
        <f t="shared" si="1071"/>
        <v>0</v>
      </c>
      <c r="CE225">
        <f t="shared" si="1072"/>
        <v>0</v>
      </c>
      <c r="CF225">
        <f t="shared" si="1073"/>
        <v>0</v>
      </c>
      <c r="CG225">
        <f t="shared" si="1074"/>
        <v>0</v>
      </c>
      <c r="CH225">
        <f t="shared" si="1075"/>
        <v>0</v>
      </c>
      <c r="CI225">
        <f t="shared" si="1076"/>
        <v>0</v>
      </c>
      <c r="CJ225">
        <f t="shared" si="1077"/>
        <v>0</v>
      </c>
      <c r="CK225">
        <f t="shared" si="1078"/>
        <v>0</v>
      </c>
      <c r="CL225">
        <f t="shared" si="1079"/>
        <v>0</v>
      </c>
      <c r="CM225">
        <f t="shared" si="1080"/>
        <v>0</v>
      </c>
      <c r="CN225">
        <f t="shared" si="1081"/>
        <v>0</v>
      </c>
      <c r="CO225">
        <f t="shared" si="1082"/>
        <v>0</v>
      </c>
      <c r="CP225">
        <f t="shared" si="1083"/>
        <v>0</v>
      </c>
      <c r="CQ225">
        <f t="shared" si="1084"/>
        <v>0</v>
      </c>
      <c r="CR225">
        <f t="shared" si="1085"/>
        <v>0</v>
      </c>
      <c r="CS225">
        <f t="shared" si="1086"/>
        <v>0</v>
      </c>
      <c r="CT225" t="str">
        <f t="shared" si="1087"/>
        <v/>
      </c>
      <c r="CU225" t="str">
        <f t="shared" si="1088"/>
        <v/>
      </c>
      <c r="CV225" t="str">
        <f t="shared" si="1089"/>
        <v/>
      </c>
      <c r="CW225" t="str">
        <f t="shared" si="1090"/>
        <v/>
      </c>
      <c r="CX225" t="str">
        <f t="shared" si="1091"/>
        <v/>
      </c>
      <c r="CY225" t="str">
        <f t="shared" si="1092"/>
        <v/>
      </c>
      <c r="CZ225" t="str">
        <f t="shared" si="1093"/>
        <v/>
      </c>
      <c r="DA225" t="str">
        <f t="shared" si="1094"/>
        <v/>
      </c>
      <c r="DB225" t="str">
        <f t="shared" si="1095"/>
        <v/>
      </c>
      <c r="DC225" t="str">
        <f t="shared" si="1096"/>
        <v/>
      </c>
      <c r="DD225" t="str">
        <f t="shared" si="1097"/>
        <v/>
      </c>
      <c r="DE225" t="str">
        <f t="shared" si="1098"/>
        <v/>
      </c>
      <c r="DF225" t="str">
        <f t="shared" si="1099"/>
        <v/>
      </c>
      <c r="DG225" t="str">
        <f t="shared" si="1100"/>
        <v/>
      </c>
      <c r="DH225" t="str">
        <f t="shared" si="1101"/>
        <v/>
      </c>
      <c r="DI225" t="str">
        <f t="shared" si="1102"/>
        <v/>
      </c>
      <c r="DJ225" t="str">
        <f t="shared" si="1103"/>
        <v/>
      </c>
      <c r="DK225" t="str">
        <f t="shared" si="1104"/>
        <v/>
      </c>
      <c r="DL225" t="str">
        <f t="shared" si="1105"/>
        <v/>
      </c>
      <c r="DM225" t="str">
        <f t="shared" si="1106"/>
        <v/>
      </c>
      <c r="DN225" t="str">
        <f t="shared" si="1107"/>
        <v/>
      </c>
      <c r="DO225" t="str">
        <f t="shared" si="1108"/>
        <v/>
      </c>
      <c r="DP225" t="str">
        <f t="shared" si="1109"/>
        <v/>
      </c>
      <c r="DQ225" t="str">
        <f t="shared" si="1110"/>
        <v/>
      </c>
      <c r="DR225" t="str">
        <f t="shared" si="1111"/>
        <v/>
      </c>
      <c r="DS225" t="str">
        <f t="shared" si="1112"/>
        <v/>
      </c>
      <c r="DT225" t="str">
        <f t="shared" si="1113"/>
        <v/>
      </c>
      <c r="DU225" t="str">
        <f t="shared" si="1114"/>
        <v/>
      </c>
      <c r="DV225" t="str">
        <f t="shared" si="1115"/>
        <v/>
      </c>
      <c r="DW225" t="str">
        <f t="shared" si="1116"/>
        <v/>
      </c>
      <c r="DX225" t="str">
        <f t="shared" si="1117"/>
        <v/>
      </c>
      <c r="DY225" t="str">
        <f t="shared" si="1118"/>
        <v/>
      </c>
      <c r="DZ225" t="str">
        <f t="shared" si="1119"/>
        <v/>
      </c>
      <c r="EA225" t="str">
        <f t="shared" si="1120"/>
        <v/>
      </c>
      <c r="EB225" t="str">
        <f t="shared" si="1121"/>
        <v/>
      </c>
      <c r="EC225" t="str">
        <f t="shared" si="1122"/>
        <v/>
      </c>
      <c r="ED225" t="str">
        <f t="shared" si="1123"/>
        <v/>
      </c>
      <c r="EE225" t="str">
        <f t="shared" si="1124"/>
        <v/>
      </c>
      <c r="EF225" t="str">
        <f t="shared" si="1125"/>
        <v/>
      </c>
      <c r="EG225" t="str">
        <f t="shared" si="1126"/>
        <v/>
      </c>
      <c r="EH225">
        <f t="shared" si="1127"/>
        <v>0</v>
      </c>
      <c r="EI225">
        <f t="shared" si="1128"/>
        <v>0</v>
      </c>
      <c r="EJ225">
        <f t="shared" si="1129"/>
        <v>0</v>
      </c>
      <c r="EK225" t="str">
        <f t="shared" si="1130"/>
        <v/>
      </c>
      <c r="EL225" t="str">
        <f t="shared" si="1131"/>
        <v/>
      </c>
      <c r="EM225" t="str">
        <f t="shared" si="1132"/>
        <v/>
      </c>
      <c r="EN225" s="2">
        <f t="shared" si="1133"/>
        <v>0</v>
      </c>
      <c r="EO225" s="1">
        <f t="shared" si="1134"/>
        <v>0</v>
      </c>
    </row>
    <row r="226" spans="1:145" ht="15" thickBot="1" x14ac:dyDescent="0.25">
      <c r="A226" s="14">
        <v>207</v>
      </c>
      <c r="B226" s="65" t="str">
        <f t="shared" ref="B226" si="1183">IF(AND(C226="",D226="",E226=""),"",A226)</f>
        <v/>
      </c>
      <c r="C226" s="61"/>
      <c r="D226" s="62"/>
      <c r="E226" s="61"/>
      <c r="F226" s="67" t="str">
        <f t="shared" si="1043"/>
        <v/>
      </c>
      <c r="G226" s="68" t="str">
        <f t="shared" si="1044"/>
        <v/>
      </c>
      <c r="H226" t="str">
        <f>IF(I226=1,NastaveniIPV!$I$48&amp;""&amp;$D$10,IF(I226=2,NastaveniIPV!$I$47,IF(J226=1,NastaveniIPV!$I$52,"")))</f>
        <v/>
      </c>
      <c r="I226" s="81" t="str">
        <f t="shared" si="1045"/>
        <v/>
      </c>
      <c r="J226" s="14" t="str">
        <f t="shared" si="1046"/>
        <v/>
      </c>
      <c r="O226">
        <v>207</v>
      </c>
      <c r="P226" s="1">
        <f t="shared" si="1047"/>
        <v>0</v>
      </c>
      <c r="Q226">
        <f t="shared" si="1048"/>
        <v>0</v>
      </c>
      <c r="R226" s="38" t="str">
        <f t="shared" si="1049"/>
        <v/>
      </c>
      <c r="S226" t="str">
        <f t="shared" si="1050"/>
        <v/>
      </c>
      <c r="T226" s="38" t="str">
        <f t="shared" si="1051"/>
        <v/>
      </c>
      <c r="W226">
        <f>NastaveniIPV!$D$47</f>
        <v>0.02</v>
      </c>
      <c r="X226">
        <f>NastaveniIPV!$D$48</f>
        <v>0.06</v>
      </c>
      <c r="Y226">
        <f>NastaveniIPV!$D$49</f>
        <v>0.06</v>
      </c>
      <c r="Z226">
        <f>NastaveniIPV!$D$50</f>
        <v>0.06</v>
      </c>
      <c r="AA226">
        <f>NastaveniIPV!$D$51</f>
        <v>1.7999999999999999E-2</v>
      </c>
      <c r="AB226">
        <f>NastaveniIPV!$D$52</f>
        <v>0.01</v>
      </c>
      <c r="AC226">
        <f>NastaveniIPV!$D$53</f>
        <v>0.01</v>
      </c>
      <c r="AD226">
        <f>NastaveniIPV!$D$54</f>
        <v>0.01</v>
      </c>
      <c r="AE226">
        <f>NastaveniIPV!$D$55</f>
        <v>0.01</v>
      </c>
      <c r="AF226">
        <f>NastaveniIPV!$D$56</f>
        <v>0.01</v>
      </c>
      <c r="AG226">
        <f t="shared" ref="AG226:BF226" si="1184">IF($T226=AG$18,1,IF(AG$18&lt;$T226,0,AF226+1))</f>
        <v>0</v>
      </c>
      <c r="AH226">
        <f t="shared" si="1184"/>
        <v>0</v>
      </c>
      <c r="AI226">
        <f t="shared" si="1184"/>
        <v>0</v>
      </c>
      <c r="AJ226">
        <f t="shared" si="1184"/>
        <v>0</v>
      </c>
      <c r="AK226">
        <f t="shared" si="1184"/>
        <v>0</v>
      </c>
      <c r="AL226">
        <f t="shared" si="1184"/>
        <v>0</v>
      </c>
      <c r="AM226">
        <f t="shared" si="1184"/>
        <v>0</v>
      </c>
      <c r="AN226">
        <f t="shared" si="1184"/>
        <v>0</v>
      </c>
      <c r="AO226">
        <f t="shared" si="1184"/>
        <v>0</v>
      </c>
      <c r="AP226">
        <f t="shared" si="1184"/>
        <v>0</v>
      </c>
      <c r="AQ226">
        <f t="shared" si="1184"/>
        <v>0</v>
      </c>
      <c r="AR226">
        <f t="shared" si="1184"/>
        <v>0</v>
      </c>
      <c r="AS226">
        <f t="shared" si="1184"/>
        <v>0</v>
      </c>
      <c r="AT226">
        <f t="shared" si="1184"/>
        <v>0</v>
      </c>
      <c r="AU226">
        <f t="shared" si="1184"/>
        <v>0</v>
      </c>
      <c r="AV226">
        <f t="shared" si="1184"/>
        <v>0</v>
      </c>
      <c r="AW226">
        <f t="shared" si="1184"/>
        <v>0</v>
      </c>
      <c r="AX226">
        <f t="shared" si="1184"/>
        <v>0</v>
      </c>
      <c r="AY226">
        <f t="shared" si="1184"/>
        <v>0</v>
      </c>
      <c r="AZ226">
        <f t="shared" si="1184"/>
        <v>0</v>
      </c>
      <c r="BA226">
        <f t="shared" si="1184"/>
        <v>0</v>
      </c>
      <c r="BB226">
        <f t="shared" si="1184"/>
        <v>0</v>
      </c>
      <c r="BC226">
        <f t="shared" si="1184"/>
        <v>0</v>
      </c>
      <c r="BD226">
        <f t="shared" si="1184"/>
        <v>0</v>
      </c>
      <c r="BE226">
        <f t="shared" si="1184"/>
        <v>0</v>
      </c>
      <c r="BF226">
        <f t="shared" si="1184"/>
        <v>0</v>
      </c>
      <c r="BG226">
        <f t="shared" si="1053"/>
        <v>0</v>
      </c>
      <c r="BH226">
        <f t="shared" ref="BH226:BI226" si="1185">IF($T226&lt;BH$18,BG226+1,IF(BH$18=$T226,1,0))</f>
        <v>0</v>
      </c>
      <c r="BI226">
        <f t="shared" si="1185"/>
        <v>0</v>
      </c>
      <c r="BJ226">
        <f t="shared" si="1055"/>
        <v>0</v>
      </c>
      <c r="BK226">
        <f t="shared" ref="BK226:BO226" si="1186">IF(BK$18&gt;$D$10,0,IF($T226&lt;BK$18,BJ226+1,IF(BK$18=$T226,1,0)))</f>
        <v>0</v>
      </c>
      <c r="BL226">
        <f t="shared" si="1186"/>
        <v>0</v>
      </c>
      <c r="BM226">
        <f t="shared" si="1186"/>
        <v>0</v>
      </c>
      <c r="BN226">
        <f t="shared" si="1186"/>
        <v>0</v>
      </c>
      <c r="BO226">
        <f t="shared" si="1186"/>
        <v>0</v>
      </c>
      <c r="BP226">
        <f t="shared" si="1057"/>
        <v>0</v>
      </c>
      <c r="BQ226">
        <f t="shared" si="1058"/>
        <v>0</v>
      </c>
      <c r="BR226">
        <f t="shared" si="1059"/>
        <v>0</v>
      </c>
      <c r="BS226">
        <f t="shared" si="1060"/>
        <v>0</v>
      </c>
      <c r="BT226">
        <f t="shared" si="1061"/>
        <v>0</v>
      </c>
      <c r="BU226">
        <f t="shared" si="1062"/>
        <v>0</v>
      </c>
      <c r="BV226">
        <f t="shared" si="1063"/>
        <v>0</v>
      </c>
      <c r="BW226">
        <f t="shared" si="1064"/>
        <v>0</v>
      </c>
      <c r="BX226">
        <f t="shared" si="1065"/>
        <v>0</v>
      </c>
      <c r="BY226">
        <f t="shared" si="1066"/>
        <v>0</v>
      </c>
      <c r="BZ226">
        <f t="shared" si="1067"/>
        <v>0</v>
      </c>
      <c r="CA226">
        <f t="shared" si="1068"/>
        <v>0</v>
      </c>
      <c r="CB226">
        <f t="shared" si="1069"/>
        <v>0</v>
      </c>
      <c r="CC226">
        <f t="shared" si="1070"/>
        <v>0</v>
      </c>
      <c r="CD226">
        <f t="shared" si="1071"/>
        <v>0</v>
      </c>
      <c r="CE226">
        <f t="shared" si="1072"/>
        <v>0</v>
      </c>
      <c r="CF226">
        <f t="shared" si="1073"/>
        <v>0</v>
      </c>
      <c r="CG226">
        <f t="shared" si="1074"/>
        <v>0</v>
      </c>
      <c r="CH226">
        <f t="shared" si="1075"/>
        <v>0</v>
      </c>
      <c r="CI226">
        <f t="shared" si="1076"/>
        <v>0</v>
      </c>
      <c r="CJ226">
        <f t="shared" si="1077"/>
        <v>0</v>
      </c>
      <c r="CK226">
        <f t="shared" si="1078"/>
        <v>0</v>
      </c>
      <c r="CL226">
        <f t="shared" si="1079"/>
        <v>0</v>
      </c>
      <c r="CM226">
        <f t="shared" si="1080"/>
        <v>0</v>
      </c>
      <c r="CN226">
        <f t="shared" si="1081"/>
        <v>0</v>
      </c>
      <c r="CO226">
        <f t="shared" si="1082"/>
        <v>0</v>
      </c>
      <c r="CP226">
        <f t="shared" si="1083"/>
        <v>0</v>
      </c>
      <c r="CQ226">
        <f t="shared" si="1084"/>
        <v>0</v>
      </c>
      <c r="CR226">
        <f t="shared" si="1085"/>
        <v>0</v>
      </c>
      <c r="CS226">
        <f t="shared" si="1086"/>
        <v>0</v>
      </c>
      <c r="CT226" t="str">
        <f t="shared" si="1087"/>
        <v/>
      </c>
      <c r="CU226" t="str">
        <f t="shared" si="1088"/>
        <v/>
      </c>
      <c r="CV226" t="str">
        <f t="shared" si="1089"/>
        <v/>
      </c>
      <c r="CW226" t="str">
        <f t="shared" si="1090"/>
        <v/>
      </c>
      <c r="CX226" t="str">
        <f t="shared" si="1091"/>
        <v/>
      </c>
      <c r="CY226" t="str">
        <f t="shared" si="1092"/>
        <v/>
      </c>
      <c r="CZ226" t="str">
        <f t="shared" si="1093"/>
        <v/>
      </c>
      <c r="DA226" t="str">
        <f t="shared" si="1094"/>
        <v/>
      </c>
      <c r="DB226" t="str">
        <f t="shared" si="1095"/>
        <v/>
      </c>
      <c r="DC226" t="str">
        <f t="shared" si="1096"/>
        <v/>
      </c>
      <c r="DD226" t="str">
        <f t="shared" si="1097"/>
        <v/>
      </c>
      <c r="DE226" t="str">
        <f t="shared" si="1098"/>
        <v/>
      </c>
      <c r="DF226" t="str">
        <f t="shared" si="1099"/>
        <v/>
      </c>
      <c r="DG226" t="str">
        <f t="shared" si="1100"/>
        <v/>
      </c>
      <c r="DH226" t="str">
        <f t="shared" si="1101"/>
        <v/>
      </c>
      <c r="DI226" t="str">
        <f t="shared" si="1102"/>
        <v/>
      </c>
      <c r="DJ226" t="str">
        <f t="shared" si="1103"/>
        <v/>
      </c>
      <c r="DK226" t="str">
        <f t="shared" si="1104"/>
        <v/>
      </c>
      <c r="DL226" t="str">
        <f t="shared" si="1105"/>
        <v/>
      </c>
      <c r="DM226" t="str">
        <f t="shared" si="1106"/>
        <v/>
      </c>
      <c r="DN226" t="str">
        <f t="shared" si="1107"/>
        <v/>
      </c>
      <c r="DO226" t="str">
        <f t="shared" si="1108"/>
        <v/>
      </c>
      <c r="DP226" t="str">
        <f t="shared" si="1109"/>
        <v/>
      </c>
      <c r="DQ226" t="str">
        <f t="shared" si="1110"/>
        <v/>
      </c>
      <c r="DR226" t="str">
        <f t="shared" si="1111"/>
        <v/>
      </c>
      <c r="DS226" t="str">
        <f t="shared" si="1112"/>
        <v/>
      </c>
      <c r="DT226" t="str">
        <f t="shared" si="1113"/>
        <v/>
      </c>
      <c r="DU226" t="str">
        <f t="shared" si="1114"/>
        <v/>
      </c>
      <c r="DV226" t="str">
        <f t="shared" si="1115"/>
        <v/>
      </c>
      <c r="DW226" t="str">
        <f t="shared" si="1116"/>
        <v/>
      </c>
      <c r="DX226" t="str">
        <f t="shared" si="1117"/>
        <v/>
      </c>
      <c r="DY226" t="str">
        <f t="shared" si="1118"/>
        <v/>
      </c>
      <c r="DZ226" t="str">
        <f t="shared" si="1119"/>
        <v/>
      </c>
      <c r="EA226" t="str">
        <f t="shared" si="1120"/>
        <v/>
      </c>
      <c r="EB226" t="str">
        <f t="shared" si="1121"/>
        <v/>
      </c>
      <c r="EC226" t="str">
        <f t="shared" si="1122"/>
        <v/>
      </c>
      <c r="ED226" t="str">
        <f t="shared" si="1123"/>
        <v/>
      </c>
      <c r="EE226" t="str">
        <f t="shared" si="1124"/>
        <v/>
      </c>
      <c r="EF226" t="str">
        <f t="shared" si="1125"/>
        <v/>
      </c>
      <c r="EG226" t="str">
        <f t="shared" si="1126"/>
        <v/>
      </c>
      <c r="EH226">
        <f t="shared" si="1127"/>
        <v>0</v>
      </c>
      <c r="EI226">
        <f t="shared" si="1128"/>
        <v>0</v>
      </c>
      <c r="EJ226">
        <f t="shared" si="1129"/>
        <v>0</v>
      </c>
      <c r="EK226" t="str">
        <f t="shared" si="1130"/>
        <v/>
      </c>
      <c r="EL226" t="str">
        <f t="shared" si="1131"/>
        <v/>
      </c>
      <c r="EM226" t="str">
        <f t="shared" si="1132"/>
        <v/>
      </c>
      <c r="EN226" s="2">
        <f t="shared" si="1133"/>
        <v>0</v>
      </c>
      <c r="EO226" s="1">
        <f t="shared" si="1134"/>
        <v>0</v>
      </c>
    </row>
    <row r="227" spans="1:145" ht="15" thickBot="1" x14ac:dyDescent="0.25">
      <c r="A227" s="14">
        <v>208</v>
      </c>
      <c r="B227" s="65" t="str">
        <f t="shared" ref="B227" si="1187">IF(AND(C227="",D227="",E227),"",A227)</f>
        <v/>
      </c>
      <c r="C227" s="63"/>
      <c r="D227" s="63"/>
      <c r="E227" s="64"/>
      <c r="F227" s="67" t="str">
        <f t="shared" si="1043"/>
        <v/>
      </c>
      <c r="G227" s="68" t="str">
        <f t="shared" si="1044"/>
        <v/>
      </c>
      <c r="H227" t="str">
        <f>IF(I227=1,NastaveniIPV!$I$48&amp;""&amp;$D$10,IF(I227=2,NastaveniIPV!$I$47,IF(J227=1,NastaveniIPV!$I$52,"")))</f>
        <v/>
      </c>
      <c r="I227" s="81" t="str">
        <f t="shared" si="1045"/>
        <v/>
      </c>
      <c r="J227" s="14" t="str">
        <f t="shared" si="1046"/>
        <v/>
      </c>
      <c r="O227">
        <v>208</v>
      </c>
      <c r="P227" s="1">
        <f t="shared" si="1047"/>
        <v>0</v>
      </c>
      <c r="Q227">
        <f t="shared" si="1048"/>
        <v>0</v>
      </c>
      <c r="R227" s="38" t="str">
        <f t="shared" si="1049"/>
        <v/>
      </c>
      <c r="S227" t="str">
        <f t="shared" si="1050"/>
        <v/>
      </c>
      <c r="T227" s="38" t="str">
        <f t="shared" si="1051"/>
        <v/>
      </c>
      <c r="W227">
        <f>NastaveniIPV!$D$47</f>
        <v>0.02</v>
      </c>
      <c r="X227">
        <f>NastaveniIPV!$D$48</f>
        <v>0.06</v>
      </c>
      <c r="Y227">
        <f>NastaveniIPV!$D$49</f>
        <v>0.06</v>
      </c>
      <c r="Z227">
        <f>NastaveniIPV!$D$50</f>
        <v>0.06</v>
      </c>
      <c r="AA227">
        <f>NastaveniIPV!$D$51</f>
        <v>1.7999999999999999E-2</v>
      </c>
      <c r="AB227">
        <f>NastaveniIPV!$D$52</f>
        <v>0.01</v>
      </c>
      <c r="AC227">
        <f>NastaveniIPV!$D$53</f>
        <v>0.01</v>
      </c>
      <c r="AD227">
        <f>NastaveniIPV!$D$54</f>
        <v>0.01</v>
      </c>
      <c r="AE227">
        <f>NastaveniIPV!$D$55</f>
        <v>0.01</v>
      </c>
      <c r="AF227">
        <f>NastaveniIPV!$D$56</f>
        <v>0.01</v>
      </c>
      <c r="AG227">
        <f t="shared" ref="AG227:BF227" si="1188">IF($T227=AG$18,1,IF(AG$18&lt;$T227,0,AF227+1))</f>
        <v>0</v>
      </c>
      <c r="AH227">
        <f t="shared" si="1188"/>
        <v>0</v>
      </c>
      <c r="AI227">
        <f t="shared" si="1188"/>
        <v>0</v>
      </c>
      <c r="AJ227">
        <f t="shared" si="1188"/>
        <v>0</v>
      </c>
      <c r="AK227">
        <f t="shared" si="1188"/>
        <v>0</v>
      </c>
      <c r="AL227">
        <f t="shared" si="1188"/>
        <v>0</v>
      </c>
      <c r="AM227">
        <f t="shared" si="1188"/>
        <v>0</v>
      </c>
      <c r="AN227">
        <f t="shared" si="1188"/>
        <v>0</v>
      </c>
      <c r="AO227">
        <f t="shared" si="1188"/>
        <v>0</v>
      </c>
      <c r="AP227">
        <f t="shared" si="1188"/>
        <v>0</v>
      </c>
      <c r="AQ227">
        <f t="shared" si="1188"/>
        <v>0</v>
      </c>
      <c r="AR227">
        <f t="shared" si="1188"/>
        <v>0</v>
      </c>
      <c r="AS227">
        <f t="shared" si="1188"/>
        <v>0</v>
      </c>
      <c r="AT227">
        <f t="shared" si="1188"/>
        <v>0</v>
      </c>
      <c r="AU227">
        <f t="shared" si="1188"/>
        <v>0</v>
      </c>
      <c r="AV227">
        <f t="shared" si="1188"/>
        <v>0</v>
      </c>
      <c r="AW227">
        <f t="shared" si="1188"/>
        <v>0</v>
      </c>
      <c r="AX227">
        <f t="shared" si="1188"/>
        <v>0</v>
      </c>
      <c r="AY227">
        <f t="shared" si="1188"/>
        <v>0</v>
      </c>
      <c r="AZ227">
        <f t="shared" si="1188"/>
        <v>0</v>
      </c>
      <c r="BA227">
        <f t="shared" si="1188"/>
        <v>0</v>
      </c>
      <c r="BB227">
        <f t="shared" si="1188"/>
        <v>0</v>
      </c>
      <c r="BC227">
        <f t="shared" si="1188"/>
        <v>0</v>
      </c>
      <c r="BD227">
        <f t="shared" si="1188"/>
        <v>0</v>
      </c>
      <c r="BE227">
        <f t="shared" si="1188"/>
        <v>0</v>
      </c>
      <c r="BF227">
        <f t="shared" si="1188"/>
        <v>0</v>
      </c>
      <c r="BG227">
        <f t="shared" si="1053"/>
        <v>0</v>
      </c>
      <c r="BH227">
        <f t="shared" ref="BH227:BI227" si="1189">IF($T227&lt;BH$18,BG227+1,IF(BH$18=$T227,1,0))</f>
        <v>0</v>
      </c>
      <c r="BI227">
        <f t="shared" si="1189"/>
        <v>0</v>
      </c>
      <c r="BJ227">
        <f t="shared" si="1055"/>
        <v>0</v>
      </c>
      <c r="BK227">
        <f t="shared" ref="BK227:BO227" si="1190">IF(BK$18&gt;$D$10,0,IF($T227&lt;BK$18,BJ227+1,IF(BK$18=$T227,1,0)))</f>
        <v>0</v>
      </c>
      <c r="BL227">
        <f t="shared" si="1190"/>
        <v>0</v>
      </c>
      <c r="BM227">
        <f t="shared" si="1190"/>
        <v>0</v>
      </c>
      <c r="BN227">
        <f t="shared" si="1190"/>
        <v>0</v>
      </c>
      <c r="BO227">
        <f t="shared" si="1190"/>
        <v>0</v>
      </c>
      <c r="BP227">
        <f t="shared" si="1057"/>
        <v>0</v>
      </c>
      <c r="BQ227">
        <f t="shared" si="1058"/>
        <v>0</v>
      </c>
      <c r="BR227">
        <f t="shared" si="1059"/>
        <v>0</v>
      </c>
      <c r="BS227">
        <f t="shared" si="1060"/>
        <v>0</v>
      </c>
      <c r="BT227">
        <f t="shared" si="1061"/>
        <v>0</v>
      </c>
      <c r="BU227">
        <f t="shared" si="1062"/>
        <v>0</v>
      </c>
      <c r="BV227">
        <f t="shared" si="1063"/>
        <v>0</v>
      </c>
      <c r="BW227">
        <f t="shared" si="1064"/>
        <v>0</v>
      </c>
      <c r="BX227">
        <f t="shared" si="1065"/>
        <v>0</v>
      </c>
      <c r="BY227">
        <f t="shared" si="1066"/>
        <v>0</v>
      </c>
      <c r="BZ227">
        <f t="shared" si="1067"/>
        <v>0</v>
      </c>
      <c r="CA227">
        <f t="shared" si="1068"/>
        <v>0</v>
      </c>
      <c r="CB227">
        <f t="shared" si="1069"/>
        <v>0</v>
      </c>
      <c r="CC227">
        <f t="shared" si="1070"/>
        <v>0</v>
      </c>
      <c r="CD227">
        <f t="shared" si="1071"/>
        <v>0</v>
      </c>
      <c r="CE227">
        <f t="shared" si="1072"/>
        <v>0</v>
      </c>
      <c r="CF227">
        <f t="shared" si="1073"/>
        <v>0</v>
      </c>
      <c r="CG227">
        <f t="shared" si="1074"/>
        <v>0</v>
      </c>
      <c r="CH227">
        <f t="shared" si="1075"/>
        <v>0</v>
      </c>
      <c r="CI227">
        <f t="shared" si="1076"/>
        <v>0</v>
      </c>
      <c r="CJ227">
        <f t="shared" si="1077"/>
        <v>0</v>
      </c>
      <c r="CK227">
        <f t="shared" si="1078"/>
        <v>0</v>
      </c>
      <c r="CL227">
        <f t="shared" si="1079"/>
        <v>0</v>
      </c>
      <c r="CM227">
        <f t="shared" si="1080"/>
        <v>0</v>
      </c>
      <c r="CN227">
        <f t="shared" si="1081"/>
        <v>0</v>
      </c>
      <c r="CO227">
        <f t="shared" si="1082"/>
        <v>0</v>
      </c>
      <c r="CP227">
        <f t="shared" si="1083"/>
        <v>0</v>
      </c>
      <c r="CQ227">
        <f t="shared" si="1084"/>
        <v>0</v>
      </c>
      <c r="CR227">
        <f t="shared" si="1085"/>
        <v>0</v>
      </c>
      <c r="CS227">
        <f t="shared" si="1086"/>
        <v>0</v>
      </c>
      <c r="CT227" t="str">
        <f t="shared" si="1087"/>
        <v/>
      </c>
      <c r="CU227" t="str">
        <f t="shared" si="1088"/>
        <v/>
      </c>
      <c r="CV227" t="str">
        <f t="shared" si="1089"/>
        <v/>
      </c>
      <c r="CW227" t="str">
        <f t="shared" si="1090"/>
        <v/>
      </c>
      <c r="CX227" t="str">
        <f t="shared" si="1091"/>
        <v/>
      </c>
      <c r="CY227" t="str">
        <f t="shared" si="1092"/>
        <v/>
      </c>
      <c r="CZ227" t="str">
        <f t="shared" si="1093"/>
        <v/>
      </c>
      <c r="DA227" t="str">
        <f t="shared" si="1094"/>
        <v/>
      </c>
      <c r="DB227" t="str">
        <f t="shared" si="1095"/>
        <v/>
      </c>
      <c r="DC227" t="str">
        <f t="shared" si="1096"/>
        <v/>
      </c>
      <c r="DD227" t="str">
        <f t="shared" si="1097"/>
        <v/>
      </c>
      <c r="DE227" t="str">
        <f t="shared" si="1098"/>
        <v/>
      </c>
      <c r="DF227" t="str">
        <f t="shared" si="1099"/>
        <v/>
      </c>
      <c r="DG227" t="str">
        <f t="shared" si="1100"/>
        <v/>
      </c>
      <c r="DH227" t="str">
        <f t="shared" si="1101"/>
        <v/>
      </c>
      <c r="DI227" t="str">
        <f t="shared" si="1102"/>
        <v/>
      </c>
      <c r="DJ227" t="str">
        <f t="shared" si="1103"/>
        <v/>
      </c>
      <c r="DK227" t="str">
        <f t="shared" si="1104"/>
        <v/>
      </c>
      <c r="DL227" t="str">
        <f t="shared" si="1105"/>
        <v/>
      </c>
      <c r="DM227" t="str">
        <f t="shared" si="1106"/>
        <v/>
      </c>
      <c r="DN227" t="str">
        <f t="shared" si="1107"/>
        <v/>
      </c>
      <c r="DO227" t="str">
        <f t="shared" si="1108"/>
        <v/>
      </c>
      <c r="DP227" t="str">
        <f t="shared" si="1109"/>
        <v/>
      </c>
      <c r="DQ227" t="str">
        <f t="shared" si="1110"/>
        <v/>
      </c>
      <c r="DR227" t="str">
        <f t="shared" si="1111"/>
        <v/>
      </c>
      <c r="DS227" t="str">
        <f t="shared" si="1112"/>
        <v/>
      </c>
      <c r="DT227" t="str">
        <f t="shared" si="1113"/>
        <v/>
      </c>
      <c r="DU227" t="str">
        <f t="shared" si="1114"/>
        <v/>
      </c>
      <c r="DV227" t="str">
        <f t="shared" si="1115"/>
        <v/>
      </c>
      <c r="DW227" t="str">
        <f t="shared" si="1116"/>
        <v/>
      </c>
      <c r="DX227" t="str">
        <f t="shared" si="1117"/>
        <v/>
      </c>
      <c r="DY227" t="str">
        <f t="shared" si="1118"/>
        <v/>
      </c>
      <c r="DZ227" t="str">
        <f t="shared" si="1119"/>
        <v/>
      </c>
      <c r="EA227" t="str">
        <f t="shared" si="1120"/>
        <v/>
      </c>
      <c r="EB227" t="str">
        <f t="shared" si="1121"/>
        <v/>
      </c>
      <c r="EC227" t="str">
        <f t="shared" si="1122"/>
        <v/>
      </c>
      <c r="ED227" t="str">
        <f t="shared" si="1123"/>
        <v/>
      </c>
      <c r="EE227" t="str">
        <f t="shared" si="1124"/>
        <v/>
      </c>
      <c r="EF227" t="str">
        <f t="shared" si="1125"/>
        <v/>
      </c>
      <c r="EG227" t="str">
        <f t="shared" si="1126"/>
        <v/>
      </c>
      <c r="EH227">
        <f t="shared" si="1127"/>
        <v>0</v>
      </c>
      <c r="EI227">
        <f t="shared" si="1128"/>
        <v>0</v>
      </c>
      <c r="EJ227">
        <f t="shared" si="1129"/>
        <v>0</v>
      </c>
      <c r="EK227" t="str">
        <f t="shared" si="1130"/>
        <v/>
      </c>
      <c r="EL227" t="str">
        <f t="shared" si="1131"/>
        <v/>
      </c>
      <c r="EM227" t="str">
        <f t="shared" si="1132"/>
        <v/>
      </c>
      <c r="EN227" s="2">
        <f t="shared" si="1133"/>
        <v>0</v>
      </c>
      <c r="EO227" s="1">
        <f t="shared" si="1134"/>
        <v>0</v>
      </c>
    </row>
    <row r="228" spans="1:145" ht="15" thickBot="1" x14ac:dyDescent="0.25">
      <c r="A228" s="14">
        <v>209</v>
      </c>
      <c r="B228" s="65" t="str">
        <f t="shared" ref="B228" si="1191">IF(AND(C228="",D228="",E228=""),"",A228)</f>
        <v/>
      </c>
      <c r="C228" s="61"/>
      <c r="D228" s="62"/>
      <c r="E228" s="61"/>
      <c r="F228" s="67" t="str">
        <f t="shared" si="1043"/>
        <v/>
      </c>
      <c r="G228" s="68" t="str">
        <f t="shared" si="1044"/>
        <v/>
      </c>
      <c r="H228" t="str">
        <f>IF(I228=1,NastaveniIPV!$I$48&amp;""&amp;$D$10,IF(I228=2,NastaveniIPV!$I$47,IF(J228=1,NastaveniIPV!$I$52,"")))</f>
        <v/>
      </c>
      <c r="I228" s="81" t="str">
        <f t="shared" si="1045"/>
        <v/>
      </c>
      <c r="J228" s="14" t="str">
        <f t="shared" si="1046"/>
        <v/>
      </c>
      <c r="O228">
        <v>209</v>
      </c>
      <c r="P228" s="1">
        <f t="shared" si="1047"/>
        <v>0</v>
      </c>
      <c r="Q228">
        <f t="shared" si="1048"/>
        <v>0</v>
      </c>
      <c r="R228" s="38" t="str">
        <f t="shared" si="1049"/>
        <v/>
      </c>
      <c r="S228" t="str">
        <f t="shared" si="1050"/>
        <v/>
      </c>
      <c r="T228" s="38" t="str">
        <f t="shared" si="1051"/>
        <v/>
      </c>
      <c r="W228">
        <f>NastaveniIPV!$D$47</f>
        <v>0.02</v>
      </c>
      <c r="X228">
        <f>NastaveniIPV!$D$48</f>
        <v>0.06</v>
      </c>
      <c r="Y228">
        <f>NastaveniIPV!$D$49</f>
        <v>0.06</v>
      </c>
      <c r="Z228">
        <f>NastaveniIPV!$D$50</f>
        <v>0.06</v>
      </c>
      <c r="AA228">
        <f>NastaveniIPV!$D$51</f>
        <v>1.7999999999999999E-2</v>
      </c>
      <c r="AB228">
        <f>NastaveniIPV!$D$52</f>
        <v>0.01</v>
      </c>
      <c r="AC228">
        <f>NastaveniIPV!$D$53</f>
        <v>0.01</v>
      </c>
      <c r="AD228">
        <f>NastaveniIPV!$D$54</f>
        <v>0.01</v>
      </c>
      <c r="AE228">
        <f>NastaveniIPV!$D$55</f>
        <v>0.01</v>
      </c>
      <c r="AF228">
        <f>NastaveniIPV!$D$56</f>
        <v>0.01</v>
      </c>
      <c r="AG228">
        <f t="shared" ref="AG228:BF228" si="1192">IF($T228=AG$18,1,IF(AG$18&lt;$T228,0,AF228+1))</f>
        <v>0</v>
      </c>
      <c r="AH228">
        <f t="shared" si="1192"/>
        <v>0</v>
      </c>
      <c r="AI228">
        <f t="shared" si="1192"/>
        <v>0</v>
      </c>
      <c r="AJ228">
        <f t="shared" si="1192"/>
        <v>0</v>
      </c>
      <c r="AK228">
        <f t="shared" si="1192"/>
        <v>0</v>
      </c>
      <c r="AL228">
        <f t="shared" si="1192"/>
        <v>0</v>
      </c>
      <c r="AM228">
        <f t="shared" si="1192"/>
        <v>0</v>
      </c>
      <c r="AN228">
        <f t="shared" si="1192"/>
        <v>0</v>
      </c>
      <c r="AO228">
        <f t="shared" si="1192"/>
        <v>0</v>
      </c>
      <c r="AP228">
        <f t="shared" si="1192"/>
        <v>0</v>
      </c>
      <c r="AQ228">
        <f t="shared" si="1192"/>
        <v>0</v>
      </c>
      <c r="AR228">
        <f t="shared" si="1192"/>
        <v>0</v>
      </c>
      <c r="AS228">
        <f t="shared" si="1192"/>
        <v>0</v>
      </c>
      <c r="AT228">
        <f t="shared" si="1192"/>
        <v>0</v>
      </c>
      <c r="AU228">
        <f t="shared" si="1192"/>
        <v>0</v>
      </c>
      <c r="AV228">
        <f t="shared" si="1192"/>
        <v>0</v>
      </c>
      <c r="AW228">
        <f t="shared" si="1192"/>
        <v>0</v>
      </c>
      <c r="AX228">
        <f t="shared" si="1192"/>
        <v>0</v>
      </c>
      <c r="AY228">
        <f t="shared" si="1192"/>
        <v>0</v>
      </c>
      <c r="AZ228">
        <f t="shared" si="1192"/>
        <v>0</v>
      </c>
      <c r="BA228">
        <f t="shared" si="1192"/>
        <v>0</v>
      </c>
      <c r="BB228">
        <f t="shared" si="1192"/>
        <v>0</v>
      </c>
      <c r="BC228">
        <f t="shared" si="1192"/>
        <v>0</v>
      </c>
      <c r="BD228">
        <f t="shared" si="1192"/>
        <v>0</v>
      </c>
      <c r="BE228">
        <f t="shared" si="1192"/>
        <v>0</v>
      </c>
      <c r="BF228">
        <f t="shared" si="1192"/>
        <v>0</v>
      </c>
      <c r="BG228">
        <f t="shared" si="1053"/>
        <v>0</v>
      </c>
      <c r="BH228">
        <f t="shared" ref="BH228:BI228" si="1193">IF($T228&lt;BH$18,BG228+1,IF(BH$18=$T228,1,0))</f>
        <v>0</v>
      </c>
      <c r="BI228">
        <f t="shared" si="1193"/>
        <v>0</v>
      </c>
      <c r="BJ228">
        <f t="shared" si="1055"/>
        <v>0</v>
      </c>
      <c r="BK228">
        <f t="shared" ref="BK228:BO228" si="1194">IF(BK$18&gt;$D$10,0,IF($T228&lt;BK$18,BJ228+1,IF(BK$18=$T228,1,0)))</f>
        <v>0</v>
      </c>
      <c r="BL228">
        <f t="shared" si="1194"/>
        <v>0</v>
      </c>
      <c r="BM228">
        <f t="shared" si="1194"/>
        <v>0</v>
      </c>
      <c r="BN228">
        <f t="shared" si="1194"/>
        <v>0</v>
      </c>
      <c r="BO228">
        <f t="shared" si="1194"/>
        <v>0</v>
      </c>
      <c r="BP228">
        <f t="shared" si="1057"/>
        <v>0</v>
      </c>
      <c r="BQ228">
        <f t="shared" si="1058"/>
        <v>0</v>
      </c>
      <c r="BR228">
        <f t="shared" si="1059"/>
        <v>0</v>
      </c>
      <c r="BS228">
        <f t="shared" si="1060"/>
        <v>0</v>
      </c>
      <c r="BT228">
        <f t="shared" si="1061"/>
        <v>0</v>
      </c>
      <c r="BU228">
        <f t="shared" si="1062"/>
        <v>0</v>
      </c>
      <c r="BV228">
        <f t="shared" si="1063"/>
        <v>0</v>
      </c>
      <c r="BW228">
        <f t="shared" si="1064"/>
        <v>0</v>
      </c>
      <c r="BX228">
        <f t="shared" si="1065"/>
        <v>0</v>
      </c>
      <c r="BY228">
        <f t="shared" si="1066"/>
        <v>0</v>
      </c>
      <c r="BZ228">
        <f t="shared" si="1067"/>
        <v>0</v>
      </c>
      <c r="CA228">
        <f t="shared" si="1068"/>
        <v>0</v>
      </c>
      <c r="CB228">
        <f t="shared" si="1069"/>
        <v>0</v>
      </c>
      <c r="CC228">
        <f t="shared" si="1070"/>
        <v>0</v>
      </c>
      <c r="CD228">
        <f t="shared" si="1071"/>
        <v>0</v>
      </c>
      <c r="CE228">
        <f t="shared" si="1072"/>
        <v>0</v>
      </c>
      <c r="CF228">
        <f t="shared" si="1073"/>
        <v>0</v>
      </c>
      <c r="CG228">
        <f t="shared" si="1074"/>
        <v>0</v>
      </c>
      <c r="CH228">
        <f t="shared" si="1075"/>
        <v>0</v>
      </c>
      <c r="CI228">
        <f t="shared" si="1076"/>
        <v>0</v>
      </c>
      <c r="CJ228">
        <f t="shared" si="1077"/>
        <v>0</v>
      </c>
      <c r="CK228">
        <f t="shared" si="1078"/>
        <v>0</v>
      </c>
      <c r="CL228">
        <f t="shared" si="1079"/>
        <v>0</v>
      </c>
      <c r="CM228">
        <f t="shared" si="1080"/>
        <v>0</v>
      </c>
      <c r="CN228">
        <f t="shared" si="1081"/>
        <v>0</v>
      </c>
      <c r="CO228">
        <f t="shared" si="1082"/>
        <v>0</v>
      </c>
      <c r="CP228">
        <f t="shared" si="1083"/>
        <v>0</v>
      </c>
      <c r="CQ228">
        <f t="shared" si="1084"/>
        <v>0</v>
      </c>
      <c r="CR228">
        <f t="shared" si="1085"/>
        <v>0</v>
      </c>
      <c r="CS228">
        <f t="shared" si="1086"/>
        <v>0</v>
      </c>
      <c r="CT228" t="str">
        <f t="shared" si="1087"/>
        <v/>
      </c>
      <c r="CU228" t="str">
        <f t="shared" si="1088"/>
        <v/>
      </c>
      <c r="CV228" t="str">
        <f t="shared" si="1089"/>
        <v/>
      </c>
      <c r="CW228" t="str">
        <f t="shared" si="1090"/>
        <v/>
      </c>
      <c r="CX228" t="str">
        <f t="shared" si="1091"/>
        <v/>
      </c>
      <c r="CY228" t="str">
        <f t="shared" si="1092"/>
        <v/>
      </c>
      <c r="CZ228" t="str">
        <f t="shared" si="1093"/>
        <v/>
      </c>
      <c r="DA228" t="str">
        <f t="shared" si="1094"/>
        <v/>
      </c>
      <c r="DB228" t="str">
        <f t="shared" si="1095"/>
        <v/>
      </c>
      <c r="DC228" t="str">
        <f t="shared" si="1096"/>
        <v/>
      </c>
      <c r="DD228" t="str">
        <f t="shared" si="1097"/>
        <v/>
      </c>
      <c r="DE228" t="str">
        <f t="shared" si="1098"/>
        <v/>
      </c>
      <c r="DF228" t="str">
        <f t="shared" si="1099"/>
        <v/>
      </c>
      <c r="DG228" t="str">
        <f t="shared" si="1100"/>
        <v/>
      </c>
      <c r="DH228" t="str">
        <f t="shared" si="1101"/>
        <v/>
      </c>
      <c r="DI228" t="str">
        <f t="shared" si="1102"/>
        <v/>
      </c>
      <c r="DJ228" t="str">
        <f t="shared" si="1103"/>
        <v/>
      </c>
      <c r="DK228" t="str">
        <f t="shared" si="1104"/>
        <v/>
      </c>
      <c r="DL228" t="str">
        <f t="shared" si="1105"/>
        <v/>
      </c>
      <c r="DM228" t="str">
        <f t="shared" si="1106"/>
        <v/>
      </c>
      <c r="DN228" t="str">
        <f t="shared" si="1107"/>
        <v/>
      </c>
      <c r="DO228" t="str">
        <f t="shared" si="1108"/>
        <v/>
      </c>
      <c r="DP228" t="str">
        <f t="shared" si="1109"/>
        <v/>
      </c>
      <c r="DQ228" t="str">
        <f t="shared" si="1110"/>
        <v/>
      </c>
      <c r="DR228" t="str">
        <f t="shared" si="1111"/>
        <v/>
      </c>
      <c r="DS228" t="str">
        <f t="shared" si="1112"/>
        <v/>
      </c>
      <c r="DT228" t="str">
        <f t="shared" si="1113"/>
        <v/>
      </c>
      <c r="DU228" t="str">
        <f t="shared" si="1114"/>
        <v/>
      </c>
      <c r="DV228" t="str">
        <f t="shared" si="1115"/>
        <v/>
      </c>
      <c r="DW228" t="str">
        <f t="shared" si="1116"/>
        <v/>
      </c>
      <c r="DX228" t="str">
        <f t="shared" si="1117"/>
        <v/>
      </c>
      <c r="DY228" t="str">
        <f t="shared" si="1118"/>
        <v/>
      </c>
      <c r="DZ228" t="str">
        <f t="shared" si="1119"/>
        <v/>
      </c>
      <c r="EA228" t="str">
        <f t="shared" si="1120"/>
        <v/>
      </c>
      <c r="EB228" t="str">
        <f t="shared" si="1121"/>
        <v/>
      </c>
      <c r="EC228" t="str">
        <f t="shared" si="1122"/>
        <v/>
      </c>
      <c r="ED228" t="str">
        <f t="shared" si="1123"/>
        <v/>
      </c>
      <c r="EE228" t="str">
        <f t="shared" si="1124"/>
        <v/>
      </c>
      <c r="EF228" t="str">
        <f t="shared" si="1125"/>
        <v/>
      </c>
      <c r="EG228" t="str">
        <f t="shared" si="1126"/>
        <v/>
      </c>
      <c r="EH228">
        <f t="shared" si="1127"/>
        <v>0</v>
      </c>
      <c r="EI228">
        <f t="shared" si="1128"/>
        <v>0</v>
      </c>
      <c r="EJ228">
        <f t="shared" si="1129"/>
        <v>0</v>
      </c>
      <c r="EK228" t="str">
        <f t="shared" si="1130"/>
        <v/>
      </c>
      <c r="EL228" t="str">
        <f t="shared" si="1131"/>
        <v/>
      </c>
      <c r="EM228" t="str">
        <f t="shared" si="1132"/>
        <v/>
      </c>
      <c r="EN228" s="2">
        <f t="shared" si="1133"/>
        <v>0</v>
      </c>
      <c r="EO228" s="1">
        <f t="shared" si="1134"/>
        <v>0</v>
      </c>
    </row>
    <row r="229" spans="1:145" ht="15" thickBot="1" x14ac:dyDescent="0.25">
      <c r="A229" s="14">
        <v>210</v>
      </c>
      <c r="B229" s="65" t="str">
        <f t="shared" ref="B229" si="1195">IF(AND(C229="",D229="",E229),"",A229)</f>
        <v/>
      </c>
      <c r="C229" s="63"/>
      <c r="D229" s="63"/>
      <c r="E229" s="64"/>
      <c r="F229" s="67" t="str">
        <f t="shared" si="1043"/>
        <v/>
      </c>
      <c r="G229" s="68" t="str">
        <f t="shared" si="1044"/>
        <v/>
      </c>
      <c r="H229" t="str">
        <f>IF(I229=1,NastaveniIPV!$I$48&amp;""&amp;$D$10,IF(I229=2,NastaveniIPV!$I$47,IF(J229=1,NastaveniIPV!$I$52,"")))</f>
        <v/>
      </c>
      <c r="I229" s="81" t="str">
        <f t="shared" si="1045"/>
        <v/>
      </c>
      <c r="J229" s="14" t="str">
        <f t="shared" si="1046"/>
        <v/>
      </c>
      <c r="O229">
        <v>210</v>
      </c>
      <c r="P229" s="1">
        <f t="shared" si="1047"/>
        <v>0</v>
      </c>
      <c r="Q229">
        <f t="shared" si="1048"/>
        <v>0</v>
      </c>
      <c r="R229" s="38" t="str">
        <f t="shared" si="1049"/>
        <v/>
      </c>
      <c r="S229" t="str">
        <f t="shared" si="1050"/>
        <v/>
      </c>
      <c r="T229" s="38" t="str">
        <f t="shared" si="1051"/>
        <v/>
      </c>
      <c r="W229">
        <f>NastaveniIPV!$D$47</f>
        <v>0.02</v>
      </c>
      <c r="X229">
        <f>NastaveniIPV!$D$48</f>
        <v>0.06</v>
      </c>
      <c r="Y229">
        <f>NastaveniIPV!$D$49</f>
        <v>0.06</v>
      </c>
      <c r="Z229">
        <f>NastaveniIPV!$D$50</f>
        <v>0.06</v>
      </c>
      <c r="AA229">
        <f>NastaveniIPV!$D$51</f>
        <v>1.7999999999999999E-2</v>
      </c>
      <c r="AB229">
        <f>NastaveniIPV!$D$52</f>
        <v>0.01</v>
      </c>
      <c r="AC229">
        <f>NastaveniIPV!$D$53</f>
        <v>0.01</v>
      </c>
      <c r="AD229">
        <f>NastaveniIPV!$D$54</f>
        <v>0.01</v>
      </c>
      <c r="AE229">
        <f>NastaveniIPV!$D$55</f>
        <v>0.01</v>
      </c>
      <c r="AF229">
        <f>NastaveniIPV!$D$56</f>
        <v>0.01</v>
      </c>
      <c r="AG229">
        <f t="shared" ref="AG229:BF229" si="1196">IF($T229=AG$18,1,IF(AG$18&lt;$T229,0,AF229+1))</f>
        <v>0</v>
      </c>
      <c r="AH229">
        <f t="shared" si="1196"/>
        <v>0</v>
      </c>
      <c r="AI229">
        <f t="shared" si="1196"/>
        <v>0</v>
      </c>
      <c r="AJ229">
        <f t="shared" si="1196"/>
        <v>0</v>
      </c>
      <c r="AK229">
        <f t="shared" si="1196"/>
        <v>0</v>
      </c>
      <c r="AL229">
        <f t="shared" si="1196"/>
        <v>0</v>
      </c>
      <c r="AM229">
        <f t="shared" si="1196"/>
        <v>0</v>
      </c>
      <c r="AN229">
        <f t="shared" si="1196"/>
        <v>0</v>
      </c>
      <c r="AO229">
        <f t="shared" si="1196"/>
        <v>0</v>
      </c>
      <c r="AP229">
        <f t="shared" si="1196"/>
        <v>0</v>
      </c>
      <c r="AQ229">
        <f t="shared" si="1196"/>
        <v>0</v>
      </c>
      <c r="AR229">
        <f t="shared" si="1196"/>
        <v>0</v>
      </c>
      <c r="AS229">
        <f t="shared" si="1196"/>
        <v>0</v>
      </c>
      <c r="AT229">
        <f t="shared" si="1196"/>
        <v>0</v>
      </c>
      <c r="AU229">
        <f t="shared" si="1196"/>
        <v>0</v>
      </c>
      <c r="AV229">
        <f t="shared" si="1196"/>
        <v>0</v>
      </c>
      <c r="AW229">
        <f t="shared" si="1196"/>
        <v>0</v>
      </c>
      <c r="AX229">
        <f t="shared" si="1196"/>
        <v>0</v>
      </c>
      <c r="AY229">
        <f t="shared" si="1196"/>
        <v>0</v>
      </c>
      <c r="AZ229">
        <f t="shared" si="1196"/>
        <v>0</v>
      </c>
      <c r="BA229">
        <f t="shared" si="1196"/>
        <v>0</v>
      </c>
      <c r="BB229">
        <f t="shared" si="1196"/>
        <v>0</v>
      </c>
      <c r="BC229">
        <f t="shared" si="1196"/>
        <v>0</v>
      </c>
      <c r="BD229">
        <f t="shared" si="1196"/>
        <v>0</v>
      </c>
      <c r="BE229">
        <f t="shared" si="1196"/>
        <v>0</v>
      </c>
      <c r="BF229">
        <f t="shared" si="1196"/>
        <v>0</v>
      </c>
      <c r="BG229">
        <f t="shared" si="1053"/>
        <v>0</v>
      </c>
      <c r="BH229">
        <f t="shared" ref="BH229:BI229" si="1197">IF($T229&lt;BH$18,BG229+1,IF(BH$18=$T229,1,0))</f>
        <v>0</v>
      </c>
      <c r="BI229">
        <f t="shared" si="1197"/>
        <v>0</v>
      </c>
      <c r="BJ229">
        <f t="shared" si="1055"/>
        <v>0</v>
      </c>
      <c r="BK229">
        <f t="shared" ref="BK229:BO229" si="1198">IF(BK$18&gt;$D$10,0,IF($T229&lt;BK$18,BJ229+1,IF(BK$18=$T229,1,0)))</f>
        <v>0</v>
      </c>
      <c r="BL229">
        <f t="shared" si="1198"/>
        <v>0</v>
      </c>
      <c r="BM229">
        <f t="shared" si="1198"/>
        <v>0</v>
      </c>
      <c r="BN229">
        <f t="shared" si="1198"/>
        <v>0</v>
      </c>
      <c r="BO229">
        <f t="shared" si="1198"/>
        <v>0</v>
      </c>
      <c r="BP229">
        <f t="shared" si="1057"/>
        <v>0</v>
      </c>
      <c r="BQ229">
        <f t="shared" si="1058"/>
        <v>0</v>
      </c>
      <c r="BR229">
        <f t="shared" si="1059"/>
        <v>0</v>
      </c>
      <c r="BS229">
        <f t="shared" si="1060"/>
        <v>0</v>
      </c>
      <c r="BT229">
        <f t="shared" si="1061"/>
        <v>0</v>
      </c>
      <c r="BU229">
        <f t="shared" si="1062"/>
        <v>0</v>
      </c>
      <c r="BV229">
        <f t="shared" si="1063"/>
        <v>0</v>
      </c>
      <c r="BW229">
        <f t="shared" si="1064"/>
        <v>0</v>
      </c>
      <c r="BX229">
        <f t="shared" si="1065"/>
        <v>0</v>
      </c>
      <c r="BY229">
        <f t="shared" si="1066"/>
        <v>0</v>
      </c>
      <c r="BZ229">
        <f t="shared" si="1067"/>
        <v>0</v>
      </c>
      <c r="CA229">
        <f t="shared" si="1068"/>
        <v>0</v>
      </c>
      <c r="CB229">
        <f t="shared" si="1069"/>
        <v>0</v>
      </c>
      <c r="CC229">
        <f t="shared" si="1070"/>
        <v>0</v>
      </c>
      <c r="CD229">
        <f t="shared" si="1071"/>
        <v>0</v>
      </c>
      <c r="CE229">
        <f t="shared" si="1072"/>
        <v>0</v>
      </c>
      <c r="CF229">
        <f t="shared" si="1073"/>
        <v>0</v>
      </c>
      <c r="CG229">
        <f t="shared" si="1074"/>
        <v>0</v>
      </c>
      <c r="CH229">
        <f t="shared" si="1075"/>
        <v>0</v>
      </c>
      <c r="CI229">
        <f t="shared" si="1076"/>
        <v>0</v>
      </c>
      <c r="CJ229">
        <f t="shared" si="1077"/>
        <v>0</v>
      </c>
      <c r="CK229">
        <f t="shared" si="1078"/>
        <v>0</v>
      </c>
      <c r="CL229">
        <f t="shared" si="1079"/>
        <v>0</v>
      </c>
      <c r="CM229">
        <f t="shared" si="1080"/>
        <v>0</v>
      </c>
      <c r="CN229">
        <f t="shared" si="1081"/>
        <v>0</v>
      </c>
      <c r="CO229">
        <f t="shared" si="1082"/>
        <v>0</v>
      </c>
      <c r="CP229">
        <f t="shared" si="1083"/>
        <v>0</v>
      </c>
      <c r="CQ229">
        <f t="shared" si="1084"/>
        <v>0</v>
      </c>
      <c r="CR229">
        <f t="shared" si="1085"/>
        <v>0</v>
      </c>
      <c r="CS229">
        <f t="shared" si="1086"/>
        <v>0</v>
      </c>
      <c r="CT229" t="str">
        <f t="shared" si="1087"/>
        <v/>
      </c>
      <c r="CU229" t="str">
        <f t="shared" si="1088"/>
        <v/>
      </c>
      <c r="CV229" t="str">
        <f t="shared" si="1089"/>
        <v/>
      </c>
      <c r="CW229" t="str">
        <f t="shared" si="1090"/>
        <v/>
      </c>
      <c r="CX229" t="str">
        <f t="shared" si="1091"/>
        <v/>
      </c>
      <c r="CY229" t="str">
        <f t="shared" si="1092"/>
        <v/>
      </c>
      <c r="CZ229" t="str">
        <f t="shared" si="1093"/>
        <v/>
      </c>
      <c r="DA229" t="str">
        <f t="shared" si="1094"/>
        <v/>
      </c>
      <c r="DB229" t="str">
        <f t="shared" si="1095"/>
        <v/>
      </c>
      <c r="DC229" t="str">
        <f t="shared" si="1096"/>
        <v/>
      </c>
      <c r="DD229" t="str">
        <f t="shared" si="1097"/>
        <v/>
      </c>
      <c r="DE229" t="str">
        <f t="shared" si="1098"/>
        <v/>
      </c>
      <c r="DF229" t="str">
        <f t="shared" si="1099"/>
        <v/>
      </c>
      <c r="DG229" t="str">
        <f t="shared" si="1100"/>
        <v/>
      </c>
      <c r="DH229" t="str">
        <f t="shared" si="1101"/>
        <v/>
      </c>
      <c r="DI229" t="str">
        <f t="shared" si="1102"/>
        <v/>
      </c>
      <c r="DJ229" t="str">
        <f t="shared" si="1103"/>
        <v/>
      </c>
      <c r="DK229" t="str">
        <f t="shared" si="1104"/>
        <v/>
      </c>
      <c r="DL229" t="str">
        <f t="shared" si="1105"/>
        <v/>
      </c>
      <c r="DM229" t="str">
        <f t="shared" si="1106"/>
        <v/>
      </c>
      <c r="DN229" t="str">
        <f t="shared" si="1107"/>
        <v/>
      </c>
      <c r="DO229" t="str">
        <f t="shared" si="1108"/>
        <v/>
      </c>
      <c r="DP229" t="str">
        <f t="shared" si="1109"/>
        <v/>
      </c>
      <c r="DQ229" t="str">
        <f t="shared" si="1110"/>
        <v/>
      </c>
      <c r="DR229" t="str">
        <f t="shared" si="1111"/>
        <v/>
      </c>
      <c r="DS229" t="str">
        <f t="shared" si="1112"/>
        <v/>
      </c>
      <c r="DT229" t="str">
        <f t="shared" si="1113"/>
        <v/>
      </c>
      <c r="DU229" t="str">
        <f t="shared" si="1114"/>
        <v/>
      </c>
      <c r="DV229" t="str">
        <f t="shared" si="1115"/>
        <v/>
      </c>
      <c r="DW229" t="str">
        <f t="shared" si="1116"/>
        <v/>
      </c>
      <c r="DX229" t="str">
        <f t="shared" si="1117"/>
        <v/>
      </c>
      <c r="DY229" t="str">
        <f t="shared" si="1118"/>
        <v/>
      </c>
      <c r="DZ229" t="str">
        <f t="shared" si="1119"/>
        <v/>
      </c>
      <c r="EA229" t="str">
        <f t="shared" si="1120"/>
        <v/>
      </c>
      <c r="EB229" t="str">
        <f t="shared" si="1121"/>
        <v/>
      </c>
      <c r="EC229" t="str">
        <f t="shared" si="1122"/>
        <v/>
      </c>
      <c r="ED229" t="str">
        <f t="shared" si="1123"/>
        <v/>
      </c>
      <c r="EE229" t="str">
        <f t="shared" si="1124"/>
        <v/>
      </c>
      <c r="EF229" t="str">
        <f t="shared" si="1125"/>
        <v/>
      </c>
      <c r="EG229" t="str">
        <f t="shared" si="1126"/>
        <v/>
      </c>
      <c r="EH229">
        <f t="shared" si="1127"/>
        <v>0</v>
      </c>
      <c r="EI229">
        <f t="shared" si="1128"/>
        <v>0</v>
      </c>
      <c r="EJ229">
        <f t="shared" si="1129"/>
        <v>0</v>
      </c>
      <c r="EK229" t="str">
        <f t="shared" si="1130"/>
        <v/>
      </c>
      <c r="EL229" t="str">
        <f t="shared" si="1131"/>
        <v/>
      </c>
      <c r="EM229" t="str">
        <f t="shared" si="1132"/>
        <v/>
      </c>
      <c r="EN229" s="2">
        <f t="shared" si="1133"/>
        <v>0</v>
      </c>
      <c r="EO229" s="1">
        <f t="shared" si="1134"/>
        <v>0</v>
      </c>
    </row>
    <row r="230" spans="1:145" ht="15" thickBot="1" x14ac:dyDescent="0.25">
      <c r="A230" s="14">
        <v>211</v>
      </c>
      <c r="B230" s="65" t="str">
        <f t="shared" ref="B230" si="1199">IF(AND(C230="",D230="",E230=""),"",A230)</f>
        <v/>
      </c>
      <c r="C230" s="61"/>
      <c r="D230" s="62"/>
      <c r="E230" s="61"/>
      <c r="F230" s="67" t="str">
        <f t="shared" si="1043"/>
        <v/>
      </c>
      <c r="G230" s="68" t="str">
        <f t="shared" si="1044"/>
        <v/>
      </c>
      <c r="H230" t="str">
        <f>IF(I230=1,NastaveniIPV!$I$48&amp;""&amp;$D$10,IF(I230=2,NastaveniIPV!$I$47,IF(J230=1,NastaveniIPV!$I$52,"")))</f>
        <v/>
      </c>
      <c r="I230" s="81" t="str">
        <f t="shared" si="1045"/>
        <v/>
      </c>
      <c r="J230" s="14" t="str">
        <f t="shared" si="1046"/>
        <v/>
      </c>
      <c r="O230">
        <v>211</v>
      </c>
      <c r="P230" s="1">
        <f t="shared" si="1047"/>
        <v>0</v>
      </c>
      <c r="Q230">
        <f t="shared" si="1048"/>
        <v>0</v>
      </c>
      <c r="R230" s="38" t="str">
        <f t="shared" si="1049"/>
        <v/>
      </c>
      <c r="S230" t="str">
        <f t="shared" si="1050"/>
        <v/>
      </c>
      <c r="T230" s="38" t="str">
        <f t="shared" si="1051"/>
        <v/>
      </c>
      <c r="W230">
        <f>NastaveniIPV!$D$47</f>
        <v>0.02</v>
      </c>
      <c r="X230">
        <f>NastaveniIPV!$D$48</f>
        <v>0.06</v>
      </c>
      <c r="Y230">
        <f>NastaveniIPV!$D$49</f>
        <v>0.06</v>
      </c>
      <c r="Z230">
        <f>NastaveniIPV!$D$50</f>
        <v>0.06</v>
      </c>
      <c r="AA230">
        <f>NastaveniIPV!$D$51</f>
        <v>1.7999999999999999E-2</v>
      </c>
      <c r="AB230">
        <f>NastaveniIPV!$D$52</f>
        <v>0.01</v>
      </c>
      <c r="AC230">
        <f>NastaveniIPV!$D$53</f>
        <v>0.01</v>
      </c>
      <c r="AD230">
        <f>NastaveniIPV!$D$54</f>
        <v>0.01</v>
      </c>
      <c r="AE230">
        <f>NastaveniIPV!$D$55</f>
        <v>0.01</v>
      </c>
      <c r="AF230">
        <f>NastaveniIPV!$D$56</f>
        <v>0.01</v>
      </c>
      <c r="AG230">
        <f t="shared" ref="AG230:BF230" si="1200">IF($T230=AG$18,1,IF(AG$18&lt;$T230,0,AF230+1))</f>
        <v>0</v>
      </c>
      <c r="AH230">
        <f t="shared" si="1200"/>
        <v>0</v>
      </c>
      <c r="AI230">
        <f t="shared" si="1200"/>
        <v>0</v>
      </c>
      <c r="AJ230">
        <f t="shared" si="1200"/>
        <v>0</v>
      </c>
      <c r="AK230">
        <f t="shared" si="1200"/>
        <v>0</v>
      </c>
      <c r="AL230">
        <f t="shared" si="1200"/>
        <v>0</v>
      </c>
      <c r="AM230">
        <f t="shared" si="1200"/>
        <v>0</v>
      </c>
      <c r="AN230">
        <f t="shared" si="1200"/>
        <v>0</v>
      </c>
      <c r="AO230">
        <f t="shared" si="1200"/>
        <v>0</v>
      </c>
      <c r="AP230">
        <f t="shared" si="1200"/>
        <v>0</v>
      </c>
      <c r="AQ230">
        <f t="shared" si="1200"/>
        <v>0</v>
      </c>
      <c r="AR230">
        <f t="shared" si="1200"/>
        <v>0</v>
      </c>
      <c r="AS230">
        <f t="shared" si="1200"/>
        <v>0</v>
      </c>
      <c r="AT230">
        <f t="shared" si="1200"/>
        <v>0</v>
      </c>
      <c r="AU230">
        <f t="shared" si="1200"/>
        <v>0</v>
      </c>
      <c r="AV230">
        <f t="shared" si="1200"/>
        <v>0</v>
      </c>
      <c r="AW230">
        <f t="shared" si="1200"/>
        <v>0</v>
      </c>
      <c r="AX230">
        <f t="shared" si="1200"/>
        <v>0</v>
      </c>
      <c r="AY230">
        <f t="shared" si="1200"/>
        <v>0</v>
      </c>
      <c r="AZ230">
        <f t="shared" si="1200"/>
        <v>0</v>
      </c>
      <c r="BA230">
        <f t="shared" si="1200"/>
        <v>0</v>
      </c>
      <c r="BB230">
        <f t="shared" si="1200"/>
        <v>0</v>
      </c>
      <c r="BC230">
        <f t="shared" si="1200"/>
        <v>0</v>
      </c>
      <c r="BD230">
        <f t="shared" si="1200"/>
        <v>0</v>
      </c>
      <c r="BE230">
        <f t="shared" si="1200"/>
        <v>0</v>
      </c>
      <c r="BF230">
        <f t="shared" si="1200"/>
        <v>0</v>
      </c>
      <c r="BG230">
        <f t="shared" si="1053"/>
        <v>0</v>
      </c>
      <c r="BH230">
        <f t="shared" ref="BH230:BI230" si="1201">IF($T230&lt;BH$18,BG230+1,IF(BH$18=$T230,1,0))</f>
        <v>0</v>
      </c>
      <c r="BI230">
        <f t="shared" si="1201"/>
        <v>0</v>
      </c>
      <c r="BJ230">
        <f t="shared" si="1055"/>
        <v>0</v>
      </c>
      <c r="BK230">
        <f t="shared" ref="BK230:BO230" si="1202">IF(BK$18&gt;$D$10,0,IF($T230&lt;BK$18,BJ230+1,IF(BK$18=$T230,1,0)))</f>
        <v>0</v>
      </c>
      <c r="BL230">
        <f t="shared" si="1202"/>
        <v>0</v>
      </c>
      <c r="BM230">
        <f t="shared" si="1202"/>
        <v>0</v>
      </c>
      <c r="BN230">
        <f t="shared" si="1202"/>
        <v>0</v>
      </c>
      <c r="BO230">
        <f t="shared" si="1202"/>
        <v>0</v>
      </c>
      <c r="BP230">
        <f t="shared" si="1057"/>
        <v>0</v>
      </c>
      <c r="BQ230">
        <f t="shared" si="1058"/>
        <v>0</v>
      </c>
      <c r="BR230">
        <f t="shared" si="1059"/>
        <v>0</v>
      </c>
      <c r="BS230">
        <f t="shared" si="1060"/>
        <v>0</v>
      </c>
      <c r="BT230">
        <f t="shared" si="1061"/>
        <v>0</v>
      </c>
      <c r="BU230">
        <f t="shared" si="1062"/>
        <v>0</v>
      </c>
      <c r="BV230">
        <f t="shared" si="1063"/>
        <v>0</v>
      </c>
      <c r="BW230">
        <f t="shared" si="1064"/>
        <v>0</v>
      </c>
      <c r="BX230">
        <f t="shared" si="1065"/>
        <v>0</v>
      </c>
      <c r="BY230">
        <f t="shared" si="1066"/>
        <v>0</v>
      </c>
      <c r="BZ230">
        <f t="shared" si="1067"/>
        <v>0</v>
      </c>
      <c r="CA230">
        <f t="shared" si="1068"/>
        <v>0</v>
      </c>
      <c r="CB230">
        <f t="shared" si="1069"/>
        <v>0</v>
      </c>
      <c r="CC230">
        <f t="shared" si="1070"/>
        <v>0</v>
      </c>
      <c r="CD230">
        <f t="shared" si="1071"/>
        <v>0</v>
      </c>
      <c r="CE230">
        <f t="shared" si="1072"/>
        <v>0</v>
      </c>
      <c r="CF230">
        <f t="shared" si="1073"/>
        <v>0</v>
      </c>
      <c r="CG230">
        <f t="shared" si="1074"/>
        <v>0</v>
      </c>
      <c r="CH230">
        <f t="shared" si="1075"/>
        <v>0</v>
      </c>
      <c r="CI230">
        <f t="shared" si="1076"/>
        <v>0</v>
      </c>
      <c r="CJ230">
        <f t="shared" si="1077"/>
        <v>0</v>
      </c>
      <c r="CK230">
        <f t="shared" si="1078"/>
        <v>0</v>
      </c>
      <c r="CL230">
        <f t="shared" si="1079"/>
        <v>0</v>
      </c>
      <c r="CM230">
        <f t="shared" si="1080"/>
        <v>0</v>
      </c>
      <c r="CN230">
        <f t="shared" si="1081"/>
        <v>0</v>
      </c>
      <c r="CO230">
        <f t="shared" si="1082"/>
        <v>0</v>
      </c>
      <c r="CP230">
        <f t="shared" si="1083"/>
        <v>0</v>
      </c>
      <c r="CQ230">
        <f t="shared" si="1084"/>
        <v>0</v>
      </c>
      <c r="CR230">
        <f t="shared" si="1085"/>
        <v>0</v>
      </c>
      <c r="CS230">
        <f t="shared" si="1086"/>
        <v>0</v>
      </c>
      <c r="CT230" t="str">
        <f t="shared" si="1087"/>
        <v/>
      </c>
      <c r="CU230" t="str">
        <f t="shared" si="1088"/>
        <v/>
      </c>
      <c r="CV230" t="str">
        <f t="shared" si="1089"/>
        <v/>
      </c>
      <c r="CW230" t="str">
        <f t="shared" si="1090"/>
        <v/>
      </c>
      <c r="CX230" t="str">
        <f t="shared" si="1091"/>
        <v/>
      </c>
      <c r="CY230" t="str">
        <f t="shared" si="1092"/>
        <v/>
      </c>
      <c r="CZ230" t="str">
        <f t="shared" si="1093"/>
        <v/>
      </c>
      <c r="DA230" t="str">
        <f t="shared" si="1094"/>
        <v/>
      </c>
      <c r="DB230" t="str">
        <f t="shared" si="1095"/>
        <v/>
      </c>
      <c r="DC230" t="str">
        <f t="shared" si="1096"/>
        <v/>
      </c>
      <c r="DD230" t="str">
        <f t="shared" si="1097"/>
        <v/>
      </c>
      <c r="DE230" t="str">
        <f t="shared" si="1098"/>
        <v/>
      </c>
      <c r="DF230" t="str">
        <f t="shared" si="1099"/>
        <v/>
      </c>
      <c r="DG230" t="str">
        <f t="shared" si="1100"/>
        <v/>
      </c>
      <c r="DH230" t="str">
        <f t="shared" si="1101"/>
        <v/>
      </c>
      <c r="DI230" t="str">
        <f t="shared" si="1102"/>
        <v/>
      </c>
      <c r="DJ230" t="str">
        <f t="shared" si="1103"/>
        <v/>
      </c>
      <c r="DK230" t="str">
        <f t="shared" si="1104"/>
        <v/>
      </c>
      <c r="DL230" t="str">
        <f t="shared" si="1105"/>
        <v/>
      </c>
      <c r="DM230" t="str">
        <f t="shared" si="1106"/>
        <v/>
      </c>
      <c r="DN230" t="str">
        <f t="shared" si="1107"/>
        <v/>
      </c>
      <c r="DO230" t="str">
        <f t="shared" si="1108"/>
        <v/>
      </c>
      <c r="DP230" t="str">
        <f t="shared" si="1109"/>
        <v/>
      </c>
      <c r="DQ230" t="str">
        <f t="shared" si="1110"/>
        <v/>
      </c>
      <c r="DR230" t="str">
        <f t="shared" si="1111"/>
        <v/>
      </c>
      <c r="DS230" t="str">
        <f t="shared" si="1112"/>
        <v/>
      </c>
      <c r="DT230" t="str">
        <f t="shared" si="1113"/>
        <v/>
      </c>
      <c r="DU230" t="str">
        <f t="shared" si="1114"/>
        <v/>
      </c>
      <c r="DV230" t="str">
        <f t="shared" si="1115"/>
        <v/>
      </c>
      <c r="DW230" t="str">
        <f t="shared" si="1116"/>
        <v/>
      </c>
      <c r="DX230" t="str">
        <f t="shared" si="1117"/>
        <v/>
      </c>
      <c r="DY230" t="str">
        <f t="shared" si="1118"/>
        <v/>
      </c>
      <c r="DZ230" t="str">
        <f t="shared" si="1119"/>
        <v/>
      </c>
      <c r="EA230" t="str">
        <f t="shared" si="1120"/>
        <v/>
      </c>
      <c r="EB230" t="str">
        <f t="shared" si="1121"/>
        <v/>
      </c>
      <c r="EC230" t="str">
        <f t="shared" si="1122"/>
        <v/>
      </c>
      <c r="ED230" t="str">
        <f t="shared" si="1123"/>
        <v/>
      </c>
      <c r="EE230" t="str">
        <f t="shared" si="1124"/>
        <v/>
      </c>
      <c r="EF230" t="str">
        <f t="shared" si="1125"/>
        <v/>
      </c>
      <c r="EG230" t="str">
        <f t="shared" si="1126"/>
        <v/>
      </c>
      <c r="EH230">
        <f t="shared" si="1127"/>
        <v>0</v>
      </c>
      <c r="EI230">
        <f t="shared" si="1128"/>
        <v>0</v>
      </c>
      <c r="EJ230">
        <f t="shared" si="1129"/>
        <v>0</v>
      </c>
      <c r="EK230" t="str">
        <f t="shared" si="1130"/>
        <v/>
      </c>
      <c r="EL230" t="str">
        <f t="shared" si="1131"/>
        <v/>
      </c>
      <c r="EM230" t="str">
        <f t="shared" si="1132"/>
        <v/>
      </c>
      <c r="EN230" s="2">
        <f t="shared" si="1133"/>
        <v>0</v>
      </c>
      <c r="EO230" s="1">
        <f t="shared" si="1134"/>
        <v>0</v>
      </c>
    </row>
    <row r="231" spans="1:145" ht="15" thickBot="1" x14ac:dyDescent="0.25">
      <c r="A231" s="14">
        <v>212</v>
      </c>
      <c r="B231" s="65" t="str">
        <f t="shared" ref="B231" si="1203">IF(AND(C231="",D231="",E231),"",A231)</f>
        <v/>
      </c>
      <c r="C231" s="63"/>
      <c r="D231" s="63"/>
      <c r="E231" s="64"/>
      <c r="F231" s="67" t="str">
        <f t="shared" si="1043"/>
        <v/>
      </c>
      <c r="G231" s="68" t="str">
        <f t="shared" si="1044"/>
        <v/>
      </c>
      <c r="H231" t="str">
        <f>IF(I231=1,NastaveniIPV!$I$48&amp;""&amp;$D$10,IF(I231=2,NastaveniIPV!$I$47,IF(J231=1,NastaveniIPV!$I$52,"")))</f>
        <v/>
      </c>
      <c r="I231" s="81" t="str">
        <f t="shared" si="1045"/>
        <v/>
      </c>
      <c r="J231" s="14" t="str">
        <f t="shared" si="1046"/>
        <v/>
      </c>
      <c r="O231">
        <v>212</v>
      </c>
      <c r="P231" s="1">
        <f t="shared" si="1047"/>
        <v>0</v>
      </c>
      <c r="Q231">
        <f t="shared" si="1048"/>
        <v>0</v>
      </c>
      <c r="R231" s="38" t="str">
        <f t="shared" si="1049"/>
        <v/>
      </c>
      <c r="S231" t="str">
        <f t="shared" si="1050"/>
        <v/>
      </c>
      <c r="T231" s="38" t="str">
        <f t="shared" si="1051"/>
        <v/>
      </c>
      <c r="W231">
        <f>NastaveniIPV!$D$47</f>
        <v>0.02</v>
      </c>
      <c r="X231">
        <f>NastaveniIPV!$D$48</f>
        <v>0.06</v>
      </c>
      <c r="Y231">
        <f>NastaveniIPV!$D$49</f>
        <v>0.06</v>
      </c>
      <c r="Z231">
        <f>NastaveniIPV!$D$50</f>
        <v>0.06</v>
      </c>
      <c r="AA231">
        <f>NastaveniIPV!$D$51</f>
        <v>1.7999999999999999E-2</v>
      </c>
      <c r="AB231">
        <f>NastaveniIPV!$D$52</f>
        <v>0.01</v>
      </c>
      <c r="AC231">
        <f>NastaveniIPV!$D$53</f>
        <v>0.01</v>
      </c>
      <c r="AD231">
        <f>NastaveniIPV!$D$54</f>
        <v>0.01</v>
      </c>
      <c r="AE231">
        <f>NastaveniIPV!$D$55</f>
        <v>0.01</v>
      </c>
      <c r="AF231">
        <f>NastaveniIPV!$D$56</f>
        <v>0.01</v>
      </c>
      <c r="AG231">
        <f t="shared" ref="AG231:BF231" si="1204">IF($T231=AG$18,1,IF(AG$18&lt;$T231,0,AF231+1))</f>
        <v>0</v>
      </c>
      <c r="AH231">
        <f t="shared" si="1204"/>
        <v>0</v>
      </c>
      <c r="AI231">
        <f t="shared" si="1204"/>
        <v>0</v>
      </c>
      <c r="AJ231">
        <f t="shared" si="1204"/>
        <v>0</v>
      </c>
      <c r="AK231">
        <f t="shared" si="1204"/>
        <v>0</v>
      </c>
      <c r="AL231">
        <f t="shared" si="1204"/>
        <v>0</v>
      </c>
      <c r="AM231">
        <f t="shared" si="1204"/>
        <v>0</v>
      </c>
      <c r="AN231">
        <f t="shared" si="1204"/>
        <v>0</v>
      </c>
      <c r="AO231">
        <f t="shared" si="1204"/>
        <v>0</v>
      </c>
      <c r="AP231">
        <f t="shared" si="1204"/>
        <v>0</v>
      </c>
      <c r="AQ231">
        <f t="shared" si="1204"/>
        <v>0</v>
      </c>
      <c r="AR231">
        <f t="shared" si="1204"/>
        <v>0</v>
      </c>
      <c r="AS231">
        <f t="shared" si="1204"/>
        <v>0</v>
      </c>
      <c r="AT231">
        <f t="shared" si="1204"/>
        <v>0</v>
      </c>
      <c r="AU231">
        <f t="shared" si="1204"/>
        <v>0</v>
      </c>
      <c r="AV231">
        <f t="shared" si="1204"/>
        <v>0</v>
      </c>
      <c r="AW231">
        <f t="shared" si="1204"/>
        <v>0</v>
      </c>
      <c r="AX231">
        <f t="shared" si="1204"/>
        <v>0</v>
      </c>
      <c r="AY231">
        <f t="shared" si="1204"/>
        <v>0</v>
      </c>
      <c r="AZ231">
        <f t="shared" si="1204"/>
        <v>0</v>
      </c>
      <c r="BA231">
        <f t="shared" si="1204"/>
        <v>0</v>
      </c>
      <c r="BB231">
        <f t="shared" si="1204"/>
        <v>0</v>
      </c>
      <c r="BC231">
        <f t="shared" si="1204"/>
        <v>0</v>
      </c>
      <c r="BD231">
        <f t="shared" si="1204"/>
        <v>0</v>
      </c>
      <c r="BE231">
        <f t="shared" si="1204"/>
        <v>0</v>
      </c>
      <c r="BF231">
        <f t="shared" si="1204"/>
        <v>0</v>
      </c>
      <c r="BG231">
        <f t="shared" si="1053"/>
        <v>0</v>
      </c>
      <c r="BH231">
        <f t="shared" ref="BH231:BI231" si="1205">IF($T231&lt;BH$18,BG231+1,IF(BH$18=$T231,1,0))</f>
        <v>0</v>
      </c>
      <c r="BI231">
        <f t="shared" si="1205"/>
        <v>0</v>
      </c>
      <c r="BJ231">
        <f t="shared" si="1055"/>
        <v>0</v>
      </c>
      <c r="BK231">
        <f t="shared" ref="BK231:BO231" si="1206">IF(BK$18&gt;$D$10,0,IF($T231&lt;BK$18,BJ231+1,IF(BK$18=$T231,1,0)))</f>
        <v>0</v>
      </c>
      <c r="BL231">
        <f t="shared" si="1206"/>
        <v>0</v>
      </c>
      <c r="BM231">
        <f t="shared" si="1206"/>
        <v>0</v>
      </c>
      <c r="BN231">
        <f t="shared" si="1206"/>
        <v>0</v>
      </c>
      <c r="BO231">
        <f t="shared" si="1206"/>
        <v>0</v>
      </c>
      <c r="BP231">
        <f t="shared" si="1057"/>
        <v>0</v>
      </c>
      <c r="BQ231">
        <f t="shared" si="1058"/>
        <v>0</v>
      </c>
      <c r="BR231">
        <f t="shared" si="1059"/>
        <v>0</v>
      </c>
      <c r="BS231">
        <f t="shared" si="1060"/>
        <v>0</v>
      </c>
      <c r="BT231">
        <f t="shared" si="1061"/>
        <v>0</v>
      </c>
      <c r="BU231">
        <f t="shared" si="1062"/>
        <v>0</v>
      </c>
      <c r="BV231">
        <f t="shared" si="1063"/>
        <v>0</v>
      </c>
      <c r="BW231">
        <f t="shared" si="1064"/>
        <v>0</v>
      </c>
      <c r="BX231">
        <f t="shared" si="1065"/>
        <v>0</v>
      </c>
      <c r="BY231">
        <f t="shared" si="1066"/>
        <v>0</v>
      </c>
      <c r="BZ231">
        <f t="shared" si="1067"/>
        <v>0</v>
      </c>
      <c r="CA231">
        <f t="shared" si="1068"/>
        <v>0</v>
      </c>
      <c r="CB231">
        <f t="shared" si="1069"/>
        <v>0</v>
      </c>
      <c r="CC231">
        <f t="shared" si="1070"/>
        <v>0</v>
      </c>
      <c r="CD231">
        <f t="shared" si="1071"/>
        <v>0</v>
      </c>
      <c r="CE231">
        <f t="shared" si="1072"/>
        <v>0</v>
      </c>
      <c r="CF231">
        <f t="shared" si="1073"/>
        <v>0</v>
      </c>
      <c r="CG231">
        <f t="shared" si="1074"/>
        <v>0</v>
      </c>
      <c r="CH231">
        <f t="shared" si="1075"/>
        <v>0</v>
      </c>
      <c r="CI231">
        <f t="shared" si="1076"/>
        <v>0</v>
      </c>
      <c r="CJ231">
        <f t="shared" si="1077"/>
        <v>0</v>
      </c>
      <c r="CK231">
        <f t="shared" si="1078"/>
        <v>0</v>
      </c>
      <c r="CL231">
        <f t="shared" si="1079"/>
        <v>0</v>
      </c>
      <c r="CM231">
        <f t="shared" si="1080"/>
        <v>0</v>
      </c>
      <c r="CN231">
        <f t="shared" si="1081"/>
        <v>0</v>
      </c>
      <c r="CO231">
        <f t="shared" si="1082"/>
        <v>0</v>
      </c>
      <c r="CP231">
        <f t="shared" si="1083"/>
        <v>0</v>
      </c>
      <c r="CQ231">
        <f t="shared" si="1084"/>
        <v>0</v>
      </c>
      <c r="CR231">
        <f t="shared" si="1085"/>
        <v>0</v>
      </c>
      <c r="CS231">
        <f t="shared" si="1086"/>
        <v>0</v>
      </c>
      <c r="CT231" t="str">
        <f t="shared" si="1087"/>
        <v/>
      </c>
      <c r="CU231" t="str">
        <f t="shared" si="1088"/>
        <v/>
      </c>
      <c r="CV231" t="str">
        <f t="shared" si="1089"/>
        <v/>
      </c>
      <c r="CW231" t="str">
        <f t="shared" si="1090"/>
        <v/>
      </c>
      <c r="CX231" t="str">
        <f t="shared" si="1091"/>
        <v/>
      </c>
      <c r="CY231" t="str">
        <f t="shared" si="1092"/>
        <v/>
      </c>
      <c r="CZ231" t="str">
        <f t="shared" si="1093"/>
        <v/>
      </c>
      <c r="DA231" t="str">
        <f t="shared" si="1094"/>
        <v/>
      </c>
      <c r="DB231" t="str">
        <f t="shared" si="1095"/>
        <v/>
      </c>
      <c r="DC231" t="str">
        <f t="shared" si="1096"/>
        <v/>
      </c>
      <c r="DD231" t="str">
        <f t="shared" si="1097"/>
        <v/>
      </c>
      <c r="DE231" t="str">
        <f t="shared" si="1098"/>
        <v/>
      </c>
      <c r="DF231" t="str">
        <f t="shared" si="1099"/>
        <v/>
      </c>
      <c r="DG231" t="str">
        <f t="shared" si="1100"/>
        <v/>
      </c>
      <c r="DH231" t="str">
        <f t="shared" si="1101"/>
        <v/>
      </c>
      <c r="DI231" t="str">
        <f t="shared" si="1102"/>
        <v/>
      </c>
      <c r="DJ231" t="str">
        <f t="shared" si="1103"/>
        <v/>
      </c>
      <c r="DK231" t="str">
        <f t="shared" si="1104"/>
        <v/>
      </c>
      <c r="DL231" t="str">
        <f t="shared" si="1105"/>
        <v/>
      </c>
      <c r="DM231" t="str">
        <f t="shared" si="1106"/>
        <v/>
      </c>
      <c r="DN231" t="str">
        <f t="shared" si="1107"/>
        <v/>
      </c>
      <c r="DO231" t="str">
        <f t="shared" si="1108"/>
        <v/>
      </c>
      <c r="DP231" t="str">
        <f t="shared" si="1109"/>
        <v/>
      </c>
      <c r="DQ231" t="str">
        <f t="shared" si="1110"/>
        <v/>
      </c>
      <c r="DR231" t="str">
        <f t="shared" si="1111"/>
        <v/>
      </c>
      <c r="DS231" t="str">
        <f t="shared" si="1112"/>
        <v/>
      </c>
      <c r="DT231" t="str">
        <f t="shared" si="1113"/>
        <v/>
      </c>
      <c r="DU231" t="str">
        <f t="shared" si="1114"/>
        <v/>
      </c>
      <c r="DV231" t="str">
        <f t="shared" si="1115"/>
        <v/>
      </c>
      <c r="DW231" t="str">
        <f t="shared" si="1116"/>
        <v/>
      </c>
      <c r="DX231" t="str">
        <f t="shared" si="1117"/>
        <v/>
      </c>
      <c r="DY231" t="str">
        <f t="shared" si="1118"/>
        <v/>
      </c>
      <c r="DZ231" t="str">
        <f t="shared" si="1119"/>
        <v/>
      </c>
      <c r="EA231" t="str">
        <f t="shared" si="1120"/>
        <v/>
      </c>
      <c r="EB231" t="str">
        <f t="shared" si="1121"/>
        <v/>
      </c>
      <c r="EC231" t="str">
        <f t="shared" si="1122"/>
        <v/>
      </c>
      <c r="ED231" t="str">
        <f t="shared" si="1123"/>
        <v/>
      </c>
      <c r="EE231" t="str">
        <f t="shared" si="1124"/>
        <v/>
      </c>
      <c r="EF231" t="str">
        <f t="shared" si="1125"/>
        <v/>
      </c>
      <c r="EG231" t="str">
        <f t="shared" si="1126"/>
        <v/>
      </c>
      <c r="EH231">
        <f t="shared" si="1127"/>
        <v>0</v>
      </c>
      <c r="EI231">
        <f t="shared" si="1128"/>
        <v>0</v>
      </c>
      <c r="EJ231">
        <f t="shared" si="1129"/>
        <v>0</v>
      </c>
      <c r="EK231" t="str">
        <f t="shared" si="1130"/>
        <v/>
      </c>
      <c r="EL231" t="str">
        <f t="shared" si="1131"/>
        <v/>
      </c>
      <c r="EM231" t="str">
        <f t="shared" si="1132"/>
        <v/>
      </c>
      <c r="EN231" s="2">
        <f t="shared" si="1133"/>
        <v>0</v>
      </c>
      <c r="EO231" s="1">
        <f t="shared" si="1134"/>
        <v>0</v>
      </c>
    </row>
    <row r="232" spans="1:145" ht="15" thickBot="1" x14ac:dyDescent="0.25">
      <c r="A232" s="14">
        <v>213</v>
      </c>
      <c r="B232" s="65" t="str">
        <f t="shared" ref="B232" si="1207">IF(AND(C232="",D232="",E232=""),"",A232)</f>
        <v/>
      </c>
      <c r="C232" s="61"/>
      <c r="D232" s="62"/>
      <c r="E232" s="61"/>
      <c r="F232" s="67" t="str">
        <f t="shared" si="1043"/>
        <v/>
      </c>
      <c r="G232" s="68" t="str">
        <f t="shared" si="1044"/>
        <v/>
      </c>
      <c r="H232" t="str">
        <f>IF(I232=1,NastaveniIPV!$I$48&amp;""&amp;$D$10,IF(I232=2,NastaveniIPV!$I$47,IF(J232=1,NastaveniIPV!$I$52,"")))</f>
        <v/>
      </c>
      <c r="I232" s="81" t="str">
        <f t="shared" si="1045"/>
        <v/>
      </c>
      <c r="J232" s="14" t="str">
        <f t="shared" si="1046"/>
        <v/>
      </c>
      <c r="O232">
        <v>213</v>
      </c>
      <c r="P232" s="1">
        <f t="shared" si="1047"/>
        <v>0</v>
      </c>
      <c r="Q232">
        <f t="shared" si="1048"/>
        <v>0</v>
      </c>
      <c r="R232" s="38" t="str">
        <f t="shared" si="1049"/>
        <v/>
      </c>
      <c r="S232" t="str">
        <f t="shared" si="1050"/>
        <v/>
      </c>
      <c r="T232" s="38" t="str">
        <f t="shared" si="1051"/>
        <v/>
      </c>
      <c r="W232">
        <f>NastaveniIPV!$D$47</f>
        <v>0.02</v>
      </c>
      <c r="X232">
        <f>NastaveniIPV!$D$48</f>
        <v>0.06</v>
      </c>
      <c r="Y232">
        <f>NastaveniIPV!$D$49</f>
        <v>0.06</v>
      </c>
      <c r="Z232">
        <f>NastaveniIPV!$D$50</f>
        <v>0.06</v>
      </c>
      <c r="AA232">
        <f>NastaveniIPV!$D$51</f>
        <v>1.7999999999999999E-2</v>
      </c>
      <c r="AB232">
        <f>NastaveniIPV!$D$52</f>
        <v>0.01</v>
      </c>
      <c r="AC232">
        <f>NastaveniIPV!$D$53</f>
        <v>0.01</v>
      </c>
      <c r="AD232">
        <f>NastaveniIPV!$D$54</f>
        <v>0.01</v>
      </c>
      <c r="AE232">
        <f>NastaveniIPV!$D$55</f>
        <v>0.01</v>
      </c>
      <c r="AF232">
        <f>NastaveniIPV!$D$56</f>
        <v>0.01</v>
      </c>
      <c r="AG232">
        <f t="shared" ref="AG232:BF232" si="1208">IF($T232=AG$18,1,IF(AG$18&lt;$T232,0,AF232+1))</f>
        <v>0</v>
      </c>
      <c r="AH232">
        <f t="shared" si="1208"/>
        <v>0</v>
      </c>
      <c r="AI232">
        <f t="shared" si="1208"/>
        <v>0</v>
      </c>
      <c r="AJ232">
        <f t="shared" si="1208"/>
        <v>0</v>
      </c>
      <c r="AK232">
        <f t="shared" si="1208"/>
        <v>0</v>
      </c>
      <c r="AL232">
        <f t="shared" si="1208"/>
        <v>0</v>
      </c>
      <c r="AM232">
        <f t="shared" si="1208"/>
        <v>0</v>
      </c>
      <c r="AN232">
        <f t="shared" si="1208"/>
        <v>0</v>
      </c>
      <c r="AO232">
        <f t="shared" si="1208"/>
        <v>0</v>
      </c>
      <c r="AP232">
        <f t="shared" si="1208"/>
        <v>0</v>
      </c>
      <c r="AQ232">
        <f t="shared" si="1208"/>
        <v>0</v>
      </c>
      <c r="AR232">
        <f t="shared" si="1208"/>
        <v>0</v>
      </c>
      <c r="AS232">
        <f t="shared" si="1208"/>
        <v>0</v>
      </c>
      <c r="AT232">
        <f t="shared" si="1208"/>
        <v>0</v>
      </c>
      <c r="AU232">
        <f t="shared" si="1208"/>
        <v>0</v>
      </c>
      <c r="AV232">
        <f t="shared" si="1208"/>
        <v>0</v>
      </c>
      <c r="AW232">
        <f t="shared" si="1208"/>
        <v>0</v>
      </c>
      <c r="AX232">
        <f t="shared" si="1208"/>
        <v>0</v>
      </c>
      <c r="AY232">
        <f t="shared" si="1208"/>
        <v>0</v>
      </c>
      <c r="AZ232">
        <f t="shared" si="1208"/>
        <v>0</v>
      </c>
      <c r="BA232">
        <f t="shared" si="1208"/>
        <v>0</v>
      </c>
      <c r="BB232">
        <f t="shared" si="1208"/>
        <v>0</v>
      </c>
      <c r="BC232">
        <f t="shared" si="1208"/>
        <v>0</v>
      </c>
      <c r="BD232">
        <f t="shared" si="1208"/>
        <v>0</v>
      </c>
      <c r="BE232">
        <f t="shared" si="1208"/>
        <v>0</v>
      </c>
      <c r="BF232">
        <f t="shared" si="1208"/>
        <v>0</v>
      </c>
      <c r="BG232">
        <f t="shared" si="1053"/>
        <v>0</v>
      </c>
      <c r="BH232">
        <f t="shared" ref="BH232:BI232" si="1209">IF($T232&lt;BH$18,BG232+1,IF(BH$18=$T232,1,0))</f>
        <v>0</v>
      </c>
      <c r="BI232">
        <f t="shared" si="1209"/>
        <v>0</v>
      </c>
      <c r="BJ232">
        <f t="shared" si="1055"/>
        <v>0</v>
      </c>
      <c r="BK232">
        <f t="shared" ref="BK232:BO232" si="1210">IF(BK$18&gt;$D$10,0,IF($T232&lt;BK$18,BJ232+1,IF(BK$18=$T232,1,0)))</f>
        <v>0</v>
      </c>
      <c r="BL232">
        <f t="shared" si="1210"/>
        <v>0</v>
      </c>
      <c r="BM232">
        <f t="shared" si="1210"/>
        <v>0</v>
      </c>
      <c r="BN232">
        <f t="shared" si="1210"/>
        <v>0</v>
      </c>
      <c r="BO232">
        <f t="shared" si="1210"/>
        <v>0</v>
      </c>
      <c r="BP232">
        <f t="shared" si="1057"/>
        <v>0</v>
      </c>
      <c r="BQ232">
        <f t="shared" si="1058"/>
        <v>0</v>
      </c>
      <c r="BR232">
        <f t="shared" si="1059"/>
        <v>0</v>
      </c>
      <c r="BS232">
        <f t="shared" si="1060"/>
        <v>0</v>
      </c>
      <c r="BT232">
        <f t="shared" si="1061"/>
        <v>0</v>
      </c>
      <c r="BU232">
        <f t="shared" si="1062"/>
        <v>0</v>
      </c>
      <c r="BV232">
        <f t="shared" si="1063"/>
        <v>0</v>
      </c>
      <c r="BW232">
        <f t="shared" si="1064"/>
        <v>0</v>
      </c>
      <c r="BX232">
        <f t="shared" si="1065"/>
        <v>0</v>
      </c>
      <c r="BY232">
        <f t="shared" si="1066"/>
        <v>0</v>
      </c>
      <c r="BZ232">
        <f t="shared" si="1067"/>
        <v>0</v>
      </c>
      <c r="CA232">
        <f t="shared" si="1068"/>
        <v>0</v>
      </c>
      <c r="CB232">
        <f t="shared" si="1069"/>
        <v>0</v>
      </c>
      <c r="CC232">
        <f t="shared" si="1070"/>
        <v>0</v>
      </c>
      <c r="CD232">
        <f t="shared" si="1071"/>
        <v>0</v>
      </c>
      <c r="CE232">
        <f t="shared" si="1072"/>
        <v>0</v>
      </c>
      <c r="CF232">
        <f t="shared" si="1073"/>
        <v>0</v>
      </c>
      <c r="CG232">
        <f t="shared" si="1074"/>
        <v>0</v>
      </c>
      <c r="CH232">
        <f t="shared" si="1075"/>
        <v>0</v>
      </c>
      <c r="CI232">
        <f t="shared" si="1076"/>
        <v>0</v>
      </c>
      <c r="CJ232">
        <f t="shared" si="1077"/>
        <v>0</v>
      </c>
      <c r="CK232">
        <f t="shared" si="1078"/>
        <v>0</v>
      </c>
      <c r="CL232">
        <f t="shared" si="1079"/>
        <v>0</v>
      </c>
      <c r="CM232">
        <f t="shared" si="1080"/>
        <v>0</v>
      </c>
      <c r="CN232">
        <f t="shared" si="1081"/>
        <v>0</v>
      </c>
      <c r="CO232">
        <f t="shared" si="1082"/>
        <v>0</v>
      </c>
      <c r="CP232">
        <f t="shared" si="1083"/>
        <v>0</v>
      </c>
      <c r="CQ232">
        <f t="shared" si="1084"/>
        <v>0</v>
      </c>
      <c r="CR232">
        <f t="shared" si="1085"/>
        <v>0</v>
      </c>
      <c r="CS232">
        <f t="shared" si="1086"/>
        <v>0</v>
      </c>
      <c r="CT232" t="str">
        <f t="shared" si="1087"/>
        <v/>
      </c>
      <c r="CU232" t="str">
        <f t="shared" si="1088"/>
        <v/>
      </c>
      <c r="CV232" t="str">
        <f t="shared" si="1089"/>
        <v/>
      </c>
      <c r="CW232" t="str">
        <f t="shared" si="1090"/>
        <v/>
      </c>
      <c r="CX232" t="str">
        <f t="shared" si="1091"/>
        <v/>
      </c>
      <c r="CY232" t="str">
        <f t="shared" si="1092"/>
        <v/>
      </c>
      <c r="CZ232" t="str">
        <f t="shared" si="1093"/>
        <v/>
      </c>
      <c r="DA232" t="str">
        <f t="shared" si="1094"/>
        <v/>
      </c>
      <c r="DB232" t="str">
        <f t="shared" si="1095"/>
        <v/>
      </c>
      <c r="DC232" t="str">
        <f t="shared" si="1096"/>
        <v/>
      </c>
      <c r="DD232" t="str">
        <f t="shared" si="1097"/>
        <v/>
      </c>
      <c r="DE232" t="str">
        <f t="shared" si="1098"/>
        <v/>
      </c>
      <c r="DF232" t="str">
        <f t="shared" si="1099"/>
        <v/>
      </c>
      <c r="DG232" t="str">
        <f t="shared" si="1100"/>
        <v/>
      </c>
      <c r="DH232" t="str">
        <f t="shared" si="1101"/>
        <v/>
      </c>
      <c r="DI232" t="str">
        <f t="shared" si="1102"/>
        <v/>
      </c>
      <c r="DJ232" t="str">
        <f t="shared" si="1103"/>
        <v/>
      </c>
      <c r="DK232" t="str">
        <f t="shared" si="1104"/>
        <v/>
      </c>
      <c r="DL232" t="str">
        <f t="shared" si="1105"/>
        <v/>
      </c>
      <c r="DM232" t="str">
        <f t="shared" si="1106"/>
        <v/>
      </c>
      <c r="DN232" t="str">
        <f t="shared" si="1107"/>
        <v/>
      </c>
      <c r="DO232" t="str">
        <f t="shared" si="1108"/>
        <v/>
      </c>
      <c r="DP232" t="str">
        <f t="shared" si="1109"/>
        <v/>
      </c>
      <c r="DQ232" t="str">
        <f t="shared" si="1110"/>
        <v/>
      </c>
      <c r="DR232" t="str">
        <f t="shared" si="1111"/>
        <v/>
      </c>
      <c r="DS232" t="str">
        <f t="shared" si="1112"/>
        <v/>
      </c>
      <c r="DT232" t="str">
        <f t="shared" si="1113"/>
        <v/>
      </c>
      <c r="DU232" t="str">
        <f t="shared" si="1114"/>
        <v/>
      </c>
      <c r="DV232" t="str">
        <f t="shared" si="1115"/>
        <v/>
      </c>
      <c r="DW232" t="str">
        <f t="shared" si="1116"/>
        <v/>
      </c>
      <c r="DX232" t="str">
        <f t="shared" si="1117"/>
        <v/>
      </c>
      <c r="DY232" t="str">
        <f t="shared" si="1118"/>
        <v/>
      </c>
      <c r="DZ232" t="str">
        <f t="shared" si="1119"/>
        <v/>
      </c>
      <c r="EA232" t="str">
        <f t="shared" si="1120"/>
        <v/>
      </c>
      <c r="EB232" t="str">
        <f t="shared" si="1121"/>
        <v/>
      </c>
      <c r="EC232" t="str">
        <f t="shared" si="1122"/>
        <v/>
      </c>
      <c r="ED232" t="str">
        <f t="shared" si="1123"/>
        <v/>
      </c>
      <c r="EE232" t="str">
        <f t="shared" si="1124"/>
        <v/>
      </c>
      <c r="EF232" t="str">
        <f t="shared" si="1125"/>
        <v/>
      </c>
      <c r="EG232" t="str">
        <f t="shared" si="1126"/>
        <v/>
      </c>
      <c r="EH232">
        <f t="shared" si="1127"/>
        <v>0</v>
      </c>
      <c r="EI232">
        <f t="shared" si="1128"/>
        <v>0</v>
      </c>
      <c r="EJ232">
        <f t="shared" si="1129"/>
        <v>0</v>
      </c>
      <c r="EK232" t="str">
        <f t="shared" si="1130"/>
        <v/>
      </c>
      <c r="EL232" t="str">
        <f t="shared" si="1131"/>
        <v/>
      </c>
      <c r="EM232" t="str">
        <f t="shared" si="1132"/>
        <v/>
      </c>
      <c r="EN232" s="2">
        <f t="shared" si="1133"/>
        <v>0</v>
      </c>
      <c r="EO232" s="1">
        <f t="shared" si="1134"/>
        <v>0</v>
      </c>
    </row>
    <row r="233" spans="1:145" ht="15" thickBot="1" x14ac:dyDescent="0.25">
      <c r="A233" s="14">
        <v>214</v>
      </c>
      <c r="B233" s="65" t="str">
        <f t="shared" ref="B233" si="1211">IF(AND(C233="",D233="",E233),"",A233)</f>
        <v/>
      </c>
      <c r="C233" s="63"/>
      <c r="D233" s="63"/>
      <c r="E233" s="64"/>
      <c r="F233" s="67" t="str">
        <f t="shared" si="1043"/>
        <v/>
      </c>
      <c r="G233" s="68" t="str">
        <f t="shared" si="1044"/>
        <v/>
      </c>
      <c r="H233" t="str">
        <f>IF(I233=1,NastaveniIPV!$I$48&amp;""&amp;$D$10,IF(I233=2,NastaveniIPV!$I$47,IF(J233=1,NastaveniIPV!$I$52,"")))</f>
        <v/>
      </c>
      <c r="I233" s="81" t="str">
        <f t="shared" si="1045"/>
        <v/>
      </c>
      <c r="J233" s="14" t="str">
        <f t="shared" si="1046"/>
        <v/>
      </c>
      <c r="O233">
        <v>214</v>
      </c>
      <c r="P233" s="1">
        <f t="shared" si="1047"/>
        <v>0</v>
      </c>
      <c r="Q233">
        <f t="shared" si="1048"/>
        <v>0</v>
      </c>
      <c r="R233" s="38" t="str">
        <f t="shared" si="1049"/>
        <v/>
      </c>
      <c r="S233" t="str">
        <f t="shared" si="1050"/>
        <v/>
      </c>
      <c r="T233" s="38" t="str">
        <f t="shared" si="1051"/>
        <v/>
      </c>
      <c r="W233">
        <f>NastaveniIPV!$D$47</f>
        <v>0.02</v>
      </c>
      <c r="X233">
        <f>NastaveniIPV!$D$48</f>
        <v>0.06</v>
      </c>
      <c r="Y233">
        <f>NastaveniIPV!$D$49</f>
        <v>0.06</v>
      </c>
      <c r="Z233">
        <f>NastaveniIPV!$D$50</f>
        <v>0.06</v>
      </c>
      <c r="AA233">
        <f>NastaveniIPV!$D$51</f>
        <v>1.7999999999999999E-2</v>
      </c>
      <c r="AB233">
        <f>NastaveniIPV!$D$52</f>
        <v>0.01</v>
      </c>
      <c r="AC233">
        <f>NastaveniIPV!$D$53</f>
        <v>0.01</v>
      </c>
      <c r="AD233">
        <f>NastaveniIPV!$D$54</f>
        <v>0.01</v>
      </c>
      <c r="AE233">
        <f>NastaveniIPV!$D$55</f>
        <v>0.01</v>
      </c>
      <c r="AF233">
        <f>NastaveniIPV!$D$56</f>
        <v>0.01</v>
      </c>
      <c r="AG233">
        <f t="shared" ref="AG233:BF233" si="1212">IF($T233=AG$18,1,IF(AG$18&lt;$T233,0,AF233+1))</f>
        <v>0</v>
      </c>
      <c r="AH233">
        <f t="shared" si="1212"/>
        <v>0</v>
      </c>
      <c r="AI233">
        <f t="shared" si="1212"/>
        <v>0</v>
      </c>
      <c r="AJ233">
        <f t="shared" si="1212"/>
        <v>0</v>
      </c>
      <c r="AK233">
        <f t="shared" si="1212"/>
        <v>0</v>
      </c>
      <c r="AL233">
        <f t="shared" si="1212"/>
        <v>0</v>
      </c>
      <c r="AM233">
        <f t="shared" si="1212"/>
        <v>0</v>
      </c>
      <c r="AN233">
        <f t="shared" si="1212"/>
        <v>0</v>
      </c>
      <c r="AO233">
        <f t="shared" si="1212"/>
        <v>0</v>
      </c>
      <c r="AP233">
        <f t="shared" si="1212"/>
        <v>0</v>
      </c>
      <c r="AQ233">
        <f t="shared" si="1212"/>
        <v>0</v>
      </c>
      <c r="AR233">
        <f t="shared" si="1212"/>
        <v>0</v>
      </c>
      <c r="AS233">
        <f t="shared" si="1212"/>
        <v>0</v>
      </c>
      <c r="AT233">
        <f t="shared" si="1212"/>
        <v>0</v>
      </c>
      <c r="AU233">
        <f t="shared" si="1212"/>
        <v>0</v>
      </c>
      <c r="AV233">
        <f t="shared" si="1212"/>
        <v>0</v>
      </c>
      <c r="AW233">
        <f t="shared" si="1212"/>
        <v>0</v>
      </c>
      <c r="AX233">
        <f t="shared" si="1212"/>
        <v>0</v>
      </c>
      <c r="AY233">
        <f t="shared" si="1212"/>
        <v>0</v>
      </c>
      <c r="AZ233">
        <f t="shared" si="1212"/>
        <v>0</v>
      </c>
      <c r="BA233">
        <f t="shared" si="1212"/>
        <v>0</v>
      </c>
      <c r="BB233">
        <f t="shared" si="1212"/>
        <v>0</v>
      </c>
      <c r="BC233">
        <f t="shared" si="1212"/>
        <v>0</v>
      </c>
      <c r="BD233">
        <f t="shared" si="1212"/>
        <v>0</v>
      </c>
      <c r="BE233">
        <f t="shared" si="1212"/>
        <v>0</v>
      </c>
      <c r="BF233">
        <f t="shared" si="1212"/>
        <v>0</v>
      </c>
      <c r="BG233">
        <f t="shared" si="1053"/>
        <v>0</v>
      </c>
      <c r="BH233">
        <f t="shared" ref="BH233:BI233" si="1213">IF($T233&lt;BH$18,BG233+1,IF(BH$18=$T233,1,0))</f>
        <v>0</v>
      </c>
      <c r="BI233">
        <f t="shared" si="1213"/>
        <v>0</v>
      </c>
      <c r="BJ233">
        <f t="shared" si="1055"/>
        <v>0</v>
      </c>
      <c r="BK233">
        <f t="shared" ref="BK233:BO233" si="1214">IF(BK$18&gt;$D$10,0,IF($T233&lt;BK$18,BJ233+1,IF(BK$18=$T233,1,0)))</f>
        <v>0</v>
      </c>
      <c r="BL233">
        <f t="shared" si="1214"/>
        <v>0</v>
      </c>
      <c r="BM233">
        <f t="shared" si="1214"/>
        <v>0</v>
      </c>
      <c r="BN233">
        <f t="shared" si="1214"/>
        <v>0</v>
      </c>
      <c r="BO233">
        <f t="shared" si="1214"/>
        <v>0</v>
      </c>
      <c r="BP233">
        <f t="shared" si="1057"/>
        <v>0</v>
      </c>
      <c r="BQ233">
        <f t="shared" si="1058"/>
        <v>0</v>
      </c>
      <c r="BR233">
        <f t="shared" si="1059"/>
        <v>0</v>
      </c>
      <c r="BS233">
        <f t="shared" si="1060"/>
        <v>0</v>
      </c>
      <c r="BT233">
        <f t="shared" si="1061"/>
        <v>0</v>
      </c>
      <c r="BU233">
        <f t="shared" si="1062"/>
        <v>0</v>
      </c>
      <c r="BV233">
        <f t="shared" si="1063"/>
        <v>0</v>
      </c>
      <c r="BW233">
        <f t="shared" si="1064"/>
        <v>0</v>
      </c>
      <c r="BX233">
        <f t="shared" si="1065"/>
        <v>0</v>
      </c>
      <c r="BY233">
        <f t="shared" si="1066"/>
        <v>0</v>
      </c>
      <c r="BZ233">
        <f t="shared" si="1067"/>
        <v>0</v>
      </c>
      <c r="CA233">
        <f t="shared" si="1068"/>
        <v>0</v>
      </c>
      <c r="CB233">
        <f t="shared" si="1069"/>
        <v>0</v>
      </c>
      <c r="CC233">
        <f t="shared" si="1070"/>
        <v>0</v>
      </c>
      <c r="CD233">
        <f t="shared" si="1071"/>
        <v>0</v>
      </c>
      <c r="CE233">
        <f t="shared" si="1072"/>
        <v>0</v>
      </c>
      <c r="CF233">
        <f t="shared" si="1073"/>
        <v>0</v>
      </c>
      <c r="CG233">
        <f t="shared" si="1074"/>
        <v>0</v>
      </c>
      <c r="CH233">
        <f t="shared" si="1075"/>
        <v>0</v>
      </c>
      <c r="CI233">
        <f t="shared" si="1076"/>
        <v>0</v>
      </c>
      <c r="CJ233">
        <f t="shared" si="1077"/>
        <v>0</v>
      </c>
      <c r="CK233">
        <f t="shared" si="1078"/>
        <v>0</v>
      </c>
      <c r="CL233">
        <f t="shared" si="1079"/>
        <v>0</v>
      </c>
      <c r="CM233">
        <f t="shared" si="1080"/>
        <v>0</v>
      </c>
      <c r="CN233">
        <f t="shared" si="1081"/>
        <v>0</v>
      </c>
      <c r="CO233">
        <f t="shared" si="1082"/>
        <v>0</v>
      </c>
      <c r="CP233">
        <f t="shared" si="1083"/>
        <v>0</v>
      </c>
      <c r="CQ233">
        <f t="shared" si="1084"/>
        <v>0</v>
      </c>
      <c r="CR233">
        <f t="shared" si="1085"/>
        <v>0</v>
      </c>
      <c r="CS233">
        <f t="shared" si="1086"/>
        <v>0</v>
      </c>
      <c r="CT233" t="str">
        <f t="shared" si="1087"/>
        <v/>
      </c>
      <c r="CU233" t="str">
        <f t="shared" si="1088"/>
        <v/>
      </c>
      <c r="CV233" t="str">
        <f t="shared" si="1089"/>
        <v/>
      </c>
      <c r="CW233" t="str">
        <f t="shared" si="1090"/>
        <v/>
      </c>
      <c r="CX233" t="str">
        <f t="shared" si="1091"/>
        <v/>
      </c>
      <c r="CY233" t="str">
        <f t="shared" si="1092"/>
        <v/>
      </c>
      <c r="CZ233" t="str">
        <f t="shared" si="1093"/>
        <v/>
      </c>
      <c r="DA233" t="str">
        <f t="shared" si="1094"/>
        <v/>
      </c>
      <c r="DB233" t="str">
        <f t="shared" si="1095"/>
        <v/>
      </c>
      <c r="DC233" t="str">
        <f t="shared" si="1096"/>
        <v/>
      </c>
      <c r="DD233" t="str">
        <f t="shared" si="1097"/>
        <v/>
      </c>
      <c r="DE233" t="str">
        <f t="shared" si="1098"/>
        <v/>
      </c>
      <c r="DF233" t="str">
        <f t="shared" si="1099"/>
        <v/>
      </c>
      <c r="DG233" t="str">
        <f t="shared" si="1100"/>
        <v/>
      </c>
      <c r="DH233" t="str">
        <f t="shared" si="1101"/>
        <v/>
      </c>
      <c r="DI233" t="str">
        <f t="shared" si="1102"/>
        <v/>
      </c>
      <c r="DJ233" t="str">
        <f t="shared" si="1103"/>
        <v/>
      </c>
      <c r="DK233" t="str">
        <f t="shared" si="1104"/>
        <v/>
      </c>
      <c r="DL233" t="str">
        <f t="shared" si="1105"/>
        <v/>
      </c>
      <c r="DM233" t="str">
        <f t="shared" si="1106"/>
        <v/>
      </c>
      <c r="DN233" t="str">
        <f t="shared" si="1107"/>
        <v/>
      </c>
      <c r="DO233" t="str">
        <f t="shared" si="1108"/>
        <v/>
      </c>
      <c r="DP233" t="str">
        <f t="shared" si="1109"/>
        <v/>
      </c>
      <c r="DQ233" t="str">
        <f t="shared" si="1110"/>
        <v/>
      </c>
      <c r="DR233" t="str">
        <f t="shared" si="1111"/>
        <v/>
      </c>
      <c r="DS233" t="str">
        <f t="shared" si="1112"/>
        <v/>
      </c>
      <c r="DT233" t="str">
        <f t="shared" si="1113"/>
        <v/>
      </c>
      <c r="DU233" t="str">
        <f t="shared" si="1114"/>
        <v/>
      </c>
      <c r="DV233" t="str">
        <f t="shared" si="1115"/>
        <v/>
      </c>
      <c r="DW233" t="str">
        <f t="shared" si="1116"/>
        <v/>
      </c>
      <c r="DX233" t="str">
        <f t="shared" si="1117"/>
        <v/>
      </c>
      <c r="DY233" t="str">
        <f t="shared" si="1118"/>
        <v/>
      </c>
      <c r="DZ233" t="str">
        <f t="shared" si="1119"/>
        <v/>
      </c>
      <c r="EA233" t="str">
        <f t="shared" si="1120"/>
        <v/>
      </c>
      <c r="EB233" t="str">
        <f t="shared" si="1121"/>
        <v/>
      </c>
      <c r="EC233" t="str">
        <f t="shared" si="1122"/>
        <v/>
      </c>
      <c r="ED233" t="str">
        <f t="shared" si="1123"/>
        <v/>
      </c>
      <c r="EE233" t="str">
        <f t="shared" si="1124"/>
        <v/>
      </c>
      <c r="EF233" t="str">
        <f t="shared" si="1125"/>
        <v/>
      </c>
      <c r="EG233" t="str">
        <f t="shared" si="1126"/>
        <v/>
      </c>
      <c r="EH233">
        <f t="shared" si="1127"/>
        <v>0</v>
      </c>
      <c r="EI233">
        <f t="shared" si="1128"/>
        <v>0</v>
      </c>
      <c r="EJ233">
        <f t="shared" si="1129"/>
        <v>0</v>
      </c>
      <c r="EK233" t="str">
        <f t="shared" si="1130"/>
        <v/>
      </c>
      <c r="EL233" t="str">
        <f t="shared" si="1131"/>
        <v/>
      </c>
      <c r="EM233" t="str">
        <f t="shared" si="1132"/>
        <v/>
      </c>
      <c r="EN233" s="2">
        <f t="shared" si="1133"/>
        <v>0</v>
      </c>
      <c r="EO233" s="1">
        <f t="shared" si="1134"/>
        <v>0</v>
      </c>
    </row>
    <row r="234" spans="1:145" ht="15" thickBot="1" x14ac:dyDescent="0.25">
      <c r="A234" s="14">
        <v>215</v>
      </c>
      <c r="B234" s="65" t="str">
        <f t="shared" ref="B234" si="1215">IF(AND(C234="",D234="",E234=""),"",A234)</f>
        <v/>
      </c>
      <c r="C234" s="61"/>
      <c r="D234" s="62"/>
      <c r="E234" s="61"/>
      <c r="F234" s="67" t="str">
        <f t="shared" si="1043"/>
        <v/>
      </c>
      <c r="G234" s="68" t="str">
        <f t="shared" si="1044"/>
        <v/>
      </c>
      <c r="H234" t="str">
        <f>IF(I234=1,NastaveniIPV!$I$48&amp;""&amp;$D$10,IF(I234=2,NastaveniIPV!$I$47,IF(J234=1,NastaveniIPV!$I$52,"")))</f>
        <v/>
      </c>
      <c r="I234" s="81" t="str">
        <f t="shared" si="1045"/>
        <v/>
      </c>
      <c r="J234" s="14" t="str">
        <f t="shared" si="1046"/>
        <v/>
      </c>
      <c r="O234">
        <v>215</v>
      </c>
      <c r="P234" s="1">
        <f t="shared" si="1047"/>
        <v>0</v>
      </c>
      <c r="Q234">
        <f t="shared" si="1048"/>
        <v>0</v>
      </c>
      <c r="R234" s="38" t="str">
        <f t="shared" si="1049"/>
        <v/>
      </c>
      <c r="S234" t="str">
        <f t="shared" si="1050"/>
        <v/>
      </c>
      <c r="T234" s="38" t="str">
        <f t="shared" si="1051"/>
        <v/>
      </c>
      <c r="W234">
        <f>NastaveniIPV!$D$47</f>
        <v>0.02</v>
      </c>
      <c r="X234">
        <f>NastaveniIPV!$D$48</f>
        <v>0.06</v>
      </c>
      <c r="Y234">
        <f>NastaveniIPV!$D$49</f>
        <v>0.06</v>
      </c>
      <c r="Z234">
        <f>NastaveniIPV!$D$50</f>
        <v>0.06</v>
      </c>
      <c r="AA234">
        <f>NastaveniIPV!$D$51</f>
        <v>1.7999999999999999E-2</v>
      </c>
      <c r="AB234">
        <f>NastaveniIPV!$D$52</f>
        <v>0.01</v>
      </c>
      <c r="AC234">
        <f>NastaveniIPV!$D$53</f>
        <v>0.01</v>
      </c>
      <c r="AD234">
        <f>NastaveniIPV!$D$54</f>
        <v>0.01</v>
      </c>
      <c r="AE234">
        <f>NastaveniIPV!$D$55</f>
        <v>0.01</v>
      </c>
      <c r="AF234">
        <f>NastaveniIPV!$D$56</f>
        <v>0.01</v>
      </c>
      <c r="AG234">
        <f t="shared" ref="AG234:BF234" si="1216">IF($T234=AG$18,1,IF(AG$18&lt;$T234,0,AF234+1))</f>
        <v>0</v>
      </c>
      <c r="AH234">
        <f t="shared" si="1216"/>
        <v>0</v>
      </c>
      <c r="AI234">
        <f t="shared" si="1216"/>
        <v>0</v>
      </c>
      <c r="AJ234">
        <f t="shared" si="1216"/>
        <v>0</v>
      </c>
      <c r="AK234">
        <f t="shared" si="1216"/>
        <v>0</v>
      </c>
      <c r="AL234">
        <f t="shared" si="1216"/>
        <v>0</v>
      </c>
      <c r="AM234">
        <f t="shared" si="1216"/>
        <v>0</v>
      </c>
      <c r="AN234">
        <f t="shared" si="1216"/>
        <v>0</v>
      </c>
      <c r="AO234">
        <f t="shared" si="1216"/>
        <v>0</v>
      </c>
      <c r="AP234">
        <f t="shared" si="1216"/>
        <v>0</v>
      </c>
      <c r="AQ234">
        <f t="shared" si="1216"/>
        <v>0</v>
      </c>
      <c r="AR234">
        <f t="shared" si="1216"/>
        <v>0</v>
      </c>
      <c r="AS234">
        <f t="shared" si="1216"/>
        <v>0</v>
      </c>
      <c r="AT234">
        <f t="shared" si="1216"/>
        <v>0</v>
      </c>
      <c r="AU234">
        <f t="shared" si="1216"/>
        <v>0</v>
      </c>
      <c r="AV234">
        <f t="shared" si="1216"/>
        <v>0</v>
      </c>
      <c r="AW234">
        <f t="shared" si="1216"/>
        <v>0</v>
      </c>
      <c r="AX234">
        <f t="shared" si="1216"/>
        <v>0</v>
      </c>
      <c r="AY234">
        <f t="shared" si="1216"/>
        <v>0</v>
      </c>
      <c r="AZ234">
        <f t="shared" si="1216"/>
        <v>0</v>
      </c>
      <c r="BA234">
        <f t="shared" si="1216"/>
        <v>0</v>
      </c>
      <c r="BB234">
        <f t="shared" si="1216"/>
        <v>0</v>
      </c>
      <c r="BC234">
        <f t="shared" si="1216"/>
        <v>0</v>
      </c>
      <c r="BD234">
        <f t="shared" si="1216"/>
        <v>0</v>
      </c>
      <c r="BE234">
        <f t="shared" si="1216"/>
        <v>0</v>
      </c>
      <c r="BF234">
        <f t="shared" si="1216"/>
        <v>0</v>
      </c>
      <c r="BG234">
        <f t="shared" si="1053"/>
        <v>0</v>
      </c>
      <c r="BH234">
        <f t="shared" ref="BH234:BI234" si="1217">IF($T234&lt;BH$18,BG234+1,IF(BH$18=$T234,1,0))</f>
        <v>0</v>
      </c>
      <c r="BI234">
        <f t="shared" si="1217"/>
        <v>0</v>
      </c>
      <c r="BJ234">
        <f t="shared" si="1055"/>
        <v>0</v>
      </c>
      <c r="BK234">
        <f t="shared" ref="BK234:BO234" si="1218">IF(BK$18&gt;$D$10,0,IF($T234&lt;BK$18,BJ234+1,IF(BK$18=$T234,1,0)))</f>
        <v>0</v>
      </c>
      <c r="BL234">
        <f t="shared" si="1218"/>
        <v>0</v>
      </c>
      <c r="BM234">
        <f t="shared" si="1218"/>
        <v>0</v>
      </c>
      <c r="BN234">
        <f t="shared" si="1218"/>
        <v>0</v>
      </c>
      <c r="BO234">
        <f t="shared" si="1218"/>
        <v>0</v>
      </c>
      <c r="BP234">
        <f t="shared" si="1057"/>
        <v>0</v>
      </c>
      <c r="BQ234">
        <f t="shared" si="1058"/>
        <v>0</v>
      </c>
      <c r="BR234">
        <f t="shared" si="1059"/>
        <v>0</v>
      </c>
      <c r="BS234">
        <f t="shared" si="1060"/>
        <v>0</v>
      </c>
      <c r="BT234">
        <f t="shared" si="1061"/>
        <v>0</v>
      </c>
      <c r="BU234">
        <f t="shared" si="1062"/>
        <v>0</v>
      </c>
      <c r="BV234">
        <f t="shared" si="1063"/>
        <v>0</v>
      </c>
      <c r="BW234">
        <f t="shared" si="1064"/>
        <v>0</v>
      </c>
      <c r="BX234">
        <f t="shared" si="1065"/>
        <v>0</v>
      </c>
      <c r="BY234">
        <f t="shared" si="1066"/>
        <v>0</v>
      </c>
      <c r="BZ234">
        <f t="shared" si="1067"/>
        <v>0</v>
      </c>
      <c r="CA234">
        <f t="shared" si="1068"/>
        <v>0</v>
      </c>
      <c r="CB234">
        <f t="shared" si="1069"/>
        <v>0</v>
      </c>
      <c r="CC234">
        <f t="shared" si="1070"/>
        <v>0</v>
      </c>
      <c r="CD234">
        <f t="shared" si="1071"/>
        <v>0</v>
      </c>
      <c r="CE234">
        <f t="shared" si="1072"/>
        <v>0</v>
      </c>
      <c r="CF234">
        <f t="shared" si="1073"/>
        <v>0</v>
      </c>
      <c r="CG234">
        <f t="shared" si="1074"/>
        <v>0</v>
      </c>
      <c r="CH234">
        <f t="shared" si="1075"/>
        <v>0</v>
      </c>
      <c r="CI234">
        <f t="shared" si="1076"/>
        <v>0</v>
      </c>
      <c r="CJ234">
        <f t="shared" si="1077"/>
        <v>0</v>
      </c>
      <c r="CK234">
        <f t="shared" si="1078"/>
        <v>0</v>
      </c>
      <c r="CL234">
        <f t="shared" si="1079"/>
        <v>0</v>
      </c>
      <c r="CM234">
        <f t="shared" si="1080"/>
        <v>0</v>
      </c>
      <c r="CN234">
        <f t="shared" si="1081"/>
        <v>0</v>
      </c>
      <c r="CO234">
        <f t="shared" si="1082"/>
        <v>0</v>
      </c>
      <c r="CP234">
        <f t="shared" si="1083"/>
        <v>0</v>
      </c>
      <c r="CQ234">
        <f t="shared" si="1084"/>
        <v>0</v>
      </c>
      <c r="CR234">
        <f t="shared" si="1085"/>
        <v>0</v>
      </c>
      <c r="CS234">
        <f t="shared" si="1086"/>
        <v>0</v>
      </c>
      <c r="CT234" t="str">
        <f t="shared" si="1087"/>
        <v/>
      </c>
      <c r="CU234" t="str">
        <f t="shared" si="1088"/>
        <v/>
      </c>
      <c r="CV234" t="str">
        <f t="shared" si="1089"/>
        <v/>
      </c>
      <c r="CW234" t="str">
        <f t="shared" si="1090"/>
        <v/>
      </c>
      <c r="CX234" t="str">
        <f t="shared" si="1091"/>
        <v/>
      </c>
      <c r="CY234" t="str">
        <f t="shared" si="1092"/>
        <v/>
      </c>
      <c r="CZ234" t="str">
        <f t="shared" si="1093"/>
        <v/>
      </c>
      <c r="DA234" t="str">
        <f t="shared" si="1094"/>
        <v/>
      </c>
      <c r="DB234" t="str">
        <f t="shared" si="1095"/>
        <v/>
      </c>
      <c r="DC234" t="str">
        <f t="shared" si="1096"/>
        <v/>
      </c>
      <c r="DD234" t="str">
        <f t="shared" si="1097"/>
        <v/>
      </c>
      <c r="DE234" t="str">
        <f t="shared" si="1098"/>
        <v/>
      </c>
      <c r="DF234" t="str">
        <f t="shared" si="1099"/>
        <v/>
      </c>
      <c r="DG234" t="str">
        <f t="shared" si="1100"/>
        <v/>
      </c>
      <c r="DH234" t="str">
        <f t="shared" si="1101"/>
        <v/>
      </c>
      <c r="DI234" t="str">
        <f t="shared" si="1102"/>
        <v/>
      </c>
      <c r="DJ234" t="str">
        <f t="shared" si="1103"/>
        <v/>
      </c>
      <c r="DK234" t="str">
        <f t="shared" si="1104"/>
        <v/>
      </c>
      <c r="DL234" t="str">
        <f t="shared" si="1105"/>
        <v/>
      </c>
      <c r="DM234" t="str">
        <f t="shared" si="1106"/>
        <v/>
      </c>
      <c r="DN234" t="str">
        <f t="shared" si="1107"/>
        <v/>
      </c>
      <c r="DO234" t="str">
        <f t="shared" si="1108"/>
        <v/>
      </c>
      <c r="DP234" t="str">
        <f t="shared" si="1109"/>
        <v/>
      </c>
      <c r="DQ234" t="str">
        <f t="shared" si="1110"/>
        <v/>
      </c>
      <c r="DR234" t="str">
        <f t="shared" si="1111"/>
        <v/>
      </c>
      <c r="DS234" t="str">
        <f t="shared" si="1112"/>
        <v/>
      </c>
      <c r="DT234" t="str">
        <f t="shared" si="1113"/>
        <v/>
      </c>
      <c r="DU234" t="str">
        <f t="shared" si="1114"/>
        <v/>
      </c>
      <c r="DV234" t="str">
        <f t="shared" si="1115"/>
        <v/>
      </c>
      <c r="DW234" t="str">
        <f t="shared" si="1116"/>
        <v/>
      </c>
      <c r="DX234" t="str">
        <f t="shared" si="1117"/>
        <v/>
      </c>
      <c r="DY234" t="str">
        <f t="shared" si="1118"/>
        <v/>
      </c>
      <c r="DZ234" t="str">
        <f t="shared" si="1119"/>
        <v/>
      </c>
      <c r="EA234" t="str">
        <f t="shared" si="1120"/>
        <v/>
      </c>
      <c r="EB234" t="str">
        <f t="shared" si="1121"/>
        <v/>
      </c>
      <c r="EC234" t="str">
        <f t="shared" si="1122"/>
        <v/>
      </c>
      <c r="ED234" t="str">
        <f t="shared" si="1123"/>
        <v/>
      </c>
      <c r="EE234" t="str">
        <f t="shared" si="1124"/>
        <v/>
      </c>
      <c r="EF234" t="str">
        <f t="shared" si="1125"/>
        <v/>
      </c>
      <c r="EG234" t="str">
        <f t="shared" si="1126"/>
        <v/>
      </c>
      <c r="EH234">
        <f t="shared" si="1127"/>
        <v>0</v>
      </c>
      <c r="EI234">
        <f t="shared" si="1128"/>
        <v>0</v>
      </c>
      <c r="EJ234">
        <f t="shared" si="1129"/>
        <v>0</v>
      </c>
      <c r="EK234" t="str">
        <f t="shared" si="1130"/>
        <v/>
      </c>
      <c r="EL234" t="str">
        <f t="shared" si="1131"/>
        <v/>
      </c>
      <c r="EM234" t="str">
        <f t="shared" si="1132"/>
        <v/>
      </c>
      <c r="EN234" s="2">
        <f t="shared" si="1133"/>
        <v>0</v>
      </c>
      <c r="EO234" s="1">
        <f t="shared" si="1134"/>
        <v>0</v>
      </c>
    </row>
    <row r="235" spans="1:145" ht="15" thickBot="1" x14ac:dyDescent="0.25">
      <c r="A235" s="14">
        <v>216</v>
      </c>
      <c r="B235" s="65" t="str">
        <f t="shared" ref="B235" si="1219">IF(AND(C235="",D235="",E235),"",A235)</f>
        <v/>
      </c>
      <c r="C235" s="63"/>
      <c r="D235" s="63"/>
      <c r="E235" s="64"/>
      <c r="F235" s="67" t="str">
        <f t="shared" si="1043"/>
        <v/>
      </c>
      <c r="G235" s="68" t="str">
        <f t="shared" si="1044"/>
        <v/>
      </c>
      <c r="H235" t="str">
        <f>IF(I235=1,NastaveniIPV!$I$48&amp;""&amp;$D$10,IF(I235=2,NastaveniIPV!$I$47,IF(J235=1,NastaveniIPV!$I$52,"")))</f>
        <v/>
      </c>
      <c r="I235" s="81" t="str">
        <f t="shared" si="1045"/>
        <v/>
      </c>
      <c r="J235" s="14" t="str">
        <f t="shared" si="1046"/>
        <v/>
      </c>
      <c r="O235">
        <v>216</v>
      </c>
      <c r="P235" s="1">
        <f t="shared" si="1047"/>
        <v>0</v>
      </c>
      <c r="Q235">
        <f t="shared" si="1048"/>
        <v>0</v>
      </c>
      <c r="R235" s="38" t="str">
        <f t="shared" si="1049"/>
        <v/>
      </c>
      <c r="S235" t="str">
        <f t="shared" si="1050"/>
        <v/>
      </c>
      <c r="T235" s="38" t="str">
        <f t="shared" si="1051"/>
        <v/>
      </c>
      <c r="W235">
        <f>NastaveniIPV!$D$47</f>
        <v>0.02</v>
      </c>
      <c r="X235">
        <f>NastaveniIPV!$D$48</f>
        <v>0.06</v>
      </c>
      <c r="Y235">
        <f>NastaveniIPV!$D$49</f>
        <v>0.06</v>
      </c>
      <c r="Z235">
        <f>NastaveniIPV!$D$50</f>
        <v>0.06</v>
      </c>
      <c r="AA235">
        <f>NastaveniIPV!$D$51</f>
        <v>1.7999999999999999E-2</v>
      </c>
      <c r="AB235">
        <f>NastaveniIPV!$D$52</f>
        <v>0.01</v>
      </c>
      <c r="AC235">
        <f>NastaveniIPV!$D$53</f>
        <v>0.01</v>
      </c>
      <c r="AD235">
        <f>NastaveniIPV!$D$54</f>
        <v>0.01</v>
      </c>
      <c r="AE235">
        <f>NastaveniIPV!$D$55</f>
        <v>0.01</v>
      </c>
      <c r="AF235">
        <f>NastaveniIPV!$D$56</f>
        <v>0.01</v>
      </c>
      <c r="AG235">
        <f t="shared" ref="AG235:BF235" si="1220">IF($T235=AG$18,1,IF(AG$18&lt;$T235,0,AF235+1))</f>
        <v>0</v>
      </c>
      <c r="AH235">
        <f t="shared" si="1220"/>
        <v>0</v>
      </c>
      <c r="AI235">
        <f t="shared" si="1220"/>
        <v>0</v>
      </c>
      <c r="AJ235">
        <f t="shared" si="1220"/>
        <v>0</v>
      </c>
      <c r="AK235">
        <f t="shared" si="1220"/>
        <v>0</v>
      </c>
      <c r="AL235">
        <f t="shared" si="1220"/>
        <v>0</v>
      </c>
      <c r="AM235">
        <f t="shared" si="1220"/>
        <v>0</v>
      </c>
      <c r="AN235">
        <f t="shared" si="1220"/>
        <v>0</v>
      </c>
      <c r="AO235">
        <f t="shared" si="1220"/>
        <v>0</v>
      </c>
      <c r="AP235">
        <f t="shared" si="1220"/>
        <v>0</v>
      </c>
      <c r="AQ235">
        <f t="shared" si="1220"/>
        <v>0</v>
      </c>
      <c r="AR235">
        <f t="shared" si="1220"/>
        <v>0</v>
      </c>
      <c r="AS235">
        <f t="shared" si="1220"/>
        <v>0</v>
      </c>
      <c r="AT235">
        <f t="shared" si="1220"/>
        <v>0</v>
      </c>
      <c r="AU235">
        <f t="shared" si="1220"/>
        <v>0</v>
      </c>
      <c r="AV235">
        <f t="shared" si="1220"/>
        <v>0</v>
      </c>
      <c r="AW235">
        <f t="shared" si="1220"/>
        <v>0</v>
      </c>
      <c r="AX235">
        <f t="shared" si="1220"/>
        <v>0</v>
      </c>
      <c r="AY235">
        <f t="shared" si="1220"/>
        <v>0</v>
      </c>
      <c r="AZ235">
        <f t="shared" si="1220"/>
        <v>0</v>
      </c>
      <c r="BA235">
        <f t="shared" si="1220"/>
        <v>0</v>
      </c>
      <c r="BB235">
        <f t="shared" si="1220"/>
        <v>0</v>
      </c>
      <c r="BC235">
        <f t="shared" si="1220"/>
        <v>0</v>
      </c>
      <c r="BD235">
        <f t="shared" si="1220"/>
        <v>0</v>
      </c>
      <c r="BE235">
        <f t="shared" si="1220"/>
        <v>0</v>
      </c>
      <c r="BF235">
        <f t="shared" si="1220"/>
        <v>0</v>
      </c>
      <c r="BG235">
        <f t="shared" si="1053"/>
        <v>0</v>
      </c>
      <c r="BH235">
        <f t="shared" ref="BH235:BI235" si="1221">IF($T235&lt;BH$18,BG235+1,IF(BH$18=$T235,1,0))</f>
        <v>0</v>
      </c>
      <c r="BI235">
        <f t="shared" si="1221"/>
        <v>0</v>
      </c>
      <c r="BJ235">
        <f t="shared" si="1055"/>
        <v>0</v>
      </c>
      <c r="BK235">
        <f t="shared" ref="BK235:BO235" si="1222">IF(BK$18&gt;$D$10,0,IF($T235&lt;BK$18,BJ235+1,IF(BK$18=$T235,1,0)))</f>
        <v>0</v>
      </c>
      <c r="BL235">
        <f t="shared" si="1222"/>
        <v>0</v>
      </c>
      <c r="BM235">
        <f t="shared" si="1222"/>
        <v>0</v>
      </c>
      <c r="BN235">
        <f t="shared" si="1222"/>
        <v>0</v>
      </c>
      <c r="BO235">
        <f t="shared" si="1222"/>
        <v>0</v>
      </c>
      <c r="BP235">
        <f t="shared" si="1057"/>
        <v>0</v>
      </c>
      <c r="BQ235">
        <f t="shared" si="1058"/>
        <v>0</v>
      </c>
      <c r="BR235">
        <f t="shared" si="1059"/>
        <v>0</v>
      </c>
      <c r="BS235">
        <f t="shared" si="1060"/>
        <v>0</v>
      </c>
      <c r="BT235">
        <f t="shared" si="1061"/>
        <v>0</v>
      </c>
      <c r="BU235">
        <f t="shared" si="1062"/>
        <v>0</v>
      </c>
      <c r="BV235">
        <f t="shared" si="1063"/>
        <v>0</v>
      </c>
      <c r="BW235">
        <f t="shared" si="1064"/>
        <v>0</v>
      </c>
      <c r="BX235">
        <f t="shared" si="1065"/>
        <v>0</v>
      </c>
      <c r="BY235">
        <f t="shared" si="1066"/>
        <v>0</v>
      </c>
      <c r="BZ235">
        <f t="shared" si="1067"/>
        <v>0</v>
      </c>
      <c r="CA235">
        <f t="shared" si="1068"/>
        <v>0</v>
      </c>
      <c r="CB235">
        <f t="shared" si="1069"/>
        <v>0</v>
      </c>
      <c r="CC235">
        <f t="shared" si="1070"/>
        <v>0</v>
      </c>
      <c r="CD235">
        <f t="shared" si="1071"/>
        <v>0</v>
      </c>
      <c r="CE235">
        <f t="shared" si="1072"/>
        <v>0</v>
      </c>
      <c r="CF235">
        <f t="shared" si="1073"/>
        <v>0</v>
      </c>
      <c r="CG235">
        <f t="shared" si="1074"/>
        <v>0</v>
      </c>
      <c r="CH235">
        <f t="shared" si="1075"/>
        <v>0</v>
      </c>
      <c r="CI235">
        <f t="shared" si="1076"/>
        <v>0</v>
      </c>
      <c r="CJ235">
        <f t="shared" si="1077"/>
        <v>0</v>
      </c>
      <c r="CK235">
        <f t="shared" si="1078"/>
        <v>0</v>
      </c>
      <c r="CL235">
        <f t="shared" si="1079"/>
        <v>0</v>
      </c>
      <c r="CM235">
        <f t="shared" si="1080"/>
        <v>0</v>
      </c>
      <c r="CN235">
        <f t="shared" si="1081"/>
        <v>0</v>
      </c>
      <c r="CO235">
        <f t="shared" si="1082"/>
        <v>0</v>
      </c>
      <c r="CP235">
        <f t="shared" si="1083"/>
        <v>0</v>
      </c>
      <c r="CQ235">
        <f t="shared" si="1084"/>
        <v>0</v>
      </c>
      <c r="CR235">
        <f t="shared" si="1085"/>
        <v>0</v>
      </c>
      <c r="CS235">
        <f t="shared" si="1086"/>
        <v>0</v>
      </c>
      <c r="CT235" t="str">
        <f t="shared" si="1087"/>
        <v/>
      </c>
      <c r="CU235" t="str">
        <f t="shared" si="1088"/>
        <v/>
      </c>
      <c r="CV235" t="str">
        <f t="shared" si="1089"/>
        <v/>
      </c>
      <c r="CW235" t="str">
        <f t="shared" si="1090"/>
        <v/>
      </c>
      <c r="CX235" t="str">
        <f t="shared" si="1091"/>
        <v/>
      </c>
      <c r="CY235" t="str">
        <f t="shared" si="1092"/>
        <v/>
      </c>
      <c r="CZ235" t="str">
        <f t="shared" si="1093"/>
        <v/>
      </c>
      <c r="DA235" t="str">
        <f t="shared" si="1094"/>
        <v/>
      </c>
      <c r="DB235" t="str">
        <f t="shared" si="1095"/>
        <v/>
      </c>
      <c r="DC235" t="str">
        <f t="shared" si="1096"/>
        <v/>
      </c>
      <c r="DD235" t="str">
        <f t="shared" si="1097"/>
        <v/>
      </c>
      <c r="DE235" t="str">
        <f t="shared" si="1098"/>
        <v/>
      </c>
      <c r="DF235" t="str">
        <f t="shared" si="1099"/>
        <v/>
      </c>
      <c r="DG235" t="str">
        <f t="shared" si="1100"/>
        <v/>
      </c>
      <c r="DH235" t="str">
        <f t="shared" si="1101"/>
        <v/>
      </c>
      <c r="DI235" t="str">
        <f t="shared" si="1102"/>
        <v/>
      </c>
      <c r="DJ235" t="str">
        <f t="shared" si="1103"/>
        <v/>
      </c>
      <c r="DK235" t="str">
        <f t="shared" si="1104"/>
        <v/>
      </c>
      <c r="DL235" t="str">
        <f t="shared" si="1105"/>
        <v/>
      </c>
      <c r="DM235" t="str">
        <f t="shared" si="1106"/>
        <v/>
      </c>
      <c r="DN235" t="str">
        <f t="shared" si="1107"/>
        <v/>
      </c>
      <c r="DO235" t="str">
        <f t="shared" si="1108"/>
        <v/>
      </c>
      <c r="DP235" t="str">
        <f t="shared" si="1109"/>
        <v/>
      </c>
      <c r="DQ235" t="str">
        <f t="shared" si="1110"/>
        <v/>
      </c>
      <c r="DR235" t="str">
        <f t="shared" si="1111"/>
        <v/>
      </c>
      <c r="DS235" t="str">
        <f t="shared" si="1112"/>
        <v/>
      </c>
      <c r="DT235" t="str">
        <f t="shared" si="1113"/>
        <v/>
      </c>
      <c r="DU235" t="str">
        <f t="shared" si="1114"/>
        <v/>
      </c>
      <c r="DV235" t="str">
        <f t="shared" si="1115"/>
        <v/>
      </c>
      <c r="DW235" t="str">
        <f t="shared" si="1116"/>
        <v/>
      </c>
      <c r="DX235" t="str">
        <f t="shared" si="1117"/>
        <v/>
      </c>
      <c r="DY235" t="str">
        <f t="shared" si="1118"/>
        <v/>
      </c>
      <c r="DZ235" t="str">
        <f t="shared" si="1119"/>
        <v/>
      </c>
      <c r="EA235" t="str">
        <f t="shared" si="1120"/>
        <v/>
      </c>
      <c r="EB235" t="str">
        <f t="shared" si="1121"/>
        <v/>
      </c>
      <c r="EC235" t="str">
        <f t="shared" si="1122"/>
        <v/>
      </c>
      <c r="ED235" t="str">
        <f t="shared" si="1123"/>
        <v/>
      </c>
      <c r="EE235" t="str">
        <f t="shared" si="1124"/>
        <v/>
      </c>
      <c r="EF235" t="str">
        <f t="shared" si="1125"/>
        <v/>
      </c>
      <c r="EG235" t="str">
        <f t="shared" si="1126"/>
        <v/>
      </c>
      <c r="EH235">
        <f t="shared" si="1127"/>
        <v>0</v>
      </c>
      <c r="EI235">
        <f t="shared" si="1128"/>
        <v>0</v>
      </c>
      <c r="EJ235">
        <f t="shared" si="1129"/>
        <v>0</v>
      </c>
      <c r="EK235" t="str">
        <f t="shared" si="1130"/>
        <v/>
      </c>
      <c r="EL235" t="str">
        <f t="shared" si="1131"/>
        <v/>
      </c>
      <c r="EM235" t="str">
        <f t="shared" si="1132"/>
        <v/>
      </c>
      <c r="EN235" s="2">
        <f t="shared" si="1133"/>
        <v>0</v>
      </c>
      <c r="EO235" s="1">
        <f t="shared" si="1134"/>
        <v>0</v>
      </c>
    </row>
    <row r="236" spans="1:145" ht="15" thickBot="1" x14ac:dyDescent="0.25">
      <c r="A236" s="14">
        <v>217</v>
      </c>
      <c r="B236" s="65" t="str">
        <f t="shared" ref="B236" si="1223">IF(AND(C236="",D236="",E236=""),"",A236)</f>
        <v/>
      </c>
      <c r="C236" s="61"/>
      <c r="D236" s="62"/>
      <c r="E236" s="61"/>
      <c r="F236" s="67" t="str">
        <f t="shared" si="1043"/>
        <v/>
      </c>
      <c r="G236" s="68" t="str">
        <f t="shared" si="1044"/>
        <v/>
      </c>
      <c r="H236" t="str">
        <f>IF(I236=1,NastaveniIPV!$I$48&amp;""&amp;$D$10,IF(I236=2,NastaveniIPV!$I$47,IF(J236=1,NastaveniIPV!$I$52,"")))</f>
        <v/>
      </c>
      <c r="I236" s="81" t="str">
        <f t="shared" si="1045"/>
        <v/>
      </c>
      <c r="J236" s="14" t="str">
        <f t="shared" si="1046"/>
        <v/>
      </c>
      <c r="O236">
        <v>217</v>
      </c>
      <c r="P236" s="1">
        <f t="shared" si="1047"/>
        <v>0</v>
      </c>
      <c r="Q236">
        <f t="shared" si="1048"/>
        <v>0</v>
      </c>
      <c r="R236" s="38" t="str">
        <f t="shared" si="1049"/>
        <v/>
      </c>
      <c r="S236" t="str">
        <f t="shared" si="1050"/>
        <v/>
      </c>
      <c r="T236" s="38" t="str">
        <f t="shared" si="1051"/>
        <v/>
      </c>
      <c r="W236">
        <f>NastaveniIPV!$D$47</f>
        <v>0.02</v>
      </c>
      <c r="X236">
        <f>NastaveniIPV!$D$48</f>
        <v>0.06</v>
      </c>
      <c r="Y236">
        <f>NastaveniIPV!$D$49</f>
        <v>0.06</v>
      </c>
      <c r="Z236">
        <f>NastaveniIPV!$D$50</f>
        <v>0.06</v>
      </c>
      <c r="AA236">
        <f>NastaveniIPV!$D$51</f>
        <v>1.7999999999999999E-2</v>
      </c>
      <c r="AB236">
        <f>NastaveniIPV!$D$52</f>
        <v>0.01</v>
      </c>
      <c r="AC236">
        <f>NastaveniIPV!$D$53</f>
        <v>0.01</v>
      </c>
      <c r="AD236">
        <f>NastaveniIPV!$D$54</f>
        <v>0.01</v>
      </c>
      <c r="AE236">
        <f>NastaveniIPV!$D$55</f>
        <v>0.01</v>
      </c>
      <c r="AF236">
        <f>NastaveniIPV!$D$56</f>
        <v>0.01</v>
      </c>
      <c r="AG236">
        <f t="shared" ref="AG236:BF236" si="1224">IF($T236=AG$18,1,IF(AG$18&lt;$T236,0,AF236+1))</f>
        <v>0</v>
      </c>
      <c r="AH236">
        <f t="shared" si="1224"/>
        <v>0</v>
      </c>
      <c r="AI236">
        <f t="shared" si="1224"/>
        <v>0</v>
      </c>
      <c r="AJ236">
        <f t="shared" si="1224"/>
        <v>0</v>
      </c>
      <c r="AK236">
        <f t="shared" si="1224"/>
        <v>0</v>
      </c>
      <c r="AL236">
        <f t="shared" si="1224"/>
        <v>0</v>
      </c>
      <c r="AM236">
        <f t="shared" si="1224"/>
        <v>0</v>
      </c>
      <c r="AN236">
        <f t="shared" si="1224"/>
        <v>0</v>
      </c>
      <c r="AO236">
        <f t="shared" si="1224"/>
        <v>0</v>
      </c>
      <c r="AP236">
        <f t="shared" si="1224"/>
        <v>0</v>
      </c>
      <c r="AQ236">
        <f t="shared" si="1224"/>
        <v>0</v>
      </c>
      <c r="AR236">
        <f t="shared" si="1224"/>
        <v>0</v>
      </c>
      <c r="AS236">
        <f t="shared" si="1224"/>
        <v>0</v>
      </c>
      <c r="AT236">
        <f t="shared" si="1224"/>
        <v>0</v>
      </c>
      <c r="AU236">
        <f t="shared" si="1224"/>
        <v>0</v>
      </c>
      <c r="AV236">
        <f t="shared" si="1224"/>
        <v>0</v>
      </c>
      <c r="AW236">
        <f t="shared" si="1224"/>
        <v>0</v>
      </c>
      <c r="AX236">
        <f t="shared" si="1224"/>
        <v>0</v>
      </c>
      <c r="AY236">
        <f t="shared" si="1224"/>
        <v>0</v>
      </c>
      <c r="AZ236">
        <f t="shared" si="1224"/>
        <v>0</v>
      </c>
      <c r="BA236">
        <f t="shared" si="1224"/>
        <v>0</v>
      </c>
      <c r="BB236">
        <f t="shared" si="1224"/>
        <v>0</v>
      </c>
      <c r="BC236">
        <f t="shared" si="1224"/>
        <v>0</v>
      </c>
      <c r="BD236">
        <f t="shared" si="1224"/>
        <v>0</v>
      </c>
      <c r="BE236">
        <f t="shared" si="1224"/>
        <v>0</v>
      </c>
      <c r="BF236">
        <f t="shared" si="1224"/>
        <v>0</v>
      </c>
      <c r="BG236">
        <f t="shared" si="1053"/>
        <v>0</v>
      </c>
      <c r="BH236">
        <f t="shared" ref="BH236:BI236" si="1225">IF($T236&lt;BH$18,BG236+1,IF(BH$18=$T236,1,0))</f>
        <v>0</v>
      </c>
      <c r="BI236">
        <f t="shared" si="1225"/>
        <v>0</v>
      </c>
      <c r="BJ236">
        <f t="shared" si="1055"/>
        <v>0</v>
      </c>
      <c r="BK236">
        <f t="shared" ref="BK236:BO236" si="1226">IF(BK$18&gt;$D$10,0,IF($T236&lt;BK$18,BJ236+1,IF(BK$18=$T236,1,0)))</f>
        <v>0</v>
      </c>
      <c r="BL236">
        <f t="shared" si="1226"/>
        <v>0</v>
      </c>
      <c r="BM236">
        <f t="shared" si="1226"/>
        <v>0</v>
      </c>
      <c r="BN236">
        <f t="shared" si="1226"/>
        <v>0</v>
      </c>
      <c r="BO236">
        <f t="shared" si="1226"/>
        <v>0</v>
      </c>
      <c r="BP236">
        <f t="shared" si="1057"/>
        <v>0</v>
      </c>
      <c r="BQ236">
        <f t="shared" si="1058"/>
        <v>0</v>
      </c>
      <c r="BR236">
        <f t="shared" si="1059"/>
        <v>0</v>
      </c>
      <c r="BS236">
        <f t="shared" si="1060"/>
        <v>0</v>
      </c>
      <c r="BT236">
        <f t="shared" si="1061"/>
        <v>0</v>
      </c>
      <c r="BU236">
        <f t="shared" si="1062"/>
        <v>0</v>
      </c>
      <c r="BV236">
        <f t="shared" si="1063"/>
        <v>0</v>
      </c>
      <c r="BW236">
        <f t="shared" si="1064"/>
        <v>0</v>
      </c>
      <c r="BX236">
        <f t="shared" si="1065"/>
        <v>0</v>
      </c>
      <c r="BY236">
        <f t="shared" si="1066"/>
        <v>0</v>
      </c>
      <c r="BZ236">
        <f t="shared" si="1067"/>
        <v>0</v>
      </c>
      <c r="CA236">
        <f t="shared" si="1068"/>
        <v>0</v>
      </c>
      <c r="CB236">
        <f t="shared" si="1069"/>
        <v>0</v>
      </c>
      <c r="CC236">
        <f t="shared" si="1070"/>
        <v>0</v>
      </c>
      <c r="CD236">
        <f t="shared" si="1071"/>
        <v>0</v>
      </c>
      <c r="CE236">
        <f t="shared" si="1072"/>
        <v>0</v>
      </c>
      <c r="CF236">
        <f t="shared" si="1073"/>
        <v>0</v>
      </c>
      <c r="CG236">
        <f t="shared" si="1074"/>
        <v>0</v>
      </c>
      <c r="CH236">
        <f t="shared" si="1075"/>
        <v>0</v>
      </c>
      <c r="CI236">
        <f t="shared" si="1076"/>
        <v>0</v>
      </c>
      <c r="CJ236">
        <f t="shared" si="1077"/>
        <v>0</v>
      </c>
      <c r="CK236">
        <f t="shared" si="1078"/>
        <v>0</v>
      </c>
      <c r="CL236">
        <f t="shared" si="1079"/>
        <v>0</v>
      </c>
      <c r="CM236">
        <f t="shared" si="1080"/>
        <v>0</v>
      </c>
      <c r="CN236">
        <f t="shared" si="1081"/>
        <v>0</v>
      </c>
      <c r="CO236">
        <f t="shared" si="1082"/>
        <v>0</v>
      </c>
      <c r="CP236">
        <f t="shared" si="1083"/>
        <v>0</v>
      </c>
      <c r="CQ236">
        <f t="shared" si="1084"/>
        <v>0</v>
      </c>
      <c r="CR236">
        <f t="shared" si="1085"/>
        <v>0</v>
      </c>
      <c r="CS236">
        <f t="shared" si="1086"/>
        <v>0</v>
      </c>
      <c r="CT236" t="str">
        <f t="shared" si="1087"/>
        <v/>
      </c>
      <c r="CU236" t="str">
        <f t="shared" si="1088"/>
        <v/>
      </c>
      <c r="CV236" t="str">
        <f t="shared" si="1089"/>
        <v/>
      </c>
      <c r="CW236" t="str">
        <f t="shared" si="1090"/>
        <v/>
      </c>
      <c r="CX236" t="str">
        <f t="shared" si="1091"/>
        <v/>
      </c>
      <c r="CY236" t="str">
        <f t="shared" si="1092"/>
        <v/>
      </c>
      <c r="CZ236" t="str">
        <f t="shared" si="1093"/>
        <v/>
      </c>
      <c r="DA236" t="str">
        <f t="shared" si="1094"/>
        <v/>
      </c>
      <c r="DB236" t="str">
        <f t="shared" si="1095"/>
        <v/>
      </c>
      <c r="DC236" t="str">
        <f t="shared" si="1096"/>
        <v/>
      </c>
      <c r="DD236" t="str">
        <f t="shared" si="1097"/>
        <v/>
      </c>
      <c r="DE236" t="str">
        <f t="shared" si="1098"/>
        <v/>
      </c>
      <c r="DF236" t="str">
        <f t="shared" si="1099"/>
        <v/>
      </c>
      <c r="DG236" t="str">
        <f t="shared" si="1100"/>
        <v/>
      </c>
      <c r="DH236" t="str">
        <f t="shared" si="1101"/>
        <v/>
      </c>
      <c r="DI236" t="str">
        <f t="shared" si="1102"/>
        <v/>
      </c>
      <c r="DJ236" t="str">
        <f t="shared" si="1103"/>
        <v/>
      </c>
      <c r="DK236" t="str">
        <f t="shared" si="1104"/>
        <v/>
      </c>
      <c r="DL236" t="str">
        <f t="shared" si="1105"/>
        <v/>
      </c>
      <c r="DM236" t="str">
        <f t="shared" si="1106"/>
        <v/>
      </c>
      <c r="DN236" t="str">
        <f t="shared" si="1107"/>
        <v/>
      </c>
      <c r="DO236" t="str">
        <f t="shared" si="1108"/>
        <v/>
      </c>
      <c r="DP236" t="str">
        <f t="shared" si="1109"/>
        <v/>
      </c>
      <c r="DQ236" t="str">
        <f t="shared" si="1110"/>
        <v/>
      </c>
      <c r="DR236" t="str">
        <f t="shared" si="1111"/>
        <v/>
      </c>
      <c r="DS236" t="str">
        <f t="shared" si="1112"/>
        <v/>
      </c>
      <c r="DT236" t="str">
        <f t="shared" si="1113"/>
        <v/>
      </c>
      <c r="DU236" t="str">
        <f t="shared" si="1114"/>
        <v/>
      </c>
      <c r="DV236" t="str">
        <f t="shared" si="1115"/>
        <v/>
      </c>
      <c r="DW236" t="str">
        <f t="shared" si="1116"/>
        <v/>
      </c>
      <c r="DX236" t="str">
        <f t="shared" si="1117"/>
        <v/>
      </c>
      <c r="DY236" t="str">
        <f t="shared" si="1118"/>
        <v/>
      </c>
      <c r="DZ236" t="str">
        <f t="shared" si="1119"/>
        <v/>
      </c>
      <c r="EA236" t="str">
        <f t="shared" si="1120"/>
        <v/>
      </c>
      <c r="EB236" t="str">
        <f t="shared" si="1121"/>
        <v/>
      </c>
      <c r="EC236" t="str">
        <f t="shared" si="1122"/>
        <v/>
      </c>
      <c r="ED236" t="str">
        <f t="shared" si="1123"/>
        <v/>
      </c>
      <c r="EE236" t="str">
        <f t="shared" si="1124"/>
        <v/>
      </c>
      <c r="EF236" t="str">
        <f t="shared" si="1125"/>
        <v/>
      </c>
      <c r="EG236" t="str">
        <f t="shared" si="1126"/>
        <v/>
      </c>
      <c r="EH236">
        <f t="shared" si="1127"/>
        <v>0</v>
      </c>
      <c r="EI236">
        <f t="shared" si="1128"/>
        <v>0</v>
      </c>
      <c r="EJ236">
        <f t="shared" si="1129"/>
        <v>0</v>
      </c>
      <c r="EK236" t="str">
        <f t="shared" si="1130"/>
        <v/>
      </c>
      <c r="EL236" t="str">
        <f t="shared" si="1131"/>
        <v/>
      </c>
      <c r="EM236" t="str">
        <f t="shared" si="1132"/>
        <v/>
      </c>
      <c r="EN236" s="2">
        <f t="shared" si="1133"/>
        <v>0</v>
      </c>
      <c r="EO236" s="1">
        <f t="shared" si="1134"/>
        <v>0</v>
      </c>
    </row>
    <row r="237" spans="1:145" ht="15" thickBot="1" x14ac:dyDescent="0.25">
      <c r="A237" s="14">
        <v>218</v>
      </c>
      <c r="B237" s="65" t="str">
        <f t="shared" ref="B237" si="1227">IF(AND(C237="",D237="",E237),"",A237)</f>
        <v/>
      </c>
      <c r="C237" s="63"/>
      <c r="D237" s="63"/>
      <c r="E237" s="64"/>
      <c r="F237" s="67" t="str">
        <f t="shared" si="1043"/>
        <v/>
      </c>
      <c r="G237" s="68" t="str">
        <f t="shared" si="1044"/>
        <v/>
      </c>
      <c r="H237" t="str">
        <f>IF(I237=1,NastaveniIPV!$I$48&amp;""&amp;$D$10,IF(I237=2,NastaveniIPV!$I$47,IF(J237=1,NastaveniIPV!$I$52,"")))</f>
        <v/>
      </c>
      <c r="I237" s="81" t="str">
        <f t="shared" si="1045"/>
        <v/>
      </c>
      <c r="J237" s="14" t="str">
        <f t="shared" si="1046"/>
        <v/>
      </c>
      <c r="O237">
        <v>218</v>
      </c>
      <c r="P237" s="1">
        <f t="shared" si="1047"/>
        <v>0</v>
      </c>
      <c r="Q237">
        <f t="shared" si="1048"/>
        <v>0</v>
      </c>
      <c r="R237" s="38" t="str">
        <f t="shared" si="1049"/>
        <v/>
      </c>
      <c r="S237" t="str">
        <f t="shared" si="1050"/>
        <v/>
      </c>
      <c r="T237" s="38" t="str">
        <f t="shared" si="1051"/>
        <v/>
      </c>
      <c r="W237">
        <f>NastaveniIPV!$D$47</f>
        <v>0.02</v>
      </c>
      <c r="X237">
        <f>NastaveniIPV!$D$48</f>
        <v>0.06</v>
      </c>
      <c r="Y237">
        <f>NastaveniIPV!$D$49</f>
        <v>0.06</v>
      </c>
      <c r="Z237">
        <f>NastaveniIPV!$D$50</f>
        <v>0.06</v>
      </c>
      <c r="AA237">
        <f>NastaveniIPV!$D$51</f>
        <v>1.7999999999999999E-2</v>
      </c>
      <c r="AB237">
        <f>NastaveniIPV!$D$52</f>
        <v>0.01</v>
      </c>
      <c r="AC237">
        <f>NastaveniIPV!$D$53</f>
        <v>0.01</v>
      </c>
      <c r="AD237">
        <f>NastaveniIPV!$D$54</f>
        <v>0.01</v>
      </c>
      <c r="AE237">
        <f>NastaveniIPV!$D$55</f>
        <v>0.01</v>
      </c>
      <c r="AF237">
        <f>NastaveniIPV!$D$56</f>
        <v>0.01</v>
      </c>
      <c r="AG237">
        <f t="shared" ref="AG237:BF237" si="1228">IF($T237=AG$18,1,IF(AG$18&lt;$T237,0,AF237+1))</f>
        <v>0</v>
      </c>
      <c r="AH237">
        <f t="shared" si="1228"/>
        <v>0</v>
      </c>
      <c r="AI237">
        <f t="shared" si="1228"/>
        <v>0</v>
      </c>
      <c r="AJ237">
        <f t="shared" si="1228"/>
        <v>0</v>
      </c>
      <c r="AK237">
        <f t="shared" si="1228"/>
        <v>0</v>
      </c>
      <c r="AL237">
        <f t="shared" si="1228"/>
        <v>0</v>
      </c>
      <c r="AM237">
        <f t="shared" si="1228"/>
        <v>0</v>
      </c>
      <c r="AN237">
        <f t="shared" si="1228"/>
        <v>0</v>
      </c>
      <c r="AO237">
        <f t="shared" si="1228"/>
        <v>0</v>
      </c>
      <c r="AP237">
        <f t="shared" si="1228"/>
        <v>0</v>
      </c>
      <c r="AQ237">
        <f t="shared" si="1228"/>
        <v>0</v>
      </c>
      <c r="AR237">
        <f t="shared" si="1228"/>
        <v>0</v>
      </c>
      <c r="AS237">
        <f t="shared" si="1228"/>
        <v>0</v>
      </c>
      <c r="AT237">
        <f t="shared" si="1228"/>
        <v>0</v>
      </c>
      <c r="AU237">
        <f t="shared" si="1228"/>
        <v>0</v>
      </c>
      <c r="AV237">
        <f t="shared" si="1228"/>
        <v>0</v>
      </c>
      <c r="AW237">
        <f t="shared" si="1228"/>
        <v>0</v>
      </c>
      <c r="AX237">
        <f t="shared" si="1228"/>
        <v>0</v>
      </c>
      <c r="AY237">
        <f t="shared" si="1228"/>
        <v>0</v>
      </c>
      <c r="AZ237">
        <f t="shared" si="1228"/>
        <v>0</v>
      </c>
      <c r="BA237">
        <f t="shared" si="1228"/>
        <v>0</v>
      </c>
      <c r="BB237">
        <f t="shared" si="1228"/>
        <v>0</v>
      </c>
      <c r="BC237">
        <f t="shared" si="1228"/>
        <v>0</v>
      </c>
      <c r="BD237">
        <f t="shared" si="1228"/>
        <v>0</v>
      </c>
      <c r="BE237">
        <f t="shared" si="1228"/>
        <v>0</v>
      </c>
      <c r="BF237">
        <f t="shared" si="1228"/>
        <v>0</v>
      </c>
      <c r="BG237">
        <f t="shared" si="1053"/>
        <v>0</v>
      </c>
      <c r="BH237">
        <f t="shared" ref="BH237:BI237" si="1229">IF($T237&lt;BH$18,BG237+1,IF(BH$18=$T237,1,0))</f>
        <v>0</v>
      </c>
      <c r="BI237">
        <f t="shared" si="1229"/>
        <v>0</v>
      </c>
      <c r="BJ237">
        <f t="shared" si="1055"/>
        <v>0</v>
      </c>
      <c r="BK237">
        <f t="shared" ref="BK237:BO237" si="1230">IF(BK$18&gt;$D$10,0,IF($T237&lt;BK$18,BJ237+1,IF(BK$18=$T237,1,0)))</f>
        <v>0</v>
      </c>
      <c r="BL237">
        <f t="shared" si="1230"/>
        <v>0</v>
      </c>
      <c r="BM237">
        <f t="shared" si="1230"/>
        <v>0</v>
      </c>
      <c r="BN237">
        <f t="shared" si="1230"/>
        <v>0</v>
      </c>
      <c r="BO237">
        <f t="shared" si="1230"/>
        <v>0</v>
      </c>
      <c r="BP237">
        <f t="shared" si="1057"/>
        <v>0</v>
      </c>
      <c r="BQ237">
        <f t="shared" si="1058"/>
        <v>0</v>
      </c>
      <c r="BR237">
        <f t="shared" si="1059"/>
        <v>0</v>
      </c>
      <c r="BS237">
        <f t="shared" si="1060"/>
        <v>0</v>
      </c>
      <c r="BT237">
        <f t="shared" si="1061"/>
        <v>0</v>
      </c>
      <c r="BU237">
        <f t="shared" si="1062"/>
        <v>0</v>
      </c>
      <c r="BV237">
        <f t="shared" si="1063"/>
        <v>0</v>
      </c>
      <c r="BW237">
        <f t="shared" si="1064"/>
        <v>0</v>
      </c>
      <c r="BX237">
        <f t="shared" si="1065"/>
        <v>0</v>
      </c>
      <c r="BY237">
        <f t="shared" si="1066"/>
        <v>0</v>
      </c>
      <c r="BZ237">
        <f t="shared" si="1067"/>
        <v>0</v>
      </c>
      <c r="CA237">
        <f t="shared" si="1068"/>
        <v>0</v>
      </c>
      <c r="CB237">
        <f t="shared" si="1069"/>
        <v>0</v>
      </c>
      <c r="CC237">
        <f t="shared" si="1070"/>
        <v>0</v>
      </c>
      <c r="CD237">
        <f t="shared" si="1071"/>
        <v>0</v>
      </c>
      <c r="CE237">
        <f t="shared" si="1072"/>
        <v>0</v>
      </c>
      <c r="CF237">
        <f t="shared" si="1073"/>
        <v>0</v>
      </c>
      <c r="CG237">
        <f t="shared" si="1074"/>
        <v>0</v>
      </c>
      <c r="CH237">
        <f t="shared" si="1075"/>
        <v>0</v>
      </c>
      <c r="CI237">
        <f t="shared" si="1076"/>
        <v>0</v>
      </c>
      <c r="CJ237">
        <f t="shared" si="1077"/>
        <v>0</v>
      </c>
      <c r="CK237">
        <f t="shared" si="1078"/>
        <v>0</v>
      </c>
      <c r="CL237">
        <f t="shared" si="1079"/>
        <v>0</v>
      </c>
      <c r="CM237">
        <f t="shared" si="1080"/>
        <v>0</v>
      </c>
      <c r="CN237">
        <f t="shared" si="1081"/>
        <v>0</v>
      </c>
      <c r="CO237">
        <f t="shared" si="1082"/>
        <v>0</v>
      </c>
      <c r="CP237">
        <f t="shared" si="1083"/>
        <v>0</v>
      </c>
      <c r="CQ237">
        <f t="shared" si="1084"/>
        <v>0</v>
      </c>
      <c r="CR237">
        <f t="shared" si="1085"/>
        <v>0</v>
      </c>
      <c r="CS237">
        <f t="shared" si="1086"/>
        <v>0</v>
      </c>
      <c r="CT237" t="str">
        <f t="shared" si="1087"/>
        <v/>
      </c>
      <c r="CU237" t="str">
        <f t="shared" si="1088"/>
        <v/>
      </c>
      <c r="CV237" t="str">
        <f t="shared" si="1089"/>
        <v/>
      </c>
      <c r="CW237" t="str">
        <f t="shared" si="1090"/>
        <v/>
      </c>
      <c r="CX237" t="str">
        <f t="shared" si="1091"/>
        <v/>
      </c>
      <c r="CY237" t="str">
        <f t="shared" si="1092"/>
        <v/>
      </c>
      <c r="CZ237" t="str">
        <f t="shared" si="1093"/>
        <v/>
      </c>
      <c r="DA237" t="str">
        <f t="shared" si="1094"/>
        <v/>
      </c>
      <c r="DB237" t="str">
        <f t="shared" si="1095"/>
        <v/>
      </c>
      <c r="DC237" t="str">
        <f t="shared" si="1096"/>
        <v/>
      </c>
      <c r="DD237" t="str">
        <f t="shared" si="1097"/>
        <v/>
      </c>
      <c r="DE237" t="str">
        <f t="shared" si="1098"/>
        <v/>
      </c>
      <c r="DF237" t="str">
        <f t="shared" si="1099"/>
        <v/>
      </c>
      <c r="DG237" t="str">
        <f t="shared" si="1100"/>
        <v/>
      </c>
      <c r="DH237" t="str">
        <f t="shared" si="1101"/>
        <v/>
      </c>
      <c r="DI237" t="str">
        <f t="shared" si="1102"/>
        <v/>
      </c>
      <c r="DJ237" t="str">
        <f t="shared" si="1103"/>
        <v/>
      </c>
      <c r="DK237" t="str">
        <f t="shared" si="1104"/>
        <v/>
      </c>
      <c r="DL237" t="str">
        <f t="shared" si="1105"/>
        <v/>
      </c>
      <c r="DM237" t="str">
        <f t="shared" si="1106"/>
        <v/>
      </c>
      <c r="DN237" t="str">
        <f t="shared" si="1107"/>
        <v/>
      </c>
      <c r="DO237" t="str">
        <f t="shared" si="1108"/>
        <v/>
      </c>
      <c r="DP237" t="str">
        <f t="shared" si="1109"/>
        <v/>
      </c>
      <c r="DQ237" t="str">
        <f t="shared" si="1110"/>
        <v/>
      </c>
      <c r="DR237" t="str">
        <f t="shared" si="1111"/>
        <v/>
      </c>
      <c r="DS237" t="str">
        <f t="shared" si="1112"/>
        <v/>
      </c>
      <c r="DT237" t="str">
        <f t="shared" si="1113"/>
        <v/>
      </c>
      <c r="DU237" t="str">
        <f t="shared" si="1114"/>
        <v/>
      </c>
      <c r="DV237" t="str">
        <f t="shared" si="1115"/>
        <v/>
      </c>
      <c r="DW237" t="str">
        <f t="shared" si="1116"/>
        <v/>
      </c>
      <c r="DX237" t="str">
        <f t="shared" si="1117"/>
        <v/>
      </c>
      <c r="DY237" t="str">
        <f t="shared" si="1118"/>
        <v/>
      </c>
      <c r="DZ237" t="str">
        <f t="shared" si="1119"/>
        <v/>
      </c>
      <c r="EA237" t="str">
        <f t="shared" si="1120"/>
        <v/>
      </c>
      <c r="EB237" t="str">
        <f t="shared" si="1121"/>
        <v/>
      </c>
      <c r="EC237" t="str">
        <f t="shared" si="1122"/>
        <v/>
      </c>
      <c r="ED237" t="str">
        <f t="shared" si="1123"/>
        <v/>
      </c>
      <c r="EE237" t="str">
        <f t="shared" si="1124"/>
        <v/>
      </c>
      <c r="EF237" t="str">
        <f t="shared" si="1125"/>
        <v/>
      </c>
      <c r="EG237" t="str">
        <f t="shared" si="1126"/>
        <v/>
      </c>
      <c r="EH237">
        <f t="shared" si="1127"/>
        <v>0</v>
      </c>
      <c r="EI237">
        <f t="shared" si="1128"/>
        <v>0</v>
      </c>
      <c r="EJ237">
        <f t="shared" si="1129"/>
        <v>0</v>
      </c>
      <c r="EK237" t="str">
        <f t="shared" si="1130"/>
        <v/>
      </c>
      <c r="EL237" t="str">
        <f t="shared" si="1131"/>
        <v/>
      </c>
      <c r="EM237" t="str">
        <f t="shared" si="1132"/>
        <v/>
      </c>
      <c r="EN237" s="2">
        <f t="shared" si="1133"/>
        <v>0</v>
      </c>
      <c r="EO237" s="1">
        <f t="shared" si="1134"/>
        <v>0</v>
      </c>
    </row>
    <row r="238" spans="1:145" ht="15" thickBot="1" x14ac:dyDescent="0.25">
      <c r="A238" s="14">
        <v>219</v>
      </c>
      <c r="B238" s="65" t="str">
        <f t="shared" ref="B238" si="1231">IF(AND(C238="",D238="",E238=""),"",A238)</f>
        <v/>
      </c>
      <c r="C238" s="61"/>
      <c r="D238" s="62"/>
      <c r="E238" s="61"/>
      <c r="F238" s="67" t="str">
        <f t="shared" si="1043"/>
        <v/>
      </c>
      <c r="G238" s="68" t="str">
        <f t="shared" si="1044"/>
        <v/>
      </c>
      <c r="H238" t="str">
        <f>IF(I238=1,NastaveniIPV!$I$48&amp;""&amp;$D$10,IF(I238=2,NastaveniIPV!$I$47,IF(J238=1,NastaveniIPV!$I$52,"")))</f>
        <v/>
      </c>
      <c r="I238" s="81" t="str">
        <f t="shared" si="1045"/>
        <v/>
      </c>
      <c r="J238" s="14" t="str">
        <f t="shared" si="1046"/>
        <v/>
      </c>
      <c r="O238">
        <v>219</v>
      </c>
      <c r="P238" s="1">
        <f t="shared" si="1047"/>
        <v>0</v>
      </c>
      <c r="Q238">
        <f t="shared" si="1048"/>
        <v>0</v>
      </c>
      <c r="R238" s="38" t="str">
        <f t="shared" si="1049"/>
        <v/>
      </c>
      <c r="S238" t="str">
        <f t="shared" si="1050"/>
        <v/>
      </c>
      <c r="T238" s="38" t="str">
        <f t="shared" si="1051"/>
        <v/>
      </c>
      <c r="W238">
        <f>NastaveniIPV!$D$47</f>
        <v>0.02</v>
      </c>
      <c r="X238">
        <f>NastaveniIPV!$D$48</f>
        <v>0.06</v>
      </c>
      <c r="Y238">
        <f>NastaveniIPV!$D$49</f>
        <v>0.06</v>
      </c>
      <c r="Z238">
        <f>NastaveniIPV!$D$50</f>
        <v>0.06</v>
      </c>
      <c r="AA238">
        <f>NastaveniIPV!$D$51</f>
        <v>1.7999999999999999E-2</v>
      </c>
      <c r="AB238">
        <f>NastaveniIPV!$D$52</f>
        <v>0.01</v>
      </c>
      <c r="AC238">
        <f>NastaveniIPV!$D$53</f>
        <v>0.01</v>
      </c>
      <c r="AD238">
        <f>NastaveniIPV!$D$54</f>
        <v>0.01</v>
      </c>
      <c r="AE238">
        <f>NastaveniIPV!$D$55</f>
        <v>0.01</v>
      </c>
      <c r="AF238">
        <f>NastaveniIPV!$D$56</f>
        <v>0.01</v>
      </c>
      <c r="AG238">
        <f t="shared" ref="AG238:BF238" si="1232">IF($T238=AG$18,1,IF(AG$18&lt;$T238,0,AF238+1))</f>
        <v>0</v>
      </c>
      <c r="AH238">
        <f t="shared" si="1232"/>
        <v>0</v>
      </c>
      <c r="AI238">
        <f t="shared" si="1232"/>
        <v>0</v>
      </c>
      <c r="AJ238">
        <f t="shared" si="1232"/>
        <v>0</v>
      </c>
      <c r="AK238">
        <f t="shared" si="1232"/>
        <v>0</v>
      </c>
      <c r="AL238">
        <f t="shared" si="1232"/>
        <v>0</v>
      </c>
      <c r="AM238">
        <f t="shared" si="1232"/>
        <v>0</v>
      </c>
      <c r="AN238">
        <f t="shared" si="1232"/>
        <v>0</v>
      </c>
      <c r="AO238">
        <f t="shared" si="1232"/>
        <v>0</v>
      </c>
      <c r="AP238">
        <f t="shared" si="1232"/>
        <v>0</v>
      </c>
      <c r="AQ238">
        <f t="shared" si="1232"/>
        <v>0</v>
      </c>
      <c r="AR238">
        <f t="shared" si="1232"/>
        <v>0</v>
      </c>
      <c r="AS238">
        <f t="shared" si="1232"/>
        <v>0</v>
      </c>
      <c r="AT238">
        <f t="shared" si="1232"/>
        <v>0</v>
      </c>
      <c r="AU238">
        <f t="shared" si="1232"/>
        <v>0</v>
      </c>
      <c r="AV238">
        <f t="shared" si="1232"/>
        <v>0</v>
      </c>
      <c r="AW238">
        <f t="shared" si="1232"/>
        <v>0</v>
      </c>
      <c r="AX238">
        <f t="shared" si="1232"/>
        <v>0</v>
      </c>
      <c r="AY238">
        <f t="shared" si="1232"/>
        <v>0</v>
      </c>
      <c r="AZ238">
        <f t="shared" si="1232"/>
        <v>0</v>
      </c>
      <c r="BA238">
        <f t="shared" si="1232"/>
        <v>0</v>
      </c>
      <c r="BB238">
        <f t="shared" si="1232"/>
        <v>0</v>
      </c>
      <c r="BC238">
        <f t="shared" si="1232"/>
        <v>0</v>
      </c>
      <c r="BD238">
        <f t="shared" si="1232"/>
        <v>0</v>
      </c>
      <c r="BE238">
        <f t="shared" si="1232"/>
        <v>0</v>
      </c>
      <c r="BF238">
        <f t="shared" si="1232"/>
        <v>0</v>
      </c>
      <c r="BG238">
        <f t="shared" si="1053"/>
        <v>0</v>
      </c>
      <c r="BH238">
        <f t="shared" ref="BH238:BI238" si="1233">IF($T238&lt;BH$18,BG238+1,IF(BH$18=$T238,1,0))</f>
        <v>0</v>
      </c>
      <c r="BI238">
        <f t="shared" si="1233"/>
        <v>0</v>
      </c>
      <c r="BJ238">
        <f t="shared" si="1055"/>
        <v>0</v>
      </c>
      <c r="BK238">
        <f t="shared" ref="BK238:BO238" si="1234">IF(BK$18&gt;$D$10,0,IF($T238&lt;BK$18,BJ238+1,IF(BK$18=$T238,1,0)))</f>
        <v>0</v>
      </c>
      <c r="BL238">
        <f t="shared" si="1234"/>
        <v>0</v>
      </c>
      <c r="BM238">
        <f t="shared" si="1234"/>
        <v>0</v>
      </c>
      <c r="BN238">
        <f t="shared" si="1234"/>
        <v>0</v>
      </c>
      <c r="BO238">
        <f t="shared" si="1234"/>
        <v>0</v>
      </c>
      <c r="BP238">
        <f t="shared" si="1057"/>
        <v>0</v>
      </c>
      <c r="BQ238">
        <f t="shared" si="1058"/>
        <v>0</v>
      </c>
      <c r="BR238">
        <f t="shared" si="1059"/>
        <v>0</v>
      </c>
      <c r="BS238">
        <f t="shared" si="1060"/>
        <v>0</v>
      </c>
      <c r="BT238">
        <f t="shared" si="1061"/>
        <v>0</v>
      </c>
      <c r="BU238">
        <f t="shared" si="1062"/>
        <v>0</v>
      </c>
      <c r="BV238">
        <f t="shared" si="1063"/>
        <v>0</v>
      </c>
      <c r="BW238">
        <f t="shared" si="1064"/>
        <v>0</v>
      </c>
      <c r="BX238">
        <f t="shared" si="1065"/>
        <v>0</v>
      </c>
      <c r="BY238">
        <f t="shared" si="1066"/>
        <v>0</v>
      </c>
      <c r="BZ238">
        <f t="shared" si="1067"/>
        <v>0</v>
      </c>
      <c r="CA238">
        <f t="shared" si="1068"/>
        <v>0</v>
      </c>
      <c r="CB238">
        <f t="shared" si="1069"/>
        <v>0</v>
      </c>
      <c r="CC238">
        <f t="shared" si="1070"/>
        <v>0</v>
      </c>
      <c r="CD238">
        <f t="shared" si="1071"/>
        <v>0</v>
      </c>
      <c r="CE238">
        <f t="shared" si="1072"/>
        <v>0</v>
      </c>
      <c r="CF238">
        <f t="shared" si="1073"/>
        <v>0</v>
      </c>
      <c r="CG238">
        <f t="shared" si="1074"/>
        <v>0</v>
      </c>
      <c r="CH238">
        <f t="shared" si="1075"/>
        <v>0</v>
      </c>
      <c r="CI238">
        <f t="shared" si="1076"/>
        <v>0</v>
      </c>
      <c r="CJ238">
        <f t="shared" si="1077"/>
        <v>0</v>
      </c>
      <c r="CK238">
        <f t="shared" si="1078"/>
        <v>0</v>
      </c>
      <c r="CL238">
        <f t="shared" si="1079"/>
        <v>0</v>
      </c>
      <c r="CM238">
        <f t="shared" si="1080"/>
        <v>0</v>
      </c>
      <c r="CN238">
        <f t="shared" si="1081"/>
        <v>0</v>
      </c>
      <c r="CO238">
        <f t="shared" si="1082"/>
        <v>0</v>
      </c>
      <c r="CP238">
        <f t="shared" si="1083"/>
        <v>0</v>
      </c>
      <c r="CQ238">
        <f t="shared" si="1084"/>
        <v>0</v>
      </c>
      <c r="CR238">
        <f t="shared" si="1085"/>
        <v>0</v>
      </c>
      <c r="CS238">
        <f t="shared" si="1086"/>
        <v>0</v>
      </c>
      <c r="CT238" t="str">
        <f t="shared" si="1087"/>
        <v/>
      </c>
      <c r="CU238" t="str">
        <f t="shared" si="1088"/>
        <v/>
      </c>
      <c r="CV238" t="str">
        <f t="shared" si="1089"/>
        <v/>
      </c>
      <c r="CW238" t="str">
        <f t="shared" si="1090"/>
        <v/>
      </c>
      <c r="CX238" t="str">
        <f t="shared" si="1091"/>
        <v/>
      </c>
      <c r="CY238" t="str">
        <f t="shared" si="1092"/>
        <v/>
      </c>
      <c r="CZ238" t="str">
        <f t="shared" si="1093"/>
        <v/>
      </c>
      <c r="DA238" t="str">
        <f t="shared" si="1094"/>
        <v/>
      </c>
      <c r="DB238" t="str">
        <f t="shared" si="1095"/>
        <v/>
      </c>
      <c r="DC238" t="str">
        <f t="shared" si="1096"/>
        <v/>
      </c>
      <c r="DD238" t="str">
        <f t="shared" si="1097"/>
        <v/>
      </c>
      <c r="DE238" t="str">
        <f t="shared" si="1098"/>
        <v/>
      </c>
      <c r="DF238" t="str">
        <f t="shared" si="1099"/>
        <v/>
      </c>
      <c r="DG238" t="str">
        <f t="shared" si="1100"/>
        <v/>
      </c>
      <c r="DH238" t="str">
        <f t="shared" si="1101"/>
        <v/>
      </c>
      <c r="DI238" t="str">
        <f t="shared" si="1102"/>
        <v/>
      </c>
      <c r="DJ238" t="str">
        <f t="shared" si="1103"/>
        <v/>
      </c>
      <c r="DK238" t="str">
        <f t="shared" si="1104"/>
        <v/>
      </c>
      <c r="DL238" t="str">
        <f t="shared" si="1105"/>
        <v/>
      </c>
      <c r="DM238" t="str">
        <f t="shared" si="1106"/>
        <v/>
      </c>
      <c r="DN238" t="str">
        <f t="shared" si="1107"/>
        <v/>
      </c>
      <c r="DO238" t="str">
        <f t="shared" si="1108"/>
        <v/>
      </c>
      <c r="DP238" t="str">
        <f t="shared" si="1109"/>
        <v/>
      </c>
      <c r="DQ238" t="str">
        <f t="shared" si="1110"/>
        <v/>
      </c>
      <c r="DR238" t="str">
        <f t="shared" si="1111"/>
        <v/>
      </c>
      <c r="DS238" t="str">
        <f t="shared" si="1112"/>
        <v/>
      </c>
      <c r="DT238" t="str">
        <f t="shared" si="1113"/>
        <v/>
      </c>
      <c r="DU238" t="str">
        <f t="shared" si="1114"/>
        <v/>
      </c>
      <c r="DV238" t="str">
        <f t="shared" si="1115"/>
        <v/>
      </c>
      <c r="DW238" t="str">
        <f t="shared" si="1116"/>
        <v/>
      </c>
      <c r="DX238" t="str">
        <f t="shared" si="1117"/>
        <v/>
      </c>
      <c r="DY238" t="str">
        <f t="shared" si="1118"/>
        <v/>
      </c>
      <c r="DZ238" t="str">
        <f t="shared" si="1119"/>
        <v/>
      </c>
      <c r="EA238" t="str">
        <f t="shared" si="1120"/>
        <v/>
      </c>
      <c r="EB238" t="str">
        <f t="shared" si="1121"/>
        <v/>
      </c>
      <c r="EC238" t="str">
        <f t="shared" si="1122"/>
        <v/>
      </c>
      <c r="ED238" t="str">
        <f t="shared" si="1123"/>
        <v/>
      </c>
      <c r="EE238" t="str">
        <f t="shared" si="1124"/>
        <v/>
      </c>
      <c r="EF238" t="str">
        <f t="shared" si="1125"/>
        <v/>
      </c>
      <c r="EG238" t="str">
        <f t="shared" si="1126"/>
        <v/>
      </c>
      <c r="EH238">
        <f t="shared" si="1127"/>
        <v>0</v>
      </c>
      <c r="EI238">
        <f t="shared" si="1128"/>
        <v>0</v>
      </c>
      <c r="EJ238">
        <f t="shared" si="1129"/>
        <v>0</v>
      </c>
      <c r="EK238" t="str">
        <f t="shared" si="1130"/>
        <v/>
      </c>
      <c r="EL238" t="str">
        <f t="shared" si="1131"/>
        <v/>
      </c>
      <c r="EM238" t="str">
        <f t="shared" si="1132"/>
        <v/>
      </c>
      <c r="EN238" s="2">
        <f t="shared" si="1133"/>
        <v>0</v>
      </c>
      <c r="EO238" s="1">
        <f t="shared" si="1134"/>
        <v>0</v>
      </c>
    </row>
    <row r="239" spans="1:145" ht="15" thickBot="1" x14ac:dyDescent="0.25">
      <c r="A239" s="14">
        <v>220</v>
      </c>
      <c r="B239" s="65" t="str">
        <f t="shared" ref="B239" si="1235">IF(AND(C239="",D239="",E239),"",A239)</f>
        <v/>
      </c>
      <c r="C239" s="63"/>
      <c r="D239" s="63"/>
      <c r="E239" s="64"/>
      <c r="F239" s="67" t="str">
        <f t="shared" si="1043"/>
        <v/>
      </c>
      <c r="G239" s="68" t="str">
        <f t="shared" si="1044"/>
        <v/>
      </c>
      <c r="H239" t="str">
        <f>IF(I239=1,NastaveniIPV!$I$48&amp;""&amp;$D$10,IF(I239=2,NastaveniIPV!$I$47,IF(J239=1,NastaveniIPV!$I$52,"")))</f>
        <v/>
      </c>
      <c r="I239" s="81" t="str">
        <f t="shared" si="1045"/>
        <v/>
      </c>
      <c r="J239" s="14" t="str">
        <f t="shared" si="1046"/>
        <v/>
      </c>
      <c r="O239">
        <v>220</v>
      </c>
      <c r="P239" s="1">
        <f t="shared" si="1047"/>
        <v>0</v>
      </c>
      <c r="Q239">
        <f t="shared" si="1048"/>
        <v>0</v>
      </c>
      <c r="R239" s="38" t="str">
        <f t="shared" si="1049"/>
        <v/>
      </c>
      <c r="S239" t="str">
        <f t="shared" si="1050"/>
        <v/>
      </c>
      <c r="T239" s="38" t="str">
        <f t="shared" si="1051"/>
        <v/>
      </c>
      <c r="W239">
        <f>NastaveniIPV!$D$47</f>
        <v>0.02</v>
      </c>
      <c r="X239">
        <f>NastaveniIPV!$D$48</f>
        <v>0.06</v>
      </c>
      <c r="Y239">
        <f>NastaveniIPV!$D$49</f>
        <v>0.06</v>
      </c>
      <c r="Z239">
        <f>NastaveniIPV!$D$50</f>
        <v>0.06</v>
      </c>
      <c r="AA239">
        <f>NastaveniIPV!$D$51</f>
        <v>1.7999999999999999E-2</v>
      </c>
      <c r="AB239">
        <f>NastaveniIPV!$D$52</f>
        <v>0.01</v>
      </c>
      <c r="AC239">
        <f>NastaveniIPV!$D$53</f>
        <v>0.01</v>
      </c>
      <c r="AD239">
        <f>NastaveniIPV!$D$54</f>
        <v>0.01</v>
      </c>
      <c r="AE239">
        <f>NastaveniIPV!$D$55</f>
        <v>0.01</v>
      </c>
      <c r="AF239">
        <f>NastaveniIPV!$D$56</f>
        <v>0.01</v>
      </c>
      <c r="AG239">
        <f t="shared" ref="AG239:BF239" si="1236">IF($T239=AG$18,1,IF(AG$18&lt;$T239,0,AF239+1))</f>
        <v>0</v>
      </c>
      <c r="AH239">
        <f t="shared" si="1236"/>
        <v>0</v>
      </c>
      <c r="AI239">
        <f t="shared" si="1236"/>
        <v>0</v>
      </c>
      <c r="AJ239">
        <f t="shared" si="1236"/>
        <v>0</v>
      </c>
      <c r="AK239">
        <f t="shared" si="1236"/>
        <v>0</v>
      </c>
      <c r="AL239">
        <f t="shared" si="1236"/>
        <v>0</v>
      </c>
      <c r="AM239">
        <f t="shared" si="1236"/>
        <v>0</v>
      </c>
      <c r="AN239">
        <f t="shared" si="1236"/>
        <v>0</v>
      </c>
      <c r="AO239">
        <f t="shared" si="1236"/>
        <v>0</v>
      </c>
      <c r="AP239">
        <f t="shared" si="1236"/>
        <v>0</v>
      </c>
      <c r="AQ239">
        <f t="shared" si="1236"/>
        <v>0</v>
      </c>
      <c r="AR239">
        <f t="shared" si="1236"/>
        <v>0</v>
      </c>
      <c r="AS239">
        <f t="shared" si="1236"/>
        <v>0</v>
      </c>
      <c r="AT239">
        <f t="shared" si="1236"/>
        <v>0</v>
      </c>
      <c r="AU239">
        <f t="shared" si="1236"/>
        <v>0</v>
      </c>
      <c r="AV239">
        <f t="shared" si="1236"/>
        <v>0</v>
      </c>
      <c r="AW239">
        <f t="shared" si="1236"/>
        <v>0</v>
      </c>
      <c r="AX239">
        <f t="shared" si="1236"/>
        <v>0</v>
      </c>
      <c r="AY239">
        <f t="shared" si="1236"/>
        <v>0</v>
      </c>
      <c r="AZ239">
        <f t="shared" si="1236"/>
        <v>0</v>
      </c>
      <c r="BA239">
        <f t="shared" si="1236"/>
        <v>0</v>
      </c>
      <c r="BB239">
        <f t="shared" si="1236"/>
        <v>0</v>
      </c>
      <c r="BC239">
        <f t="shared" si="1236"/>
        <v>0</v>
      </c>
      <c r="BD239">
        <f t="shared" si="1236"/>
        <v>0</v>
      </c>
      <c r="BE239">
        <f t="shared" si="1236"/>
        <v>0</v>
      </c>
      <c r="BF239">
        <f t="shared" si="1236"/>
        <v>0</v>
      </c>
      <c r="BG239">
        <f t="shared" si="1053"/>
        <v>0</v>
      </c>
      <c r="BH239">
        <f t="shared" ref="BH239:BI239" si="1237">IF($T239&lt;BH$18,BG239+1,IF(BH$18=$T239,1,0))</f>
        <v>0</v>
      </c>
      <c r="BI239">
        <f t="shared" si="1237"/>
        <v>0</v>
      </c>
      <c r="BJ239">
        <f t="shared" si="1055"/>
        <v>0</v>
      </c>
      <c r="BK239">
        <f t="shared" ref="BK239:BO239" si="1238">IF(BK$18&gt;$D$10,0,IF($T239&lt;BK$18,BJ239+1,IF(BK$18=$T239,1,0)))</f>
        <v>0</v>
      </c>
      <c r="BL239">
        <f t="shared" si="1238"/>
        <v>0</v>
      </c>
      <c r="BM239">
        <f t="shared" si="1238"/>
        <v>0</v>
      </c>
      <c r="BN239">
        <f t="shared" si="1238"/>
        <v>0</v>
      </c>
      <c r="BO239">
        <f t="shared" si="1238"/>
        <v>0</v>
      </c>
      <c r="BP239">
        <f t="shared" si="1057"/>
        <v>0</v>
      </c>
      <c r="BQ239">
        <f t="shared" si="1058"/>
        <v>0</v>
      </c>
      <c r="BR239">
        <f t="shared" si="1059"/>
        <v>0</v>
      </c>
      <c r="BS239">
        <f t="shared" si="1060"/>
        <v>0</v>
      </c>
      <c r="BT239">
        <f t="shared" si="1061"/>
        <v>0</v>
      </c>
      <c r="BU239">
        <f t="shared" si="1062"/>
        <v>0</v>
      </c>
      <c r="BV239">
        <f t="shared" si="1063"/>
        <v>0</v>
      </c>
      <c r="BW239">
        <f t="shared" si="1064"/>
        <v>0</v>
      </c>
      <c r="BX239">
        <f t="shared" si="1065"/>
        <v>0</v>
      </c>
      <c r="BY239">
        <f t="shared" si="1066"/>
        <v>0</v>
      </c>
      <c r="BZ239">
        <f t="shared" si="1067"/>
        <v>0</v>
      </c>
      <c r="CA239">
        <f t="shared" si="1068"/>
        <v>0</v>
      </c>
      <c r="CB239">
        <f t="shared" si="1069"/>
        <v>0</v>
      </c>
      <c r="CC239">
        <f t="shared" si="1070"/>
        <v>0</v>
      </c>
      <c r="CD239">
        <f t="shared" si="1071"/>
        <v>0</v>
      </c>
      <c r="CE239">
        <f t="shared" si="1072"/>
        <v>0</v>
      </c>
      <c r="CF239">
        <f t="shared" si="1073"/>
        <v>0</v>
      </c>
      <c r="CG239">
        <f t="shared" si="1074"/>
        <v>0</v>
      </c>
      <c r="CH239">
        <f t="shared" si="1075"/>
        <v>0</v>
      </c>
      <c r="CI239">
        <f t="shared" si="1076"/>
        <v>0</v>
      </c>
      <c r="CJ239">
        <f t="shared" si="1077"/>
        <v>0</v>
      </c>
      <c r="CK239">
        <f t="shared" si="1078"/>
        <v>0</v>
      </c>
      <c r="CL239">
        <f t="shared" si="1079"/>
        <v>0</v>
      </c>
      <c r="CM239">
        <f t="shared" si="1080"/>
        <v>0</v>
      </c>
      <c r="CN239">
        <f t="shared" si="1081"/>
        <v>0</v>
      </c>
      <c r="CO239">
        <f t="shared" si="1082"/>
        <v>0</v>
      </c>
      <c r="CP239">
        <f t="shared" si="1083"/>
        <v>0</v>
      </c>
      <c r="CQ239">
        <f t="shared" si="1084"/>
        <v>0</v>
      </c>
      <c r="CR239">
        <f t="shared" si="1085"/>
        <v>0</v>
      </c>
      <c r="CS239">
        <f t="shared" si="1086"/>
        <v>0</v>
      </c>
      <c r="CT239" t="str">
        <f t="shared" si="1087"/>
        <v/>
      </c>
      <c r="CU239" t="str">
        <f t="shared" si="1088"/>
        <v/>
      </c>
      <c r="CV239" t="str">
        <f t="shared" si="1089"/>
        <v/>
      </c>
      <c r="CW239" t="str">
        <f t="shared" si="1090"/>
        <v/>
      </c>
      <c r="CX239" t="str">
        <f t="shared" si="1091"/>
        <v/>
      </c>
      <c r="CY239" t="str">
        <f t="shared" si="1092"/>
        <v/>
      </c>
      <c r="CZ239" t="str">
        <f t="shared" si="1093"/>
        <v/>
      </c>
      <c r="DA239" t="str">
        <f t="shared" si="1094"/>
        <v/>
      </c>
      <c r="DB239" t="str">
        <f t="shared" si="1095"/>
        <v/>
      </c>
      <c r="DC239" t="str">
        <f t="shared" si="1096"/>
        <v/>
      </c>
      <c r="DD239" t="str">
        <f t="shared" si="1097"/>
        <v/>
      </c>
      <c r="DE239" t="str">
        <f t="shared" si="1098"/>
        <v/>
      </c>
      <c r="DF239" t="str">
        <f t="shared" si="1099"/>
        <v/>
      </c>
      <c r="DG239" t="str">
        <f t="shared" si="1100"/>
        <v/>
      </c>
      <c r="DH239" t="str">
        <f t="shared" si="1101"/>
        <v/>
      </c>
      <c r="DI239" t="str">
        <f t="shared" si="1102"/>
        <v/>
      </c>
      <c r="DJ239" t="str">
        <f t="shared" si="1103"/>
        <v/>
      </c>
      <c r="DK239" t="str">
        <f t="shared" si="1104"/>
        <v/>
      </c>
      <c r="DL239" t="str">
        <f t="shared" si="1105"/>
        <v/>
      </c>
      <c r="DM239" t="str">
        <f t="shared" si="1106"/>
        <v/>
      </c>
      <c r="DN239" t="str">
        <f t="shared" si="1107"/>
        <v/>
      </c>
      <c r="DO239" t="str">
        <f t="shared" si="1108"/>
        <v/>
      </c>
      <c r="DP239" t="str">
        <f t="shared" si="1109"/>
        <v/>
      </c>
      <c r="DQ239" t="str">
        <f t="shared" si="1110"/>
        <v/>
      </c>
      <c r="DR239" t="str">
        <f t="shared" si="1111"/>
        <v/>
      </c>
      <c r="DS239" t="str">
        <f t="shared" si="1112"/>
        <v/>
      </c>
      <c r="DT239" t="str">
        <f t="shared" si="1113"/>
        <v/>
      </c>
      <c r="DU239" t="str">
        <f t="shared" si="1114"/>
        <v/>
      </c>
      <c r="DV239" t="str">
        <f t="shared" si="1115"/>
        <v/>
      </c>
      <c r="DW239" t="str">
        <f t="shared" si="1116"/>
        <v/>
      </c>
      <c r="DX239" t="str">
        <f t="shared" si="1117"/>
        <v/>
      </c>
      <c r="DY239" t="str">
        <f t="shared" si="1118"/>
        <v/>
      </c>
      <c r="DZ239" t="str">
        <f t="shared" si="1119"/>
        <v/>
      </c>
      <c r="EA239" t="str">
        <f t="shared" si="1120"/>
        <v/>
      </c>
      <c r="EB239" t="str">
        <f t="shared" si="1121"/>
        <v/>
      </c>
      <c r="EC239" t="str">
        <f t="shared" si="1122"/>
        <v/>
      </c>
      <c r="ED239" t="str">
        <f t="shared" si="1123"/>
        <v/>
      </c>
      <c r="EE239" t="str">
        <f t="shared" si="1124"/>
        <v/>
      </c>
      <c r="EF239" t="str">
        <f t="shared" si="1125"/>
        <v/>
      </c>
      <c r="EG239" t="str">
        <f t="shared" si="1126"/>
        <v/>
      </c>
      <c r="EH239">
        <f t="shared" si="1127"/>
        <v>0</v>
      </c>
      <c r="EI239">
        <f t="shared" si="1128"/>
        <v>0</v>
      </c>
      <c r="EJ239">
        <f t="shared" si="1129"/>
        <v>0</v>
      </c>
      <c r="EK239" t="str">
        <f t="shared" si="1130"/>
        <v/>
      </c>
      <c r="EL239" t="str">
        <f t="shared" si="1131"/>
        <v/>
      </c>
      <c r="EM239" t="str">
        <f t="shared" si="1132"/>
        <v/>
      </c>
      <c r="EN239" s="2">
        <f t="shared" si="1133"/>
        <v>0</v>
      </c>
      <c r="EO239" s="1">
        <f t="shared" si="1134"/>
        <v>0</v>
      </c>
    </row>
    <row r="240" spans="1:145" ht="15" thickBot="1" x14ac:dyDescent="0.25">
      <c r="A240" s="14">
        <v>221</v>
      </c>
      <c r="B240" s="65" t="str">
        <f t="shared" ref="B240" si="1239">IF(AND(C240="",D240="",E240=""),"",A240)</f>
        <v/>
      </c>
      <c r="C240" s="61"/>
      <c r="D240" s="62"/>
      <c r="E240" s="61"/>
      <c r="F240" s="67" t="str">
        <f t="shared" si="1043"/>
        <v/>
      </c>
      <c r="G240" s="68" t="str">
        <f t="shared" si="1044"/>
        <v/>
      </c>
      <c r="H240" t="str">
        <f>IF(I240=1,NastaveniIPV!$I$48&amp;""&amp;$D$10,IF(I240=2,NastaveniIPV!$I$47,IF(J240=1,NastaveniIPV!$I$52,"")))</f>
        <v/>
      </c>
      <c r="I240" s="81" t="str">
        <f t="shared" si="1045"/>
        <v/>
      </c>
      <c r="J240" s="14" t="str">
        <f t="shared" si="1046"/>
        <v/>
      </c>
      <c r="O240">
        <v>221</v>
      </c>
      <c r="P240" s="1">
        <f t="shared" si="1047"/>
        <v>0</v>
      </c>
      <c r="Q240">
        <f t="shared" si="1048"/>
        <v>0</v>
      </c>
      <c r="R240" s="38" t="str">
        <f t="shared" si="1049"/>
        <v/>
      </c>
      <c r="S240" t="str">
        <f t="shared" si="1050"/>
        <v/>
      </c>
      <c r="T240" s="38" t="str">
        <f t="shared" si="1051"/>
        <v/>
      </c>
      <c r="W240">
        <f>NastaveniIPV!$D$47</f>
        <v>0.02</v>
      </c>
      <c r="X240">
        <f>NastaveniIPV!$D$48</f>
        <v>0.06</v>
      </c>
      <c r="Y240">
        <f>NastaveniIPV!$D$49</f>
        <v>0.06</v>
      </c>
      <c r="Z240">
        <f>NastaveniIPV!$D$50</f>
        <v>0.06</v>
      </c>
      <c r="AA240">
        <f>NastaveniIPV!$D$51</f>
        <v>1.7999999999999999E-2</v>
      </c>
      <c r="AB240">
        <f>NastaveniIPV!$D$52</f>
        <v>0.01</v>
      </c>
      <c r="AC240">
        <f>NastaveniIPV!$D$53</f>
        <v>0.01</v>
      </c>
      <c r="AD240">
        <f>NastaveniIPV!$D$54</f>
        <v>0.01</v>
      </c>
      <c r="AE240">
        <f>NastaveniIPV!$D$55</f>
        <v>0.01</v>
      </c>
      <c r="AF240">
        <f>NastaveniIPV!$D$56</f>
        <v>0.01</v>
      </c>
      <c r="AG240">
        <f t="shared" ref="AG240:BF240" si="1240">IF($T240=AG$18,1,IF(AG$18&lt;$T240,0,AF240+1))</f>
        <v>0</v>
      </c>
      <c r="AH240">
        <f t="shared" si="1240"/>
        <v>0</v>
      </c>
      <c r="AI240">
        <f t="shared" si="1240"/>
        <v>0</v>
      </c>
      <c r="AJ240">
        <f t="shared" si="1240"/>
        <v>0</v>
      </c>
      <c r="AK240">
        <f t="shared" si="1240"/>
        <v>0</v>
      </c>
      <c r="AL240">
        <f t="shared" si="1240"/>
        <v>0</v>
      </c>
      <c r="AM240">
        <f t="shared" si="1240"/>
        <v>0</v>
      </c>
      <c r="AN240">
        <f t="shared" si="1240"/>
        <v>0</v>
      </c>
      <c r="AO240">
        <f t="shared" si="1240"/>
        <v>0</v>
      </c>
      <c r="AP240">
        <f t="shared" si="1240"/>
        <v>0</v>
      </c>
      <c r="AQ240">
        <f t="shared" si="1240"/>
        <v>0</v>
      </c>
      <c r="AR240">
        <f t="shared" si="1240"/>
        <v>0</v>
      </c>
      <c r="AS240">
        <f t="shared" si="1240"/>
        <v>0</v>
      </c>
      <c r="AT240">
        <f t="shared" si="1240"/>
        <v>0</v>
      </c>
      <c r="AU240">
        <f t="shared" si="1240"/>
        <v>0</v>
      </c>
      <c r="AV240">
        <f t="shared" si="1240"/>
        <v>0</v>
      </c>
      <c r="AW240">
        <f t="shared" si="1240"/>
        <v>0</v>
      </c>
      <c r="AX240">
        <f t="shared" si="1240"/>
        <v>0</v>
      </c>
      <c r="AY240">
        <f t="shared" si="1240"/>
        <v>0</v>
      </c>
      <c r="AZ240">
        <f t="shared" si="1240"/>
        <v>0</v>
      </c>
      <c r="BA240">
        <f t="shared" si="1240"/>
        <v>0</v>
      </c>
      <c r="BB240">
        <f t="shared" si="1240"/>
        <v>0</v>
      </c>
      <c r="BC240">
        <f t="shared" si="1240"/>
        <v>0</v>
      </c>
      <c r="BD240">
        <f t="shared" si="1240"/>
        <v>0</v>
      </c>
      <c r="BE240">
        <f t="shared" si="1240"/>
        <v>0</v>
      </c>
      <c r="BF240">
        <f t="shared" si="1240"/>
        <v>0</v>
      </c>
      <c r="BG240">
        <f t="shared" si="1053"/>
        <v>0</v>
      </c>
      <c r="BH240">
        <f t="shared" ref="BH240:BI240" si="1241">IF($T240&lt;BH$18,BG240+1,IF(BH$18=$T240,1,0))</f>
        <v>0</v>
      </c>
      <c r="BI240">
        <f t="shared" si="1241"/>
        <v>0</v>
      </c>
      <c r="BJ240">
        <f t="shared" si="1055"/>
        <v>0</v>
      </c>
      <c r="BK240">
        <f t="shared" ref="BK240:BO240" si="1242">IF(BK$18&gt;$D$10,0,IF($T240&lt;BK$18,BJ240+1,IF(BK$18=$T240,1,0)))</f>
        <v>0</v>
      </c>
      <c r="BL240">
        <f t="shared" si="1242"/>
        <v>0</v>
      </c>
      <c r="BM240">
        <f t="shared" si="1242"/>
        <v>0</v>
      </c>
      <c r="BN240">
        <f t="shared" si="1242"/>
        <v>0</v>
      </c>
      <c r="BO240">
        <f t="shared" si="1242"/>
        <v>0</v>
      </c>
      <c r="BP240">
        <f t="shared" si="1057"/>
        <v>0</v>
      </c>
      <c r="BQ240">
        <f t="shared" si="1058"/>
        <v>0</v>
      </c>
      <c r="BR240">
        <f t="shared" si="1059"/>
        <v>0</v>
      </c>
      <c r="BS240">
        <f t="shared" si="1060"/>
        <v>0</v>
      </c>
      <c r="BT240">
        <f t="shared" si="1061"/>
        <v>0</v>
      </c>
      <c r="BU240">
        <f t="shared" si="1062"/>
        <v>0</v>
      </c>
      <c r="BV240">
        <f t="shared" si="1063"/>
        <v>0</v>
      </c>
      <c r="BW240">
        <f t="shared" si="1064"/>
        <v>0</v>
      </c>
      <c r="BX240">
        <f t="shared" si="1065"/>
        <v>0</v>
      </c>
      <c r="BY240">
        <f t="shared" si="1066"/>
        <v>0</v>
      </c>
      <c r="BZ240">
        <f t="shared" si="1067"/>
        <v>0</v>
      </c>
      <c r="CA240">
        <f t="shared" si="1068"/>
        <v>0</v>
      </c>
      <c r="CB240">
        <f t="shared" si="1069"/>
        <v>0</v>
      </c>
      <c r="CC240">
        <f t="shared" si="1070"/>
        <v>0</v>
      </c>
      <c r="CD240">
        <f t="shared" si="1071"/>
        <v>0</v>
      </c>
      <c r="CE240">
        <f t="shared" si="1072"/>
        <v>0</v>
      </c>
      <c r="CF240">
        <f t="shared" si="1073"/>
        <v>0</v>
      </c>
      <c r="CG240">
        <f t="shared" si="1074"/>
        <v>0</v>
      </c>
      <c r="CH240">
        <f t="shared" si="1075"/>
        <v>0</v>
      </c>
      <c r="CI240">
        <f t="shared" si="1076"/>
        <v>0</v>
      </c>
      <c r="CJ240">
        <f t="shared" si="1077"/>
        <v>0</v>
      </c>
      <c r="CK240">
        <f t="shared" si="1078"/>
        <v>0</v>
      </c>
      <c r="CL240">
        <f t="shared" si="1079"/>
        <v>0</v>
      </c>
      <c r="CM240">
        <f t="shared" si="1080"/>
        <v>0</v>
      </c>
      <c r="CN240">
        <f t="shared" si="1081"/>
        <v>0</v>
      </c>
      <c r="CO240">
        <f t="shared" si="1082"/>
        <v>0</v>
      </c>
      <c r="CP240">
        <f t="shared" si="1083"/>
        <v>0</v>
      </c>
      <c r="CQ240">
        <f t="shared" si="1084"/>
        <v>0</v>
      </c>
      <c r="CR240">
        <f t="shared" si="1085"/>
        <v>0</v>
      </c>
      <c r="CS240">
        <f t="shared" si="1086"/>
        <v>0</v>
      </c>
      <c r="CT240" t="str">
        <f t="shared" si="1087"/>
        <v/>
      </c>
      <c r="CU240" t="str">
        <f t="shared" si="1088"/>
        <v/>
      </c>
      <c r="CV240" t="str">
        <f t="shared" si="1089"/>
        <v/>
      </c>
      <c r="CW240" t="str">
        <f t="shared" si="1090"/>
        <v/>
      </c>
      <c r="CX240" t="str">
        <f t="shared" si="1091"/>
        <v/>
      </c>
      <c r="CY240" t="str">
        <f t="shared" si="1092"/>
        <v/>
      </c>
      <c r="CZ240" t="str">
        <f t="shared" si="1093"/>
        <v/>
      </c>
      <c r="DA240" t="str">
        <f t="shared" si="1094"/>
        <v/>
      </c>
      <c r="DB240" t="str">
        <f t="shared" si="1095"/>
        <v/>
      </c>
      <c r="DC240" t="str">
        <f t="shared" si="1096"/>
        <v/>
      </c>
      <c r="DD240" t="str">
        <f t="shared" si="1097"/>
        <v/>
      </c>
      <c r="DE240" t="str">
        <f t="shared" si="1098"/>
        <v/>
      </c>
      <c r="DF240" t="str">
        <f t="shared" si="1099"/>
        <v/>
      </c>
      <c r="DG240" t="str">
        <f t="shared" si="1100"/>
        <v/>
      </c>
      <c r="DH240" t="str">
        <f t="shared" si="1101"/>
        <v/>
      </c>
      <c r="DI240" t="str">
        <f t="shared" si="1102"/>
        <v/>
      </c>
      <c r="DJ240" t="str">
        <f t="shared" si="1103"/>
        <v/>
      </c>
      <c r="DK240" t="str">
        <f t="shared" si="1104"/>
        <v/>
      </c>
      <c r="DL240" t="str">
        <f t="shared" si="1105"/>
        <v/>
      </c>
      <c r="DM240" t="str">
        <f t="shared" si="1106"/>
        <v/>
      </c>
      <c r="DN240" t="str">
        <f t="shared" si="1107"/>
        <v/>
      </c>
      <c r="DO240" t="str">
        <f t="shared" si="1108"/>
        <v/>
      </c>
      <c r="DP240" t="str">
        <f t="shared" si="1109"/>
        <v/>
      </c>
      <c r="DQ240" t="str">
        <f t="shared" si="1110"/>
        <v/>
      </c>
      <c r="DR240" t="str">
        <f t="shared" si="1111"/>
        <v/>
      </c>
      <c r="DS240" t="str">
        <f t="shared" si="1112"/>
        <v/>
      </c>
      <c r="DT240" t="str">
        <f t="shared" si="1113"/>
        <v/>
      </c>
      <c r="DU240" t="str">
        <f t="shared" si="1114"/>
        <v/>
      </c>
      <c r="DV240" t="str">
        <f t="shared" si="1115"/>
        <v/>
      </c>
      <c r="DW240" t="str">
        <f t="shared" si="1116"/>
        <v/>
      </c>
      <c r="DX240" t="str">
        <f t="shared" si="1117"/>
        <v/>
      </c>
      <c r="DY240" t="str">
        <f t="shared" si="1118"/>
        <v/>
      </c>
      <c r="DZ240" t="str">
        <f t="shared" si="1119"/>
        <v/>
      </c>
      <c r="EA240" t="str">
        <f t="shared" si="1120"/>
        <v/>
      </c>
      <c r="EB240" t="str">
        <f t="shared" si="1121"/>
        <v/>
      </c>
      <c r="EC240" t="str">
        <f t="shared" si="1122"/>
        <v/>
      </c>
      <c r="ED240" t="str">
        <f t="shared" si="1123"/>
        <v/>
      </c>
      <c r="EE240" t="str">
        <f t="shared" si="1124"/>
        <v/>
      </c>
      <c r="EF240" t="str">
        <f t="shared" si="1125"/>
        <v/>
      </c>
      <c r="EG240" t="str">
        <f t="shared" si="1126"/>
        <v/>
      </c>
      <c r="EH240">
        <f t="shared" si="1127"/>
        <v>0</v>
      </c>
      <c r="EI240">
        <f t="shared" si="1128"/>
        <v>0</v>
      </c>
      <c r="EJ240">
        <f t="shared" si="1129"/>
        <v>0</v>
      </c>
      <c r="EK240" t="str">
        <f t="shared" si="1130"/>
        <v/>
      </c>
      <c r="EL240" t="str">
        <f t="shared" si="1131"/>
        <v/>
      </c>
      <c r="EM240" t="str">
        <f t="shared" si="1132"/>
        <v/>
      </c>
      <c r="EN240" s="2">
        <f t="shared" si="1133"/>
        <v>0</v>
      </c>
      <c r="EO240" s="1">
        <f t="shared" si="1134"/>
        <v>0</v>
      </c>
    </row>
    <row r="241" spans="1:145" ht="15" thickBot="1" x14ac:dyDescent="0.25">
      <c r="A241" s="14">
        <v>222</v>
      </c>
      <c r="B241" s="65" t="str">
        <f t="shared" ref="B241" si="1243">IF(AND(C241="",D241="",E241),"",A241)</f>
        <v/>
      </c>
      <c r="C241" s="63"/>
      <c r="D241" s="63"/>
      <c r="E241" s="64"/>
      <c r="F241" s="67" t="str">
        <f t="shared" si="1043"/>
        <v/>
      </c>
      <c r="G241" s="68" t="str">
        <f t="shared" si="1044"/>
        <v/>
      </c>
      <c r="H241" t="str">
        <f>IF(I241=1,NastaveniIPV!$I$48&amp;""&amp;$D$10,IF(I241=2,NastaveniIPV!$I$47,IF(J241=1,NastaveniIPV!$I$52,"")))</f>
        <v/>
      </c>
      <c r="I241" s="81" t="str">
        <f t="shared" si="1045"/>
        <v/>
      </c>
      <c r="J241" s="14" t="str">
        <f t="shared" si="1046"/>
        <v/>
      </c>
      <c r="O241">
        <v>222</v>
      </c>
      <c r="P241" s="1">
        <f t="shared" si="1047"/>
        <v>0</v>
      </c>
      <c r="Q241">
        <f t="shared" si="1048"/>
        <v>0</v>
      </c>
      <c r="R241" s="38" t="str">
        <f t="shared" si="1049"/>
        <v/>
      </c>
      <c r="S241" t="str">
        <f t="shared" si="1050"/>
        <v/>
      </c>
      <c r="T241" s="38" t="str">
        <f t="shared" si="1051"/>
        <v/>
      </c>
      <c r="W241">
        <f>NastaveniIPV!$D$47</f>
        <v>0.02</v>
      </c>
      <c r="X241">
        <f>NastaveniIPV!$D$48</f>
        <v>0.06</v>
      </c>
      <c r="Y241">
        <f>NastaveniIPV!$D$49</f>
        <v>0.06</v>
      </c>
      <c r="Z241">
        <f>NastaveniIPV!$D$50</f>
        <v>0.06</v>
      </c>
      <c r="AA241">
        <f>NastaveniIPV!$D$51</f>
        <v>1.7999999999999999E-2</v>
      </c>
      <c r="AB241">
        <f>NastaveniIPV!$D$52</f>
        <v>0.01</v>
      </c>
      <c r="AC241">
        <f>NastaveniIPV!$D$53</f>
        <v>0.01</v>
      </c>
      <c r="AD241">
        <f>NastaveniIPV!$D$54</f>
        <v>0.01</v>
      </c>
      <c r="AE241">
        <f>NastaveniIPV!$D$55</f>
        <v>0.01</v>
      </c>
      <c r="AF241">
        <f>NastaveniIPV!$D$56</f>
        <v>0.01</v>
      </c>
      <c r="AG241">
        <f t="shared" ref="AG241:BF241" si="1244">IF($T241=AG$18,1,IF(AG$18&lt;$T241,0,AF241+1))</f>
        <v>0</v>
      </c>
      <c r="AH241">
        <f t="shared" si="1244"/>
        <v>0</v>
      </c>
      <c r="AI241">
        <f t="shared" si="1244"/>
        <v>0</v>
      </c>
      <c r="AJ241">
        <f t="shared" si="1244"/>
        <v>0</v>
      </c>
      <c r="AK241">
        <f t="shared" si="1244"/>
        <v>0</v>
      </c>
      <c r="AL241">
        <f t="shared" si="1244"/>
        <v>0</v>
      </c>
      <c r="AM241">
        <f t="shared" si="1244"/>
        <v>0</v>
      </c>
      <c r="AN241">
        <f t="shared" si="1244"/>
        <v>0</v>
      </c>
      <c r="AO241">
        <f t="shared" si="1244"/>
        <v>0</v>
      </c>
      <c r="AP241">
        <f t="shared" si="1244"/>
        <v>0</v>
      </c>
      <c r="AQ241">
        <f t="shared" si="1244"/>
        <v>0</v>
      </c>
      <c r="AR241">
        <f t="shared" si="1244"/>
        <v>0</v>
      </c>
      <c r="AS241">
        <f t="shared" si="1244"/>
        <v>0</v>
      </c>
      <c r="AT241">
        <f t="shared" si="1244"/>
        <v>0</v>
      </c>
      <c r="AU241">
        <f t="shared" si="1244"/>
        <v>0</v>
      </c>
      <c r="AV241">
        <f t="shared" si="1244"/>
        <v>0</v>
      </c>
      <c r="AW241">
        <f t="shared" si="1244"/>
        <v>0</v>
      </c>
      <c r="AX241">
        <f t="shared" si="1244"/>
        <v>0</v>
      </c>
      <c r="AY241">
        <f t="shared" si="1244"/>
        <v>0</v>
      </c>
      <c r="AZ241">
        <f t="shared" si="1244"/>
        <v>0</v>
      </c>
      <c r="BA241">
        <f t="shared" si="1244"/>
        <v>0</v>
      </c>
      <c r="BB241">
        <f t="shared" si="1244"/>
        <v>0</v>
      </c>
      <c r="BC241">
        <f t="shared" si="1244"/>
        <v>0</v>
      </c>
      <c r="BD241">
        <f t="shared" si="1244"/>
        <v>0</v>
      </c>
      <c r="BE241">
        <f t="shared" si="1244"/>
        <v>0</v>
      </c>
      <c r="BF241">
        <f t="shared" si="1244"/>
        <v>0</v>
      </c>
      <c r="BG241">
        <f t="shared" si="1053"/>
        <v>0</v>
      </c>
      <c r="BH241">
        <f t="shared" ref="BH241:BI241" si="1245">IF($T241&lt;BH$18,BG241+1,IF(BH$18=$T241,1,0))</f>
        <v>0</v>
      </c>
      <c r="BI241">
        <f t="shared" si="1245"/>
        <v>0</v>
      </c>
      <c r="BJ241">
        <f t="shared" si="1055"/>
        <v>0</v>
      </c>
      <c r="BK241">
        <f t="shared" ref="BK241:BO241" si="1246">IF(BK$18&gt;$D$10,0,IF($T241&lt;BK$18,BJ241+1,IF(BK$18=$T241,1,0)))</f>
        <v>0</v>
      </c>
      <c r="BL241">
        <f t="shared" si="1246"/>
        <v>0</v>
      </c>
      <c r="BM241">
        <f t="shared" si="1246"/>
        <v>0</v>
      </c>
      <c r="BN241">
        <f t="shared" si="1246"/>
        <v>0</v>
      </c>
      <c r="BO241">
        <f t="shared" si="1246"/>
        <v>0</v>
      </c>
      <c r="BP241">
        <f t="shared" si="1057"/>
        <v>0</v>
      </c>
      <c r="BQ241">
        <f t="shared" si="1058"/>
        <v>0</v>
      </c>
      <c r="BR241">
        <f t="shared" si="1059"/>
        <v>0</v>
      </c>
      <c r="BS241">
        <f t="shared" si="1060"/>
        <v>0</v>
      </c>
      <c r="BT241">
        <f t="shared" si="1061"/>
        <v>0</v>
      </c>
      <c r="BU241">
        <f t="shared" si="1062"/>
        <v>0</v>
      </c>
      <c r="BV241">
        <f t="shared" si="1063"/>
        <v>0</v>
      </c>
      <c r="BW241">
        <f t="shared" si="1064"/>
        <v>0</v>
      </c>
      <c r="BX241">
        <f t="shared" si="1065"/>
        <v>0</v>
      </c>
      <c r="BY241">
        <f t="shared" si="1066"/>
        <v>0</v>
      </c>
      <c r="BZ241">
        <f t="shared" si="1067"/>
        <v>0</v>
      </c>
      <c r="CA241">
        <f t="shared" si="1068"/>
        <v>0</v>
      </c>
      <c r="CB241">
        <f t="shared" si="1069"/>
        <v>0</v>
      </c>
      <c r="CC241">
        <f t="shared" si="1070"/>
        <v>0</v>
      </c>
      <c r="CD241">
        <f t="shared" si="1071"/>
        <v>0</v>
      </c>
      <c r="CE241">
        <f t="shared" si="1072"/>
        <v>0</v>
      </c>
      <c r="CF241">
        <f t="shared" si="1073"/>
        <v>0</v>
      </c>
      <c r="CG241">
        <f t="shared" si="1074"/>
        <v>0</v>
      </c>
      <c r="CH241">
        <f t="shared" si="1075"/>
        <v>0</v>
      </c>
      <c r="CI241">
        <f t="shared" si="1076"/>
        <v>0</v>
      </c>
      <c r="CJ241">
        <f t="shared" si="1077"/>
        <v>0</v>
      </c>
      <c r="CK241">
        <f t="shared" si="1078"/>
        <v>0</v>
      </c>
      <c r="CL241">
        <f t="shared" si="1079"/>
        <v>0</v>
      </c>
      <c r="CM241">
        <f t="shared" si="1080"/>
        <v>0</v>
      </c>
      <c r="CN241">
        <f t="shared" si="1081"/>
        <v>0</v>
      </c>
      <c r="CO241">
        <f t="shared" si="1082"/>
        <v>0</v>
      </c>
      <c r="CP241">
        <f t="shared" si="1083"/>
        <v>0</v>
      </c>
      <c r="CQ241">
        <f t="shared" si="1084"/>
        <v>0</v>
      </c>
      <c r="CR241">
        <f t="shared" si="1085"/>
        <v>0</v>
      </c>
      <c r="CS241">
        <f t="shared" si="1086"/>
        <v>0</v>
      </c>
      <c r="CT241" t="str">
        <f t="shared" si="1087"/>
        <v/>
      </c>
      <c r="CU241" t="str">
        <f t="shared" si="1088"/>
        <v/>
      </c>
      <c r="CV241" t="str">
        <f t="shared" si="1089"/>
        <v/>
      </c>
      <c r="CW241" t="str">
        <f t="shared" si="1090"/>
        <v/>
      </c>
      <c r="CX241" t="str">
        <f t="shared" si="1091"/>
        <v/>
      </c>
      <c r="CY241" t="str">
        <f t="shared" si="1092"/>
        <v/>
      </c>
      <c r="CZ241" t="str">
        <f t="shared" si="1093"/>
        <v/>
      </c>
      <c r="DA241" t="str">
        <f t="shared" si="1094"/>
        <v/>
      </c>
      <c r="DB241" t="str">
        <f t="shared" si="1095"/>
        <v/>
      </c>
      <c r="DC241" t="str">
        <f t="shared" si="1096"/>
        <v/>
      </c>
      <c r="DD241" t="str">
        <f t="shared" si="1097"/>
        <v/>
      </c>
      <c r="DE241" t="str">
        <f t="shared" si="1098"/>
        <v/>
      </c>
      <c r="DF241" t="str">
        <f t="shared" si="1099"/>
        <v/>
      </c>
      <c r="DG241" t="str">
        <f t="shared" si="1100"/>
        <v/>
      </c>
      <c r="DH241" t="str">
        <f t="shared" si="1101"/>
        <v/>
      </c>
      <c r="DI241" t="str">
        <f t="shared" si="1102"/>
        <v/>
      </c>
      <c r="DJ241" t="str">
        <f t="shared" si="1103"/>
        <v/>
      </c>
      <c r="DK241" t="str">
        <f t="shared" si="1104"/>
        <v/>
      </c>
      <c r="DL241" t="str">
        <f t="shared" si="1105"/>
        <v/>
      </c>
      <c r="DM241" t="str">
        <f t="shared" si="1106"/>
        <v/>
      </c>
      <c r="DN241" t="str">
        <f t="shared" si="1107"/>
        <v/>
      </c>
      <c r="DO241" t="str">
        <f t="shared" si="1108"/>
        <v/>
      </c>
      <c r="DP241" t="str">
        <f t="shared" si="1109"/>
        <v/>
      </c>
      <c r="DQ241" t="str">
        <f t="shared" si="1110"/>
        <v/>
      </c>
      <c r="DR241" t="str">
        <f t="shared" si="1111"/>
        <v/>
      </c>
      <c r="DS241" t="str">
        <f t="shared" si="1112"/>
        <v/>
      </c>
      <c r="DT241" t="str">
        <f t="shared" si="1113"/>
        <v/>
      </c>
      <c r="DU241" t="str">
        <f t="shared" si="1114"/>
        <v/>
      </c>
      <c r="DV241" t="str">
        <f t="shared" si="1115"/>
        <v/>
      </c>
      <c r="DW241" t="str">
        <f t="shared" si="1116"/>
        <v/>
      </c>
      <c r="DX241" t="str">
        <f t="shared" si="1117"/>
        <v/>
      </c>
      <c r="DY241" t="str">
        <f t="shared" si="1118"/>
        <v/>
      </c>
      <c r="DZ241" t="str">
        <f t="shared" si="1119"/>
        <v/>
      </c>
      <c r="EA241" t="str">
        <f t="shared" si="1120"/>
        <v/>
      </c>
      <c r="EB241" t="str">
        <f t="shared" si="1121"/>
        <v/>
      </c>
      <c r="EC241" t="str">
        <f t="shared" si="1122"/>
        <v/>
      </c>
      <c r="ED241" t="str">
        <f t="shared" si="1123"/>
        <v/>
      </c>
      <c r="EE241" t="str">
        <f t="shared" si="1124"/>
        <v/>
      </c>
      <c r="EF241" t="str">
        <f t="shared" si="1125"/>
        <v/>
      </c>
      <c r="EG241" t="str">
        <f t="shared" si="1126"/>
        <v/>
      </c>
      <c r="EH241">
        <f t="shared" si="1127"/>
        <v>0</v>
      </c>
      <c r="EI241">
        <f t="shared" si="1128"/>
        <v>0</v>
      </c>
      <c r="EJ241">
        <f t="shared" si="1129"/>
        <v>0</v>
      </c>
      <c r="EK241" t="str">
        <f t="shared" si="1130"/>
        <v/>
      </c>
      <c r="EL241" t="str">
        <f t="shared" si="1131"/>
        <v/>
      </c>
      <c r="EM241" t="str">
        <f t="shared" si="1132"/>
        <v/>
      </c>
      <c r="EN241" s="2">
        <f t="shared" si="1133"/>
        <v>0</v>
      </c>
      <c r="EO241" s="1">
        <f t="shared" si="1134"/>
        <v>0</v>
      </c>
    </row>
    <row r="242" spans="1:145" ht="15" thickBot="1" x14ac:dyDescent="0.25">
      <c r="A242" s="14">
        <v>223</v>
      </c>
      <c r="B242" s="65" t="str">
        <f t="shared" ref="B242" si="1247">IF(AND(C242="",D242="",E242=""),"",A242)</f>
        <v/>
      </c>
      <c r="C242" s="61"/>
      <c r="D242" s="62"/>
      <c r="E242" s="61"/>
      <c r="F242" s="67" t="str">
        <f t="shared" si="1043"/>
        <v/>
      </c>
      <c r="G242" s="68" t="str">
        <f t="shared" si="1044"/>
        <v/>
      </c>
      <c r="H242" t="str">
        <f>IF(I242=1,NastaveniIPV!$I$48&amp;""&amp;$D$10,IF(I242=2,NastaveniIPV!$I$47,IF(J242=1,NastaveniIPV!$I$52,"")))</f>
        <v/>
      </c>
      <c r="I242" s="81" t="str">
        <f t="shared" si="1045"/>
        <v/>
      </c>
      <c r="J242" s="14" t="str">
        <f t="shared" si="1046"/>
        <v/>
      </c>
      <c r="O242">
        <v>223</v>
      </c>
      <c r="P242" s="1">
        <f t="shared" si="1047"/>
        <v>0</v>
      </c>
      <c r="Q242">
        <f t="shared" si="1048"/>
        <v>0</v>
      </c>
      <c r="R242" s="38" t="str">
        <f t="shared" si="1049"/>
        <v/>
      </c>
      <c r="S242" t="str">
        <f t="shared" si="1050"/>
        <v/>
      </c>
      <c r="T242" s="38" t="str">
        <f t="shared" si="1051"/>
        <v/>
      </c>
      <c r="W242">
        <f>NastaveniIPV!$D$47</f>
        <v>0.02</v>
      </c>
      <c r="X242">
        <f>NastaveniIPV!$D$48</f>
        <v>0.06</v>
      </c>
      <c r="Y242">
        <f>NastaveniIPV!$D$49</f>
        <v>0.06</v>
      </c>
      <c r="Z242">
        <f>NastaveniIPV!$D$50</f>
        <v>0.06</v>
      </c>
      <c r="AA242">
        <f>NastaveniIPV!$D$51</f>
        <v>1.7999999999999999E-2</v>
      </c>
      <c r="AB242">
        <f>NastaveniIPV!$D$52</f>
        <v>0.01</v>
      </c>
      <c r="AC242">
        <f>NastaveniIPV!$D$53</f>
        <v>0.01</v>
      </c>
      <c r="AD242">
        <f>NastaveniIPV!$D$54</f>
        <v>0.01</v>
      </c>
      <c r="AE242">
        <f>NastaveniIPV!$D$55</f>
        <v>0.01</v>
      </c>
      <c r="AF242">
        <f>NastaveniIPV!$D$56</f>
        <v>0.01</v>
      </c>
      <c r="AG242">
        <f t="shared" ref="AG242:BF242" si="1248">IF($T242=AG$18,1,IF(AG$18&lt;$T242,0,AF242+1))</f>
        <v>0</v>
      </c>
      <c r="AH242">
        <f t="shared" si="1248"/>
        <v>0</v>
      </c>
      <c r="AI242">
        <f t="shared" si="1248"/>
        <v>0</v>
      </c>
      <c r="AJ242">
        <f t="shared" si="1248"/>
        <v>0</v>
      </c>
      <c r="AK242">
        <f t="shared" si="1248"/>
        <v>0</v>
      </c>
      <c r="AL242">
        <f t="shared" si="1248"/>
        <v>0</v>
      </c>
      <c r="AM242">
        <f t="shared" si="1248"/>
        <v>0</v>
      </c>
      <c r="AN242">
        <f t="shared" si="1248"/>
        <v>0</v>
      </c>
      <c r="AO242">
        <f t="shared" si="1248"/>
        <v>0</v>
      </c>
      <c r="AP242">
        <f t="shared" si="1248"/>
        <v>0</v>
      </c>
      <c r="AQ242">
        <f t="shared" si="1248"/>
        <v>0</v>
      </c>
      <c r="AR242">
        <f t="shared" si="1248"/>
        <v>0</v>
      </c>
      <c r="AS242">
        <f t="shared" si="1248"/>
        <v>0</v>
      </c>
      <c r="AT242">
        <f t="shared" si="1248"/>
        <v>0</v>
      </c>
      <c r="AU242">
        <f t="shared" si="1248"/>
        <v>0</v>
      </c>
      <c r="AV242">
        <f t="shared" si="1248"/>
        <v>0</v>
      </c>
      <c r="AW242">
        <f t="shared" si="1248"/>
        <v>0</v>
      </c>
      <c r="AX242">
        <f t="shared" si="1248"/>
        <v>0</v>
      </c>
      <c r="AY242">
        <f t="shared" si="1248"/>
        <v>0</v>
      </c>
      <c r="AZ242">
        <f t="shared" si="1248"/>
        <v>0</v>
      </c>
      <c r="BA242">
        <f t="shared" si="1248"/>
        <v>0</v>
      </c>
      <c r="BB242">
        <f t="shared" si="1248"/>
        <v>0</v>
      </c>
      <c r="BC242">
        <f t="shared" si="1248"/>
        <v>0</v>
      </c>
      <c r="BD242">
        <f t="shared" si="1248"/>
        <v>0</v>
      </c>
      <c r="BE242">
        <f t="shared" si="1248"/>
        <v>0</v>
      </c>
      <c r="BF242">
        <f t="shared" si="1248"/>
        <v>0</v>
      </c>
      <c r="BG242">
        <f t="shared" si="1053"/>
        <v>0</v>
      </c>
      <c r="BH242">
        <f t="shared" ref="BH242:BI242" si="1249">IF($T242&lt;BH$18,BG242+1,IF(BH$18=$T242,1,0))</f>
        <v>0</v>
      </c>
      <c r="BI242">
        <f t="shared" si="1249"/>
        <v>0</v>
      </c>
      <c r="BJ242">
        <f t="shared" si="1055"/>
        <v>0</v>
      </c>
      <c r="BK242">
        <f t="shared" ref="BK242:BO242" si="1250">IF(BK$18&gt;$D$10,0,IF($T242&lt;BK$18,BJ242+1,IF(BK$18=$T242,1,0)))</f>
        <v>0</v>
      </c>
      <c r="BL242">
        <f t="shared" si="1250"/>
        <v>0</v>
      </c>
      <c r="BM242">
        <f t="shared" si="1250"/>
        <v>0</v>
      </c>
      <c r="BN242">
        <f t="shared" si="1250"/>
        <v>0</v>
      </c>
      <c r="BO242">
        <f t="shared" si="1250"/>
        <v>0</v>
      </c>
      <c r="BP242">
        <f t="shared" si="1057"/>
        <v>0</v>
      </c>
      <c r="BQ242">
        <f t="shared" si="1058"/>
        <v>0</v>
      </c>
      <c r="BR242">
        <f t="shared" si="1059"/>
        <v>0</v>
      </c>
      <c r="BS242">
        <f t="shared" si="1060"/>
        <v>0</v>
      </c>
      <c r="BT242">
        <f t="shared" si="1061"/>
        <v>0</v>
      </c>
      <c r="BU242">
        <f t="shared" si="1062"/>
        <v>0</v>
      </c>
      <c r="BV242">
        <f t="shared" si="1063"/>
        <v>0</v>
      </c>
      <c r="BW242">
        <f t="shared" si="1064"/>
        <v>0</v>
      </c>
      <c r="BX242">
        <f t="shared" si="1065"/>
        <v>0</v>
      </c>
      <c r="BY242">
        <f t="shared" si="1066"/>
        <v>0</v>
      </c>
      <c r="BZ242">
        <f t="shared" si="1067"/>
        <v>0</v>
      </c>
      <c r="CA242">
        <f t="shared" si="1068"/>
        <v>0</v>
      </c>
      <c r="CB242">
        <f t="shared" si="1069"/>
        <v>0</v>
      </c>
      <c r="CC242">
        <f t="shared" si="1070"/>
        <v>0</v>
      </c>
      <c r="CD242">
        <f t="shared" si="1071"/>
        <v>0</v>
      </c>
      <c r="CE242">
        <f t="shared" si="1072"/>
        <v>0</v>
      </c>
      <c r="CF242">
        <f t="shared" si="1073"/>
        <v>0</v>
      </c>
      <c r="CG242">
        <f t="shared" si="1074"/>
        <v>0</v>
      </c>
      <c r="CH242">
        <f t="shared" si="1075"/>
        <v>0</v>
      </c>
      <c r="CI242">
        <f t="shared" si="1076"/>
        <v>0</v>
      </c>
      <c r="CJ242">
        <f t="shared" si="1077"/>
        <v>0</v>
      </c>
      <c r="CK242">
        <f t="shared" si="1078"/>
        <v>0</v>
      </c>
      <c r="CL242">
        <f t="shared" si="1079"/>
        <v>0</v>
      </c>
      <c r="CM242">
        <f t="shared" si="1080"/>
        <v>0</v>
      </c>
      <c r="CN242">
        <f t="shared" si="1081"/>
        <v>0</v>
      </c>
      <c r="CO242">
        <f t="shared" si="1082"/>
        <v>0</v>
      </c>
      <c r="CP242">
        <f t="shared" si="1083"/>
        <v>0</v>
      </c>
      <c r="CQ242">
        <f t="shared" si="1084"/>
        <v>0</v>
      </c>
      <c r="CR242">
        <f t="shared" si="1085"/>
        <v>0</v>
      </c>
      <c r="CS242">
        <f t="shared" si="1086"/>
        <v>0</v>
      </c>
      <c r="CT242" t="str">
        <f t="shared" si="1087"/>
        <v/>
      </c>
      <c r="CU242" t="str">
        <f t="shared" si="1088"/>
        <v/>
      </c>
      <c r="CV242" t="str">
        <f t="shared" si="1089"/>
        <v/>
      </c>
      <c r="CW242" t="str">
        <f t="shared" si="1090"/>
        <v/>
      </c>
      <c r="CX242" t="str">
        <f t="shared" si="1091"/>
        <v/>
      </c>
      <c r="CY242" t="str">
        <f t="shared" si="1092"/>
        <v/>
      </c>
      <c r="CZ242" t="str">
        <f t="shared" si="1093"/>
        <v/>
      </c>
      <c r="DA242" t="str">
        <f t="shared" si="1094"/>
        <v/>
      </c>
      <c r="DB242" t="str">
        <f t="shared" si="1095"/>
        <v/>
      </c>
      <c r="DC242" t="str">
        <f t="shared" si="1096"/>
        <v/>
      </c>
      <c r="DD242" t="str">
        <f t="shared" si="1097"/>
        <v/>
      </c>
      <c r="DE242" t="str">
        <f t="shared" si="1098"/>
        <v/>
      </c>
      <c r="DF242" t="str">
        <f t="shared" si="1099"/>
        <v/>
      </c>
      <c r="DG242" t="str">
        <f t="shared" si="1100"/>
        <v/>
      </c>
      <c r="DH242" t="str">
        <f t="shared" si="1101"/>
        <v/>
      </c>
      <c r="DI242" t="str">
        <f t="shared" si="1102"/>
        <v/>
      </c>
      <c r="DJ242" t="str">
        <f t="shared" si="1103"/>
        <v/>
      </c>
      <c r="DK242" t="str">
        <f t="shared" si="1104"/>
        <v/>
      </c>
      <c r="DL242" t="str">
        <f t="shared" si="1105"/>
        <v/>
      </c>
      <c r="DM242" t="str">
        <f t="shared" si="1106"/>
        <v/>
      </c>
      <c r="DN242" t="str">
        <f t="shared" si="1107"/>
        <v/>
      </c>
      <c r="DO242" t="str">
        <f t="shared" si="1108"/>
        <v/>
      </c>
      <c r="DP242" t="str">
        <f t="shared" si="1109"/>
        <v/>
      </c>
      <c r="DQ242" t="str">
        <f t="shared" si="1110"/>
        <v/>
      </c>
      <c r="DR242" t="str">
        <f t="shared" si="1111"/>
        <v/>
      </c>
      <c r="DS242" t="str">
        <f t="shared" si="1112"/>
        <v/>
      </c>
      <c r="DT242" t="str">
        <f t="shared" si="1113"/>
        <v/>
      </c>
      <c r="DU242" t="str">
        <f t="shared" si="1114"/>
        <v/>
      </c>
      <c r="DV242" t="str">
        <f t="shared" si="1115"/>
        <v/>
      </c>
      <c r="DW242" t="str">
        <f t="shared" si="1116"/>
        <v/>
      </c>
      <c r="DX242" t="str">
        <f t="shared" si="1117"/>
        <v/>
      </c>
      <c r="DY242" t="str">
        <f t="shared" si="1118"/>
        <v/>
      </c>
      <c r="DZ242" t="str">
        <f t="shared" si="1119"/>
        <v/>
      </c>
      <c r="EA242" t="str">
        <f t="shared" si="1120"/>
        <v/>
      </c>
      <c r="EB242" t="str">
        <f t="shared" si="1121"/>
        <v/>
      </c>
      <c r="EC242" t="str">
        <f t="shared" si="1122"/>
        <v/>
      </c>
      <c r="ED242" t="str">
        <f t="shared" si="1123"/>
        <v/>
      </c>
      <c r="EE242" t="str">
        <f t="shared" si="1124"/>
        <v/>
      </c>
      <c r="EF242" t="str">
        <f t="shared" si="1125"/>
        <v/>
      </c>
      <c r="EG242" t="str">
        <f t="shared" si="1126"/>
        <v/>
      </c>
      <c r="EH242">
        <f t="shared" si="1127"/>
        <v>0</v>
      </c>
      <c r="EI242">
        <f t="shared" si="1128"/>
        <v>0</v>
      </c>
      <c r="EJ242">
        <f t="shared" si="1129"/>
        <v>0</v>
      </c>
      <c r="EK242" t="str">
        <f t="shared" si="1130"/>
        <v/>
      </c>
      <c r="EL242" t="str">
        <f t="shared" si="1131"/>
        <v/>
      </c>
      <c r="EM242" t="str">
        <f t="shared" si="1132"/>
        <v/>
      </c>
      <c r="EN242" s="2">
        <f t="shared" si="1133"/>
        <v>0</v>
      </c>
      <c r="EO242" s="1">
        <f t="shared" si="1134"/>
        <v>0</v>
      </c>
    </row>
    <row r="243" spans="1:145" ht="15" thickBot="1" x14ac:dyDescent="0.25">
      <c r="A243" s="14">
        <v>224</v>
      </c>
      <c r="B243" s="65" t="str">
        <f t="shared" ref="B243" si="1251">IF(AND(C243="",D243="",E243),"",A243)</f>
        <v/>
      </c>
      <c r="C243" s="63"/>
      <c r="D243" s="63"/>
      <c r="E243" s="64"/>
      <c r="F243" s="67" t="str">
        <f t="shared" si="1043"/>
        <v/>
      </c>
      <c r="G243" s="68" t="str">
        <f t="shared" si="1044"/>
        <v/>
      </c>
      <c r="H243" t="str">
        <f>IF(I243=1,NastaveniIPV!$I$48&amp;""&amp;$D$10,IF(I243=2,NastaveniIPV!$I$47,IF(J243=1,NastaveniIPV!$I$52,"")))</f>
        <v/>
      </c>
      <c r="I243" s="81" t="str">
        <f t="shared" si="1045"/>
        <v/>
      </c>
      <c r="J243" s="14" t="str">
        <f t="shared" si="1046"/>
        <v/>
      </c>
      <c r="O243">
        <v>224</v>
      </c>
      <c r="P243" s="1">
        <f t="shared" si="1047"/>
        <v>0</v>
      </c>
      <c r="Q243">
        <f t="shared" si="1048"/>
        <v>0</v>
      </c>
      <c r="R243" s="38" t="str">
        <f t="shared" si="1049"/>
        <v/>
      </c>
      <c r="S243" t="str">
        <f t="shared" si="1050"/>
        <v/>
      </c>
      <c r="T243" s="38" t="str">
        <f t="shared" si="1051"/>
        <v/>
      </c>
      <c r="W243">
        <f>NastaveniIPV!$D$47</f>
        <v>0.02</v>
      </c>
      <c r="X243">
        <f>NastaveniIPV!$D$48</f>
        <v>0.06</v>
      </c>
      <c r="Y243">
        <f>NastaveniIPV!$D$49</f>
        <v>0.06</v>
      </c>
      <c r="Z243">
        <f>NastaveniIPV!$D$50</f>
        <v>0.06</v>
      </c>
      <c r="AA243">
        <f>NastaveniIPV!$D$51</f>
        <v>1.7999999999999999E-2</v>
      </c>
      <c r="AB243">
        <f>NastaveniIPV!$D$52</f>
        <v>0.01</v>
      </c>
      <c r="AC243">
        <f>NastaveniIPV!$D$53</f>
        <v>0.01</v>
      </c>
      <c r="AD243">
        <f>NastaveniIPV!$D$54</f>
        <v>0.01</v>
      </c>
      <c r="AE243">
        <f>NastaveniIPV!$D$55</f>
        <v>0.01</v>
      </c>
      <c r="AF243">
        <f>NastaveniIPV!$D$56</f>
        <v>0.01</v>
      </c>
      <c r="AG243">
        <f t="shared" ref="AG243:BF243" si="1252">IF($T243=AG$18,1,IF(AG$18&lt;$T243,0,AF243+1))</f>
        <v>0</v>
      </c>
      <c r="AH243">
        <f t="shared" si="1252"/>
        <v>0</v>
      </c>
      <c r="AI243">
        <f t="shared" si="1252"/>
        <v>0</v>
      </c>
      <c r="AJ243">
        <f t="shared" si="1252"/>
        <v>0</v>
      </c>
      <c r="AK243">
        <f t="shared" si="1252"/>
        <v>0</v>
      </c>
      <c r="AL243">
        <f t="shared" si="1252"/>
        <v>0</v>
      </c>
      <c r="AM243">
        <f t="shared" si="1252"/>
        <v>0</v>
      </c>
      <c r="AN243">
        <f t="shared" si="1252"/>
        <v>0</v>
      </c>
      <c r="AO243">
        <f t="shared" si="1252"/>
        <v>0</v>
      </c>
      <c r="AP243">
        <f t="shared" si="1252"/>
        <v>0</v>
      </c>
      <c r="AQ243">
        <f t="shared" si="1252"/>
        <v>0</v>
      </c>
      <c r="AR243">
        <f t="shared" si="1252"/>
        <v>0</v>
      </c>
      <c r="AS243">
        <f t="shared" si="1252"/>
        <v>0</v>
      </c>
      <c r="AT243">
        <f t="shared" si="1252"/>
        <v>0</v>
      </c>
      <c r="AU243">
        <f t="shared" si="1252"/>
        <v>0</v>
      </c>
      <c r="AV243">
        <f t="shared" si="1252"/>
        <v>0</v>
      </c>
      <c r="AW243">
        <f t="shared" si="1252"/>
        <v>0</v>
      </c>
      <c r="AX243">
        <f t="shared" si="1252"/>
        <v>0</v>
      </c>
      <c r="AY243">
        <f t="shared" si="1252"/>
        <v>0</v>
      </c>
      <c r="AZ243">
        <f t="shared" si="1252"/>
        <v>0</v>
      </c>
      <c r="BA243">
        <f t="shared" si="1252"/>
        <v>0</v>
      </c>
      <c r="BB243">
        <f t="shared" si="1252"/>
        <v>0</v>
      </c>
      <c r="BC243">
        <f t="shared" si="1252"/>
        <v>0</v>
      </c>
      <c r="BD243">
        <f t="shared" si="1252"/>
        <v>0</v>
      </c>
      <c r="BE243">
        <f t="shared" si="1252"/>
        <v>0</v>
      </c>
      <c r="BF243">
        <f t="shared" si="1252"/>
        <v>0</v>
      </c>
      <c r="BG243">
        <f t="shared" si="1053"/>
        <v>0</v>
      </c>
      <c r="BH243">
        <f t="shared" ref="BH243:BI243" si="1253">IF($T243&lt;BH$18,BG243+1,IF(BH$18=$T243,1,0))</f>
        <v>0</v>
      </c>
      <c r="BI243">
        <f t="shared" si="1253"/>
        <v>0</v>
      </c>
      <c r="BJ243">
        <f t="shared" si="1055"/>
        <v>0</v>
      </c>
      <c r="BK243">
        <f t="shared" ref="BK243:BO243" si="1254">IF(BK$18&gt;$D$10,0,IF($T243&lt;BK$18,BJ243+1,IF(BK$18=$T243,1,0)))</f>
        <v>0</v>
      </c>
      <c r="BL243">
        <f t="shared" si="1254"/>
        <v>0</v>
      </c>
      <c r="BM243">
        <f t="shared" si="1254"/>
        <v>0</v>
      </c>
      <c r="BN243">
        <f t="shared" si="1254"/>
        <v>0</v>
      </c>
      <c r="BO243">
        <f t="shared" si="1254"/>
        <v>0</v>
      </c>
      <c r="BP243">
        <f t="shared" si="1057"/>
        <v>0</v>
      </c>
      <c r="BQ243">
        <f t="shared" si="1058"/>
        <v>0</v>
      </c>
      <c r="BR243">
        <f t="shared" si="1059"/>
        <v>0</v>
      </c>
      <c r="BS243">
        <f t="shared" si="1060"/>
        <v>0</v>
      </c>
      <c r="BT243">
        <f t="shared" si="1061"/>
        <v>0</v>
      </c>
      <c r="BU243">
        <f t="shared" si="1062"/>
        <v>0</v>
      </c>
      <c r="BV243">
        <f t="shared" si="1063"/>
        <v>0</v>
      </c>
      <c r="BW243">
        <f t="shared" si="1064"/>
        <v>0</v>
      </c>
      <c r="BX243">
        <f t="shared" si="1065"/>
        <v>0</v>
      </c>
      <c r="BY243">
        <f t="shared" si="1066"/>
        <v>0</v>
      </c>
      <c r="BZ243">
        <f t="shared" si="1067"/>
        <v>0</v>
      </c>
      <c r="CA243">
        <f t="shared" si="1068"/>
        <v>0</v>
      </c>
      <c r="CB243">
        <f t="shared" si="1069"/>
        <v>0</v>
      </c>
      <c r="CC243">
        <f t="shared" si="1070"/>
        <v>0</v>
      </c>
      <c r="CD243">
        <f t="shared" si="1071"/>
        <v>0</v>
      </c>
      <c r="CE243">
        <f t="shared" si="1072"/>
        <v>0</v>
      </c>
      <c r="CF243">
        <f t="shared" si="1073"/>
        <v>0</v>
      </c>
      <c r="CG243">
        <f t="shared" si="1074"/>
        <v>0</v>
      </c>
      <c r="CH243">
        <f t="shared" si="1075"/>
        <v>0</v>
      </c>
      <c r="CI243">
        <f t="shared" si="1076"/>
        <v>0</v>
      </c>
      <c r="CJ243">
        <f t="shared" si="1077"/>
        <v>0</v>
      </c>
      <c r="CK243">
        <f t="shared" si="1078"/>
        <v>0</v>
      </c>
      <c r="CL243">
        <f t="shared" si="1079"/>
        <v>0</v>
      </c>
      <c r="CM243">
        <f t="shared" si="1080"/>
        <v>0</v>
      </c>
      <c r="CN243">
        <f t="shared" si="1081"/>
        <v>0</v>
      </c>
      <c r="CO243">
        <f t="shared" si="1082"/>
        <v>0</v>
      </c>
      <c r="CP243">
        <f t="shared" si="1083"/>
        <v>0</v>
      </c>
      <c r="CQ243">
        <f t="shared" si="1084"/>
        <v>0</v>
      </c>
      <c r="CR243">
        <f t="shared" si="1085"/>
        <v>0</v>
      </c>
      <c r="CS243">
        <f t="shared" si="1086"/>
        <v>0</v>
      </c>
      <c r="CT243" t="str">
        <f t="shared" si="1087"/>
        <v/>
      </c>
      <c r="CU243" t="str">
        <f t="shared" si="1088"/>
        <v/>
      </c>
      <c r="CV243" t="str">
        <f t="shared" si="1089"/>
        <v/>
      </c>
      <c r="CW243" t="str">
        <f t="shared" si="1090"/>
        <v/>
      </c>
      <c r="CX243" t="str">
        <f t="shared" si="1091"/>
        <v/>
      </c>
      <c r="CY243" t="str">
        <f t="shared" si="1092"/>
        <v/>
      </c>
      <c r="CZ243" t="str">
        <f t="shared" si="1093"/>
        <v/>
      </c>
      <c r="DA243" t="str">
        <f t="shared" si="1094"/>
        <v/>
      </c>
      <c r="DB243" t="str">
        <f t="shared" si="1095"/>
        <v/>
      </c>
      <c r="DC243" t="str">
        <f t="shared" si="1096"/>
        <v/>
      </c>
      <c r="DD243" t="str">
        <f t="shared" si="1097"/>
        <v/>
      </c>
      <c r="DE243" t="str">
        <f t="shared" si="1098"/>
        <v/>
      </c>
      <c r="DF243" t="str">
        <f t="shared" si="1099"/>
        <v/>
      </c>
      <c r="DG243" t="str">
        <f t="shared" si="1100"/>
        <v/>
      </c>
      <c r="DH243" t="str">
        <f t="shared" si="1101"/>
        <v/>
      </c>
      <c r="DI243" t="str">
        <f t="shared" si="1102"/>
        <v/>
      </c>
      <c r="DJ243" t="str">
        <f t="shared" si="1103"/>
        <v/>
      </c>
      <c r="DK243" t="str">
        <f t="shared" si="1104"/>
        <v/>
      </c>
      <c r="DL243" t="str">
        <f t="shared" si="1105"/>
        <v/>
      </c>
      <c r="DM243" t="str">
        <f t="shared" si="1106"/>
        <v/>
      </c>
      <c r="DN243" t="str">
        <f t="shared" si="1107"/>
        <v/>
      </c>
      <c r="DO243" t="str">
        <f t="shared" si="1108"/>
        <v/>
      </c>
      <c r="DP243" t="str">
        <f t="shared" si="1109"/>
        <v/>
      </c>
      <c r="DQ243" t="str">
        <f t="shared" si="1110"/>
        <v/>
      </c>
      <c r="DR243" t="str">
        <f t="shared" si="1111"/>
        <v/>
      </c>
      <c r="DS243" t="str">
        <f t="shared" si="1112"/>
        <v/>
      </c>
      <c r="DT243" t="str">
        <f t="shared" si="1113"/>
        <v/>
      </c>
      <c r="DU243" t="str">
        <f t="shared" si="1114"/>
        <v/>
      </c>
      <c r="DV243" t="str">
        <f t="shared" si="1115"/>
        <v/>
      </c>
      <c r="DW243" t="str">
        <f t="shared" si="1116"/>
        <v/>
      </c>
      <c r="DX243" t="str">
        <f t="shared" si="1117"/>
        <v/>
      </c>
      <c r="DY243" t="str">
        <f t="shared" si="1118"/>
        <v/>
      </c>
      <c r="DZ243" t="str">
        <f t="shared" si="1119"/>
        <v/>
      </c>
      <c r="EA243" t="str">
        <f t="shared" si="1120"/>
        <v/>
      </c>
      <c r="EB243" t="str">
        <f t="shared" si="1121"/>
        <v/>
      </c>
      <c r="EC243" t="str">
        <f t="shared" si="1122"/>
        <v/>
      </c>
      <c r="ED243" t="str">
        <f t="shared" si="1123"/>
        <v/>
      </c>
      <c r="EE243" t="str">
        <f t="shared" si="1124"/>
        <v/>
      </c>
      <c r="EF243" t="str">
        <f t="shared" si="1125"/>
        <v/>
      </c>
      <c r="EG243" t="str">
        <f t="shared" si="1126"/>
        <v/>
      </c>
      <c r="EH243">
        <f t="shared" si="1127"/>
        <v>0</v>
      </c>
      <c r="EI243">
        <f t="shared" si="1128"/>
        <v>0</v>
      </c>
      <c r="EJ243">
        <f t="shared" si="1129"/>
        <v>0</v>
      </c>
      <c r="EK243" t="str">
        <f t="shared" si="1130"/>
        <v/>
      </c>
      <c r="EL243" t="str">
        <f t="shared" si="1131"/>
        <v/>
      </c>
      <c r="EM243" t="str">
        <f t="shared" si="1132"/>
        <v/>
      </c>
      <c r="EN243" s="2">
        <f t="shared" si="1133"/>
        <v>0</v>
      </c>
      <c r="EO243" s="1">
        <f t="shared" si="1134"/>
        <v>0</v>
      </c>
    </row>
    <row r="244" spans="1:145" ht="15" thickBot="1" x14ac:dyDescent="0.25">
      <c r="A244" s="14">
        <v>225</v>
      </c>
      <c r="B244" s="65" t="str">
        <f t="shared" ref="B244" si="1255">IF(AND(C244="",D244="",E244=""),"",A244)</f>
        <v/>
      </c>
      <c r="C244" s="61"/>
      <c r="D244" s="62"/>
      <c r="E244" s="61"/>
      <c r="F244" s="67" t="str">
        <f t="shared" si="1043"/>
        <v/>
      </c>
      <c r="G244" s="68" t="str">
        <f t="shared" si="1044"/>
        <v/>
      </c>
      <c r="H244" t="str">
        <f>IF(I244=1,NastaveniIPV!$I$48&amp;""&amp;$D$10,IF(I244=2,NastaveniIPV!$I$47,IF(J244=1,NastaveniIPV!$I$52,"")))</f>
        <v/>
      </c>
      <c r="I244" s="81" t="str">
        <f t="shared" si="1045"/>
        <v/>
      </c>
      <c r="J244" s="14" t="str">
        <f t="shared" si="1046"/>
        <v/>
      </c>
      <c r="O244">
        <v>225</v>
      </c>
      <c r="P244" s="1">
        <f t="shared" si="1047"/>
        <v>0</v>
      </c>
      <c r="Q244">
        <f t="shared" si="1048"/>
        <v>0</v>
      </c>
      <c r="R244" s="38" t="str">
        <f t="shared" si="1049"/>
        <v/>
      </c>
      <c r="S244" t="str">
        <f t="shared" si="1050"/>
        <v/>
      </c>
      <c r="T244" s="38" t="str">
        <f t="shared" si="1051"/>
        <v/>
      </c>
      <c r="W244">
        <f>NastaveniIPV!$D$47</f>
        <v>0.02</v>
      </c>
      <c r="X244">
        <f>NastaveniIPV!$D$48</f>
        <v>0.06</v>
      </c>
      <c r="Y244">
        <f>NastaveniIPV!$D$49</f>
        <v>0.06</v>
      </c>
      <c r="Z244">
        <f>NastaveniIPV!$D$50</f>
        <v>0.06</v>
      </c>
      <c r="AA244">
        <f>NastaveniIPV!$D$51</f>
        <v>1.7999999999999999E-2</v>
      </c>
      <c r="AB244">
        <f>NastaveniIPV!$D$52</f>
        <v>0.01</v>
      </c>
      <c r="AC244">
        <f>NastaveniIPV!$D$53</f>
        <v>0.01</v>
      </c>
      <c r="AD244">
        <f>NastaveniIPV!$D$54</f>
        <v>0.01</v>
      </c>
      <c r="AE244">
        <f>NastaveniIPV!$D$55</f>
        <v>0.01</v>
      </c>
      <c r="AF244">
        <f>NastaveniIPV!$D$56</f>
        <v>0.01</v>
      </c>
      <c r="AG244">
        <f t="shared" ref="AG244:BF244" si="1256">IF($T244=AG$18,1,IF(AG$18&lt;$T244,0,AF244+1))</f>
        <v>0</v>
      </c>
      <c r="AH244">
        <f t="shared" si="1256"/>
        <v>0</v>
      </c>
      <c r="AI244">
        <f t="shared" si="1256"/>
        <v>0</v>
      </c>
      <c r="AJ244">
        <f t="shared" si="1256"/>
        <v>0</v>
      </c>
      <c r="AK244">
        <f t="shared" si="1256"/>
        <v>0</v>
      </c>
      <c r="AL244">
        <f t="shared" si="1256"/>
        <v>0</v>
      </c>
      <c r="AM244">
        <f t="shared" si="1256"/>
        <v>0</v>
      </c>
      <c r="AN244">
        <f t="shared" si="1256"/>
        <v>0</v>
      </c>
      <c r="AO244">
        <f t="shared" si="1256"/>
        <v>0</v>
      </c>
      <c r="AP244">
        <f t="shared" si="1256"/>
        <v>0</v>
      </c>
      <c r="AQ244">
        <f t="shared" si="1256"/>
        <v>0</v>
      </c>
      <c r="AR244">
        <f t="shared" si="1256"/>
        <v>0</v>
      </c>
      <c r="AS244">
        <f t="shared" si="1256"/>
        <v>0</v>
      </c>
      <c r="AT244">
        <f t="shared" si="1256"/>
        <v>0</v>
      </c>
      <c r="AU244">
        <f t="shared" si="1256"/>
        <v>0</v>
      </c>
      <c r="AV244">
        <f t="shared" si="1256"/>
        <v>0</v>
      </c>
      <c r="AW244">
        <f t="shared" si="1256"/>
        <v>0</v>
      </c>
      <c r="AX244">
        <f t="shared" si="1256"/>
        <v>0</v>
      </c>
      <c r="AY244">
        <f t="shared" si="1256"/>
        <v>0</v>
      </c>
      <c r="AZ244">
        <f t="shared" si="1256"/>
        <v>0</v>
      </c>
      <c r="BA244">
        <f t="shared" si="1256"/>
        <v>0</v>
      </c>
      <c r="BB244">
        <f t="shared" si="1256"/>
        <v>0</v>
      </c>
      <c r="BC244">
        <f t="shared" si="1256"/>
        <v>0</v>
      </c>
      <c r="BD244">
        <f t="shared" si="1256"/>
        <v>0</v>
      </c>
      <c r="BE244">
        <f t="shared" si="1256"/>
        <v>0</v>
      </c>
      <c r="BF244">
        <f t="shared" si="1256"/>
        <v>0</v>
      </c>
      <c r="BG244">
        <f t="shared" si="1053"/>
        <v>0</v>
      </c>
      <c r="BH244">
        <f t="shared" ref="BH244:BI244" si="1257">IF($T244&lt;BH$18,BG244+1,IF(BH$18=$T244,1,0))</f>
        <v>0</v>
      </c>
      <c r="BI244">
        <f t="shared" si="1257"/>
        <v>0</v>
      </c>
      <c r="BJ244">
        <f t="shared" si="1055"/>
        <v>0</v>
      </c>
      <c r="BK244">
        <f t="shared" ref="BK244:BO244" si="1258">IF(BK$18&gt;$D$10,0,IF($T244&lt;BK$18,BJ244+1,IF(BK$18=$T244,1,0)))</f>
        <v>0</v>
      </c>
      <c r="BL244">
        <f t="shared" si="1258"/>
        <v>0</v>
      </c>
      <c r="BM244">
        <f t="shared" si="1258"/>
        <v>0</v>
      </c>
      <c r="BN244">
        <f t="shared" si="1258"/>
        <v>0</v>
      </c>
      <c r="BO244">
        <f t="shared" si="1258"/>
        <v>0</v>
      </c>
      <c r="BP244">
        <f t="shared" si="1057"/>
        <v>0</v>
      </c>
      <c r="BQ244">
        <f t="shared" si="1058"/>
        <v>0</v>
      </c>
      <c r="BR244">
        <f t="shared" si="1059"/>
        <v>0</v>
      </c>
      <c r="BS244">
        <f t="shared" si="1060"/>
        <v>0</v>
      </c>
      <c r="BT244">
        <f t="shared" si="1061"/>
        <v>0</v>
      </c>
      <c r="BU244">
        <f t="shared" si="1062"/>
        <v>0</v>
      </c>
      <c r="BV244">
        <f t="shared" si="1063"/>
        <v>0</v>
      </c>
      <c r="BW244">
        <f t="shared" si="1064"/>
        <v>0</v>
      </c>
      <c r="BX244">
        <f t="shared" si="1065"/>
        <v>0</v>
      </c>
      <c r="BY244">
        <f t="shared" si="1066"/>
        <v>0</v>
      </c>
      <c r="BZ244">
        <f t="shared" si="1067"/>
        <v>0</v>
      </c>
      <c r="CA244">
        <f t="shared" si="1068"/>
        <v>0</v>
      </c>
      <c r="CB244">
        <f t="shared" si="1069"/>
        <v>0</v>
      </c>
      <c r="CC244">
        <f t="shared" si="1070"/>
        <v>0</v>
      </c>
      <c r="CD244">
        <f t="shared" si="1071"/>
        <v>0</v>
      </c>
      <c r="CE244">
        <f t="shared" si="1072"/>
        <v>0</v>
      </c>
      <c r="CF244">
        <f t="shared" si="1073"/>
        <v>0</v>
      </c>
      <c r="CG244">
        <f t="shared" si="1074"/>
        <v>0</v>
      </c>
      <c r="CH244">
        <f t="shared" si="1075"/>
        <v>0</v>
      </c>
      <c r="CI244">
        <f t="shared" si="1076"/>
        <v>0</v>
      </c>
      <c r="CJ244">
        <f t="shared" si="1077"/>
        <v>0</v>
      </c>
      <c r="CK244">
        <f t="shared" si="1078"/>
        <v>0</v>
      </c>
      <c r="CL244">
        <f t="shared" si="1079"/>
        <v>0</v>
      </c>
      <c r="CM244">
        <f t="shared" si="1080"/>
        <v>0</v>
      </c>
      <c r="CN244">
        <f t="shared" si="1081"/>
        <v>0</v>
      </c>
      <c r="CO244">
        <f t="shared" si="1082"/>
        <v>0</v>
      </c>
      <c r="CP244">
        <f t="shared" si="1083"/>
        <v>0</v>
      </c>
      <c r="CQ244">
        <f t="shared" si="1084"/>
        <v>0</v>
      </c>
      <c r="CR244">
        <f t="shared" si="1085"/>
        <v>0</v>
      </c>
      <c r="CS244">
        <f t="shared" si="1086"/>
        <v>0</v>
      </c>
      <c r="CT244" t="str">
        <f t="shared" si="1087"/>
        <v/>
      </c>
      <c r="CU244" t="str">
        <f t="shared" si="1088"/>
        <v/>
      </c>
      <c r="CV244" t="str">
        <f t="shared" si="1089"/>
        <v/>
      </c>
      <c r="CW244" t="str">
        <f t="shared" si="1090"/>
        <v/>
      </c>
      <c r="CX244" t="str">
        <f t="shared" si="1091"/>
        <v/>
      </c>
      <c r="CY244" t="str">
        <f t="shared" si="1092"/>
        <v/>
      </c>
      <c r="CZ244" t="str">
        <f t="shared" si="1093"/>
        <v/>
      </c>
      <c r="DA244" t="str">
        <f t="shared" si="1094"/>
        <v/>
      </c>
      <c r="DB244" t="str">
        <f t="shared" si="1095"/>
        <v/>
      </c>
      <c r="DC244" t="str">
        <f t="shared" si="1096"/>
        <v/>
      </c>
      <c r="DD244" t="str">
        <f t="shared" si="1097"/>
        <v/>
      </c>
      <c r="DE244" t="str">
        <f t="shared" si="1098"/>
        <v/>
      </c>
      <c r="DF244" t="str">
        <f t="shared" si="1099"/>
        <v/>
      </c>
      <c r="DG244" t="str">
        <f t="shared" si="1100"/>
        <v/>
      </c>
      <c r="DH244" t="str">
        <f t="shared" si="1101"/>
        <v/>
      </c>
      <c r="DI244" t="str">
        <f t="shared" si="1102"/>
        <v/>
      </c>
      <c r="DJ244" t="str">
        <f t="shared" si="1103"/>
        <v/>
      </c>
      <c r="DK244" t="str">
        <f t="shared" si="1104"/>
        <v/>
      </c>
      <c r="DL244" t="str">
        <f t="shared" si="1105"/>
        <v/>
      </c>
      <c r="DM244" t="str">
        <f t="shared" si="1106"/>
        <v/>
      </c>
      <c r="DN244" t="str">
        <f t="shared" si="1107"/>
        <v/>
      </c>
      <c r="DO244" t="str">
        <f t="shared" si="1108"/>
        <v/>
      </c>
      <c r="DP244" t="str">
        <f t="shared" si="1109"/>
        <v/>
      </c>
      <c r="DQ244" t="str">
        <f t="shared" si="1110"/>
        <v/>
      </c>
      <c r="DR244" t="str">
        <f t="shared" si="1111"/>
        <v/>
      </c>
      <c r="DS244" t="str">
        <f t="shared" si="1112"/>
        <v/>
      </c>
      <c r="DT244" t="str">
        <f t="shared" si="1113"/>
        <v/>
      </c>
      <c r="DU244" t="str">
        <f t="shared" si="1114"/>
        <v/>
      </c>
      <c r="DV244" t="str">
        <f t="shared" si="1115"/>
        <v/>
      </c>
      <c r="DW244" t="str">
        <f t="shared" si="1116"/>
        <v/>
      </c>
      <c r="DX244" t="str">
        <f t="shared" si="1117"/>
        <v/>
      </c>
      <c r="DY244" t="str">
        <f t="shared" si="1118"/>
        <v/>
      </c>
      <c r="DZ244" t="str">
        <f t="shared" si="1119"/>
        <v/>
      </c>
      <c r="EA244" t="str">
        <f t="shared" si="1120"/>
        <v/>
      </c>
      <c r="EB244" t="str">
        <f t="shared" si="1121"/>
        <v/>
      </c>
      <c r="EC244" t="str">
        <f t="shared" si="1122"/>
        <v/>
      </c>
      <c r="ED244" t="str">
        <f t="shared" si="1123"/>
        <v/>
      </c>
      <c r="EE244" t="str">
        <f t="shared" si="1124"/>
        <v/>
      </c>
      <c r="EF244" t="str">
        <f t="shared" si="1125"/>
        <v/>
      </c>
      <c r="EG244" t="str">
        <f t="shared" si="1126"/>
        <v/>
      </c>
      <c r="EH244">
        <f t="shared" si="1127"/>
        <v>0</v>
      </c>
      <c r="EI244">
        <f t="shared" si="1128"/>
        <v>0</v>
      </c>
      <c r="EJ244">
        <f t="shared" si="1129"/>
        <v>0</v>
      </c>
      <c r="EK244" t="str">
        <f t="shared" si="1130"/>
        <v/>
      </c>
      <c r="EL244" t="str">
        <f t="shared" si="1131"/>
        <v/>
      </c>
      <c r="EM244" t="str">
        <f t="shared" si="1132"/>
        <v/>
      </c>
      <c r="EN244" s="2">
        <f t="shared" si="1133"/>
        <v>0</v>
      </c>
      <c r="EO244" s="1">
        <f t="shared" si="1134"/>
        <v>0</v>
      </c>
    </row>
    <row r="245" spans="1:145" ht="15" thickBot="1" x14ac:dyDescent="0.25">
      <c r="A245" s="14">
        <v>226</v>
      </c>
      <c r="B245" s="65" t="str">
        <f t="shared" ref="B245" si="1259">IF(AND(C245="",D245="",E245),"",A245)</f>
        <v/>
      </c>
      <c r="C245" s="63"/>
      <c r="D245" s="63"/>
      <c r="E245" s="64"/>
      <c r="F245" s="67" t="str">
        <f t="shared" si="1043"/>
        <v/>
      </c>
      <c r="G245" s="68" t="str">
        <f t="shared" si="1044"/>
        <v/>
      </c>
      <c r="H245" t="str">
        <f>IF(I245=1,NastaveniIPV!$I$48&amp;""&amp;$D$10,IF(I245=2,NastaveniIPV!$I$47,IF(J245=1,NastaveniIPV!$I$52,"")))</f>
        <v/>
      </c>
      <c r="I245" s="81" t="str">
        <f t="shared" si="1045"/>
        <v/>
      </c>
      <c r="J245" s="14" t="str">
        <f t="shared" si="1046"/>
        <v/>
      </c>
      <c r="O245">
        <v>226</v>
      </c>
      <c r="P245" s="1">
        <f t="shared" si="1047"/>
        <v>0</v>
      </c>
      <c r="Q245">
        <f t="shared" si="1048"/>
        <v>0</v>
      </c>
      <c r="R245" s="38" t="str">
        <f t="shared" si="1049"/>
        <v/>
      </c>
      <c r="S245" t="str">
        <f t="shared" si="1050"/>
        <v/>
      </c>
      <c r="T245" s="38" t="str">
        <f t="shared" si="1051"/>
        <v/>
      </c>
      <c r="W245">
        <f>NastaveniIPV!$D$47</f>
        <v>0.02</v>
      </c>
      <c r="X245">
        <f>NastaveniIPV!$D$48</f>
        <v>0.06</v>
      </c>
      <c r="Y245">
        <f>NastaveniIPV!$D$49</f>
        <v>0.06</v>
      </c>
      <c r="Z245">
        <f>NastaveniIPV!$D$50</f>
        <v>0.06</v>
      </c>
      <c r="AA245">
        <f>NastaveniIPV!$D$51</f>
        <v>1.7999999999999999E-2</v>
      </c>
      <c r="AB245">
        <f>NastaveniIPV!$D$52</f>
        <v>0.01</v>
      </c>
      <c r="AC245">
        <f>NastaveniIPV!$D$53</f>
        <v>0.01</v>
      </c>
      <c r="AD245">
        <f>NastaveniIPV!$D$54</f>
        <v>0.01</v>
      </c>
      <c r="AE245">
        <f>NastaveniIPV!$D$55</f>
        <v>0.01</v>
      </c>
      <c r="AF245">
        <f>NastaveniIPV!$D$56</f>
        <v>0.01</v>
      </c>
      <c r="AG245">
        <f t="shared" ref="AG245:BF245" si="1260">IF($T245=AG$18,1,IF(AG$18&lt;$T245,0,AF245+1))</f>
        <v>0</v>
      </c>
      <c r="AH245">
        <f t="shared" si="1260"/>
        <v>0</v>
      </c>
      <c r="AI245">
        <f t="shared" si="1260"/>
        <v>0</v>
      </c>
      <c r="AJ245">
        <f t="shared" si="1260"/>
        <v>0</v>
      </c>
      <c r="AK245">
        <f t="shared" si="1260"/>
        <v>0</v>
      </c>
      <c r="AL245">
        <f t="shared" si="1260"/>
        <v>0</v>
      </c>
      <c r="AM245">
        <f t="shared" si="1260"/>
        <v>0</v>
      </c>
      <c r="AN245">
        <f t="shared" si="1260"/>
        <v>0</v>
      </c>
      <c r="AO245">
        <f t="shared" si="1260"/>
        <v>0</v>
      </c>
      <c r="AP245">
        <f t="shared" si="1260"/>
        <v>0</v>
      </c>
      <c r="AQ245">
        <f t="shared" si="1260"/>
        <v>0</v>
      </c>
      <c r="AR245">
        <f t="shared" si="1260"/>
        <v>0</v>
      </c>
      <c r="AS245">
        <f t="shared" si="1260"/>
        <v>0</v>
      </c>
      <c r="AT245">
        <f t="shared" si="1260"/>
        <v>0</v>
      </c>
      <c r="AU245">
        <f t="shared" si="1260"/>
        <v>0</v>
      </c>
      <c r="AV245">
        <f t="shared" si="1260"/>
        <v>0</v>
      </c>
      <c r="AW245">
        <f t="shared" si="1260"/>
        <v>0</v>
      </c>
      <c r="AX245">
        <f t="shared" si="1260"/>
        <v>0</v>
      </c>
      <c r="AY245">
        <f t="shared" si="1260"/>
        <v>0</v>
      </c>
      <c r="AZ245">
        <f t="shared" si="1260"/>
        <v>0</v>
      </c>
      <c r="BA245">
        <f t="shared" si="1260"/>
        <v>0</v>
      </c>
      <c r="BB245">
        <f t="shared" si="1260"/>
        <v>0</v>
      </c>
      <c r="BC245">
        <f t="shared" si="1260"/>
        <v>0</v>
      </c>
      <c r="BD245">
        <f t="shared" si="1260"/>
        <v>0</v>
      </c>
      <c r="BE245">
        <f t="shared" si="1260"/>
        <v>0</v>
      </c>
      <c r="BF245">
        <f t="shared" si="1260"/>
        <v>0</v>
      </c>
      <c r="BG245">
        <f t="shared" si="1053"/>
        <v>0</v>
      </c>
      <c r="BH245">
        <f t="shared" ref="BH245:BI245" si="1261">IF($T245&lt;BH$18,BG245+1,IF(BH$18=$T245,1,0))</f>
        <v>0</v>
      </c>
      <c r="BI245">
        <f t="shared" si="1261"/>
        <v>0</v>
      </c>
      <c r="BJ245">
        <f t="shared" si="1055"/>
        <v>0</v>
      </c>
      <c r="BK245">
        <f t="shared" ref="BK245:BO245" si="1262">IF(BK$18&gt;$D$10,0,IF($T245&lt;BK$18,BJ245+1,IF(BK$18=$T245,1,0)))</f>
        <v>0</v>
      </c>
      <c r="BL245">
        <f t="shared" si="1262"/>
        <v>0</v>
      </c>
      <c r="BM245">
        <f t="shared" si="1262"/>
        <v>0</v>
      </c>
      <c r="BN245">
        <f t="shared" si="1262"/>
        <v>0</v>
      </c>
      <c r="BO245">
        <f t="shared" si="1262"/>
        <v>0</v>
      </c>
      <c r="BP245">
        <f t="shared" si="1057"/>
        <v>0</v>
      </c>
      <c r="BQ245">
        <f t="shared" si="1058"/>
        <v>0</v>
      </c>
      <c r="BR245">
        <f t="shared" si="1059"/>
        <v>0</v>
      </c>
      <c r="BS245">
        <f t="shared" si="1060"/>
        <v>0</v>
      </c>
      <c r="BT245">
        <f t="shared" si="1061"/>
        <v>0</v>
      </c>
      <c r="BU245">
        <f t="shared" si="1062"/>
        <v>0</v>
      </c>
      <c r="BV245">
        <f t="shared" si="1063"/>
        <v>0</v>
      </c>
      <c r="BW245">
        <f t="shared" si="1064"/>
        <v>0</v>
      </c>
      <c r="BX245">
        <f t="shared" si="1065"/>
        <v>0</v>
      </c>
      <c r="BY245">
        <f t="shared" si="1066"/>
        <v>0</v>
      </c>
      <c r="BZ245">
        <f t="shared" si="1067"/>
        <v>0</v>
      </c>
      <c r="CA245">
        <f t="shared" si="1068"/>
        <v>0</v>
      </c>
      <c r="CB245">
        <f t="shared" si="1069"/>
        <v>0</v>
      </c>
      <c r="CC245">
        <f t="shared" si="1070"/>
        <v>0</v>
      </c>
      <c r="CD245">
        <f t="shared" si="1071"/>
        <v>0</v>
      </c>
      <c r="CE245">
        <f t="shared" si="1072"/>
        <v>0</v>
      </c>
      <c r="CF245">
        <f t="shared" si="1073"/>
        <v>0</v>
      </c>
      <c r="CG245">
        <f t="shared" si="1074"/>
        <v>0</v>
      </c>
      <c r="CH245">
        <f t="shared" si="1075"/>
        <v>0</v>
      </c>
      <c r="CI245">
        <f t="shared" si="1076"/>
        <v>0</v>
      </c>
      <c r="CJ245">
        <f t="shared" si="1077"/>
        <v>0</v>
      </c>
      <c r="CK245">
        <f t="shared" si="1078"/>
        <v>0</v>
      </c>
      <c r="CL245">
        <f t="shared" si="1079"/>
        <v>0</v>
      </c>
      <c r="CM245">
        <f t="shared" si="1080"/>
        <v>0</v>
      </c>
      <c r="CN245">
        <f t="shared" si="1081"/>
        <v>0</v>
      </c>
      <c r="CO245">
        <f t="shared" si="1082"/>
        <v>0</v>
      </c>
      <c r="CP245">
        <f t="shared" si="1083"/>
        <v>0</v>
      </c>
      <c r="CQ245">
        <f t="shared" si="1084"/>
        <v>0</v>
      </c>
      <c r="CR245">
        <f t="shared" si="1085"/>
        <v>0</v>
      </c>
      <c r="CS245">
        <f t="shared" si="1086"/>
        <v>0</v>
      </c>
      <c r="CT245" t="str">
        <f t="shared" si="1087"/>
        <v/>
      </c>
      <c r="CU245" t="str">
        <f t="shared" si="1088"/>
        <v/>
      </c>
      <c r="CV245" t="str">
        <f t="shared" si="1089"/>
        <v/>
      </c>
      <c r="CW245" t="str">
        <f t="shared" si="1090"/>
        <v/>
      </c>
      <c r="CX245" t="str">
        <f t="shared" si="1091"/>
        <v/>
      </c>
      <c r="CY245" t="str">
        <f t="shared" si="1092"/>
        <v/>
      </c>
      <c r="CZ245" t="str">
        <f t="shared" si="1093"/>
        <v/>
      </c>
      <c r="DA245" t="str">
        <f t="shared" si="1094"/>
        <v/>
      </c>
      <c r="DB245" t="str">
        <f t="shared" si="1095"/>
        <v/>
      </c>
      <c r="DC245" t="str">
        <f t="shared" si="1096"/>
        <v/>
      </c>
      <c r="DD245" t="str">
        <f t="shared" si="1097"/>
        <v/>
      </c>
      <c r="DE245" t="str">
        <f t="shared" si="1098"/>
        <v/>
      </c>
      <c r="DF245" t="str">
        <f t="shared" si="1099"/>
        <v/>
      </c>
      <c r="DG245" t="str">
        <f t="shared" si="1100"/>
        <v/>
      </c>
      <c r="DH245" t="str">
        <f t="shared" si="1101"/>
        <v/>
      </c>
      <c r="DI245" t="str">
        <f t="shared" si="1102"/>
        <v/>
      </c>
      <c r="DJ245" t="str">
        <f t="shared" si="1103"/>
        <v/>
      </c>
      <c r="DK245" t="str">
        <f t="shared" si="1104"/>
        <v/>
      </c>
      <c r="DL245" t="str">
        <f t="shared" si="1105"/>
        <v/>
      </c>
      <c r="DM245" t="str">
        <f t="shared" si="1106"/>
        <v/>
      </c>
      <c r="DN245" t="str">
        <f t="shared" si="1107"/>
        <v/>
      </c>
      <c r="DO245" t="str">
        <f t="shared" si="1108"/>
        <v/>
      </c>
      <c r="DP245" t="str">
        <f t="shared" si="1109"/>
        <v/>
      </c>
      <c r="DQ245" t="str">
        <f t="shared" si="1110"/>
        <v/>
      </c>
      <c r="DR245" t="str">
        <f t="shared" si="1111"/>
        <v/>
      </c>
      <c r="DS245" t="str">
        <f t="shared" si="1112"/>
        <v/>
      </c>
      <c r="DT245" t="str">
        <f t="shared" si="1113"/>
        <v/>
      </c>
      <c r="DU245" t="str">
        <f t="shared" si="1114"/>
        <v/>
      </c>
      <c r="DV245" t="str">
        <f t="shared" si="1115"/>
        <v/>
      </c>
      <c r="DW245" t="str">
        <f t="shared" si="1116"/>
        <v/>
      </c>
      <c r="DX245" t="str">
        <f t="shared" si="1117"/>
        <v/>
      </c>
      <c r="DY245" t="str">
        <f t="shared" si="1118"/>
        <v/>
      </c>
      <c r="DZ245" t="str">
        <f t="shared" si="1119"/>
        <v/>
      </c>
      <c r="EA245" t="str">
        <f t="shared" si="1120"/>
        <v/>
      </c>
      <c r="EB245" t="str">
        <f t="shared" si="1121"/>
        <v/>
      </c>
      <c r="EC245" t="str">
        <f t="shared" si="1122"/>
        <v/>
      </c>
      <c r="ED245" t="str">
        <f t="shared" si="1123"/>
        <v/>
      </c>
      <c r="EE245" t="str">
        <f t="shared" si="1124"/>
        <v/>
      </c>
      <c r="EF245" t="str">
        <f t="shared" si="1125"/>
        <v/>
      </c>
      <c r="EG245" t="str">
        <f t="shared" si="1126"/>
        <v/>
      </c>
      <c r="EH245">
        <f t="shared" si="1127"/>
        <v>0</v>
      </c>
      <c r="EI245">
        <f t="shared" si="1128"/>
        <v>0</v>
      </c>
      <c r="EJ245">
        <f t="shared" si="1129"/>
        <v>0</v>
      </c>
      <c r="EK245" t="str">
        <f t="shared" si="1130"/>
        <v/>
      </c>
      <c r="EL245" t="str">
        <f t="shared" si="1131"/>
        <v/>
      </c>
      <c r="EM245" t="str">
        <f t="shared" si="1132"/>
        <v/>
      </c>
      <c r="EN245" s="2">
        <f t="shared" si="1133"/>
        <v>0</v>
      </c>
      <c r="EO245" s="1">
        <f t="shared" si="1134"/>
        <v>0</v>
      </c>
    </row>
    <row r="246" spans="1:145" ht="15" thickBot="1" x14ac:dyDescent="0.25">
      <c r="A246" s="14">
        <v>227</v>
      </c>
      <c r="B246" s="65" t="str">
        <f t="shared" ref="B246" si="1263">IF(AND(C246="",D246="",E246=""),"",A246)</f>
        <v/>
      </c>
      <c r="C246" s="61"/>
      <c r="D246" s="62"/>
      <c r="E246" s="61"/>
      <c r="F246" s="67" t="str">
        <f t="shared" si="1043"/>
        <v/>
      </c>
      <c r="G246" s="68" t="str">
        <f t="shared" si="1044"/>
        <v/>
      </c>
      <c r="H246" t="str">
        <f>IF(I246=1,NastaveniIPV!$I$48&amp;""&amp;$D$10,IF(I246=2,NastaveniIPV!$I$47,IF(J246=1,NastaveniIPV!$I$52,"")))</f>
        <v/>
      </c>
      <c r="I246" s="81" t="str">
        <f t="shared" si="1045"/>
        <v/>
      </c>
      <c r="J246" s="14" t="str">
        <f t="shared" si="1046"/>
        <v/>
      </c>
      <c r="O246">
        <v>227</v>
      </c>
      <c r="P246" s="1">
        <f t="shared" si="1047"/>
        <v>0</v>
      </c>
      <c r="Q246">
        <f t="shared" si="1048"/>
        <v>0</v>
      </c>
      <c r="R246" s="38" t="str">
        <f t="shared" si="1049"/>
        <v/>
      </c>
      <c r="S246" t="str">
        <f t="shared" si="1050"/>
        <v/>
      </c>
      <c r="T246" s="38" t="str">
        <f t="shared" si="1051"/>
        <v/>
      </c>
      <c r="W246">
        <f>NastaveniIPV!$D$47</f>
        <v>0.02</v>
      </c>
      <c r="X246">
        <f>NastaveniIPV!$D$48</f>
        <v>0.06</v>
      </c>
      <c r="Y246">
        <f>NastaveniIPV!$D$49</f>
        <v>0.06</v>
      </c>
      <c r="Z246">
        <f>NastaveniIPV!$D$50</f>
        <v>0.06</v>
      </c>
      <c r="AA246">
        <f>NastaveniIPV!$D$51</f>
        <v>1.7999999999999999E-2</v>
      </c>
      <c r="AB246">
        <f>NastaveniIPV!$D$52</f>
        <v>0.01</v>
      </c>
      <c r="AC246">
        <f>NastaveniIPV!$D$53</f>
        <v>0.01</v>
      </c>
      <c r="AD246">
        <f>NastaveniIPV!$D$54</f>
        <v>0.01</v>
      </c>
      <c r="AE246">
        <f>NastaveniIPV!$D$55</f>
        <v>0.01</v>
      </c>
      <c r="AF246">
        <f>NastaveniIPV!$D$56</f>
        <v>0.01</v>
      </c>
      <c r="AG246">
        <f t="shared" ref="AG246:BF246" si="1264">IF($T246=AG$18,1,IF(AG$18&lt;$T246,0,AF246+1))</f>
        <v>0</v>
      </c>
      <c r="AH246">
        <f t="shared" si="1264"/>
        <v>0</v>
      </c>
      <c r="AI246">
        <f t="shared" si="1264"/>
        <v>0</v>
      </c>
      <c r="AJ246">
        <f t="shared" si="1264"/>
        <v>0</v>
      </c>
      <c r="AK246">
        <f t="shared" si="1264"/>
        <v>0</v>
      </c>
      <c r="AL246">
        <f t="shared" si="1264"/>
        <v>0</v>
      </c>
      <c r="AM246">
        <f t="shared" si="1264"/>
        <v>0</v>
      </c>
      <c r="AN246">
        <f t="shared" si="1264"/>
        <v>0</v>
      </c>
      <c r="AO246">
        <f t="shared" si="1264"/>
        <v>0</v>
      </c>
      <c r="AP246">
        <f t="shared" si="1264"/>
        <v>0</v>
      </c>
      <c r="AQ246">
        <f t="shared" si="1264"/>
        <v>0</v>
      </c>
      <c r="AR246">
        <f t="shared" si="1264"/>
        <v>0</v>
      </c>
      <c r="AS246">
        <f t="shared" si="1264"/>
        <v>0</v>
      </c>
      <c r="AT246">
        <f t="shared" si="1264"/>
        <v>0</v>
      </c>
      <c r="AU246">
        <f t="shared" si="1264"/>
        <v>0</v>
      </c>
      <c r="AV246">
        <f t="shared" si="1264"/>
        <v>0</v>
      </c>
      <c r="AW246">
        <f t="shared" si="1264"/>
        <v>0</v>
      </c>
      <c r="AX246">
        <f t="shared" si="1264"/>
        <v>0</v>
      </c>
      <c r="AY246">
        <f t="shared" si="1264"/>
        <v>0</v>
      </c>
      <c r="AZ246">
        <f t="shared" si="1264"/>
        <v>0</v>
      </c>
      <c r="BA246">
        <f t="shared" si="1264"/>
        <v>0</v>
      </c>
      <c r="BB246">
        <f t="shared" si="1264"/>
        <v>0</v>
      </c>
      <c r="BC246">
        <f t="shared" si="1264"/>
        <v>0</v>
      </c>
      <c r="BD246">
        <f t="shared" si="1264"/>
        <v>0</v>
      </c>
      <c r="BE246">
        <f t="shared" si="1264"/>
        <v>0</v>
      </c>
      <c r="BF246">
        <f t="shared" si="1264"/>
        <v>0</v>
      </c>
      <c r="BG246">
        <f t="shared" si="1053"/>
        <v>0</v>
      </c>
      <c r="BH246">
        <f t="shared" ref="BH246:BI246" si="1265">IF($T246&lt;BH$18,BG246+1,IF(BH$18=$T246,1,0))</f>
        <v>0</v>
      </c>
      <c r="BI246">
        <f t="shared" si="1265"/>
        <v>0</v>
      </c>
      <c r="BJ246">
        <f t="shared" si="1055"/>
        <v>0</v>
      </c>
      <c r="BK246">
        <f t="shared" ref="BK246:BO246" si="1266">IF(BK$18&gt;$D$10,0,IF($T246&lt;BK$18,BJ246+1,IF(BK$18=$T246,1,0)))</f>
        <v>0</v>
      </c>
      <c r="BL246">
        <f t="shared" si="1266"/>
        <v>0</v>
      </c>
      <c r="BM246">
        <f t="shared" si="1266"/>
        <v>0</v>
      </c>
      <c r="BN246">
        <f t="shared" si="1266"/>
        <v>0</v>
      </c>
      <c r="BO246">
        <f t="shared" si="1266"/>
        <v>0</v>
      </c>
      <c r="BP246">
        <f t="shared" si="1057"/>
        <v>0</v>
      </c>
      <c r="BQ246">
        <f t="shared" si="1058"/>
        <v>0</v>
      </c>
      <c r="BR246">
        <f t="shared" si="1059"/>
        <v>0</v>
      </c>
      <c r="BS246">
        <f t="shared" si="1060"/>
        <v>0</v>
      </c>
      <c r="BT246">
        <f t="shared" si="1061"/>
        <v>0</v>
      </c>
      <c r="BU246">
        <f t="shared" si="1062"/>
        <v>0</v>
      </c>
      <c r="BV246">
        <f t="shared" si="1063"/>
        <v>0</v>
      </c>
      <c r="BW246">
        <f t="shared" si="1064"/>
        <v>0</v>
      </c>
      <c r="BX246">
        <f t="shared" si="1065"/>
        <v>0</v>
      </c>
      <c r="BY246">
        <f t="shared" si="1066"/>
        <v>0</v>
      </c>
      <c r="BZ246">
        <f t="shared" si="1067"/>
        <v>0</v>
      </c>
      <c r="CA246">
        <f t="shared" si="1068"/>
        <v>0</v>
      </c>
      <c r="CB246">
        <f t="shared" si="1069"/>
        <v>0</v>
      </c>
      <c r="CC246">
        <f t="shared" si="1070"/>
        <v>0</v>
      </c>
      <c r="CD246">
        <f t="shared" si="1071"/>
        <v>0</v>
      </c>
      <c r="CE246">
        <f t="shared" si="1072"/>
        <v>0</v>
      </c>
      <c r="CF246">
        <f t="shared" si="1073"/>
        <v>0</v>
      </c>
      <c r="CG246">
        <f t="shared" si="1074"/>
        <v>0</v>
      </c>
      <c r="CH246">
        <f t="shared" si="1075"/>
        <v>0</v>
      </c>
      <c r="CI246">
        <f t="shared" si="1076"/>
        <v>0</v>
      </c>
      <c r="CJ246">
        <f t="shared" si="1077"/>
        <v>0</v>
      </c>
      <c r="CK246">
        <f t="shared" si="1078"/>
        <v>0</v>
      </c>
      <c r="CL246">
        <f t="shared" si="1079"/>
        <v>0</v>
      </c>
      <c r="CM246">
        <f t="shared" si="1080"/>
        <v>0</v>
      </c>
      <c r="CN246">
        <f t="shared" si="1081"/>
        <v>0</v>
      </c>
      <c r="CO246">
        <f t="shared" si="1082"/>
        <v>0</v>
      </c>
      <c r="CP246">
        <f t="shared" si="1083"/>
        <v>0</v>
      </c>
      <c r="CQ246">
        <f t="shared" si="1084"/>
        <v>0</v>
      </c>
      <c r="CR246">
        <f t="shared" si="1085"/>
        <v>0</v>
      </c>
      <c r="CS246">
        <f t="shared" si="1086"/>
        <v>0</v>
      </c>
      <c r="CT246" t="str">
        <f t="shared" si="1087"/>
        <v/>
      </c>
      <c r="CU246" t="str">
        <f t="shared" si="1088"/>
        <v/>
      </c>
      <c r="CV246" t="str">
        <f t="shared" si="1089"/>
        <v/>
      </c>
      <c r="CW246" t="str">
        <f t="shared" si="1090"/>
        <v/>
      </c>
      <c r="CX246" t="str">
        <f t="shared" si="1091"/>
        <v/>
      </c>
      <c r="CY246" t="str">
        <f t="shared" si="1092"/>
        <v/>
      </c>
      <c r="CZ246" t="str">
        <f t="shared" si="1093"/>
        <v/>
      </c>
      <c r="DA246" t="str">
        <f t="shared" si="1094"/>
        <v/>
      </c>
      <c r="DB246" t="str">
        <f t="shared" si="1095"/>
        <v/>
      </c>
      <c r="DC246" t="str">
        <f t="shared" si="1096"/>
        <v/>
      </c>
      <c r="DD246" t="str">
        <f t="shared" si="1097"/>
        <v/>
      </c>
      <c r="DE246" t="str">
        <f t="shared" si="1098"/>
        <v/>
      </c>
      <c r="DF246" t="str">
        <f t="shared" si="1099"/>
        <v/>
      </c>
      <c r="DG246" t="str">
        <f t="shared" si="1100"/>
        <v/>
      </c>
      <c r="DH246" t="str">
        <f t="shared" si="1101"/>
        <v/>
      </c>
      <c r="DI246" t="str">
        <f t="shared" si="1102"/>
        <v/>
      </c>
      <c r="DJ246" t="str">
        <f t="shared" si="1103"/>
        <v/>
      </c>
      <c r="DK246" t="str">
        <f t="shared" si="1104"/>
        <v/>
      </c>
      <c r="DL246" t="str">
        <f t="shared" si="1105"/>
        <v/>
      </c>
      <c r="DM246" t="str">
        <f t="shared" si="1106"/>
        <v/>
      </c>
      <c r="DN246" t="str">
        <f t="shared" si="1107"/>
        <v/>
      </c>
      <c r="DO246" t="str">
        <f t="shared" si="1108"/>
        <v/>
      </c>
      <c r="DP246" t="str">
        <f t="shared" si="1109"/>
        <v/>
      </c>
      <c r="DQ246" t="str">
        <f t="shared" si="1110"/>
        <v/>
      </c>
      <c r="DR246" t="str">
        <f t="shared" si="1111"/>
        <v/>
      </c>
      <c r="DS246" t="str">
        <f t="shared" si="1112"/>
        <v/>
      </c>
      <c r="DT246" t="str">
        <f t="shared" si="1113"/>
        <v/>
      </c>
      <c r="DU246" t="str">
        <f t="shared" si="1114"/>
        <v/>
      </c>
      <c r="DV246" t="str">
        <f t="shared" si="1115"/>
        <v/>
      </c>
      <c r="DW246" t="str">
        <f t="shared" si="1116"/>
        <v/>
      </c>
      <c r="DX246" t="str">
        <f t="shared" si="1117"/>
        <v/>
      </c>
      <c r="DY246" t="str">
        <f t="shared" si="1118"/>
        <v/>
      </c>
      <c r="DZ246" t="str">
        <f t="shared" si="1119"/>
        <v/>
      </c>
      <c r="EA246" t="str">
        <f t="shared" si="1120"/>
        <v/>
      </c>
      <c r="EB246" t="str">
        <f t="shared" si="1121"/>
        <v/>
      </c>
      <c r="EC246" t="str">
        <f t="shared" si="1122"/>
        <v/>
      </c>
      <c r="ED246" t="str">
        <f t="shared" si="1123"/>
        <v/>
      </c>
      <c r="EE246" t="str">
        <f t="shared" si="1124"/>
        <v/>
      </c>
      <c r="EF246" t="str">
        <f t="shared" si="1125"/>
        <v/>
      </c>
      <c r="EG246" t="str">
        <f t="shared" si="1126"/>
        <v/>
      </c>
      <c r="EH246">
        <f t="shared" si="1127"/>
        <v>0</v>
      </c>
      <c r="EI246">
        <f t="shared" si="1128"/>
        <v>0</v>
      </c>
      <c r="EJ246">
        <f t="shared" si="1129"/>
        <v>0</v>
      </c>
      <c r="EK246" t="str">
        <f t="shared" si="1130"/>
        <v/>
      </c>
      <c r="EL246" t="str">
        <f t="shared" si="1131"/>
        <v/>
      </c>
      <c r="EM246" t="str">
        <f t="shared" si="1132"/>
        <v/>
      </c>
      <c r="EN246" s="2">
        <f t="shared" si="1133"/>
        <v>0</v>
      </c>
      <c r="EO246" s="1">
        <f t="shared" si="1134"/>
        <v>0</v>
      </c>
    </row>
    <row r="247" spans="1:145" ht="15" thickBot="1" x14ac:dyDescent="0.25">
      <c r="A247" s="14">
        <v>228</v>
      </c>
      <c r="B247" s="65" t="str">
        <f t="shared" ref="B247" si="1267">IF(AND(C247="",D247="",E247),"",A247)</f>
        <v/>
      </c>
      <c r="C247" s="63"/>
      <c r="D247" s="63"/>
      <c r="E247" s="64"/>
      <c r="F247" s="67" t="str">
        <f t="shared" si="1043"/>
        <v/>
      </c>
      <c r="G247" s="68" t="str">
        <f t="shared" si="1044"/>
        <v/>
      </c>
      <c r="H247" t="str">
        <f>IF(I247=1,NastaveniIPV!$I$48&amp;""&amp;$D$10,IF(I247=2,NastaveniIPV!$I$47,IF(J247=1,NastaveniIPV!$I$52,"")))</f>
        <v/>
      </c>
      <c r="I247" s="81" t="str">
        <f t="shared" si="1045"/>
        <v/>
      </c>
      <c r="J247" s="14" t="str">
        <f t="shared" si="1046"/>
        <v/>
      </c>
      <c r="O247">
        <v>228</v>
      </c>
      <c r="P247" s="1">
        <f t="shared" si="1047"/>
        <v>0</v>
      </c>
      <c r="Q247">
        <f t="shared" si="1048"/>
        <v>0</v>
      </c>
      <c r="R247" s="38" t="str">
        <f t="shared" si="1049"/>
        <v/>
      </c>
      <c r="S247" t="str">
        <f t="shared" si="1050"/>
        <v/>
      </c>
      <c r="T247" s="38" t="str">
        <f t="shared" si="1051"/>
        <v/>
      </c>
      <c r="W247">
        <f>NastaveniIPV!$D$47</f>
        <v>0.02</v>
      </c>
      <c r="X247">
        <f>NastaveniIPV!$D$48</f>
        <v>0.06</v>
      </c>
      <c r="Y247">
        <f>NastaveniIPV!$D$49</f>
        <v>0.06</v>
      </c>
      <c r="Z247">
        <f>NastaveniIPV!$D$50</f>
        <v>0.06</v>
      </c>
      <c r="AA247">
        <f>NastaveniIPV!$D$51</f>
        <v>1.7999999999999999E-2</v>
      </c>
      <c r="AB247">
        <f>NastaveniIPV!$D$52</f>
        <v>0.01</v>
      </c>
      <c r="AC247">
        <f>NastaveniIPV!$D$53</f>
        <v>0.01</v>
      </c>
      <c r="AD247">
        <f>NastaveniIPV!$D$54</f>
        <v>0.01</v>
      </c>
      <c r="AE247">
        <f>NastaveniIPV!$D$55</f>
        <v>0.01</v>
      </c>
      <c r="AF247">
        <f>NastaveniIPV!$D$56</f>
        <v>0.01</v>
      </c>
      <c r="AG247">
        <f t="shared" ref="AG247:BF247" si="1268">IF($T247=AG$18,1,IF(AG$18&lt;$T247,0,AF247+1))</f>
        <v>0</v>
      </c>
      <c r="AH247">
        <f t="shared" si="1268"/>
        <v>0</v>
      </c>
      <c r="AI247">
        <f t="shared" si="1268"/>
        <v>0</v>
      </c>
      <c r="AJ247">
        <f t="shared" si="1268"/>
        <v>0</v>
      </c>
      <c r="AK247">
        <f t="shared" si="1268"/>
        <v>0</v>
      </c>
      <c r="AL247">
        <f t="shared" si="1268"/>
        <v>0</v>
      </c>
      <c r="AM247">
        <f t="shared" si="1268"/>
        <v>0</v>
      </c>
      <c r="AN247">
        <f t="shared" si="1268"/>
        <v>0</v>
      </c>
      <c r="AO247">
        <f t="shared" si="1268"/>
        <v>0</v>
      </c>
      <c r="AP247">
        <f t="shared" si="1268"/>
        <v>0</v>
      </c>
      <c r="AQ247">
        <f t="shared" si="1268"/>
        <v>0</v>
      </c>
      <c r="AR247">
        <f t="shared" si="1268"/>
        <v>0</v>
      </c>
      <c r="AS247">
        <f t="shared" si="1268"/>
        <v>0</v>
      </c>
      <c r="AT247">
        <f t="shared" si="1268"/>
        <v>0</v>
      </c>
      <c r="AU247">
        <f t="shared" si="1268"/>
        <v>0</v>
      </c>
      <c r="AV247">
        <f t="shared" si="1268"/>
        <v>0</v>
      </c>
      <c r="AW247">
        <f t="shared" si="1268"/>
        <v>0</v>
      </c>
      <c r="AX247">
        <f t="shared" si="1268"/>
        <v>0</v>
      </c>
      <c r="AY247">
        <f t="shared" si="1268"/>
        <v>0</v>
      </c>
      <c r="AZ247">
        <f t="shared" si="1268"/>
        <v>0</v>
      </c>
      <c r="BA247">
        <f t="shared" si="1268"/>
        <v>0</v>
      </c>
      <c r="BB247">
        <f t="shared" si="1268"/>
        <v>0</v>
      </c>
      <c r="BC247">
        <f t="shared" si="1268"/>
        <v>0</v>
      </c>
      <c r="BD247">
        <f t="shared" si="1268"/>
        <v>0</v>
      </c>
      <c r="BE247">
        <f t="shared" si="1268"/>
        <v>0</v>
      </c>
      <c r="BF247">
        <f t="shared" si="1268"/>
        <v>0</v>
      </c>
      <c r="BG247">
        <f t="shared" si="1053"/>
        <v>0</v>
      </c>
      <c r="BH247">
        <f t="shared" ref="BH247:BI247" si="1269">IF($T247&lt;BH$18,BG247+1,IF(BH$18=$T247,1,0))</f>
        <v>0</v>
      </c>
      <c r="BI247">
        <f t="shared" si="1269"/>
        <v>0</v>
      </c>
      <c r="BJ247">
        <f t="shared" si="1055"/>
        <v>0</v>
      </c>
      <c r="BK247">
        <f t="shared" ref="BK247:BO247" si="1270">IF(BK$18&gt;$D$10,0,IF($T247&lt;BK$18,BJ247+1,IF(BK$18=$T247,1,0)))</f>
        <v>0</v>
      </c>
      <c r="BL247">
        <f t="shared" si="1270"/>
        <v>0</v>
      </c>
      <c r="BM247">
        <f t="shared" si="1270"/>
        <v>0</v>
      </c>
      <c r="BN247">
        <f t="shared" si="1270"/>
        <v>0</v>
      </c>
      <c r="BO247">
        <f t="shared" si="1270"/>
        <v>0</v>
      </c>
      <c r="BP247">
        <f t="shared" si="1057"/>
        <v>0</v>
      </c>
      <c r="BQ247">
        <f t="shared" si="1058"/>
        <v>0</v>
      </c>
      <c r="BR247">
        <f t="shared" si="1059"/>
        <v>0</v>
      </c>
      <c r="BS247">
        <f t="shared" si="1060"/>
        <v>0</v>
      </c>
      <c r="BT247">
        <f t="shared" si="1061"/>
        <v>0</v>
      </c>
      <c r="BU247">
        <f t="shared" si="1062"/>
        <v>0</v>
      </c>
      <c r="BV247">
        <f t="shared" si="1063"/>
        <v>0</v>
      </c>
      <c r="BW247">
        <f t="shared" si="1064"/>
        <v>0</v>
      </c>
      <c r="BX247">
        <f t="shared" si="1065"/>
        <v>0</v>
      </c>
      <c r="BY247">
        <f t="shared" si="1066"/>
        <v>0</v>
      </c>
      <c r="BZ247">
        <f t="shared" si="1067"/>
        <v>0</v>
      </c>
      <c r="CA247">
        <f t="shared" si="1068"/>
        <v>0</v>
      </c>
      <c r="CB247">
        <f t="shared" si="1069"/>
        <v>0</v>
      </c>
      <c r="CC247">
        <f t="shared" si="1070"/>
        <v>0</v>
      </c>
      <c r="CD247">
        <f t="shared" si="1071"/>
        <v>0</v>
      </c>
      <c r="CE247">
        <f t="shared" si="1072"/>
        <v>0</v>
      </c>
      <c r="CF247">
        <f t="shared" si="1073"/>
        <v>0</v>
      </c>
      <c r="CG247">
        <f t="shared" si="1074"/>
        <v>0</v>
      </c>
      <c r="CH247">
        <f t="shared" si="1075"/>
        <v>0</v>
      </c>
      <c r="CI247">
        <f t="shared" si="1076"/>
        <v>0</v>
      </c>
      <c r="CJ247">
        <f t="shared" si="1077"/>
        <v>0</v>
      </c>
      <c r="CK247">
        <f t="shared" si="1078"/>
        <v>0</v>
      </c>
      <c r="CL247">
        <f t="shared" si="1079"/>
        <v>0</v>
      </c>
      <c r="CM247">
        <f t="shared" si="1080"/>
        <v>0</v>
      </c>
      <c r="CN247">
        <f t="shared" si="1081"/>
        <v>0</v>
      </c>
      <c r="CO247">
        <f t="shared" si="1082"/>
        <v>0</v>
      </c>
      <c r="CP247">
        <f t="shared" si="1083"/>
        <v>0</v>
      </c>
      <c r="CQ247">
        <f t="shared" si="1084"/>
        <v>0</v>
      </c>
      <c r="CR247">
        <f t="shared" si="1085"/>
        <v>0</v>
      </c>
      <c r="CS247">
        <f t="shared" si="1086"/>
        <v>0</v>
      </c>
      <c r="CT247" t="str">
        <f t="shared" si="1087"/>
        <v/>
      </c>
      <c r="CU247" t="str">
        <f t="shared" si="1088"/>
        <v/>
      </c>
      <c r="CV247" t="str">
        <f t="shared" si="1089"/>
        <v/>
      </c>
      <c r="CW247" t="str">
        <f t="shared" si="1090"/>
        <v/>
      </c>
      <c r="CX247" t="str">
        <f t="shared" si="1091"/>
        <v/>
      </c>
      <c r="CY247" t="str">
        <f t="shared" si="1092"/>
        <v/>
      </c>
      <c r="CZ247" t="str">
        <f t="shared" si="1093"/>
        <v/>
      </c>
      <c r="DA247" t="str">
        <f t="shared" si="1094"/>
        <v/>
      </c>
      <c r="DB247" t="str">
        <f t="shared" si="1095"/>
        <v/>
      </c>
      <c r="DC247" t="str">
        <f t="shared" si="1096"/>
        <v/>
      </c>
      <c r="DD247" t="str">
        <f t="shared" si="1097"/>
        <v/>
      </c>
      <c r="DE247" t="str">
        <f t="shared" si="1098"/>
        <v/>
      </c>
      <c r="DF247" t="str">
        <f t="shared" si="1099"/>
        <v/>
      </c>
      <c r="DG247" t="str">
        <f t="shared" si="1100"/>
        <v/>
      </c>
      <c r="DH247" t="str">
        <f t="shared" si="1101"/>
        <v/>
      </c>
      <c r="DI247" t="str">
        <f t="shared" si="1102"/>
        <v/>
      </c>
      <c r="DJ247" t="str">
        <f t="shared" si="1103"/>
        <v/>
      </c>
      <c r="DK247" t="str">
        <f t="shared" si="1104"/>
        <v/>
      </c>
      <c r="DL247" t="str">
        <f t="shared" si="1105"/>
        <v/>
      </c>
      <c r="DM247" t="str">
        <f t="shared" si="1106"/>
        <v/>
      </c>
      <c r="DN247" t="str">
        <f t="shared" si="1107"/>
        <v/>
      </c>
      <c r="DO247" t="str">
        <f t="shared" si="1108"/>
        <v/>
      </c>
      <c r="DP247" t="str">
        <f t="shared" si="1109"/>
        <v/>
      </c>
      <c r="DQ247" t="str">
        <f t="shared" si="1110"/>
        <v/>
      </c>
      <c r="DR247" t="str">
        <f t="shared" si="1111"/>
        <v/>
      </c>
      <c r="DS247" t="str">
        <f t="shared" si="1112"/>
        <v/>
      </c>
      <c r="DT247" t="str">
        <f t="shared" si="1113"/>
        <v/>
      </c>
      <c r="DU247" t="str">
        <f t="shared" si="1114"/>
        <v/>
      </c>
      <c r="DV247" t="str">
        <f t="shared" si="1115"/>
        <v/>
      </c>
      <c r="DW247" t="str">
        <f t="shared" si="1116"/>
        <v/>
      </c>
      <c r="DX247" t="str">
        <f t="shared" si="1117"/>
        <v/>
      </c>
      <c r="DY247" t="str">
        <f t="shared" si="1118"/>
        <v/>
      </c>
      <c r="DZ247" t="str">
        <f t="shared" si="1119"/>
        <v/>
      </c>
      <c r="EA247" t="str">
        <f t="shared" si="1120"/>
        <v/>
      </c>
      <c r="EB247" t="str">
        <f t="shared" si="1121"/>
        <v/>
      </c>
      <c r="EC247" t="str">
        <f t="shared" si="1122"/>
        <v/>
      </c>
      <c r="ED247" t="str">
        <f t="shared" si="1123"/>
        <v/>
      </c>
      <c r="EE247" t="str">
        <f t="shared" si="1124"/>
        <v/>
      </c>
      <c r="EF247" t="str">
        <f t="shared" si="1125"/>
        <v/>
      </c>
      <c r="EG247" t="str">
        <f t="shared" si="1126"/>
        <v/>
      </c>
      <c r="EH247">
        <f t="shared" si="1127"/>
        <v>0</v>
      </c>
      <c r="EI247">
        <f t="shared" si="1128"/>
        <v>0</v>
      </c>
      <c r="EJ247">
        <f t="shared" si="1129"/>
        <v>0</v>
      </c>
      <c r="EK247" t="str">
        <f t="shared" si="1130"/>
        <v/>
      </c>
      <c r="EL247" t="str">
        <f t="shared" si="1131"/>
        <v/>
      </c>
      <c r="EM247" t="str">
        <f t="shared" si="1132"/>
        <v/>
      </c>
      <c r="EN247" s="2">
        <f t="shared" si="1133"/>
        <v>0</v>
      </c>
      <c r="EO247" s="1">
        <f t="shared" si="1134"/>
        <v>0</v>
      </c>
    </row>
    <row r="248" spans="1:145" ht="15" thickBot="1" x14ac:dyDescent="0.25">
      <c r="A248" s="14">
        <v>229</v>
      </c>
      <c r="B248" s="65" t="str">
        <f t="shared" ref="B248" si="1271">IF(AND(C248="",D248="",E248=""),"",A248)</f>
        <v/>
      </c>
      <c r="C248" s="61"/>
      <c r="D248" s="62"/>
      <c r="E248" s="61"/>
      <c r="F248" s="67" t="str">
        <f t="shared" si="1043"/>
        <v/>
      </c>
      <c r="G248" s="68" t="str">
        <f t="shared" si="1044"/>
        <v/>
      </c>
      <c r="H248" t="str">
        <f>IF(I248=1,NastaveniIPV!$I$48&amp;""&amp;$D$10,IF(I248=2,NastaveniIPV!$I$47,IF(J248=1,NastaveniIPV!$I$52,"")))</f>
        <v/>
      </c>
      <c r="I248" s="81" t="str">
        <f t="shared" si="1045"/>
        <v/>
      </c>
      <c r="J248" s="14" t="str">
        <f t="shared" si="1046"/>
        <v/>
      </c>
      <c r="O248">
        <v>229</v>
      </c>
      <c r="P248" s="1">
        <f t="shared" si="1047"/>
        <v>0</v>
      </c>
      <c r="Q248">
        <f t="shared" si="1048"/>
        <v>0</v>
      </c>
      <c r="R248" s="38" t="str">
        <f t="shared" si="1049"/>
        <v/>
      </c>
      <c r="S248" t="str">
        <f t="shared" si="1050"/>
        <v/>
      </c>
      <c r="T248" s="38" t="str">
        <f t="shared" si="1051"/>
        <v/>
      </c>
      <c r="W248">
        <f>NastaveniIPV!$D$47</f>
        <v>0.02</v>
      </c>
      <c r="X248">
        <f>NastaveniIPV!$D$48</f>
        <v>0.06</v>
      </c>
      <c r="Y248">
        <f>NastaveniIPV!$D$49</f>
        <v>0.06</v>
      </c>
      <c r="Z248">
        <f>NastaveniIPV!$D$50</f>
        <v>0.06</v>
      </c>
      <c r="AA248">
        <f>NastaveniIPV!$D$51</f>
        <v>1.7999999999999999E-2</v>
      </c>
      <c r="AB248">
        <f>NastaveniIPV!$D$52</f>
        <v>0.01</v>
      </c>
      <c r="AC248">
        <f>NastaveniIPV!$D$53</f>
        <v>0.01</v>
      </c>
      <c r="AD248">
        <f>NastaveniIPV!$D$54</f>
        <v>0.01</v>
      </c>
      <c r="AE248">
        <f>NastaveniIPV!$D$55</f>
        <v>0.01</v>
      </c>
      <c r="AF248">
        <f>NastaveniIPV!$D$56</f>
        <v>0.01</v>
      </c>
      <c r="AG248">
        <f t="shared" ref="AG248:BF248" si="1272">IF($T248=AG$18,1,IF(AG$18&lt;$T248,0,AF248+1))</f>
        <v>0</v>
      </c>
      <c r="AH248">
        <f t="shared" si="1272"/>
        <v>0</v>
      </c>
      <c r="AI248">
        <f t="shared" si="1272"/>
        <v>0</v>
      </c>
      <c r="AJ248">
        <f t="shared" si="1272"/>
        <v>0</v>
      </c>
      <c r="AK248">
        <f t="shared" si="1272"/>
        <v>0</v>
      </c>
      <c r="AL248">
        <f t="shared" si="1272"/>
        <v>0</v>
      </c>
      <c r="AM248">
        <f t="shared" si="1272"/>
        <v>0</v>
      </c>
      <c r="AN248">
        <f t="shared" si="1272"/>
        <v>0</v>
      </c>
      <c r="AO248">
        <f t="shared" si="1272"/>
        <v>0</v>
      </c>
      <c r="AP248">
        <f t="shared" si="1272"/>
        <v>0</v>
      </c>
      <c r="AQ248">
        <f t="shared" si="1272"/>
        <v>0</v>
      </c>
      <c r="AR248">
        <f t="shared" si="1272"/>
        <v>0</v>
      </c>
      <c r="AS248">
        <f t="shared" si="1272"/>
        <v>0</v>
      </c>
      <c r="AT248">
        <f t="shared" si="1272"/>
        <v>0</v>
      </c>
      <c r="AU248">
        <f t="shared" si="1272"/>
        <v>0</v>
      </c>
      <c r="AV248">
        <f t="shared" si="1272"/>
        <v>0</v>
      </c>
      <c r="AW248">
        <f t="shared" si="1272"/>
        <v>0</v>
      </c>
      <c r="AX248">
        <f t="shared" si="1272"/>
        <v>0</v>
      </c>
      <c r="AY248">
        <f t="shared" si="1272"/>
        <v>0</v>
      </c>
      <c r="AZ248">
        <f t="shared" si="1272"/>
        <v>0</v>
      </c>
      <c r="BA248">
        <f t="shared" si="1272"/>
        <v>0</v>
      </c>
      <c r="BB248">
        <f t="shared" si="1272"/>
        <v>0</v>
      </c>
      <c r="BC248">
        <f t="shared" si="1272"/>
        <v>0</v>
      </c>
      <c r="BD248">
        <f t="shared" si="1272"/>
        <v>0</v>
      </c>
      <c r="BE248">
        <f t="shared" si="1272"/>
        <v>0</v>
      </c>
      <c r="BF248">
        <f t="shared" si="1272"/>
        <v>0</v>
      </c>
      <c r="BG248">
        <f t="shared" si="1053"/>
        <v>0</v>
      </c>
      <c r="BH248">
        <f t="shared" ref="BH248:BI248" si="1273">IF($T248&lt;BH$18,BG248+1,IF(BH$18=$T248,1,0))</f>
        <v>0</v>
      </c>
      <c r="BI248">
        <f t="shared" si="1273"/>
        <v>0</v>
      </c>
      <c r="BJ248">
        <f t="shared" si="1055"/>
        <v>0</v>
      </c>
      <c r="BK248">
        <f t="shared" ref="BK248:BO248" si="1274">IF(BK$18&gt;$D$10,0,IF($T248&lt;BK$18,BJ248+1,IF(BK$18=$T248,1,0)))</f>
        <v>0</v>
      </c>
      <c r="BL248">
        <f t="shared" si="1274"/>
        <v>0</v>
      </c>
      <c r="BM248">
        <f t="shared" si="1274"/>
        <v>0</v>
      </c>
      <c r="BN248">
        <f t="shared" si="1274"/>
        <v>0</v>
      </c>
      <c r="BO248">
        <f t="shared" si="1274"/>
        <v>0</v>
      </c>
      <c r="BP248">
        <f t="shared" si="1057"/>
        <v>0</v>
      </c>
      <c r="BQ248">
        <f t="shared" si="1058"/>
        <v>0</v>
      </c>
      <c r="BR248">
        <f t="shared" si="1059"/>
        <v>0</v>
      </c>
      <c r="BS248">
        <f t="shared" si="1060"/>
        <v>0</v>
      </c>
      <c r="BT248">
        <f t="shared" si="1061"/>
        <v>0</v>
      </c>
      <c r="BU248">
        <f t="shared" si="1062"/>
        <v>0</v>
      </c>
      <c r="BV248">
        <f t="shared" si="1063"/>
        <v>0</v>
      </c>
      <c r="BW248">
        <f t="shared" si="1064"/>
        <v>0</v>
      </c>
      <c r="BX248">
        <f t="shared" si="1065"/>
        <v>0</v>
      </c>
      <c r="BY248">
        <f t="shared" si="1066"/>
        <v>0</v>
      </c>
      <c r="BZ248">
        <f t="shared" si="1067"/>
        <v>0</v>
      </c>
      <c r="CA248">
        <f t="shared" si="1068"/>
        <v>0</v>
      </c>
      <c r="CB248">
        <f t="shared" si="1069"/>
        <v>0</v>
      </c>
      <c r="CC248">
        <f t="shared" si="1070"/>
        <v>0</v>
      </c>
      <c r="CD248">
        <f t="shared" si="1071"/>
        <v>0</v>
      </c>
      <c r="CE248">
        <f t="shared" si="1072"/>
        <v>0</v>
      </c>
      <c r="CF248">
        <f t="shared" si="1073"/>
        <v>0</v>
      </c>
      <c r="CG248">
        <f t="shared" si="1074"/>
        <v>0</v>
      </c>
      <c r="CH248">
        <f t="shared" si="1075"/>
        <v>0</v>
      </c>
      <c r="CI248">
        <f t="shared" si="1076"/>
        <v>0</v>
      </c>
      <c r="CJ248">
        <f t="shared" si="1077"/>
        <v>0</v>
      </c>
      <c r="CK248">
        <f t="shared" si="1078"/>
        <v>0</v>
      </c>
      <c r="CL248">
        <f t="shared" si="1079"/>
        <v>0</v>
      </c>
      <c r="CM248">
        <f t="shared" si="1080"/>
        <v>0</v>
      </c>
      <c r="CN248">
        <f t="shared" si="1081"/>
        <v>0</v>
      </c>
      <c r="CO248">
        <f t="shared" si="1082"/>
        <v>0</v>
      </c>
      <c r="CP248">
        <f t="shared" si="1083"/>
        <v>0</v>
      </c>
      <c r="CQ248">
        <f t="shared" si="1084"/>
        <v>0</v>
      </c>
      <c r="CR248">
        <f t="shared" si="1085"/>
        <v>0</v>
      </c>
      <c r="CS248">
        <f t="shared" si="1086"/>
        <v>0</v>
      </c>
      <c r="CT248" t="str">
        <f t="shared" si="1087"/>
        <v/>
      </c>
      <c r="CU248" t="str">
        <f t="shared" si="1088"/>
        <v/>
      </c>
      <c r="CV248" t="str">
        <f t="shared" si="1089"/>
        <v/>
      </c>
      <c r="CW248" t="str">
        <f t="shared" si="1090"/>
        <v/>
      </c>
      <c r="CX248" t="str">
        <f t="shared" si="1091"/>
        <v/>
      </c>
      <c r="CY248" t="str">
        <f t="shared" si="1092"/>
        <v/>
      </c>
      <c r="CZ248" t="str">
        <f t="shared" si="1093"/>
        <v/>
      </c>
      <c r="DA248" t="str">
        <f t="shared" si="1094"/>
        <v/>
      </c>
      <c r="DB248" t="str">
        <f t="shared" si="1095"/>
        <v/>
      </c>
      <c r="DC248" t="str">
        <f t="shared" si="1096"/>
        <v/>
      </c>
      <c r="DD248" t="str">
        <f t="shared" si="1097"/>
        <v/>
      </c>
      <c r="DE248" t="str">
        <f t="shared" si="1098"/>
        <v/>
      </c>
      <c r="DF248" t="str">
        <f t="shared" si="1099"/>
        <v/>
      </c>
      <c r="DG248" t="str">
        <f t="shared" si="1100"/>
        <v/>
      </c>
      <c r="DH248" t="str">
        <f t="shared" si="1101"/>
        <v/>
      </c>
      <c r="DI248" t="str">
        <f t="shared" si="1102"/>
        <v/>
      </c>
      <c r="DJ248" t="str">
        <f t="shared" si="1103"/>
        <v/>
      </c>
      <c r="DK248" t="str">
        <f t="shared" si="1104"/>
        <v/>
      </c>
      <c r="DL248" t="str">
        <f t="shared" si="1105"/>
        <v/>
      </c>
      <c r="DM248" t="str">
        <f t="shared" si="1106"/>
        <v/>
      </c>
      <c r="DN248" t="str">
        <f t="shared" si="1107"/>
        <v/>
      </c>
      <c r="DO248" t="str">
        <f t="shared" si="1108"/>
        <v/>
      </c>
      <c r="DP248" t="str">
        <f t="shared" si="1109"/>
        <v/>
      </c>
      <c r="DQ248" t="str">
        <f t="shared" si="1110"/>
        <v/>
      </c>
      <c r="DR248" t="str">
        <f t="shared" si="1111"/>
        <v/>
      </c>
      <c r="DS248" t="str">
        <f t="shared" si="1112"/>
        <v/>
      </c>
      <c r="DT248" t="str">
        <f t="shared" si="1113"/>
        <v/>
      </c>
      <c r="DU248" t="str">
        <f t="shared" si="1114"/>
        <v/>
      </c>
      <c r="DV248" t="str">
        <f t="shared" si="1115"/>
        <v/>
      </c>
      <c r="DW248" t="str">
        <f t="shared" si="1116"/>
        <v/>
      </c>
      <c r="DX248" t="str">
        <f t="shared" si="1117"/>
        <v/>
      </c>
      <c r="DY248" t="str">
        <f t="shared" si="1118"/>
        <v/>
      </c>
      <c r="DZ248" t="str">
        <f t="shared" si="1119"/>
        <v/>
      </c>
      <c r="EA248" t="str">
        <f t="shared" si="1120"/>
        <v/>
      </c>
      <c r="EB248" t="str">
        <f t="shared" si="1121"/>
        <v/>
      </c>
      <c r="EC248" t="str">
        <f t="shared" si="1122"/>
        <v/>
      </c>
      <c r="ED248" t="str">
        <f t="shared" si="1123"/>
        <v/>
      </c>
      <c r="EE248" t="str">
        <f t="shared" si="1124"/>
        <v/>
      </c>
      <c r="EF248" t="str">
        <f t="shared" si="1125"/>
        <v/>
      </c>
      <c r="EG248" t="str">
        <f t="shared" si="1126"/>
        <v/>
      </c>
      <c r="EH248">
        <f t="shared" si="1127"/>
        <v>0</v>
      </c>
      <c r="EI248">
        <f t="shared" si="1128"/>
        <v>0</v>
      </c>
      <c r="EJ248">
        <f t="shared" si="1129"/>
        <v>0</v>
      </c>
      <c r="EK248" t="str">
        <f t="shared" si="1130"/>
        <v/>
      </c>
      <c r="EL248" t="str">
        <f t="shared" si="1131"/>
        <v/>
      </c>
      <c r="EM248" t="str">
        <f t="shared" si="1132"/>
        <v/>
      </c>
      <c r="EN248" s="2">
        <f t="shared" si="1133"/>
        <v>0</v>
      </c>
      <c r="EO248" s="1">
        <f t="shared" si="1134"/>
        <v>0</v>
      </c>
    </row>
    <row r="249" spans="1:145" ht="15" thickBot="1" x14ac:dyDescent="0.25">
      <c r="A249" s="14">
        <v>230</v>
      </c>
      <c r="B249" s="65" t="str">
        <f t="shared" ref="B249" si="1275">IF(AND(C249="",D249="",E249),"",A249)</f>
        <v/>
      </c>
      <c r="C249" s="63"/>
      <c r="D249" s="63"/>
      <c r="E249" s="64"/>
      <c r="F249" s="67" t="str">
        <f t="shared" si="1043"/>
        <v/>
      </c>
      <c r="G249" s="68" t="str">
        <f t="shared" si="1044"/>
        <v/>
      </c>
      <c r="H249" t="str">
        <f>IF(I249=1,NastaveniIPV!$I$48&amp;""&amp;$D$10,IF(I249=2,NastaveniIPV!$I$47,IF(J249=1,NastaveniIPV!$I$52,"")))</f>
        <v/>
      </c>
      <c r="I249" s="81" t="str">
        <f t="shared" si="1045"/>
        <v/>
      </c>
      <c r="J249" s="14" t="str">
        <f t="shared" si="1046"/>
        <v/>
      </c>
      <c r="O249">
        <v>230</v>
      </c>
      <c r="P249" s="1">
        <f t="shared" si="1047"/>
        <v>0</v>
      </c>
      <c r="Q249">
        <f t="shared" si="1048"/>
        <v>0</v>
      </c>
      <c r="R249" s="38" t="str">
        <f t="shared" si="1049"/>
        <v/>
      </c>
      <c r="S249" t="str">
        <f t="shared" si="1050"/>
        <v/>
      </c>
      <c r="T249" s="38" t="str">
        <f t="shared" si="1051"/>
        <v/>
      </c>
      <c r="W249">
        <f>NastaveniIPV!$D$47</f>
        <v>0.02</v>
      </c>
      <c r="X249">
        <f>NastaveniIPV!$D$48</f>
        <v>0.06</v>
      </c>
      <c r="Y249">
        <f>NastaveniIPV!$D$49</f>
        <v>0.06</v>
      </c>
      <c r="Z249">
        <f>NastaveniIPV!$D$50</f>
        <v>0.06</v>
      </c>
      <c r="AA249">
        <f>NastaveniIPV!$D$51</f>
        <v>1.7999999999999999E-2</v>
      </c>
      <c r="AB249">
        <f>NastaveniIPV!$D$52</f>
        <v>0.01</v>
      </c>
      <c r="AC249">
        <f>NastaveniIPV!$D$53</f>
        <v>0.01</v>
      </c>
      <c r="AD249">
        <f>NastaveniIPV!$D$54</f>
        <v>0.01</v>
      </c>
      <c r="AE249">
        <f>NastaveniIPV!$D$55</f>
        <v>0.01</v>
      </c>
      <c r="AF249">
        <f>NastaveniIPV!$D$56</f>
        <v>0.01</v>
      </c>
      <c r="AG249">
        <f t="shared" ref="AG249:BF249" si="1276">IF($T249=AG$18,1,IF(AG$18&lt;$T249,0,AF249+1))</f>
        <v>0</v>
      </c>
      <c r="AH249">
        <f t="shared" si="1276"/>
        <v>0</v>
      </c>
      <c r="AI249">
        <f t="shared" si="1276"/>
        <v>0</v>
      </c>
      <c r="AJ249">
        <f t="shared" si="1276"/>
        <v>0</v>
      </c>
      <c r="AK249">
        <f t="shared" si="1276"/>
        <v>0</v>
      </c>
      <c r="AL249">
        <f t="shared" si="1276"/>
        <v>0</v>
      </c>
      <c r="AM249">
        <f t="shared" si="1276"/>
        <v>0</v>
      </c>
      <c r="AN249">
        <f t="shared" si="1276"/>
        <v>0</v>
      </c>
      <c r="AO249">
        <f t="shared" si="1276"/>
        <v>0</v>
      </c>
      <c r="AP249">
        <f t="shared" si="1276"/>
        <v>0</v>
      </c>
      <c r="AQ249">
        <f t="shared" si="1276"/>
        <v>0</v>
      </c>
      <c r="AR249">
        <f t="shared" si="1276"/>
        <v>0</v>
      </c>
      <c r="AS249">
        <f t="shared" si="1276"/>
        <v>0</v>
      </c>
      <c r="AT249">
        <f t="shared" si="1276"/>
        <v>0</v>
      </c>
      <c r="AU249">
        <f t="shared" si="1276"/>
        <v>0</v>
      </c>
      <c r="AV249">
        <f t="shared" si="1276"/>
        <v>0</v>
      </c>
      <c r="AW249">
        <f t="shared" si="1276"/>
        <v>0</v>
      </c>
      <c r="AX249">
        <f t="shared" si="1276"/>
        <v>0</v>
      </c>
      <c r="AY249">
        <f t="shared" si="1276"/>
        <v>0</v>
      </c>
      <c r="AZ249">
        <f t="shared" si="1276"/>
        <v>0</v>
      </c>
      <c r="BA249">
        <f t="shared" si="1276"/>
        <v>0</v>
      </c>
      <c r="BB249">
        <f t="shared" si="1276"/>
        <v>0</v>
      </c>
      <c r="BC249">
        <f t="shared" si="1276"/>
        <v>0</v>
      </c>
      <c r="BD249">
        <f t="shared" si="1276"/>
        <v>0</v>
      </c>
      <c r="BE249">
        <f t="shared" si="1276"/>
        <v>0</v>
      </c>
      <c r="BF249">
        <f t="shared" si="1276"/>
        <v>0</v>
      </c>
      <c r="BG249">
        <f t="shared" si="1053"/>
        <v>0</v>
      </c>
      <c r="BH249">
        <f t="shared" ref="BH249:BI249" si="1277">IF($T249&lt;BH$18,BG249+1,IF(BH$18=$T249,1,0))</f>
        <v>0</v>
      </c>
      <c r="BI249">
        <f t="shared" si="1277"/>
        <v>0</v>
      </c>
      <c r="BJ249">
        <f t="shared" si="1055"/>
        <v>0</v>
      </c>
      <c r="BK249">
        <f t="shared" ref="BK249:BO249" si="1278">IF(BK$18&gt;$D$10,0,IF($T249&lt;BK$18,BJ249+1,IF(BK$18=$T249,1,0)))</f>
        <v>0</v>
      </c>
      <c r="BL249">
        <f t="shared" si="1278"/>
        <v>0</v>
      </c>
      <c r="BM249">
        <f t="shared" si="1278"/>
        <v>0</v>
      </c>
      <c r="BN249">
        <f t="shared" si="1278"/>
        <v>0</v>
      </c>
      <c r="BO249">
        <f t="shared" si="1278"/>
        <v>0</v>
      </c>
      <c r="BP249">
        <f t="shared" si="1057"/>
        <v>0</v>
      </c>
      <c r="BQ249">
        <f t="shared" si="1058"/>
        <v>0</v>
      </c>
      <c r="BR249">
        <f t="shared" si="1059"/>
        <v>0</v>
      </c>
      <c r="BS249">
        <f t="shared" si="1060"/>
        <v>0</v>
      </c>
      <c r="BT249">
        <f t="shared" si="1061"/>
        <v>0</v>
      </c>
      <c r="BU249">
        <f t="shared" si="1062"/>
        <v>0</v>
      </c>
      <c r="BV249">
        <f t="shared" si="1063"/>
        <v>0</v>
      </c>
      <c r="BW249">
        <f t="shared" si="1064"/>
        <v>0</v>
      </c>
      <c r="BX249">
        <f t="shared" si="1065"/>
        <v>0</v>
      </c>
      <c r="BY249">
        <f t="shared" si="1066"/>
        <v>0</v>
      </c>
      <c r="BZ249">
        <f t="shared" si="1067"/>
        <v>0</v>
      </c>
      <c r="CA249">
        <f t="shared" si="1068"/>
        <v>0</v>
      </c>
      <c r="CB249">
        <f t="shared" si="1069"/>
        <v>0</v>
      </c>
      <c r="CC249">
        <f t="shared" si="1070"/>
        <v>0</v>
      </c>
      <c r="CD249">
        <f t="shared" si="1071"/>
        <v>0</v>
      </c>
      <c r="CE249">
        <f t="shared" si="1072"/>
        <v>0</v>
      </c>
      <c r="CF249">
        <f t="shared" si="1073"/>
        <v>0</v>
      </c>
      <c r="CG249">
        <f t="shared" si="1074"/>
        <v>0</v>
      </c>
      <c r="CH249">
        <f t="shared" si="1075"/>
        <v>0</v>
      </c>
      <c r="CI249">
        <f t="shared" si="1076"/>
        <v>0</v>
      </c>
      <c r="CJ249">
        <f t="shared" si="1077"/>
        <v>0</v>
      </c>
      <c r="CK249">
        <f t="shared" si="1078"/>
        <v>0</v>
      </c>
      <c r="CL249">
        <f t="shared" si="1079"/>
        <v>0</v>
      </c>
      <c r="CM249">
        <f t="shared" si="1080"/>
        <v>0</v>
      </c>
      <c r="CN249">
        <f t="shared" si="1081"/>
        <v>0</v>
      </c>
      <c r="CO249">
        <f t="shared" si="1082"/>
        <v>0</v>
      </c>
      <c r="CP249">
        <f t="shared" si="1083"/>
        <v>0</v>
      </c>
      <c r="CQ249">
        <f t="shared" si="1084"/>
        <v>0</v>
      </c>
      <c r="CR249">
        <f t="shared" si="1085"/>
        <v>0</v>
      </c>
      <c r="CS249">
        <f t="shared" si="1086"/>
        <v>0</v>
      </c>
      <c r="CT249" t="str">
        <f t="shared" si="1087"/>
        <v/>
      </c>
      <c r="CU249" t="str">
        <f t="shared" si="1088"/>
        <v/>
      </c>
      <c r="CV249" t="str">
        <f t="shared" si="1089"/>
        <v/>
      </c>
      <c r="CW249" t="str">
        <f t="shared" si="1090"/>
        <v/>
      </c>
      <c r="CX249" t="str">
        <f t="shared" si="1091"/>
        <v/>
      </c>
      <c r="CY249" t="str">
        <f t="shared" si="1092"/>
        <v/>
      </c>
      <c r="CZ249" t="str">
        <f t="shared" si="1093"/>
        <v/>
      </c>
      <c r="DA249" t="str">
        <f t="shared" si="1094"/>
        <v/>
      </c>
      <c r="DB249" t="str">
        <f t="shared" si="1095"/>
        <v/>
      </c>
      <c r="DC249" t="str">
        <f t="shared" si="1096"/>
        <v/>
      </c>
      <c r="DD249" t="str">
        <f t="shared" si="1097"/>
        <v/>
      </c>
      <c r="DE249" t="str">
        <f t="shared" si="1098"/>
        <v/>
      </c>
      <c r="DF249" t="str">
        <f t="shared" si="1099"/>
        <v/>
      </c>
      <c r="DG249" t="str">
        <f t="shared" si="1100"/>
        <v/>
      </c>
      <c r="DH249" t="str">
        <f t="shared" si="1101"/>
        <v/>
      </c>
      <c r="DI249" t="str">
        <f t="shared" si="1102"/>
        <v/>
      </c>
      <c r="DJ249" t="str">
        <f t="shared" si="1103"/>
        <v/>
      </c>
      <c r="DK249" t="str">
        <f t="shared" si="1104"/>
        <v/>
      </c>
      <c r="DL249" t="str">
        <f t="shared" si="1105"/>
        <v/>
      </c>
      <c r="DM249" t="str">
        <f t="shared" si="1106"/>
        <v/>
      </c>
      <c r="DN249" t="str">
        <f t="shared" si="1107"/>
        <v/>
      </c>
      <c r="DO249" t="str">
        <f t="shared" si="1108"/>
        <v/>
      </c>
      <c r="DP249" t="str">
        <f t="shared" si="1109"/>
        <v/>
      </c>
      <c r="DQ249" t="str">
        <f t="shared" si="1110"/>
        <v/>
      </c>
      <c r="DR249" t="str">
        <f t="shared" si="1111"/>
        <v/>
      </c>
      <c r="DS249" t="str">
        <f t="shared" si="1112"/>
        <v/>
      </c>
      <c r="DT249" t="str">
        <f t="shared" si="1113"/>
        <v/>
      </c>
      <c r="DU249" t="str">
        <f t="shared" si="1114"/>
        <v/>
      </c>
      <c r="DV249" t="str">
        <f t="shared" si="1115"/>
        <v/>
      </c>
      <c r="DW249" t="str">
        <f t="shared" si="1116"/>
        <v/>
      </c>
      <c r="DX249" t="str">
        <f t="shared" si="1117"/>
        <v/>
      </c>
      <c r="DY249" t="str">
        <f t="shared" si="1118"/>
        <v/>
      </c>
      <c r="DZ249" t="str">
        <f t="shared" si="1119"/>
        <v/>
      </c>
      <c r="EA249" t="str">
        <f t="shared" si="1120"/>
        <v/>
      </c>
      <c r="EB249" t="str">
        <f t="shared" si="1121"/>
        <v/>
      </c>
      <c r="EC249" t="str">
        <f t="shared" si="1122"/>
        <v/>
      </c>
      <c r="ED249" t="str">
        <f t="shared" si="1123"/>
        <v/>
      </c>
      <c r="EE249" t="str">
        <f t="shared" si="1124"/>
        <v/>
      </c>
      <c r="EF249" t="str">
        <f t="shared" si="1125"/>
        <v/>
      </c>
      <c r="EG249" t="str">
        <f t="shared" si="1126"/>
        <v/>
      </c>
      <c r="EH249">
        <f t="shared" si="1127"/>
        <v>0</v>
      </c>
      <c r="EI249">
        <f t="shared" si="1128"/>
        <v>0</v>
      </c>
      <c r="EJ249">
        <f t="shared" si="1129"/>
        <v>0</v>
      </c>
      <c r="EK249" t="str">
        <f t="shared" si="1130"/>
        <v/>
      </c>
      <c r="EL249" t="str">
        <f t="shared" si="1131"/>
        <v/>
      </c>
      <c r="EM249" t="str">
        <f t="shared" si="1132"/>
        <v/>
      </c>
      <c r="EN249" s="2">
        <f t="shared" si="1133"/>
        <v>0</v>
      </c>
      <c r="EO249" s="1">
        <f t="shared" si="1134"/>
        <v>0</v>
      </c>
    </row>
    <row r="250" spans="1:145" ht="15" thickBot="1" x14ac:dyDescent="0.25">
      <c r="A250" s="14">
        <v>231</v>
      </c>
      <c r="B250" s="65" t="str">
        <f t="shared" ref="B250" si="1279">IF(AND(C250="",D250="",E250=""),"",A250)</f>
        <v/>
      </c>
      <c r="C250" s="61"/>
      <c r="D250" s="62"/>
      <c r="E250" s="61"/>
      <c r="F250" s="67" t="str">
        <f t="shared" si="1043"/>
        <v/>
      </c>
      <c r="G250" s="68" t="str">
        <f t="shared" si="1044"/>
        <v/>
      </c>
      <c r="H250" t="str">
        <f>IF(I250=1,NastaveniIPV!$I$48&amp;""&amp;$D$10,IF(I250=2,NastaveniIPV!$I$47,IF(J250=1,NastaveniIPV!$I$52,"")))</f>
        <v/>
      </c>
      <c r="I250" s="81" t="str">
        <f t="shared" si="1045"/>
        <v/>
      </c>
      <c r="J250" s="14" t="str">
        <f t="shared" si="1046"/>
        <v/>
      </c>
      <c r="O250">
        <v>231</v>
      </c>
      <c r="P250" s="1">
        <f t="shared" si="1047"/>
        <v>0</v>
      </c>
      <c r="Q250">
        <f t="shared" si="1048"/>
        <v>0</v>
      </c>
      <c r="R250" s="38" t="str">
        <f t="shared" si="1049"/>
        <v/>
      </c>
      <c r="S250" t="str">
        <f t="shared" si="1050"/>
        <v/>
      </c>
      <c r="T250" s="38" t="str">
        <f t="shared" si="1051"/>
        <v/>
      </c>
      <c r="W250">
        <f>NastaveniIPV!$D$47</f>
        <v>0.02</v>
      </c>
      <c r="X250">
        <f>NastaveniIPV!$D$48</f>
        <v>0.06</v>
      </c>
      <c r="Y250">
        <f>NastaveniIPV!$D$49</f>
        <v>0.06</v>
      </c>
      <c r="Z250">
        <f>NastaveniIPV!$D$50</f>
        <v>0.06</v>
      </c>
      <c r="AA250">
        <f>NastaveniIPV!$D$51</f>
        <v>1.7999999999999999E-2</v>
      </c>
      <c r="AB250">
        <f>NastaveniIPV!$D$52</f>
        <v>0.01</v>
      </c>
      <c r="AC250">
        <f>NastaveniIPV!$D$53</f>
        <v>0.01</v>
      </c>
      <c r="AD250">
        <f>NastaveniIPV!$D$54</f>
        <v>0.01</v>
      </c>
      <c r="AE250">
        <f>NastaveniIPV!$D$55</f>
        <v>0.01</v>
      </c>
      <c r="AF250">
        <f>NastaveniIPV!$D$56</f>
        <v>0.01</v>
      </c>
      <c r="AG250">
        <f t="shared" ref="AG250:BF250" si="1280">IF($T250=AG$18,1,IF(AG$18&lt;$T250,0,AF250+1))</f>
        <v>0</v>
      </c>
      <c r="AH250">
        <f t="shared" si="1280"/>
        <v>0</v>
      </c>
      <c r="AI250">
        <f t="shared" si="1280"/>
        <v>0</v>
      </c>
      <c r="AJ250">
        <f t="shared" si="1280"/>
        <v>0</v>
      </c>
      <c r="AK250">
        <f t="shared" si="1280"/>
        <v>0</v>
      </c>
      <c r="AL250">
        <f t="shared" si="1280"/>
        <v>0</v>
      </c>
      <c r="AM250">
        <f t="shared" si="1280"/>
        <v>0</v>
      </c>
      <c r="AN250">
        <f t="shared" si="1280"/>
        <v>0</v>
      </c>
      <c r="AO250">
        <f t="shared" si="1280"/>
        <v>0</v>
      </c>
      <c r="AP250">
        <f t="shared" si="1280"/>
        <v>0</v>
      </c>
      <c r="AQ250">
        <f t="shared" si="1280"/>
        <v>0</v>
      </c>
      <c r="AR250">
        <f t="shared" si="1280"/>
        <v>0</v>
      </c>
      <c r="AS250">
        <f t="shared" si="1280"/>
        <v>0</v>
      </c>
      <c r="AT250">
        <f t="shared" si="1280"/>
        <v>0</v>
      </c>
      <c r="AU250">
        <f t="shared" si="1280"/>
        <v>0</v>
      </c>
      <c r="AV250">
        <f t="shared" si="1280"/>
        <v>0</v>
      </c>
      <c r="AW250">
        <f t="shared" si="1280"/>
        <v>0</v>
      </c>
      <c r="AX250">
        <f t="shared" si="1280"/>
        <v>0</v>
      </c>
      <c r="AY250">
        <f t="shared" si="1280"/>
        <v>0</v>
      </c>
      <c r="AZ250">
        <f t="shared" si="1280"/>
        <v>0</v>
      </c>
      <c r="BA250">
        <f t="shared" si="1280"/>
        <v>0</v>
      </c>
      <c r="BB250">
        <f t="shared" si="1280"/>
        <v>0</v>
      </c>
      <c r="BC250">
        <f t="shared" si="1280"/>
        <v>0</v>
      </c>
      <c r="BD250">
        <f t="shared" si="1280"/>
        <v>0</v>
      </c>
      <c r="BE250">
        <f t="shared" si="1280"/>
        <v>0</v>
      </c>
      <c r="BF250">
        <f t="shared" si="1280"/>
        <v>0</v>
      </c>
      <c r="BG250">
        <f t="shared" si="1053"/>
        <v>0</v>
      </c>
      <c r="BH250">
        <f t="shared" ref="BH250:BI250" si="1281">IF($T250&lt;BH$18,BG250+1,IF(BH$18=$T250,1,0))</f>
        <v>0</v>
      </c>
      <c r="BI250">
        <f t="shared" si="1281"/>
        <v>0</v>
      </c>
      <c r="BJ250">
        <f t="shared" si="1055"/>
        <v>0</v>
      </c>
      <c r="BK250">
        <f t="shared" ref="BK250:BO250" si="1282">IF(BK$18&gt;$D$10,0,IF($T250&lt;BK$18,BJ250+1,IF(BK$18=$T250,1,0)))</f>
        <v>0</v>
      </c>
      <c r="BL250">
        <f t="shared" si="1282"/>
        <v>0</v>
      </c>
      <c r="BM250">
        <f t="shared" si="1282"/>
        <v>0</v>
      </c>
      <c r="BN250">
        <f t="shared" si="1282"/>
        <v>0</v>
      </c>
      <c r="BO250">
        <f t="shared" si="1282"/>
        <v>0</v>
      </c>
      <c r="BP250">
        <f t="shared" si="1057"/>
        <v>0</v>
      </c>
      <c r="BQ250">
        <f t="shared" si="1058"/>
        <v>0</v>
      </c>
      <c r="BR250">
        <f t="shared" si="1059"/>
        <v>0</v>
      </c>
      <c r="BS250">
        <f t="shared" si="1060"/>
        <v>0</v>
      </c>
      <c r="BT250">
        <f t="shared" si="1061"/>
        <v>0</v>
      </c>
      <c r="BU250">
        <f t="shared" si="1062"/>
        <v>0</v>
      </c>
      <c r="BV250">
        <f t="shared" si="1063"/>
        <v>0</v>
      </c>
      <c r="BW250">
        <f t="shared" si="1064"/>
        <v>0</v>
      </c>
      <c r="BX250">
        <f t="shared" si="1065"/>
        <v>0</v>
      </c>
      <c r="BY250">
        <f t="shared" si="1066"/>
        <v>0</v>
      </c>
      <c r="BZ250">
        <f t="shared" si="1067"/>
        <v>0</v>
      </c>
      <c r="CA250">
        <f t="shared" si="1068"/>
        <v>0</v>
      </c>
      <c r="CB250">
        <f t="shared" si="1069"/>
        <v>0</v>
      </c>
      <c r="CC250">
        <f t="shared" si="1070"/>
        <v>0</v>
      </c>
      <c r="CD250">
        <f t="shared" si="1071"/>
        <v>0</v>
      </c>
      <c r="CE250">
        <f t="shared" si="1072"/>
        <v>0</v>
      </c>
      <c r="CF250">
        <f t="shared" si="1073"/>
        <v>0</v>
      </c>
      <c r="CG250">
        <f t="shared" si="1074"/>
        <v>0</v>
      </c>
      <c r="CH250">
        <f t="shared" si="1075"/>
        <v>0</v>
      </c>
      <c r="CI250">
        <f t="shared" si="1076"/>
        <v>0</v>
      </c>
      <c r="CJ250">
        <f t="shared" si="1077"/>
        <v>0</v>
      </c>
      <c r="CK250">
        <f t="shared" si="1078"/>
        <v>0</v>
      </c>
      <c r="CL250">
        <f t="shared" si="1079"/>
        <v>0</v>
      </c>
      <c r="CM250">
        <f t="shared" si="1080"/>
        <v>0</v>
      </c>
      <c r="CN250">
        <f t="shared" si="1081"/>
        <v>0</v>
      </c>
      <c r="CO250">
        <f t="shared" si="1082"/>
        <v>0</v>
      </c>
      <c r="CP250">
        <f t="shared" si="1083"/>
        <v>0</v>
      </c>
      <c r="CQ250">
        <f t="shared" si="1084"/>
        <v>0</v>
      </c>
      <c r="CR250">
        <f t="shared" si="1085"/>
        <v>0</v>
      </c>
      <c r="CS250">
        <f t="shared" si="1086"/>
        <v>0</v>
      </c>
      <c r="CT250" t="str">
        <f t="shared" si="1087"/>
        <v/>
      </c>
      <c r="CU250" t="str">
        <f t="shared" si="1088"/>
        <v/>
      </c>
      <c r="CV250" t="str">
        <f t="shared" si="1089"/>
        <v/>
      </c>
      <c r="CW250" t="str">
        <f t="shared" si="1090"/>
        <v/>
      </c>
      <c r="CX250" t="str">
        <f t="shared" si="1091"/>
        <v/>
      </c>
      <c r="CY250" t="str">
        <f t="shared" si="1092"/>
        <v/>
      </c>
      <c r="CZ250" t="str">
        <f t="shared" si="1093"/>
        <v/>
      </c>
      <c r="DA250" t="str">
        <f t="shared" si="1094"/>
        <v/>
      </c>
      <c r="DB250" t="str">
        <f t="shared" si="1095"/>
        <v/>
      </c>
      <c r="DC250" t="str">
        <f t="shared" si="1096"/>
        <v/>
      </c>
      <c r="DD250" t="str">
        <f t="shared" si="1097"/>
        <v/>
      </c>
      <c r="DE250" t="str">
        <f t="shared" si="1098"/>
        <v/>
      </c>
      <c r="DF250" t="str">
        <f t="shared" si="1099"/>
        <v/>
      </c>
      <c r="DG250" t="str">
        <f t="shared" si="1100"/>
        <v/>
      </c>
      <c r="DH250" t="str">
        <f t="shared" si="1101"/>
        <v/>
      </c>
      <c r="DI250" t="str">
        <f t="shared" si="1102"/>
        <v/>
      </c>
      <c r="DJ250" t="str">
        <f t="shared" si="1103"/>
        <v/>
      </c>
      <c r="DK250" t="str">
        <f t="shared" si="1104"/>
        <v/>
      </c>
      <c r="DL250" t="str">
        <f t="shared" si="1105"/>
        <v/>
      </c>
      <c r="DM250" t="str">
        <f t="shared" si="1106"/>
        <v/>
      </c>
      <c r="DN250" t="str">
        <f t="shared" si="1107"/>
        <v/>
      </c>
      <c r="DO250" t="str">
        <f t="shared" si="1108"/>
        <v/>
      </c>
      <c r="DP250" t="str">
        <f t="shared" si="1109"/>
        <v/>
      </c>
      <c r="DQ250" t="str">
        <f t="shared" si="1110"/>
        <v/>
      </c>
      <c r="DR250" t="str">
        <f t="shared" si="1111"/>
        <v/>
      </c>
      <c r="DS250" t="str">
        <f t="shared" si="1112"/>
        <v/>
      </c>
      <c r="DT250" t="str">
        <f t="shared" si="1113"/>
        <v/>
      </c>
      <c r="DU250" t="str">
        <f t="shared" si="1114"/>
        <v/>
      </c>
      <c r="DV250" t="str">
        <f t="shared" si="1115"/>
        <v/>
      </c>
      <c r="DW250" t="str">
        <f t="shared" si="1116"/>
        <v/>
      </c>
      <c r="DX250" t="str">
        <f t="shared" si="1117"/>
        <v/>
      </c>
      <c r="DY250" t="str">
        <f t="shared" si="1118"/>
        <v/>
      </c>
      <c r="DZ250" t="str">
        <f t="shared" si="1119"/>
        <v/>
      </c>
      <c r="EA250" t="str">
        <f t="shared" si="1120"/>
        <v/>
      </c>
      <c r="EB250" t="str">
        <f t="shared" si="1121"/>
        <v/>
      </c>
      <c r="EC250" t="str">
        <f t="shared" si="1122"/>
        <v/>
      </c>
      <c r="ED250" t="str">
        <f t="shared" si="1123"/>
        <v/>
      </c>
      <c r="EE250" t="str">
        <f t="shared" si="1124"/>
        <v/>
      </c>
      <c r="EF250" t="str">
        <f t="shared" si="1125"/>
        <v/>
      </c>
      <c r="EG250" t="str">
        <f t="shared" si="1126"/>
        <v/>
      </c>
      <c r="EH250">
        <f t="shared" si="1127"/>
        <v>0</v>
      </c>
      <c r="EI250">
        <f t="shared" si="1128"/>
        <v>0</v>
      </c>
      <c r="EJ250">
        <f t="shared" si="1129"/>
        <v>0</v>
      </c>
      <c r="EK250" t="str">
        <f t="shared" si="1130"/>
        <v/>
      </c>
      <c r="EL250" t="str">
        <f t="shared" si="1131"/>
        <v/>
      </c>
      <c r="EM250" t="str">
        <f t="shared" si="1132"/>
        <v/>
      </c>
      <c r="EN250" s="2">
        <f t="shared" si="1133"/>
        <v>0</v>
      </c>
      <c r="EO250" s="1">
        <f t="shared" si="1134"/>
        <v>0</v>
      </c>
    </row>
    <row r="251" spans="1:145" ht="15" thickBot="1" x14ac:dyDescent="0.25">
      <c r="A251" s="14">
        <v>232</v>
      </c>
      <c r="B251" s="65" t="str">
        <f t="shared" ref="B251" si="1283">IF(AND(C251="",D251="",E251),"",A251)</f>
        <v/>
      </c>
      <c r="C251" s="63"/>
      <c r="D251" s="63"/>
      <c r="E251" s="64"/>
      <c r="F251" s="67" t="str">
        <f t="shared" si="1043"/>
        <v/>
      </c>
      <c r="G251" s="68" t="str">
        <f t="shared" si="1044"/>
        <v/>
      </c>
      <c r="H251" t="str">
        <f>IF(I251=1,NastaveniIPV!$I$48&amp;""&amp;$D$10,IF(I251=2,NastaveniIPV!$I$47,IF(J251=1,NastaveniIPV!$I$52,"")))</f>
        <v/>
      </c>
      <c r="I251" s="81" t="str">
        <f t="shared" si="1045"/>
        <v/>
      </c>
      <c r="J251" s="14" t="str">
        <f t="shared" si="1046"/>
        <v/>
      </c>
      <c r="O251">
        <v>232</v>
      </c>
      <c r="P251" s="1">
        <f t="shared" si="1047"/>
        <v>0</v>
      </c>
      <c r="Q251">
        <f t="shared" si="1048"/>
        <v>0</v>
      </c>
      <c r="R251" s="38" t="str">
        <f t="shared" si="1049"/>
        <v/>
      </c>
      <c r="S251" t="str">
        <f t="shared" si="1050"/>
        <v/>
      </c>
      <c r="T251" s="38" t="str">
        <f t="shared" si="1051"/>
        <v/>
      </c>
      <c r="W251">
        <f>NastaveniIPV!$D$47</f>
        <v>0.02</v>
      </c>
      <c r="X251">
        <f>NastaveniIPV!$D$48</f>
        <v>0.06</v>
      </c>
      <c r="Y251">
        <f>NastaveniIPV!$D$49</f>
        <v>0.06</v>
      </c>
      <c r="Z251">
        <f>NastaveniIPV!$D$50</f>
        <v>0.06</v>
      </c>
      <c r="AA251">
        <f>NastaveniIPV!$D$51</f>
        <v>1.7999999999999999E-2</v>
      </c>
      <c r="AB251">
        <f>NastaveniIPV!$D$52</f>
        <v>0.01</v>
      </c>
      <c r="AC251">
        <f>NastaveniIPV!$D$53</f>
        <v>0.01</v>
      </c>
      <c r="AD251">
        <f>NastaveniIPV!$D$54</f>
        <v>0.01</v>
      </c>
      <c r="AE251">
        <f>NastaveniIPV!$D$55</f>
        <v>0.01</v>
      </c>
      <c r="AF251">
        <f>NastaveniIPV!$D$56</f>
        <v>0.01</v>
      </c>
      <c r="AG251">
        <f t="shared" ref="AG251:BF251" si="1284">IF($T251=AG$18,1,IF(AG$18&lt;$T251,0,AF251+1))</f>
        <v>0</v>
      </c>
      <c r="AH251">
        <f t="shared" si="1284"/>
        <v>0</v>
      </c>
      <c r="AI251">
        <f t="shared" si="1284"/>
        <v>0</v>
      </c>
      <c r="AJ251">
        <f t="shared" si="1284"/>
        <v>0</v>
      </c>
      <c r="AK251">
        <f t="shared" si="1284"/>
        <v>0</v>
      </c>
      <c r="AL251">
        <f t="shared" si="1284"/>
        <v>0</v>
      </c>
      <c r="AM251">
        <f t="shared" si="1284"/>
        <v>0</v>
      </c>
      <c r="AN251">
        <f t="shared" si="1284"/>
        <v>0</v>
      </c>
      <c r="AO251">
        <f t="shared" si="1284"/>
        <v>0</v>
      </c>
      <c r="AP251">
        <f t="shared" si="1284"/>
        <v>0</v>
      </c>
      <c r="AQ251">
        <f t="shared" si="1284"/>
        <v>0</v>
      </c>
      <c r="AR251">
        <f t="shared" si="1284"/>
        <v>0</v>
      </c>
      <c r="AS251">
        <f t="shared" si="1284"/>
        <v>0</v>
      </c>
      <c r="AT251">
        <f t="shared" si="1284"/>
        <v>0</v>
      </c>
      <c r="AU251">
        <f t="shared" si="1284"/>
        <v>0</v>
      </c>
      <c r="AV251">
        <f t="shared" si="1284"/>
        <v>0</v>
      </c>
      <c r="AW251">
        <f t="shared" si="1284"/>
        <v>0</v>
      </c>
      <c r="AX251">
        <f t="shared" si="1284"/>
        <v>0</v>
      </c>
      <c r="AY251">
        <f t="shared" si="1284"/>
        <v>0</v>
      </c>
      <c r="AZ251">
        <f t="shared" si="1284"/>
        <v>0</v>
      </c>
      <c r="BA251">
        <f t="shared" si="1284"/>
        <v>0</v>
      </c>
      <c r="BB251">
        <f t="shared" si="1284"/>
        <v>0</v>
      </c>
      <c r="BC251">
        <f t="shared" si="1284"/>
        <v>0</v>
      </c>
      <c r="BD251">
        <f t="shared" si="1284"/>
        <v>0</v>
      </c>
      <c r="BE251">
        <f t="shared" si="1284"/>
        <v>0</v>
      </c>
      <c r="BF251">
        <f t="shared" si="1284"/>
        <v>0</v>
      </c>
      <c r="BG251">
        <f t="shared" si="1053"/>
        <v>0</v>
      </c>
      <c r="BH251">
        <f t="shared" ref="BH251:BI251" si="1285">IF($T251&lt;BH$18,BG251+1,IF(BH$18=$T251,1,0))</f>
        <v>0</v>
      </c>
      <c r="BI251">
        <f t="shared" si="1285"/>
        <v>0</v>
      </c>
      <c r="BJ251">
        <f t="shared" si="1055"/>
        <v>0</v>
      </c>
      <c r="BK251">
        <f t="shared" ref="BK251:BO251" si="1286">IF(BK$18&gt;$D$10,0,IF($T251&lt;BK$18,BJ251+1,IF(BK$18=$T251,1,0)))</f>
        <v>0</v>
      </c>
      <c r="BL251">
        <f t="shared" si="1286"/>
        <v>0</v>
      </c>
      <c r="BM251">
        <f t="shared" si="1286"/>
        <v>0</v>
      </c>
      <c r="BN251">
        <f t="shared" si="1286"/>
        <v>0</v>
      </c>
      <c r="BO251">
        <f t="shared" si="1286"/>
        <v>0</v>
      </c>
      <c r="BP251">
        <f t="shared" si="1057"/>
        <v>0</v>
      </c>
      <c r="BQ251">
        <f t="shared" si="1058"/>
        <v>0</v>
      </c>
      <c r="BR251">
        <f t="shared" si="1059"/>
        <v>0</v>
      </c>
      <c r="BS251">
        <f t="shared" si="1060"/>
        <v>0</v>
      </c>
      <c r="BT251">
        <f t="shared" si="1061"/>
        <v>0</v>
      </c>
      <c r="BU251">
        <f t="shared" si="1062"/>
        <v>0</v>
      </c>
      <c r="BV251">
        <f t="shared" si="1063"/>
        <v>0</v>
      </c>
      <c r="BW251">
        <f t="shared" si="1064"/>
        <v>0</v>
      </c>
      <c r="BX251">
        <f t="shared" si="1065"/>
        <v>0</v>
      </c>
      <c r="BY251">
        <f t="shared" si="1066"/>
        <v>0</v>
      </c>
      <c r="BZ251">
        <f t="shared" si="1067"/>
        <v>0</v>
      </c>
      <c r="CA251">
        <f t="shared" si="1068"/>
        <v>0</v>
      </c>
      <c r="CB251">
        <f t="shared" si="1069"/>
        <v>0</v>
      </c>
      <c r="CC251">
        <f t="shared" si="1070"/>
        <v>0</v>
      </c>
      <c r="CD251">
        <f t="shared" si="1071"/>
        <v>0</v>
      </c>
      <c r="CE251">
        <f t="shared" si="1072"/>
        <v>0</v>
      </c>
      <c r="CF251">
        <f t="shared" si="1073"/>
        <v>0</v>
      </c>
      <c r="CG251">
        <f t="shared" si="1074"/>
        <v>0</v>
      </c>
      <c r="CH251">
        <f t="shared" si="1075"/>
        <v>0</v>
      </c>
      <c r="CI251">
        <f t="shared" si="1076"/>
        <v>0</v>
      </c>
      <c r="CJ251">
        <f t="shared" si="1077"/>
        <v>0</v>
      </c>
      <c r="CK251">
        <f t="shared" si="1078"/>
        <v>0</v>
      </c>
      <c r="CL251">
        <f t="shared" si="1079"/>
        <v>0</v>
      </c>
      <c r="CM251">
        <f t="shared" si="1080"/>
        <v>0</v>
      </c>
      <c r="CN251">
        <f t="shared" si="1081"/>
        <v>0</v>
      </c>
      <c r="CO251">
        <f t="shared" si="1082"/>
        <v>0</v>
      </c>
      <c r="CP251">
        <f t="shared" si="1083"/>
        <v>0</v>
      </c>
      <c r="CQ251">
        <f t="shared" si="1084"/>
        <v>0</v>
      </c>
      <c r="CR251">
        <f t="shared" si="1085"/>
        <v>0</v>
      </c>
      <c r="CS251">
        <f t="shared" si="1086"/>
        <v>0</v>
      </c>
      <c r="CT251" t="str">
        <f t="shared" si="1087"/>
        <v/>
      </c>
      <c r="CU251" t="str">
        <f t="shared" si="1088"/>
        <v/>
      </c>
      <c r="CV251" t="str">
        <f t="shared" si="1089"/>
        <v/>
      </c>
      <c r="CW251" t="str">
        <f t="shared" si="1090"/>
        <v/>
      </c>
      <c r="CX251" t="str">
        <f t="shared" si="1091"/>
        <v/>
      </c>
      <c r="CY251" t="str">
        <f t="shared" si="1092"/>
        <v/>
      </c>
      <c r="CZ251" t="str">
        <f t="shared" si="1093"/>
        <v/>
      </c>
      <c r="DA251" t="str">
        <f t="shared" si="1094"/>
        <v/>
      </c>
      <c r="DB251" t="str">
        <f t="shared" si="1095"/>
        <v/>
      </c>
      <c r="DC251" t="str">
        <f t="shared" si="1096"/>
        <v/>
      </c>
      <c r="DD251" t="str">
        <f t="shared" si="1097"/>
        <v/>
      </c>
      <c r="DE251" t="str">
        <f t="shared" si="1098"/>
        <v/>
      </c>
      <c r="DF251" t="str">
        <f t="shared" si="1099"/>
        <v/>
      </c>
      <c r="DG251" t="str">
        <f t="shared" si="1100"/>
        <v/>
      </c>
      <c r="DH251" t="str">
        <f t="shared" si="1101"/>
        <v/>
      </c>
      <c r="DI251" t="str">
        <f t="shared" si="1102"/>
        <v/>
      </c>
      <c r="DJ251" t="str">
        <f t="shared" si="1103"/>
        <v/>
      </c>
      <c r="DK251" t="str">
        <f t="shared" si="1104"/>
        <v/>
      </c>
      <c r="DL251" t="str">
        <f t="shared" si="1105"/>
        <v/>
      </c>
      <c r="DM251" t="str">
        <f t="shared" si="1106"/>
        <v/>
      </c>
      <c r="DN251" t="str">
        <f t="shared" si="1107"/>
        <v/>
      </c>
      <c r="DO251" t="str">
        <f t="shared" si="1108"/>
        <v/>
      </c>
      <c r="DP251" t="str">
        <f t="shared" si="1109"/>
        <v/>
      </c>
      <c r="DQ251" t="str">
        <f t="shared" si="1110"/>
        <v/>
      </c>
      <c r="DR251" t="str">
        <f t="shared" si="1111"/>
        <v/>
      </c>
      <c r="DS251" t="str">
        <f t="shared" si="1112"/>
        <v/>
      </c>
      <c r="DT251" t="str">
        <f t="shared" si="1113"/>
        <v/>
      </c>
      <c r="DU251" t="str">
        <f t="shared" si="1114"/>
        <v/>
      </c>
      <c r="DV251" t="str">
        <f t="shared" si="1115"/>
        <v/>
      </c>
      <c r="DW251" t="str">
        <f t="shared" si="1116"/>
        <v/>
      </c>
      <c r="DX251" t="str">
        <f t="shared" si="1117"/>
        <v/>
      </c>
      <c r="DY251" t="str">
        <f t="shared" si="1118"/>
        <v/>
      </c>
      <c r="DZ251" t="str">
        <f t="shared" si="1119"/>
        <v/>
      </c>
      <c r="EA251" t="str">
        <f t="shared" si="1120"/>
        <v/>
      </c>
      <c r="EB251" t="str">
        <f t="shared" si="1121"/>
        <v/>
      </c>
      <c r="EC251" t="str">
        <f t="shared" si="1122"/>
        <v/>
      </c>
      <c r="ED251" t="str">
        <f t="shared" si="1123"/>
        <v/>
      </c>
      <c r="EE251" t="str">
        <f t="shared" si="1124"/>
        <v/>
      </c>
      <c r="EF251" t="str">
        <f t="shared" si="1125"/>
        <v/>
      </c>
      <c r="EG251" t="str">
        <f t="shared" si="1126"/>
        <v/>
      </c>
      <c r="EH251">
        <f t="shared" si="1127"/>
        <v>0</v>
      </c>
      <c r="EI251">
        <f t="shared" si="1128"/>
        <v>0</v>
      </c>
      <c r="EJ251">
        <f t="shared" si="1129"/>
        <v>0</v>
      </c>
      <c r="EK251" t="str">
        <f t="shared" si="1130"/>
        <v/>
      </c>
      <c r="EL251" t="str">
        <f t="shared" si="1131"/>
        <v/>
      </c>
      <c r="EM251" t="str">
        <f t="shared" si="1132"/>
        <v/>
      </c>
      <c r="EN251" s="2">
        <f t="shared" si="1133"/>
        <v>0</v>
      </c>
      <c r="EO251" s="1">
        <f t="shared" si="1134"/>
        <v>0</v>
      </c>
    </row>
    <row r="252" spans="1:145" ht="15" thickBot="1" x14ac:dyDescent="0.25">
      <c r="A252" s="14">
        <v>233</v>
      </c>
      <c r="B252" s="65" t="str">
        <f t="shared" ref="B252" si="1287">IF(AND(C252="",D252="",E252=""),"",A252)</f>
        <v/>
      </c>
      <c r="C252" s="61"/>
      <c r="D252" s="62"/>
      <c r="E252" s="61"/>
      <c r="F252" s="67" t="str">
        <f t="shared" si="1043"/>
        <v/>
      </c>
      <c r="G252" s="68" t="str">
        <f t="shared" si="1044"/>
        <v/>
      </c>
      <c r="H252" t="str">
        <f>IF(I252=1,NastaveniIPV!$I$48&amp;""&amp;$D$10,IF(I252=2,NastaveniIPV!$I$47,IF(J252=1,NastaveniIPV!$I$52,"")))</f>
        <v/>
      </c>
      <c r="I252" s="81" t="str">
        <f t="shared" si="1045"/>
        <v/>
      </c>
      <c r="J252" s="14" t="str">
        <f t="shared" si="1046"/>
        <v/>
      </c>
      <c r="O252">
        <v>233</v>
      </c>
      <c r="P252" s="1">
        <f t="shared" si="1047"/>
        <v>0</v>
      </c>
      <c r="Q252">
        <f t="shared" si="1048"/>
        <v>0</v>
      </c>
      <c r="R252" s="38" t="str">
        <f t="shared" si="1049"/>
        <v/>
      </c>
      <c r="S252" t="str">
        <f t="shared" si="1050"/>
        <v/>
      </c>
      <c r="T252" s="38" t="str">
        <f t="shared" si="1051"/>
        <v/>
      </c>
      <c r="W252">
        <f>NastaveniIPV!$D$47</f>
        <v>0.02</v>
      </c>
      <c r="X252">
        <f>NastaveniIPV!$D$48</f>
        <v>0.06</v>
      </c>
      <c r="Y252">
        <f>NastaveniIPV!$D$49</f>
        <v>0.06</v>
      </c>
      <c r="Z252">
        <f>NastaveniIPV!$D$50</f>
        <v>0.06</v>
      </c>
      <c r="AA252">
        <f>NastaveniIPV!$D$51</f>
        <v>1.7999999999999999E-2</v>
      </c>
      <c r="AB252">
        <f>NastaveniIPV!$D$52</f>
        <v>0.01</v>
      </c>
      <c r="AC252">
        <f>NastaveniIPV!$D$53</f>
        <v>0.01</v>
      </c>
      <c r="AD252">
        <f>NastaveniIPV!$D$54</f>
        <v>0.01</v>
      </c>
      <c r="AE252">
        <f>NastaveniIPV!$D$55</f>
        <v>0.01</v>
      </c>
      <c r="AF252">
        <f>NastaveniIPV!$D$56</f>
        <v>0.01</v>
      </c>
      <c r="AG252">
        <f t="shared" ref="AG252:BF252" si="1288">IF($T252=AG$18,1,IF(AG$18&lt;$T252,0,AF252+1))</f>
        <v>0</v>
      </c>
      <c r="AH252">
        <f t="shared" si="1288"/>
        <v>0</v>
      </c>
      <c r="AI252">
        <f t="shared" si="1288"/>
        <v>0</v>
      </c>
      <c r="AJ252">
        <f t="shared" si="1288"/>
        <v>0</v>
      </c>
      <c r="AK252">
        <f t="shared" si="1288"/>
        <v>0</v>
      </c>
      <c r="AL252">
        <f t="shared" si="1288"/>
        <v>0</v>
      </c>
      <c r="AM252">
        <f t="shared" si="1288"/>
        <v>0</v>
      </c>
      <c r="AN252">
        <f t="shared" si="1288"/>
        <v>0</v>
      </c>
      <c r="AO252">
        <f t="shared" si="1288"/>
        <v>0</v>
      </c>
      <c r="AP252">
        <f t="shared" si="1288"/>
        <v>0</v>
      </c>
      <c r="AQ252">
        <f t="shared" si="1288"/>
        <v>0</v>
      </c>
      <c r="AR252">
        <f t="shared" si="1288"/>
        <v>0</v>
      </c>
      <c r="AS252">
        <f t="shared" si="1288"/>
        <v>0</v>
      </c>
      <c r="AT252">
        <f t="shared" si="1288"/>
        <v>0</v>
      </c>
      <c r="AU252">
        <f t="shared" si="1288"/>
        <v>0</v>
      </c>
      <c r="AV252">
        <f t="shared" si="1288"/>
        <v>0</v>
      </c>
      <c r="AW252">
        <f t="shared" si="1288"/>
        <v>0</v>
      </c>
      <c r="AX252">
        <f t="shared" si="1288"/>
        <v>0</v>
      </c>
      <c r="AY252">
        <f t="shared" si="1288"/>
        <v>0</v>
      </c>
      <c r="AZ252">
        <f t="shared" si="1288"/>
        <v>0</v>
      </c>
      <c r="BA252">
        <f t="shared" si="1288"/>
        <v>0</v>
      </c>
      <c r="BB252">
        <f t="shared" si="1288"/>
        <v>0</v>
      </c>
      <c r="BC252">
        <f t="shared" si="1288"/>
        <v>0</v>
      </c>
      <c r="BD252">
        <f t="shared" si="1288"/>
        <v>0</v>
      </c>
      <c r="BE252">
        <f t="shared" si="1288"/>
        <v>0</v>
      </c>
      <c r="BF252">
        <f t="shared" si="1288"/>
        <v>0</v>
      </c>
      <c r="BG252">
        <f t="shared" si="1053"/>
        <v>0</v>
      </c>
      <c r="BH252">
        <f t="shared" ref="BH252:BI252" si="1289">IF($T252&lt;BH$18,BG252+1,IF(BH$18=$T252,1,0))</f>
        <v>0</v>
      </c>
      <c r="BI252">
        <f t="shared" si="1289"/>
        <v>0</v>
      </c>
      <c r="BJ252">
        <f t="shared" si="1055"/>
        <v>0</v>
      </c>
      <c r="BK252">
        <f t="shared" ref="BK252:BO252" si="1290">IF(BK$18&gt;$D$10,0,IF($T252&lt;BK$18,BJ252+1,IF(BK$18=$T252,1,0)))</f>
        <v>0</v>
      </c>
      <c r="BL252">
        <f t="shared" si="1290"/>
        <v>0</v>
      </c>
      <c r="BM252">
        <f t="shared" si="1290"/>
        <v>0</v>
      </c>
      <c r="BN252">
        <f t="shared" si="1290"/>
        <v>0</v>
      </c>
      <c r="BO252">
        <f t="shared" si="1290"/>
        <v>0</v>
      </c>
      <c r="BP252">
        <f t="shared" si="1057"/>
        <v>0</v>
      </c>
      <c r="BQ252">
        <f t="shared" si="1058"/>
        <v>0</v>
      </c>
      <c r="BR252">
        <f t="shared" si="1059"/>
        <v>0</v>
      </c>
      <c r="BS252">
        <f t="shared" si="1060"/>
        <v>0</v>
      </c>
      <c r="BT252">
        <f t="shared" si="1061"/>
        <v>0</v>
      </c>
      <c r="BU252">
        <f t="shared" si="1062"/>
        <v>0</v>
      </c>
      <c r="BV252">
        <f t="shared" si="1063"/>
        <v>0</v>
      </c>
      <c r="BW252">
        <f t="shared" si="1064"/>
        <v>0</v>
      </c>
      <c r="BX252">
        <f t="shared" si="1065"/>
        <v>0</v>
      </c>
      <c r="BY252">
        <f t="shared" si="1066"/>
        <v>0</v>
      </c>
      <c r="BZ252">
        <f t="shared" si="1067"/>
        <v>0</v>
      </c>
      <c r="CA252">
        <f t="shared" si="1068"/>
        <v>0</v>
      </c>
      <c r="CB252">
        <f t="shared" si="1069"/>
        <v>0</v>
      </c>
      <c r="CC252">
        <f t="shared" si="1070"/>
        <v>0</v>
      </c>
      <c r="CD252">
        <f t="shared" si="1071"/>
        <v>0</v>
      </c>
      <c r="CE252">
        <f t="shared" si="1072"/>
        <v>0</v>
      </c>
      <c r="CF252">
        <f t="shared" si="1073"/>
        <v>0</v>
      </c>
      <c r="CG252">
        <f t="shared" si="1074"/>
        <v>0</v>
      </c>
      <c r="CH252">
        <f t="shared" si="1075"/>
        <v>0</v>
      </c>
      <c r="CI252">
        <f t="shared" si="1076"/>
        <v>0</v>
      </c>
      <c r="CJ252">
        <f t="shared" si="1077"/>
        <v>0</v>
      </c>
      <c r="CK252">
        <f t="shared" si="1078"/>
        <v>0</v>
      </c>
      <c r="CL252">
        <f t="shared" si="1079"/>
        <v>0</v>
      </c>
      <c r="CM252">
        <f t="shared" si="1080"/>
        <v>0</v>
      </c>
      <c r="CN252">
        <f t="shared" si="1081"/>
        <v>0</v>
      </c>
      <c r="CO252">
        <f t="shared" si="1082"/>
        <v>0</v>
      </c>
      <c r="CP252">
        <f t="shared" si="1083"/>
        <v>0</v>
      </c>
      <c r="CQ252">
        <f t="shared" si="1084"/>
        <v>0</v>
      </c>
      <c r="CR252">
        <f t="shared" si="1085"/>
        <v>0</v>
      </c>
      <c r="CS252">
        <f t="shared" si="1086"/>
        <v>0</v>
      </c>
      <c r="CT252" t="str">
        <f t="shared" si="1087"/>
        <v/>
      </c>
      <c r="CU252" t="str">
        <f t="shared" si="1088"/>
        <v/>
      </c>
      <c r="CV252" t="str">
        <f t="shared" si="1089"/>
        <v/>
      </c>
      <c r="CW252" t="str">
        <f t="shared" si="1090"/>
        <v/>
      </c>
      <c r="CX252" t="str">
        <f t="shared" si="1091"/>
        <v/>
      </c>
      <c r="CY252" t="str">
        <f t="shared" si="1092"/>
        <v/>
      </c>
      <c r="CZ252" t="str">
        <f t="shared" si="1093"/>
        <v/>
      </c>
      <c r="DA252" t="str">
        <f t="shared" si="1094"/>
        <v/>
      </c>
      <c r="DB252" t="str">
        <f t="shared" si="1095"/>
        <v/>
      </c>
      <c r="DC252" t="str">
        <f t="shared" si="1096"/>
        <v/>
      </c>
      <c r="DD252" t="str">
        <f t="shared" si="1097"/>
        <v/>
      </c>
      <c r="DE252" t="str">
        <f t="shared" si="1098"/>
        <v/>
      </c>
      <c r="DF252" t="str">
        <f t="shared" si="1099"/>
        <v/>
      </c>
      <c r="DG252" t="str">
        <f t="shared" si="1100"/>
        <v/>
      </c>
      <c r="DH252" t="str">
        <f t="shared" si="1101"/>
        <v/>
      </c>
      <c r="DI252" t="str">
        <f t="shared" si="1102"/>
        <v/>
      </c>
      <c r="DJ252" t="str">
        <f t="shared" si="1103"/>
        <v/>
      </c>
      <c r="DK252" t="str">
        <f t="shared" si="1104"/>
        <v/>
      </c>
      <c r="DL252" t="str">
        <f t="shared" si="1105"/>
        <v/>
      </c>
      <c r="DM252" t="str">
        <f t="shared" si="1106"/>
        <v/>
      </c>
      <c r="DN252" t="str">
        <f t="shared" si="1107"/>
        <v/>
      </c>
      <c r="DO252" t="str">
        <f t="shared" si="1108"/>
        <v/>
      </c>
      <c r="DP252" t="str">
        <f t="shared" si="1109"/>
        <v/>
      </c>
      <c r="DQ252" t="str">
        <f t="shared" si="1110"/>
        <v/>
      </c>
      <c r="DR252" t="str">
        <f t="shared" si="1111"/>
        <v/>
      </c>
      <c r="DS252" t="str">
        <f t="shared" si="1112"/>
        <v/>
      </c>
      <c r="DT252" t="str">
        <f t="shared" si="1113"/>
        <v/>
      </c>
      <c r="DU252" t="str">
        <f t="shared" si="1114"/>
        <v/>
      </c>
      <c r="DV252" t="str">
        <f t="shared" si="1115"/>
        <v/>
      </c>
      <c r="DW252" t="str">
        <f t="shared" si="1116"/>
        <v/>
      </c>
      <c r="DX252" t="str">
        <f t="shared" si="1117"/>
        <v/>
      </c>
      <c r="DY252" t="str">
        <f t="shared" si="1118"/>
        <v/>
      </c>
      <c r="DZ252" t="str">
        <f t="shared" si="1119"/>
        <v/>
      </c>
      <c r="EA252" t="str">
        <f t="shared" si="1120"/>
        <v/>
      </c>
      <c r="EB252" t="str">
        <f t="shared" si="1121"/>
        <v/>
      </c>
      <c r="EC252" t="str">
        <f t="shared" si="1122"/>
        <v/>
      </c>
      <c r="ED252" t="str">
        <f t="shared" si="1123"/>
        <v/>
      </c>
      <c r="EE252" t="str">
        <f t="shared" si="1124"/>
        <v/>
      </c>
      <c r="EF252" t="str">
        <f t="shared" si="1125"/>
        <v/>
      </c>
      <c r="EG252" t="str">
        <f t="shared" si="1126"/>
        <v/>
      </c>
      <c r="EH252">
        <f t="shared" si="1127"/>
        <v>0</v>
      </c>
      <c r="EI252">
        <f t="shared" si="1128"/>
        <v>0</v>
      </c>
      <c r="EJ252">
        <f t="shared" si="1129"/>
        <v>0</v>
      </c>
      <c r="EK252" t="str">
        <f t="shared" si="1130"/>
        <v/>
      </c>
      <c r="EL252" t="str">
        <f t="shared" si="1131"/>
        <v/>
      </c>
      <c r="EM252" t="str">
        <f t="shared" si="1132"/>
        <v/>
      </c>
      <c r="EN252" s="2">
        <f t="shared" si="1133"/>
        <v>0</v>
      </c>
      <c r="EO252" s="1">
        <f t="shared" si="1134"/>
        <v>0</v>
      </c>
    </row>
    <row r="253" spans="1:145" ht="15" thickBot="1" x14ac:dyDescent="0.25">
      <c r="A253" s="14">
        <v>234</v>
      </c>
      <c r="B253" s="65" t="str">
        <f t="shared" ref="B253" si="1291">IF(AND(C253="",D253="",E253),"",A253)</f>
        <v/>
      </c>
      <c r="C253" s="63"/>
      <c r="D253" s="63"/>
      <c r="E253" s="64"/>
      <c r="F253" s="67" t="str">
        <f t="shared" si="1043"/>
        <v/>
      </c>
      <c r="G253" s="68" t="str">
        <f t="shared" si="1044"/>
        <v/>
      </c>
      <c r="H253" t="str">
        <f>IF(I253=1,NastaveniIPV!$I$48&amp;""&amp;$D$10,IF(I253=2,NastaveniIPV!$I$47,IF(J253=1,NastaveniIPV!$I$52,"")))</f>
        <v/>
      </c>
      <c r="I253" s="81" t="str">
        <f t="shared" si="1045"/>
        <v/>
      </c>
      <c r="J253" s="14" t="str">
        <f t="shared" si="1046"/>
        <v/>
      </c>
      <c r="O253">
        <v>234</v>
      </c>
      <c r="P253" s="1">
        <f t="shared" si="1047"/>
        <v>0</v>
      </c>
      <c r="Q253">
        <f t="shared" si="1048"/>
        <v>0</v>
      </c>
      <c r="R253" s="38" t="str">
        <f t="shared" si="1049"/>
        <v/>
      </c>
      <c r="S253" t="str">
        <f t="shared" si="1050"/>
        <v/>
      </c>
      <c r="T253" s="38" t="str">
        <f t="shared" si="1051"/>
        <v/>
      </c>
      <c r="W253">
        <f>NastaveniIPV!$D$47</f>
        <v>0.02</v>
      </c>
      <c r="X253">
        <f>NastaveniIPV!$D$48</f>
        <v>0.06</v>
      </c>
      <c r="Y253">
        <f>NastaveniIPV!$D$49</f>
        <v>0.06</v>
      </c>
      <c r="Z253">
        <f>NastaveniIPV!$D$50</f>
        <v>0.06</v>
      </c>
      <c r="AA253">
        <f>NastaveniIPV!$D$51</f>
        <v>1.7999999999999999E-2</v>
      </c>
      <c r="AB253">
        <f>NastaveniIPV!$D$52</f>
        <v>0.01</v>
      </c>
      <c r="AC253">
        <f>NastaveniIPV!$D$53</f>
        <v>0.01</v>
      </c>
      <c r="AD253">
        <f>NastaveniIPV!$D$54</f>
        <v>0.01</v>
      </c>
      <c r="AE253">
        <f>NastaveniIPV!$D$55</f>
        <v>0.01</v>
      </c>
      <c r="AF253">
        <f>NastaveniIPV!$D$56</f>
        <v>0.01</v>
      </c>
      <c r="AG253">
        <f t="shared" ref="AG253:BF253" si="1292">IF($T253=AG$18,1,IF(AG$18&lt;$T253,0,AF253+1))</f>
        <v>0</v>
      </c>
      <c r="AH253">
        <f t="shared" si="1292"/>
        <v>0</v>
      </c>
      <c r="AI253">
        <f t="shared" si="1292"/>
        <v>0</v>
      </c>
      <c r="AJ253">
        <f t="shared" si="1292"/>
        <v>0</v>
      </c>
      <c r="AK253">
        <f t="shared" si="1292"/>
        <v>0</v>
      </c>
      <c r="AL253">
        <f t="shared" si="1292"/>
        <v>0</v>
      </c>
      <c r="AM253">
        <f t="shared" si="1292"/>
        <v>0</v>
      </c>
      <c r="AN253">
        <f t="shared" si="1292"/>
        <v>0</v>
      </c>
      <c r="AO253">
        <f t="shared" si="1292"/>
        <v>0</v>
      </c>
      <c r="AP253">
        <f t="shared" si="1292"/>
        <v>0</v>
      </c>
      <c r="AQ253">
        <f t="shared" si="1292"/>
        <v>0</v>
      </c>
      <c r="AR253">
        <f t="shared" si="1292"/>
        <v>0</v>
      </c>
      <c r="AS253">
        <f t="shared" si="1292"/>
        <v>0</v>
      </c>
      <c r="AT253">
        <f t="shared" si="1292"/>
        <v>0</v>
      </c>
      <c r="AU253">
        <f t="shared" si="1292"/>
        <v>0</v>
      </c>
      <c r="AV253">
        <f t="shared" si="1292"/>
        <v>0</v>
      </c>
      <c r="AW253">
        <f t="shared" si="1292"/>
        <v>0</v>
      </c>
      <c r="AX253">
        <f t="shared" si="1292"/>
        <v>0</v>
      </c>
      <c r="AY253">
        <f t="shared" si="1292"/>
        <v>0</v>
      </c>
      <c r="AZ253">
        <f t="shared" si="1292"/>
        <v>0</v>
      </c>
      <c r="BA253">
        <f t="shared" si="1292"/>
        <v>0</v>
      </c>
      <c r="BB253">
        <f t="shared" si="1292"/>
        <v>0</v>
      </c>
      <c r="BC253">
        <f t="shared" si="1292"/>
        <v>0</v>
      </c>
      <c r="BD253">
        <f t="shared" si="1292"/>
        <v>0</v>
      </c>
      <c r="BE253">
        <f t="shared" si="1292"/>
        <v>0</v>
      </c>
      <c r="BF253">
        <f t="shared" si="1292"/>
        <v>0</v>
      </c>
      <c r="BG253">
        <f t="shared" si="1053"/>
        <v>0</v>
      </c>
      <c r="BH253">
        <f t="shared" ref="BH253:BI253" si="1293">IF($T253&lt;BH$18,BG253+1,IF(BH$18=$T253,1,0))</f>
        <v>0</v>
      </c>
      <c r="BI253">
        <f t="shared" si="1293"/>
        <v>0</v>
      </c>
      <c r="BJ253">
        <f t="shared" si="1055"/>
        <v>0</v>
      </c>
      <c r="BK253">
        <f t="shared" ref="BK253:BO253" si="1294">IF(BK$18&gt;$D$10,0,IF($T253&lt;BK$18,BJ253+1,IF(BK$18=$T253,1,0)))</f>
        <v>0</v>
      </c>
      <c r="BL253">
        <f t="shared" si="1294"/>
        <v>0</v>
      </c>
      <c r="BM253">
        <f t="shared" si="1294"/>
        <v>0</v>
      </c>
      <c r="BN253">
        <f t="shared" si="1294"/>
        <v>0</v>
      </c>
      <c r="BO253">
        <f t="shared" si="1294"/>
        <v>0</v>
      </c>
      <c r="BP253">
        <f t="shared" si="1057"/>
        <v>0</v>
      </c>
      <c r="BQ253">
        <f t="shared" si="1058"/>
        <v>0</v>
      </c>
      <c r="BR253">
        <f t="shared" si="1059"/>
        <v>0</v>
      </c>
      <c r="BS253">
        <f t="shared" si="1060"/>
        <v>0</v>
      </c>
      <c r="BT253">
        <f t="shared" si="1061"/>
        <v>0</v>
      </c>
      <c r="BU253">
        <f t="shared" si="1062"/>
        <v>0</v>
      </c>
      <c r="BV253">
        <f t="shared" si="1063"/>
        <v>0</v>
      </c>
      <c r="BW253">
        <f t="shared" si="1064"/>
        <v>0</v>
      </c>
      <c r="BX253">
        <f t="shared" si="1065"/>
        <v>0</v>
      </c>
      <c r="BY253">
        <f t="shared" si="1066"/>
        <v>0</v>
      </c>
      <c r="BZ253">
        <f t="shared" si="1067"/>
        <v>0</v>
      </c>
      <c r="CA253">
        <f t="shared" si="1068"/>
        <v>0</v>
      </c>
      <c r="CB253">
        <f t="shared" si="1069"/>
        <v>0</v>
      </c>
      <c r="CC253">
        <f t="shared" si="1070"/>
        <v>0</v>
      </c>
      <c r="CD253">
        <f t="shared" si="1071"/>
        <v>0</v>
      </c>
      <c r="CE253">
        <f t="shared" si="1072"/>
        <v>0</v>
      </c>
      <c r="CF253">
        <f t="shared" si="1073"/>
        <v>0</v>
      </c>
      <c r="CG253">
        <f t="shared" si="1074"/>
        <v>0</v>
      </c>
      <c r="CH253">
        <f t="shared" si="1075"/>
        <v>0</v>
      </c>
      <c r="CI253">
        <f t="shared" si="1076"/>
        <v>0</v>
      </c>
      <c r="CJ253">
        <f t="shared" si="1077"/>
        <v>0</v>
      </c>
      <c r="CK253">
        <f t="shared" si="1078"/>
        <v>0</v>
      </c>
      <c r="CL253">
        <f t="shared" si="1079"/>
        <v>0</v>
      </c>
      <c r="CM253">
        <f t="shared" si="1080"/>
        <v>0</v>
      </c>
      <c r="CN253">
        <f t="shared" si="1081"/>
        <v>0</v>
      </c>
      <c r="CO253">
        <f t="shared" si="1082"/>
        <v>0</v>
      </c>
      <c r="CP253">
        <f t="shared" si="1083"/>
        <v>0</v>
      </c>
      <c r="CQ253">
        <f t="shared" si="1084"/>
        <v>0</v>
      </c>
      <c r="CR253">
        <f t="shared" si="1085"/>
        <v>0</v>
      </c>
      <c r="CS253">
        <f t="shared" si="1086"/>
        <v>0</v>
      </c>
      <c r="CT253" t="str">
        <f t="shared" si="1087"/>
        <v/>
      </c>
      <c r="CU253" t="str">
        <f t="shared" si="1088"/>
        <v/>
      </c>
      <c r="CV253" t="str">
        <f t="shared" si="1089"/>
        <v/>
      </c>
      <c r="CW253" t="str">
        <f t="shared" si="1090"/>
        <v/>
      </c>
      <c r="CX253" t="str">
        <f t="shared" si="1091"/>
        <v/>
      </c>
      <c r="CY253" t="str">
        <f t="shared" si="1092"/>
        <v/>
      </c>
      <c r="CZ253" t="str">
        <f t="shared" si="1093"/>
        <v/>
      </c>
      <c r="DA253" t="str">
        <f t="shared" si="1094"/>
        <v/>
      </c>
      <c r="DB253" t="str">
        <f t="shared" si="1095"/>
        <v/>
      </c>
      <c r="DC253" t="str">
        <f t="shared" si="1096"/>
        <v/>
      </c>
      <c r="DD253" t="str">
        <f t="shared" si="1097"/>
        <v/>
      </c>
      <c r="DE253" t="str">
        <f t="shared" si="1098"/>
        <v/>
      </c>
      <c r="DF253" t="str">
        <f t="shared" si="1099"/>
        <v/>
      </c>
      <c r="DG253" t="str">
        <f t="shared" si="1100"/>
        <v/>
      </c>
      <c r="DH253" t="str">
        <f t="shared" si="1101"/>
        <v/>
      </c>
      <c r="DI253" t="str">
        <f t="shared" si="1102"/>
        <v/>
      </c>
      <c r="DJ253" t="str">
        <f t="shared" si="1103"/>
        <v/>
      </c>
      <c r="DK253" t="str">
        <f t="shared" si="1104"/>
        <v/>
      </c>
      <c r="DL253" t="str">
        <f t="shared" si="1105"/>
        <v/>
      </c>
      <c r="DM253" t="str">
        <f t="shared" si="1106"/>
        <v/>
      </c>
      <c r="DN253" t="str">
        <f t="shared" si="1107"/>
        <v/>
      </c>
      <c r="DO253" t="str">
        <f t="shared" si="1108"/>
        <v/>
      </c>
      <c r="DP253" t="str">
        <f t="shared" si="1109"/>
        <v/>
      </c>
      <c r="DQ253" t="str">
        <f t="shared" si="1110"/>
        <v/>
      </c>
      <c r="DR253" t="str">
        <f t="shared" si="1111"/>
        <v/>
      </c>
      <c r="DS253" t="str">
        <f t="shared" si="1112"/>
        <v/>
      </c>
      <c r="DT253" t="str">
        <f t="shared" si="1113"/>
        <v/>
      </c>
      <c r="DU253" t="str">
        <f t="shared" si="1114"/>
        <v/>
      </c>
      <c r="DV253" t="str">
        <f t="shared" si="1115"/>
        <v/>
      </c>
      <c r="DW253" t="str">
        <f t="shared" si="1116"/>
        <v/>
      </c>
      <c r="DX253" t="str">
        <f t="shared" si="1117"/>
        <v/>
      </c>
      <c r="DY253" t="str">
        <f t="shared" si="1118"/>
        <v/>
      </c>
      <c r="DZ253" t="str">
        <f t="shared" si="1119"/>
        <v/>
      </c>
      <c r="EA253" t="str">
        <f t="shared" si="1120"/>
        <v/>
      </c>
      <c r="EB253" t="str">
        <f t="shared" si="1121"/>
        <v/>
      </c>
      <c r="EC253" t="str">
        <f t="shared" si="1122"/>
        <v/>
      </c>
      <c r="ED253" t="str">
        <f t="shared" si="1123"/>
        <v/>
      </c>
      <c r="EE253" t="str">
        <f t="shared" si="1124"/>
        <v/>
      </c>
      <c r="EF253" t="str">
        <f t="shared" si="1125"/>
        <v/>
      </c>
      <c r="EG253" t="str">
        <f t="shared" si="1126"/>
        <v/>
      </c>
      <c r="EH253">
        <f t="shared" si="1127"/>
        <v>0</v>
      </c>
      <c r="EI253">
        <f t="shared" si="1128"/>
        <v>0</v>
      </c>
      <c r="EJ253">
        <f t="shared" si="1129"/>
        <v>0</v>
      </c>
      <c r="EK253" t="str">
        <f t="shared" si="1130"/>
        <v/>
      </c>
      <c r="EL253" t="str">
        <f t="shared" si="1131"/>
        <v/>
      </c>
      <c r="EM253" t="str">
        <f t="shared" si="1132"/>
        <v/>
      </c>
      <c r="EN253" s="2">
        <f t="shared" si="1133"/>
        <v>0</v>
      </c>
      <c r="EO253" s="1">
        <f t="shared" si="1134"/>
        <v>0</v>
      </c>
    </row>
    <row r="254" spans="1:145" ht="15" thickBot="1" x14ac:dyDescent="0.25">
      <c r="A254" s="14">
        <v>235</v>
      </c>
      <c r="B254" s="65" t="str">
        <f t="shared" ref="B254" si="1295">IF(AND(C254="",D254="",E254=""),"",A254)</f>
        <v/>
      </c>
      <c r="C254" s="61"/>
      <c r="D254" s="62"/>
      <c r="E254" s="61"/>
      <c r="F254" s="67" t="str">
        <f t="shared" si="1043"/>
        <v/>
      </c>
      <c r="G254" s="68" t="str">
        <f t="shared" si="1044"/>
        <v/>
      </c>
      <c r="H254" t="str">
        <f>IF(I254=1,NastaveniIPV!$I$48&amp;""&amp;$D$10,IF(I254=2,NastaveniIPV!$I$47,IF(J254=1,NastaveniIPV!$I$52,"")))</f>
        <v/>
      </c>
      <c r="I254" s="81" t="str">
        <f t="shared" si="1045"/>
        <v/>
      </c>
      <c r="J254" s="14" t="str">
        <f t="shared" si="1046"/>
        <v/>
      </c>
      <c r="O254">
        <v>235</v>
      </c>
      <c r="P254" s="1">
        <f t="shared" si="1047"/>
        <v>0</v>
      </c>
      <c r="Q254">
        <f t="shared" si="1048"/>
        <v>0</v>
      </c>
      <c r="R254" s="38" t="str">
        <f t="shared" si="1049"/>
        <v/>
      </c>
      <c r="S254" t="str">
        <f t="shared" si="1050"/>
        <v/>
      </c>
      <c r="T254" s="38" t="str">
        <f t="shared" si="1051"/>
        <v/>
      </c>
      <c r="W254">
        <f>NastaveniIPV!$D$47</f>
        <v>0.02</v>
      </c>
      <c r="X254">
        <f>NastaveniIPV!$D$48</f>
        <v>0.06</v>
      </c>
      <c r="Y254">
        <f>NastaveniIPV!$D$49</f>
        <v>0.06</v>
      </c>
      <c r="Z254">
        <f>NastaveniIPV!$D$50</f>
        <v>0.06</v>
      </c>
      <c r="AA254">
        <f>NastaveniIPV!$D$51</f>
        <v>1.7999999999999999E-2</v>
      </c>
      <c r="AB254">
        <f>NastaveniIPV!$D$52</f>
        <v>0.01</v>
      </c>
      <c r="AC254">
        <f>NastaveniIPV!$D$53</f>
        <v>0.01</v>
      </c>
      <c r="AD254">
        <f>NastaveniIPV!$D$54</f>
        <v>0.01</v>
      </c>
      <c r="AE254">
        <f>NastaveniIPV!$D$55</f>
        <v>0.01</v>
      </c>
      <c r="AF254">
        <f>NastaveniIPV!$D$56</f>
        <v>0.01</v>
      </c>
      <c r="AG254">
        <f t="shared" ref="AG254:BF254" si="1296">IF($T254=AG$18,1,IF(AG$18&lt;$T254,0,AF254+1))</f>
        <v>0</v>
      </c>
      <c r="AH254">
        <f t="shared" si="1296"/>
        <v>0</v>
      </c>
      <c r="AI254">
        <f t="shared" si="1296"/>
        <v>0</v>
      </c>
      <c r="AJ254">
        <f t="shared" si="1296"/>
        <v>0</v>
      </c>
      <c r="AK254">
        <f t="shared" si="1296"/>
        <v>0</v>
      </c>
      <c r="AL254">
        <f t="shared" si="1296"/>
        <v>0</v>
      </c>
      <c r="AM254">
        <f t="shared" si="1296"/>
        <v>0</v>
      </c>
      <c r="AN254">
        <f t="shared" si="1296"/>
        <v>0</v>
      </c>
      <c r="AO254">
        <f t="shared" si="1296"/>
        <v>0</v>
      </c>
      <c r="AP254">
        <f t="shared" si="1296"/>
        <v>0</v>
      </c>
      <c r="AQ254">
        <f t="shared" si="1296"/>
        <v>0</v>
      </c>
      <c r="AR254">
        <f t="shared" si="1296"/>
        <v>0</v>
      </c>
      <c r="AS254">
        <f t="shared" si="1296"/>
        <v>0</v>
      </c>
      <c r="AT254">
        <f t="shared" si="1296"/>
        <v>0</v>
      </c>
      <c r="AU254">
        <f t="shared" si="1296"/>
        <v>0</v>
      </c>
      <c r="AV254">
        <f t="shared" si="1296"/>
        <v>0</v>
      </c>
      <c r="AW254">
        <f t="shared" si="1296"/>
        <v>0</v>
      </c>
      <c r="AX254">
        <f t="shared" si="1296"/>
        <v>0</v>
      </c>
      <c r="AY254">
        <f t="shared" si="1296"/>
        <v>0</v>
      </c>
      <c r="AZ254">
        <f t="shared" si="1296"/>
        <v>0</v>
      </c>
      <c r="BA254">
        <f t="shared" si="1296"/>
        <v>0</v>
      </c>
      <c r="BB254">
        <f t="shared" si="1296"/>
        <v>0</v>
      </c>
      <c r="BC254">
        <f t="shared" si="1296"/>
        <v>0</v>
      </c>
      <c r="BD254">
        <f t="shared" si="1296"/>
        <v>0</v>
      </c>
      <c r="BE254">
        <f t="shared" si="1296"/>
        <v>0</v>
      </c>
      <c r="BF254">
        <f t="shared" si="1296"/>
        <v>0</v>
      </c>
      <c r="BG254">
        <f t="shared" si="1053"/>
        <v>0</v>
      </c>
      <c r="BH254">
        <f t="shared" ref="BH254:BI254" si="1297">IF($T254&lt;BH$18,BG254+1,IF(BH$18=$T254,1,0))</f>
        <v>0</v>
      </c>
      <c r="BI254">
        <f t="shared" si="1297"/>
        <v>0</v>
      </c>
      <c r="BJ254">
        <f t="shared" si="1055"/>
        <v>0</v>
      </c>
      <c r="BK254">
        <f t="shared" ref="BK254:BO254" si="1298">IF(BK$18&gt;$D$10,0,IF($T254&lt;BK$18,BJ254+1,IF(BK$18=$T254,1,0)))</f>
        <v>0</v>
      </c>
      <c r="BL254">
        <f t="shared" si="1298"/>
        <v>0</v>
      </c>
      <c r="BM254">
        <f t="shared" si="1298"/>
        <v>0</v>
      </c>
      <c r="BN254">
        <f t="shared" si="1298"/>
        <v>0</v>
      </c>
      <c r="BO254">
        <f t="shared" si="1298"/>
        <v>0</v>
      </c>
      <c r="BP254">
        <f t="shared" si="1057"/>
        <v>0</v>
      </c>
      <c r="BQ254">
        <f t="shared" si="1058"/>
        <v>0</v>
      </c>
      <c r="BR254">
        <f t="shared" si="1059"/>
        <v>0</v>
      </c>
      <c r="BS254">
        <f t="shared" si="1060"/>
        <v>0</v>
      </c>
      <c r="BT254">
        <f t="shared" si="1061"/>
        <v>0</v>
      </c>
      <c r="BU254">
        <f t="shared" si="1062"/>
        <v>0</v>
      </c>
      <c r="BV254">
        <f t="shared" si="1063"/>
        <v>0</v>
      </c>
      <c r="BW254">
        <f t="shared" si="1064"/>
        <v>0</v>
      </c>
      <c r="BX254">
        <f t="shared" si="1065"/>
        <v>0</v>
      </c>
      <c r="BY254">
        <f t="shared" si="1066"/>
        <v>0</v>
      </c>
      <c r="BZ254">
        <f t="shared" si="1067"/>
        <v>0</v>
      </c>
      <c r="CA254">
        <f t="shared" si="1068"/>
        <v>0</v>
      </c>
      <c r="CB254">
        <f t="shared" si="1069"/>
        <v>0</v>
      </c>
      <c r="CC254">
        <f t="shared" si="1070"/>
        <v>0</v>
      </c>
      <c r="CD254">
        <f t="shared" si="1071"/>
        <v>0</v>
      </c>
      <c r="CE254">
        <f t="shared" si="1072"/>
        <v>0</v>
      </c>
      <c r="CF254">
        <f t="shared" si="1073"/>
        <v>0</v>
      </c>
      <c r="CG254">
        <f t="shared" si="1074"/>
        <v>0</v>
      </c>
      <c r="CH254">
        <f t="shared" si="1075"/>
        <v>0</v>
      </c>
      <c r="CI254">
        <f t="shared" si="1076"/>
        <v>0</v>
      </c>
      <c r="CJ254">
        <f t="shared" si="1077"/>
        <v>0</v>
      </c>
      <c r="CK254">
        <f t="shared" si="1078"/>
        <v>0</v>
      </c>
      <c r="CL254">
        <f t="shared" si="1079"/>
        <v>0</v>
      </c>
      <c r="CM254">
        <f t="shared" si="1080"/>
        <v>0</v>
      </c>
      <c r="CN254">
        <f t="shared" si="1081"/>
        <v>0</v>
      </c>
      <c r="CO254">
        <f t="shared" si="1082"/>
        <v>0</v>
      </c>
      <c r="CP254">
        <f t="shared" si="1083"/>
        <v>0</v>
      </c>
      <c r="CQ254">
        <f t="shared" si="1084"/>
        <v>0</v>
      </c>
      <c r="CR254">
        <f t="shared" si="1085"/>
        <v>0</v>
      </c>
      <c r="CS254">
        <f t="shared" si="1086"/>
        <v>0</v>
      </c>
      <c r="CT254" t="str">
        <f t="shared" si="1087"/>
        <v/>
      </c>
      <c r="CU254" t="str">
        <f t="shared" si="1088"/>
        <v/>
      </c>
      <c r="CV254" t="str">
        <f t="shared" si="1089"/>
        <v/>
      </c>
      <c r="CW254" t="str">
        <f t="shared" si="1090"/>
        <v/>
      </c>
      <c r="CX254" t="str">
        <f t="shared" si="1091"/>
        <v/>
      </c>
      <c r="CY254" t="str">
        <f t="shared" si="1092"/>
        <v/>
      </c>
      <c r="CZ254" t="str">
        <f t="shared" si="1093"/>
        <v/>
      </c>
      <c r="DA254" t="str">
        <f t="shared" si="1094"/>
        <v/>
      </c>
      <c r="DB254" t="str">
        <f t="shared" si="1095"/>
        <v/>
      </c>
      <c r="DC254" t="str">
        <f t="shared" si="1096"/>
        <v/>
      </c>
      <c r="DD254" t="str">
        <f t="shared" si="1097"/>
        <v/>
      </c>
      <c r="DE254" t="str">
        <f t="shared" si="1098"/>
        <v/>
      </c>
      <c r="DF254" t="str">
        <f t="shared" si="1099"/>
        <v/>
      </c>
      <c r="DG254" t="str">
        <f t="shared" si="1100"/>
        <v/>
      </c>
      <c r="DH254" t="str">
        <f t="shared" si="1101"/>
        <v/>
      </c>
      <c r="DI254" t="str">
        <f t="shared" si="1102"/>
        <v/>
      </c>
      <c r="DJ254" t="str">
        <f t="shared" si="1103"/>
        <v/>
      </c>
      <c r="DK254" t="str">
        <f t="shared" si="1104"/>
        <v/>
      </c>
      <c r="DL254" t="str">
        <f t="shared" si="1105"/>
        <v/>
      </c>
      <c r="DM254" t="str">
        <f t="shared" si="1106"/>
        <v/>
      </c>
      <c r="DN254" t="str">
        <f t="shared" si="1107"/>
        <v/>
      </c>
      <c r="DO254" t="str">
        <f t="shared" si="1108"/>
        <v/>
      </c>
      <c r="DP254" t="str">
        <f t="shared" si="1109"/>
        <v/>
      </c>
      <c r="DQ254" t="str">
        <f t="shared" si="1110"/>
        <v/>
      </c>
      <c r="DR254" t="str">
        <f t="shared" si="1111"/>
        <v/>
      </c>
      <c r="DS254" t="str">
        <f t="shared" si="1112"/>
        <v/>
      </c>
      <c r="DT254" t="str">
        <f t="shared" si="1113"/>
        <v/>
      </c>
      <c r="DU254" t="str">
        <f t="shared" si="1114"/>
        <v/>
      </c>
      <c r="DV254" t="str">
        <f t="shared" si="1115"/>
        <v/>
      </c>
      <c r="DW254" t="str">
        <f t="shared" si="1116"/>
        <v/>
      </c>
      <c r="DX254" t="str">
        <f t="shared" si="1117"/>
        <v/>
      </c>
      <c r="DY254" t="str">
        <f t="shared" si="1118"/>
        <v/>
      </c>
      <c r="DZ254" t="str">
        <f t="shared" si="1119"/>
        <v/>
      </c>
      <c r="EA254" t="str">
        <f t="shared" si="1120"/>
        <v/>
      </c>
      <c r="EB254" t="str">
        <f t="shared" si="1121"/>
        <v/>
      </c>
      <c r="EC254" t="str">
        <f t="shared" si="1122"/>
        <v/>
      </c>
      <c r="ED254" t="str">
        <f t="shared" si="1123"/>
        <v/>
      </c>
      <c r="EE254" t="str">
        <f t="shared" si="1124"/>
        <v/>
      </c>
      <c r="EF254" t="str">
        <f t="shared" si="1125"/>
        <v/>
      </c>
      <c r="EG254" t="str">
        <f t="shared" si="1126"/>
        <v/>
      </c>
      <c r="EH254">
        <f t="shared" si="1127"/>
        <v>0</v>
      </c>
      <c r="EI254">
        <f t="shared" si="1128"/>
        <v>0</v>
      </c>
      <c r="EJ254">
        <f t="shared" si="1129"/>
        <v>0</v>
      </c>
      <c r="EK254" t="str">
        <f t="shared" si="1130"/>
        <v/>
      </c>
      <c r="EL254" t="str">
        <f t="shared" si="1131"/>
        <v/>
      </c>
      <c r="EM254" t="str">
        <f t="shared" si="1132"/>
        <v/>
      </c>
      <c r="EN254" s="2">
        <f t="shared" si="1133"/>
        <v>0</v>
      </c>
      <c r="EO254" s="1">
        <f t="shared" si="1134"/>
        <v>0</v>
      </c>
    </row>
    <row r="255" spans="1:145" ht="15" thickBot="1" x14ac:dyDescent="0.25">
      <c r="A255" s="14">
        <v>236</v>
      </c>
      <c r="B255" s="65" t="str">
        <f t="shared" ref="B255" si="1299">IF(AND(C255="",D255="",E255),"",A255)</f>
        <v/>
      </c>
      <c r="C255" s="63"/>
      <c r="D255" s="63"/>
      <c r="E255" s="64"/>
      <c r="F255" s="67" t="str">
        <f t="shared" si="1043"/>
        <v/>
      </c>
      <c r="G255" s="68" t="str">
        <f t="shared" si="1044"/>
        <v/>
      </c>
      <c r="H255" t="str">
        <f>IF(I255=1,NastaveniIPV!$I$48&amp;""&amp;$D$10,IF(I255=2,NastaveniIPV!$I$47,IF(J255=1,NastaveniIPV!$I$52,"")))</f>
        <v/>
      </c>
      <c r="I255" s="81" t="str">
        <f t="shared" si="1045"/>
        <v/>
      </c>
      <c r="J255" s="14" t="str">
        <f t="shared" si="1046"/>
        <v/>
      </c>
      <c r="O255">
        <v>236</v>
      </c>
      <c r="P255" s="1">
        <f t="shared" si="1047"/>
        <v>0</v>
      </c>
      <c r="Q255">
        <f t="shared" si="1048"/>
        <v>0</v>
      </c>
      <c r="R255" s="38" t="str">
        <f t="shared" si="1049"/>
        <v/>
      </c>
      <c r="S255" t="str">
        <f t="shared" si="1050"/>
        <v/>
      </c>
      <c r="T255" s="38" t="str">
        <f t="shared" si="1051"/>
        <v/>
      </c>
      <c r="W255">
        <f>NastaveniIPV!$D$47</f>
        <v>0.02</v>
      </c>
      <c r="X255">
        <f>NastaveniIPV!$D$48</f>
        <v>0.06</v>
      </c>
      <c r="Y255">
        <f>NastaveniIPV!$D$49</f>
        <v>0.06</v>
      </c>
      <c r="Z255">
        <f>NastaveniIPV!$D$50</f>
        <v>0.06</v>
      </c>
      <c r="AA255">
        <f>NastaveniIPV!$D$51</f>
        <v>1.7999999999999999E-2</v>
      </c>
      <c r="AB255">
        <f>NastaveniIPV!$D$52</f>
        <v>0.01</v>
      </c>
      <c r="AC255">
        <f>NastaveniIPV!$D$53</f>
        <v>0.01</v>
      </c>
      <c r="AD255">
        <f>NastaveniIPV!$D$54</f>
        <v>0.01</v>
      </c>
      <c r="AE255">
        <f>NastaveniIPV!$D$55</f>
        <v>0.01</v>
      </c>
      <c r="AF255">
        <f>NastaveniIPV!$D$56</f>
        <v>0.01</v>
      </c>
      <c r="AG255">
        <f t="shared" ref="AG255:BF255" si="1300">IF($T255=AG$18,1,IF(AG$18&lt;$T255,0,AF255+1))</f>
        <v>0</v>
      </c>
      <c r="AH255">
        <f t="shared" si="1300"/>
        <v>0</v>
      </c>
      <c r="AI255">
        <f t="shared" si="1300"/>
        <v>0</v>
      </c>
      <c r="AJ255">
        <f t="shared" si="1300"/>
        <v>0</v>
      </c>
      <c r="AK255">
        <f t="shared" si="1300"/>
        <v>0</v>
      </c>
      <c r="AL255">
        <f t="shared" si="1300"/>
        <v>0</v>
      </c>
      <c r="AM255">
        <f t="shared" si="1300"/>
        <v>0</v>
      </c>
      <c r="AN255">
        <f t="shared" si="1300"/>
        <v>0</v>
      </c>
      <c r="AO255">
        <f t="shared" si="1300"/>
        <v>0</v>
      </c>
      <c r="AP255">
        <f t="shared" si="1300"/>
        <v>0</v>
      </c>
      <c r="AQ255">
        <f t="shared" si="1300"/>
        <v>0</v>
      </c>
      <c r="AR255">
        <f t="shared" si="1300"/>
        <v>0</v>
      </c>
      <c r="AS255">
        <f t="shared" si="1300"/>
        <v>0</v>
      </c>
      <c r="AT255">
        <f t="shared" si="1300"/>
        <v>0</v>
      </c>
      <c r="AU255">
        <f t="shared" si="1300"/>
        <v>0</v>
      </c>
      <c r="AV255">
        <f t="shared" si="1300"/>
        <v>0</v>
      </c>
      <c r="AW255">
        <f t="shared" si="1300"/>
        <v>0</v>
      </c>
      <c r="AX255">
        <f t="shared" si="1300"/>
        <v>0</v>
      </c>
      <c r="AY255">
        <f t="shared" si="1300"/>
        <v>0</v>
      </c>
      <c r="AZ255">
        <f t="shared" si="1300"/>
        <v>0</v>
      </c>
      <c r="BA255">
        <f t="shared" si="1300"/>
        <v>0</v>
      </c>
      <c r="BB255">
        <f t="shared" si="1300"/>
        <v>0</v>
      </c>
      <c r="BC255">
        <f t="shared" si="1300"/>
        <v>0</v>
      </c>
      <c r="BD255">
        <f t="shared" si="1300"/>
        <v>0</v>
      </c>
      <c r="BE255">
        <f t="shared" si="1300"/>
        <v>0</v>
      </c>
      <c r="BF255">
        <f t="shared" si="1300"/>
        <v>0</v>
      </c>
      <c r="BG255">
        <f t="shared" si="1053"/>
        <v>0</v>
      </c>
      <c r="BH255">
        <f t="shared" ref="BH255:BI255" si="1301">IF($T255&lt;BH$18,BG255+1,IF(BH$18=$T255,1,0))</f>
        <v>0</v>
      </c>
      <c r="BI255">
        <f t="shared" si="1301"/>
        <v>0</v>
      </c>
      <c r="BJ255">
        <f t="shared" si="1055"/>
        <v>0</v>
      </c>
      <c r="BK255">
        <f t="shared" ref="BK255:BO255" si="1302">IF(BK$18&gt;$D$10,0,IF($T255&lt;BK$18,BJ255+1,IF(BK$18=$T255,1,0)))</f>
        <v>0</v>
      </c>
      <c r="BL255">
        <f t="shared" si="1302"/>
        <v>0</v>
      </c>
      <c r="BM255">
        <f t="shared" si="1302"/>
        <v>0</v>
      </c>
      <c r="BN255">
        <f t="shared" si="1302"/>
        <v>0</v>
      </c>
      <c r="BO255">
        <f t="shared" si="1302"/>
        <v>0</v>
      </c>
      <c r="BP255">
        <f t="shared" si="1057"/>
        <v>0</v>
      </c>
      <c r="BQ255">
        <f t="shared" si="1058"/>
        <v>0</v>
      </c>
      <c r="BR255">
        <f t="shared" si="1059"/>
        <v>0</v>
      </c>
      <c r="BS255">
        <f t="shared" si="1060"/>
        <v>0</v>
      </c>
      <c r="BT255">
        <f t="shared" si="1061"/>
        <v>0</v>
      </c>
      <c r="BU255">
        <f t="shared" si="1062"/>
        <v>0</v>
      </c>
      <c r="BV255">
        <f t="shared" si="1063"/>
        <v>0</v>
      </c>
      <c r="BW255">
        <f t="shared" si="1064"/>
        <v>0</v>
      </c>
      <c r="BX255">
        <f t="shared" si="1065"/>
        <v>0</v>
      </c>
      <c r="BY255">
        <f t="shared" si="1066"/>
        <v>0</v>
      </c>
      <c r="BZ255">
        <f t="shared" si="1067"/>
        <v>0</v>
      </c>
      <c r="CA255">
        <f t="shared" si="1068"/>
        <v>0</v>
      </c>
      <c r="CB255">
        <f t="shared" si="1069"/>
        <v>0</v>
      </c>
      <c r="CC255">
        <f t="shared" si="1070"/>
        <v>0</v>
      </c>
      <c r="CD255">
        <f t="shared" si="1071"/>
        <v>0</v>
      </c>
      <c r="CE255">
        <f t="shared" si="1072"/>
        <v>0</v>
      </c>
      <c r="CF255">
        <f t="shared" si="1073"/>
        <v>0</v>
      </c>
      <c r="CG255">
        <f t="shared" si="1074"/>
        <v>0</v>
      </c>
      <c r="CH255">
        <f t="shared" si="1075"/>
        <v>0</v>
      </c>
      <c r="CI255">
        <f t="shared" si="1076"/>
        <v>0</v>
      </c>
      <c r="CJ255">
        <f t="shared" si="1077"/>
        <v>0</v>
      </c>
      <c r="CK255">
        <f t="shared" si="1078"/>
        <v>0</v>
      </c>
      <c r="CL255">
        <f t="shared" si="1079"/>
        <v>0</v>
      </c>
      <c r="CM255">
        <f t="shared" si="1080"/>
        <v>0</v>
      </c>
      <c r="CN255">
        <f t="shared" si="1081"/>
        <v>0</v>
      </c>
      <c r="CO255">
        <f t="shared" si="1082"/>
        <v>0</v>
      </c>
      <c r="CP255">
        <f t="shared" si="1083"/>
        <v>0</v>
      </c>
      <c r="CQ255">
        <f t="shared" si="1084"/>
        <v>0</v>
      </c>
      <c r="CR255">
        <f t="shared" si="1085"/>
        <v>0</v>
      </c>
      <c r="CS255">
        <f t="shared" si="1086"/>
        <v>0</v>
      </c>
      <c r="CT255" t="str">
        <f t="shared" si="1087"/>
        <v/>
      </c>
      <c r="CU255" t="str">
        <f t="shared" si="1088"/>
        <v/>
      </c>
      <c r="CV255" t="str">
        <f t="shared" si="1089"/>
        <v/>
      </c>
      <c r="CW255" t="str">
        <f t="shared" si="1090"/>
        <v/>
      </c>
      <c r="CX255" t="str">
        <f t="shared" si="1091"/>
        <v/>
      </c>
      <c r="CY255" t="str">
        <f t="shared" si="1092"/>
        <v/>
      </c>
      <c r="CZ255" t="str">
        <f t="shared" si="1093"/>
        <v/>
      </c>
      <c r="DA255" t="str">
        <f t="shared" si="1094"/>
        <v/>
      </c>
      <c r="DB255" t="str">
        <f t="shared" si="1095"/>
        <v/>
      </c>
      <c r="DC255" t="str">
        <f t="shared" si="1096"/>
        <v/>
      </c>
      <c r="DD255" t="str">
        <f t="shared" si="1097"/>
        <v/>
      </c>
      <c r="DE255" t="str">
        <f t="shared" si="1098"/>
        <v/>
      </c>
      <c r="DF255" t="str">
        <f t="shared" si="1099"/>
        <v/>
      </c>
      <c r="DG255" t="str">
        <f t="shared" si="1100"/>
        <v/>
      </c>
      <c r="DH255" t="str">
        <f t="shared" si="1101"/>
        <v/>
      </c>
      <c r="DI255" t="str">
        <f t="shared" si="1102"/>
        <v/>
      </c>
      <c r="DJ255" t="str">
        <f t="shared" si="1103"/>
        <v/>
      </c>
      <c r="DK255" t="str">
        <f t="shared" si="1104"/>
        <v/>
      </c>
      <c r="DL255" t="str">
        <f t="shared" si="1105"/>
        <v/>
      </c>
      <c r="DM255" t="str">
        <f t="shared" si="1106"/>
        <v/>
      </c>
      <c r="DN255" t="str">
        <f t="shared" si="1107"/>
        <v/>
      </c>
      <c r="DO255" t="str">
        <f t="shared" si="1108"/>
        <v/>
      </c>
      <c r="DP255" t="str">
        <f t="shared" si="1109"/>
        <v/>
      </c>
      <c r="DQ255" t="str">
        <f t="shared" si="1110"/>
        <v/>
      </c>
      <c r="DR255" t="str">
        <f t="shared" si="1111"/>
        <v/>
      </c>
      <c r="DS255" t="str">
        <f t="shared" si="1112"/>
        <v/>
      </c>
      <c r="DT255" t="str">
        <f t="shared" si="1113"/>
        <v/>
      </c>
      <c r="DU255" t="str">
        <f t="shared" si="1114"/>
        <v/>
      </c>
      <c r="DV255" t="str">
        <f t="shared" si="1115"/>
        <v/>
      </c>
      <c r="DW255" t="str">
        <f t="shared" si="1116"/>
        <v/>
      </c>
      <c r="DX255" t="str">
        <f t="shared" si="1117"/>
        <v/>
      </c>
      <c r="DY255" t="str">
        <f t="shared" si="1118"/>
        <v/>
      </c>
      <c r="DZ255" t="str">
        <f t="shared" si="1119"/>
        <v/>
      </c>
      <c r="EA255" t="str">
        <f t="shared" si="1120"/>
        <v/>
      </c>
      <c r="EB255" t="str">
        <f t="shared" si="1121"/>
        <v/>
      </c>
      <c r="EC255" t="str">
        <f t="shared" si="1122"/>
        <v/>
      </c>
      <c r="ED255" t="str">
        <f t="shared" si="1123"/>
        <v/>
      </c>
      <c r="EE255" t="str">
        <f t="shared" si="1124"/>
        <v/>
      </c>
      <c r="EF255" t="str">
        <f t="shared" si="1125"/>
        <v/>
      </c>
      <c r="EG255" t="str">
        <f t="shared" si="1126"/>
        <v/>
      </c>
      <c r="EH255">
        <f t="shared" si="1127"/>
        <v>0</v>
      </c>
      <c r="EI255">
        <f t="shared" si="1128"/>
        <v>0</v>
      </c>
      <c r="EJ255">
        <f t="shared" si="1129"/>
        <v>0</v>
      </c>
      <c r="EK255" t="str">
        <f t="shared" si="1130"/>
        <v/>
      </c>
      <c r="EL255" t="str">
        <f t="shared" si="1131"/>
        <v/>
      </c>
      <c r="EM255" t="str">
        <f t="shared" si="1132"/>
        <v/>
      </c>
      <c r="EN255" s="2">
        <f t="shared" si="1133"/>
        <v>0</v>
      </c>
      <c r="EO255" s="1">
        <f t="shared" si="1134"/>
        <v>0</v>
      </c>
    </row>
    <row r="256" spans="1:145" ht="15" thickBot="1" x14ac:dyDescent="0.25">
      <c r="A256" s="14">
        <v>237</v>
      </c>
      <c r="B256" s="65" t="str">
        <f t="shared" ref="B256" si="1303">IF(AND(C256="",D256="",E256=""),"",A256)</f>
        <v/>
      </c>
      <c r="C256" s="61"/>
      <c r="D256" s="62"/>
      <c r="E256" s="61"/>
      <c r="F256" s="67" t="str">
        <f t="shared" si="1043"/>
        <v/>
      </c>
      <c r="G256" s="68" t="str">
        <f t="shared" si="1044"/>
        <v/>
      </c>
      <c r="H256" t="str">
        <f>IF(I256=1,NastaveniIPV!$I$48&amp;""&amp;$D$10,IF(I256=2,NastaveniIPV!$I$47,IF(J256=1,NastaveniIPV!$I$52,"")))</f>
        <v/>
      </c>
      <c r="I256" s="81" t="str">
        <f t="shared" si="1045"/>
        <v/>
      </c>
      <c r="J256" s="14" t="str">
        <f t="shared" si="1046"/>
        <v/>
      </c>
      <c r="O256">
        <v>237</v>
      </c>
      <c r="P256" s="1">
        <f t="shared" si="1047"/>
        <v>0</v>
      </c>
      <c r="Q256">
        <f t="shared" si="1048"/>
        <v>0</v>
      </c>
      <c r="R256" s="38" t="str">
        <f t="shared" si="1049"/>
        <v/>
      </c>
      <c r="S256" t="str">
        <f t="shared" si="1050"/>
        <v/>
      </c>
      <c r="T256" s="38" t="str">
        <f t="shared" si="1051"/>
        <v/>
      </c>
      <c r="W256">
        <f>NastaveniIPV!$D$47</f>
        <v>0.02</v>
      </c>
      <c r="X256">
        <f>NastaveniIPV!$D$48</f>
        <v>0.06</v>
      </c>
      <c r="Y256">
        <f>NastaveniIPV!$D$49</f>
        <v>0.06</v>
      </c>
      <c r="Z256">
        <f>NastaveniIPV!$D$50</f>
        <v>0.06</v>
      </c>
      <c r="AA256">
        <f>NastaveniIPV!$D$51</f>
        <v>1.7999999999999999E-2</v>
      </c>
      <c r="AB256">
        <f>NastaveniIPV!$D$52</f>
        <v>0.01</v>
      </c>
      <c r="AC256">
        <f>NastaveniIPV!$D$53</f>
        <v>0.01</v>
      </c>
      <c r="AD256">
        <f>NastaveniIPV!$D$54</f>
        <v>0.01</v>
      </c>
      <c r="AE256">
        <f>NastaveniIPV!$D$55</f>
        <v>0.01</v>
      </c>
      <c r="AF256">
        <f>NastaveniIPV!$D$56</f>
        <v>0.01</v>
      </c>
      <c r="AG256">
        <f t="shared" ref="AG256:BF256" si="1304">IF($T256=AG$18,1,IF(AG$18&lt;$T256,0,AF256+1))</f>
        <v>0</v>
      </c>
      <c r="AH256">
        <f t="shared" si="1304"/>
        <v>0</v>
      </c>
      <c r="AI256">
        <f t="shared" si="1304"/>
        <v>0</v>
      </c>
      <c r="AJ256">
        <f t="shared" si="1304"/>
        <v>0</v>
      </c>
      <c r="AK256">
        <f t="shared" si="1304"/>
        <v>0</v>
      </c>
      <c r="AL256">
        <f t="shared" si="1304"/>
        <v>0</v>
      </c>
      <c r="AM256">
        <f t="shared" si="1304"/>
        <v>0</v>
      </c>
      <c r="AN256">
        <f t="shared" si="1304"/>
        <v>0</v>
      </c>
      <c r="AO256">
        <f t="shared" si="1304"/>
        <v>0</v>
      </c>
      <c r="AP256">
        <f t="shared" si="1304"/>
        <v>0</v>
      </c>
      <c r="AQ256">
        <f t="shared" si="1304"/>
        <v>0</v>
      </c>
      <c r="AR256">
        <f t="shared" si="1304"/>
        <v>0</v>
      </c>
      <c r="AS256">
        <f t="shared" si="1304"/>
        <v>0</v>
      </c>
      <c r="AT256">
        <f t="shared" si="1304"/>
        <v>0</v>
      </c>
      <c r="AU256">
        <f t="shared" si="1304"/>
        <v>0</v>
      </c>
      <c r="AV256">
        <f t="shared" si="1304"/>
        <v>0</v>
      </c>
      <c r="AW256">
        <f t="shared" si="1304"/>
        <v>0</v>
      </c>
      <c r="AX256">
        <f t="shared" si="1304"/>
        <v>0</v>
      </c>
      <c r="AY256">
        <f t="shared" si="1304"/>
        <v>0</v>
      </c>
      <c r="AZ256">
        <f t="shared" si="1304"/>
        <v>0</v>
      </c>
      <c r="BA256">
        <f t="shared" si="1304"/>
        <v>0</v>
      </c>
      <c r="BB256">
        <f t="shared" si="1304"/>
        <v>0</v>
      </c>
      <c r="BC256">
        <f t="shared" si="1304"/>
        <v>0</v>
      </c>
      <c r="BD256">
        <f t="shared" si="1304"/>
        <v>0</v>
      </c>
      <c r="BE256">
        <f t="shared" si="1304"/>
        <v>0</v>
      </c>
      <c r="BF256">
        <f t="shared" si="1304"/>
        <v>0</v>
      </c>
      <c r="BG256">
        <f t="shared" si="1053"/>
        <v>0</v>
      </c>
      <c r="BH256">
        <f t="shared" ref="BH256:BI256" si="1305">IF($T256&lt;BH$18,BG256+1,IF(BH$18=$T256,1,0))</f>
        <v>0</v>
      </c>
      <c r="BI256">
        <f t="shared" si="1305"/>
        <v>0</v>
      </c>
      <c r="BJ256">
        <f t="shared" si="1055"/>
        <v>0</v>
      </c>
      <c r="BK256">
        <f t="shared" ref="BK256:BO256" si="1306">IF(BK$18&gt;$D$10,0,IF($T256&lt;BK$18,BJ256+1,IF(BK$18=$T256,1,0)))</f>
        <v>0</v>
      </c>
      <c r="BL256">
        <f t="shared" si="1306"/>
        <v>0</v>
      </c>
      <c r="BM256">
        <f t="shared" si="1306"/>
        <v>0</v>
      </c>
      <c r="BN256">
        <f t="shared" si="1306"/>
        <v>0</v>
      </c>
      <c r="BO256">
        <f t="shared" si="1306"/>
        <v>0</v>
      </c>
      <c r="BP256">
        <f t="shared" si="1057"/>
        <v>0</v>
      </c>
      <c r="BQ256">
        <f t="shared" si="1058"/>
        <v>0</v>
      </c>
      <c r="BR256">
        <f t="shared" si="1059"/>
        <v>0</v>
      </c>
      <c r="BS256">
        <f t="shared" si="1060"/>
        <v>0</v>
      </c>
      <c r="BT256">
        <f t="shared" si="1061"/>
        <v>0</v>
      </c>
      <c r="BU256">
        <f t="shared" si="1062"/>
        <v>0</v>
      </c>
      <c r="BV256">
        <f t="shared" si="1063"/>
        <v>0</v>
      </c>
      <c r="BW256">
        <f t="shared" si="1064"/>
        <v>0</v>
      </c>
      <c r="BX256">
        <f t="shared" si="1065"/>
        <v>0</v>
      </c>
      <c r="BY256">
        <f t="shared" si="1066"/>
        <v>0</v>
      </c>
      <c r="BZ256">
        <f t="shared" si="1067"/>
        <v>0</v>
      </c>
      <c r="CA256">
        <f t="shared" si="1068"/>
        <v>0</v>
      </c>
      <c r="CB256">
        <f t="shared" si="1069"/>
        <v>0</v>
      </c>
      <c r="CC256">
        <f t="shared" si="1070"/>
        <v>0</v>
      </c>
      <c r="CD256">
        <f t="shared" si="1071"/>
        <v>0</v>
      </c>
      <c r="CE256">
        <f t="shared" si="1072"/>
        <v>0</v>
      </c>
      <c r="CF256">
        <f t="shared" si="1073"/>
        <v>0</v>
      </c>
      <c r="CG256">
        <f t="shared" si="1074"/>
        <v>0</v>
      </c>
      <c r="CH256">
        <f t="shared" si="1075"/>
        <v>0</v>
      </c>
      <c r="CI256">
        <f t="shared" si="1076"/>
        <v>0</v>
      </c>
      <c r="CJ256">
        <f t="shared" si="1077"/>
        <v>0</v>
      </c>
      <c r="CK256">
        <f t="shared" si="1078"/>
        <v>0</v>
      </c>
      <c r="CL256">
        <f t="shared" si="1079"/>
        <v>0</v>
      </c>
      <c r="CM256">
        <f t="shared" si="1080"/>
        <v>0</v>
      </c>
      <c r="CN256">
        <f t="shared" si="1081"/>
        <v>0</v>
      </c>
      <c r="CO256">
        <f t="shared" si="1082"/>
        <v>0</v>
      </c>
      <c r="CP256">
        <f t="shared" si="1083"/>
        <v>0</v>
      </c>
      <c r="CQ256">
        <f t="shared" si="1084"/>
        <v>0</v>
      </c>
      <c r="CR256">
        <f t="shared" si="1085"/>
        <v>0</v>
      </c>
      <c r="CS256">
        <f t="shared" si="1086"/>
        <v>0</v>
      </c>
      <c r="CT256" t="str">
        <f t="shared" si="1087"/>
        <v/>
      </c>
      <c r="CU256" t="str">
        <f t="shared" si="1088"/>
        <v/>
      </c>
      <c r="CV256" t="str">
        <f t="shared" si="1089"/>
        <v/>
      </c>
      <c r="CW256" t="str">
        <f t="shared" si="1090"/>
        <v/>
      </c>
      <c r="CX256" t="str">
        <f t="shared" si="1091"/>
        <v/>
      </c>
      <c r="CY256" t="str">
        <f t="shared" si="1092"/>
        <v/>
      </c>
      <c r="CZ256" t="str">
        <f t="shared" si="1093"/>
        <v/>
      </c>
      <c r="DA256" t="str">
        <f t="shared" si="1094"/>
        <v/>
      </c>
      <c r="DB256" t="str">
        <f t="shared" si="1095"/>
        <v/>
      </c>
      <c r="DC256" t="str">
        <f t="shared" si="1096"/>
        <v/>
      </c>
      <c r="DD256" t="str">
        <f t="shared" si="1097"/>
        <v/>
      </c>
      <c r="DE256" t="str">
        <f t="shared" si="1098"/>
        <v/>
      </c>
      <c r="DF256" t="str">
        <f t="shared" si="1099"/>
        <v/>
      </c>
      <c r="DG256" t="str">
        <f t="shared" si="1100"/>
        <v/>
      </c>
      <c r="DH256" t="str">
        <f t="shared" si="1101"/>
        <v/>
      </c>
      <c r="DI256" t="str">
        <f t="shared" si="1102"/>
        <v/>
      </c>
      <c r="DJ256" t="str">
        <f t="shared" si="1103"/>
        <v/>
      </c>
      <c r="DK256" t="str">
        <f t="shared" si="1104"/>
        <v/>
      </c>
      <c r="DL256" t="str">
        <f t="shared" si="1105"/>
        <v/>
      </c>
      <c r="DM256" t="str">
        <f t="shared" si="1106"/>
        <v/>
      </c>
      <c r="DN256" t="str">
        <f t="shared" si="1107"/>
        <v/>
      </c>
      <c r="DO256" t="str">
        <f t="shared" si="1108"/>
        <v/>
      </c>
      <c r="DP256" t="str">
        <f t="shared" si="1109"/>
        <v/>
      </c>
      <c r="DQ256" t="str">
        <f t="shared" si="1110"/>
        <v/>
      </c>
      <c r="DR256" t="str">
        <f t="shared" si="1111"/>
        <v/>
      </c>
      <c r="DS256" t="str">
        <f t="shared" si="1112"/>
        <v/>
      </c>
      <c r="DT256" t="str">
        <f t="shared" si="1113"/>
        <v/>
      </c>
      <c r="DU256" t="str">
        <f t="shared" si="1114"/>
        <v/>
      </c>
      <c r="DV256" t="str">
        <f t="shared" si="1115"/>
        <v/>
      </c>
      <c r="DW256" t="str">
        <f t="shared" si="1116"/>
        <v/>
      </c>
      <c r="DX256" t="str">
        <f t="shared" si="1117"/>
        <v/>
      </c>
      <c r="DY256" t="str">
        <f t="shared" si="1118"/>
        <v/>
      </c>
      <c r="DZ256" t="str">
        <f t="shared" si="1119"/>
        <v/>
      </c>
      <c r="EA256" t="str">
        <f t="shared" si="1120"/>
        <v/>
      </c>
      <c r="EB256" t="str">
        <f t="shared" si="1121"/>
        <v/>
      </c>
      <c r="EC256" t="str">
        <f t="shared" si="1122"/>
        <v/>
      </c>
      <c r="ED256" t="str">
        <f t="shared" si="1123"/>
        <v/>
      </c>
      <c r="EE256" t="str">
        <f t="shared" si="1124"/>
        <v/>
      </c>
      <c r="EF256" t="str">
        <f t="shared" si="1125"/>
        <v/>
      </c>
      <c r="EG256" t="str">
        <f t="shared" si="1126"/>
        <v/>
      </c>
      <c r="EH256">
        <f t="shared" si="1127"/>
        <v>0</v>
      </c>
      <c r="EI256">
        <f t="shared" si="1128"/>
        <v>0</v>
      </c>
      <c r="EJ256">
        <f t="shared" si="1129"/>
        <v>0</v>
      </c>
      <c r="EK256" t="str">
        <f t="shared" si="1130"/>
        <v/>
      </c>
      <c r="EL256" t="str">
        <f t="shared" si="1131"/>
        <v/>
      </c>
      <c r="EM256" t="str">
        <f t="shared" si="1132"/>
        <v/>
      </c>
      <c r="EN256" s="2">
        <f t="shared" si="1133"/>
        <v>0</v>
      </c>
      <c r="EO256" s="1">
        <f t="shared" si="1134"/>
        <v>0</v>
      </c>
    </row>
    <row r="257" spans="1:145" ht="15" thickBot="1" x14ac:dyDescent="0.25">
      <c r="A257" s="14">
        <v>238</v>
      </c>
      <c r="B257" s="65" t="str">
        <f t="shared" ref="B257" si="1307">IF(AND(C257="",D257="",E257),"",A257)</f>
        <v/>
      </c>
      <c r="C257" s="63"/>
      <c r="D257" s="63"/>
      <c r="E257" s="64"/>
      <c r="F257" s="67" t="str">
        <f t="shared" si="1043"/>
        <v/>
      </c>
      <c r="G257" s="68" t="str">
        <f t="shared" si="1044"/>
        <v/>
      </c>
      <c r="H257" t="str">
        <f>IF(I257=1,NastaveniIPV!$I$48&amp;""&amp;$D$10,IF(I257=2,NastaveniIPV!$I$47,IF(J257=1,NastaveniIPV!$I$52,"")))</f>
        <v/>
      </c>
      <c r="I257" s="81" t="str">
        <f t="shared" si="1045"/>
        <v/>
      </c>
      <c r="J257" s="14" t="str">
        <f t="shared" si="1046"/>
        <v/>
      </c>
      <c r="O257">
        <v>238</v>
      </c>
      <c r="P257" s="1">
        <f t="shared" si="1047"/>
        <v>0</v>
      </c>
      <c r="Q257">
        <f t="shared" si="1048"/>
        <v>0</v>
      </c>
      <c r="R257" s="38" t="str">
        <f t="shared" si="1049"/>
        <v/>
      </c>
      <c r="S257" t="str">
        <f t="shared" si="1050"/>
        <v/>
      </c>
      <c r="T257" s="38" t="str">
        <f t="shared" si="1051"/>
        <v/>
      </c>
      <c r="W257">
        <f>NastaveniIPV!$D$47</f>
        <v>0.02</v>
      </c>
      <c r="X257">
        <f>NastaveniIPV!$D$48</f>
        <v>0.06</v>
      </c>
      <c r="Y257">
        <f>NastaveniIPV!$D$49</f>
        <v>0.06</v>
      </c>
      <c r="Z257">
        <f>NastaveniIPV!$D$50</f>
        <v>0.06</v>
      </c>
      <c r="AA257">
        <f>NastaveniIPV!$D$51</f>
        <v>1.7999999999999999E-2</v>
      </c>
      <c r="AB257">
        <f>NastaveniIPV!$D$52</f>
        <v>0.01</v>
      </c>
      <c r="AC257">
        <f>NastaveniIPV!$D$53</f>
        <v>0.01</v>
      </c>
      <c r="AD257">
        <f>NastaveniIPV!$D$54</f>
        <v>0.01</v>
      </c>
      <c r="AE257">
        <f>NastaveniIPV!$D$55</f>
        <v>0.01</v>
      </c>
      <c r="AF257">
        <f>NastaveniIPV!$D$56</f>
        <v>0.01</v>
      </c>
      <c r="AG257">
        <f t="shared" ref="AG257:BF257" si="1308">IF($T257=AG$18,1,IF(AG$18&lt;$T257,0,AF257+1))</f>
        <v>0</v>
      </c>
      <c r="AH257">
        <f t="shared" si="1308"/>
        <v>0</v>
      </c>
      <c r="AI257">
        <f t="shared" si="1308"/>
        <v>0</v>
      </c>
      <c r="AJ257">
        <f t="shared" si="1308"/>
        <v>0</v>
      </c>
      <c r="AK257">
        <f t="shared" si="1308"/>
        <v>0</v>
      </c>
      <c r="AL257">
        <f t="shared" si="1308"/>
        <v>0</v>
      </c>
      <c r="AM257">
        <f t="shared" si="1308"/>
        <v>0</v>
      </c>
      <c r="AN257">
        <f t="shared" si="1308"/>
        <v>0</v>
      </c>
      <c r="AO257">
        <f t="shared" si="1308"/>
        <v>0</v>
      </c>
      <c r="AP257">
        <f t="shared" si="1308"/>
        <v>0</v>
      </c>
      <c r="AQ257">
        <f t="shared" si="1308"/>
        <v>0</v>
      </c>
      <c r="AR257">
        <f t="shared" si="1308"/>
        <v>0</v>
      </c>
      <c r="AS257">
        <f t="shared" si="1308"/>
        <v>0</v>
      </c>
      <c r="AT257">
        <f t="shared" si="1308"/>
        <v>0</v>
      </c>
      <c r="AU257">
        <f t="shared" si="1308"/>
        <v>0</v>
      </c>
      <c r="AV257">
        <f t="shared" si="1308"/>
        <v>0</v>
      </c>
      <c r="AW257">
        <f t="shared" si="1308"/>
        <v>0</v>
      </c>
      <c r="AX257">
        <f t="shared" si="1308"/>
        <v>0</v>
      </c>
      <c r="AY257">
        <f t="shared" si="1308"/>
        <v>0</v>
      </c>
      <c r="AZ257">
        <f t="shared" si="1308"/>
        <v>0</v>
      </c>
      <c r="BA257">
        <f t="shared" si="1308"/>
        <v>0</v>
      </c>
      <c r="BB257">
        <f t="shared" si="1308"/>
        <v>0</v>
      </c>
      <c r="BC257">
        <f t="shared" si="1308"/>
        <v>0</v>
      </c>
      <c r="BD257">
        <f t="shared" si="1308"/>
        <v>0</v>
      </c>
      <c r="BE257">
        <f t="shared" si="1308"/>
        <v>0</v>
      </c>
      <c r="BF257">
        <f t="shared" si="1308"/>
        <v>0</v>
      </c>
      <c r="BG257">
        <f t="shared" si="1053"/>
        <v>0</v>
      </c>
      <c r="BH257">
        <f t="shared" ref="BH257:BI257" si="1309">IF($T257&lt;BH$18,BG257+1,IF(BH$18=$T257,1,0))</f>
        <v>0</v>
      </c>
      <c r="BI257">
        <f t="shared" si="1309"/>
        <v>0</v>
      </c>
      <c r="BJ257">
        <f t="shared" si="1055"/>
        <v>0</v>
      </c>
      <c r="BK257">
        <f t="shared" ref="BK257:BO257" si="1310">IF(BK$18&gt;$D$10,0,IF($T257&lt;BK$18,BJ257+1,IF(BK$18=$T257,1,0)))</f>
        <v>0</v>
      </c>
      <c r="BL257">
        <f t="shared" si="1310"/>
        <v>0</v>
      </c>
      <c r="BM257">
        <f t="shared" si="1310"/>
        <v>0</v>
      </c>
      <c r="BN257">
        <f t="shared" si="1310"/>
        <v>0</v>
      </c>
      <c r="BO257">
        <f t="shared" si="1310"/>
        <v>0</v>
      </c>
      <c r="BP257">
        <f t="shared" si="1057"/>
        <v>0</v>
      </c>
      <c r="BQ257">
        <f t="shared" si="1058"/>
        <v>0</v>
      </c>
      <c r="BR257">
        <f t="shared" si="1059"/>
        <v>0</v>
      </c>
      <c r="BS257">
        <f t="shared" si="1060"/>
        <v>0</v>
      </c>
      <c r="BT257">
        <f t="shared" si="1061"/>
        <v>0</v>
      </c>
      <c r="BU257">
        <f t="shared" si="1062"/>
        <v>0</v>
      </c>
      <c r="BV257">
        <f t="shared" si="1063"/>
        <v>0</v>
      </c>
      <c r="BW257">
        <f t="shared" si="1064"/>
        <v>0</v>
      </c>
      <c r="BX257">
        <f t="shared" si="1065"/>
        <v>0</v>
      </c>
      <c r="BY257">
        <f t="shared" si="1066"/>
        <v>0</v>
      </c>
      <c r="BZ257">
        <f t="shared" si="1067"/>
        <v>0</v>
      </c>
      <c r="CA257">
        <f t="shared" si="1068"/>
        <v>0</v>
      </c>
      <c r="CB257">
        <f t="shared" si="1069"/>
        <v>0</v>
      </c>
      <c r="CC257">
        <f t="shared" si="1070"/>
        <v>0</v>
      </c>
      <c r="CD257">
        <f t="shared" si="1071"/>
        <v>0</v>
      </c>
      <c r="CE257">
        <f t="shared" si="1072"/>
        <v>0</v>
      </c>
      <c r="CF257">
        <f t="shared" si="1073"/>
        <v>0</v>
      </c>
      <c r="CG257">
        <f t="shared" si="1074"/>
        <v>0</v>
      </c>
      <c r="CH257">
        <f t="shared" si="1075"/>
        <v>0</v>
      </c>
      <c r="CI257">
        <f t="shared" si="1076"/>
        <v>0</v>
      </c>
      <c r="CJ257">
        <f t="shared" si="1077"/>
        <v>0</v>
      </c>
      <c r="CK257">
        <f t="shared" si="1078"/>
        <v>0</v>
      </c>
      <c r="CL257">
        <f t="shared" si="1079"/>
        <v>0</v>
      </c>
      <c r="CM257">
        <f t="shared" si="1080"/>
        <v>0</v>
      </c>
      <c r="CN257">
        <f t="shared" si="1081"/>
        <v>0</v>
      </c>
      <c r="CO257">
        <f t="shared" si="1082"/>
        <v>0</v>
      </c>
      <c r="CP257">
        <f t="shared" si="1083"/>
        <v>0</v>
      </c>
      <c r="CQ257">
        <f t="shared" si="1084"/>
        <v>0</v>
      </c>
      <c r="CR257">
        <f t="shared" si="1085"/>
        <v>0</v>
      </c>
      <c r="CS257">
        <f t="shared" si="1086"/>
        <v>0</v>
      </c>
      <c r="CT257" t="str">
        <f t="shared" si="1087"/>
        <v/>
      </c>
      <c r="CU257" t="str">
        <f t="shared" si="1088"/>
        <v/>
      </c>
      <c r="CV257" t="str">
        <f t="shared" si="1089"/>
        <v/>
      </c>
      <c r="CW257" t="str">
        <f t="shared" si="1090"/>
        <v/>
      </c>
      <c r="CX257" t="str">
        <f t="shared" si="1091"/>
        <v/>
      </c>
      <c r="CY257" t="str">
        <f t="shared" si="1092"/>
        <v/>
      </c>
      <c r="CZ257" t="str">
        <f t="shared" si="1093"/>
        <v/>
      </c>
      <c r="DA257" t="str">
        <f t="shared" si="1094"/>
        <v/>
      </c>
      <c r="DB257" t="str">
        <f t="shared" si="1095"/>
        <v/>
      </c>
      <c r="DC257" t="str">
        <f t="shared" si="1096"/>
        <v/>
      </c>
      <c r="DD257" t="str">
        <f t="shared" si="1097"/>
        <v/>
      </c>
      <c r="DE257" t="str">
        <f t="shared" si="1098"/>
        <v/>
      </c>
      <c r="DF257" t="str">
        <f t="shared" si="1099"/>
        <v/>
      </c>
      <c r="DG257" t="str">
        <f t="shared" si="1100"/>
        <v/>
      </c>
      <c r="DH257" t="str">
        <f t="shared" si="1101"/>
        <v/>
      </c>
      <c r="DI257" t="str">
        <f t="shared" si="1102"/>
        <v/>
      </c>
      <c r="DJ257" t="str">
        <f t="shared" si="1103"/>
        <v/>
      </c>
      <c r="DK257" t="str">
        <f t="shared" si="1104"/>
        <v/>
      </c>
      <c r="DL257" t="str">
        <f t="shared" si="1105"/>
        <v/>
      </c>
      <c r="DM257" t="str">
        <f t="shared" si="1106"/>
        <v/>
      </c>
      <c r="DN257" t="str">
        <f t="shared" si="1107"/>
        <v/>
      </c>
      <c r="DO257" t="str">
        <f t="shared" si="1108"/>
        <v/>
      </c>
      <c r="DP257" t="str">
        <f t="shared" si="1109"/>
        <v/>
      </c>
      <c r="DQ257" t="str">
        <f t="shared" si="1110"/>
        <v/>
      </c>
      <c r="DR257" t="str">
        <f t="shared" si="1111"/>
        <v/>
      </c>
      <c r="DS257" t="str">
        <f t="shared" si="1112"/>
        <v/>
      </c>
      <c r="DT257" t="str">
        <f t="shared" si="1113"/>
        <v/>
      </c>
      <c r="DU257" t="str">
        <f t="shared" si="1114"/>
        <v/>
      </c>
      <c r="DV257" t="str">
        <f t="shared" si="1115"/>
        <v/>
      </c>
      <c r="DW257" t="str">
        <f t="shared" si="1116"/>
        <v/>
      </c>
      <c r="DX257" t="str">
        <f t="shared" si="1117"/>
        <v/>
      </c>
      <c r="DY257" t="str">
        <f t="shared" si="1118"/>
        <v/>
      </c>
      <c r="DZ257" t="str">
        <f t="shared" si="1119"/>
        <v/>
      </c>
      <c r="EA257" t="str">
        <f t="shared" si="1120"/>
        <v/>
      </c>
      <c r="EB257" t="str">
        <f t="shared" si="1121"/>
        <v/>
      </c>
      <c r="EC257" t="str">
        <f t="shared" si="1122"/>
        <v/>
      </c>
      <c r="ED257" t="str">
        <f t="shared" si="1123"/>
        <v/>
      </c>
      <c r="EE257" t="str">
        <f t="shared" si="1124"/>
        <v/>
      </c>
      <c r="EF257" t="str">
        <f t="shared" si="1125"/>
        <v/>
      </c>
      <c r="EG257" t="str">
        <f t="shared" si="1126"/>
        <v/>
      </c>
      <c r="EH257">
        <f t="shared" si="1127"/>
        <v>0</v>
      </c>
      <c r="EI257">
        <f t="shared" si="1128"/>
        <v>0</v>
      </c>
      <c r="EJ257">
        <f t="shared" si="1129"/>
        <v>0</v>
      </c>
      <c r="EK257" t="str">
        <f t="shared" si="1130"/>
        <v/>
      </c>
      <c r="EL257" t="str">
        <f t="shared" si="1131"/>
        <v/>
      </c>
      <c r="EM257" t="str">
        <f t="shared" si="1132"/>
        <v/>
      </c>
      <c r="EN257" s="2">
        <f t="shared" si="1133"/>
        <v>0</v>
      </c>
      <c r="EO257" s="1">
        <f t="shared" si="1134"/>
        <v>0</v>
      </c>
    </row>
    <row r="258" spans="1:145" ht="15" thickBot="1" x14ac:dyDescent="0.25">
      <c r="A258" s="14">
        <v>239</v>
      </c>
      <c r="B258" s="65" t="str">
        <f t="shared" ref="B258" si="1311">IF(AND(C258="",D258="",E258=""),"",A258)</f>
        <v/>
      </c>
      <c r="C258" s="61"/>
      <c r="D258" s="62"/>
      <c r="E258" s="61"/>
      <c r="F258" s="67" t="str">
        <f t="shared" si="1043"/>
        <v/>
      </c>
      <c r="G258" s="68" t="str">
        <f t="shared" si="1044"/>
        <v/>
      </c>
      <c r="H258" t="str">
        <f>IF(I258=1,NastaveniIPV!$I$48&amp;""&amp;$D$10,IF(I258=2,NastaveniIPV!$I$47,IF(J258=1,NastaveniIPV!$I$52,"")))</f>
        <v/>
      </c>
      <c r="I258" s="81" t="str">
        <f t="shared" si="1045"/>
        <v/>
      </c>
      <c r="J258" s="14" t="str">
        <f t="shared" si="1046"/>
        <v/>
      </c>
      <c r="O258">
        <v>239</v>
      </c>
      <c r="P258" s="1">
        <f t="shared" si="1047"/>
        <v>0</v>
      </c>
      <c r="Q258">
        <f t="shared" si="1048"/>
        <v>0</v>
      </c>
      <c r="R258" s="38" t="str">
        <f t="shared" si="1049"/>
        <v/>
      </c>
      <c r="S258" t="str">
        <f t="shared" si="1050"/>
        <v/>
      </c>
      <c r="T258" s="38" t="str">
        <f t="shared" si="1051"/>
        <v/>
      </c>
      <c r="W258">
        <f>NastaveniIPV!$D$47</f>
        <v>0.02</v>
      </c>
      <c r="X258">
        <f>NastaveniIPV!$D$48</f>
        <v>0.06</v>
      </c>
      <c r="Y258">
        <f>NastaveniIPV!$D$49</f>
        <v>0.06</v>
      </c>
      <c r="Z258">
        <f>NastaveniIPV!$D$50</f>
        <v>0.06</v>
      </c>
      <c r="AA258">
        <f>NastaveniIPV!$D$51</f>
        <v>1.7999999999999999E-2</v>
      </c>
      <c r="AB258">
        <f>NastaveniIPV!$D$52</f>
        <v>0.01</v>
      </c>
      <c r="AC258">
        <f>NastaveniIPV!$D$53</f>
        <v>0.01</v>
      </c>
      <c r="AD258">
        <f>NastaveniIPV!$D$54</f>
        <v>0.01</v>
      </c>
      <c r="AE258">
        <f>NastaveniIPV!$D$55</f>
        <v>0.01</v>
      </c>
      <c r="AF258">
        <f>NastaveniIPV!$D$56</f>
        <v>0.01</v>
      </c>
      <c r="AG258">
        <f t="shared" ref="AG258:BF258" si="1312">IF($T258=AG$18,1,IF(AG$18&lt;$T258,0,AF258+1))</f>
        <v>0</v>
      </c>
      <c r="AH258">
        <f t="shared" si="1312"/>
        <v>0</v>
      </c>
      <c r="AI258">
        <f t="shared" si="1312"/>
        <v>0</v>
      </c>
      <c r="AJ258">
        <f t="shared" si="1312"/>
        <v>0</v>
      </c>
      <c r="AK258">
        <f t="shared" si="1312"/>
        <v>0</v>
      </c>
      <c r="AL258">
        <f t="shared" si="1312"/>
        <v>0</v>
      </c>
      <c r="AM258">
        <f t="shared" si="1312"/>
        <v>0</v>
      </c>
      <c r="AN258">
        <f t="shared" si="1312"/>
        <v>0</v>
      </c>
      <c r="AO258">
        <f t="shared" si="1312"/>
        <v>0</v>
      </c>
      <c r="AP258">
        <f t="shared" si="1312"/>
        <v>0</v>
      </c>
      <c r="AQ258">
        <f t="shared" si="1312"/>
        <v>0</v>
      </c>
      <c r="AR258">
        <f t="shared" si="1312"/>
        <v>0</v>
      </c>
      <c r="AS258">
        <f t="shared" si="1312"/>
        <v>0</v>
      </c>
      <c r="AT258">
        <f t="shared" si="1312"/>
        <v>0</v>
      </c>
      <c r="AU258">
        <f t="shared" si="1312"/>
        <v>0</v>
      </c>
      <c r="AV258">
        <f t="shared" si="1312"/>
        <v>0</v>
      </c>
      <c r="AW258">
        <f t="shared" si="1312"/>
        <v>0</v>
      </c>
      <c r="AX258">
        <f t="shared" si="1312"/>
        <v>0</v>
      </c>
      <c r="AY258">
        <f t="shared" si="1312"/>
        <v>0</v>
      </c>
      <c r="AZ258">
        <f t="shared" si="1312"/>
        <v>0</v>
      </c>
      <c r="BA258">
        <f t="shared" si="1312"/>
        <v>0</v>
      </c>
      <c r="BB258">
        <f t="shared" si="1312"/>
        <v>0</v>
      </c>
      <c r="BC258">
        <f t="shared" si="1312"/>
        <v>0</v>
      </c>
      <c r="BD258">
        <f t="shared" si="1312"/>
        <v>0</v>
      </c>
      <c r="BE258">
        <f t="shared" si="1312"/>
        <v>0</v>
      </c>
      <c r="BF258">
        <f t="shared" si="1312"/>
        <v>0</v>
      </c>
      <c r="BG258">
        <f t="shared" si="1053"/>
        <v>0</v>
      </c>
      <c r="BH258">
        <f t="shared" ref="BH258:BI258" si="1313">IF($T258&lt;BH$18,BG258+1,IF(BH$18=$T258,1,0))</f>
        <v>0</v>
      </c>
      <c r="BI258">
        <f t="shared" si="1313"/>
        <v>0</v>
      </c>
      <c r="BJ258">
        <f t="shared" si="1055"/>
        <v>0</v>
      </c>
      <c r="BK258">
        <f t="shared" ref="BK258:BO258" si="1314">IF(BK$18&gt;$D$10,0,IF($T258&lt;BK$18,BJ258+1,IF(BK$18=$T258,1,0)))</f>
        <v>0</v>
      </c>
      <c r="BL258">
        <f t="shared" si="1314"/>
        <v>0</v>
      </c>
      <c r="BM258">
        <f t="shared" si="1314"/>
        <v>0</v>
      </c>
      <c r="BN258">
        <f t="shared" si="1314"/>
        <v>0</v>
      </c>
      <c r="BO258">
        <f t="shared" si="1314"/>
        <v>0</v>
      </c>
      <c r="BP258">
        <f t="shared" si="1057"/>
        <v>0</v>
      </c>
      <c r="BQ258">
        <f t="shared" si="1058"/>
        <v>0</v>
      </c>
      <c r="BR258">
        <f t="shared" si="1059"/>
        <v>0</v>
      </c>
      <c r="BS258">
        <f t="shared" si="1060"/>
        <v>0</v>
      </c>
      <c r="BT258">
        <f t="shared" si="1061"/>
        <v>0</v>
      </c>
      <c r="BU258">
        <f t="shared" si="1062"/>
        <v>0</v>
      </c>
      <c r="BV258">
        <f t="shared" si="1063"/>
        <v>0</v>
      </c>
      <c r="BW258">
        <f t="shared" si="1064"/>
        <v>0</v>
      </c>
      <c r="BX258">
        <f t="shared" si="1065"/>
        <v>0</v>
      </c>
      <c r="BY258">
        <f t="shared" si="1066"/>
        <v>0</v>
      </c>
      <c r="BZ258">
        <f t="shared" si="1067"/>
        <v>0</v>
      </c>
      <c r="CA258">
        <f t="shared" si="1068"/>
        <v>0</v>
      </c>
      <c r="CB258">
        <f t="shared" si="1069"/>
        <v>0</v>
      </c>
      <c r="CC258">
        <f t="shared" si="1070"/>
        <v>0</v>
      </c>
      <c r="CD258">
        <f t="shared" si="1071"/>
        <v>0</v>
      </c>
      <c r="CE258">
        <f t="shared" si="1072"/>
        <v>0</v>
      </c>
      <c r="CF258">
        <f t="shared" si="1073"/>
        <v>0</v>
      </c>
      <c r="CG258">
        <f t="shared" si="1074"/>
        <v>0</v>
      </c>
      <c r="CH258">
        <f t="shared" si="1075"/>
        <v>0</v>
      </c>
      <c r="CI258">
        <f t="shared" si="1076"/>
        <v>0</v>
      </c>
      <c r="CJ258">
        <f t="shared" si="1077"/>
        <v>0</v>
      </c>
      <c r="CK258">
        <f t="shared" si="1078"/>
        <v>0</v>
      </c>
      <c r="CL258">
        <f t="shared" si="1079"/>
        <v>0</v>
      </c>
      <c r="CM258">
        <f t="shared" si="1080"/>
        <v>0</v>
      </c>
      <c r="CN258">
        <f t="shared" si="1081"/>
        <v>0</v>
      </c>
      <c r="CO258">
        <f t="shared" si="1082"/>
        <v>0</v>
      </c>
      <c r="CP258">
        <f t="shared" si="1083"/>
        <v>0</v>
      </c>
      <c r="CQ258">
        <f t="shared" si="1084"/>
        <v>0</v>
      </c>
      <c r="CR258">
        <f t="shared" si="1085"/>
        <v>0</v>
      </c>
      <c r="CS258">
        <f t="shared" si="1086"/>
        <v>0</v>
      </c>
      <c r="CT258" t="str">
        <f t="shared" si="1087"/>
        <v/>
      </c>
      <c r="CU258" t="str">
        <f t="shared" si="1088"/>
        <v/>
      </c>
      <c r="CV258" t="str">
        <f t="shared" si="1089"/>
        <v/>
      </c>
      <c r="CW258" t="str">
        <f t="shared" si="1090"/>
        <v/>
      </c>
      <c r="CX258" t="str">
        <f t="shared" si="1091"/>
        <v/>
      </c>
      <c r="CY258" t="str">
        <f t="shared" si="1092"/>
        <v/>
      </c>
      <c r="CZ258" t="str">
        <f t="shared" si="1093"/>
        <v/>
      </c>
      <c r="DA258" t="str">
        <f t="shared" si="1094"/>
        <v/>
      </c>
      <c r="DB258" t="str">
        <f t="shared" si="1095"/>
        <v/>
      </c>
      <c r="DC258" t="str">
        <f t="shared" si="1096"/>
        <v/>
      </c>
      <c r="DD258" t="str">
        <f t="shared" si="1097"/>
        <v/>
      </c>
      <c r="DE258" t="str">
        <f t="shared" si="1098"/>
        <v/>
      </c>
      <c r="DF258" t="str">
        <f t="shared" si="1099"/>
        <v/>
      </c>
      <c r="DG258" t="str">
        <f t="shared" si="1100"/>
        <v/>
      </c>
      <c r="DH258" t="str">
        <f t="shared" si="1101"/>
        <v/>
      </c>
      <c r="DI258" t="str">
        <f t="shared" si="1102"/>
        <v/>
      </c>
      <c r="DJ258" t="str">
        <f t="shared" si="1103"/>
        <v/>
      </c>
      <c r="DK258" t="str">
        <f t="shared" si="1104"/>
        <v/>
      </c>
      <c r="DL258" t="str">
        <f t="shared" si="1105"/>
        <v/>
      </c>
      <c r="DM258" t="str">
        <f t="shared" si="1106"/>
        <v/>
      </c>
      <c r="DN258" t="str">
        <f t="shared" si="1107"/>
        <v/>
      </c>
      <c r="DO258" t="str">
        <f t="shared" si="1108"/>
        <v/>
      </c>
      <c r="DP258" t="str">
        <f t="shared" si="1109"/>
        <v/>
      </c>
      <c r="DQ258" t="str">
        <f t="shared" si="1110"/>
        <v/>
      </c>
      <c r="DR258" t="str">
        <f t="shared" si="1111"/>
        <v/>
      </c>
      <c r="DS258" t="str">
        <f t="shared" si="1112"/>
        <v/>
      </c>
      <c r="DT258" t="str">
        <f t="shared" si="1113"/>
        <v/>
      </c>
      <c r="DU258" t="str">
        <f t="shared" si="1114"/>
        <v/>
      </c>
      <c r="DV258" t="str">
        <f t="shared" si="1115"/>
        <v/>
      </c>
      <c r="DW258" t="str">
        <f t="shared" si="1116"/>
        <v/>
      </c>
      <c r="DX258" t="str">
        <f t="shared" si="1117"/>
        <v/>
      </c>
      <c r="DY258" t="str">
        <f t="shared" si="1118"/>
        <v/>
      </c>
      <c r="DZ258" t="str">
        <f t="shared" si="1119"/>
        <v/>
      </c>
      <c r="EA258" t="str">
        <f t="shared" si="1120"/>
        <v/>
      </c>
      <c r="EB258" t="str">
        <f t="shared" si="1121"/>
        <v/>
      </c>
      <c r="EC258" t="str">
        <f t="shared" si="1122"/>
        <v/>
      </c>
      <c r="ED258" t="str">
        <f t="shared" si="1123"/>
        <v/>
      </c>
      <c r="EE258" t="str">
        <f t="shared" si="1124"/>
        <v/>
      </c>
      <c r="EF258" t="str">
        <f t="shared" si="1125"/>
        <v/>
      </c>
      <c r="EG258" t="str">
        <f t="shared" si="1126"/>
        <v/>
      </c>
      <c r="EH258">
        <f t="shared" si="1127"/>
        <v>0</v>
      </c>
      <c r="EI258">
        <f t="shared" si="1128"/>
        <v>0</v>
      </c>
      <c r="EJ258">
        <f t="shared" si="1129"/>
        <v>0</v>
      </c>
      <c r="EK258" t="str">
        <f t="shared" si="1130"/>
        <v/>
      </c>
      <c r="EL258" t="str">
        <f t="shared" si="1131"/>
        <v/>
      </c>
      <c r="EM258" t="str">
        <f t="shared" si="1132"/>
        <v/>
      </c>
      <c r="EN258" s="2">
        <f t="shared" si="1133"/>
        <v>0</v>
      </c>
      <c r="EO258" s="1">
        <f t="shared" si="1134"/>
        <v>0</v>
      </c>
    </row>
    <row r="259" spans="1:145" ht="15" thickBot="1" x14ac:dyDescent="0.25">
      <c r="A259" s="14">
        <v>240</v>
      </c>
      <c r="B259" s="65" t="str">
        <f t="shared" ref="B259" si="1315">IF(AND(C259="",D259="",E259),"",A259)</f>
        <v/>
      </c>
      <c r="C259" s="63"/>
      <c r="D259" s="63"/>
      <c r="E259" s="64"/>
      <c r="F259" s="67" t="str">
        <f t="shared" si="1043"/>
        <v/>
      </c>
      <c r="G259" s="68" t="str">
        <f t="shared" si="1044"/>
        <v/>
      </c>
      <c r="H259" t="str">
        <f>IF(I259=1,NastaveniIPV!$I$48&amp;""&amp;$D$10,IF(I259=2,NastaveniIPV!$I$47,IF(J259=1,NastaveniIPV!$I$52,"")))</f>
        <v/>
      </c>
      <c r="I259" s="81" t="str">
        <f t="shared" si="1045"/>
        <v/>
      </c>
      <c r="J259" s="14" t="str">
        <f t="shared" si="1046"/>
        <v/>
      </c>
      <c r="O259">
        <v>240</v>
      </c>
      <c r="P259" s="1">
        <f t="shared" si="1047"/>
        <v>0</v>
      </c>
      <c r="Q259">
        <f t="shared" si="1048"/>
        <v>0</v>
      </c>
      <c r="R259" s="38" t="str">
        <f t="shared" si="1049"/>
        <v/>
      </c>
      <c r="S259" t="str">
        <f t="shared" si="1050"/>
        <v/>
      </c>
      <c r="T259" s="38" t="str">
        <f t="shared" si="1051"/>
        <v/>
      </c>
      <c r="W259">
        <f>NastaveniIPV!$D$47</f>
        <v>0.02</v>
      </c>
      <c r="X259">
        <f>NastaveniIPV!$D$48</f>
        <v>0.06</v>
      </c>
      <c r="Y259">
        <f>NastaveniIPV!$D$49</f>
        <v>0.06</v>
      </c>
      <c r="Z259">
        <f>NastaveniIPV!$D$50</f>
        <v>0.06</v>
      </c>
      <c r="AA259">
        <f>NastaveniIPV!$D$51</f>
        <v>1.7999999999999999E-2</v>
      </c>
      <c r="AB259">
        <f>NastaveniIPV!$D$52</f>
        <v>0.01</v>
      </c>
      <c r="AC259">
        <f>NastaveniIPV!$D$53</f>
        <v>0.01</v>
      </c>
      <c r="AD259">
        <f>NastaveniIPV!$D$54</f>
        <v>0.01</v>
      </c>
      <c r="AE259">
        <f>NastaveniIPV!$D$55</f>
        <v>0.01</v>
      </c>
      <c r="AF259">
        <f>NastaveniIPV!$D$56</f>
        <v>0.01</v>
      </c>
      <c r="AG259">
        <f t="shared" ref="AG259:BF259" si="1316">IF($T259=AG$18,1,IF(AG$18&lt;$T259,0,AF259+1))</f>
        <v>0</v>
      </c>
      <c r="AH259">
        <f t="shared" si="1316"/>
        <v>0</v>
      </c>
      <c r="AI259">
        <f t="shared" si="1316"/>
        <v>0</v>
      </c>
      <c r="AJ259">
        <f t="shared" si="1316"/>
        <v>0</v>
      </c>
      <c r="AK259">
        <f t="shared" si="1316"/>
        <v>0</v>
      </c>
      <c r="AL259">
        <f t="shared" si="1316"/>
        <v>0</v>
      </c>
      <c r="AM259">
        <f t="shared" si="1316"/>
        <v>0</v>
      </c>
      <c r="AN259">
        <f t="shared" si="1316"/>
        <v>0</v>
      </c>
      <c r="AO259">
        <f t="shared" si="1316"/>
        <v>0</v>
      </c>
      <c r="AP259">
        <f t="shared" si="1316"/>
        <v>0</v>
      </c>
      <c r="AQ259">
        <f t="shared" si="1316"/>
        <v>0</v>
      </c>
      <c r="AR259">
        <f t="shared" si="1316"/>
        <v>0</v>
      </c>
      <c r="AS259">
        <f t="shared" si="1316"/>
        <v>0</v>
      </c>
      <c r="AT259">
        <f t="shared" si="1316"/>
        <v>0</v>
      </c>
      <c r="AU259">
        <f t="shared" si="1316"/>
        <v>0</v>
      </c>
      <c r="AV259">
        <f t="shared" si="1316"/>
        <v>0</v>
      </c>
      <c r="AW259">
        <f t="shared" si="1316"/>
        <v>0</v>
      </c>
      <c r="AX259">
        <f t="shared" si="1316"/>
        <v>0</v>
      </c>
      <c r="AY259">
        <f t="shared" si="1316"/>
        <v>0</v>
      </c>
      <c r="AZ259">
        <f t="shared" si="1316"/>
        <v>0</v>
      </c>
      <c r="BA259">
        <f t="shared" si="1316"/>
        <v>0</v>
      </c>
      <c r="BB259">
        <f t="shared" si="1316"/>
        <v>0</v>
      </c>
      <c r="BC259">
        <f t="shared" si="1316"/>
        <v>0</v>
      </c>
      <c r="BD259">
        <f t="shared" si="1316"/>
        <v>0</v>
      </c>
      <c r="BE259">
        <f t="shared" si="1316"/>
        <v>0</v>
      </c>
      <c r="BF259">
        <f t="shared" si="1316"/>
        <v>0</v>
      </c>
      <c r="BG259">
        <f t="shared" si="1053"/>
        <v>0</v>
      </c>
      <c r="BH259">
        <f t="shared" ref="BH259:BI259" si="1317">IF($T259&lt;BH$18,BG259+1,IF(BH$18=$T259,1,0))</f>
        <v>0</v>
      </c>
      <c r="BI259">
        <f t="shared" si="1317"/>
        <v>0</v>
      </c>
      <c r="BJ259">
        <f t="shared" si="1055"/>
        <v>0</v>
      </c>
      <c r="BK259">
        <f t="shared" ref="BK259:BO259" si="1318">IF(BK$18&gt;$D$10,0,IF($T259&lt;BK$18,BJ259+1,IF(BK$18=$T259,1,0)))</f>
        <v>0</v>
      </c>
      <c r="BL259">
        <f t="shared" si="1318"/>
        <v>0</v>
      </c>
      <c r="BM259">
        <f t="shared" si="1318"/>
        <v>0</v>
      </c>
      <c r="BN259">
        <f t="shared" si="1318"/>
        <v>0</v>
      </c>
      <c r="BO259">
        <f t="shared" si="1318"/>
        <v>0</v>
      </c>
      <c r="BP259">
        <f t="shared" si="1057"/>
        <v>0</v>
      </c>
      <c r="BQ259">
        <f t="shared" si="1058"/>
        <v>0</v>
      </c>
      <c r="BR259">
        <f t="shared" si="1059"/>
        <v>0</v>
      </c>
      <c r="BS259">
        <f t="shared" si="1060"/>
        <v>0</v>
      </c>
      <c r="BT259">
        <f t="shared" si="1061"/>
        <v>0</v>
      </c>
      <c r="BU259">
        <f t="shared" si="1062"/>
        <v>0</v>
      </c>
      <c r="BV259">
        <f t="shared" si="1063"/>
        <v>0</v>
      </c>
      <c r="BW259">
        <f t="shared" si="1064"/>
        <v>0</v>
      </c>
      <c r="BX259">
        <f t="shared" si="1065"/>
        <v>0</v>
      </c>
      <c r="BY259">
        <f t="shared" si="1066"/>
        <v>0</v>
      </c>
      <c r="BZ259">
        <f t="shared" si="1067"/>
        <v>0</v>
      </c>
      <c r="CA259">
        <f t="shared" si="1068"/>
        <v>0</v>
      </c>
      <c r="CB259">
        <f t="shared" si="1069"/>
        <v>0</v>
      </c>
      <c r="CC259">
        <f t="shared" si="1070"/>
        <v>0</v>
      </c>
      <c r="CD259">
        <f t="shared" si="1071"/>
        <v>0</v>
      </c>
      <c r="CE259">
        <f t="shared" si="1072"/>
        <v>0</v>
      </c>
      <c r="CF259">
        <f t="shared" si="1073"/>
        <v>0</v>
      </c>
      <c r="CG259">
        <f t="shared" si="1074"/>
        <v>0</v>
      </c>
      <c r="CH259">
        <f t="shared" si="1075"/>
        <v>0</v>
      </c>
      <c r="CI259">
        <f t="shared" si="1076"/>
        <v>0</v>
      </c>
      <c r="CJ259">
        <f t="shared" si="1077"/>
        <v>0</v>
      </c>
      <c r="CK259">
        <f t="shared" si="1078"/>
        <v>0</v>
      </c>
      <c r="CL259">
        <f t="shared" si="1079"/>
        <v>0</v>
      </c>
      <c r="CM259">
        <f t="shared" si="1080"/>
        <v>0</v>
      </c>
      <c r="CN259">
        <f t="shared" si="1081"/>
        <v>0</v>
      </c>
      <c r="CO259">
        <f t="shared" si="1082"/>
        <v>0</v>
      </c>
      <c r="CP259">
        <f t="shared" si="1083"/>
        <v>0</v>
      </c>
      <c r="CQ259">
        <f t="shared" si="1084"/>
        <v>0</v>
      </c>
      <c r="CR259">
        <f t="shared" si="1085"/>
        <v>0</v>
      </c>
      <c r="CS259">
        <f t="shared" si="1086"/>
        <v>0</v>
      </c>
      <c r="CT259" t="str">
        <f t="shared" si="1087"/>
        <v/>
      </c>
      <c r="CU259" t="str">
        <f t="shared" si="1088"/>
        <v/>
      </c>
      <c r="CV259" t="str">
        <f t="shared" si="1089"/>
        <v/>
      </c>
      <c r="CW259" t="str">
        <f t="shared" si="1090"/>
        <v/>
      </c>
      <c r="CX259" t="str">
        <f t="shared" si="1091"/>
        <v/>
      </c>
      <c r="CY259" t="str">
        <f t="shared" si="1092"/>
        <v/>
      </c>
      <c r="CZ259" t="str">
        <f t="shared" si="1093"/>
        <v/>
      </c>
      <c r="DA259" t="str">
        <f t="shared" si="1094"/>
        <v/>
      </c>
      <c r="DB259" t="str">
        <f t="shared" si="1095"/>
        <v/>
      </c>
      <c r="DC259" t="str">
        <f t="shared" si="1096"/>
        <v/>
      </c>
      <c r="DD259" t="str">
        <f t="shared" si="1097"/>
        <v/>
      </c>
      <c r="DE259" t="str">
        <f t="shared" si="1098"/>
        <v/>
      </c>
      <c r="DF259" t="str">
        <f t="shared" si="1099"/>
        <v/>
      </c>
      <c r="DG259" t="str">
        <f t="shared" si="1100"/>
        <v/>
      </c>
      <c r="DH259" t="str">
        <f t="shared" si="1101"/>
        <v/>
      </c>
      <c r="DI259" t="str">
        <f t="shared" si="1102"/>
        <v/>
      </c>
      <c r="DJ259" t="str">
        <f t="shared" si="1103"/>
        <v/>
      </c>
      <c r="DK259" t="str">
        <f t="shared" si="1104"/>
        <v/>
      </c>
      <c r="DL259" t="str">
        <f t="shared" si="1105"/>
        <v/>
      </c>
      <c r="DM259" t="str">
        <f t="shared" si="1106"/>
        <v/>
      </c>
      <c r="DN259" t="str">
        <f t="shared" si="1107"/>
        <v/>
      </c>
      <c r="DO259" t="str">
        <f t="shared" si="1108"/>
        <v/>
      </c>
      <c r="DP259" t="str">
        <f t="shared" si="1109"/>
        <v/>
      </c>
      <c r="DQ259" t="str">
        <f t="shared" si="1110"/>
        <v/>
      </c>
      <c r="DR259" t="str">
        <f t="shared" si="1111"/>
        <v/>
      </c>
      <c r="DS259" t="str">
        <f t="shared" si="1112"/>
        <v/>
      </c>
      <c r="DT259" t="str">
        <f t="shared" si="1113"/>
        <v/>
      </c>
      <c r="DU259" t="str">
        <f t="shared" si="1114"/>
        <v/>
      </c>
      <c r="DV259" t="str">
        <f t="shared" si="1115"/>
        <v/>
      </c>
      <c r="DW259" t="str">
        <f t="shared" si="1116"/>
        <v/>
      </c>
      <c r="DX259" t="str">
        <f t="shared" si="1117"/>
        <v/>
      </c>
      <c r="DY259" t="str">
        <f t="shared" si="1118"/>
        <v/>
      </c>
      <c r="DZ259" t="str">
        <f t="shared" si="1119"/>
        <v/>
      </c>
      <c r="EA259" t="str">
        <f t="shared" si="1120"/>
        <v/>
      </c>
      <c r="EB259" t="str">
        <f t="shared" si="1121"/>
        <v/>
      </c>
      <c r="EC259" t="str">
        <f t="shared" si="1122"/>
        <v/>
      </c>
      <c r="ED259" t="str">
        <f t="shared" si="1123"/>
        <v/>
      </c>
      <c r="EE259" t="str">
        <f t="shared" si="1124"/>
        <v/>
      </c>
      <c r="EF259" t="str">
        <f t="shared" si="1125"/>
        <v/>
      </c>
      <c r="EG259" t="str">
        <f t="shared" si="1126"/>
        <v/>
      </c>
      <c r="EH259">
        <f t="shared" si="1127"/>
        <v>0</v>
      </c>
      <c r="EI259">
        <f t="shared" si="1128"/>
        <v>0</v>
      </c>
      <c r="EJ259">
        <f t="shared" si="1129"/>
        <v>0</v>
      </c>
      <c r="EK259" t="str">
        <f t="shared" si="1130"/>
        <v/>
      </c>
      <c r="EL259" t="str">
        <f t="shared" si="1131"/>
        <v/>
      </c>
      <c r="EM259" t="str">
        <f t="shared" si="1132"/>
        <v/>
      </c>
      <c r="EN259" s="2">
        <f t="shared" si="1133"/>
        <v>0</v>
      </c>
      <c r="EO259" s="1">
        <f t="shared" si="1134"/>
        <v>0</v>
      </c>
    </row>
    <row r="260" spans="1:145" ht="15" thickBot="1" x14ac:dyDescent="0.25">
      <c r="A260" s="14">
        <v>241</v>
      </c>
      <c r="B260" s="65" t="str">
        <f t="shared" ref="B260" si="1319">IF(AND(C260="",D260="",E260=""),"",A260)</f>
        <v/>
      </c>
      <c r="C260" s="61"/>
      <c r="D260" s="62"/>
      <c r="E260" s="61"/>
      <c r="F260" s="67" t="str">
        <f t="shared" si="1043"/>
        <v/>
      </c>
      <c r="G260" s="68" t="str">
        <f t="shared" si="1044"/>
        <v/>
      </c>
      <c r="H260" t="str">
        <f>IF(I260=1,NastaveniIPV!$I$48&amp;""&amp;$D$10,IF(I260=2,NastaveniIPV!$I$47,IF(J260=1,NastaveniIPV!$I$52,"")))</f>
        <v/>
      </c>
      <c r="I260" s="81" t="str">
        <f t="shared" si="1045"/>
        <v/>
      </c>
      <c r="J260" s="14" t="str">
        <f t="shared" si="1046"/>
        <v/>
      </c>
      <c r="O260">
        <v>241</v>
      </c>
      <c r="P260" s="1">
        <f t="shared" si="1047"/>
        <v>0</v>
      </c>
      <c r="Q260">
        <f t="shared" si="1048"/>
        <v>0</v>
      </c>
      <c r="R260" s="38" t="str">
        <f t="shared" si="1049"/>
        <v/>
      </c>
      <c r="S260" t="str">
        <f t="shared" si="1050"/>
        <v/>
      </c>
      <c r="T260" s="38" t="str">
        <f t="shared" si="1051"/>
        <v/>
      </c>
      <c r="W260">
        <f>NastaveniIPV!$D$47</f>
        <v>0.02</v>
      </c>
      <c r="X260">
        <f>NastaveniIPV!$D$48</f>
        <v>0.06</v>
      </c>
      <c r="Y260">
        <f>NastaveniIPV!$D$49</f>
        <v>0.06</v>
      </c>
      <c r="Z260">
        <f>NastaveniIPV!$D$50</f>
        <v>0.06</v>
      </c>
      <c r="AA260">
        <f>NastaveniIPV!$D$51</f>
        <v>1.7999999999999999E-2</v>
      </c>
      <c r="AB260">
        <f>NastaveniIPV!$D$52</f>
        <v>0.01</v>
      </c>
      <c r="AC260">
        <f>NastaveniIPV!$D$53</f>
        <v>0.01</v>
      </c>
      <c r="AD260">
        <f>NastaveniIPV!$D$54</f>
        <v>0.01</v>
      </c>
      <c r="AE260">
        <f>NastaveniIPV!$D$55</f>
        <v>0.01</v>
      </c>
      <c r="AF260">
        <f>NastaveniIPV!$D$56</f>
        <v>0.01</v>
      </c>
      <c r="AG260">
        <f t="shared" ref="AG260:BF260" si="1320">IF($T260=AG$18,1,IF(AG$18&lt;$T260,0,AF260+1))</f>
        <v>0</v>
      </c>
      <c r="AH260">
        <f t="shared" si="1320"/>
        <v>0</v>
      </c>
      <c r="AI260">
        <f t="shared" si="1320"/>
        <v>0</v>
      </c>
      <c r="AJ260">
        <f t="shared" si="1320"/>
        <v>0</v>
      </c>
      <c r="AK260">
        <f t="shared" si="1320"/>
        <v>0</v>
      </c>
      <c r="AL260">
        <f t="shared" si="1320"/>
        <v>0</v>
      </c>
      <c r="AM260">
        <f t="shared" si="1320"/>
        <v>0</v>
      </c>
      <c r="AN260">
        <f t="shared" si="1320"/>
        <v>0</v>
      </c>
      <c r="AO260">
        <f t="shared" si="1320"/>
        <v>0</v>
      </c>
      <c r="AP260">
        <f t="shared" si="1320"/>
        <v>0</v>
      </c>
      <c r="AQ260">
        <f t="shared" si="1320"/>
        <v>0</v>
      </c>
      <c r="AR260">
        <f t="shared" si="1320"/>
        <v>0</v>
      </c>
      <c r="AS260">
        <f t="shared" si="1320"/>
        <v>0</v>
      </c>
      <c r="AT260">
        <f t="shared" si="1320"/>
        <v>0</v>
      </c>
      <c r="AU260">
        <f t="shared" si="1320"/>
        <v>0</v>
      </c>
      <c r="AV260">
        <f t="shared" si="1320"/>
        <v>0</v>
      </c>
      <c r="AW260">
        <f t="shared" si="1320"/>
        <v>0</v>
      </c>
      <c r="AX260">
        <f t="shared" si="1320"/>
        <v>0</v>
      </c>
      <c r="AY260">
        <f t="shared" si="1320"/>
        <v>0</v>
      </c>
      <c r="AZ260">
        <f t="shared" si="1320"/>
        <v>0</v>
      </c>
      <c r="BA260">
        <f t="shared" si="1320"/>
        <v>0</v>
      </c>
      <c r="BB260">
        <f t="shared" si="1320"/>
        <v>0</v>
      </c>
      <c r="BC260">
        <f t="shared" si="1320"/>
        <v>0</v>
      </c>
      <c r="BD260">
        <f t="shared" si="1320"/>
        <v>0</v>
      </c>
      <c r="BE260">
        <f t="shared" si="1320"/>
        <v>0</v>
      </c>
      <c r="BF260">
        <f t="shared" si="1320"/>
        <v>0</v>
      </c>
      <c r="BG260">
        <f t="shared" si="1053"/>
        <v>0</v>
      </c>
      <c r="BH260">
        <f t="shared" ref="BH260:BI260" si="1321">IF($T260&lt;BH$18,BG260+1,IF(BH$18=$T260,1,0))</f>
        <v>0</v>
      </c>
      <c r="BI260">
        <f t="shared" si="1321"/>
        <v>0</v>
      </c>
      <c r="BJ260">
        <f t="shared" si="1055"/>
        <v>0</v>
      </c>
      <c r="BK260">
        <f t="shared" ref="BK260:BO260" si="1322">IF(BK$18&gt;$D$10,0,IF($T260&lt;BK$18,BJ260+1,IF(BK$18=$T260,1,0)))</f>
        <v>0</v>
      </c>
      <c r="BL260">
        <f t="shared" si="1322"/>
        <v>0</v>
      </c>
      <c r="BM260">
        <f t="shared" si="1322"/>
        <v>0</v>
      </c>
      <c r="BN260">
        <f t="shared" si="1322"/>
        <v>0</v>
      </c>
      <c r="BO260">
        <f t="shared" si="1322"/>
        <v>0</v>
      </c>
      <c r="BP260">
        <f t="shared" si="1057"/>
        <v>0</v>
      </c>
      <c r="BQ260">
        <f t="shared" si="1058"/>
        <v>0</v>
      </c>
      <c r="BR260">
        <f t="shared" si="1059"/>
        <v>0</v>
      </c>
      <c r="BS260">
        <f t="shared" si="1060"/>
        <v>0</v>
      </c>
      <c r="BT260">
        <f t="shared" si="1061"/>
        <v>0</v>
      </c>
      <c r="BU260">
        <f t="shared" si="1062"/>
        <v>0</v>
      </c>
      <c r="BV260">
        <f t="shared" si="1063"/>
        <v>0</v>
      </c>
      <c r="BW260">
        <f t="shared" si="1064"/>
        <v>0</v>
      </c>
      <c r="BX260">
        <f t="shared" si="1065"/>
        <v>0</v>
      </c>
      <c r="BY260">
        <f t="shared" si="1066"/>
        <v>0</v>
      </c>
      <c r="BZ260">
        <f t="shared" si="1067"/>
        <v>0</v>
      </c>
      <c r="CA260">
        <f t="shared" si="1068"/>
        <v>0</v>
      </c>
      <c r="CB260">
        <f t="shared" si="1069"/>
        <v>0</v>
      </c>
      <c r="CC260">
        <f t="shared" si="1070"/>
        <v>0</v>
      </c>
      <c r="CD260">
        <f t="shared" si="1071"/>
        <v>0</v>
      </c>
      <c r="CE260">
        <f t="shared" si="1072"/>
        <v>0</v>
      </c>
      <c r="CF260">
        <f t="shared" si="1073"/>
        <v>0</v>
      </c>
      <c r="CG260">
        <f t="shared" si="1074"/>
        <v>0</v>
      </c>
      <c r="CH260">
        <f t="shared" si="1075"/>
        <v>0</v>
      </c>
      <c r="CI260">
        <f t="shared" si="1076"/>
        <v>0</v>
      </c>
      <c r="CJ260">
        <f t="shared" si="1077"/>
        <v>0</v>
      </c>
      <c r="CK260">
        <f t="shared" si="1078"/>
        <v>0</v>
      </c>
      <c r="CL260">
        <f t="shared" si="1079"/>
        <v>0</v>
      </c>
      <c r="CM260">
        <f t="shared" si="1080"/>
        <v>0</v>
      </c>
      <c r="CN260">
        <f t="shared" si="1081"/>
        <v>0</v>
      </c>
      <c r="CO260">
        <f t="shared" si="1082"/>
        <v>0</v>
      </c>
      <c r="CP260">
        <f t="shared" si="1083"/>
        <v>0</v>
      </c>
      <c r="CQ260">
        <f t="shared" si="1084"/>
        <v>0</v>
      </c>
      <c r="CR260">
        <f t="shared" si="1085"/>
        <v>0</v>
      </c>
      <c r="CS260">
        <f t="shared" si="1086"/>
        <v>0</v>
      </c>
      <c r="CT260" t="str">
        <f t="shared" si="1087"/>
        <v/>
      </c>
      <c r="CU260" t="str">
        <f t="shared" si="1088"/>
        <v/>
      </c>
      <c r="CV260" t="str">
        <f t="shared" si="1089"/>
        <v/>
      </c>
      <c r="CW260" t="str">
        <f t="shared" si="1090"/>
        <v/>
      </c>
      <c r="CX260" t="str">
        <f t="shared" si="1091"/>
        <v/>
      </c>
      <c r="CY260" t="str">
        <f t="shared" si="1092"/>
        <v/>
      </c>
      <c r="CZ260" t="str">
        <f t="shared" si="1093"/>
        <v/>
      </c>
      <c r="DA260" t="str">
        <f t="shared" si="1094"/>
        <v/>
      </c>
      <c r="DB260" t="str">
        <f t="shared" si="1095"/>
        <v/>
      </c>
      <c r="DC260" t="str">
        <f t="shared" si="1096"/>
        <v/>
      </c>
      <c r="DD260" t="str">
        <f t="shared" si="1097"/>
        <v/>
      </c>
      <c r="DE260" t="str">
        <f t="shared" si="1098"/>
        <v/>
      </c>
      <c r="DF260" t="str">
        <f t="shared" si="1099"/>
        <v/>
      </c>
      <c r="DG260" t="str">
        <f t="shared" si="1100"/>
        <v/>
      </c>
      <c r="DH260" t="str">
        <f t="shared" si="1101"/>
        <v/>
      </c>
      <c r="DI260" t="str">
        <f t="shared" si="1102"/>
        <v/>
      </c>
      <c r="DJ260" t="str">
        <f t="shared" si="1103"/>
        <v/>
      </c>
      <c r="DK260" t="str">
        <f t="shared" si="1104"/>
        <v/>
      </c>
      <c r="DL260" t="str">
        <f t="shared" si="1105"/>
        <v/>
      </c>
      <c r="DM260" t="str">
        <f t="shared" si="1106"/>
        <v/>
      </c>
      <c r="DN260" t="str">
        <f t="shared" si="1107"/>
        <v/>
      </c>
      <c r="DO260" t="str">
        <f t="shared" si="1108"/>
        <v/>
      </c>
      <c r="DP260" t="str">
        <f t="shared" si="1109"/>
        <v/>
      </c>
      <c r="DQ260" t="str">
        <f t="shared" si="1110"/>
        <v/>
      </c>
      <c r="DR260" t="str">
        <f t="shared" si="1111"/>
        <v/>
      </c>
      <c r="DS260" t="str">
        <f t="shared" si="1112"/>
        <v/>
      </c>
      <c r="DT260" t="str">
        <f t="shared" si="1113"/>
        <v/>
      </c>
      <c r="DU260" t="str">
        <f t="shared" si="1114"/>
        <v/>
      </c>
      <c r="DV260" t="str">
        <f t="shared" si="1115"/>
        <v/>
      </c>
      <c r="DW260" t="str">
        <f t="shared" si="1116"/>
        <v/>
      </c>
      <c r="DX260" t="str">
        <f t="shared" si="1117"/>
        <v/>
      </c>
      <c r="DY260" t="str">
        <f t="shared" si="1118"/>
        <v/>
      </c>
      <c r="DZ260" t="str">
        <f t="shared" si="1119"/>
        <v/>
      </c>
      <c r="EA260" t="str">
        <f t="shared" si="1120"/>
        <v/>
      </c>
      <c r="EB260" t="str">
        <f t="shared" si="1121"/>
        <v/>
      </c>
      <c r="EC260" t="str">
        <f t="shared" si="1122"/>
        <v/>
      </c>
      <c r="ED260" t="str">
        <f t="shared" si="1123"/>
        <v/>
      </c>
      <c r="EE260" t="str">
        <f t="shared" si="1124"/>
        <v/>
      </c>
      <c r="EF260" t="str">
        <f t="shared" si="1125"/>
        <v/>
      </c>
      <c r="EG260" t="str">
        <f t="shared" si="1126"/>
        <v/>
      </c>
      <c r="EH260">
        <f t="shared" si="1127"/>
        <v>0</v>
      </c>
      <c r="EI260">
        <f t="shared" si="1128"/>
        <v>0</v>
      </c>
      <c r="EJ260">
        <f t="shared" si="1129"/>
        <v>0</v>
      </c>
      <c r="EK260" t="str">
        <f t="shared" si="1130"/>
        <v/>
      </c>
      <c r="EL260" t="str">
        <f t="shared" si="1131"/>
        <v/>
      </c>
      <c r="EM260" t="str">
        <f t="shared" si="1132"/>
        <v/>
      </c>
      <c r="EN260" s="2">
        <f t="shared" si="1133"/>
        <v>0</v>
      </c>
      <c r="EO260" s="1">
        <f t="shared" si="1134"/>
        <v>0</v>
      </c>
    </row>
    <row r="261" spans="1:145" ht="15" thickBot="1" x14ac:dyDescent="0.25">
      <c r="A261" s="14">
        <v>242</v>
      </c>
      <c r="B261" s="65" t="str">
        <f t="shared" ref="B261" si="1323">IF(AND(C261="",D261="",E261),"",A261)</f>
        <v/>
      </c>
      <c r="C261" s="63"/>
      <c r="D261" s="63"/>
      <c r="E261" s="64"/>
      <c r="F261" s="67" t="str">
        <f t="shared" si="1043"/>
        <v/>
      </c>
      <c r="G261" s="68" t="str">
        <f t="shared" si="1044"/>
        <v/>
      </c>
      <c r="H261" t="str">
        <f>IF(I261=1,NastaveniIPV!$I$48&amp;""&amp;$D$10,IF(I261=2,NastaveniIPV!$I$47,IF(J261=1,NastaveniIPV!$I$52,"")))</f>
        <v/>
      </c>
      <c r="I261" s="81" t="str">
        <f t="shared" si="1045"/>
        <v/>
      </c>
      <c r="J261" s="14" t="str">
        <f t="shared" si="1046"/>
        <v/>
      </c>
      <c r="O261">
        <v>242</v>
      </c>
      <c r="P261" s="1">
        <f t="shared" si="1047"/>
        <v>0</v>
      </c>
      <c r="Q261">
        <f t="shared" si="1048"/>
        <v>0</v>
      </c>
      <c r="R261" s="38" t="str">
        <f t="shared" si="1049"/>
        <v/>
      </c>
      <c r="S261" t="str">
        <f t="shared" si="1050"/>
        <v/>
      </c>
      <c r="T261" s="38" t="str">
        <f t="shared" si="1051"/>
        <v/>
      </c>
      <c r="W261">
        <f>NastaveniIPV!$D$47</f>
        <v>0.02</v>
      </c>
      <c r="X261">
        <f>NastaveniIPV!$D$48</f>
        <v>0.06</v>
      </c>
      <c r="Y261">
        <f>NastaveniIPV!$D$49</f>
        <v>0.06</v>
      </c>
      <c r="Z261">
        <f>NastaveniIPV!$D$50</f>
        <v>0.06</v>
      </c>
      <c r="AA261">
        <f>NastaveniIPV!$D$51</f>
        <v>1.7999999999999999E-2</v>
      </c>
      <c r="AB261">
        <f>NastaveniIPV!$D$52</f>
        <v>0.01</v>
      </c>
      <c r="AC261">
        <f>NastaveniIPV!$D$53</f>
        <v>0.01</v>
      </c>
      <c r="AD261">
        <f>NastaveniIPV!$D$54</f>
        <v>0.01</v>
      </c>
      <c r="AE261">
        <f>NastaveniIPV!$D$55</f>
        <v>0.01</v>
      </c>
      <c r="AF261">
        <f>NastaveniIPV!$D$56</f>
        <v>0.01</v>
      </c>
      <c r="AG261">
        <f t="shared" ref="AG261:BF261" si="1324">IF($T261=AG$18,1,IF(AG$18&lt;$T261,0,AF261+1))</f>
        <v>0</v>
      </c>
      <c r="AH261">
        <f t="shared" si="1324"/>
        <v>0</v>
      </c>
      <c r="AI261">
        <f t="shared" si="1324"/>
        <v>0</v>
      </c>
      <c r="AJ261">
        <f t="shared" si="1324"/>
        <v>0</v>
      </c>
      <c r="AK261">
        <f t="shared" si="1324"/>
        <v>0</v>
      </c>
      <c r="AL261">
        <f t="shared" si="1324"/>
        <v>0</v>
      </c>
      <c r="AM261">
        <f t="shared" si="1324"/>
        <v>0</v>
      </c>
      <c r="AN261">
        <f t="shared" si="1324"/>
        <v>0</v>
      </c>
      <c r="AO261">
        <f t="shared" si="1324"/>
        <v>0</v>
      </c>
      <c r="AP261">
        <f t="shared" si="1324"/>
        <v>0</v>
      </c>
      <c r="AQ261">
        <f t="shared" si="1324"/>
        <v>0</v>
      </c>
      <c r="AR261">
        <f t="shared" si="1324"/>
        <v>0</v>
      </c>
      <c r="AS261">
        <f t="shared" si="1324"/>
        <v>0</v>
      </c>
      <c r="AT261">
        <f t="shared" si="1324"/>
        <v>0</v>
      </c>
      <c r="AU261">
        <f t="shared" si="1324"/>
        <v>0</v>
      </c>
      <c r="AV261">
        <f t="shared" si="1324"/>
        <v>0</v>
      </c>
      <c r="AW261">
        <f t="shared" si="1324"/>
        <v>0</v>
      </c>
      <c r="AX261">
        <f t="shared" si="1324"/>
        <v>0</v>
      </c>
      <c r="AY261">
        <f t="shared" si="1324"/>
        <v>0</v>
      </c>
      <c r="AZ261">
        <f t="shared" si="1324"/>
        <v>0</v>
      </c>
      <c r="BA261">
        <f t="shared" si="1324"/>
        <v>0</v>
      </c>
      <c r="BB261">
        <f t="shared" si="1324"/>
        <v>0</v>
      </c>
      <c r="BC261">
        <f t="shared" si="1324"/>
        <v>0</v>
      </c>
      <c r="BD261">
        <f t="shared" si="1324"/>
        <v>0</v>
      </c>
      <c r="BE261">
        <f t="shared" si="1324"/>
        <v>0</v>
      </c>
      <c r="BF261">
        <f t="shared" si="1324"/>
        <v>0</v>
      </c>
      <c r="BG261">
        <f t="shared" si="1053"/>
        <v>0</v>
      </c>
      <c r="BH261">
        <f t="shared" ref="BH261:BI261" si="1325">IF($T261&lt;BH$18,BG261+1,IF(BH$18=$T261,1,0))</f>
        <v>0</v>
      </c>
      <c r="BI261">
        <f t="shared" si="1325"/>
        <v>0</v>
      </c>
      <c r="BJ261">
        <f t="shared" si="1055"/>
        <v>0</v>
      </c>
      <c r="BK261">
        <f t="shared" ref="BK261:BO261" si="1326">IF(BK$18&gt;$D$10,0,IF($T261&lt;BK$18,BJ261+1,IF(BK$18=$T261,1,0)))</f>
        <v>0</v>
      </c>
      <c r="BL261">
        <f t="shared" si="1326"/>
        <v>0</v>
      </c>
      <c r="BM261">
        <f t="shared" si="1326"/>
        <v>0</v>
      </c>
      <c r="BN261">
        <f t="shared" si="1326"/>
        <v>0</v>
      </c>
      <c r="BO261">
        <f t="shared" si="1326"/>
        <v>0</v>
      </c>
      <c r="BP261">
        <f t="shared" si="1057"/>
        <v>0</v>
      </c>
      <c r="BQ261">
        <f t="shared" si="1058"/>
        <v>0</v>
      </c>
      <c r="BR261">
        <f t="shared" si="1059"/>
        <v>0</v>
      </c>
      <c r="BS261">
        <f t="shared" si="1060"/>
        <v>0</v>
      </c>
      <c r="BT261">
        <f t="shared" si="1061"/>
        <v>0</v>
      </c>
      <c r="BU261">
        <f t="shared" si="1062"/>
        <v>0</v>
      </c>
      <c r="BV261">
        <f t="shared" si="1063"/>
        <v>0</v>
      </c>
      <c r="BW261">
        <f t="shared" si="1064"/>
        <v>0</v>
      </c>
      <c r="BX261">
        <f t="shared" si="1065"/>
        <v>0</v>
      </c>
      <c r="BY261">
        <f t="shared" si="1066"/>
        <v>0</v>
      </c>
      <c r="BZ261">
        <f t="shared" si="1067"/>
        <v>0</v>
      </c>
      <c r="CA261">
        <f t="shared" si="1068"/>
        <v>0</v>
      </c>
      <c r="CB261">
        <f t="shared" si="1069"/>
        <v>0</v>
      </c>
      <c r="CC261">
        <f t="shared" si="1070"/>
        <v>0</v>
      </c>
      <c r="CD261">
        <f t="shared" si="1071"/>
        <v>0</v>
      </c>
      <c r="CE261">
        <f t="shared" si="1072"/>
        <v>0</v>
      </c>
      <c r="CF261">
        <f t="shared" si="1073"/>
        <v>0</v>
      </c>
      <c r="CG261">
        <f t="shared" si="1074"/>
        <v>0</v>
      </c>
      <c r="CH261">
        <f t="shared" si="1075"/>
        <v>0</v>
      </c>
      <c r="CI261">
        <f t="shared" si="1076"/>
        <v>0</v>
      </c>
      <c r="CJ261">
        <f t="shared" si="1077"/>
        <v>0</v>
      </c>
      <c r="CK261">
        <f t="shared" si="1078"/>
        <v>0</v>
      </c>
      <c r="CL261">
        <f t="shared" si="1079"/>
        <v>0</v>
      </c>
      <c r="CM261">
        <f t="shared" si="1080"/>
        <v>0</v>
      </c>
      <c r="CN261">
        <f t="shared" si="1081"/>
        <v>0</v>
      </c>
      <c r="CO261">
        <f t="shared" si="1082"/>
        <v>0</v>
      </c>
      <c r="CP261">
        <f t="shared" si="1083"/>
        <v>0</v>
      </c>
      <c r="CQ261">
        <f t="shared" si="1084"/>
        <v>0</v>
      </c>
      <c r="CR261">
        <f t="shared" si="1085"/>
        <v>0</v>
      </c>
      <c r="CS261">
        <f t="shared" si="1086"/>
        <v>0</v>
      </c>
      <c r="CT261" t="str">
        <f t="shared" si="1087"/>
        <v/>
      </c>
      <c r="CU261" t="str">
        <f t="shared" si="1088"/>
        <v/>
      </c>
      <c r="CV261" t="str">
        <f t="shared" si="1089"/>
        <v/>
      </c>
      <c r="CW261" t="str">
        <f t="shared" si="1090"/>
        <v/>
      </c>
      <c r="CX261" t="str">
        <f t="shared" si="1091"/>
        <v/>
      </c>
      <c r="CY261" t="str">
        <f t="shared" si="1092"/>
        <v/>
      </c>
      <c r="CZ261" t="str">
        <f t="shared" si="1093"/>
        <v/>
      </c>
      <c r="DA261" t="str">
        <f t="shared" si="1094"/>
        <v/>
      </c>
      <c r="DB261" t="str">
        <f t="shared" si="1095"/>
        <v/>
      </c>
      <c r="DC261" t="str">
        <f t="shared" si="1096"/>
        <v/>
      </c>
      <c r="DD261" t="str">
        <f t="shared" si="1097"/>
        <v/>
      </c>
      <c r="DE261" t="str">
        <f t="shared" si="1098"/>
        <v/>
      </c>
      <c r="DF261" t="str">
        <f t="shared" si="1099"/>
        <v/>
      </c>
      <c r="DG261" t="str">
        <f t="shared" si="1100"/>
        <v/>
      </c>
      <c r="DH261" t="str">
        <f t="shared" si="1101"/>
        <v/>
      </c>
      <c r="DI261" t="str">
        <f t="shared" si="1102"/>
        <v/>
      </c>
      <c r="DJ261" t="str">
        <f t="shared" si="1103"/>
        <v/>
      </c>
      <c r="DK261" t="str">
        <f t="shared" si="1104"/>
        <v/>
      </c>
      <c r="DL261" t="str">
        <f t="shared" si="1105"/>
        <v/>
      </c>
      <c r="DM261" t="str">
        <f t="shared" si="1106"/>
        <v/>
      </c>
      <c r="DN261" t="str">
        <f t="shared" si="1107"/>
        <v/>
      </c>
      <c r="DO261" t="str">
        <f t="shared" si="1108"/>
        <v/>
      </c>
      <c r="DP261" t="str">
        <f t="shared" si="1109"/>
        <v/>
      </c>
      <c r="DQ261" t="str">
        <f t="shared" si="1110"/>
        <v/>
      </c>
      <c r="DR261" t="str">
        <f t="shared" si="1111"/>
        <v/>
      </c>
      <c r="DS261" t="str">
        <f t="shared" si="1112"/>
        <v/>
      </c>
      <c r="DT261" t="str">
        <f t="shared" si="1113"/>
        <v/>
      </c>
      <c r="DU261" t="str">
        <f t="shared" si="1114"/>
        <v/>
      </c>
      <c r="DV261" t="str">
        <f t="shared" si="1115"/>
        <v/>
      </c>
      <c r="DW261" t="str">
        <f t="shared" si="1116"/>
        <v/>
      </c>
      <c r="DX261" t="str">
        <f t="shared" si="1117"/>
        <v/>
      </c>
      <c r="DY261" t="str">
        <f t="shared" si="1118"/>
        <v/>
      </c>
      <c r="DZ261" t="str">
        <f t="shared" si="1119"/>
        <v/>
      </c>
      <c r="EA261" t="str">
        <f t="shared" si="1120"/>
        <v/>
      </c>
      <c r="EB261" t="str">
        <f t="shared" si="1121"/>
        <v/>
      </c>
      <c r="EC261" t="str">
        <f t="shared" si="1122"/>
        <v/>
      </c>
      <c r="ED261" t="str">
        <f t="shared" si="1123"/>
        <v/>
      </c>
      <c r="EE261" t="str">
        <f t="shared" si="1124"/>
        <v/>
      </c>
      <c r="EF261" t="str">
        <f t="shared" si="1125"/>
        <v/>
      </c>
      <c r="EG261" t="str">
        <f t="shared" si="1126"/>
        <v/>
      </c>
      <c r="EH261">
        <f t="shared" si="1127"/>
        <v>0</v>
      </c>
      <c r="EI261">
        <f t="shared" si="1128"/>
        <v>0</v>
      </c>
      <c r="EJ261">
        <f t="shared" si="1129"/>
        <v>0</v>
      </c>
      <c r="EK261" t="str">
        <f t="shared" si="1130"/>
        <v/>
      </c>
      <c r="EL261" t="str">
        <f t="shared" si="1131"/>
        <v/>
      </c>
      <c r="EM261" t="str">
        <f t="shared" si="1132"/>
        <v/>
      </c>
      <c r="EN261" s="2">
        <f t="shared" si="1133"/>
        <v>0</v>
      </c>
      <c r="EO261" s="1">
        <f t="shared" si="1134"/>
        <v>0</v>
      </c>
    </row>
    <row r="262" spans="1:145" ht="15" thickBot="1" x14ac:dyDescent="0.25">
      <c r="A262" s="14">
        <v>243</v>
      </c>
      <c r="B262" s="65" t="str">
        <f t="shared" ref="B262" si="1327">IF(AND(C262="",D262="",E262=""),"",A262)</f>
        <v/>
      </c>
      <c r="C262" s="61"/>
      <c r="D262" s="62"/>
      <c r="E262" s="61"/>
      <c r="F262" s="67" t="str">
        <f t="shared" si="1043"/>
        <v/>
      </c>
      <c r="G262" s="68" t="str">
        <f t="shared" si="1044"/>
        <v/>
      </c>
      <c r="H262" t="str">
        <f>IF(I262=1,NastaveniIPV!$I$48&amp;""&amp;$D$10,IF(I262=2,NastaveniIPV!$I$47,IF(J262=1,NastaveniIPV!$I$52,"")))</f>
        <v/>
      </c>
      <c r="I262" s="81" t="str">
        <f t="shared" si="1045"/>
        <v/>
      </c>
      <c r="J262" s="14" t="str">
        <f t="shared" si="1046"/>
        <v/>
      </c>
      <c r="O262">
        <v>243</v>
      </c>
      <c r="P262" s="1">
        <f t="shared" si="1047"/>
        <v>0</v>
      </c>
      <c r="Q262">
        <f t="shared" si="1048"/>
        <v>0</v>
      </c>
      <c r="R262" s="38" t="str">
        <f t="shared" si="1049"/>
        <v/>
      </c>
      <c r="S262" t="str">
        <f t="shared" si="1050"/>
        <v/>
      </c>
      <c r="T262" s="38" t="str">
        <f t="shared" si="1051"/>
        <v/>
      </c>
      <c r="W262">
        <f>NastaveniIPV!$D$47</f>
        <v>0.02</v>
      </c>
      <c r="X262">
        <f>NastaveniIPV!$D$48</f>
        <v>0.06</v>
      </c>
      <c r="Y262">
        <f>NastaveniIPV!$D$49</f>
        <v>0.06</v>
      </c>
      <c r="Z262">
        <f>NastaveniIPV!$D$50</f>
        <v>0.06</v>
      </c>
      <c r="AA262">
        <f>NastaveniIPV!$D$51</f>
        <v>1.7999999999999999E-2</v>
      </c>
      <c r="AB262">
        <f>NastaveniIPV!$D$52</f>
        <v>0.01</v>
      </c>
      <c r="AC262">
        <f>NastaveniIPV!$D$53</f>
        <v>0.01</v>
      </c>
      <c r="AD262">
        <f>NastaveniIPV!$D$54</f>
        <v>0.01</v>
      </c>
      <c r="AE262">
        <f>NastaveniIPV!$D$55</f>
        <v>0.01</v>
      </c>
      <c r="AF262">
        <f>NastaveniIPV!$D$56</f>
        <v>0.01</v>
      </c>
      <c r="AG262">
        <f t="shared" ref="AG262:BF262" si="1328">IF($T262=AG$18,1,IF(AG$18&lt;$T262,0,AF262+1))</f>
        <v>0</v>
      </c>
      <c r="AH262">
        <f t="shared" si="1328"/>
        <v>0</v>
      </c>
      <c r="AI262">
        <f t="shared" si="1328"/>
        <v>0</v>
      </c>
      <c r="AJ262">
        <f t="shared" si="1328"/>
        <v>0</v>
      </c>
      <c r="AK262">
        <f t="shared" si="1328"/>
        <v>0</v>
      </c>
      <c r="AL262">
        <f t="shared" si="1328"/>
        <v>0</v>
      </c>
      <c r="AM262">
        <f t="shared" si="1328"/>
        <v>0</v>
      </c>
      <c r="AN262">
        <f t="shared" si="1328"/>
        <v>0</v>
      </c>
      <c r="AO262">
        <f t="shared" si="1328"/>
        <v>0</v>
      </c>
      <c r="AP262">
        <f t="shared" si="1328"/>
        <v>0</v>
      </c>
      <c r="AQ262">
        <f t="shared" si="1328"/>
        <v>0</v>
      </c>
      <c r="AR262">
        <f t="shared" si="1328"/>
        <v>0</v>
      </c>
      <c r="AS262">
        <f t="shared" si="1328"/>
        <v>0</v>
      </c>
      <c r="AT262">
        <f t="shared" si="1328"/>
        <v>0</v>
      </c>
      <c r="AU262">
        <f t="shared" si="1328"/>
        <v>0</v>
      </c>
      <c r="AV262">
        <f t="shared" si="1328"/>
        <v>0</v>
      </c>
      <c r="AW262">
        <f t="shared" si="1328"/>
        <v>0</v>
      </c>
      <c r="AX262">
        <f t="shared" si="1328"/>
        <v>0</v>
      </c>
      <c r="AY262">
        <f t="shared" si="1328"/>
        <v>0</v>
      </c>
      <c r="AZ262">
        <f t="shared" si="1328"/>
        <v>0</v>
      </c>
      <c r="BA262">
        <f t="shared" si="1328"/>
        <v>0</v>
      </c>
      <c r="BB262">
        <f t="shared" si="1328"/>
        <v>0</v>
      </c>
      <c r="BC262">
        <f t="shared" si="1328"/>
        <v>0</v>
      </c>
      <c r="BD262">
        <f t="shared" si="1328"/>
        <v>0</v>
      </c>
      <c r="BE262">
        <f t="shared" si="1328"/>
        <v>0</v>
      </c>
      <c r="BF262">
        <f t="shared" si="1328"/>
        <v>0</v>
      </c>
      <c r="BG262">
        <f t="shared" si="1053"/>
        <v>0</v>
      </c>
      <c r="BH262">
        <f t="shared" ref="BH262:BI262" si="1329">IF($T262&lt;BH$18,BG262+1,IF(BH$18=$T262,1,0))</f>
        <v>0</v>
      </c>
      <c r="BI262">
        <f t="shared" si="1329"/>
        <v>0</v>
      </c>
      <c r="BJ262">
        <f t="shared" si="1055"/>
        <v>0</v>
      </c>
      <c r="BK262">
        <f t="shared" ref="BK262:BO262" si="1330">IF(BK$18&gt;$D$10,0,IF($T262&lt;BK$18,BJ262+1,IF(BK$18=$T262,1,0)))</f>
        <v>0</v>
      </c>
      <c r="BL262">
        <f t="shared" si="1330"/>
        <v>0</v>
      </c>
      <c r="BM262">
        <f t="shared" si="1330"/>
        <v>0</v>
      </c>
      <c r="BN262">
        <f t="shared" si="1330"/>
        <v>0</v>
      </c>
      <c r="BO262">
        <f t="shared" si="1330"/>
        <v>0</v>
      </c>
      <c r="BP262">
        <f t="shared" si="1057"/>
        <v>0</v>
      </c>
      <c r="BQ262">
        <f t="shared" si="1058"/>
        <v>0</v>
      </c>
      <c r="BR262">
        <f t="shared" si="1059"/>
        <v>0</v>
      </c>
      <c r="BS262">
        <f t="shared" si="1060"/>
        <v>0</v>
      </c>
      <c r="BT262">
        <f t="shared" si="1061"/>
        <v>0</v>
      </c>
      <c r="BU262">
        <f t="shared" si="1062"/>
        <v>0</v>
      </c>
      <c r="BV262">
        <f t="shared" si="1063"/>
        <v>0</v>
      </c>
      <c r="BW262">
        <f t="shared" si="1064"/>
        <v>0</v>
      </c>
      <c r="BX262">
        <f t="shared" si="1065"/>
        <v>0</v>
      </c>
      <c r="BY262">
        <f t="shared" si="1066"/>
        <v>0</v>
      </c>
      <c r="BZ262">
        <f t="shared" si="1067"/>
        <v>0</v>
      </c>
      <c r="CA262">
        <f t="shared" si="1068"/>
        <v>0</v>
      </c>
      <c r="CB262">
        <f t="shared" si="1069"/>
        <v>0</v>
      </c>
      <c r="CC262">
        <f t="shared" si="1070"/>
        <v>0</v>
      </c>
      <c r="CD262">
        <f t="shared" si="1071"/>
        <v>0</v>
      </c>
      <c r="CE262">
        <f t="shared" si="1072"/>
        <v>0</v>
      </c>
      <c r="CF262">
        <f t="shared" si="1073"/>
        <v>0</v>
      </c>
      <c r="CG262">
        <f t="shared" si="1074"/>
        <v>0</v>
      </c>
      <c r="CH262">
        <f t="shared" si="1075"/>
        <v>0</v>
      </c>
      <c r="CI262">
        <f t="shared" si="1076"/>
        <v>0</v>
      </c>
      <c r="CJ262">
        <f t="shared" si="1077"/>
        <v>0</v>
      </c>
      <c r="CK262">
        <f t="shared" si="1078"/>
        <v>0</v>
      </c>
      <c r="CL262">
        <f t="shared" si="1079"/>
        <v>0</v>
      </c>
      <c r="CM262">
        <f t="shared" si="1080"/>
        <v>0</v>
      </c>
      <c r="CN262">
        <f t="shared" si="1081"/>
        <v>0</v>
      </c>
      <c r="CO262">
        <f t="shared" si="1082"/>
        <v>0</v>
      </c>
      <c r="CP262">
        <f t="shared" si="1083"/>
        <v>0</v>
      </c>
      <c r="CQ262">
        <f t="shared" si="1084"/>
        <v>0</v>
      </c>
      <c r="CR262">
        <f t="shared" si="1085"/>
        <v>0</v>
      </c>
      <c r="CS262">
        <f t="shared" si="1086"/>
        <v>0</v>
      </c>
      <c r="CT262" t="str">
        <f t="shared" si="1087"/>
        <v/>
      </c>
      <c r="CU262" t="str">
        <f t="shared" si="1088"/>
        <v/>
      </c>
      <c r="CV262" t="str">
        <f t="shared" si="1089"/>
        <v/>
      </c>
      <c r="CW262" t="str">
        <f t="shared" si="1090"/>
        <v/>
      </c>
      <c r="CX262" t="str">
        <f t="shared" si="1091"/>
        <v/>
      </c>
      <c r="CY262" t="str">
        <f t="shared" si="1092"/>
        <v/>
      </c>
      <c r="CZ262" t="str">
        <f t="shared" si="1093"/>
        <v/>
      </c>
      <c r="DA262" t="str">
        <f t="shared" si="1094"/>
        <v/>
      </c>
      <c r="DB262" t="str">
        <f t="shared" si="1095"/>
        <v/>
      </c>
      <c r="DC262" t="str">
        <f t="shared" si="1096"/>
        <v/>
      </c>
      <c r="DD262" t="str">
        <f t="shared" si="1097"/>
        <v/>
      </c>
      <c r="DE262" t="str">
        <f t="shared" si="1098"/>
        <v/>
      </c>
      <c r="DF262" t="str">
        <f t="shared" si="1099"/>
        <v/>
      </c>
      <c r="DG262" t="str">
        <f t="shared" si="1100"/>
        <v/>
      </c>
      <c r="DH262" t="str">
        <f t="shared" si="1101"/>
        <v/>
      </c>
      <c r="DI262" t="str">
        <f t="shared" si="1102"/>
        <v/>
      </c>
      <c r="DJ262" t="str">
        <f t="shared" si="1103"/>
        <v/>
      </c>
      <c r="DK262" t="str">
        <f t="shared" si="1104"/>
        <v/>
      </c>
      <c r="DL262" t="str">
        <f t="shared" si="1105"/>
        <v/>
      </c>
      <c r="DM262" t="str">
        <f t="shared" si="1106"/>
        <v/>
      </c>
      <c r="DN262" t="str">
        <f t="shared" si="1107"/>
        <v/>
      </c>
      <c r="DO262" t="str">
        <f t="shared" si="1108"/>
        <v/>
      </c>
      <c r="DP262" t="str">
        <f t="shared" si="1109"/>
        <v/>
      </c>
      <c r="DQ262" t="str">
        <f t="shared" si="1110"/>
        <v/>
      </c>
      <c r="DR262" t="str">
        <f t="shared" si="1111"/>
        <v/>
      </c>
      <c r="DS262" t="str">
        <f t="shared" si="1112"/>
        <v/>
      </c>
      <c r="DT262" t="str">
        <f t="shared" si="1113"/>
        <v/>
      </c>
      <c r="DU262" t="str">
        <f t="shared" si="1114"/>
        <v/>
      </c>
      <c r="DV262" t="str">
        <f t="shared" si="1115"/>
        <v/>
      </c>
      <c r="DW262" t="str">
        <f t="shared" si="1116"/>
        <v/>
      </c>
      <c r="DX262" t="str">
        <f t="shared" si="1117"/>
        <v/>
      </c>
      <c r="DY262" t="str">
        <f t="shared" si="1118"/>
        <v/>
      </c>
      <c r="DZ262" t="str">
        <f t="shared" si="1119"/>
        <v/>
      </c>
      <c r="EA262" t="str">
        <f t="shared" si="1120"/>
        <v/>
      </c>
      <c r="EB262" t="str">
        <f t="shared" si="1121"/>
        <v/>
      </c>
      <c r="EC262" t="str">
        <f t="shared" si="1122"/>
        <v/>
      </c>
      <c r="ED262" t="str">
        <f t="shared" si="1123"/>
        <v/>
      </c>
      <c r="EE262" t="str">
        <f t="shared" si="1124"/>
        <v/>
      </c>
      <c r="EF262" t="str">
        <f t="shared" si="1125"/>
        <v/>
      </c>
      <c r="EG262" t="str">
        <f t="shared" si="1126"/>
        <v/>
      </c>
      <c r="EH262">
        <f t="shared" si="1127"/>
        <v>0</v>
      </c>
      <c r="EI262">
        <f t="shared" si="1128"/>
        <v>0</v>
      </c>
      <c r="EJ262">
        <f t="shared" si="1129"/>
        <v>0</v>
      </c>
      <c r="EK262" t="str">
        <f t="shared" si="1130"/>
        <v/>
      </c>
      <c r="EL262" t="str">
        <f t="shared" si="1131"/>
        <v/>
      </c>
      <c r="EM262" t="str">
        <f t="shared" si="1132"/>
        <v/>
      </c>
      <c r="EN262" s="2">
        <f t="shared" si="1133"/>
        <v>0</v>
      </c>
      <c r="EO262" s="1">
        <f t="shared" si="1134"/>
        <v>0</v>
      </c>
    </row>
    <row r="263" spans="1:145" ht="15" thickBot="1" x14ac:dyDescent="0.25">
      <c r="A263" s="14">
        <v>244</v>
      </c>
      <c r="B263" s="65" t="str">
        <f t="shared" ref="B263" si="1331">IF(AND(C263="",D263="",E263),"",A263)</f>
        <v/>
      </c>
      <c r="C263" s="63"/>
      <c r="D263" s="63"/>
      <c r="E263" s="64"/>
      <c r="F263" s="67" t="str">
        <f t="shared" si="1043"/>
        <v/>
      </c>
      <c r="G263" s="68" t="str">
        <f t="shared" si="1044"/>
        <v/>
      </c>
      <c r="H263" t="str">
        <f>IF(I263=1,NastaveniIPV!$I$48&amp;""&amp;$D$10,IF(I263=2,NastaveniIPV!$I$47,IF(J263=1,NastaveniIPV!$I$52,"")))</f>
        <v/>
      </c>
      <c r="I263" s="81" t="str">
        <f t="shared" si="1045"/>
        <v/>
      </c>
      <c r="J263" s="14" t="str">
        <f t="shared" si="1046"/>
        <v/>
      </c>
      <c r="O263">
        <v>244</v>
      </c>
      <c r="P263" s="1">
        <f t="shared" si="1047"/>
        <v>0</v>
      </c>
      <c r="Q263">
        <f t="shared" si="1048"/>
        <v>0</v>
      </c>
      <c r="R263" s="38" t="str">
        <f t="shared" si="1049"/>
        <v/>
      </c>
      <c r="S263" t="str">
        <f t="shared" si="1050"/>
        <v/>
      </c>
      <c r="T263" s="38" t="str">
        <f t="shared" si="1051"/>
        <v/>
      </c>
      <c r="W263">
        <f>NastaveniIPV!$D$47</f>
        <v>0.02</v>
      </c>
      <c r="X263">
        <f>NastaveniIPV!$D$48</f>
        <v>0.06</v>
      </c>
      <c r="Y263">
        <f>NastaveniIPV!$D$49</f>
        <v>0.06</v>
      </c>
      <c r="Z263">
        <f>NastaveniIPV!$D$50</f>
        <v>0.06</v>
      </c>
      <c r="AA263">
        <f>NastaveniIPV!$D$51</f>
        <v>1.7999999999999999E-2</v>
      </c>
      <c r="AB263">
        <f>NastaveniIPV!$D$52</f>
        <v>0.01</v>
      </c>
      <c r="AC263">
        <f>NastaveniIPV!$D$53</f>
        <v>0.01</v>
      </c>
      <c r="AD263">
        <f>NastaveniIPV!$D$54</f>
        <v>0.01</v>
      </c>
      <c r="AE263">
        <f>NastaveniIPV!$D$55</f>
        <v>0.01</v>
      </c>
      <c r="AF263">
        <f>NastaveniIPV!$D$56</f>
        <v>0.01</v>
      </c>
      <c r="AG263">
        <f t="shared" ref="AG263:BF263" si="1332">IF($T263=AG$18,1,IF(AG$18&lt;$T263,0,AF263+1))</f>
        <v>0</v>
      </c>
      <c r="AH263">
        <f t="shared" si="1332"/>
        <v>0</v>
      </c>
      <c r="AI263">
        <f t="shared" si="1332"/>
        <v>0</v>
      </c>
      <c r="AJ263">
        <f t="shared" si="1332"/>
        <v>0</v>
      </c>
      <c r="AK263">
        <f t="shared" si="1332"/>
        <v>0</v>
      </c>
      <c r="AL263">
        <f t="shared" si="1332"/>
        <v>0</v>
      </c>
      <c r="AM263">
        <f t="shared" si="1332"/>
        <v>0</v>
      </c>
      <c r="AN263">
        <f t="shared" si="1332"/>
        <v>0</v>
      </c>
      <c r="AO263">
        <f t="shared" si="1332"/>
        <v>0</v>
      </c>
      <c r="AP263">
        <f t="shared" si="1332"/>
        <v>0</v>
      </c>
      <c r="AQ263">
        <f t="shared" si="1332"/>
        <v>0</v>
      </c>
      <c r="AR263">
        <f t="shared" si="1332"/>
        <v>0</v>
      </c>
      <c r="AS263">
        <f t="shared" si="1332"/>
        <v>0</v>
      </c>
      <c r="AT263">
        <f t="shared" si="1332"/>
        <v>0</v>
      </c>
      <c r="AU263">
        <f t="shared" si="1332"/>
        <v>0</v>
      </c>
      <c r="AV263">
        <f t="shared" si="1332"/>
        <v>0</v>
      </c>
      <c r="AW263">
        <f t="shared" si="1332"/>
        <v>0</v>
      </c>
      <c r="AX263">
        <f t="shared" si="1332"/>
        <v>0</v>
      </c>
      <c r="AY263">
        <f t="shared" si="1332"/>
        <v>0</v>
      </c>
      <c r="AZ263">
        <f t="shared" si="1332"/>
        <v>0</v>
      </c>
      <c r="BA263">
        <f t="shared" si="1332"/>
        <v>0</v>
      </c>
      <c r="BB263">
        <f t="shared" si="1332"/>
        <v>0</v>
      </c>
      <c r="BC263">
        <f t="shared" si="1332"/>
        <v>0</v>
      </c>
      <c r="BD263">
        <f t="shared" si="1332"/>
        <v>0</v>
      </c>
      <c r="BE263">
        <f t="shared" si="1332"/>
        <v>0</v>
      </c>
      <c r="BF263">
        <f t="shared" si="1332"/>
        <v>0</v>
      </c>
      <c r="BG263">
        <f t="shared" si="1053"/>
        <v>0</v>
      </c>
      <c r="BH263">
        <f t="shared" ref="BH263:BI263" si="1333">IF($T263&lt;BH$18,BG263+1,IF(BH$18=$T263,1,0))</f>
        <v>0</v>
      </c>
      <c r="BI263">
        <f t="shared" si="1333"/>
        <v>0</v>
      </c>
      <c r="BJ263">
        <f t="shared" si="1055"/>
        <v>0</v>
      </c>
      <c r="BK263">
        <f t="shared" ref="BK263:BO263" si="1334">IF(BK$18&gt;$D$10,0,IF($T263&lt;BK$18,BJ263+1,IF(BK$18=$T263,1,0)))</f>
        <v>0</v>
      </c>
      <c r="BL263">
        <f t="shared" si="1334"/>
        <v>0</v>
      </c>
      <c r="BM263">
        <f t="shared" si="1334"/>
        <v>0</v>
      </c>
      <c r="BN263">
        <f t="shared" si="1334"/>
        <v>0</v>
      </c>
      <c r="BO263">
        <f t="shared" si="1334"/>
        <v>0</v>
      </c>
      <c r="BP263">
        <f t="shared" si="1057"/>
        <v>0</v>
      </c>
      <c r="BQ263">
        <f t="shared" si="1058"/>
        <v>0</v>
      </c>
      <c r="BR263">
        <f t="shared" si="1059"/>
        <v>0</v>
      </c>
      <c r="BS263">
        <f t="shared" si="1060"/>
        <v>0</v>
      </c>
      <c r="BT263">
        <f t="shared" si="1061"/>
        <v>0</v>
      </c>
      <c r="BU263">
        <f t="shared" si="1062"/>
        <v>0</v>
      </c>
      <c r="BV263">
        <f t="shared" si="1063"/>
        <v>0</v>
      </c>
      <c r="BW263">
        <f t="shared" si="1064"/>
        <v>0</v>
      </c>
      <c r="BX263">
        <f t="shared" si="1065"/>
        <v>0</v>
      </c>
      <c r="BY263">
        <f t="shared" si="1066"/>
        <v>0</v>
      </c>
      <c r="BZ263">
        <f t="shared" si="1067"/>
        <v>0</v>
      </c>
      <c r="CA263">
        <f t="shared" si="1068"/>
        <v>0</v>
      </c>
      <c r="CB263">
        <f t="shared" si="1069"/>
        <v>0</v>
      </c>
      <c r="CC263">
        <f t="shared" si="1070"/>
        <v>0</v>
      </c>
      <c r="CD263">
        <f t="shared" si="1071"/>
        <v>0</v>
      </c>
      <c r="CE263">
        <f t="shared" si="1072"/>
        <v>0</v>
      </c>
      <c r="CF263">
        <f t="shared" si="1073"/>
        <v>0</v>
      </c>
      <c r="CG263">
        <f t="shared" si="1074"/>
        <v>0</v>
      </c>
      <c r="CH263">
        <f t="shared" si="1075"/>
        <v>0</v>
      </c>
      <c r="CI263">
        <f t="shared" si="1076"/>
        <v>0</v>
      </c>
      <c r="CJ263">
        <f t="shared" si="1077"/>
        <v>0</v>
      </c>
      <c r="CK263">
        <f t="shared" si="1078"/>
        <v>0</v>
      </c>
      <c r="CL263">
        <f t="shared" si="1079"/>
        <v>0</v>
      </c>
      <c r="CM263">
        <f t="shared" si="1080"/>
        <v>0</v>
      </c>
      <c r="CN263">
        <f t="shared" si="1081"/>
        <v>0</v>
      </c>
      <c r="CO263">
        <f t="shared" si="1082"/>
        <v>0</v>
      </c>
      <c r="CP263">
        <f t="shared" si="1083"/>
        <v>0</v>
      </c>
      <c r="CQ263">
        <f t="shared" si="1084"/>
        <v>0</v>
      </c>
      <c r="CR263">
        <f t="shared" si="1085"/>
        <v>0</v>
      </c>
      <c r="CS263">
        <f t="shared" si="1086"/>
        <v>0</v>
      </c>
      <c r="CT263" t="str">
        <f t="shared" si="1087"/>
        <v/>
      </c>
      <c r="CU263" t="str">
        <f t="shared" si="1088"/>
        <v/>
      </c>
      <c r="CV263" t="str">
        <f t="shared" si="1089"/>
        <v/>
      </c>
      <c r="CW263" t="str">
        <f t="shared" si="1090"/>
        <v/>
      </c>
      <c r="CX263" t="str">
        <f t="shared" si="1091"/>
        <v/>
      </c>
      <c r="CY263" t="str">
        <f t="shared" si="1092"/>
        <v/>
      </c>
      <c r="CZ263" t="str">
        <f t="shared" si="1093"/>
        <v/>
      </c>
      <c r="DA263" t="str">
        <f t="shared" si="1094"/>
        <v/>
      </c>
      <c r="DB263" t="str">
        <f t="shared" si="1095"/>
        <v/>
      </c>
      <c r="DC263" t="str">
        <f t="shared" si="1096"/>
        <v/>
      </c>
      <c r="DD263" t="str">
        <f t="shared" si="1097"/>
        <v/>
      </c>
      <c r="DE263" t="str">
        <f t="shared" si="1098"/>
        <v/>
      </c>
      <c r="DF263" t="str">
        <f t="shared" si="1099"/>
        <v/>
      </c>
      <c r="DG263" t="str">
        <f t="shared" si="1100"/>
        <v/>
      </c>
      <c r="DH263" t="str">
        <f t="shared" si="1101"/>
        <v/>
      </c>
      <c r="DI263" t="str">
        <f t="shared" si="1102"/>
        <v/>
      </c>
      <c r="DJ263" t="str">
        <f t="shared" si="1103"/>
        <v/>
      </c>
      <c r="DK263" t="str">
        <f t="shared" si="1104"/>
        <v/>
      </c>
      <c r="DL263" t="str">
        <f t="shared" si="1105"/>
        <v/>
      </c>
      <c r="DM263" t="str">
        <f t="shared" si="1106"/>
        <v/>
      </c>
      <c r="DN263" t="str">
        <f t="shared" si="1107"/>
        <v/>
      </c>
      <c r="DO263" t="str">
        <f t="shared" si="1108"/>
        <v/>
      </c>
      <c r="DP263" t="str">
        <f t="shared" si="1109"/>
        <v/>
      </c>
      <c r="DQ263" t="str">
        <f t="shared" si="1110"/>
        <v/>
      </c>
      <c r="DR263" t="str">
        <f t="shared" si="1111"/>
        <v/>
      </c>
      <c r="DS263" t="str">
        <f t="shared" si="1112"/>
        <v/>
      </c>
      <c r="DT263" t="str">
        <f t="shared" si="1113"/>
        <v/>
      </c>
      <c r="DU263" t="str">
        <f t="shared" si="1114"/>
        <v/>
      </c>
      <c r="DV263" t="str">
        <f t="shared" si="1115"/>
        <v/>
      </c>
      <c r="DW263" t="str">
        <f t="shared" si="1116"/>
        <v/>
      </c>
      <c r="DX263" t="str">
        <f t="shared" si="1117"/>
        <v/>
      </c>
      <c r="DY263" t="str">
        <f t="shared" si="1118"/>
        <v/>
      </c>
      <c r="DZ263" t="str">
        <f t="shared" si="1119"/>
        <v/>
      </c>
      <c r="EA263" t="str">
        <f t="shared" si="1120"/>
        <v/>
      </c>
      <c r="EB263" t="str">
        <f t="shared" si="1121"/>
        <v/>
      </c>
      <c r="EC263" t="str">
        <f t="shared" si="1122"/>
        <v/>
      </c>
      <c r="ED263" t="str">
        <f t="shared" si="1123"/>
        <v/>
      </c>
      <c r="EE263" t="str">
        <f t="shared" si="1124"/>
        <v/>
      </c>
      <c r="EF263" t="str">
        <f t="shared" si="1125"/>
        <v/>
      </c>
      <c r="EG263" t="str">
        <f t="shared" si="1126"/>
        <v/>
      </c>
      <c r="EH263">
        <f t="shared" si="1127"/>
        <v>0</v>
      </c>
      <c r="EI263">
        <f t="shared" si="1128"/>
        <v>0</v>
      </c>
      <c r="EJ263">
        <f t="shared" si="1129"/>
        <v>0</v>
      </c>
      <c r="EK263" t="str">
        <f t="shared" si="1130"/>
        <v/>
      </c>
      <c r="EL263" t="str">
        <f t="shared" si="1131"/>
        <v/>
      </c>
      <c r="EM263" t="str">
        <f t="shared" si="1132"/>
        <v/>
      </c>
      <c r="EN263" s="2">
        <f t="shared" si="1133"/>
        <v>0</v>
      </c>
      <c r="EO263" s="1">
        <f t="shared" si="1134"/>
        <v>0</v>
      </c>
    </row>
    <row r="264" spans="1:145" ht="15" thickBot="1" x14ac:dyDescent="0.25">
      <c r="A264" s="14">
        <v>245</v>
      </c>
      <c r="B264" s="65" t="str">
        <f t="shared" ref="B264" si="1335">IF(AND(C264="",D264="",E264=""),"",A264)</f>
        <v/>
      </c>
      <c r="C264" s="61"/>
      <c r="D264" s="62"/>
      <c r="E264" s="61"/>
      <c r="F264" s="67" t="str">
        <f t="shared" si="1043"/>
        <v/>
      </c>
      <c r="G264" s="68" t="str">
        <f t="shared" si="1044"/>
        <v/>
      </c>
      <c r="H264" t="str">
        <f>IF(I264=1,NastaveniIPV!$I$48&amp;""&amp;$D$10,IF(I264=2,NastaveniIPV!$I$47,IF(J264=1,NastaveniIPV!$I$52,"")))</f>
        <v/>
      </c>
      <c r="I264" s="81" t="str">
        <f t="shared" si="1045"/>
        <v/>
      </c>
      <c r="J264" s="14" t="str">
        <f t="shared" si="1046"/>
        <v/>
      </c>
      <c r="O264">
        <v>245</v>
      </c>
      <c r="P264" s="1">
        <f t="shared" si="1047"/>
        <v>0</v>
      </c>
      <c r="Q264">
        <f t="shared" si="1048"/>
        <v>0</v>
      </c>
      <c r="R264" s="38" t="str">
        <f t="shared" si="1049"/>
        <v/>
      </c>
      <c r="S264" t="str">
        <f t="shared" si="1050"/>
        <v/>
      </c>
      <c r="T264" s="38" t="str">
        <f t="shared" si="1051"/>
        <v/>
      </c>
      <c r="W264">
        <f>NastaveniIPV!$D$47</f>
        <v>0.02</v>
      </c>
      <c r="X264">
        <f>NastaveniIPV!$D$48</f>
        <v>0.06</v>
      </c>
      <c r="Y264">
        <f>NastaveniIPV!$D$49</f>
        <v>0.06</v>
      </c>
      <c r="Z264">
        <f>NastaveniIPV!$D$50</f>
        <v>0.06</v>
      </c>
      <c r="AA264">
        <f>NastaveniIPV!$D$51</f>
        <v>1.7999999999999999E-2</v>
      </c>
      <c r="AB264">
        <f>NastaveniIPV!$D$52</f>
        <v>0.01</v>
      </c>
      <c r="AC264">
        <f>NastaveniIPV!$D$53</f>
        <v>0.01</v>
      </c>
      <c r="AD264">
        <f>NastaveniIPV!$D$54</f>
        <v>0.01</v>
      </c>
      <c r="AE264">
        <f>NastaveniIPV!$D$55</f>
        <v>0.01</v>
      </c>
      <c r="AF264">
        <f>NastaveniIPV!$D$56</f>
        <v>0.01</v>
      </c>
      <c r="AG264">
        <f t="shared" ref="AG264:BF264" si="1336">IF($T264=AG$18,1,IF(AG$18&lt;$T264,0,AF264+1))</f>
        <v>0</v>
      </c>
      <c r="AH264">
        <f t="shared" si="1336"/>
        <v>0</v>
      </c>
      <c r="AI264">
        <f t="shared" si="1336"/>
        <v>0</v>
      </c>
      <c r="AJ264">
        <f t="shared" si="1336"/>
        <v>0</v>
      </c>
      <c r="AK264">
        <f t="shared" si="1336"/>
        <v>0</v>
      </c>
      <c r="AL264">
        <f t="shared" si="1336"/>
        <v>0</v>
      </c>
      <c r="AM264">
        <f t="shared" si="1336"/>
        <v>0</v>
      </c>
      <c r="AN264">
        <f t="shared" si="1336"/>
        <v>0</v>
      </c>
      <c r="AO264">
        <f t="shared" si="1336"/>
        <v>0</v>
      </c>
      <c r="AP264">
        <f t="shared" si="1336"/>
        <v>0</v>
      </c>
      <c r="AQ264">
        <f t="shared" si="1336"/>
        <v>0</v>
      </c>
      <c r="AR264">
        <f t="shared" si="1336"/>
        <v>0</v>
      </c>
      <c r="AS264">
        <f t="shared" si="1336"/>
        <v>0</v>
      </c>
      <c r="AT264">
        <f t="shared" si="1336"/>
        <v>0</v>
      </c>
      <c r="AU264">
        <f t="shared" si="1336"/>
        <v>0</v>
      </c>
      <c r="AV264">
        <f t="shared" si="1336"/>
        <v>0</v>
      </c>
      <c r="AW264">
        <f t="shared" si="1336"/>
        <v>0</v>
      </c>
      <c r="AX264">
        <f t="shared" si="1336"/>
        <v>0</v>
      </c>
      <c r="AY264">
        <f t="shared" si="1336"/>
        <v>0</v>
      </c>
      <c r="AZ264">
        <f t="shared" si="1336"/>
        <v>0</v>
      </c>
      <c r="BA264">
        <f t="shared" si="1336"/>
        <v>0</v>
      </c>
      <c r="BB264">
        <f t="shared" si="1336"/>
        <v>0</v>
      </c>
      <c r="BC264">
        <f t="shared" si="1336"/>
        <v>0</v>
      </c>
      <c r="BD264">
        <f t="shared" si="1336"/>
        <v>0</v>
      </c>
      <c r="BE264">
        <f t="shared" si="1336"/>
        <v>0</v>
      </c>
      <c r="BF264">
        <f t="shared" si="1336"/>
        <v>0</v>
      </c>
      <c r="BG264">
        <f t="shared" si="1053"/>
        <v>0</v>
      </c>
      <c r="BH264">
        <f t="shared" ref="BH264:BI264" si="1337">IF($T264&lt;BH$18,BG264+1,IF(BH$18=$T264,1,0))</f>
        <v>0</v>
      </c>
      <c r="BI264">
        <f t="shared" si="1337"/>
        <v>0</v>
      </c>
      <c r="BJ264">
        <f t="shared" si="1055"/>
        <v>0</v>
      </c>
      <c r="BK264">
        <f t="shared" ref="BK264:BO264" si="1338">IF(BK$18&gt;$D$10,0,IF($T264&lt;BK$18,BJ264+1,IF(BK$18=$T264,1,0)))</f>
        <v>0</v>
      </c>
      <c r="BL264">
        <f t="shared" si="1338"/>
        <v>0</v>
      </c>
      <c r="BM264">
        <f t="shared" si="1338"/>
        <v>0</v>
      </c>
      <c r="BN264">
        <f t="shared" si="1338"/>
        <v>0</v>
      </c>
      <c r="BO264">
        <f t="shared" si="1338"/>
        <v>0</v>
      </c>
      <c r="BP264">
        <f t="shared" si="1057"/>
        <v>0</v>
      </c>
      <c r="BQ264">
        <f t="shared" si="1058"/>
        <v>0</v>
      </c>
      <c r="BR264">
        <f t="shared" si="1059"/>
        <v>0</v>
      </c>
      <c r="BS264">
        <f t="shared" si="1060"/>
        <v>0</v>
      </c>
      <c r="BT264">
        <f t="shared" si="1061"/>
        <v>0</v>
      </c>
      <c r="BU264">
        <f t="shared" si="1062"/>
        <v>0</v>
      </c>
      <c r="BV264">
        <f t="shared" si="1063"/>
        <v>0</v>
      </c>
      <c r="BW264">
        <f t="shared" si="1064"/>
        <v>0</v>
      </c>
      <c r="BX264">
        <f t="shared" si="1065"/>
        <v>0</v>
      </c>
      <c r="BY264">
        <f t="shared" si="1066"/>
        <v>0</v>
      </c>
      <c r="BZ264">
        <f t="shared" si="1067"/>
        <v>0</v>
      </c>
      <c r="CA264">
        <f t="shared" si="1068"/>
        <v>0</v>
      </c>
      <c r="CB264">
        <f t="shared" si="1069"/>
        <v>0</v>
      </c>
      <c r="CC264">
        <f t="shared" si="1070"/>
        <v>0</v>
      </c>
      <c r="CD264">
        <f t="shared" si="1071"/>
        <v>0</v>
      </c>
      <c r="CE264">
        <f t="shared" si="1072"/>
        <v>0</v>
      </c>
      <c r="CF264">
        <f t="shared" si="1073"/>
        <v>0</v>
      </c>
      <c r="CG264">
        <f t="shared" si="1074"/>
        <v>0</v>
      </c>
      <c r="CH264">
        <f t="shared" si="1075"/>
        <v>0</v>
      </c>
      <c r="CI264">
        <f t="shared" si="1076"/>
        <v>0</v>
      </c>
      <c r="CJ264">
        <f t="shared" si="1077"/>
        <v>0</v>
      </c>
      <c r="CK264">
        <f t="shared" si="1078"/>
        <v>0</v>
      </c>
      <c r="CL264">
        <f t="shared" si="1079"/>
        <v>0</v>
      </c>
      <c r="CM264">
        <f t="shared" si="1080"/>
        <v>0</v>
      </c>
      <c r="CN264">
        <f t="shared" si="1081"/>
        <v>0</v>
      </c>
      <c r="CO264">
        <f t="shared" si="1082"/>
        <v>0</v>
      </c>
      <c r="CP264">
        <f t="shared" si="1083"/>
        <v>0</v>
      </c>
      <c r="CQ264">
        <f t="shared" si="1084"/>
        <v>0</v>
      </c>
      <c r="CR264">
        <f t="shared" si="1085"/>
        <v>0</v>
      </c>
      <c r="CS264">
        <f t="shared" si="1086"/>
        <v>0</v>
      </c>
      <c r="CT264" t="str">
        <f t="shared" si="1087"/>
        <v/>
      </c>
      <c r="CU264" t="str">
        <f t="shared" si="1088"/>
        <v/>
      </c>
      <c r="CV264" t="str">
        <f t="shared" si="1089"/>
        <v/>
      </c>
      <c r="CW264" t="str">
        <f t="shared" si="1090"/>
        <v/>
      </c>
      <c r="CX264" t="str">
        <f t="shared" si="1091"/>
        <v/>
      </c>
      <c r="CY264" t="str">
        <f t="shared" si="1092"/>
        <v/>
      </c>
      <c r="CZ264" t="str">
        <f t="shared" si="1093"/>
        <v/>
      </c>
      <c r="DA264" t="str">
        <f t="shared" si="1094"/>
        <v/>
      </c>
      <c r="DB264" t="str">
        <f t="shared" si="1095"/>
        <v/>
      </c>
      <c r="DC264" t="str">
        <f t="shared" si="1096"/>
        <v/>
      </c>
      <c r="DD264" t="str">
        <f t="shared" si="1097"/>
        <v/>
      </c>
      <c r="DE264" t="str">
        <f t="shared" si="1098"/>
        <v/>
      </c>
      <c r="DF264" t="str">
        <f t="shared" si="1099"/>
        <v/>
      </c>
      <c r="DG264" t="str">
        <f t="shared" si="1100"/>
        <v/>
      </c>
      <c r="DH264" t="str">
        <f t="shared" si="1101"/>
        <v/>
      </c>
      <c r="DI264" t="str">
        <f t="shared" si="1102"/>
        <v/>
      </c>
      <c r="DJ264" t="str">
        <f t="shared" si="1103"/>
        <v/>
      </c>
      <c r="DK264" t="str">
        <f t="shared" si="1104"/>
        <v/>
      </c>
      <c r="DL264" t="str">
        <f t="shared" si="1105"/>
        <v/>
      </c>
      <c r="DM264" t="str">
        <f t="shared" si="1106"/>
        <v/>
      </c>
      <c r="DN264" t="str">
        <f t="shared" si="1107"/>
        <v/>
      </c>
      <c r="DO264" t="str">
        <f t="shared" si="1108"/>
        <v/>
      </c>
      <c r="DP264" t="str">
        <f t="shared" si="1109"/>
        <v/>
      </c>
      <c r="DQ264" t="str">
        <f t="shared" si="1110"/>
        <v/>
      </c>
      <c r="DR264" t="str">
        <f t="shared" si="1111"/>
        <v/>
      </c>
      <c r="DS264" t="str">
        <f t="shared" si="1112"/>
        <v/>
      </c>
      <c r="DT264" t="str">
        <f t="shared" si="1113"/>
        <v/>
      </c>
      <c r="DU264" t="str">
        <f t="shared" si="1114"/>
        <v/>
      </c>
      <c r="DV264" t="str">
        <f t="shared" si="1115"/>
        <v/>
      </c>
      <c r="DW264" t="str">
        <f t="shared" si="1116"/>
        <v/>
      </c>
      <c r="DX264" t="str">
        <f t="shared" si="1117"/>
        <v/>
      </c>
      <c r="DY264" t="str">
        <f t="shared" si="1118"/>
        <v/>
      </c>
      <c r="DZ264" t="str">
        <f t="shared" si="1119"/>
        <v/>
      </c>
      <c r="EA264" t="str">
        <f t="shared" si="1120"/>
        <v/>
      </c>
      <c r="EB264" t="str">
        <f t="shared" si="1121"/>
        <v/>
      </c>
      <c r="EC264" t="str">
        <f t="shared" si="1122"/>
        <v/>
      </c>
      <c r="ED264" t="str">
        <f t="shared" si="1123"/>
        <v/>
      </c>
      <c r="EE264" t="str">
        <f t="shared" si="1124"/>
        <v/>
      </c>
      <c r="EF264" t="str">
        <f t="shared" si="1125"/>
        <v/>
      </c>
      <c r="EG264" t="str">
        <f t="shared" si="1126"/>
        <v/>
      </c>
      <c r="EH264">
        <f t="shared" si="1127"/>
        <v>0</v>
      </c>
      <c r="EI264">
        <f t="shared" si="1128"/>
        <v>0</v>
      </c>
      <c r="EJ264">
        <f t="shared" si="1129"/>
        <v>0</v>
      </c>
      <c r="EK264" t="str">
        <f t="shared" si="1130"/>
        <v/>
      </c>
      <c r="EL264" t="str">
        <f t="shared" si="1131"/>
        <v/>
      </c>
      <c r="EM264" t="str">
        <f t="shared" si="1132"/>
        <v/>
      </c>
      <c r="EN264" s="2">
        <f t="shared" si="1133"/>
        <v>0</v>
      </c>
      <c r="EO264" s="1">
        <f t="shared" si="1134"/>
        <v>0</v>
      </c>
    </row>
    <row r="265" spans="1:145" ht="15" thickBot="1" x14ac:dyDescent="0.25">
      <c r="A265" s="14">
        <v>246</v>
      </c>
      <c r="B265" s="65" t="str">
        <f t="shared" ref="B265" si="1339">IF(AND(C265="",D265="",E265),"",A265)</f>
        <v/>
      </c>
      <c r="C265" s="63"/>
      <c r="D265" s="63"/>
      <c r="E265" s="64"/>
      <c r="F265" s="67" t="str">
        <f t="shared" si="1043"/>
        <v/>
      </c>
      <c r="G265" s="68" t="str">
        <f t="shared" si="1044"/>
        <v/>
      </c>
      <c r="H265" t="str">
        <f>IF(I265=1,NastaveniIPV!$I$48&amp;""&amp;$D$10,IF(I265=2,NastaveniIPV!$I$47,IF(J265=1,NastaveniIPV!$I$52,"")))</f>
        <v/>
      </c>
      <c r="I265" s="81" t="str">
        <f t="shared" si="1045"/>
        <v/>
      </c>
      <c r="J265" s="14" t="str">
        <f t="shared" si="1046"/>
        <v/>
      </c>
      <c r="O265">
        <v>246</v>
      </c>
      <c r="P265" s="1">
        <f t="shared" si="1047"/>
        <v>0</v>
      </c>
      <c r="Q265">
        <f t="shared" si="1048"/>
        <v>0</v>
      </c>
      <c r="R265" s="38" t="str">
        <f t="shared" si="1049"/>
        <v/>
      </c>
      <c r="S265" t="str">
        <f t="shared" si="1050"/>
        <v/>
      </c>
      <c r="T265" s="38" t="str">
        <f t="shared" si="1051"/>
        <v/>
      </c>
      <c r="W265">
        <f>NastaveniIPV!$D$47</f>
        <v>0.02</v>
      </c>
      <c r="X265">
        <f>NastaveniIPV!$D$48</f>
        <v>0.06</v>
      </c>
      <c r="Y265">
        <f>NastaveniIPV!$D$49</f>
        <v>0.06</v>
      </c>
      <c r="Z265">
        <f>NastaveniIPV!$D$50</f>
        <v>0.06</v>
      </c>
      <c r="AA265">
        <f>NastaveniIPV!$D$51</f>
        <v>1.7999999999999999E-2</v>
      </c>
      <c r="AB265">
        <f>NastaveniIPV!$D$52</f>
        <v>0.01</v>
      </c>
      <c r="AC265">
        <f>NastaveniIPV!$D$53</f>
        <v>0.01</v>
      </c>
      <c r="AD265">
        <f>NastaveniIPV!$D$54</f>
        <v>0.01</v>
      </c>
      <c r="AE265">
        <f>NastaveniIPV!$D$55</f>
        <v>0.01</v>
      </c>
      <c r="AF265">
        <f>NastaveniIPV!$D$56</f>
        <v>0.01</v>
      </c>
      <c r="AG265">
        <f t="shared" ref="AG265:BF265" si="1340">IF($T265=AG$18,1,IF(AG$18&lt;$T265,0,AF265+1))</f>
        <v>0</v>
      </c>
      <c r="AH265">
        <f t="shared" si="1340"/>
        <v>0</v>
      </c>
      <c r="AI265">
        <f t="shared" si="1340"/>
        <v>0</v>
      </c>
      <c r="AJ265">
        <f t="shared" si="1340"/>
        <v>0</v>
      </c>
      <c r="AK265">
        <f t="shared" si="1340"/>
        <v>0</v>
      </c>
      <c r="AL265">
        <f t="shared" si="1340"/>
        <v>0</v>
      </c>
      <c r="AM265">
        <f t="shared" si="1340"/>
        <v>0</v>
      </c>
      <c r="AN265">
        <f t="shared" si="1340"/>
        <v>0</v>
      </c>
      <c r="AO265">
        <f t="shared" si="1340"/>
        <v>0</v>
      </c>
      <c r="AP265">
        <f t="shared" si="1340"/>
        <v>0</v>
      </c>
      <c r="AQ265">
        <f t="shared" si="1340"/>
        <v>0</v>
      </c>
      <c r="AR265">
        <f t="shared" si="1340"/>
        <v>0</v>
      </c>
      <c r="AS265">
        <f t="shared" si="1340"/>
        <v>0</v>
      </c>
      <c r="AT265">
        <f t="shared" si="1340"/>
        <v>0</v>
      </c>
      <c r="AU265">
        <f t="shared" si="1340"/>
        <v>0</v>
      </c>
      <c r="AV265">
        <f t="shared" si="1340"/>
        <v>0</v>
      </c>
      <c r="AW265">
        <f t="shared" si="1340"/>
        <v>0</v>
      </c>
      <c r="AX265">
        <f t="shared" si="1340"/>
        <v>0</v>
      </c>
      <c r="AY265">
        <f t="shared" si="1340"/>
        <v>0</v>
      </c>
      <c r="AZ265">
        <f t="shared" si="1340"/>
        <v>0</v>
      </c>
      <c r="BA265">
        <f t="shared" si="1340"/>
        <v>0</v>
      </c>
      <c r="BB265">
        <f t="shared" si="1340"/>
        <v>0</v>
      </c>
      <c r="BC265">
        <f t="shared" si="1340"/>
        <v>0</v>
      </c>
      <c r="BD265">
        <f t="shared" si="1340"/>
        <v>0</v>
      </c>
      <c r="BE265">
        <f t="shared" si="1340"/>
        <v>0</v>
      </c>
      <c r="BF265">
        <f t="shared" si="1340"/>
        <v>0</v>
      </c>
      <c r="BG265">
        <f t="shared" si="1053"/>
        <v>0</v>
      </c>
      <c r="BH265">
        <f t="shared" ref="BH265:BI265" si="1341">IF($T265&lt;BH$18,BG265+1,IF(BH$18=$T265,1,0))</f>
        <v>0</v>
      </c>
      <c r="BI265">
        <f t="shared" si="1341"/>
        <v>0</v>
      </c>
      <c r="BJ265">
        <f t="shared" si="1055"/>
        <v>0</v>
      </c>
      <c r="BK265">
        <f t="shared" ref="BK265:BO265" si="1342">IF(BK$18&gt;$D$10,0,IF($T265&lt;BK$18,BJ265+1,IF(BK$18=$T265,1,0)))</f>
        <v>0</v>
      </c>
      <c r="BL265">
        <f t="shared" si="1342"/>
        <v>0</v>
      </c>
      <c r="BM265">
        <f t="shared" si="1342"/>
        <v>0</v>
      </c>
      <c r="BN265">
        <f t="shared" si="1342"/>
        <v>0</v>
      </c>
      <c r="BO265">
        <f t="shared" si="1342"/>
        <v>0</v>
      </c>
      <c r="BP265">
        <f t="shared" si="1057"/>
        <v>0</v>
      </c>
      <c r="BQ265">
        <f t="shared" si="1058"/>
        <v>0</v>
      </c>
      <c r="BR265">
        <f t="shared" si="1059"/>
        <v>0</v>
      </c>
      <c r="BS265">
        <f t="shared" si="1060"/>
        <v>0</v>
      </c>
      <c r="BT265">
        <f t="shared" si="1061"/>
        <v>0</v>
      </c>
      <c r="BU265">
        <f t="shared" si="1062"/>
        <v>0</v>
      </c>
      <c r="BV265">
        <f t="shared" si="1063"/>
        <v>0</v>
      </c>
      <c r="BW265">
        <f t="shared" si="1064"/>
        <v>0</v>
      </c>
      <c r="BX265">
        <f t="shared" si="1065"/>
        <v>0</v>
      </c>
      <c r="BY265">
        <f t="shared" si="1066"/>
        <v>0</v>
      </c>
      <c r="BZ265">
        <f t="shared" si="1067"/>
        <v>0</v>
      </c>
      <c r="CA265">
        <f t="shared" si="1068"/>
        <v>0</v>
      </c>
      <c r="CB265">
        <f t="shared" si="1069"/>
        <v>0</v>
      </c>
      <c r="CC265">
        <f t="shared" si="1070"/>
        <v>0</v>
      </c>
      <c r="CD265">
        <f t="shared" si="1071"/>
        <v>0</v>
      </c>
      <c r="CE265">
        <f t="shared" si="1072"/>
        <v>0</v>
      </c>
      <c r="CF265">
        <f t="shared" si="1073"/>
        <v>0</v>
      </c>
      <c r="CG265">
        <f t="shared" si="1074"/>
        <v>0</v>
      </c>
      <c r="CH265">
        <f t="shared" si="1075"/>
        <v>0</v>
      </c>
      <c r="CI265">
        <f t="shared" si="1076"/>
        <v>0</v>
      </c>
      <c r="CJ265">
        <f t="shared" si="1077"/>
        <v>0</v>
      </c>
      <c r="CK265">
        <f t="shared" si="1078"/>
        <v>0</v>
      </c>
      <c r="CL265">
        <f t="shared" si="1079"/>
        <v>0</v>
      </c>
      <c r="CM265">
        <f t="shared" si="1080"/>
        <v>0</v>
      </c>
      <c r="CN265">
        <f t="shared" si="1081"/>
        <v>0</v>
      </c>
      <c r="CO265">
        <f t="shared" si="1082"/>
        <v>0</v>
      </c>
      <c r="CP265">
        <f t="shared" si="1083"/>
        <v>0</v>
      </c>
      <c r="CQ265">
        <f t="shared" si="1084"/>
        <v>0</v>
      </c>
      <c r="CR265">
        <f t="shared" si="1085"/>
        <v>0</v>
      </c>
      <c r="CS265">
        <f t="shared" si="1086"/>
        <v>0</v>
      </c>
      <c r="CT265" t="str">
        <f t="shared" si="1087"/>
        <v/>
      </c>
      <c r="CU265" t="str">
        <f t="shared" si="1088"/>
        <v/>
      </c>
      <c r="CV265" t="str">
        <f t="shared" si="1089"/>
        <v/>
      </c>
      <c r="CW265" t="str">
        <f t="shared" si="1090"/>
        <v/>
      </c>
      <c r="CX265" t="str">
        <f t="shared" si="1091"/>
        <v/>
      </c>
      <c r="CY265" t="str">
        <f t="shared" si="1092"/>
        <v/>
      </c>
      <c r="CZ265" t="str">
        <f t="shared" si="1093"/>
        <v/>
      </c>
      <c r="DA265" t="str">
        <f t="shared" si="1094"/>
        <v/>
      </c>
      <c r="DB265" t="str">
        <f t="shared" si="1095"/>
        <v/>
      </c>
      <c r="DC265" t="str">
        <f t="shared" si="1096"/>
        <v/>
      </c>
      <c r="DD265" t="str">
        <f t="shared" si="1097"/>
        <v/>
      </c>
      <c r="DE265" t="str">
        <f t="shared" si="1098"/>
        <v/>
      </c>
      <c r="DF265" t="str">
        <f t="shared" si="1099"/>
        <v/>
      </c>
      <c r="DG265" t="str">
        <f t="shared" si="1100"/>
        <v/>
      </c>
      <c r="DH265" t="str">
        <f t="shared" si="1101"/>
        <v/>
      </c>
      <c r="DI265" t="str">
        <f t="shared" si="1102"/>
        <v/>
      </c>
      <c r="DJ265" t="str">
        <f t="shared" si="1103"/>
        <v/>
      </c>
      <c r="DK265" t="str">
        <f t="shared" si="1104"/>
        <v/>
      </c>
      <c r="DL265" t="str">
        <f t="shared" si="1105"/>
        <v/>
      </c>
      <c r="DM265" t="str">
        <f t="shared" si="1106"/>
        <v/>
      </c>
      <c r="DN265" t="str">
        <f t="shared" si="1107"/>
        <v/>
      </c>
      <c r="DO265" t="str">
        <f t="shared" si="1108"/>
        <v/>
      </c>
      <c r="DP265" t="str">
        <f t="shared" si="1109"/>
        <v/>
      </c>
      <c r="DQ265" t="str">
        <f t="shared" si="1110"/>
        <v/>
      </c>
      <c r="DR265" t="str">
        <f t="shared" si="1111"/>
        <v/>
      </c>
      <c r="DS265" t="str">
        <f t="shared" si="1112"/>
        <v/>
      </c>
      <c r="DT265" t="str">
        <f t="shared" si="1113"/>
        <v/>
      </c>
      <c r="DU265" t="str">
        <f t="shared" si="1114"/>
        <v/>
      </c>
      <c r="DV265" t="str">
        <f t="shared" si="1115"/>
        <v/>
      </c>
      <c r="DW265" t="str">
        <f t="shared" si="1116"/>
        <v/>
      </c>
      <c r="DX265" t="str">
        <f t="shared" si="1117"/>
        <v/>
      </c>
      <c r="DY265" t="str">
        <f t="shared" si="1118"/>
        <v/>
      </c>
      <c r="DZ265" t="str">
        <f t="shared" si="1119"/>
        <v/>
      </c>
      <c r="EA265" t="str">
        <f t="shared" si="1120"/>
        <v/>
      </c>
      <c r="EB265" t="str">
        <f t="shared" si="1121"/>
        <v/>
      </c>
      <c r="EC265" t="str">
        <f t="shared" si="1122"/>
        <v/>
      </c>
      <c r="ED265" t="str">
        <f t="shared" si="1123"/>
        <v/>
      </c>
      <c r="EE265" t="str">
        <f t="shared" si="1124"/>
        <v/>
      </c>
      <c r="EF265" t="str">
        <f t="shared" si="1125"/>
        <v/>
      </c>
      <c r="EG265" t="str">
        <f t="shared" si="1126"/>
        <v/>
      </c>
      <c r="EH265">
        <f t="shared" si="1127"/>
        <v>0</v>
      </c>
      <c r="EI265">
        <f t="shared" si="1128"/>
        <v>0</v>
      </c>
      <c r="EJ265">
        <f t="shared" si="1129"/>
        <v>0</v>
      </c>
      <c r="EK265" t="str">
        <f t="shared" si="1130"/>
        <v/>
      </c>
      <c r="EL265" t="str">
        <f t="shared" si="1131"/>
        <v/>
      </c>
      <c r="EM265" t="str">
        <f t="shared" si="1132"/>
        <v/>
      </c>
      <c r="EN265" s="2">
        <f t="shared" si="1133"/>
        <v>0</v>
      </c>
      <c r="EO265" s="1">
        <f t="shared" si="1134"/>
        <v>0</v>
      </c>
    </row>
    <row r="266" spans="1:145" ht="15" thickBot="1" x14ac:dyDescent="0.25">
      <c r="A266" s="14">
        <v>247</v>
      </c>
      <c r="B266" s="65" t="str">
        <f t="shared" ref="B266" si="1343">IF(AND(C266="",D266="",E266=""),"",A266)</f>
        <v/>
      </c>
      <c r="C266" s="61"/>
      <c r="D266" s="62"/>
      <c r="E266" s="61"/>
      <c r="F266" s="67" t="str">
        <f t="shared" si="1043"/>
        <v/>
      </c>
      <c r="G266" s="68" t="str">
        <f t="shared" si="1044"/>
        <v/>
      </c>
      <c r="H266" t="str">
        <f>IF(I266=1,NastaveniIPV!$I$48&amp;""&amp;$D$10,IF(I266=2,NastaveniIPV!$I$47,IF(J266=1,NastaveniIPV!$I$52,"")))</f>
        <v/>
      </c>
      <c r="I266" s="81" t="str">
        <f t="shared" si="1045"/>
        <v/>
      </c>
      <c r="J266" s="14" t="str">
        <f t="shared" si="1046"/>
        <v/>
      </c>
      <c r="O266">
        <v>247</v>
      </c>
      <c r="P266" s="1">
        <f t="shared" si="1047"/>
        <v>0</v>
      </c>
      <c r="Q266">
        <f t="shared" si="1048"/>
        <v>0</v>
      </c>
      <c r="R266" s="38" t="str">
        <f t="shared" si="1049"/>
        <v/>
      </c>
      <c r="S266" t="str">
        <f t="shared" si="1050"/>
        <v/>
      </c>
      <c r="T266" s="38" t="str">
        <f t="shared" si="1051"/>
        <v/>
      </c>
      <c r="W266">
        <f>NastaveniIPV!$D$47</f>
        <v>0.02</v>
      </c>
      <c r="X266">
        <f>NastaveniIPV!$D$48</f>
        <v>0.06</v>
      </c>
      <c r="Y266">
        <f>NastaveniIPV!$D$49</f>
        <v>0.06</v>
      </c>
      <c r="Z266">
        <f>NastaveniIPV!$D$50</f>
        <v>0.06</v>
      </c>
      <c r="AA266">
        <f>NastaveniIPV!$D$51</f>
        <v>1.7999999999999999E-2</v>
      </c>
      <c r="AB266">
        <f>NastaveniIPV!$D$52</f>
        <v>0.01</v>
      </c>
      <c r="AC266">
        <f>NastaveniIPV!$D$53</f>
        <v>0.01</v>
      </c>
      <c r="AD266">
        <f>NastaveniIPV!$D$54</f>
        <v>0.01</v>
      </c>
      <c r="AE266">
        <f>NastaveniIPV!$D$55</f>
        <v>0.01</v>
      </c>
      <c r="AF266">
        <f>NastaveniIPV!$D$56</f>
        <v>0.01</v>
      </c>
      <c r="AG266">
        <f t="shared" ref="AG266:BF266" si="1344">IF($T266=AG$18,1,IF(AG$18&lt;$T266,0,AF266+1))</f>
        <v>0</v>
      </c>
      <c r="AH266">
        <f t="shared" si="1344"/>
        <v>0</v>
      </c>
      <c r="AI266">
        <f t="shared" si="1344"/>
        <v>0</v>
      </c>
      <c r="AJ266">
        <f t="shared" si="1344"/>
        <v>0</v>
      </c>
      <c r="AK266">
        <f t="shared" si="1344"/>
        <v>0</v>
      </c>
      <c r="AL266">
        <f t="shared" si="1344"/>
        <v>0</v>
      </c>
      <c r="AM266">
        <f t="shared" si="1344"/>
        <v>0</v>
      </c>
      <c r="AN266">
        <f t="shared" si="1344"/>
        <v>0</v>
      </c>
      <c r="AO266">
        <f t="shared" si="1344"/>
        <v>0</v>
      </c>
      <c r="AP266">
        <f t="shared" si="1344"/>
        <v>0</v>
      </c>
      <c r="AQ266">
        <f t="shared" si="1344"/>
        <v>0</v>
      </c>
      <c r="AR266">
        <f t="shared" si="1344"/>
        <v>0</v>
      </c>
      <c r="AS266">
        <f t="shared" si="1344"/>
        <v>0</v>
      </c>
      <c r="AT266">
        <f t="shared" si="1344"/>
        <v>0</v>
      </c>
      <c r="AU266">
        <f t="shared" si="1344"/>
        <v>0</v>
      </c>
      <c r="AV266">
        <f t="shared" si="1344"/>
        <v>0</v>
      </c>
      <c r="AW266">
        <f t="shared" si="1344"/>
        <v>0</v>
      </c>
      <c r="AX266">
        <f t="shared" si="1344"/>
        <v>0</v>
      </c>
      <c r="AY266">
        <f t="shared" si="1344"/>
        <v>0</v>
      </c>
      <c r="AZ266">
        <f t="shared" si="1344"/>
        <v>0</v>
      </c>
      <c r="BA266">
        <f t="shared" si="1344"/>
        <v>0</v>
      </c>
      <c r="BB266">
        <f t="shared" si="1344"/>
        <v>0</v>
      </c>
      <c r="BC266">
        <f t="shared" si="1344"/>
        <v>0</v>
      </c>
      <c r="BD266">
        <f t="shared" si="1344"/>
        <v>0</v>
      </c>
      <c r="BE266">
        <f t="shared" si="1344"/>
        <v>0</v>
      </c>
      <c r="BF266">
        <f t="shared" si="1344"/>
        <v>0</v>
      </c>
      <c r="BG266">
        <f t="shared" si="1053"/>
        <v>0</v>
      </c>
      <c r="BH266">
        <f t="shared" ref="BH266:BI266" si="1345">IF($T266&lt;BH$18,BG266+1,IF(BH$18=$T266,1,0))</f>
        <v>0</v>
      </c>
      <c r="BI266">
        <f t="shared" si="1345"/>
        <v>0</v>
      </c>
      <c r="BJ266">
        <f t="shared" si="1055"/>
        <v>0</v>
      </c>
      <c r="BK266">
        <f t="shared" ref="BK266:BO266" si="1346">IF(BK$18&gt;$D$10,0,IF($T266&lt;BK$18,BJ266+1,IF(BK$18=$T266,1,0)))</f>
        <v>0</v>
      </c>
      <c r="BL266">
        <f t="shared" si="1346"/>
        <v>0</v>
      </c>
      <c r="BM266">
        <f t="shared" si="1346"/>
        <v>0</v>
      </c>
      <c r="BN266">
        <f t="shared" si="1346"/>
        <v>0</v>
      </c>
      <c r="BO266">
        <f t="shared" si="1346"/>
        <v>0</v>
      </c>
      <c r="BP266">
        <f t="shared" si="1057"/>
        <v>0</v>
      </c>
      <c r="BQ266">
        <f t="shared" si="1058"/>
        <v>0</v>
      </c>
      <c r="BR266">
        <f t="shared" si="1059"/>
        <v>0</v>
      </c>
      <c r="BS266">
        <f t="shared" si="1060"/>
        <v>0</v>
      </c>
      <c r="BT266">
        <f t="shared" si="1061"/>
        <v>0</v>
      </c>
      <c r="BU266">
        <f t="shared" si="1062"/>
        <v>0</v>
      </c>
      <c r="BV266">
        <f t="shared" si="1063"/>
        <v>0</v>
      </c>
      <c r="BW266">
        <f t="shared" si="1064"/>
        <v>0</v>
      </c>
      <c r="BX266">
        <f t="shared" si="1065"/>
        <v>0</v>
      </c>
      <c r="BY266">
        <f t="shared" si="1066"/>
        <v>0</v>
      </c>
      <c r="BZ266">
        <f t="shared" si="1067"/>
        <v>0</v>
      </c>
      <c r="CA266">
        <f t="shared" si="1068"/>
        <v>0</v>
      </c>
      <c r="CB266">
        <f t="shared" si="1069"/>
        <v>0</v>
      </c>
      <c r="CC266">
        <f t="shared" si="1070"/>
        <v>0</v>
      </c>
      <c r="CD266">
        <f t="shared" si="1071"/>
        <v>0</v>
      </c>
      <c r="CE266">
        <f t="shared" si="1072"/>
        <v>0</v>
      </c>
      <c r="CF266">
        <f t="shared" si="1073"/>
        <v>0</v>
      </c>
      <c r="CG266">
        <f t="shared" si="1074"/>
        <v>0</v>
      </c>
      <c r="CH266">
        <f t="shared" si="1075"/>
        <v>0</v>
      </c>
      <c r="CI266">
        <f t="shared" si="1076"/>
        <v>0</v>
      </c>
      <c r="CJ266">
        <f t="shared" si="1077"/>
        <v>0</v>
      </c>
      <c r="CK266">
        <f t="shared" si="1078"/>
        <v>0</v>
      </c>
      <c r="CL266">
        <f t="shared" si="1079"/>
        <v>0</v>
      </c>
      <c r="CM266">
        <f t="shared" si="1080"/>
        <v>0</v>
      </c>
      <c r="CN266">
        <f t="shared" si="1081"/>
        <v>0</v>
      </c>
      <c r="CO266">
        <f t="shared" si="1082"/>
        <v>0</v>
      </c>
      <c r="CP266">
        <f t="shared" si="1083"/>
        <v>0</v>
      </c>
      <c r="CQ266">
        <f t="shared" si="1084"/>
        <v>0</v>
      </c>
      <c r="CR266">
        <f t="shared" si="1085"/>
        <v>0</v>
      </c>
      <c r="CS266">
        <f t="shared" si="1086"/>
        <v>0</v>
      </c>
      <c r="CT266" t="str">
        <f t="shared" si="1087"/>
        <v/>
      </c>
      <c r="CU266" t="str">
        <f t="shared" si="1088"/>
        <v/>
      </c>
      <c r="CV266" t="str">
        <f t="shared" si="1089"/>
        <v/>
      </c>
      <c r="CW266" t="str">
        <f t="shared" si="1090"/>
        <v/>
      </c>
      <c r="CX266" t="str">
        <f t="shared" si="1091"/>
        <v/>
      </c>
      <c r="CY266" t="str">
        <f t="shared" si="1092"/>
        <v/>
      </c>
      <c r="CZ266" t="str">
        <f t="shared" si="1093"/>
        <v/>
      </c>
      <c r="DA266" t="str">
        <f t="shared" si="1094"/>
        <v/>
      </c>
      <c r="DB266" t="str">
        <f t="shared" si="1095"/>
        <v/>
      </c>
      <c r="DC266" t="str">
        <f t="shared" si="1096"/>
        <v/>
      </c>
      <c r="DD266" t="str">
        <f t="shared" si="1097"/>
        <v/>
      </c>
      <c r="DE266" t="str">
        <f t="shared" si="1098"/>
        <v/>
      </c>
      <c r="DF266" t="str">
        <f t="shared" si="1099"/>
        <v/>
      </c>
      <c r="DG266" t="str">
        <f t="shared" si="1100"/>
        <v/>
      </c>
      <c r="DH266" t="str">
        <f t="shared" si="1101"/>
        <v/>
      </c>
      <c r="DI266" t="str">
        <f t="shared" si="1102"/>
        <v/>
      </c>
      <c r="DJ266" t="str">
        <f t="shared" si="1103"/>
        <v/>
      </c>
      <c r="DK266" t="str">
        <f t="shared" si="1104"/>
        <v/>
      </c>
      <c r="DL266" t="str">
        <f t="shared" si="1105"/>
        <v/>
      </c>
      <c r="DM266" t="str">
        <f t="shared" si="1106"/>
        <v/>
      </c>
      <c r="DN266" t="str">
        <f t="shared" si="1107"/>
        <v/>
      </c>
      <c r="DO266" t="str">
        <f t="shared" si="1108"/>
        <v/>
      </c>
      <c r="DP266" t="str">
        <f t="shared" si="1109"/>
        <v/>
      </c>
      <c r="DQ266" t="str">
        <f t="shared" si="1110"/>
        <v/>
      </c>
      <c r="DR266" t="str">
        <f t="shared" si="1111"/>
        <v/>
      </c>
      <c r="DS266" t="str">
        <f t="shared" si="1112"/>
        <v/>
      </c>
      <c r="DT266" t="str">
        <f t="shared" si="1113"/>
        <v/>
      </c>
      <c r="DU266" t="str">
        <f t="shared" si="1114"/>
        <v/>
      </c>
      <c r="DV266" t="str">
        <f t="shared" si="1115"/>
        <v/>
      </c>
      <c r="DW266" t="str">
        <f t="shared" si="1116"/>
        <v/>
      </c>
      <c r="DX266" t="str">
        <f t="shared" si="1117"/>
        <v/>
      </c>
      <c r="DY266" t="str">
        <f t="shared" si="1118"/>
        <v/>
      </c>
      <c r="DZ266" t="str">
        <f t="shared" si="1119"/>
        <v/>
      </c>
      <c r="EA266" t="str">
        <f t="shared" si="1120"/>
        <v/>
      </c>
      <c r="EB266" t="str">
        <f t="shared" si="1121"/>
        <v/>
      </c>
      <c r="EC266" t="str">
        <f t="shared" si="1122"/>
        <v/>
      </c>
      <c r="ED266" t="str">
        <f t="shared" si="1123"/>
        <v/>
      </c>
      <c r="EE266" t="str">
        <f t="shared" si="1124"/>
        <v/>
      </c>
      <c r="EF266" t="str">
        <f t="shared" si="1125"/>
        <v/>
      </c>
      <c r="EG266" t="str">
        <f t="shared" si="1126"/>
        <v/>
      </c>
      <c r="EH266">
        <f t="shared" si="1127"/>
        <v>0</v>
      </c>
      <c r="EI266">
        <f t="shared" si="1128"/>
        <v>0</v>
      </c>
      <c r="EJ266">
        <f t="shared" si="1129"/>
        <v>0</v>
      </c>
      <c r="EK266" t="str">
        <f t="shared" si="1130"/>
        <v/>
      </c>
      <c r="EL266" t="str">
        <f t="shared" si="1131"/>
        <v/>
      </c>
      <c r="EM266" t="str">
        <f t="shared" si="1132"/>
        <v/>
      </c>
      <c r="EN266" s="2">
        <f t="shared" si="1133"/>
        <v>0</v>
      </c>
      <c r="EO266" s="1">
        <f t="shared" si="1134"/>
        <v>0</v>
      </c>
    </row>
    <row r="267" spans="1:145" ht="15" thickBot="1" x14ac:dyDescent="0.25">
      <c r="A267" s="14">
        <v>248</v>
      </c>
      <c r="B267" s="65" t="str">
        <f t="shared" ref="B267" si="1347">IF(AND(C267="",D267="",E267),"",A267)</f>
        <v/>
      </c>
      <c r="C267" s="63"/>
      <c r="D267" s="63"/>
      <c r="E267" s="64"/>
      <c r="F267" s="67" t="str">
        <f t="shared" si="1043"/>
        <v/>
      </c>
      <c r="G267" s="68" t="str">
        <f t="shared" si="1044"/>
        <v/>
      </c>
      <c r="H267" t="str">
        <f>IF(I267=1,NastaveniIPV!$I$48&amp;""&amp;$D$10,IF(I267=2,NastaveniIPV!$I$47,IF(J267=1,NastaveniIPV!$I$52,"")))</f>
        <v/>
      </c>
      <c r="I267" s="81" t="str">
        <f t="shared" si="1045"/>
        <v/>
      </c>
      <c r="J267" s="14" t="str">
        <f t="shared" si="1046"/>
        <v/>
      </c>
      <c r="O267">
        <v>248</v>
      </c>
      <c r="P267" s="1">
        <f t="shared" si="1047"/>
        <v>0</v>
      </c>
      <c r="Q267">
        <f t="shared" si="1048"/>
        <v>0</v>
      </c>
      <c r="R267" s="38" t="str">
        <f t="shared" si="1049"/>
        <v/>
      </c>
      <c r="S267" t="str">
        <f t="shared" si="1050"/>
        <v/>
      </c>
      <c r="T267" s="38" t="str">
        <f t="shared" si="1051"/>
        <v/>
      </c>
      <c r="W267">
        <f>NastaveniIPV!$D$47</f>
        <v>0.02</v>
      </c>
      <c r="X267">
        <f>NastaveniIPV!$D$48</f>
        <v>0.06</v>
      </c>
      <c r="Y267">
        <f>NastaveniIPV!$D$49</f>
        <v>0.06</v>
      </c>
      <c r="Z267">
        <f>NastaveniIPV!$D$50</f>
        <v>0.06</v>
      </c>
      <c r="AA267">
        <f>NastaveniIPV!$D$51</f>
        <v>1.7999999999999999E-2</v>
      </c>
      <c r="AB267">
        <f>NastaveniIPV!$D$52</f>
        <v>0.01</v>
      </c>
      <c r="AC267">
        <f>NastaveniIPV!$D$53</f>
        <v>0.01</v>
      </c>
      <c r="AD267">
        <f>NastaveniIPV!$D$54</f>
        <v>0.01</v>
      </c>
      <c r="AE267">
        <f>NastaveniIPV!$D$55</f>
        <v>0.01</v>
      </c>
      <c r="AF267">
        <f>NastaveniIPV!$D$56</f>
        <v>0.01</v>
      </c>
      <c r="AG267">
        <f t="shared" ref="AG267:BF267" si="1348">IF($T267=AG$18,1,IF(AG$18&lt;$T267,0,AF267+1))</f>
        <v>0</v>
      </c>
      <c r="AH267">
        <f t="shared" si="1348"/>
        <v>0</v>
      </c>
      <c r="AI267">
        <f t="shared" si="1348"/>
        <v>0</v>
      </c>
      <c r="AJ267">
        <f t="shared" si="1348"/>
        <v>0</v>
      </c>
      <c r="AK267">
        <f t="shared" si="1348"/>
        <v>0</v>
      </c>
      <c r="AL267">
        <f t="shared" si="1348"/>
        <v>0</v>
      </c>
      <c r="AM267">
        <f t="shared" si="1348"/>
        <v>0</v>
      </c>
      <c r="AN267">
        <f t="shared" si="1348"/>
        <v>0</v>
      </c>
      <c r="AO267">
        <f t="shared" si="1348"/>
        <v>0</v>
      </c>
      <c r="AP267">
        <f t="shared" si="1348"/>
        <v>0</v>
      </c>
      <c r="AQ267">
        <f t="shared" si="1348"/>
        <v>0</v>
      </c>
      <c r="AR267">
        <f t="shared" si="1348"/>
        <v>0</v>
      </c>
      <c r="AS267">
        <f t="shared" si="1348"/>
        <v>0</v>
      </c>
      <c r="AT267">
        <f t="shared" si="1348"/>
        <v>0</v>
      </c>
      <c r="AU267">
        <f t="shared" si="1348"/>
        <v>0</v>
      </c>
      <c r="AV267">
        <f t="shared" si="1348"/>
        <v>0</v>
      </c>
      <c r="AW267">
        <f t="shared" si="1348"/>
        <v>0</v>
      </c>
      <c r="AX267">
        <f t="shared" si="1348"/>
        <v>0</v>
      </c>
      <c r="AY267">
        <f t="shared" si="1348"/>
        <v>0</v>
      </c>
      <c r="AZ267">
        <f t="shared" si="1348"/>
        <v>0</v>
      </c>
      <c r="BA267">
        <f t="shared" si="1348"/>
        <v>0</v>
      </c>
      <c r="BB267">
        <f t="shared" si="1348"/>
        <v>0</v>
      </c>
      <c r="BC267">
        <f t="shared" si="1348"/>
        <v>0</v>
      </c>
      <c r="BD267">
        <f t="shared" si="1348"/>
        <v>0</v>
      </c>
      <c r="BE267">
        <f t="shared" si="1348"/>
        <v>0</v>
      </c>
      <c r="BF267">
        <f t="shared" si="1348"/>
        <v>0</v>
      </c>
      <c r="BG267">
        <f t="shared" si="1053"/>
        <v>0</v>
      </c>
      <c r="BH267">
        <f t="shared" ref="BH267:BI267" si="1349">IF($T267&lt;BH$18,BG267+1,IF(BH$18=$T267,1,0))</f>
        <v>0</v>
      </c>
      <c r="BI267">
        <f t="shared" si="1349"/>
        <v>0</v>
      </c>
      <c r="BJ267">
        <f t="shared" si="1055"/>
        <v>0</v>
      </c>
      <c r="BK267">
        <f t="shared" ref="BK267:BO267" si="1350">IF(BK$18&gt;$D$10,0,IF($T267&lt;BK$18,BJ267+1,IF(BK$18=$T267,1,0)))</f>
        <v>0</v>
      </c>
      <c r="BL267">
        <f t="shared" si="1350"/>
        <v>0</v>
      </c>
      <c r="BM267">
        <f t="shared" si="1350"/>
        <v>0</v>
      </c>
      <c r="BN267">
        <f t="shared" si="1350"/>
        <v>0</v>
      </c>
      <c r="BO267">
        <f t="shared" si="1350"/>
        <v>0</v>
      </c>
      <c r="BP267">
        <f t="shared" si="1057"/>
        <v>0</v>
      </c>
      <c r="BQ267">
        <f t="shared" si="1058"/>
        <v>0</v>
      </c>
      <c r="BR267">
        <f t="shared" si="1059"/>
        <v>0</v>
      </c>
      <c r="BS267">
        <f t="shared" si="1060"/>
        <v>0</v>
      </c>
      <c r="BT267">
        <f t="shared" si="1061"/>
        <v>0</v>
      </c>
      <c r="BU267">
        <f t="shared" si="1062"/>
        <v>0</v>
      </c>
      <c r="BV267">
        <f t="shared" si="1063"/>
        <v>0</v>
      </c>
      <c r="BW267">
        <f t="shared" si="1064"/>
        <v>0</v>
      </c>
      <c r="BX267">
        <f t="shared" si="1065"/>
        <v>0</v>
      </c>
      <c r="BY267">
        <f t="shared" si="1066"/>
        <v>0</v>
      </c>
      <c r="BZ267">
        <f t="shared" si="1067"/>
        <v>0</v>
      </c>
      <c r="CA267">
        <f t="shared" si="1068"/>
        <v>0</v>
      </c>
      <c r="CB267">
        <f t="shared" si="1069"/>
        <v>0</v>
      </c>
      <c r="CC267">
        <f t="shared" si="1070"/>
        <v>0</v>
      </c>
      <c r="CD267">
        <f t="shared" si="1071"/>
        <v>0</v>
      </c>
      <c r="CE267">
        <f t="shared" si="1072"/>
        <v>0</v>
      </c>
      <c r="CF267">
        <f t="shared" si="1073"/>
        <v>0</v>
      </c>
      <c r="CG267">
        <f t="shared" si="1074"/>
        <v>0</v>
      </c>
      <c r="CH267">
        <f t="shared" si="1075"/>
        <v>0</v>
      </c>
      <c r="CI267">
        <f t="shared" si="1076"/>
        <v>0</v>
      </c>
      <c r="CJ267">
        <f t="shared" si="1077"/>
        <v>0</v>
      </c>
      <c r="CK267">
        <f t="shared" si="1078"/>
        <v>0</v>
      </c>
      <c r="CL267">
        <f t="shared" si="1079"/>
        <v>0</v>
      </c>
      <c r="CM267">
        <f t="shared" si="1080"/>
        <v>0</v>
      </c>
      <c r="CN267">
        <f t="shared" si="1081"/>
        <v>0</v>
      </c>
      <c r="CO267">
        <f t="shared" si="1082"/>
        <v>0</v>
      </c>
      <c r="CP267">
        <f t="shared" si="1083"/>
        <v>0</v>
      </c>
      <c r="CQ267">
        <f t="shared" si="1084"/>
        <v>0</v>
      </c>
      <c r="CR267">
        <f t="shared" si="1085"/>
        <v>0</v>
      </c>
      <c r="CS267">
        <f t="shared" si="1086"/>
        <v>0</v>
      </c>
      <c r="CT267" t="str">
        <f t="shared" si="1087"/>
        <v/>
      </c>
      <c r="CU267" t="str">
        <f t="shared" si="1088"/>
        <v/>
      </c>
      <c r="CV267" t="str">
        <f t="shared" si="1089"/>
        <v/>
      </c>
      <c r="CW267" t="str">
        <f t="shared" si="1090"/>
        <v/>
      </c>
      <c r="CX267" t="str">
        <f t="shared" si="1091"/>
        <v/>
      </c>
      <c r="CY267" t="str">
        <f t="shared" si="1092"/>
        <v/>
      </c>
      <c r="CZ267" t="str">
        <f t="shared" si="1093"/>
        <v/>
      </c>
      <c r="DA267" t="str">
        <f t="shared" si="1094"/>
        <v/>
      </c>
      <c r="DB267" t="str">
        <f t="shared" si="1095"/>
        <v/>
      </c>
      <c r="DC267" t="str">
        <f t="shared" si="1096"/>
        <v/>
      </c>
      <c r="DD267" t="str">
        <f t="shared" si="1097"/>
        <v/>
      </c>
      <c r="DE267" t="str">
        <f t="shared" si="1098"/>
        <v/>
      </c>
      <c r="DF267" t="str">
        <f t="shared" si="1099"/>
        <v/>
      </c>
      <c r="DG267" t="str">
        <f t="shared" si="1100"/>
        <v/>
      </c>
      <c r="DH267" t="str">
        <f t="shared" si="1101"/>
        <v/>
      </c>
      <c r="DI267" t="str">
        <f t="shared" si="1102"/>
        <v/>
      </c>
      <c r="DJ267" t="str">
        <f t="shared" si="1103"/>
        <v/>
      </c>
      <c r="DK267" t="str">
        <f t="shared" si="1104"/>
        <v/>
      </c>
      <c r="DL267" t="str">
        <f t="shared" si="1105"/>
        <v/>
      </c>
      <c r="DM267" t="str">
        <f t="shared" si="1106"/>
        <v/>
      </c>
      <c r="DN267" t="str">
        <f t="shared" si="1107"/>
        <v/>
      </c>
      <c r="DO267" t="str">
        <f t="shared" si="1108"/>
        <v/>
      </c>
      <c r="DP267" t="str">
        <f t="shared" si="1109"/>
        <v/>
      </c>
      <c r="DQ267" t="str">
        <f t="shared" si="1110"/>
        <v/>
      </c>
      <c r="DR267" t="str">
        <f t="shared" si="1111"/>
        <v/>
      </c>
      <c r="DS267" t="str">
        <f t="shared" si="1112"/>
        <v/>
      </c>
      <c r="DT267" t="str">
        <f t="shared" si="1113"/>
        <v/>
      </c>
      <c r="DU267" t="str">
        <f t="shared" si="1114"/>
        <v/>
      </c>
      <c r="DV267" t="str">
        <f t="shared" si="1115"/>
        <v/>
      </c>
      <c r="DW267" t="str">
        <f t="shared" si="1116"/>
        <v/>
      </c>
      <c r="DX267" t="str">
        <f t="shared" si="1117"/>
        <v/>
      </c>
      <c r="DY267" t="str">
        <f t="shared" si="1118"/>
        <v/>
      </c>
      <c r="DZ267" t="str">
        <f t="shared" si="1119"/>
        <v/>
      </c>
      <c r="EA267" t="str">
        <f t="shared" si="1120"/>
        <v/>
      </c>
      <c r="EB267" t="str">
        <f t="shared" si="1121"/>
        <v/>
      </c>
      <c r="EC267" t="str">
        <f t="shared" si="1122"/>
        <v/>
      </c>
      <c r="ED267" t="str">
        <f t="shared" si="1123"/>
        <v/>
      </c>
      <c r="EE267" t="str">
        <f t="shared" si="1124"/>
        <v/>
      </c>
      <c r="EF267" t="str">
        <f t="shared" si="1125"/>
        <v/>
      </c>
      <c r="EG267" t="str">
        <f t="shared" si="1126"/>
        <v/>
      </c>
      <c r="EH267">
        <f t="shared" si="1127"/>
        <v>0</v>
      </c>
      <c r="EI267">
        <f t="shared" si="1128"/>
        <v>0</v>
      </c>
      <c r="EJ267">
        <f t="shared" si="1129"/>
        <v>0</v>
      </c>
      <c r="EK267" t="str">
        <f t="shared" si="1130"/>
        <v/>
      </c>
      <c r="EL267" t="str">
        <f t="shared" si="1131"/>
        <v/>
      </c>
      <c r="EM267" t="str">
        <f t="shared" si="1132"/>
        <v/>
      </c>
      <c r="EN267" s="2">
        <f t="shared" si="1133"/>
        <v>0</v>
      </c>
      <c r="EO267" s="1">
        <f t="shared" si="1134"/>
        <v>0</v>
      </c>
    </row>
    <row r="268" spans="1:145" ht="15" thickBot="1" x14ac:dyDescent="0.25">
      <c r="A268" s="14">
        <v>249</v>
      </c>
      <c r="B268" s="65" t="str">
        <f t="shared" ref="B268" si="1351">IF(AND(C268="",D268="",E268=""),"",A268)</f>
        <v/>
      </c>
      <c r="C268" s="61"/>
      <c r="D268" s="62"/>
      <c r="E268" s="61"/>
      <c r="F268" s="67" t="str">
        <f t="shared" si="1043"/>
        <v/>
      </c>
      <c r="G268" s="68" t="str">
        <f t="shared" si="1044"/>
        <v/>
      </c>
      <c r="H268" t="str">
        <f>IF(I268=1,NastaveniIPV!$I$48&amp;""&amp;$D$10,IF(I268=2,NastaveniIPV!$I$47,IF(J268=1,NastaveniIPV!$I$52,"")))</f>
        <v/>
      </c>
      <c r="I268" s="81" t="str">
        <f t="shared" si="1045"/>
        <v/>
      </c>
      <c r="J268" s="14" t="str">
        <f t="shared" si="1046"/>
        <v/>
      </c>
      <c r="O268">
        <v>249</v>
      </c>
      <c r="P268" s="1">
        <f t="shared" si="1047"/>
        <v>0</v>
      </c>
      <c r="Q268">
        <f t="shared" si="1048"/>
        <v>0</v>
      </c>
      <c r="R268" s="38" t="str">
        <f t="shared" si="1049"/>
        <v/>
      </c>
      <c r="S268" t="str">
        <f t="shared" si="1050"/>
        <v/>
      </c>
      <c r="T268" s="38" t="str">
        <f t="shared" si="1051"/>
        <v/>
      </c>
      <c r="W268">
        <f>NastaveniIPV!$D$47</f>
        <v>0.02</v>
      </c>
      <c r="X268">
        <f>NastaveniIPV!$D$48</f>
        <v>0.06</v>
      </c>
      <c r="Y268">
        <f>NastaveniIPV!$D$49</f>
        <v>0.06</v>
      </c>
      <c r="Z268">
        <f>NastaveniIPV!$D$50</f>
        <v>0.06</v>
      </c>
      <c r="AA268">
        <f>NastaveniIPV!$D$51</f>
        <v>1.7999999999999999E-2</v>
      </c>
      <c r="AB268">
        <f>NastaveniIPV!$D$52</f>
        <v>0.01</v>
      </c>
      <c r="AC268">
        <f>NastaveniIPV!$D$53</f>
        <v>0.01</v>
      </c>
      <c r="AD268">
        <f>NastaveniIPV!$D$54</f>
        <v>0.01</v>
      </c>
      <c r="AE268">
        <f>NastaveniIPV!$D$55</f>
        <v>0.01</v>
      </c>
      <c r="AF268">
        <f>NastaveniIPV!$D$56</f>
        <v>0.01</v>
      </c>
      <c r="AG268">
        <f t="shared" ref="AG268:BF268" si="1352">IF($T268=AG$18,1,IF(AG$18&lt;$T268,0,AF268+1))</f>
        <v>0</v>
      </c>
      <c r="AH268">
        <f t="shared" si="1352"/>
        <v>0</v>
      </c>
      <c r="AI268">
        <f t="shared" si="1352"/>
        <v>0</v>
      </c>
      <c r="AJ268">
        <f t="shared" si="1352"/>
        <v>0</v>
      </c>
      <c r="AK268">
        <f t="shared" si="1352"/>
        <v>0</v>
      </c>
      <c r="AL268">
        <f t="shared" si="1352"/>
        <v>0</v>
      </c>
      <c r="AM268">
        <f t="shared" si="1352"/>
        <v>0</v>
      </c>
      <c r="AN268">
        <f t="shared" si="1352"/>
        <v>0</v>
      </c>
      <c r="AO268">
        <f t="shared" si="1352"/>
        <v>0</v>
      </c>
      <c r="AP268">
        <f t="shared" si="1352"/>
        <v>0</v>
      </c>
      <c r="AQ268">
        <f t="shared" si="1352"/>
        <v>0</v>
      </c>
      <c r="AR268">
        <f t="shared" si="1352"/>
        <v>0</v>
      </c>
      <c r="AS268">
        <f t="shared" si="1352"/>
        <v>0</v>
      </c>
      <c r="AT268">
        <f t="shared" si="1352"/>
        <v>0</v>
      </c>
      <c r="AU268">
        <f t="shared" si="1352"/>
        <v>0</v>
      </c>
      <c r="AV268">
        <f t="shared" si="1352"/>
        <v>0</v>
      </c>
      <c r="AW268">
        <f t="shared" si="1352"/>
        <v>0</v>
      </c>
      <c r="AX268">
        <f t="shared" si="1352"/>
        <v>0</v>
      </c>
      <c r="AY268">
        <f t="shared" si="1352"/>
        <v>0</v>
      </c>
      <c r="AZ268">
        <f t="shared" si="1352"/>
        <v>0</v>
      </c>
      <c r="BA268">
        <f t="shared" si="1352"/>
        <v>0</v>
      </c>
      <c r="BB268">
        <f t="shared" si="1352"/>
        <v>0</v>
      </c>
      <c r="BC268">
        <f t="shared" si="1352"/>
        <v>0</v>
      </c>
      <c r="BD268">
        <f t="shared" si="1352"/>
        <v>0</v>
      </c>
      <c r="BE268">
        <f t="shared" si="1352"/>
        <v>0</v>
      </c>
      <c r="BF268">
        <f t="shared" si="1352"/>
        <v>0</v>
      </c>
      <c r="BG268">
        <f t="shared" si="1053"/>
        <v>0</v>
      </c>
      <c r="BH268">
        <f t="shared" ref="BH268:BI268" si="1353">IF($T268&lt;BH$18,BG268+1,IF(BH$18=$T268,1,0))</f>
        <v>0</v>
      </c>
      <c r="BI268">
        <f t="shared" si="1353"/>
        <v>0</v>
      </c>
      <c r="BJ268">
        <f t="shared" si="1055"/>
        <v>0</v>
      </c>
      <c r="BK268">
        <f t="shared" ref="BK268:BO268" si="1354">IF(BK$18&gt;$D$10,0,IF($T268&lt;BK$18,BJ268+1,IF(BK$18=$T268,1,0)))</f>
        <v>0</v>
      </c>
      <c r="BL268">
        <f t="shared" si="1354"/>
        <v>0</v>
      </c>
      <c r="BM268">
        <f t="shared" si="1354"/>
        <v>0</v>
      </c>
      <c r="BN268">
        <f t="shared" si="1354"/>
        <v>0</v>
      </c>
      <c r="BO268">
        <f t="shared" si="1354"/>
        <v>0</v>
      </c>
      <c r="BP268">
        <f t="shared" si="1057"/>
        <v>0</v>
      </c>
      <c r="BQ268">
        <f t="shared" si="1058"/>
        <v>0</v>
      </c>
      <c r="BR268">
        <f t="shared" si="1059"/>
        <v>0</v>
      </c>
      <c r="BS268">
        <f t="shared" si="1060"/>
        <v>0</v>
      </c>
      <c r="BT268">
        <f t="shared" si="1061"/>
        <v>0</v>
      </c>
      <c r="BU268">
        <f t="shared" si="1062"/>
        <v>0</v>
      </c>
      <c r="BV268">
        <f t="shared" si="1063"/>
        <v>0</v>
      </c>
      <c r="BW268">
        <f t="shared" si="1064"/>
        <v>0</v>
      </c>
      <c r="BX268">
        <f t="shared" si="1065"/>
        <v>0</v>
      </c>
      <c r="BY268">
        <f t="shared" si="1066"/>
        <v>0</v>
      </c>
      <c r="BZ268">
        <f t="shared" si="1067"/>
        <v>0</v>
      </c>
      <c r="CA268">
        <f t="shared" si="1068"/>
        <v>0</v>
      </c>
      <c r="CB268">
        <f t="shared" si="1069"/>
        <v>0</v>
      </c>
      <c r="CC268">
        <f t="shared" si="1070"/>
        <v>0</v>
      </c>
      <c r="CD268">
        <f t="shared" si="1071"/>
        <v>0</v>
      </c>
      <c r="CE268">
        <f t="shared" si="1072"/>
        <v>0</v>
      </c>
      <c r="CF268">
        <f t="shared" si="1073"/>
        <v>0</v>
      </c>
      <c r="CG268">
        <f t="shared" si="1074"/>
        <v>0</v>
      </c>
      <c r="CH268">
        <f t="shared" si="1075"/>
        <v>0</v>
      </c>
      <c r="CI268">
        <f t="shared" si="1076"/>
        <v>0</v>
      </c>
      <c r="CJ268">
        <f t="shared" si="1077"/>
        <v>0</v>
      </c>
      <c r="CK268">
        <f t="shared" si="1078"/>
        <v>0</v>
      </c>
      <c r="CL268">
        <f t="shared" si="1079"/>
        <v>0</v>
      </c>
      <c r="CM268">
        <f t="shared" si="1080"/>
        <v>0</v>
      </c>
      <c r="CN268">
        <f t="shared" si="1081"/>
        <v>0</v>
      </c>
      <c r="CO268">
        <f t="shared" si="1082"/>
        <v>0</v>
      </c>
      <c r="CP268">
        <f t="shared" si="1083"/>
        <v>0</v>
      </c>
      <c r="CQ268">
        <f t="shared" si="1084"/>
        <v>0</v>
      </c>
      <c r="CR268">
        <f t="shared" si="1085"/>
        <v>0</v>
      </c>
      <c r="CS268">
        <f t="shared" si="1086"/>
        <v>0</v>
      </c>
      <c r="CT268" t="str">
        <f t="shared" si="1087"/>
        <v/>
      </c>
      <c r="CU268" t="str">
        <f t="shared" si="1088"/>
        <v/>
      </c>
      <c r="CV268" t="str">
        <f t="shared" si="1089"/>
        <v/>
      </c>
      <c r="CW268" t="str">
        <f t="shared" si="1090"/>
        <v/>
      </c>
      <c r="CX268" t="str">
        <f t="shared" si="1091"/>
        <v/>
      </c>
      <c r="CY268" t="str">
        <f t="shared" si="1092"/>
        <v/>
      </c>
      <c r="CZ268" t="str">
        <f t="shared" si="1093"/>
        <v/>
      </c>
      <c r="DA268" t="str">
        <f t="shared" si="1094"/>
        <v/>
      </c>
      <c r="DB268" t="str">
        <f t="shared" si="1095"/>
        <v/>
      </c>
      <c r="DC268" t="str">
        <f t="shared" si="1096"/>
        <v/>
      </c>
      <c r="DD268" t="str">
        <f t="shared" si="1097"/>
        <v/>
      </c>
      <c r="DE268" t="str">
        <f t="shared" si="1098"/>
        <v/>
      </c>
      <c r="DF268" t="str">
        <f t="shared" si="1099"/>
        <v/>
      </c>
      <c r="DG268" t="str">
        <f t="shared" si="1100"/>
        <v/>
      </c>
      <c r="DH268" t="str">
        <f t="shared" si="1101"/>
        <v/>
      </c>
      <c r="DI268" t="str">
        <f t="shared" si="1102"/>
        <v/>
      </c>
      <c r="DJ268" t="str">
        <f t="shared" si="1103"/>
        <v/>
      </c>
      <c r="DK268" t="str">
        <f t="shared" si="1104"/>
        <v/>
      </c>
      <c r="DL268" t="str">
        <f t="shared" si="1105"/>
        <v/>
      </c>
      <c r="DM268" t="str">
        <f t="shared" si="1106"/>
        <v/>
      </c>
      <c r="DN268" t="str">
        <f t="shared" si="1107"/>
        <v/>
      </c>
      <c r="DO268" t="str">
        <f t="shared" si="1108"/>
        <v/>
      </c>
      <c r="DP268" t="str">
        <f t="shared" si="1109"/>
        <v/>
      </c>
      <c r="DQ268" t="str">
        <f t="shared" si="1110"/>
        <v/>
      </c>
      <c r="DR268" t="str">
        <f t="shared" si="1111"/>
        <v/>
      </c>
      <c r="DS268" t="str">
        <f t="shared" si="1112"/>
        <v/>
      </c>
      <c r="DT268" t="str">
        <f t="shared" si="1113"/>
        <v/>
      </c>
      <c r="DU268" t="str">
        <f t="shared" si="1114"/>
        <v/>
      </c>
      <c r="DV268" t="str">
        <f t="shared" si="1115"/>
        <v/>
      </c>
      <c r="DW268" t="str">
        <f t="shared" si="1116"/>
        <v/>
      </c>
      <c r="DX268" t="str">
        <f t="shared" si="1117"/>
        <v/>
      </c>
      <c r="DY268" t="str">
        <f t="shared" si="1118"/>
        <v/>
      </c>
      <c r="DZ268" t="str">
        <f t="shared" si="1119"/>
        <v/>
      </c>
      <c r="EA268" t="str">
        <f t="shared" si="1120"/>
        <v/>
      </c>
      <c r="EB268" t="str">
        <f t="shared" si="1121"/>
        <v/>
      </c>
      <c r="EC268" t="str">
        <f t="shared" si="1122"/>
        <v/>
      </c>
      <c r="ED268" t="str">
        <f t="shared" si="1123"/>
        <v/>
      </c>
      <c r="EE268" t="str">
        <f t="shared" si="1124"/>
        <v/>
      </c>
      <c r="EF268" t="str">
        <f t="shared" si="1125"/>
        <v/>
      </c>
      <c r="EG268" t="str">
        <f t="shared" si="1126"/>
        <v/>
      </c>
      <c r="EH268">
        <f t="shared" si="1127"/>
        <v>0</v>
      </c>
      <c r="EI268">
        <f t="shared" si="1128"/>
        <v>0</v>
      </c>
      <c r="EJ268">
        <f t="shared" si="1129"/>
        <v>0</v>
      </c>
      <c r="EK268" t="str">
        <f t="shared" si="1130"/>
        <v/>
      </c>
      <c r="EL268" t="str">
        <f t="shared" si="1131"/>
        <v/>
      </c>
      <c r="EM268" t="str">
        <f t="shared" si="1132"/>
        <v/>
      </c>
      <c r="EN268" s="2">
        <f t="shared" si="1133"/>
        <v>0</v>
      </c>
      <c r="EO268" s="1">
        <f t="shared" si="1134"/>
        <v>0</v>
      </c>
    </row>
    <row r="269" spans="1:145" ht="15" thickBot="1" x14ac:dyDescent="0.25">
      <c r="A269" s="14">
        <v>250</v>
      </c>
      <c r="B269" s="65" t="str">
        <f t="shared" ref="B269" si="1355">IF(AND(C269="",D269="",E269),"",A269)</f>
        <v/>
      </c>
      <c r="C269" s="63"/>
      <c r="D269" s="63"/>
      <c r="E269" s="64"/>
      <c r="F269" s="67" t="str">
        <f t="shared" si="1043"/>
        <v/>
      </c>
      <c r="G269" s="68" t="str">
        <f t="shared" si="1044"/>
        <v/>
      </c>
      <c r="H269" t="str">
        <f>IF(I269=1,NastaveniIPV!$I$48&amp;""&amp;$D$10,IF(I269=2,NastaveniIPV!$I$47,IF(J269=1,NastaveniIPV!$I$52,"")))</f>
        <v/>
      </c>
      <c r="I269" s="81" t="str">
        <f t="shared" si="1045"/>
        <v/>
      </c>
      <c r="J269" s="14" t="str">
        <f t="shared" si="1046"/>
        <v/>
      </c>
      <c r="O269">
        <v>250</v>
      </c>
      <c r="P269" s="1">
        <f t="shared" si="1047"/>
        <v>0</v>
      </c>
      <c r="Q269">
        <f t="shared" si="1048"/>
        <v>0</v>
      </c>
      <c r="R269" s="38" t="str">
        <f t="shared" si="1049"/>
        <v/>
      </c>
      <c r="S269" t="str">
        <f t="shared" si="1050"/>
        <v/>
      </c>
      <c r="T269" s="38" t="str">
        <f t="shared" si="1051"/>
        <v/>
      </c>
      <c r="W269">
        <f>NastaveniIPV!$D$47</f>
        <v>0.02</v>
      </c>
      <c r="X269">
        <f>NastaveniIPV!$D$48</f>
        <v>0.06</v>
      </c>
      <c r="Y269">
        <f>NastaveniIPV!$D$49</f>
        <v>0.06</v>
      </c>
      <c r="Z269">
        <f>NastaveniIPV!$D$50</f>
        <v>0.06</v>
      </c>
      <c r="AA269">
        <f>NastaveniIPV!$D$51</f>
        <v>1.7999999999999999E-2</v>
      </c>
      <c r="AB269">
        <f>NastaveniIPV!$D$52</f>
        <v>0.01</v>
      </c>
      <c r="AC269">
        <f>NastaveniIPV!$D$53</f>
        <v>0.01</v>
      </c>
      <c r="AD269">
        <f>NastaveniIPV!$D$54</f>
        <v>0.01</v>
      </c>
      <c r="AE269">
        <f>NastaveniIPV!$D$55</f>
        <v>0.01</v>
      </c>
      <c r="AF269">
        <f>NastaveniIPV!$D$56</f>
        <v>0.01</v>
      </c>
      <c r="AG269">
        <f t="shared" ref="AG269:BF269" si="1356">IF($T269=AG$18,1,IF(AG$18&lt;$T269,0,AF269+1))</f>
        <v>0</v>
      </c>
      <c r="AH269">
        <f t="shared" si="1356"/>
        <v>0</v>
      </c>
      <c r="AI269">
        <f t="shared" si="1356"/>
        <v>0</v>
      </c>
      <c r="AJ269">
        <f t="shared" si="1356"/>
        <v>0</v>
      </c>
      <c r="AK269">
        <f t="shared" si="1356"/>
        <v>0</v>
      </c>
      <c r="AL269">
        <f t="shared" si="1356"/>
        <v>0</v>
      </c>
      <c r="AM269">
        <f t="shared" si="1356"/>
        <v>0</v>
      </c>
      <c r="AN269">
        <f t="shared" si="1356"/>
        <v>0</v>
      </c>
      <c r="AO269">
        <f t="shared" si="1356"/>
        <v>0</v>
      </c>
      <c r="AP269">
        <f t="shared" si="1356"/>
        <v>0</v>
      </c>
      <c r="AQ269">
        <f t="shared" si="1356"/>
        <v>0</v>
      </c>
      <c r="AR269">
        <f t="shared" si="1356"/>
        <v>0</v>
      </c>
      <c r="AS269">
        <f t="shared" si="1356"/>
        <v>0</v>
      </c>
      <c r="AT269">
        <f t="shared" si="1356"/>
        <v>0</v>
      </c>
      <c r="AU269">
        <f t="shared" si="1356"/>
        <v>0</v>
      </c>
      <c r="AV269">
        <f t="shared" si="1356"/>
        <v>0</v>
      </c>
      <c r="AW269">
        <f t="shared" si="1356"/>
        <v>0</v>
      </c>
      <c r="AX269">
        <f t="shared" si="1356"/>
        <v>0</v>
      </c>
      <c r="AY269">
        <f t="shared" si="1356"/>
        <v>0</v>
      </c>
      <c r="AZ269">
        <f t="shared" si="1356"/>
        <v>0</v>
      </c>
      <c r="BA269">
        <f t="shared" si="1356"/>
        <v>0</v>
      </c>
      <c r="BB269">
        <f t="shared" si="1356"/>
        <v>0</v>
      </c>
      <c r="BC269">
        <f t="shared" si="1356"/>
        <v>0</v>
      </c>
      <c r="BD269">
        <f t="shared" si="1356"/>
        <v>0</v>
      </c>
      <c r="BE269">
        <f t="shared" si="1356"/>
        <v>0</v>
      </c>
      <c r="BF269">
        <f t="shared" si="1356"/>
        <v>0</v>
      </c>
      <c r="BG269">
        <f t="shared" si="1053"/>
        <v>0</v>
      </c>
      <c r="BH269">
        <f t="shared" ref="BH269:BI269" si="1357">IF($T269&lt;BH$18,BG269+1,IF(BH$18=$T269,1,0))</f>
        <v>0</v>
      </c>
      <c r="BI269">
        <f t="shared" si="1357"/>
        <v>0</v>
      </c>
      <c r="BJ269">
        <f t="shared" si="1055"/>
        <v>0</v>
      </c>
      <c r="BK269">
        <f t="shared" ref="BK269:BO269" si="1358">IF(BK$18&gt;$D$10,0,IF($T269&lt;BK$18,BJ269+1,IF(BK$18=$T269,1,0)))</f>
        <v>0</v>
      </c>
      <c r="BL269">
        <f t="shared" si="1358"/>
        <v>0</v>
      </c>
      <c r="BM269">
        <f t="shared" si="1358"/>
        <v>0</v>
      </c>
      <c r="BN269">
        <f t="shared" si="1358"/>
        <v>0</v>
      </c>
      <c r="BO269">
        <f t="shared" si="1358"/>
        <v>0</v>
      </c>
      <c r="BP269">
        <f t="shared" si="1057"/>
        <v>0</v>
      </c>
      <c r="BQ269">
        <f t="shared" si="1058"/>
        <v>0</v>
      </c>
      <c r="BR269">
        <f t="shared" si="1059"/>
        <v>0</v>
      </c>
      <c r="BS269">
        <f t="shared" si="1060"/>
        <v>0</v>
      </c>
      <c r="BT269">
        <f t="shared" si="1061"/>
        <v>0</v>
      </c>
      <c r="BU269">
        <f t="shared" si="1062"/>
        <v>0</v>
      </c>
      <c r="BV269">
        <f t="shared" si="1063"/>
        <v>0</v>
      </c>
      <c r="BW269">
        <f t="shared" si="1064"/>
        <v>0</v>
      </c>
      <c r="BX269">
        <f t="shared" si="1065"/>
        <v>0</v>
      </c>
      <c r="BY269">
        <f t="shared" si="1066"/>
        <v>0</v>
      </c>
      <c r="BZ269">
        <f t="shared" si="1067"/>
        <v>0</v>
      </c>
      <c r="CA269">
        <f t="shared" si="1068"/>
        <v>0</v>
      </c>
      <c r="CB269">
        <f t="shared" si="1069"/>
        <v>0</v>
      </c>
      <c r="CC269">
        <f t="shared" si="1070"/>
        <v>0</v>
      </c>
      <c r="CD269">
        <f t="shared" si="1071"/>
        <v>0</v>
      </c>
      <c r="CE269">
        <f t="shared" si="1072"/>
        <v>0</v>
      </c>
      <c r="CF269">
        <f t="shared" si="1073"/>
        <v>0</v>
      </c>
      <c r="CG269">
        <f t="shared" si="1074"/>
        <v>0</v>
      </c>
      <c r="CH269">
        <f t="shared" si="1075"/>
        <v>0</v>
      </c>
      <c r="CI269">
        <f t="shared" si="1076"/>
        <v>0</v>
      </c>
      <c r="CJ269">
        <f t="shared" si="1077"/>
        <v>0</v>
      </c>
      <c r="CK269">
        <f t="shared" si="1078"/>
        <v>0</v>
      </c>
      <c r="CL269">
        <f t="shared" si="1079"/>
        <v>0</v>
      </c>
      <c r="CM269">
        <f t="shared" si="1080"/>
        <v>0</v>
      </c>
      <c r="CN269">
        <f t="shared" si="1081"/>
        <v>0</v>
      </c>
      <c r="CO269">
        <f t="shared" si="1082"/>
        <v>0</v>
      </c>
      <c r="CP269">
        <f t="shared" si="1083"/>
        <v>0</v>
      </c>
      <c r="CQ269">
        <f t="shared" si="1084"/>
        <v>0</v>
      </c>
      <c r="CR269">
        <f t="shared" si="1085"/>
        <v>0</v>
      </c>
      <c r="CS269">
        <f t="shared" si="1086"/>
        <v>0</v>
      </c>
      <c r="CT269" t="str">
        <f t="shared" si="1087"/>
        <v/>
      </c>
      <c r="CU269" t="str">
        <f t="shared" si="1088"/>
        <v/>
      </c>
      <c r="CV269" t="str">
        <f t="shared" si="1089"/>
        <v/>
      </c>
      <c r="CW269" t="str">
        <f t="shared" si="1090"/>
        <v/>
      </c>
      <c r="CX269" t="str">
        <f t="shared" si="1091"/>
        <v/>
      </c>
      <c r="CY269" t="str">
        <f t="shared" si="1092"/>
        <v/>
      </c>
      <c r="CZ269" t="str">
        <f t="shared" si="1093"/>
        <v/>
      </c>
      <c r="DA269" t="str">
        <f t="shared" si="1094"/>
        <v/>
      </c>
      <c r="DB269" t="str">
        <f t="shared" si="1095"/>
        <v/>
      </c>
      <c r="DC269" t="str">
        <f t="shared" si="1096"/>
        <v/>
      </c>
      <c r="DD269" t="str">
        <f t="shared" si="1097"/>
        <v/>
      </c>
      <c r="DE269" t="str">
        <f t="shared" si="1098"/>
        <v/>
      </c>
      <c r="DF269" t="str">
        <f t="shared" si="1099"/>
        <v/>
      </c>
      <c r="DG269" t="str">
        <f t="shared" si="1100"/>
        <v/>
      </c>
      <c r="DH269" t="str">
        <f t="shared" si="1101"/>
        <v/>
      </c>
      <c r="DI269" t="str">
        <f t="shared" si="1102"/>
        <v/>
      </c>
      <c r="DJ269" t="str">
        <f t="shared" si="1103"/>
        <v/>
      </c>
      <c r="DK269" t="str">
        <f t="shared" si="1104"/>
        <v/>
      </c>
      <c r="DL269" t="str">
        <f t="shared" si="1105"/>
        <v/>
      </c>
      <c r="DM269" t="str">
        <f t="shared" si="1106"/>
        <v/>
      </c>
      <c r="DN269" t="str">
        <f t="shared" si="1107"/>
        <v/>
      </c>
      <c r="DO269" t="str">
        <f t="shared" si="1108"/>
        <v/>
      </c>
      <c r="DP269" t="str">
        <f t="shared" si="1109"/>
        <v/>
      </c>
      <c r="DQ269" t="str">
        <f t="shared" si="1110"/>
        <v/>
      </c>
      <c r="DR269" t="str">
        <f t="shared" si="1111"/>
        <v/>
      </c>
      <c r="DS269" t="str">
        <f t="shared" si="1112"/>
        <v/>
      </c>
      <c r="DT269" t="str">
        <f t="shared" si="1113"/>
        <v/>
      </c>
      <c r="DU269" t="str">
        <f t="shared" si="1114"/>
        <v/>
      </c>
      <c r="DV269" t="str">
        <f t="shared" si="1115"/>
        <v/>
      </c>
      <c r="DW269" t="str">
        <f t="shared" si="1116"/>
        <v/>
      </c>
      <c r="DX269" t="str">
        <f t="shared" si="1117"/>
        <v/>
      </c>
      <c r="DY269" t="str">
        <f t="shared" si="1118"/>
        <v/>
      </c>
      <c r="DZ269" t="str">
        <f t="shared" si="1119"/>
        <v/>
      </c>
      <c r="EA269" t="str">
        <f t="shared" si="1120"/>
        <v/>
      </c>
      <c r="EB269" t="str">
        <f t="shared" si="1121"/>
        <v/>
      </c>
      <c r="EC269" t="str">
        <f t="shared" si="1122"/>
        <v/>
      </c>
      <c r="ED269" t="str">
        <f t="shared" si="1123"/>
        <v/>
      </c>
      <c r="EE269" t="str">
        <f t="shared" si="1124"/>
        <v/>
      </c>
      <c r="EF269" t="str">
        <f t="shared" si="1125"/>
        <v/>
      </c>
      <c r="EG269" t="str">
        <f t="shared" si="1126"/>
        <v/>
      </c>
      <c r="EH269">
        <f t="shared" si="1127"/>
        <v>0</v>
      </c>
      <c r="EI269">
        <f t="shared" si="1128"/>
        <v>0</v>
      </c>
      <c r="EJ269">
        <f t="shared" si="1129"/>
        <v>0</v>
      </c>
      <c r="EK269" t="str">
        <f t="shared" si="1130"/>
        <v/>
      </c>
      <c r="EL269" t="str">
        <f t="shared" si="1131"/>
        <v/>
      </c>
      <c r="EM269" t="str">
        <f t="shared" si="1132"/>
        <v/>
      </c>
      <c r="EN269" s="2">
        <f t="shared" si="1133"/>
        <v>0</v>
      </c>
      <c r="EO269" s="1">
        <f t="shared" si="1134"/>
        <v>0</v>
      </c>
    </row>
    <row r="270" spans="1:145" ht="15" thickBot="1" x14ac:dyDescent="0.25">
      <c r="A270" s="14">
        <v>251</v>
      </c>
      <c r="B270" s="65" t="str">
        <f t="shared" ref="B270" si="1359">IF(AND(C270="",D270="",E270=""),"",A270)</f>
        <v/>
      </c>
      <c r="C270" s="61"/>
      <c r="D270" s="62"/>
      <c r="E270" s="61"/>
      <c r="F270" s="67" t="str">
        <f t="shared" si="1043"/>
        <v/>
      </c>
      <c r="G270" s="68" t="str">
        <f t="shared" si="1044"/>
        <v/>
      </c>
      <c r="H270" t="str">
        <f>IF(I270=1,NastaveniIPV!$I$48&amp;""&amp;$D$10,IF(I270=2,NastaveniIPV!$I$47,IF(J270=1,NastaveniIPV!$I$52,"")))</f>
        <v/>
      </c>
      <c r="I270" s="81" t="str">
        <f t="shared" si="1045"/>
        <v/>
      </c>
      <c r="J270" s="14" t="str">
        <f t="shared" si="1046"/>
        <v/>
      </c>
      <c r="O270">
        <v>251</v>
      </c>
      <c r="P270" s="1">
        <f t="shared" si="1047"/>
        <v>0</v>
      </c>
      <c r="Q270">
        <f t="shared" si="1048"/>
        <v>0</v>
      </c>
      <c r="R270" s="38" t="str">
        <f t="shared" si="1049"/>
        <v/>
      </c>
      <c r="S270" t="str">
        <f t="shared" si="1050"/>
        <v/>
      </c>
      <c r="T270" s="38" t="str">
        <f t="shared" si="1051"/>
        <v/>
      </c>
      <c r="W270">
        <f>NastaveniIPV!$D$47</f>
        <v>0.02</v>
      </c>
      <c r="X270">
        <f>NastaveniIPV!$D$48</f>
        <v>0.06</v>
      </c>
      <c r="Y270">
        <f>NastaveniIPV!$D$49</f>
        <v>0.06</v>
      </c>
      <c r="Z270">
        <f>NastaveniIPV!$D$50</f>
        <v>0.06</v>
      </c>
      <c r="AA270">
        <f>NastaveniIPV!$D$51</f>
        <v>1.7999999999999999E-2</v>
      </c>
      <c r="AB270">
        <f>NastaveniIPV!$D$52</f>
        <v>0.01</v>
      </c>
      <c r="AC270">
        <f>NastaveniIPV!$D$53</f>
        <v>0.01</v>
      </c>
      <c r="AD270">
        <f>NastaveniIPV!$D$54</f>
        <v>0.01</v>
      </c>
      <c r="AE270">
        <f>NastaveniIPV!$D$55</f>
        <v>0.01</v>
      </c>
      <c r="AF270">
        <f>NastaveniIPV!$D$56</f>
        <v>0.01</v>
      </c>
      <c r="AG270">
        <f t="shared" ref="AG270:BF270" si="1360">IF($T270=AG$18,1,IF(AG$18&lt;$T270,0,AF270+1))</f>
        <v>0</v>
      </c>
      <c r="AH270">
        <f t="shared" si="1360"/>
        <v>0</v>
      </c>
      <c r="AI270">
        <f t="shared" si="1360"/>
        <v>0</v>
      </c>
      <c r="AJ270">
        <f t="shared" si="1360"/>
        <v>0</v>
      </c>
      <c r="AK270">
        <f t="shared" si="1360"/>
        <v>0</v>
      </c>
      <c r="AL270">
        <f t="shared" si="1360"/>
        <v>0</v>
      </c>
      <c r="AM270">
        <f t="shared" si="1360"/>
        <v>0</v>
      </c>
      <c r="AN270">
        <f t="shared" si="1360"/>
        <v>0</v>
      </c>
      <c r="AO270">
        <f t="shared" si="1360"/>
        <v>0</v>
      </c>
      <c r="AP270">
        <f t="shared" si="1360"/>
        <v>0</v>
      </c>
      <c r="AQ270">
        <f t="shared" si="1360"/>
        <v>0</v>
      </c>
      <c r="AR270">
        <f t="shared" si="1360"/>
        <v>0</v>
      </c>
      <c r="AS270">
        <f t="shared" si="1360"/>
        <v>0</v>
      </c>
      <c r="AT270">
        <f t="shared" si="1360"/>
        <v>0</v>
      </c>
      <c r="AU270">
        <f t="shared" si="1360"/>
        <v>0</v>
      </c>
      <c r="AV270">
        <f t="shared" si="1360"/>
        <v>0</v>
      </c>
      <c r="AW270">
        <f t="shared" si="1360"/>
        <v>0</v>
      </c>
      <c r="AX270">
        <f t="shared" si="1360"/>
        <v>0</v>
      </c>
      <c r="AY270">
        <f t="shared" si="1360"/>
        <v>0</v>
      </c>
      <c r="AZ270">
        <f t="shared" si="1360"/>
        <v>0</v>
      </c>
      <c r="BA270">
        <f t="shared" si="1360"/>
        <v>0</v>
      </c>
      <c r="BB270">
        <f t="shared" si="1360"/>
        <v>0</v>
      </c>
      <c r="BC270">
        <f t="shared" si="1360"/>
        <v>0</v>
      </c>
      <c r="BD270">
        <f t="shared" si="1360"/>
        <v>0</v>
      </c>
      <c r="BE270">
        <f t="shared" si="1360"/>
        <v>0</v>
      </c>
      <c r="BF270">
        <f t="shared" si="1360"/>
        <v>0</v>
      </c>
      <c r="BG270">
        <f t="shared" si="1053"/>
        <v>0</v>
      </c>
      <c r="BH270">
        <f t="shared" ref="BH270:BI270" si="1361">IF($T270&lt;BH$18,BG270+1,IF(BH$18=$T270,1,0))</f>
        <v>0</v>
      </c>
      <c r="BI270">
        <f t="shared" si="1361"/>
        <v>0</v>
      </c>
      <c r="BJ270">
        <f t="shared" si="1055"/>
        <v>0</v>
      </c>
      <c r="BK270">
        <f t="shared" ref="BK270:BO270" si="1362">IF(BK$18&gt;$D$10,0,IF($T270&lt;BK$18,BJ270+1,IF(BK$18=$T270,1,0)))</f>
        <v>0</v>
      </c>
      <c r="BL270">
        <f t="shared" si="1362"/>
        <v>0</v>
      </c>
      <c r="BM270">
        <f t="shared" si="1362"/>
        <v>0</v>
      </c>
      <c r="BN270">
        <f t="shared" si="1362"/>
        <v>0</v>
      </c>
      <c r="BO270">
        <f t="shared" si="1362"/>
        <v>0</v>
      </c>
      <c r="BP270">
        <f t="shared" si="1057"/>
        <v>0</v>
      </c>
      <c r="BQ270">
        <f t="shared" si="1058"/>
        <v>0</v>
      </c>
      <c r="BR270">
        <f t="shared" si="1059"/>
        <v>0</v>
      </c>
      <c r="BS270">
        <f t="shared" si="1060"/>
        <v>0</v>
      </c>
      <c r="BT270">
        <f t="shared" si="1061"/>
        <v>0</v>
      </c>
      <c r="BU270">
        <f t="shared" si="1062"/>
        <v>0</v>
      </c>
      <c r="BV270">
        <f t="shared" si="1063"/>
        <v>0</v>
      </c>
      <c r="BW270">
        <f t="shared" si="1064"/>
        <v>0</v>
      </c>
      <c r="BX270">
        <f t="shared" si="1065"/>
        <v>0</v>
      </c>
      <c r="BY270">
        <f t="shared" si="1066"/>
        <v>0</v>
      </c>
      <c r="BZ270">
        <f t="shared" si="1067"/>
        <v>0</v>
      </c>
      <c r="CA270">
        <f t="shared" si="1068"/>
        <v>0</v>
      </c>
      <c r="CB270">
        <f t="shared" si="1069"/>
        <v>0</v>
      </c>
      <c r="CC270">
        <f t="shared" si="1070"/>
        <v>0</v>
      </c>
      <c r="CD270">
        <f t="shared" si="1071"/>
        <v>0</v>
      </c>
      <c r="CE270">
        <f t="shared" si="1072"/>
        <v>0</v>
      </c>
      <c r="CF270">
        <f t="shared" si="1073"/>
        <v>0</v>
      </c>
      <c r="CG270">
        <f t="shared" si="1074"/>
        <v>0</v>
      </c>
      <c r="CH270">
        <f t="shared" si="1075"/>
        <v>0</v>
      </c>
      <c r="CI270">
        <f t="shared" si="1076"/>
        <v>0</v>
      </c>
      <c r="CJ270">
        <f t="shared" si="1077"/>
        <v>0</v>
      </c>
      <c r="CK270">
        <f t="shared" si="1078"/>
        <v>0</v>
      </c>
      <c r="CL270">
        <f t="shared" si="1079"/>
        <v>0</v>
      </c>
      <c r="CM270">
        <f t="shared" si="1080"/>
        <v>0</v>
      </c>
      <c r="CN270">
        <f t="shared" si="1081"/>
        <v>0</v>
      </c>
      <c r="CO270">
        <f t="shared" si="1082"/>
        <v>0</v>
      </c>
      <c r="CP270">
        <f t="shared" si="1083"/>
        <v>0</v>
      </c>
      <c r="CQ270">
        <f t="shared" si="1084"/>
        <v>0</v>
      </c>
      <c r="CR270">
        <f t="shared" si="1085"/>
        <v>0</v>
      </c>
      <c r="CS270">
        <f t="shared" si="1086"/>
        <v>0</v>
      </c>
      <c r="CT270" t="str">
        <f t="shared" si="1087"/>
        <v/>
      </c>
      <c r="CU270" t="str">
        <f t="shared" si="1088"/>
        <v/>
      </c>
      <c r="CV270" t="str">
        <f t="shared" si="1089"/>
        <v/>
      </c>
      <c r="CW270" t="str">
        <f t="shared" si="1090"/>
        <v/>
      </c>
      <c r="CX270" t="str">
        <f t="shared" si="1091"/>
        <v/>
      </c>
      <c r="CY270" t="str">
        <f t="shared" si="1092"/>
        <v/>
      </c>
      <c r="CZ270" t="str">
        <f t="shared" si="1093"/>
        <v/>
      </c>
      <c r="DA270" t="str">
        <f t="shared" si="1094"/>
        <v/>
      </c>
      <c r="DB270" t="str">
        <f t="shared" si="1095"/>
        <v/>
      </c>
      <c r="DC270" t="str">
        <f t="shared" si="1096"/>
        <v/>
      </c>
      <c r="DD270" t="str">
        <f t="shared" si="1097"/>
        <v/>
      </c>
      <c r="DE270" t="str">
        <f t="shared" si="1098"/>
        <v/>
      </c>
      <c r="DF270" t="str">
        <f t="shared" si="1099"/>
        <v/>
      </c>
      <c r="DG270" t="str">
        <f t="shared" si="1100"/>
        <v/>
      </c>
      <c r="DH270" t="str">
        <f t="shared" si="1101"/>
        <v/>
      </c>
      <c r="DI270" t="str">
        <f t="shared" si="1102"/>
        <v/>
      </c>
      <c r="DJ270" t="str">
        <f t="shared" si="1103"/>
        <v/>
      </c>
      <c r="DK270" t="str">
        <f t="shared" si="1104"/>
        <v/>
      </c>
      <c r="DL270" t="str">
        <f t="shared" si="1105"/>
        <v/>
      </c>
      <c r="DM270" t="str">
        <f t="shared" si="1106"/>
        <v/>
      </c>
      <c r="DN270" t="str">
        <f t="shared" si="1107"/>
        <v/>
      </c>
      <c r="DO270" t="str">
        <f t="shared" si="1108"/>
        <v/>
      </c>
      <c r="DP270" t="str">
        <f t="shared" si="1109"/>
        <v/>
      </c>
      <c r="DQ270" t="str">
        <f t="shared" si="1110"/>
        <v/>
      </c>
      <c r="DR270" t="str">
        <f t="shared" si="1111"/>
        <v/>
      </c>
      <c r="DS270" t="str">
        <f t="shared" si="1112"/>
        <v/>
      </c>
      <c r="DT270" t="str">
        <f t="shared" si="1113"/>
        <v/>
      </c>
      <c r="DU270" t="str">
        <f t="shared" si="1114"/>
        <v/>
      </c>
      <c r="DV270" t="str">
        <f t="shared" si="1115"/>
        <v/>
      </c>
      <c r="DW270" t="str">
        <f t="shared" si="1116"/>
        <v/>
      </c>
      <c r="DX270" t="str">
        <f t="shared" si="1117"/>
        <v/>
      </c>
      <c r="DY270" t="str">
        <f t="shared" si="1118"/>
        <v/>
      </c>
      <c r="DZ270" t="str">
        <f t="shared" si="1119"/>
        <v/>
      </c>
      <c r="EA270" t="str">
        <f t="shared" si="1120"/>
        <v/>
      </c>
      <c r="EB270" t="str">
        <f t="shared" si="1121"/>
        <v/>
      </c>
      <c r="EC270" t="str">
        <f t="shared" si="1122"/>
        <v/>
      </c>
      <c r="ED270" t="str">
        <f t="shared" si="1123"/>
        <v/>
      </c>
      <c r="EE270" t="str">
        <f t="shared" si="1124"/>
        <v/>
      </c>
      <c r="EF270" t="str">
        <f t="shared" si="1125"/>
        <v/>
      </c>
      <c r="EG270" t="str">
        <f t="shared" si="1126"/>
        <v/>
      </c>
      <c r="EH270">
        <f t="shared" si="1127"/>
        <v>0</v>
      </c>
      <c r="EI270">
        <f t="shared" si="1128"/>
        <v>0</v>
      </c>
      <c r="EJ270">
        <f t="shared" si="1129"/>
        <v>0</v>
      </c>
      <c r="EK270" t="str">
        <f t="shared" si="1130"/>
        <v/>
      </c>
      <c r="EL270" t="str">
        <f t="shared" si="1131"/>
        <v/>
      </c>
      <c r="EM270" t="str">
        <f t="shared" si="1132"/>
        <v/>
      </c>
      <c r="EN270" s="2">
        <f t="shared" si="1133"/>
        <v>0</v>
      </c>
      <c r="EO270" s="1">
        <f t="shared" si="1134"/>
        <v>0</v>
      </c>
    </row>
    <row r="271" spans="1:145" ht="15" thickBot="1" x14ac:dyDescent="0.25">
      <c r="A271" s="14">
        <v>252</v>
      </c>
      <c r="B271" s="65" t="str">
        <f t="shared" ref="B271" si="1363">IF(AND(C271="",D271="",E271),"",A271)</f>
        <v/>
      </c>
      <c r="C271" s="63"/>
      <c r="D271" s="63"/>
      <c r="E271" s="64"/>
      <c r="F271" s="67" t="str">
        <f t="shared" si="1043"/>
        <v/>
      </c>
      <c r="G271" s="68" t="str">
        <f t="shared" si="1044"/>
        <v/>
      </c>
      <c r="H271" t="str">
        <f>IF(I271=1,NastaveniIPV!$I$48&amp;""&amp;$D$10,IF(I271=2,NastaveniIPV!$I$47,IF(J271=1,NastaveniIPV!$I$52,"")))</f>
        <v/>
      </c>
      <c r="I271" s="81" t="str">
        <f t="shared" si="1045"/>
        <v/>
      </c>
      <c r="J271" s="14" t="str">
        <f t="shared" si="1046"/>
        <v/>
      </c>
      <c r="O271">
        <v>252</v>
      </c>
      <c r="P271" s="1">
        <f t="shared" si="1047"/>
        <v>0</v>
      </c>
      <c r="Q271">
        <f t="shared" si="1048"/>
        <v>0</v>
      </c>
      <c r="R271" s="38" t="str">
        <f t="shared" si="1049"/>
        <v/>
      </c>
      <c r="S271" t="str">
        <f t="shared" si="1050"/>
        <v/>
      </c>
      <c r="T271" s="38" t="str">
        <f t="shared" si="1051"/>
        <v/>
      </c>
      <c r="W271">
        <f>NastaveniIPV!$D$47</f>
        <v>0.02</v>
      </c>
      <c r="X271">
        <f>NastaveniIPV!$D$48</f>
        <v>0.06</v>
      </c>
      <c r="Y271">
        <f>NastaveniIPV!$D$49</f>
        <v>0.06</v>
      </c>
      <c r="Z271">
        <f>NastaveniIPV!$D$50</f>
        <v>0.06</v>
      </c>
      <c r="AA271">
        <f>NastaveniIPV!$D$51</f>
        <v>1.7999999999999999E-2</v>
      </c>
      <c r="AB271">
        <f>NastaveniIPV!$D$52</f>
        <v>0.01</v>
      </c>
      <c r="AC271">
        <f>NastaveniIPV!$D$53</f>
        <v>0.01</v>
      </c>
      <c r="AD271">
        <f>NastaveniIPV!$D$54</f>
        <v>0.01</v>
      </c>
      <c r="AE271">
        <f>NastaveniIPV!$D$55</f>
        <v>0.01</v>
      </c>
      <c r="AF271">
        <f>NastaveniIPV!$D$56</f>
        <v>0.01</v>
      </c>
      <c r="AG271">
        <f t="shared" ref="AG271:BF271" si="1364">IF($T271=AG$18,1,IF(AG$18&lt;$T271,0,AF271+1))</f>
        <v>0</v>
      </c>
      <c r="AH271">
        <f t="shared" si="1364"/>
        <v>0</v>
      </c>
      <c r="AI271">
        <f t="shared" si="1364"/>
        <v>0</v>
      </c>
      <c r="AJ271">
        <f t="shared" si="1364"/>
        <v>0</v>
      </c>
      <c r="AK271">
        <f t="shared" si="1364"/>
        <v>0</v>
      </c>
      <c r="AL271">
        <f t="shared" si="1364"/>
        <v>0</v>
      </c>
      <c r="AM271">
        <f t="shared" si="1364"/>
        <v>0</v>
      </c>
      <c r="AN271">
        <f t="shared" si="1364"/>
        <v>0</v>
      </c>
      <c r="AO271">
        <f t="shared" si="1364"/>
        <v>0</v>
      </c>
      <c r="AP271">
        <f t="shared" si="1364"/>
        <v>0</v>
      </c>
      <c r="AQ271">
        <f t="shared" si="1364"/>
        <v>0</v>
      </c>
      <c r="AR271">
        <f t="shared" si="1364"/>
        <v>0</v>
      </c>
      <c r="AS271">
        <f t="shared" si="1364"/>
        <v>0</v>
      </c>
      <c r="AT271">
        <f t="shared" si="1364"/>
        <v>0</v>
      </c>
      <c r="AU271">
        <f t="shared" si="1364"/>
        <v>0</v>
      </c>
      <c r="AV271">
        <f t="shared" si="1364"/>
        <v>0</v>
      </c>
      <c r="AW271">
        <f t="shared" si="1364"/>
        <v>0</v>
      </c>
      <c r="AX271">
        <f t="shared" si="1364"/>
        <v>0</v>
      </c>
      <c r="AY271">
        <f t="shared" si="1364"/>
        <v>0</v>
      </c>
      <c r="AZ271">
        <f t="shared" si="1364"/>
        <v>0</v>
      </c>
      <c r="BA271">
        <f t="shared" si="1364"/>
        <v>0</v>
      </c>
      <c r="BB271">
        <f t="shared" si="1364"/>
        <v>0</v>
      </c>
      <c r="BC271">
        <f t="shared" si="1364"/>
        <v>0</v>
      </c>
      <c r="BD271">
        <f t="shared" si="1364"/>
        <v>0</v>
      </c>
      <c r="BE271">
        <f t="shared" si="1364"/>
        <v>0</v>
      </c>
      <c r="BF271">
        <f t="shared" si="1364"/>
        <v>0</v>
      </c>
      <c r="BG271">
        <f t="shared" si="1053"/>
        <v>0</v>
      </c>
      <c r="BH271">
        <f t="shared" ref="BH271:BI271" si="1365">IF($T271&lt;BH$18,BG271+1,IF(BH$18=$T271,1,0))</f>
        <v>0</v>
      </c>
      <c r="BI271">
        <f t="shared" si="1365"/>
        <v>0</v>
      </c>
      <c r="BJ271">
        <f t="shared" si="1055"/>
        <v>0</v>
      </c>
      <c r="BK271">
        <f t="shared" ref="BK271:BO271" si="1366">IF(BK$18&gt;$D$10,0,IF($T271&lt;BK$18,BJ271+1,IF(BK$18=$T271,1,0)))</f>
        <v>0</v>
      </c>
      <c r="BL271">
        <f t="shared" si="1366"/>
        <v>0</v>
      </c>
      <c r="BM271">
        <f t="shared" si="1366"/>
        <v>0</v>
      </c>
      <c r="BN271">
        <f t="shared" si="1366"/>
        <v>0</v>
      </c>
      <c r="BO271">
        <f t="shared" si="1366"/>
        <v>0</v>
      </c>
      <c r="BP271">
        <f t="shared" si="1057"/>
        <v>0</v>
      </c>
      <c r="BQ271">
        <f t="shared" si="1058"/>
        <v>0</v>
      </c>
      <c r="BR271">
        <f t="shared" si="1059"/>
        <v>0</v>
      </c>
      <c r="BS271">
        <f t="shared" si="1060"/>
        <v>0</v>
      </c>
      <c r="BT271">
        <f t="shared" si="1061"/>
        <v>0</v>
      </c>
      <c r="BU271">
        <f t="shared" si="1062"/>
        <v>0</v>
      </c>
      <c r="BV271">
        <f t="shared" si="1063"/>
        <v>0</v>
      </c>
      <c r="BW271">
        <f t="shared" si="1064"/>
        <v>0</v>
      </c>
      <c r="BX271">
        <f t="shared" si="1065"/>
        <v>0</v>
      </c>
      <c r="BY271">
        <f t="shared" si="1066"/>
        <v>0</v>
      </c>
      <c r="BZ271">
        <f t="shared" si="1067"/>
        <v>0</v>
      </c>
      <c r="CA271">
        <f t="shared" si="1068"/>
        <v>0</v>
      </c>
      <c r="CB271">
        <f t="shared" si="1069"/>
        <v>0</v>
      </c>
      <c r="CC271">
        <f t="shared" si="1070"/>
        <v>0</v>
      </c>
      <c r="CD271">
        <f t="shared" si="1071"/>
        <v>0</v>
      </c>
      <c r="CE271">
        <f t="shared" si="1072"/>
        <v>0</v>
      </c>
      <c r="CF271">
        <f t="shared" si="1073"/>
        <v>0</v>
      </c>
      <c r="CG271">
        <f t="shared" si="1074"/>
        <v>0</v>
      </c>
      <c r="CH271">
        <f t="shared" si="1075"/>
        <v>0</v>
      </c>
      <c r="CI271">
        <f t="shared" si="1076"/>
        <v>0</v>
      </c>
      <c r="CJ271">
        <f t="shared" si="1077"/>
        <v>0</v>
      </c>
      <c r="CK271">
        <f t="shared" si="1078"/>
        <v>0</v>
      </c>
      <c r="CL271">
        <f t="shared" si="1079"/>
        <v>0</v>
      </c>
      <c r="CM271">
        <f t="shared" si="1080"/>
        <v>0</v>
      </c>
      <c r="CN271">
        <f t="shared" si="1081"/>
        <v>0</v>
      </c>
      <c r="CO271">
        <f t="shared" si="1082"/>
        <v>0</v>
      </c>
      <c r="CP271">
        <f t="shared" si="1083"/>
        <v>0</v>
      </c>
      <c r="CQ271">
        <f t="shared" si="1084"/>
        <v>0</v>
      </c>
      <c r="CR271">
        <f t="shared" si="1085"/>
        <v>0</v>
      </c>
      <c r="CS271">
        <f t="shared" si="1086"/>
        <v>0</v>
      </c>
      <c r="CT271" t="str">
        <f t="shared" si="1087"/>
        <v/>
      </c>
      <c r="CU271" t="str">
        <f t="shared" si="1088"/>
        <v/>
      </c>
      <c r="CV271" t="str">
        <f t="shared" si="1089"/>
        <v/>
      </c>
      <c r="CW271" t="str">
        <f t="shared" si="1090"/>
        <v/>
      </c>
      <c r="CX271" t="str">
        <f t="shared" si="1091"/>
        <v/>
      </c>
      <c r="CY271" t="str">
        <f t="shared" si="1092"/>
        <v/>
      </c>
      <c r="CZ271" t="str">
        <f t="shared" si="1093"/>
        <v/>
      </c>
      <c r="DA271" t="str">
        <f t="shared" si="1094"/>
        <v/>
      </c>
      <c r="DB271" t="str">
        <f t="shared" si="1095"/>
        <v/>
      </c>
      <c r="DC271" t="str">
        <f t="shared" si="1096"/>
        <v/>
      </c>
      <c r="DD271" t="str">
        <f t="shared" si="1097"/>
        <v/>
      </c>
      <c r="DE271" t="str">
        <f t="shared" si="1098"/>
        <v/>
      </c>
      <c r="DF271" t="str">
        <f t="shared" si="1099"/>
        <v/>
      </c>
      <c r="DG271" t="str">
        <f t="shared" si="1100"/>
        <v/>
      </c>
      <c r="DH271" t="str">
        <f t="shared" si="1101"/>
        <v/>
      </c>
      <c r="DI271" t="str">
        <f t="shared" si="1102"/>
        <v/>
      </c>
      <c r="DJ271" t="str">
        <f t="shared" si="1103"/>
        <v/>
      </c>
      <c r="DK271" t="str">
        <f t="shared" si="1104"/>
        <v/>
      </c>
      <c r="DL271" t="str">
        <f t="shared" si="1105"/>
        <v/>
      </c>
      <c r="DM271" t="str">
        <f t="shared" si="1106"/>
        <v/>
      </c>
      <c r="DN271" t="str">
        <f t="shared" si="1107"/>
        <v/>
      </c>
      <c r="DO271" t="str">
        <f t="shared" si="1108"/>
        <v/>
      </c>
      <c r="DP271" t="str">
        <f t="shared" si="1109"/>
        <v/>
      </c>
      <c r="DQ271" t="str">
        <f t="shared" si="1110"/>
        <v/>
      </c>
      <c r="DR271" t="str">
        <f t="shared" si="1111"/>
        <v/>
      </c>
      <c r="DS271" t="str">
        <f t="shared" si="1112"/>
        <v/>
      </c>
      <c r="DT271" t="str">
        <f t="shared" si="1113"/>
        <v/>
      </c>
      <c r="DU271" t="str">
        <f t="shared" si="1114"/>
        <v/>
      </c>
      <c r="DV271" t="str">
        <f t="shared" si="1115"/>
        <v/>
      </c>
      <c r="DW271" t="str">
        <f t="shared" si="1116"/>
        <v/>
      </c>
      <c r="DX271" t="str">
        <f t="shared" si="1117"/>
        <v/>
      </c>
      <c r="DY271" t="str">
        <f t="shared" si="1118"/>
        <v/>
      </c>
      <c r="DZ271" t="str">
        <f t="shared" si="1119"/>
        <v/>
      </c>
      <c r="EA271" t="str">
        <f t="shared" si="1120"/>
        <v/>
      </c>
      <c r="EB271" t="str">
        <f t="shared" si="1121"/>
        <v/>
      </c>
      <c r="EC271" t="str">
        <f t="shared" si="1122"/>
        <v/>
      </c>
      <c r="ED271" t="str">
        <f t="shared" si="1123"/>
        <v/>
      </c>
      <c r="EE271" t="str">
        <f t="shared" si="1124"/>
        <v/>
      </c>
      <c r="EF271" t="str">
        <f t="shared" si="1125"/>
        <v/>
      </c>
      <c r="EG271" t="str">
        <f t="shared" si="1126"/>
        <v/>
      </c>
      <c r="EH271">
        <f t="shared" si="1127"/>
        <v>0</v>
      </c>
      <c r="EI271">
        <f t="shared" si="1128"/>
        <v>0</v>
      </c>
      <c r="EJ271">
        <f t="shared" si="1129"/>
        <v>0</v>
      </c>
      <c r="EK271" t="str">
        <f t="shared" si="1130"/>
        <v/>
      </c>
      <c r="EL271" t="str">
        <f t="shared" si="1131"/>
        <v/>
      </c>
      <c r="EM271" t="str">
        <f t="shared" si="1132"/>
        <v/>
      </c>
      <c r="EN271" s="2">
        <f t="shared" si="1133"/>
        <v>0</v>
      </c>
      <c r="EO271" s="1">
        <f t="shared" si="1134"/>
        <v>0</v>
      </c>
    </row>
    <row r="272" spans="1:145" ht="15" thickBot="1" x14ac:dyDescent="0.25">
      <c r="A272" s="14">
        <v>253</v>
      </c>
      <c r="B272" s="65" t="str">
        <f t="shared" ref="B272" si="1367">IF(AND(C272="",D272="",E272=""),"",A272)</f>
        <v/>
      </c>
      <c r="C272" s="61"/>
      <c r="D272" s="62"/>
      <c r="E272" s="61"/>
      <c r="F272" s="67" t="str">
        <f t="shared" si="1043"/>
        <v/>
      </c>
      <c r="G272" s="68" t="str">
        <f t="shared" si="1044"/>
        <v/>
      </c>
      <c r="H272" t="str">
        <f>IF(I272=1,NastaveniIPV!$I$48&amp;""&amp;$D$10,IF(I272=2,NastaveniIPV!$I$47,IF(J272=1,NastaveniIPV!$I$52,"")))</f>
        <v/>
      </c>
      <c r="I272" s="81" t="str">
        <f t="shared" si="1045"/>
        <v/>
      </c>
      <c r="J272" s="14" t="str">
        <f t="shared" si="1046"/>
        <v/>
      </c>
      <c r="O272">
        <v>253</v>
      </c>
      <c r="P272" s="1">
        <f t="shared" si="1047"/>
        <v>0</v>
      </c>
      <c r="Q272">
        <f t="shared" si="1048"/>
        <v>0</v>
      </c>
      <c r="R272" s="38" t="str">
        <f t="shared" si="1049"/>
        <v/>
      </c>
      <c r="S272" t="str">
        <f t="shared" si="1050"/>
        <v/>
      </c>
      <c r="T272" s="38" t="str">
        <f t="shared" si="1051"/>
        <v/>
      </c>
      <c r="W272">
        <f>NastaveniIPV!$D$47</f>
        <v>0.02</v>
      </c>
      <c r="X272">
        <f>NastaveniIPV!$D$48</f>
        <v>0.06</v>
      </c>
      <c r="Y272">
        <f>NastaveniIPV!$D$49</f>
        <v>0.06</v>
      </c>
      <c r="Z272">
        <f>NastaveniIPV!$D$50</f>
        <v>0.06</v>
      </c>
      <c r="AA272">
        <f>NastaveniIPV!$D$51</f>
        <v>1.7999999999999999E-2</v>
      </c>
      <c r="AB272">
        <f>NastaveniIPV!$D$52</f>
        <v>0.01</v>
      </c>
      <c r="AC272">
        <f>NastaveniIPV!$D$53</f>
        <v>0.01</v>
      </c>
      <c r="AD272">
        <f>NastaveniIPV!$D$54</f>
        <v>0.01</v>
      </c>
      <c r="AE272">
        <f>NastaveniIPV!$D$55</f>
        <v>0.01</v>
      </c>
      <c r="AF272">
        <f>NastaveniIPV!$D$56</f>
        <v>0.01</v>
      </c>
      <c r="AG272">
        <f t="shared" ref="AG272:BF272" si="1368">IF($T272=AG$18,1,IF(AG$18&lt;$T272,0,AF272+1))</f>
        <v>0</v>
      </c>
      <c r="AH272">
        <f t="shared" si="1368"/>
        <v>0</v>
      </c>
      <c r="AI272">
        <f t="shared" si="1368"/>
        <v>0</v>
      </c>
      <c r="AJ272">
        <f t="shared" si="1368"/>
        <v>0</v>
      </c>
      <c r="AK272">
        <f t="shared" si="1368"/>
        <v>0</v>
      </c>
      <c r="AL272">
        <f t="shared" si="1368"/>
        <v>0</v>
      </c>
      <c r="AM272">
        <f t="shared" si="1368"/>
        <v>0</v>
      </c>
      <c r="AN272">
        <f t="shared" si="1368"/>
        <v>0</v>
      </c>
      <c r="AO272">
        <f t="shared" si="1368"/>
        <v>0</v>
      </c>
      <c r="AP272">
        <f t="shared" si="1368"/>
        <v>0</v>
      </c>
      <c r="AQ272">
        <f t="shared" si="1368"/>
        <v>0</v>
      </c>
      <c r="AR272">
        <f t="shared" si="1368"/>
        <v>0</v>
      </c>
      <c r="AS272">
        <f t="shared" si="1368"/>
        <v>0</v>
      </c>
      <c r="AT272">
        <f t="shared" si="1368"/>
        <v>0</v>
      </c>
      <c r="AU272">
        <f t="shared" si="1368"/>
        <v>0</v>
      </c>
      <c r="AV272">
        <f t="shared" si="1368"/>
        <v>0</v>
      </c>
      <c r="AW272">
        <f t="shared" si="1368"/>
        <v>0</v>
      </c>
      <c r="AX272">
        <f t="shared" si="1368"/>
        <v>0</v>
      </c>
      <c r="AY272">
        <f t="shared" si="1368"/>
        <v>0</v>
      </c>
      <c r="AZ272">
        <f t="shared" si="1368"/>
        <v>0</v>
      </c>
      <c r="BA272">
        <f t="shared" si="1368"/>
        <v>0</v>
      </c>
      <c r="BB272">
        <f t="shared" si="1368"/>
        <v>0</v>
      </c>
      <c r="BC272">
        <f t="shared" si="1368"/>
        <v>0</v>
      </c>
      <c r="BD272">
        <f t="shared" si="1368"/>
        <v>0</v>
      </c>
      <c r="BE272">
        <f t="shared" si="1368"/>
        <v>0</v>
      </c>
      <c r="BF272">
        <f t="shared" si="1368"/>
        <v>0</v>
      </c>
      <c r="BG272">
        <f t="shared" si="1053"/>
        <v>0</v>
      </c>
      <c r="BH272">
        <f t="shared" ref="BH272:BI272" si="1369">IF($T272&lt;BH$18,BG272+1,IF(BH$18=$T272,1,0))</f>
        <v>0</v>
      </c>
      <c r="BI272">
        <f t="shared" si="1369"/>
        <v>0</v>
      </c>
      <c r="BJ272">
        <f t="shared" si="1055"/>
        <v>0</v>
      </c>
      <c r="BK272">
        <f t="shared" ref="BK272:BO272" si="1370">IF(BK$18&gt;$D$10,0,IF($T272&lt;BK$18,BJ272+1,IF(BK$18=$T272,1,0)))</f>
        <v>0</v>
      </c>
      <c r="BL272">
        <f t="shared" si="1370"/>
        <v>0</v>
      </c>
      <c r="BM272">
        <f t="shared" si="1370"/>
        <v>0</v>
      </c>
      <c r="BN272">
        <f t="shared" si="1370"/>
        <v>0</v>
      </c>
      <c r="BO272">
        <f t="shared" si="1370"/>
        <v>0</v>
      </c>
      <c r="BP272">
        <f t="shared" si="1057"/>
        <v>0</v>
      </c>
      <c r="BQ272">
        <f t="shared" si="1058"/>
        <v>0</v>
      </c>
      <c r="BR272">
        <f t="shared" si="1059"/>
        <v>0</v>
      </c>
      <c r="BS272">
        <f t="shared" si="1060"/>
        <v>0</v>
      </c>
      <c r="BT272">
        <f t="shared" si="1061"/>
        <v>0</v>
      </c>
      <c r="BU272">
        <f t="shared" si="1062"/>
        <v>0</v>
      </c>
      <c r="BV272">
        <f t="shared" si="1063"/>
        <v>0</v>
      </c>
      <c r="BW272">
        <f t="shared" si="1064"/>
        <v>0</v>
      </c>
      <c r="BX272">
        <f t="shared" si="1065"/>
        <v>0</v>
      </c>
      <c r="BY272">
        <f t="shared" si="1066"/>
        <v>0</v>
      </c>
      <c r="BZ272">
        <f t="shared" si="1067"/>
        <v>0</v>
      </c>
      <c r="CA272">
        <f t="shared" si="1068"/>
        <v>0</v>
      </c>
      <c r="CB272">
        <f t="shared" si="1069"/>
        <v>0</v>
      </c>
      <c r="CC272">
        <f t="shared" si="1070"/>
        <v>0</v>
      </c>
      <c r="CD272">
        <f t="shared" si="1071"/>
        <v>0</v>
      </c>
      <c r="CE272">
        <f t="shared" si="1072"/>
        <v>0</v>
      </c>
      <c r="CF272">
        <f t="shared" si="1073"/>
        <v>0</v>
      </c>
      <c r="CG272">
        <f t="shared" si="1074"/>
        <v>0</v>
      </c>
      <c r="CH272">
        <f t="shared" si="1075"/>
        <v>0</v>
      </c>
      <c r="CI272">
        <f t="shared" si="1076"/>
        <v>0</v>
      </c>
      <c r="CJ272">
        <f t="shared" si="1077"/>
        <v>0</v>
      </c>
      <c r="CK272">
        <f t="shared" si="1078"/>
        <v>0</v>
      </c>
      <c r="CL272">
        <f t="shared" si="1079"/>
        <v>0</v>
      </c>
      <c r="CM272">
        <f t="shared" si="1080"/>
        <v>0</v>
      </c>
      <c r="CN272">
        <f t="shared" si="1081"/>
        <v>0</v>
      </c>
      <c r="CO272">
        <f t="shared" si="1082"/>
        <v>0</v>
      </c>
      <c r="CP272">
        <f t="shared" si="1083"/>
        <v>0</v>
      </c>
      <c r="CQ272">
        <f t="shared" si="1084"/>
        <v>0</v>
      </c>
      <c r="CR272">
        <f t="shared" si="1085"/>
        <v>0</v>
      </c>
      <c r="CS272">
        <f t="shared" si="1086"/>
        <v>0</v>
      </c>
      <c r="CT272" t="str">
        <f t="shared" si="1087"/>
        <v/>
      </c>
      <c r="CU272" t="str">
        <f t="shared" si="1088"/>
        <v/>
      </c>
      <c r="CV272" t="str">
        <f t="shared" si="1089"/>
        <v/>
      </c>
      <c r="CW272" t="str">
        <f t="shared" si="1090"/>
        <v/>
      </c>
      <c r="CX272" t="str">
        <f t="shared" si="1091"/>
        <v/>
      </c>
      <c r="CY272" t="str">
        <f t="shared" si="1092"/>
        <v/>
      </c>
      <c r="CZ272" t="str">
        <f t="shared" si="1093"/>
        <v/>
      </c>
      <c r="DA272" t="str">
        <f t="shared" si="1094"/>
        <v/>
      </c>
      <c r="DB272" t="str">
        <f t="shared" si="1095"/>
        <v/>
      </c>
      <c r="DC272" t="str">
        <f t="shared" si="1096"/>
        <v/>
      </c>
      <c r="DD272" t="str">
        <f t="shared" si="1097"/>
        <v/>
      </c>
      <c r="DE272" t="str">
        <f t="shared" si="1098"/>
        <v/>
      </c>
      <c r="DF272" t="str">
        <f t="shared" si="1099"/>
        <v/>
      </c>
      <c r="DG272" t="str">
        <f t="shared" si="1100"/>
        <v/>
      </c>
      <c r="DH272" t="str">
        <f t="shared" si="1101"/>
        <v/>
      </c>
      <c r="DI272" t="str">
        <f t="shared" si="1102"/>
        <v/>
      </c>
      <c r="DJ272" t="str">
        <f t="shared" si="1103"/>
        <v/>
      </c>
      <c r="DK272" t="str">
        <f t="shared" si="1104"/>
        <v/>
      </c>
      <c r="DL272" t="str">
        <f t="shared" si="1105"/>
        <v/>
      </c>
      <c r="DM272" t="str">
        <f t="shared" si="1106"/>
        <v/>
      </c>
      <c r="DN272" t="str">
        <f t="shared" si="1107"/>
        <v/>
      </c>
      <c r="DO272" t="str">
        <f t="shared" si="1108"/>
        <v/>
      </c>
      <c r="DP272" t="str">
        <f t="shared" si="1109"/>
        <v/>
      </c>
      <c r="DQ272" t="str">
        <f t="shared" si="1110"/>
        <v/>
      </c>
      <c r="DR272" t="str">
        <f t="shared" si="1111"/>
        <v/>
      </c>
      <c r="DS272" t="str">
        <f t="shared" si="1112"/>
        <v/>
      </c>
      <c r="DT272" t="str">
        <f t="shared" si="1113"/>
        <v/>
      </c>
      <c r="DU272" t="str">
        <f t="shared" si="1114"/>
        <v/>
      </c>
      <c r="DV272" t="str">
        <f t="shared" si="1115"/>
        <v/>
      </c>
      <c r="DW272" t="str">
        <f t="shared" si="1116"/>
        <v/>
      </c>
      <c r="DX272" t="str">
        <f t="shared" si="1117"/>
        <v/>
      </c>
      <c r="DY272" t="str">
        <f t="shared" si="1118"/>
        <v/>
      </c>
      <c r="DZ272" t="str">
        <f t="shared" si="1119"/>
        <v/>
      </c>
      <c r="EA272" t="str">
        <f t="shared" si="1120"/>
        <v/>
      </c>
      <c r="EB272" t="str">
        <f t="shared" si="1121"/>
        <v/>
      </c>
      <c r="EC272" t="str">
        <f t="shared" si="1122"/>
        <v/>
      </c>
      <c r="ED272" t="str">
        <f t="shared" si="1123"/>
        <v/>
      </c>
      <c r="EE272" t="str">
        <f t="shared" si="1124"/>
        <v/>
      </c>
      <c r="EF272" t="str">
        <f t="shared" si="1125"/>
        <v/>
      </c>
      <c r="EG272" t="str">
        <f t="shared" si="1126"/>
        <v/>
      </c>
      <c r="EH272">
        <f t="shared" si="1127"/>
        <v>0</v>
      </c>
      <c r="EI272">
        <f t="shared" si="1128"/>
        <v>0</v>
      </c>
      <c r="EJ272">
        <f t="shared" si="1129"/>
        <v>0</v>
      </c>
      <c r="EK272" t="str">
        <f t="shared" si="1130"/>
        <v/>
      </c>
      <c r="EL272" t="str">
        <f t="shared" si="1131"/>
        <v/>
      </c>
      <c r="EM272" t="str">
        <f t="shared" si="1132"/>
        <v/>
      </c>
      <c r="EN272" s="2">
        <f t="shared" si="1133"/>
        <v>0</v>
      </c>
      <c r="EO272" s="1">
        <f t="shared" si="1134"/>
        <v>0</v>
      </c>
    </row>
    <row r="273" spans="1:145" ht="15" thickBot="1" x14ac:dyDescent="0.25">
      <c r="A273" s="14">
        <v>254</v>
      </c>
      <c r="B273" s="65" t="str">
        <f t="shared" ref="B273" si="1371">IF(AND(C273="",D273="",E273),"",A273)</f>
        <v/>
      </c>
      <c r="C273" s="63"/>
      <c r="D273" s="63"/>
      <c r="E273" s="64"/>
      <c r="F273" s="67" t="str">
        <f t="shared" si="1043"/>
        <v/>
      </c>
      <c r="G273" s="68" t="str">
        <f t="shared" si="1044"/>
        <v/>
      </c>
      <c r="H273" t="str">
        <f>IF(I273=1,NastaveniIPV!$I$48&amp;""&amp;$D$10,IF(I273=2,NastaveniIPV!$I$47,IF(J273=1,NastaveniIPV!$I$52,"")))</f>
        <v/>
      </c>
      <c r="I273" s="81" t="str">
        <f t="shared" si="1045"/>
        <v/>
      </c>
      <c r="J273" s="14" t="str">
        <f t="shared" si="1046"/>
        <v/>
      </c>
      <c r="O273">
        <v>254</v>
      </c>
      <c r="P273" s="1">
        <f t="shared" si="1047"/>
        <v>0</v>
      </c>
      <c r="Q273">
        <f t="shared" si="1048"/>
        <v>0</v>
      </c>
      <c r="R273" s="38" t="str">
        <f t="shared" si="1049"/>
        <v/>
      </c>
      <c r="S273" t="str">
        <f t="shared" si="1050"/>
        <v/>
      </c>
      <c r="T273" s="38" t="str">
        <f t="shared" si="1051"/>
        <v/>
      </c>
      <c r="W273">
        <f>NastaveniIPV!$D$47</f>
        <v>0.02</v>
      </c>
      <c r="X273">
        <f>NastaveniIPV!$D$48</f>
        <v>0.06</v>
      </c>
      <c r="Y273">
        <f>NastaveniIPV!$D$49</f>
        <v>0.06</v>
      </c>
      <c r="Z273">
        <f>NastaveniIPV!$D$50</f>
        <v>0.06</v>
      </c>
      <c r="AA273">
        <f>NastaveniIPV!$D$51</f>
        <v>1.7999999999999999E-2</v>
      </c>
      <c r="AB273">
        <f>NastaveniIPV!$D$52</f>
        <v>0.01</v>
      </c>
      <c r="AC273">
        <f>NastaveniIPV!$D$53</f>
        <v>0.01</v>
      </c>
      <c r="AD273">
        <f>NastaveniIPV!$D$54</f>
        <v>0.01</v>
      </c>
      <c r="AE273">
        <f>NastaveniIPV!$D$55</f>
        <v>0.01</v>
      </c>
      <c r="AF273">
        <f>NastaveniIPV!$D$56</f>
        <v>0.01</v>
      </c>
      <c r="AG273">
        <f t="shared" ref="AG273:BF273" si="1372">IF($T273=AG$18,1,IF(AG$18&lt;$T273,0,AF273+1))</f>
        <v>0</v>
      </c>
      <c r="AH273">
        <f t="shared" si="1372"/>
        <v>0</v>
      </c>
      <c r="AI273">
        <f t="shared" si="1372"/>
        <v>0</v>
      </c>
      <c r="AJ273">
        <f t="shared" si="1372"/>
        <v>0</v>
      </c>
      <c r="AK273">
        <f t="shared" si="1372"/>
        <v>0</v>
      </c>
      <c r="AL273">
        <f t="shared" si="1372"/>
        <v>0</v>
      </c>
      <c r="AM273">
        <f t="shared" si="1372"/>
        <v>0</v>
      </c>
      <c r="AN273">
        <f t="shared" si="1372"/>
        <v>0</v>
      </c>
      <c r="AO273">
        <f t="shared" si="1372"/>
        <v>0</v>
      </c>
      <c r="AP273">
        <f t="shared" si="1372"/>
        <v>0</v>
      </c>
      <c r="AQ273">
        <f t="shared" si="1372"/>
        <v>0</v>
      </c>
      <c r="AR273">
        <f t="shared" si="1372"/>
        <v>0</v>
      </c>
      <c r="AS273">
        <f t="shared" si="1372"/>
        <v>0</v>
      </c>
      <c r="AT273">
        <f t="shared" si="1372"/>
        <v>0</v>
      </c>
      <c r="AU273">
        <f t="shared" si="1372"/>
        <v>0</v>
      </c>
      <c r="AV273">
        <f t="shared" si="1372"/>
        <v>0</v>
      </c>
      <c r="AW273">
        <f t="shared" si="1372"/>
        <v>0</v>
      </c>
      <c r="AX273">
        <f t="shared" si="1372"/>
        <v>0</v>
      </c>
      <c r="AY273">
        <f t="shared" si="1372"/>
        <v>0</v>
      </c>
      <c r="AZ273">
        <f t="shared" si="1372"/>
        <v>0</v>
      </c>
      <c r="BA273">
        <f t="shared" si="1372"/>
        <v>0</v>
      </c>
      <c r="BB273">
        <f t="shared" si="1372"/>
        <v>0</v>
      </c>
      <c r="BC273">
        <f t="shared" si="1372"/>
        <v>0</v>
      </c>
      <c r="BD273">
        <f t="shared" si="1372"/>
        <v>0</v>
      </c>
      <c r="BE273">
        <f t="shared" si="1372"/>
        <v>0</v>
      </c>
      <c r="BF273">
        <f t="shared" si="1372"/>
        <v>0</v>
      </c>
      <c r="BG273">
        <f t="shared" si="1053"/>
        <v>0</v>
      </c>
      <c r="BH273">
        <f t="shared" ref="BH273:BI273" si="1373">IF($T273&lt;BH$18,BG273+1,IF(BH$18=$T273,1,0))</f>
        <v>0</v>
      </c>
      <c r="BI273">
        <f t="shared" si="1373"/>
        <v>0</v>
      </c>
      <c r="BJ273">
        <f t="shared" si="1055"/>
        <v>0</v>
      </c>
      <c r="BK273">
        <f t="shared" ref="BK273:BO273" si="1374">IF(BK$18&gt;$D$10,0,IF($T273&lt;BK$18,BJ273+1,IF(BK$18=$T273,1,0)))</f>
        <v>0</v>
      </c>
      <c r="BL273">
        <f t="shared" si="1374"/>
        <v>0</v>
      </c>
      <c r="BM273">
        <f t="shared" si="1374"/>
        <v>0</v>
      </c>
      <c r="BN273">
        <f t="shared" si="1374"/>
        <v>0</v>
      </c>
      <c r="BO273">
        <f t="shared" si="1374"/>
        <v>0</v>
      </c>
      <c r="BP273">
        <f t="shared" si="1057"/>
        <v>0</v>
      </c>
      <c r="BQ273">
        <f t="shared" si="1058"/>
        <v>0</v>
      </c>
      <c r="BR273">
        <f t="shared" si="1059"/>
        <v>0</v>
      </c>
      <c r="BS273">
        <f t="shared" si="1060"/>
        <v>0</v>
      </c>
      <c r="BT273">
        <f t="shared" si="1061"/>
        <v>0</v>
      </c>
      <c r="BU273">
        <f t="shared" si="1062"/>
        <v>0</v>
      </c>
      <c r="BV273">
        <f t="shared" si="1063"/>
        <v>0</v>
      </c>
      <c r="BW273">
        <f t="shared" si="1064"/>
        <v>0</v>
      </c>
      <c r="BX273">
        <f t="shared" si="1065"/>
        <v>0</v>
      </c>
      <c r="BY273">
        <f t="shared" si="1066"/>
        <v>0</v>
      </c>
      <c r="BZ273">
        <f t="shared" si="1067"/>
        <v>0</v>
      </c>
      <c r="CA273">
        <f t="shared" si="1068"/>
        <v>0</v>
      </c>
      <c r="CB273">
        <f t="shared" si="1069"/>
        <v>0</v>
      </c>
      <c r="CC273">
        <f t="shared" si="1070"/>
        <v>0</v>
      </c>
      <c r="CD273">
        <f t="shared" si="1071"/>
        <v>0</v>
      </c>
      <c r="CE273">
        <f t="shared" si="1072"/>
        <v>0</v>
      </c>
      <c r="CF273">
        <f t="shared" si="1073"/>
        <v>0</v>
      </c>
      <c r="CG273">
        <f t="shared" si="1074"/>
        <v>0</v>
      </c>
      <c r="CH273">
        <f t="shared" si="1075"/>
        <v>0</v>
      </c>
      <c r="CI273">
        <f t="shared" si="1076"/>
        <v>0</v>
      </c>
      <c r="CJ273">
        <f t="shared" si="1077"/>
        <v>0</v>
      </c>
      <c r="CK273">
        <f t="shared" si="1078"/>
        <v>0</v>
      </c>
      <c r="CL273">
        <f t="shared" si="1079"/>
        <v>0</v>
      </c>
      <c r="CM273">
        <f t="shared" si="1080"/>
        <v>0</v>
      </c>
      <c r="CN273">
        <f t="shared" si="1081"/>
        <v>0</v>
      </c>
      <c r="CO273">
        <f t="shared" si="1082"/>
        <v>0</v>
      </c>
      <c r="CP273">
        <f t="shared" si="1083"/>
        <v>0</v>
      </c>
      <c r="CQ273">
        <f t="shared" si="1084"/>
        <v>0</v>
      </c>
      <c r="CR273">
        <f t="shared" si="1085"/>
        <v>0</v>
      </c>
      <c r="CS273">
        <f t="shared" si="1086"/>
        <v>0</v>
      </c>
      <c r="CT273" t="str">
        <f t="shared" si="1087"/>
        <v/>
      </c>
      <c r="CU273" t="str">
        <f t="shared" si="1088"/>
        <v/>
      </c>
      <c r="CV273" t="str">
        <f t="shared" si="1089"/>
        <v/>
      </c>
      <c r="CW273" t="str">
        <f t="shared" si="1090"/>
        <v/>
      </c>
      <c r="CX273" t="str">
        <f t="shared" si="1091"/>
        <v/>
      </c>
      <c r="CY273" t="str">
        <f t="shared" si="1092"/>
        <v/>
      </c>
      <c r="CZ273" t="str">
        <f t="shared" si="1093"/>
        <v/>
      </c>
      <c r="DA273" t="str">
        <f t="shared" si="1094"/>
        <v/>
      </c>
      <c r="DB273" t="str">
        <f t="shared" si="1095"/>
        <v/>
      </c>
      <c r="DC273" t="str">
        <f t="shared" si="1096"/>
        <v/>
      </c>
      <c r="DD273" t="str">
        <f t="shared" si="1097"/>
        <v/>
      </c>
      <c r="DE273" t="str">
        <f t="shared" si="1098"/>
        <v/>
      </c>
      <c r="DF273" t="str">
        <f t="shared" si="1099"/>
        <v/>
      </c>
      <c r="DG273" t="str">
        <f t="shared" si="1100"/>
        <v/>
      </c>
      <c r="DH273" t="str">
        <f t="shared" si="1101"/>
        <v/>
      </c>
      <c r="DI273" t="str">
        <f t="shared" si="1102"/>
        <v/>
      </c>
      <c r="DJ273" t="str">
        <f t="shared" si="1103"/>
        <v/>
      </c>
      <c r="DK273" t="str">
        <f t="shared" si="1104"/>
        <v/>
      </c>
      <c r="DL273" t="str">
        <f t="shared" si="1105"/>
        <v/>
      </c>
      <c r="DM273" t="str">
        <f t="shared" si="1106"/>
        <v/>
      </c>
      <c r="DN273" t="str">
        <f t="shared" si="1107"/>
        <v/>
      </c>
      <c r="DO273" t="str">
        <f t="shared" si="1108"/>
        <v/>
      </c>
      <c r="DP273" t="str">
        <f t="shared" si="1109"/>
        <v/>
      </c>
      <c r="DQ273" t="str">
        <f t="shared" si="1110"/>
        <v/>
      </c>
      <c r="DR273" t="str">
        <f t="shared" si="1111"/>
        <v/>
      </c>
      <c r="DS273" t="str">
        <f t="shared" si="1112"/>
        <v/>
      </c>
      <c r="DT273" t="str">
        <f t="shared" si="1113"/>
        <v/>
      </c>
      <c r="DU273" t="str">
        <f t="shared" si="1114"/>
        <v/>
      </c>
      <c r="DV273" t="str">
        <f t="shared" si="1115"/>
        <v/>
      </c>
      <c r="DW273" t="str">
        <f t="shared" si="1116"/>
        <v/>
      </c>
      <c r="DX273" t="str">
        <f t="shared" si="1117"/>
        <v/>
      </c>
      <c r="DY273" t="str">
        <f t="shared" si="1118"/>
        <v/>
      </c>
      <c r="DZ273" t="str">
        <f t="shared" si="1119"/>
        <v/>
      </c>
      <c r="EA273" t="str">
        <f t="shared" si="1120"/>
        <v/>
      </c>
      <c r="EB273" t="str">
        <f t="shared" si="1121"/>
        <v/>
      </c>
      <c r="EC273" t="str">
        <f t="shared" si="1122"/>
        <v/>
      </c>
      <c r="ED273" t="str">
        <f t="shared" si="1123"/>
        <v/>
      </c>
      <c r="EE273" t="str">
        <f t="shared" si="1124"/>
        <v/>
      </c>
      <c r="EF273" t="str">
        <f t="shared" si="1125"/>
        <v/>
      </c>
      <c r="EG273" t="str">
        <f t="shared" si="1126"/>
        <v/>
      </c>
      <c r="EH273">
        <f t="shared" si="1127"/>
        <v>0</v>
      </c>
      <c r="EI273">
        <f t="shared" si="1128"/>
        <v>0</v>
      </c>
      <c r="EJ273">
        <f t="shared" si="1129"/>
        <v>0</v>
      </c>
      <c r="EK273" t="str">
        <f t="shared" si="1130"/>
        <v/>
      </c>
      <c r="EL273" t="str">
        <f t="shared" si="1131"/>
        <v/>
      </c>
      <c r="EM273" t="str">
        <f t="shared" si="1132"/>
        <v/>
      </c>
      <c r="EN273" s="2">
        <f t="shared" si="1133"/>
        <v>0</v>
      </c>
      <c r="EO273" s="1">
        <f t="shared" si="1134"/>
        <v>0</v>
      </c>
    </row>
    <row r="274" spans="1:145" ht="15" thickBot="1" x14ac:dyDescent="0.25">
      <c r="A274" s="14">
        <v>255</v>
      </c>
      <c r="B274" s="65" t="str">
        <f t="shared" ref="B274" si="1375">IF(AND(C274="",D274="",E274=""),"",A274)</f>
        <v/>
      </c>
      <c r="C274" s="61"/>
      <c r="D274" s="62"/>
      <c r="E274" s="61"/>
      <c r="F274" s="67" t="str">
        <f t="shared" si="1043"/>
        <v/>
      </c>
      <c r="G274" s="68" t="str">
        <f t="shared" si="1044"/>
        <v/>
      </c>
      <c r="H274" t="str">
        <f>IF(I274=1,NastaveniIPV!$I$48&amp;""&amp;$D$10,IF(I274=2,NastaveniIPV!$I$47,IF(J274=1,NastaveniIPV!$I$52,"")))</f>
        <v/>
      </c>
      <c r="I274" s="81" t="str">
        <f t="shared" si="1045"/>
        <v/>
      </c>
      <c r="J274" s="14" t="str">
        <f t="shared" si="1046"/>
        <v/>
      </c>
      <c r="O274">
        <v>255</v>
      </c>
      <c r="P274" s="1">
        <f t="shared" si="1047"/>
        <v>0</v>
      </c>
      <c r="Q274">
        <f t="shared" si="1048"/>
        <v>0</v>
      </c>
      <c r="R274" s="38" t="str">
        <f t="shared" si="1049"/>
        <v/>
      </c>
      <c r="S274" t="str">
        <f t="shared" si="1050"/>
        <v/>
      </c>
      <c r="T274" s="38" t="str">
        <f t="shared" si="1051"/>
        <v/>
      </c>
      <c r="W274">
        <f>NastaveniIPV!$D$47</f>
        <v>0.02</v>
      </c>
      <c r="X274">
        <f>NastaveniIPV!$D$48</f>
        <v>0.06</v>
      </c>
      <c r="Y274">
        <f>NastaveniIPV!$D$49</f>
        <v>0.06</v>
      </c>
      <c r="Z274">
        <f>NastaveniIPV!$D$50</f>
        <v>0.06</v>
      </c>
      <c r="AA274">
        <f>NastaveniIPV!$D$51</f>
        <v>1.7999999999999999E-2</v>
      </c>
      <c r="AB274">
        <f>NastaveniIPV!$D$52</f>
        <v>0.01</v>
      </c>
      <c r="AC274">
        <f>NastaveniIPV!$D$53</f>
        <v>0.01</v>
      </c>
      <c r="AD274">
        <f>NastaveniIPV!$D$54</f>
        <v>0.01</v>
      </c>
      <c r="AE274">
        <f>NastaveniIPV!$D$55</f>
        <v>0.01</v>
      </c>
      <c r="AF274">
        <f>NastaveniIPV!$D$56</f>
        <v>0.01</v>
      </c>
      <c r="AG274">
        <f t="shared" ref="AG274:BF274" si="1376">IF($T274=AG$18,1,IF(AG$18&lt;$T274,0,AF274+1))</f>
        <v>0</v>
      </c>
      <c r="AH274">
        <f t="shared" si="1376"/>
        <v>0</v>
      </c>
      <c r="AI274">
        <f t="shared" si="1376"/>
        <v>0</v>
      </c>
      <c r="AJ274">
        <f t="shared" si="1376"/>
        <v>0</v>
      </c>
      <c r="AK274">
        <f t="shared" si="1376"/>
        <v>0</v>
      </c>
      <c r="AL274">
        <f t="shared" si="1376"/>
        <v>0</v>
      </c>
      <c r="AM274">
        <f t="shared" si="1376"/>
        <v>0</v>
      </c>
      <c r="AN274">
        <f t="shared" si="1376"/>
        <v>0</v>
      </c>
      <c r="AO274">
        <f t="shared" si="1376"/>
        <v>0</v>
      </c>
      <c r="AP274">
        <f t="shared" si="1376"/>
        <v>0</v>
      </c>
      <c r="AQ274">
        <f t="shared" si="1376"/>
        <v>0</v>
      </c>
      <c r="AR274">
        <f t="shared" si="1376"/>
        <v>0</v>
      </c>
      <c r="AS274">
        <f t="shared" si="1376"/>
        <v>0</v>
      </c>
      <c r="AT274">
        <f t="shared" si="1376"/>
        <v>0</v>
      </c>
      <c r="AU274">
        <f t="shared" si="1376"/>
        <v>0</v>
      </c>
      <c r="AV274">
        <f t="shared" si="1376"/>
        <v>0</v>
      </c>
      <c r="AW274">
        <f t="shared" si="1376"/>
        <v>0</v>
      </c>
      <c r="AX274">
        <f t="shared" si="1376"/>
        <v>0</v>
      </c>
      <c r="AY274">
        <f t="shared" si="1376"/>
        <v>0</v>
      </c>
      <c r="AZ274">
        <f t="shared" si="1376"/>
        <v>0</v>
      </c>
      <c r="BA274">
        <f t="shared" si="1376"/>
        <v>0</v>
      </c>
      <c r="BB274">
        <f t="shared" si="1376"/>
        <v>0</v>
      </c>
      <c r="BC274">
        <f t="shared" si="1376"/>
        <v>0</v>
      </c>
      <c r="BD274">
        <f t="shared" si="1376"/>
        <v>0</v>
      </c>
      <c r="BE274">
        <f t="shared" si="1376"/>
        <v>0</v>
      </c>
      <c r="BF274">
        <f t="shared" si="1376"/>
        <v>0</v>
      </c>
      <c r="BG274">
        <f t="shared" si="1053"/>
        <v>0</v>
      </c>
      <c r="BH274">
        <f t="shared" ref="BH274:BI274" si="1377">IF($T274&lt;BH$18,BG274+1,IF(BH$18=$T274,1,0))</f>
        <v>0</v>
      </c>
      <c r="BI274">
        <f t="shared" si="1377"/>
        <v>0</v>
      </c>
      <c r="BJ274">
        <f t="shared" si="1055"/>
        <v>0</v>
      </c>
      <c r="BK274">
        <f t="shared" ref="BK274:BO274" si="1378">IF(BK$18&gt;$D$10,0,IF($T274&lt;BK$18,BJ274+1,IF(BK$18=$T274,1,0)))</f>
        <v>0</v>
      </c>
      <c r="BL274">
        <f t="shared" si="1378"/>
        <v>0</v>
      </c>
      <c r="BM274">
        <f t="shared" si="1378"/>
        <v>0</v>
      </c>
      <c r="BN274">
        <f t="shared" si="1378"/>
        <v>0</v>
      </c>
      <c r="BO274">
        <f t="shared" si="1378"/>
        <v>0</v>
      </c>
      <c r="BP274">
        <f t="shared" si="1057"/>
        <v>0</v>
      </c>
      <c r="BQ274">
        <f t="shared" si="1058"/>
        <v>0</v>
      </c>
      <c r="BR274">
        <f t="shared" si="1059"/>
        <v>0</v>
      </c>
      <c r="BS274">
        <f t="shared" si="1060"/>
        <v>0</v>
      </c>
      <c r="BT274">
        <f t="shared" si="1061"/>
        <v>0</v>
      </c>
      <c r="BU274">
        <f t="shared" si="1062"/>
        <v>0</v>
      </c>
      <c r="BV274">
        <f t="shared" si="1063"/>
        <v>0</v>
      </c>
      <c r="BW274">
        <f t="shared" si="1064"/>
        <v>0</v>
      </c>
      <c r="BX274">
        <f t="shared" si="1065"/>
        <v>0</v>
      </c>
      <c r="BY274">
        <f t="shared" si="1066"/>
        <v>0</v>
      </c>
      <c r="BZ274">
        <f t="shared" si="1067"/>
        <v>0</v>
      </c>
      <c r="CA274">
        <f t="shared" si="1068"/>
        <v>0</v>
      </c>
      <c r="CB274">
        <f t="shared" si="1069"/>
        <v>0</v>
      </c>
      <c r="CC274">
        <f t="shared" si="1070"/>
        <v>0</v>
      </c>
      <c r="CD274">
        <f t="shared" si="1071"/>
        <v>0</v>
      </c>
      <c r="CE274">
        <f t="shared" si="1072"/>
        <v>0</v>
      </c>
      <c r="CF274">
        <f t="shared" si="1073"/>
        <v>0</v>
      </c>
      <c r="CG274">
        <f t="shared" si="1074"/>
        <v>0</v>
      </c>
      <c r="CH274">
        <f t="shared" si="1075"/>
        <v>0</v>
      </c>
      <c r="CI274">
        <f t="shared" si="1076"/>
        <v>0</v>
      </c>
      <c r="CJ274">
        <f t="shared" si="1077"/>
        <v>0</v>
      </c>
      <c r="CK274">
        <f t="shared" si="1078"/>
        <v>0</v>
      </c>
      <c r="CL274">
        <f t="shared" si="1079"/>
        <v>0</v>
      </c>
      <c r="CM274">
        <f t="shared" si="1080"/>
        <v>0</v>
      </c>
      <c r="CN274">
        <f t="shared" si="1081"/>
        <v>0</v>
      </c>
      <c r="CO274">
        <f t="shared" si="1082"/>
        <v>0</v>
      </c>
      <c r="CP274">
        <f t="shared" si="1083"/>
        <v>0</v>
      </c>
      <c r="CQ274">
        <f t="shared" si="1084"/>
        <v>0</v>
      </c>
      <c r="CR274">
        <f t="shared" si="1085"/>
        <v>0</v>
      </c>
      <c r="CS274">
        <f t="shared" si="1086"/>
        <v>0</v>
      </c>
      <c r="CT274" t="str">
        <f t="shared" si="1087"/>
        <v/>
      </c>
      <c r="CU274" t="str">
        <f t="shared" si="1088"/>
        <v/>
      </c>
      <c r="CV274" t="str">
        <f t="shared" si="1089"/>
        <v/>
      </c>
      <c r="CW274" t="str">
        <f t="shared" si="1090"/>
        <v/>
      </c>
      <c r="CX274" t="str">
        <f t="shared" si="1091"/>
        <v/>
      </c>
      <c r="CY274" t="str">
        <f t="shared" si="1092"/>
        <v/>
      </c>
      <c r="CZ274" t="str">
        <f t="shared" si="1093"/>
        <v/>
      </c>
      <c r="DA274" t="str">
        <f t="shared" si="1094"/>
        <v/>
      </c>
      <c r="DB274" t="str">
        <f t="shared" si="1095"/>
        <v/>
      </c>
      <c r="DC274" t="str">
        <f t="shared" si="1096"/>
        <v/>
      </c>
      <c r="DD274" t="str">
        <f t="shared" si="1097"/>
        <v/>
      </c>
      <c r="DE274" t="str">
        <f t="shared" si="1098"/>
        <v/>
      </c>
      <c r="DF274" t="str">
        <f t="shared" si="1099"/>
        <v/>
      </c>
      <c r="DG274" t="str">
        <f t="shared" si="1100"/>
        <v/>
      </c>
      <c r="DH274" t="str">
        <f t="shared" si="1101"/>
        <v/>
      </c>
      <c r="DI274" t="str">
        <f t="shared" si="1102"/>
        <v/>
      </c>
      <c r="DJ274" t="str">
        <f t="shared" si="1103"/>
        <v/>
      </c>
      <c r="DK274" t="str">
        <f t="shared" si="1104"/>
        <v/>
      </c>
      <c r="DL274" t="str">
        <f t="shared" si="1105"/>
        <v/>
      </c>
      <c r="DM274" t="str">
        <f t="shared" si="1106"/>
        <v/>
      </c>
      <c r="DN274" t="str">
        <f t="shared" si="1107"/>
        <v/>
      </c>
      <c r="DO274" t="str">
        <f t="shared" si="1108"/>
        <v/>
      </c>
      <c r="DP274" t="str">
        <f t="shared" si="1109"/>
        <v/>
      </c>
      <c r="DQ274" t="str">
        <f t="shared" si="1110"/>
        <v/>
      </c>
      <c r="DR274" t="str">
        <f t="shared" si="1111"/>
        <v/>
      </c>
      <c r="DS274" t="str">
        <f t="shared" si="1112"/>
        <v/>
      </c>
      <c r="DT274" t="str">
        <f t="shared" si="1113"/>
        <v/>
      </c>
      <c r="DU274" t="str">
        <f t="shared" si="1114"/>
        <v/>
      </c>
      <c r="DV274" t="str">
        <f t="shared" si="1115"/>
        <v/>
      </c>
      <c r="DW274" t="str">
        <f t="shared" si="1116"/>
        <v/>
      </c>
      <c r="DX274" t="str">
        <f t="shared" si="1117"/>
        <v/>
      </c>
      <c r="DY274" t="str">
        <f t="shared" si="1118"/>
        <v/>
      </c>
      <c r="DZ274" t="str">
        <f t="shared" si="1119"/>
        <v/>
      </c>
      <c r="EA274" t="str">
        <f t="shared" si="1120"/>
        <v/>
      </c>
      <c r="EB274" t="str">
        <f t="shared" si="1121"/>
        <v/>
      </c>
      <c r="EC274" t="str">
        <f t="shared" si="1122"/>
        <v/>
      </c>
      <c r="ED274" t="str">
        <f t="shared" si="1123"/>
        <v/>
      </c>
      <c r="EE274" t="str">
        <f t="shared" si="1124"/>
        <v/>
      </c>
      <c r="EF274" t="str">
        <f t="shared" si="1125"/>
        <v/>
      </c>
      <c r="EG274" t="str">
        <f t="shared" si="1126"/>
        <v/>
      </c>
      <c r="EH274">
        <f t="shared" si="1127"/>
        <v>0</v>
      </c>
      <c r="EI274">
        <f t="shared" si="1128"/>
        <v>0</v>
      </c>
      <c r="EJ274">
        <f t="shared" si="1129"/>
        <v>0</v>
      </c>
      <c r="EK274" t="str">
        <f t="shared" si="1130"/>
        <v/>
      </c>
      <c r="EL274" t="str">
        <f t="shared" si="1131"/>
        <v/>
      </c>
      <c r="EM274" t="str">
        <f t="shared" si="1132"/>
        <v/>
      </c>
      <c r="EN274" s="2">
        <f t="shared" si="1133"/>
        <v>0</v>
      </c>
      <c r="EO274" s="1">
        <f t="shared" si="1134"/>
        <v>0</v>
      </c>
    </row>
    <row r="275" spans="1:145" ht="15" thickBot="1" x14ac:dyDescent="0.25">
      <c r="A275" s="14">
        <v>256</v>
      </c>
      <c r="B275" s="65" t="str">
        <f t="shared" ref="B275" si="1379">IF(AND(C275="",D275="",E275),"",A275)</f>
        <v/>
      </c>
      <c r="C275" s="63"/>
      <c r="D275" s="63"/>
      <c r="E275" s="64"/>
      <c r="F275" s="67" t="str">
        <f t="shared" si="1043"/>
        <v/>
      </c>
      <c r="G275" s="68" t="str">
        <f t="shared" si="1044"/>
        <v/>
      </c>
      <c r="H275" t="str">
        <f>IF(I275=1,NastaveniIPV!$I$48&amp;""&amp;$D$10,IF(I275=2,NastaveniIPV!$I$47,IF(J275=1,NastaveniIPV!$I$52,"")))</f>
        <v/>
      </c>
      <c r="I275" s="81" t="str">
        <f t="shared" si="1045"/>
        <v/>
      </c>
      <c r="J275" s="14" t="str">
        <f t="shared" si="1046"/>
        <v/>
      </c>
      <c r="O275">
        <v>256</v>
      </c>
      <c r="P275" s="1">
        <f t="shared" si="1047"/>
        <v>0</v>
      </c>
      <c r="Q275">
        <f t="shared" si="1048"/>
        <v>0</v>
      </c>
      <c r="R275" s="38" t="str">
        <f t="shared" si="1049"/>
        <v/>
      </c>
      <c r="S275" t="str">
        <f t="shared" si="1050"/>
        <v/>
      </c>
      <c r="T275" s="38" t="str">
        <f t="shared" si="1051"/>
        <v/>
      </c>
      <c r="W275">
        <f>NastaveniIPV!$D$47</f>
        <v>0.02</v>
      </c>
      <c r="X275">
        <f>NastaveniIPV!$D$48</f>
        <v>0.06</v>
      </c>
      <c r="Y275">
        <f>NastaveniIPV!$D$49</f>
        <v>0.06</v>
      </c>
      <c r="Z275">
        <f>NastaveniIPV!$D$50</f>
        <v>0.06</v>
      </c>
      <c r="AA275">
        <f>NastaveniIPV!$D$51</f>
        <v>1.7999999999999999E-2</v>
      </c>
      <c r="AB275">
        <f>NastaveniIPV!$D$52</f>
        <v>0.01</v>
      </c>
      <c r="AC275">
        <f>NastaveniIPV!$D$53</f>
        <v>0.01</v>
      </c>
      <c r="AD275">
        <f>NastaveniIPV!$D$54</f>
        <v>0.01</v>
      </c>
      <c r="AE275">
        <f>NastaveniIPV!$D$55</f>
        <v>0.01</v>
      </c>
      <c r="AF275">
        <f>NastaveniIPV!$D$56</f>
        <v>0.01</v>
      </c>
      <c r="AG275">
        <f t="shared" ref="AG275:BF275" si="1380">IF($T275=AG$18,1,IF(AG$18&lt;$T275,0,AF275+1))</f>
        <v>0</v>
      </c>
      <c r="AH275">
        <f t="shared" si="1380"/>
        <v>0</v>
      </c>
      <c r="AI275">
        <f t="shared" si="1380"/>
        <v>0</v>
      </c>
      <c r="AJ275">
        <f t="shared" si="1380"/>
        <v>0</v>
      </c>
      <c r="AK275">
        <f t="shared" si="1380"/>
        <v>0</v>
      </c>
      <c r="AL275">
        <f t="shared" si="1380"/>
        <v>0</v>
      </c>
      <c r="AM275">
        <f t="shared" si="1380"/>
        <v>0</v>
      </c>
      <c r="AN275">
        <f t="shared" si="1380"/>
        <v>0</v>
      </c>
      <c r="AO275">
        <f t="shared" si="1380"/>
        <v>0</v>
      </c>
      <c r="AP275">
        <f t="shared" si="1380"/>
        <v>0</v>
      </c>
      <c r="AQ275">
        <f t="shared" si="1380"/>
        <v>0</v>
      </c>
      <c r="AR275">
        <f t="shared" si="1380"/>
        <v>0</v>
      </c>
      <c r="AS275">
        <f t="shared" si="1380"/>
        <v>0</v>
      </c>
      <c r="AT275">
        <f t="shared" si="1380"/>
        <v>0</v>
      </c>
      <c r="AU275">
        <f t="shared" si="1380"/>
        <v>0</v>
      </c>
      <c r="AV275">
        <f t="shared" si="1380"/>
        <v>0</v>
      </c>
      <c r="AW275">
        <f t="shared" si="1380"/>
        <v>0</v>
      </c>
      <c r="AX275">
        <f t="shared" si="1380"/>
        <v>0</v>
      </c>
      <c r="AY275">
        <f t="shared" si="1380"/>
        <v>0</v>
      </c>
      <c r="AZ275">
        <f t="shared" si="1380"/>
        <v>0</v>
      </c>
      <c r="BA275">
        <f t="shared" si="1380"/>
        <v>0</v>
      </c>
      <c r="BB275">
        <f t="shared" si="1380"/>
        <v>0</v>
      </c>
      <c r="BC275">
        <f t="shared" si="1380"/>
        <v>0</v>
      </c>
      <c r="BD275">
        <f t="shared" si="1380"/>
        <v>0</v>
      </c>
      <c r="BE275">
        <f t="shared" si="1380"/>
        <v>0</v>
      </c>
      <c r="BF275">
        <f t="shared" si="1380"/>
        <v>0</v>
      </c>
      <c r="BG275">
        <f t="shared" si="1053"/>
        <v>0</v>
      </c>
      <c r="BH275">
        <f t="shared" ref="BH275:BI275" si="1381">IF($T275&lt;BH$18,BG275+1,IF(BH$18=$T275,1,0))</f>
        <v>0</v>
      </c>
      <c r="BI275">
        <f t="shared" si="1381"/>
        <v>0</v>
      </c>
      <c r="BJ275">
        <f t="shared" si="1055"/>
        <v>0</v>
      </c>
      <c r="BK275">
        <f t="shared" ref="BK275:BO275" si="1382">IF(BK$18&gt;$D$10,0,IF($T275&lt;BK$18,BJ275+1,IF(BK$18=$T275,1,0)))</f>
        <v>0</v>
      </c>
      <c r="BL275">
        <f t="shared" si="1382"/>
        <v>0</v>
      </c>
      <c r="BM275">
        <f t="shared" si="1382"/>
        <v>0</v>
      </c>
      <c r="BN275">
        <f t="shared" si="1382"/>
        <v>0</v>
      </c>
      <c r="BO275">
        <f t="shared" si="1382"/>
        <v>0</v>
      </c>
      <c r="BP275">
        <f t="shared" si="1057"/>
        <v>0</v>
      </c>
      <c r="BQ275">
        <f t="shared" si="1058"/>
        <v>0</v>
      </c>
      <c r="BR275">
        <f t="shared" si="1059"/>
        <v>0</v>
      </c>
      <c r="BS275">
        <f t="shared" si="1060"/>
        <v>0</v>
      </c>
      <c r="BT275">
        <f t="shared" si="1061"/>
        <v>0</v>
      </c>
      <c r="BU275">
        <f t="shared" si="1062"/>
        <v>0</v>
      </c>
      <c r="BV275">
        <f t="shared" si="1063"/>
        <v>0</v>
      </c>
      <c r="BW275">
        <f t="shared" si="1064"/>
        <v>0</v>
      </c>
      <c r="BX275">
        <f t="shared" si="1065"/>
        <v>0</v>
      </c>
      <c r="BY275">
        <f t="shared" si="1066"/>
        <v>0</v>
      </c>
      <c r="BZ275">
        <f t="shared" si="1067"/>
        <v>0</v>
      </c>
      <c r="CA275">
        <f t="shared" si="1068"/>
        <v>0</v>
      </c>
      <c r="CB275">
        <f t="shared" si="1069"/>
        <v>0</v>
      </c>
      <c r="CC275">
        <f t="shared" si="1070"/>
        <v>0</v>
      </c>
      <c r="CD275">
        <f t="shared" si="1071"/>
        <v>0</v>
      </c>
      <c r="CE275">
        <f t="shared" si="1072"/>
        <v>0</v>
      </c>
      <c r="CF275">
        <f t="shared" si="1073"/>
        <v>0</v>
      </c>
      <c r="CG275">
        <f t="shared" si="1074"/>
        <v>0</v>
      </c>
      <c r="CH275">
        <f t="shared" si="1075"/>
        <v>0</v>
      </c>
      <c r="CI275">
        <f t="shared" si="1076"/>
        <v>0</v>
      </c>
      <c r="CJ275">
        <f t="shared" si="1077"/>
        <v>0</v>
      </c>
      <c r="CK275">
        <f t="shared" si="1078"/>
        <v>0</v>
      </c>
      <c r="CL275">
        <f t="shared" si="1079"/>
        <v>0</v>
      </c>
      <c r="CM275">
        <f t="shared" si="1080"/>
        <v>0</v>
      </c>
      <c r="CN275">
        <f t="shared" si="1081"/>
        <v>0</v>
      </c>
      <c r="CO275">
        <f t="shared" si="1082"/>
        <v>0</v>
      </c>
      <c r="CP275">
        <f t="shared" si="1083"/>
        <v>0</v>
      </c>
      <c r="CQ275">
        <f t="shared" si="1084"/>
        <v>0</v>
      </c>
      <c r="CR275">
        <f t="shared" si="1085"/>
        <v>0</v>
      </c>
      <c r="CS275">
        <f t="shared" si="1086"/>
        <v>0</v>
      </c>
      <c r="CT275" t="str">
        <f t="shared" si="1087"/>
        <v/>
      </c>
      <c r="CU275" t="str">
        <f t="shared" si="1088"/>
        <v/>
      </c>
      <c r="CV275" t="str">
        <f t="shared" si="1089"/>
        <v/>
      </c>
      <c r="CW275" t="str">
        <f t="shared" si="1090"/>
        <v/>
      </c>
      <c r="CX275" t="str">
        <f t="shared" si="1091"/>
        <v/>
      </c>
      <c r="CY275" t="str">
        <f t="shared" si="1092"/>
        <v/>
      </c>
      <c r="CZ275" t="str">
        <f t="shared" si="1093"/>
        <v/>
      </c>
      <c r="DA275" t="str">
        <f t="shared" si="1094"/>
        <v/>
      </c>
      <c r="DB275" t="str">
        <f t="shared" si="1095"/>
        <v/>
      </c>
      <c r="DC275" t="str">
        <f t="shared" si="1096"/>
        <v/>
      </c>
      <c r="DD275" t="str">
        <f t="shared" si="1097"/>
        <v/>
      </c>
      <c r="DE275" t="str">
        <f t="shared" si="1098"/>
        <v/>
      </c>
      <c r="DF275" t="str">
        <f t="shared" si="1099"/>
        <v/>
      </c>
      <c r="DG275" t="str">
        <f t="shared" si="1100"/>
        <v/>
      </c>
      <c r="DH275" t="str">
        <f t="shared" si="1101"/>
        <v/>
      </c>
      <c r="DI275" t="str">
        <f t="shared" si="1102"/>
        <v/>
      </c>
      <c r="DJ275" t="str">
        <f t="shared" si="1103"/>
        <v/>
      </c>
      <c r="DK275" t="str">
        <f t="shared" si="1104"/>
        <v/>
      </c>
      <c r="DL275" t="str">
        <f t="shared" si="1105"/>
        <v/>
      </c>
      <c r="DM275" t="str">
        <f t="shared" si="1106"/>
        <v/>
      </c>
      <c r="DN275" t="str">
        <f t="shared" si="1107"/>
        <v/>
      </c>
      <c r="DO275" t="str">
        <f t="shared" si="1108"/>
        <v/>
      </c>
      <c r="DP275" t="str">
        <f t="shared" si="1109"/>
        <v/>
      </c>
      <c r="DQ275" t="str">
        <f t="shared" si="1110"/>
        <v/>
      </c>
      <c r="DR275" t="str">
        <f t="shared" si="1111"/>
        <v/>
      </c>
      <c r="DS275" t="str">
        <f t="shared" si="1112"/>
        <v/>
      </c>
      <c r="DT275" t="str">
        <f t="shared" si="1113"/>
        <v/>
      </c>
      <c r="DU275" t="str">
        <f t="shared" si="1114"/>
        <v/>
      </c>
      <c r="DV275" t="str">
        <f t="shared" si="1115"/>
        <v/>
      </c>
      <c r="DW275" t="str">
        <f t="shared" si="1116"/>
        <v/>
      </c>
      <c r="DX275" t="str">
        <f t="shared" si="1117"/>
        <v/>
      </c>
      <c r="DY275" t="str">
        <f t="shared" si="1118"/>
        <v/>
      </c>
      <c r="DZ275" t="str">
        <f t="shared" si="1119"/>
        <v/>
      </c>
      <c r="EA275" t="str">
        <f t="shared" si="1120"/>
        <v/>
      </c>
      <c r="EB275" t="str">
        <f t="shared" si="1121"/>
        <v/>
      </c>
      <c r="EC275" t="str">
        <f t="shared" si="1122"/>
        <v/>
      </c>
      <c r="ED275" t="str">
        <f t="shared" si="1123"/>
        <v/>
      </c>
      <c r="EE275" t="str">
        <f t="shared" si="1124"/>
        <v/>
      </c>
      <c r="EF275" t="str">
        <f t="shared" si="1125"/>
        <v/>
      </c>
      <c r="EG275" t="str">
        <f t="shared" si="1126"/>
        <v/>
      </c>
      <c r="EH275">
        <f t="shared" si="1127"/>
        <v>0</v>
      </c>
      <c r="EI275">
        <f t="shared" si="1128"/>
        <v>0</v>
      </c>
      <c r="EJ275">
        <f t="shared" si="1129"/>
        <v>0</v>
      </c>
      <c r="EK275" t="str">
        <f t="shared" si="1130"/>
        <v/>
      </c>
      <c r="EL275" t="str">
        <f t="shared" si="1131"/>
        <v/>
      </c>
      <c r="EM275" t="str">
        <f t="shared" si="1132"/>
        <v/>
      </c>
      <c r="EN275" s="2">
        <f t="shared" si="1133"/>
        <v>0</v>
      </c>
      <c r="EO275" s="1">
        <f t="shared" si="1134"/>
        <v>0</v>
      </c>
    </row>
    <row r="276" spans="1:145" ht="15" thickBot="1" x14ac:dyDescent="0.25">
      <c r="A276" s="14">
        <v>257</v>
      </c>
      <c r="B276" s="65" t="str">
        <f t="shared" ref="B276" si="1383">IF(AND(C276="",D276="",E276=""),"",A276)</f>
        <v/>
      </c>
      <c r="C276" s="61"/>
      <c r="D276" s="62"/>
      <c r="E276" s="61"/>
      <c r="F276" s="67" t="str">
        <f t="shared" si="1043"/>
        <v/>
      </c>
      <c r="G276" s="68" t="str">
        <f t="shared" si="1044"/>
        <v/>
      </c>
      <c r="H276" t="str">
        <f>IF(I276=1,NastaveniIPV!$I$48&amp;""&amp;$D$10,IF(I276=2,NastaveniIPV!$I$47,IF(J276=1,NastaveniIPV!$I$52,"")))</f>
        <v/>
      </c>
      <c r="I276" s="81" t="str">
        <f t="shared" si="1045"/>
        <v/>
      </c>
      <c r="J276" s="14" t="str">
        <f t="shared" si="1046"/>
        <v/>
      </c>
      <c r="O276">
        <v>257</v>
      </c>
      <c r="P276" s="1">
        <f t="shared" si="1047"/>
        <v>0</v>
      </c>
      <c r="Q276">
        <f t="shared" si="1048"/>
        <v>0</v>
      </c>
      <c r="R276" s="38" t="str">
        <f t="shared" si="1049"/>
        <v/>
      </c>
      <c r="S276" t="str">
        <f t="shared" si="1050"/>
        <v/>
      </c>
      <c r="T276" s="38" t="str">
        <f t="shared" si="1051"/>
        <v/>
      </c>
      <c r="W276">
        <f>NastaveniIPV!$D$47</f>
        <v>0.02</v>
      </c>
      <c r="X276">
        <f>NastaveniIPV!$D$48</f>
        <v>0.06</v>
      </c>
      <c r="Y276">
        <f>NastaveniIPV!$D$49</f>
        <v>0.06</v>
      </c>
      <c r="Z276">
        <f>NastaveniIPV!$D$50</f>
        <v>0.06</v>
      </c>
      <c r="AA276">
        <f>NastaveniIPV!$D$51</f>
        <v>1.7999999999999999E-2</v>
      </c>
      <c r="AB276">
        <f>NastaveniIPV!$D$52</f>
        <v>0.01</v>
      </c>
      <c r="AC276">
        <f>NastaveniIPV!$D$53</f>
        <v>0.01</v>
      </c>
      <c r="AD276">
        <f>NastaveniIPV!$D$54</f>
        <v>0.01</v>
      </c>
      <c r="AE276">
        <f>NastaveniIPV!$D$55</f>
        <v>0.01</v>
      </c>
      <c r="AF276">
        <f>NastaveniIPV!$D$56</f>
        <v>0.01</v>
      </c>
      <c r="AG276">
        <f t="shared" ref="AG276:BF276" si="1384">IF($T276=AG$18,1,IF(AG$18&lt;$T276,0,AF276+1))</f>
        <v>0</v>
      </c>
      <c r="AH276">
        <f t="shared" si="1384"/>
        <v>0</v>
      </c>
      <c r="AI276">
        <f t="shared" si="1384"/>
        <v>0</v>
      </c>
      <c r="AJ276">
        <f t="shared" si="1384"/>
        <v>0</v>
      </c>
      <c r="AK276">
        <f t="shared" si="1384"/>
        <v>0</v>
      </c>
      <c r="AL276">
        <f t="shared" si="1384"/>
        <v>0</v>
      </c>
      <c r="AM276">
        <f t="shared" si="1384"/>
        <v>0</v>
      </c>
      <c r="AN276">
        <f t="shared" si="1384"/>
        <v>0</v>
      </c>
      <c r="AO276">
        <f t="shared" si="1384"/>
        <v>0</v>
      </c>
      <c r="AP276">
        <f t="shared" si="1384"/>
        <v>0</v>
      </c>
      <c r="AQ276">
        <f t="shared" si="1384"/>
        <v>0</v>
      </c>
      <c r="AR276">
        <f t="shared" si="1384"/>
        <v>0</v>
      </c>
      <c r="AS276">
        <f t="shared" si="1384"/>
        <v>0</v>
      </c>
      <c r="AT276">
        <f t="shared" si="1384"/>
        <v>0</v>
      </c>
      <c r="AU276">
        <f t="shared" si="1384"/>
        <v>0</v>
      </c>
      <c r="AV276">
        <f t="shared" si="1384"/>
        <v>0</v>
      </c>
      <c r="AW276">
        <f t="shared" si="1384"/>
        <v>0</v>
      </c>
      <c r="AX276">
        <f t="shared" si="1384"/>
        <v>0</v>
      </c>
      <c r="AY276">
        <f t="shared" si="1384"/>
        <v>0</v>
      </c>
      <c r="AZ276">
        <f t="shared" si="1384"/>
        <v>0</v>
      </c>
      <c r="BA276">
        <f t="shared" si="1384"/>
        <v>0</v>
      </c>
      <c r="BB276">
        <f t="shared" si="1384"/>
        <v>0</v>
      </c>
      <c r="BC276">
        <f t="shared" si="1384"/>
        <v>0</v>
      </c>
      <c r="BD276">
        <f t="shared" si="1384"/>
        <v>0</v>
      </c>
      <c r="BE276">
        <f t="shared" si="1384"/>
        <v>0</v>
      </c>
      <c r="BF276">
        <f t="shared" si="1384"/>
        <v>0</v>
      </c>
      <c r="BG276">
        <f t="shared" si="1053"/>
        <v>0</v>
      </c>
      <c r="BH276">
        <f t="shared" ref="BH276:BI276" si="1385">IF($T276&lt;BH$18,BG276+1,IF(BH$18=$T276,1,0))</f>
        <v>0</v>
      </c>
      <c r="BI276">
        <f t="shared" si="1385"/>
        <v>0</v>
      </c>
      <c r="BJ276">
        <f t="shared" si="1055"/>
        <v>0</v>
      </c>
      <c r="BK276">
        <f t="shared" ref="BK276:BO276" si="1386">IF(BK$18&gt;$D$10,0,IF($T276&lt;BK$18,BJ276+1,IF(BK$18=$T276,1,0)))</f>
        <v>0</v>
      </c>
      <c r="BL276">
        <f t="shared" si="1386"/>
        <v>0</v>
      </c>
      <c r="BM276">
        <f t="shared" si="1386"/>
        <v>0</v>
      </c>
      <c r="BN276">
        <f t="shared" si="1386"/>
        <v>0</v>
      </c>
      <c r="BO276">
        <f t="shared" si="1386"/>
        <v>0</v>
      </c>
      <c r="BP276">
        <f t="shared" si="1057"/>
        <v>0</v>
      </c>
      <c r="BQ276">
        <f t="shared" si="1058"/>
        <v>0</v>
      </c>
      <c r="BR276">
        <f t="shared" si="1059"/>
        <v>0</v>
      </c>
      <c r="BS276">
        <f t="shared" si="1060"/>
        <v>0</v>
      </c>
      <c r="BT276">
        <f t="shared" si="1061"/>
        <v>0</v>
      </c>
      <c r="BU276">
        <f t="shared" si="1062"/>
        <v>0</v>
      </c>
      <c r="BV276">
        <f t="shared" si="1063"/>
        <v>0</v>
      </c>
      <c r="BW276">
        <f t="shared" si="1064"/>
        <v>0</v>
      </c>
      <c r="BX276">
        <f t="shared" si="1065"/>
        <v>0</v>
      </c>
      <c r="BY276">
        <f t="shared" si="1066"/>
        <v>0</v>
      </c>
      <c r="BZ276">
        <f t="shared" si="1067"/>
        <v>0</v>
      </c>
      <c r="CA276">
        <f t="shared" si="1068"/>
        <v>0</v>
      </c>
      <c r="CB276">
        <f t="shared" si="1069"/>
        <v>0</v>
      </c>
      <c r="CC276">
        <f t="shared" si="1070"/>
        <v>0</v>
      </c>
      <c r="CD276">
        <f t="shared" si="1071"/>
        <v>0</v>
      </c>
      <c r="CE276">
        <f t="shared" si="1072"/>
        <v>0</v>
      </c>
      <c r="CF276">
        <f t="shared" si="1073"/>
        <v>0</v>
      </c>
      <c r="CG276">
        <f t="shared" si="1074"/>
        <v>0</v>
      </c>
      <c r="CH276">
        <f t="shared" si="1075"/>
        <v>0</v>
      </c>
      <c r="CI276">
        <f t="shared" si="1076"/>
        <v>0</v>
      </c>
      <c r="CJ276">
        <f t="shared" si="1077"/>
        <v>0</v>
      </c>
      <c r="CK276">
        <f t="shared" si="1078"/>
        <v>0</v>
      </c>
      <c r="CL276">
        <f t="shared" si="1079"/>
        <v>0</v>
      </c>
      <c r="CM276">
        <f t="shared" si="1080"/>
        <v>0</v>
      </c>
      <c r="CN276">
        <f t="shared" si="1081"/>
        <v>0</v>
      </c>
      <c r="CO276">
        <f t="shared" si="1082"/>
        <v>0</v>
      </c>
      <c r="CP276">
        <f t="shared" si="1083"/>
        <v>0</v>
      </c>
      <c r="CQ276">
        <f t="shared" si="1084"/>
        <v>0</v>
      </c>
      <c r="CR276">
        <f t="shared" si="1085"/>
        <v>0</v>
      </c>
      <c r="CS276">
        <f t="shared" si="1086"/>
        <v>0</v>
      </c>
      <c r="CT276" t="str">
        <f t="shared" si="1087"/>
        <v/>
      </c>
      <c r="CU276" t="str">
        <f t="shared" si="1088"/>
        <v/>
      </c>
      <c r="CV276" t="str">
        <f t="shared" si="1089"/>
        <v/>
      </c>
      <c r="CW276" t="str">
        <f t="shared" si="1090"/>
        <v/>
      </c>
      <c r="CX276" t="str">
        <f t="shared" si="1091"/>
        <v/>
      </c>
      <c r="CY276" t="str">
        <f t="shared" si="1092"/>
        <v/>
      </c>
      <c r="CZ276" t="str">
        <f t="shared" si="1093"/>
        <v/>
      </c>
      <c r="DA276" t="str">
        <f t="shared" si="1094"/>
        <v/>
      </c>
      <c r="DB276" t="str">
        <f t="shared" si="1095"/>
        <v/>
      </c>
      <c r="DC276" t="str">
        <f t="shared" si="1096"/>
        <v/>
      </c>
      <c r="DD276" t="str">
        <f t="shared" si="1097"/>
        <v/>
      </c>
      <c r="DE276" t="str">
        <f t="shared" si="1098"/>
        <v/>
      </c>
      <c r="DF276" t="str">
        <f t="shared" si="1099"/>
        <v/>
      </c>
      <c r="DG276" t="str">
        <f t="shared" si="1100"/>
        <v/>
      </c>
      <c r="DH276" t="str">
        <f t="shared" si="1101"/>
        <v/>
      </c>
      <c r="DI276" t="str">
        <f t="shared" si="1102"/>
        <v/>
      </c>
      <c r="DJ276" t="str">
        <f t="shared" si="1103"/>
        <v/>
      </c>
      <c r="DK276" t="str">
        <f t="shared" si="1104"/>
        <v/>
      </c>
      <c r="DL276" t="str">
        <f t="shared" si="1105"/>
        <v/>
      </c>
      <c r="DM276" t="str">
        <f t="shared" si="1106"/>
        <v/>
      </c>
      <c r="DN276" t="str">
        <f t="shared" si="1107"/>
        <v/>
      </c>
      <c r="DO276" t="str">
        <f t="shared" si="1108"/>
        <v/>
      </c>
      <c r="DP276" t="str">
        <f t="shared" si="1109"/>
        <v/>
      </c>
      <c r="DQ276" t="str">
        <f t="shared" si="1110"/>
        <v/>
      </c>
      <c r="DR276" t="str">
        <f t="shared" si="1111"/>
        <v/>
      </c>
      <c r="DS276" t="str">
        <f t="shared" si="1112"/>
        <v/>
      </c>
      <c r="DT276" t="str">
        <f t="shared" si="1113"/>
        <v/>
      </c>
      <c r="DU276" t="str">
        <f t="shared" si="1114"/>
        <v/>
      </c>
      <c r="DV276" t="str">
        <f t="shared" si="1115"/>
        <v/>
      </c>
      <c r="DW276" t="str">
        <f t="shared" si="1116"/>
        <v/>
      </c>
      <c r="DX276" t="str">
        <f t="shared" si="1117"/>
        <v/>
      </c>
      <c r="DY276" t="str">
        <f t="shared" si="1118"/>
        <v/>
      </c>
      <c r="DZ276" t="str">
        <f t="shared" si="1119"/>
        <v/>
      </c>
      <c r="EA276" t="str">
        <f t="shared" si="1120"/>
        <v/>
      </c>
      <c r="EB276" t="str">
        <f t="shared" si="1121"/>
        <v/>
      </c>
      <c r="EC276" t="str">
        <f t="shared" si="1122"/>
        <v/>
      </c>
      <c r="ED276" t="str">
        <f t="shared" si="1123"/>
        <v/>
      </c>
      <c r="EE276" t="str">
        <f t="shared" si="1124"/>
        <v/>
      </c>
      <c r="EF276" t="str">
        <f t="shared" si="1125"/>
        <v/>
      </c>
      <c r="EG276" t="str">
        <f t="shared" si="1126"/>
        <v/>
      </c>
      <c r="EH276">
        <f t="shared" si="1127"/>
        <v>0</v>
      </c>
      <c r="EI276">
        <f t="shared" si="1128"/>
        <v>0</v>
      </c>
      <c r="EJ276">
        <f t="shared" si="1129"/>
        <v>0</v>
      </c>
      <c r="EK276" t="str">
        <f t="shared" si="1130"/>
        <v/>
      </c>
      <c r="EL276" t="str">
        <f t="shared" si="1131"/>
        <v/>
      </c>
      <c r="EM276" t="str">
        <f t="shared" si="1132"/>
        <v/>
      </c>
      <c r="EN276" s="2">
        <f t="shared" si="1133"/>
        <v>0</v>
      </c>
      <c r="EO276" s="1">
        <f t="shared" si="1134"/>
        <v>0</v>
      </c>
    </row>
    <row r="277" spans="1:145" ht="15" thickBot="1" x14ac:dyDescent="0.25">
      <c r="A277" s="14">
        <v>258</v>
      </c>
      <c r="B277" s="65" t="str">
        <f t="shared" ref="B277" si="1387">IF(AND(C277="",D277="",E277),"",A277)</f>
        <v/>
      </c>
      <c r="C277" s="63"/>
      <c r="D277" s="63"/>
      <c r="E277" s="64"/>
      <c r="F277" s="67" t="str">
        <f t="shared" ref="F277:F340" si="1388">IF(B277="","",EO277)</f>
        <v/>
      </c>
      <c r="G277" s="68" t="str">
        <f t="shared" ref="G277:G340" si="1389">IF(B277="","",F277*0.065)</f>
        <v/>
      </c>
      <c r="H277" t="str">
        <f>IF(I277=1,NastaveniIPV!$I$48&amp;""&amp;$D$10,IF(I277=2,NastaveniIPV!$I$47,IF(J277=1,NastaveniIPV!$I$52,"")))</f>
        <v/>
      </c>
      <c r="I277" s="81" t="str">
        <f t="shared" ref="I277:I340" si="1390">IF(E277="","",IF(AND(ISNUMBER(E277),E277&gt;=1,E277&lt;=2030),IF(E277&gt;$D$10,1,""),2))</f>
        <v/>
      </c>
      <c r="J277" s="14" t="str">
        <f t="shared" ref="J277:J340" si="1391">IF(D277&lt;0,1,"")</f>
        <v/>
      </c>
      <c r="O277">
        <v>258</v>
      </c>
      <c r="P277" s="1">
        <f t="shared" ref="P277:P340" si="1392">D277</f>
        <v>0</v>
      </c>
      <c r="Q277">
        <f t="shared" ref="Q277:Q340" si="1393">E277</f>
        <v>0</v>
      </c>
      <c r="R277" s="38" t="str">
        <f t="shared" ref="R277:R340" si="1394">IF(Q277=0,"",$D$10-$Q277)</f>
        <v/>
      </c>
      <c r="S277" t="str">
        <f t="shared" ref="S277:S340" si="1395">IF(Q277=0,"",IF($R277&lt;29,$R277,29))</f>
        <v/>
      </c>
      <c r="T277" s="38" t="str">
        <f t="shared" ref="T277:T340" si="1396">IF(Q277=0,"",($D$10-$S277)+1)</f>
        <v/>
      </c>
      <c r="W277">
        <f>NastaveniIPV!$D$47</f>
        <v>0.02</v>
      </c>
      <c r="X277">
        <f>NastaveniIPV!$D$48</f>
        <v>0.06</v>
      </c>
      <c r="Y277">
        <f>NastaveniIPV!$D$49</f>
        <v>0.06</v>
      </c>
      <c r="Z277">
        <f>NastaveniIPV!$D$50</f>
        <v>0.06</v>
      </c>
      <c r="AA277">
        <f>NastaveniIPV!$D$51</f>
        <v>1.7999999999999999E-2</v>
      </c>
      <c r="AB277">
        <f>NastaveniIPV!$D$52</f>
        <v>0.01</v>
      </c>
      <c r="AC277">
        <f>NastaveniIPV!$D$53</f>
        <v>0.01</v>
      </c>
      <c r="AD277">
        <f>NastaveniIPV!$D$54</f>
        <v>0.01</v>
      </c>
      <c r="AE277">
        <f>NastaveniIPV!$D$55</f>
        <v>0.01</v>
      </c>
      <c r="AF277">
        <f>NastaveniIPV!$D$56</f>
        <v>0.01</v>
      </c>
      <c r="AG277">
        <f t="shared" ref="AG277:BF277" si="1397">IF($T277=AG$18,1,IF(AG$18&lt;$T277,0,AF277+1))</f>
        <v>0</v>
      </c>
      <c r="AH277">
        <f t="shared" si="1397"/>
        <v>0</v>
      </c>
      <c r="AI277">
        <f t="shared" si="1397"/>
        <v>0</v>
      </c>
      <c r="AJ277">
        <f t="shared" si="1397"/>
        <v>0</v>
      </c>
      <c r="AK277">
        <f t="shared" si="1397"/>
        <v>0</v>
      </c>
      <c r="AL277">
        <f t="shared" si="1397"/>
        <v>0</v>
      </c>
      <c r="AM277">
        <f t="shared" si="1397"/>
        <v>0</v>
      </c>
      <c r="AN277">
        <f t="shared" si="1397"/>
        <v>0</v>
      </c>
      <c r="AO277">
        <f t="shared" si="1397"/>
        <v>0</v>
      </c>
      <c r="AP277">
        <f t="shared" si="1397"/>
        <v>0</v>
      </c>
      <c r="AQ277">
        <f t="shared" si="1397"/>
        <v>0</v>
      </c>
      <c r="AR277">
        <f t="shared" si="1397"/>
        <v>0</v>
      </c>
      <c r="AS277">
        <f t="shared" si="1397"/>
        <v>0</v>
      </c>
      <c r="AT277">
        <f t="shared" si="1397"/>
        <v>0</v>
      </c>
      <c r="AU277">
        <f t="shared" si="1397"/>
        <v>0</v>
      </c>
      <c r="AV277">
        <f t="shared" si="1397"/>
        <v>0</v>
      </c>
      <c r="AW277">
        <f t="shared" si="1397"/>
        <v>0</v>
      </c>
      <c r="AX277">
        <f t="shared" si="1397"/>
        <v>0</v>
      </c>
      <c r="AY277">
        <f t="shared" si="1397"/>
        <v>0</v>
      </c>
      <c r="AZ277">
        <f t="shared" si="1397"/>
        <v>0</v>
      </c>
      <c r="BA277">
        <f t="shared" si="1397"/>
        <v>0</v>
      </c>
      <c r="BB277">
        <f t="shared" si="1397"/>
        <v>0</v>
      </c>
      <c r="BC277">
        <f t="shared" si="1397"/>
        <v>0</v>
      </c>
      <c r="BD277">
        <f t="shared" si="1397"/>
        <v>0</v>
      </c>
      <c r="BE277">
        <f t="shared" si="1397"/>
        <v>0</v>
      </c>
      <c r="BF277">
        <f t="shared" si="1397"/>
        <v>0</v>
      </c>
      <c r="BG277">
        <f t="shared" ref="BG277:BG340" si="1398">IF($T277&lt;=BG$18,1,0)</f>
        <v>0</v>
      </c>
      <c r="BH277">
        <f t="shared" ref="BH277:BI277" si="1399">IF($T277&lt;BH$18,BG277+1,IF(BH$18=$T277,1,0))</f>
        <v>0</v>
      </c>
      <c r="BI277">
        <f t="shared" si="1399"/>
        <v>0</v>
      </c>
      <c r="BJ277">
        <f t="shared" ref="BJ277:BJ340" si="1400">IF($T277&lt;=BJ$18,1,0)</f>
        <v>0</v>
      </c>
      <c r="BK277">
        <f t="shared" ref="BK277:BO277" si="1401">IF(BK$18&gt;$D$10,0,IF($T277&lt;BK$18,BJ277+1,IF(BK$18=$T277,1,0)))</f>
        <v>0</v>
      </c>
      <c r="BL277">
        <f t="shared" si="1401"/>
        <v>0</v>
      </c>
      <c r="BM277">
        <f t="shared" si="1401"/>
        <v>0</v>
      </c>
      <c r="BN277">
        <f t="shared" si="1401"/>
        <v>0</v>
      </c>
      <c r="BO277">
        <f t="shared" si="1401"/>
        <v>0</v>
      </c>
      <c r="BP277">
        <f t="shared" ref="BP277:BP340" si="1402">AG277</f>
        <v>0</v>
      </c>
      <c r="BQ277">
        <f t="shared" ref="BQ277:BQ340" si="1403">AH277</f>
        <v>0</v>
      </c>
      <c r="BR277">
        <f t="shared" ref="BR277:BR340" si="1404">AI277</f>
        <v>0</v>
      </c>
      <c r="BS277">
        <f t="shared" ref="BS277:BS340" si="1405">AJ277</f>
        <v>0</v>
      </c>
      <c r="BT277">
        <f t="shared" ref="BT277:BT340" si="1406">AK277</f>
        <v>0</v>
      </c>
      <c r="BU277">
        <f t="shared" ref="BU277:BU340" si="1407">AL277</f>
        <v>0</v>
      </c>
      <c r="BV277">
        <f t="shared" ref="BV277:BV340" si="1408">AM277</f>
        <v>0</v>
      </c>
      <c r="BW277">
        <f t="shared" ref="BW277:BW340" si="1409">AN277</f>
        <v>0</v>
      </c>
      <c r="BX277">
        <f t="shared" ref="BX277:BX340" si="1410">AO277</f>
        <v>0</v>
      </c>
      <c r="BY277">
        <f t="shared" ref="BY277:BY340" si="1411">AP277</f>
        <v>0</v>
      </c>
      <c r="BZ277">
        <f t="shared" ref="BZ277:BZ340" si="1412">AQ277</f>
        <v>0</v>
      </c>
      <c r="CA277">
        <f t="shared" ref="CA277:CA340" si="1413">AR277</f>
        <v>0</v>
      </c>
      <c r="CB277">
        <f t="shared" ref="CB277:CB340" si="1414">AS277</f>
        <v>0</v>
      </c>
      <c r="CC277">
        <f t="shared" ref="CC277:CC340" si="1415">AT277</f>
        <v>0</v>
      </c>
      <c r="CD277">
        <f t="shared" ref="CD277:CD340" si="1416">AU277</f>
        <v>0</v>
      </c>
      <c r="CE277">
        <f t="shared" ref="CE277:CE340" si="1417">AV277</f>
        <v>0</v>
      </c>
      <c r="CF277">
        <f t="shared" ref="CF277:CF340" si="1418">AW277</f>
        <v>0</v>
      </c>
      <c r="CG277">
        <f t="shared" ref="CG277:CG340" si="1419">AX277</f>
        <v>0</v>
      </c>
      <c r="CH277">
        <f t="shared" ref="CH277:CH340" si="1420">AY277</f>
        <v>0</v>
      </c>
      <c r="CI277">
        <f t="shared" ref="CI277:CI340" si="1421">AZ277</f>
        <v>0</v>
      </c>
      <c r="CJ277">
        <f t="shared" ref="CJ277:CJ340" si="1422">BA277</f>
        <v>0</v>
      </c>
      <c r="CK277">
        <f t="shared" ref="CK277:CK340" si="1423">BB277</f>
        <v>0</v>
      </c>
      <c r="CL277">
        <f t="shared" ref="CL277:CL340" si="1424">BC277</f>
        <v>0</v>
      </c>
      <c r="CM277">
        <f t="shared" ref="CM277:CM340" si="1425">BD277</f>
        <v>0</v>
      </c>
      <c r="CN277">
        <f t="shared" ref="CN277:CN340" si="1426">BE277</f>
        <v>0</v>
      </c>
      <c r="CO277">
        <f t="shared" ref="CO277:CO340" si="1427">BF277</f>
        <v>0</v>
      </c>
      <c r="CP277">
        <f t="shared" ref="CP277:CP340" si="1428">CO277+BG277</f>
        <v>0</v>
      </c>
      <c r="CQ277">
        <f t="shared" ref="CQ277:CQ340" si="1429">CO277+BH277</f>
        <v>0</v>
      </c>
      <c r="CR277">
        <f t="shared" ref="CR277:CR340" si="1430">CO277+BI277</f>
        <v>0</v>
      </c>
      <c r="CS277">
        <f t="shared" ref="CS277:CS340" si="1431">IF(CS276&lt;=$D$10,$CR277+BJ277,"")</f>
        <v>0</v>
      </c>
      <c r="CT277" t="str">
        <f t="shared" ref="CT277:CT340" si="1432">IF(CT276&lt;=$D$10,$CR277+BK277,"")</f>
        <v/>
      </c>
      <c r="CU277" t="str">
        <f t="shared" ref="CU277:CU340" si="1433">IF(CU276&lt;=$D$10,$CR277+BL277,"")</f>
        <v/>
      </c>
      <c r="CV277" t="str">
        <f t="shared" ref="CV277:CV340" si="1434">IF(CV276&lt;=$D$10,$CR277+BM277,"")</f>
        <v/>
      </c>
      <c r="CW277" t="str">
        <f t="shared" ref="CW277:CW340" si="1435">IF(CW276&lt;=$D$10,$CR277+BN277,"")</f>
        <v/>
      </c>
      <c r="CX277" t="str">
        <f t="shared" ref="CX277:CX340" si="1436">IF(CX276&lt;=$D$10,$CR277+BO277,"")</f>
        <v/>
      </c>
      <c r="CY277" t="str">
        <f t="shared" ref="CY277:CY340" si="1437">IF(AG277=0,"",1+$W277)</f>
        <v/>
      </c>
      <c r="CZ277" t="str">
        <f t="shared" ref="CZ277:CZ340" si="1438">IF(AH277=0,"",1+$W277)</f>
        <v/>
      </c>
      <c r="DA277" t="str">
        <f t="shared" ref="DA277:DA340" si="1439">IF(AI277=0,"",1+$W277)</f>
        <v/>
      </c>
      <c r="DB277" t="str">
        <f t="shared" ref="DB277:DB340" si="1440">IF(AJ277=0,"",1+$W277)</f>
        <v/>
      </c>
      <c r="DC277" t="str">
        <f t="shared" ref="DC277:DC340" si="1441">IF(AK277=0,"",1+$W277)</f>
        <v/>
      </c>
      <c r="DD277" t="str">
        <f t="shared" ref="DD277:DD340" si="1442">IF(AL277=0,"",1+$W277)</f>
        <v/>
      </c>
      <c r="DE277" t="str">
        <f t="shared" ref="DE277:DE340" si="1443">IF(AM277=0,"",1+$W277)</f>
        <v/>
      </c>
      <c r="DF277" t="str">
        <f t="shared" ref="DF277:DF340" si="1444">IF(AN277=0,"",1+$W277)</f>
        <v/>
      </c>
      <c r="DG277" t="str">
        <f t="shared" ref="DG277:DG340" si="1445">IF(AO277=0,"",1+$W277)</f>
        <v/>
      </c>
      <c r="DH277" t="str">
        <f t="shared" ref="DH277:DH340" si="1446">IF(AP277=0,"",1+$W277)</f>
        <v/>
      </c>
      <c r="DI277" t="str">
        <f t="shared" ref="DI277:DI340" si="1447">IF(AQ277=0,"",1+$W277)</f>
        <v/>
      </c>
      <c r="DJ277" t="str">
        <f t="shared" ref="DJ277:DJ340" si="1448">IF(AR277=0,"",1+$W277)</f>
        <v/>
      </c>
      <c r="DK277" t="str">
        <f t="shared" ref="DK277:DK340" si="1449">IF(AS277=0,"",1+$W277)</f>
        <v/>
      </c>
      <c r="DL277" t="str">
        <f t="shared" ref="DL277:DL340" si="1450">IF(AT277=0,"",1+$W277)</f>
        <v/>
      </c>
      <c r="DM277" t="str">
        <f t="shared" ref="DM277:DM340" si="1451">IF(AU277=0,"",1+$W277)</f>
        <v/>
      </c>
      <c r="DN277" t="str">
        <f t="shared" ref="DN277:DN340" si="1452">IF(AV277=0,"",1+$W277)</f>
        <v/>
      </c>
      <c r="DO277" t="str">
        <f t="shared" ref="DO277:DO340" si="1453">IF(AW277=0,"",1+$W277)</f>
        <v/>
      </c>
      <c r="DP277" t="str">
        <f t="shared" ref="DP277:DP340" si="1454">IF(AX277=0,"",1+$W277)</f>
        <v/>
      </c>
      <c r="DQ277" t="str">
        <f t="shared" ref="DQ277:DQ340" si="1455">IF(AY277=0,"",1+$W277)</f>
        <v/>
      </c>
      <c r="DR277" t="str">
        <f t="shared" ref="DR277:DR340" si="1456">IF(AZ277=0,"",1+$W277)</f>
        <v/>
      </c>
      <c r="DS277" t="str">
        <f t="shared" ref="DS277:DS340" si="1457">IF(BA277=0,"",1+$W277)</f>
        <v/>
      </c>
      <c r="DT277" t="str">
        <f t="shared" ref="DT277:DT340" si="1458">IF(BB277=0,"",1+$W277)</f>
        <v/>
      </c>
      <c r="DU277" t="str">
        <f t="shared" ref="DU277:DU340" si="1459">IF(BC277=0,"",1+$W277)</f>
        <v/>
      </c>
      <c r="DV277" t="str">
        <f t="shared" ref="DV277:DV340" si="1460">IF(BD277=0,"",1+$W277)</f>
        <v/>
      </c>
      <c r="DW277" t="str">
        <f t="shared" ref="DW277:DW340" si="1461">IF(BE277=0,"",1+$W277)</f>
        <v/>
      </c>
      <c r="DX277" t="str">
        <f t="shared" ref="DX277:DX340" si="1462">IF(BF277=0,"",1+$W277)</f>
        <v/>
      </c>
      <c r="DY277" t="str">
        <f t="shared" ref="DY277:DY340" si="1463">IF(BG277=0,"",1+X277)</f>
        <v/>
      </c>
      <c r="DZ277" t="str">
        <f t="shared" ref="DZ277:DZ340" si="1464">IF(BH277=0,"",1+Y277)</f>
        <v/>
      </c>
      <c r="EA277" t="str">
        <f t="shared" ref="EA277:EA340" si="1465">IF(BI277=0,"",1+Z277)</f>
        <v/>
      </c>
      <c r="EB277" t="str">
        <f t="shared" ref="EB277:EB340" si="1466">IF(BJ277=0,"",1+AA277)</f>
        <v/>
      </c>
      <c r="EC277" t="str">
        <f t="shared" ref="EC277:EC340" si="1467">IF(BK277=0,"",1+AB277)</f>
        <v/>
      </c>
      <c r="ED277" t="str">
        <f t="shared" ref="ED277:ED340" si="1468">IF(BL277=0,"",1+AC277)</f>
        <v/>
      </c>
      <c r="EE277" t="str">
        <f t="shared" ref="EE277:EE340" si="1469">IF(BM277=0,"",1+AD277)</f>
        <v/>
      </c>
      <c r="EF277" t="str">
        <f t="shared" ref="EF277:EF340" si="1470">IF(BN277=0,"",1+AE277)</f>
        <v/>
      </c>
      <c r="EG277" t="str">
        <f t="shared" ref="EG277:EG340" si="1471">IF(BO277=0,"",1+AF277)</f>
        <v/>
      </c>
      <c r="EH277">
        <f t="shared" ref="EH277:EH340" si="1472">PRODUCT(CY277:DX277)</f>
        <v>0</v>
      </c>
      <c r="EI277">
        <f t="shared" ref="EI277:EI340" si="1473">PRODUCT(DY277:EA277)</f>
        <v>0</v>
      </c>
      <c r="EJ277">
        <f t="shared" ref="EJ277:EJ340" si="1474">PRODUCT(EB277:EG277)</f>
        <v>0</v>
      </c>
      <c r="EK277" t="str">
        <f t="shared" ref="EK277:EK340" si="1475">IF(EH277=0,"",EH277)</f>
        <v/>
      </c>
      <c r="EL277" t="str">
        <f t="shared" ref="EL277:EL340" si="1476">IF(EI277=0,"",EI277)</f>
        <v/>
      </c>
      <c r="EM277" t="str">
        <f t="shared" ref="EM277:EM340" si="1477">IF(EJ277=0,"",EJ277)</f>
        <v/>
      </c>
      <c r="EN277" s="2">
        <f t="shared" ref="EN277:EN340" si="1478">IF(Q277=$D$10,1,PRODUCT(EK277:EM277))</f>
        <v>0</v>
      </c>
      <c r="EO277" s="1">
        <f t="shared" ref="EO277:EO340" si="1479">P277*EN277</f>
        <v>0</v>
      </c>
    </row>
    <row r="278" spans="1:145" ht="15" thickBot="1" x14ac:dyDescent="0.25">
      <c r="A278" s="14">
        <v>259</v>
      </c>
      <c r="B278" s="65" t="str">
        <f t="shared" ref="B278" si="1480">IF(AND(C278="",D278="",E278=""),"",A278)</f>
        <v/>
      </c>
      <c r="C278" s="61"/>
      <c r="D278" s="62"/>
      <c r="E278" s="61"/>
      <c r="F278" s="67" t="str">
        <f t="shared" si="1388"/>
        <v/>
      </c>
      <c r="G278" s="68" t="str">
        <f t="shared" si="1389"/>
        <v/>
      </c>
      <c r="H278" t="str">
        <f>IF(I278=1,NastaveniIPV!$I$48&amp;""&amp;$D$10,IF(I278=2,NastaveniIPV!$I$47,IF(J278=1,NastaveniIPV!$I$52,"")))</f>
        <v/>
      </c>
      <c r="I278" s="81" t="str">
        <f t="shared" si="1390"/>
        <v/>
      </c>
      <c r="J278" s="14" t="str">
        <f t="shared" si="1391"/>
        <v/>
      </c>
      <c r="O278">
        <v>259</v>
      </c>
      <c r="P278" s="1">
        <f t="shared" si="1392"/>
        <v>0</v>
      </c>
      <c r="Q278">
        <f t="shared" si="1393"/>
        <v>0</v>
      </c>
      <c r="R278" s="38" t="str">
        <f t="shared" si="1394"/>
        <v/>
      </c>
      <c r="S278" t="str">
        <f t="shared" si="1395"/>
        <v/>
      </c>
      <c r="T278" s="38" t="str">
        <f t="shared" si="1396"/>
        <v/>
      </c>
      <c r="W278">
        <f>NastaveniIPV!$D$47</f>
        <v>0.02</v>
      </c>
      <c r="X278">
        <f>NastaveniIPV!$D$48</f>
        <v>0.06</v>
      </c>
      <c r="Y278">
        <f>NastaveniIPV!$D$49</f>
        <v>0.06</v>
      </c>
      <c r="Z278">
        <f>NastaveniIPV!$D$50</f>
        <v>0.06</v>
      </c>
      <c r="AA278">
        <f>NastaveniIPV!$D$51</f>
        <v>1.7999999999999999E-2</v>
      </c>
      <c r="AB278">
        <f>NastaveniIPV!$D$52</f>
        <v>0.01</v>
      </c>
      <c r="AC278">
        <f>NastaveniIPV!$D$53</f>
        <v>0.01</v>
      </c>
      <c r="AD278">
        <f>NastaveniIPV!$D$54</f>
        <v>0.01</v>
      </c>
      <c r="AE278">
        <f>NastaveniIPV!$D$55</f>
        <v>0.01</v>
      </c>
      <c r="AF278">
        <f>NastaveniIPV!$D$56</f>
        <v>0.01</v>
      </c>
      <c r="AG278">
        <f t="shared" ref="AG278:BF278" si="1481">IF($T278=AG$18,1,IF(AG$18&lt;$T278,0,AF278+1))</f>
        <v>0</v>
      </c>
      <c r="AH278">
        <f t="shared" si="1481"/>
        <v>0</v>
      </c>
      <c r="AI278">
        <f t="shared" si="1481"/>
        <v>0</v>
      </c>
      <c r="AJ278">
        <f t="shared" si="1481"/>
        <v>0</v>
      </c>
      <c r="AK278">
        <f t="shared" si="1481"/>
        <v>0</v>
      </c>
      <c r="AL278">
        <f t="shared" si="1481"/>
        <v>0</v>
      </c>
      <c r="AM278">
        <f t="shared" si="1481"/>
        <v>0</v>
      </c>
      <c r="AN278">
        <f t="shared" si="1481"/>
        <v>0</v>
      </c>
      <c r="AO278">
        <f t="shared" si="1481"/>
        <v>0</v>
      </c>
      <c r="AP278">
        <f t="shared" si="1481"/>
        <v>0</v>
      </c>
      <c r="AQ278">
        <f t="shared" si="1481"/>
        <v>0</v>
      </c>
      <c r="AR278">
        <f t="shared" si="1481"/>
        <v>0</v>
      </c>
      <c r="AS278">
        <f t="shared" si="1481"/>
        <v>0</v>
      </c>
      <c r="AT278">
        <f t="shared" si="1481"/>
        <v>0</v>
      </c>
      <c r="AU278">
        <f t="shared" si="1481"/>
        <v>0</v>
      </c>
      <c r="AV278">
        <f t="shared" si="1481"/>
        <v>0</v>
      </c>
      <c r="AW278">
        <f t="shared" si="1481"/>
        <v>0</v>
      </c>
      <c r="AX278">
        <f t="shared" si="1481"/>
        <v>0</v>
      </c>
      <c r="AY278">
        <f t="shared" si="1481"/>
        <v>0</v>
      </c>
      <c r="AZ278">
        <f t="shared" si="1481"/>
        <v>0</v>
      </c>
      <c r="BA278">
        <f t="shared" si="1481"/>
        <v>0</v>
      </c>
      <c r="BB278">
        <f t="shared" si="1481"/>
        <v>0</v>
      </c>
      <c r="BC278">
        <f t="shared" si="1481"/>
        <v>0</v>
      </c>
      <c r="BD278">
        <f t="shared" si="1481"/>
        <v>0</v>
      </c>
      <c r="BE278">
        <f t="shared" si="1481"/>
        <v>0</v>
      </c>
      <c r="BF278">
        <f t="shared" si="1481"/>
        <v>0</v>
      </c>
      <c r="BG278">
        <f t="shared" si="1398"/>
        <v>0</v>
      </c>
      <c r="BH278">
        <f t="shared" ref="BH278:BI278" si="1482">IF($T278&lt;BH$18,BG278+1,IF(BH$18=$T278,1,0))</f>
        <v>0</v>
      </c>
      <c r="BI278">
        <f t="shared" si="1482"/>
        <v>0</v>
      </c>
      <c r="BJ278">
        <f t="shared" si="1400"/>
        <v>0</v>
      </c>
      <c r="BK278">
        <f t="shared" ref="BK278:BO278" si="1483">IF(BK$18&gt;$D$10,0,IF($T278&lt;BK$18,BJ278+1,IF(BK$18=$T278,1,0)))</f>
        <v>0</v>
      </c>
      <c r="BL278">
        <f t="shared" si="1483"/>
        <v>0</v>
      </c>
      <c r="BM278">
        <f t="shared" si="1483"/>
        <v>0</v>
      </c>
      <c r="BN278">
        <f t="shared" si="1483"/>
        <v>0</v>
      </c>
      <c r="BO278">
        <f t="shared" si="1483"/>
        <v>0</v>
      </c>
      <c r="BP278">
        <f t="shared" si="1402"/>
        <v>0</v>
      </c>
      <c r="BQ278">
        <f t="shared" si="1403"/>
        <v>0</v>
      </c>
      <c r="BR278">
        <f t="shared" si="1404"/>
        <v>0</v>
      </c>
      <c r="BS278">
        <f t="shared" si="1405"/>
        <v>0</v>
      </c>
      <c r="BT278">
        <f t="shared" si="1406"/>
        <v>0</v>
      </c>
      <c r="BU278">
        <f t="shared" si="1407"/>
        <v>0</v>
      </c>
      <c r="BV278">
        <f t="shared" si="1408"/>
        <v>0</v>
      </c>
      <c r="BW278">
        <f t="shared" si="1409"/>
        <v>0</v>
      </c>
      <c r="BX278">
        <f t="shared" si="1410"/>
        <v>0</v>
      </c>
      <c r="BY278">
        <f t="shared" si="1411"/>
        <v>0</v>
      </c>
      <c r="BZ278">
        <f t="shared" si="1412"/>
        <v>0</v>
      </c>
      <c r="CA278">
        <f t="shared" si="1413"/>
        <v>0</v>
      </c>
      <c r="CB278">
        <f t="shared" si="1414"/>
        <v>0</v>
      </c>
      <c r="CC278">
        <f t="shared" si="1415"/>
        <v>0</v>
      </c>
      <c r="CD278">
        <f t="shared" si="1416"/>
        <v>0</v>
      </c>
      <c r="CE278">
        <f t="shared" si="1417"/>
        <v>0</v>
      </c>
      <c r="CF278">
        <f t="shared" si="1418"/>
        <v>0</v>
      </c>
      <c r="CG278">
        <f t="shared" si="1419"/>
        <v>0</v>
      </c>
      <c r="CH278">
        <f t="shared" si="1420"/>
        <v>0</v>
      </c>
      <c r="CI278">
        <f t="shared" si="1421"/>
        <v>0</v>
      </c>
      <c r="CJ278">
        <f t="shared" si="1422"/>
        <v>0</v>
      </c>
      <c r="CK278">
        <f t="shared" si="1423"/>
        <v>0</v>
      </c>
      <c r="CL278">
        <f t="shared" si="1424"/>
        <v>0</v>
      </c>
      <c r="CM278">
        <f t="shared" si="1425"/>
        <v>0</v>
      </c>
      <c r="CN278">
        <f t="shared" si="1426"/>
        <v>0</v>
      </c>
      <c r="CO278">
        <f t="shared" si="1427"/>
        <v>0</v>
      </c>
      <c r="CP278">
        <f t="shared" si="1428"/>
        <v>0</v>
      </c>
      <c r="CQ278">
        <f t="shared" si="1429"/>
        <v>0</v>
      </c>
      <c r="CR278">
        <f t="shared" si="1430"/>
        <v>0</v>
      </c>
      <c r="CS278">
        <f t="shared" si="1431"/>
        <v>0</v>
      </c>
      <c r="CT278" t="str">
        <f t="shared" si="1432"/>
        <v/>
      </c>
      <c r="CU278" t="str">
        <f t="shared" si="1433"/>
        <v/>
      </c>
      <c r="CV278" t="str">
        <f t="shared" si="1434"/>
        <v/>
      </c>
      <c r="CW278" t="str">
        <f t="shared" si="1435"/>
        <v/>
      </c>
      <c r="CX278" t="str">
        <f t="shared" si="1436"/>
        <v/>
      </c>
      <c r="CY278" t="str">
        <f t="shared" si="1437"/>
        <v/>
      </c>
      <c r="CZ278" t="str">
        <f t="shared" si="1438"/>
        <v/>
      </c>
      <c r="DA278" t="str">
        <f t="shared" si="1439"/>
        <v/>
      </c>
      <c r="DB278" t="str">
        <f t="shared" si="1440"/>
        <v/>
      </c>
      <c r="DC278" t="str">
        <f t="shared" si="1441"/>
        <v/>
      </c>
      <c r="DD278" t="str">
        <f t="shared" si="1442"/>
        <v/>
      </c>
      <c r="DE278" t="str">
        <f t="shared" si="1443"/>
        <v/>
      </c>
      <c r="DF278" t="str">
        <f t="shared" si="1444"/>
        <v/>
      </c>
      <c r="DG278" t="str">
        <f t="shared" si="1445"/>
        <v/>
      </c>
      <c r="DH278" t="str">
        <f t="shared" si="1446"/>
        <v/>
      </c>
      <c r="DI278" t="str">
        <f t="shared" si="1447"/>
        <v/>
      </c>
      <c r="DJ278" t="str">
        <f t="shared" si="1448"/>
        <v/>
      </c>
      <c r="DK278" t="str">
        <f t="shared" si="1449"/>
        <v/>
      </c>
      <c r="DL278" t="str">
        <f t="shared" si="1450"/>
        <v/>
      </c>
      <c r="DM278" t="str">
        <f t="shared" si="1451"/>
        <v/>
      </c>
      <c r="DN278" t="str">
        <f t="shared" si="1452"/>
        <v/>
      </c>
      <c r="DO278" t="str">
        <f t="shared" si="1453"/>
        <v/>
      </c>
      <c r="DP278" t="str">
        <f t="shared" si="1454"/>
        <v/>
      </c>
      <c r="DQ278" t="str">
        <f t="shared" si="1455"/>
        <v/>
      </c>
      <c r="DR278" t="str">
        <f t="shared" si="1456"/>
        <v/>
      </c>
      <c r="DS278" t="str">
        <f t="shared" si="1457"/>
        <v/>
      </c>
      <c r="DT278" t="str">
        <f t="shared" si="1458"/>
        <v/>
      </c>
      <c r="DU278" t="str">
        <f t="shared" si="1459"/>
        <v/>
      </c>
      <c r="DV278" t="str">
        <f t="shared" si="1460"/>
        <v/>
      </c>
      <c r="DW278" t="str">
        <f t="shared" si="1461"/>
        <v/>
      </c>
      <c r="DX278" t="str">
        <f t="shared" si="1462"/>
        <v/>
      </c>
      <c r="DY278" t="str">
        <f t="shared" si="1463"/>
        <v/>
      </c>
      <c r="DZ278" t="str">
        <f t="shared" si="1464"/>
        <v/>
      </c>
      <c r="EA278" t="str">
        <f t="shared" si="1465"/>
        <v/>
      </c>
      <c r="EB278" t="str">
        <f t="shared" si="1466"/>
        <v/>
      </c>
      <c r="EC278" t="str">
        <f t="shared" si="1467"/>
        <v/>
      </c>
      <c r="ED278" t="str">
        <f t="shared" si="1468"/>
        <v/>
      </c>
      <c r="EE278" t="str">
        <f t="shared" si="1469"/>
        <v/>
      </c>
      <c r="EF278" t="str">
        <f t="shared" si="1470"/>
        <v/>
      </c>
      <c r="EG278" t="str">
        <f t="shared" si="1471"/>
        <v/>
      </c>
      <c r="EH278">
        <f t="shared" si="1472"/>
        <v>0</v>
      </c>
      <c r="EI278">
        <f t="shared" si="1473"/>
        <v>0</v>
      </c>
      <c r="EJ278">
        <f t="shared" si="1474"/>
        <v>0</v>
      </c>
      <c r="EK278" t="str">
        <f t="shared" si="1475"/>
        <v/>
      </c>
      <c r="EL278" t="str">
        <f t="shared" si="1476"/>
        <v/>
      </c>
      <c r="EM278" t="str">
        <f t="shared" si="1477"/>
        <v/>
      </c>
      <c r="EN278" s="2">
        <f t="shared" si="1478"/>
        <v>0</v>
      </c>
      <c r="EO278" s="1">
        <f t="shared" si="1479"/>
        <v>0</v>
      </c>
    </row>
    <row r="279" spans="1:145" ht="15" thickBot="1" x14ac:dyDescent="0.25">
      <c r="A279" s="14">
        <v>260</v>
      </c>
      <c r="B279" s="65" t="str">
        <f t="shared" ref="B279" si="1484">IF(AND(C279="",D279="",E279),"",A279)</f>
        <v/>
      </c>
      <c r="C279" s="63"/>
      <c r="D279" s="63"/>
      <c r="E279" s="64"/>
      <c r="F279" s="67" t="str">
        <f t="shared" si="1388"/>
        <v/>
      </c>
      <c r="G279" s="68" t="str">
        <f t="shared" si="1389"/>
        <v/>
      </c>
      <c r="H279" t="str">
        <f>IF(I279=1,NastaveniIPV!$I$48&amp;""&amp;$D$10,IF(I279=2,NastaveniIPV!$I$47,IF(J279=1,NastaveniIPV!$I$52,"")))</f>
        <v/>
      </c>
      <c r="I279" s="81" t="str">
        <f t="shared" si="1390"/>
        <v/>
      </c>
      <c r="J279" s="14" t="str">
        <f t="shared" si="1391"/>
        <v/>
      </c>
      <c r="O279">
        <v>260</v>
      </c>
      <c r="P279" s="1">
        <f t="shared" si="1392"/>
        <v>0</v>
      </c>
      <c r="Q279">
        <f t="shared" si="1393"/>
        <v>0</v>
      </c>
      <c r="R279" s="38" t="str">
        <f t="shared" si="1394"/>
        <v/>
      </c>
      <c r="S279" t="str">
        <f t="shared" si="1395"/>
        <v/>
      </c>
      <c r="T279" s="38" t="str">
        <f t="shared" si="1396"/>
        <v/>
      </c>
      <c r="W279">
        <f>NastaveniIPV!$D$47</f>
        <v>0.02</v>
      </c>
      <c r="X279">
        <f>NastaveniIPV!$D$48</f>
        <v>0.06</v>
      </c>
      <c r="Y279">
        <f>NastaveniIPV!$D$49</f>
        <v>0.06</v>
      </c>
      <c r="Z279">
        <f>NastaveniIPV!$D$50</f>
        <v>0.06</v>
      </c>
      <c r="AA279">
        <f>NastaveniIPV!$D$51</f>
        <v>1.7999999999999999E-2</v>
      </c>
      <c r="AB279">
        <f>NastaveniIPV!$D$52</f>
        <v>0.01</v>
      </c>
      <c r="AC279">
        <f>NastaveniIPV!$D$53</f>
        <v>0.01</v>
      </c>
      <c r="AD279">
        <f>NastaveniIPV!$D$54</f>
        <v>0.01</v>
      </c>
      <c r="AE279">
        <f>NastaveniIPV!$D$55</f>
        <v>0.01</v>
      </c>
      <c r="AF279">
        <f>NastaveniIPV!$D$56</f>
        <v>0.01</v>
      </c>
      <c r="AG279">
        <f t="shared" ref="AG279:BF279" si="1485">IF($T279=AG$18,1,IF(AG$18&lt;$T279,0,AF279+1))</f>
        <v>0</v>
      </c>
      <c r="AH279">
        <f t="shared" si="1485"/>
        <v>0</v>
      </c>
      <c r="AI279">
        <f t="shared" si="1485"/>
        <v>0</v>
      </c>
      <c r="AJ279">
        <f t="shared" si="1485"/>
        <v>0</v>
      </c>
      <c r="AK279">
        <f t="shared" si="1485"/>
        <v>0</v>
      </c>
      <c r="AL279">
        <f t="shared" si="1485"/>
        <v>0</v>
      </c>
      <c r="AM279">
        <f t="shared" si="1485"/>
        <v>0</v>
      </c>
      <c r="AN279">
        <f t="shared" si="1485"/>
        <v>0</v>
      </c>
      <c r="AO279">
        <f t="shared" si="1485"/>
        <v>0</v>
      </c>
      <c r="AP279">
        <f t="shared" si="1485"/>
        <v>0</v>
      </c>
      <c r="AQ279">
        <f t="shared" si="1485"/>
        <v>0</v>
      </c>
      <c r="AR279">
        <f t="shared" si="1485"/>
        <v>0</v>
      </c>
      <c r="AS279">
        <f t="shared" si="1485"/>
        <v>0</v>
      </c>
      <c r="AT279">
        <f t="shared" si="1485"/>
        <v>0</v>
      </c>
      <c r="AU279">
        <f t="shared" si="1485"/>
        <v>0</v>
      </c>
      <c r="AV279">
        <f t="shared" si="1485"/>
        <v>0</v>
      </c>
      <c r="AW279">
        <f t="shared" si="1485"/>
        <v>0</v>
      </c>
      <c r="AX279">
        <f t="shared" si="1485"/>
        <v>0</v>
      </c>
      <c r="AY279">
        <f t="shared" si="1485"/>
        <v>0</v>
      </c>
      <c r="AZ279">
        <f t="shared" si="1485"/>
        <v>0</v>
      </c>
      <c r="BA279">
        <f t="shared" si="1485"/>
        <v>0</v>
      </c>
      <c r="BB279">
        <f t="shared" si="1485"/>
        <v>0</v>
      </c>
      <c r="BC279">
        <f t="shared" si="1485"/>
        <v>0</v>
      </c>
      <c r="BD279">
        <f t="shared" si="1485"/>
        <v>0</v>
      </c>
      <c r="BE279">
        <f t="shared" si="1485"/>
        <v>0</v>
      </c>
      <c r="BF279">
        <f t="shared" si="1485"/>
        <v>0</v>
      </c>
      <c r="BG279">
        <f t="shared" si="1398"/>
        <v>0</v>
      </c>
      <c r="BH279">
        <f t="shared" ref="BH279:BI279" si="1486">IF($T279&lt;BH$18,BG279+1,IF(BH$18=$T279,1,0))</f>
        <v>0</v>
      </c>
      <c r="BI279">
        <f t="shared" si="1486"/>
        <v>0</v>
      </c>
      <c r="BJ279">
        <f t="shared" si="1400"/>
        <v>0</v>
      </c>
      <c r="BK279">
        <f t="shared" ref="BK279:BO279" si="1487">IF(BK$18&gt;$D$10,0,IF($T279&lt;BK$18,BJ279+1,IF(BK$18=$T279,1,0)))</f>
        <v>0</v>
      </c>
      <c r="BL279">
        <f t="shared" si="1487"/>
        <v>0</v>
      </c>
      <c r="BM279">
        <f t="shared" si="1487"/>
        <v>0</v>
      </c>
      <c r="BN279">
        <f t="shared" si="1487"/>
        <v>0</v>
      </c>
      <c r="BO279">
        <f t="shared" si="1487"/>
        <v>0</v>
      </c>
      <c r="BP279">
        <f t="shared" si="1402"/>
        <v>0</v>
      </c>
      <c r="BQ279">
        <f t="shared" si="1403"/>
        <v>0</v>
      </c>
      <c r="BR279">
        <f t="shared" si="1404"/>
        <v>0</v>
      </c>
      <c r="BS279">
        <f t="shared" si="1405"/>
        <v>0</v>
      </c>
      <c r="BT279">
        <f t="shared" si="1406"/>
        <v>0</v>
      </c>
      <c r="BU279">
        <f t="shared" si="1407"/>
        <v>0</v>
      </c>
      <c r="BV279">
        <f t="shared" si="1408"/>
        <v>0</v>
      </c>
      <c r="BW279">
        <f t="shared" si="1409"/>
        <v>0</v>
      </c>
      <c r="BX279">
        <f t="shared" si="1410"/>
        <v>0</v>
      </c>
      <c r="BY279">
        <f t="shared" si="1411"/>
        <v>0</v>
      </c>
      <c r="BZ279">
        <f t="shared" si="1412"/>
        <v>0</v>
      </c>
      <c r="CA279">
        <f t="shared" si="1413"/>
        <v>0</v>
      </c>
      <c r="CB279">
        <f t="shared" si="1414"/>
        <v>0</v>
      </c>
      <c r="CC279">
        <f t="shared" si="1415"/>
        <v>0</v>
      </c>
      <c r="CD279">
        <f t="shared" si="1416"/>
        <v>0</v>
      </c>
      <c r="CE279">
        <f t="shared" si="1417"/>
        <v>0</v>
      </c>
      <c r="CF279">
        <f t="shared" si="1418"/>
        <v>0</v>
      </c>
      <c r="CG279">
        <f t="shared" si="1419"/>
        <v>0</v>
      </c>
      <c r="CH279">
        <f t="shared" si="1420"/>
        <v>0</v>
      </c>
      <c r="CI279">
        <f t="shared" si="1421"/>
        <v>0</v>
      </c>
      <c r="CJ279">
        <f t="shared" si="1422"/>
        <v>0</v>
      </c>
      <c r="CK279">
        <f t="shared" si="1423"/>
        <v>0</v>
      </c>
      <c r="CL279">
        <f t="shared" si="1424"/>
        <v>0</v>
      </c>
      <c r="CM279">
        <f t="shared" si="1425"/>
        <v>0</v>
      </c>
      <c r="CN279">
        <f t="shared" si="1426"/>
        <v>0</v>
      </c>
      <c r="CO279">
        <f t="shared" si="1427"/>
        <v>0</v>
      </c>
      <c r="CP279">
        <f t="shared" si="1428"/>
        <v>0</v>
      </c>
      <c r="CQ279">
        <f t="shared" si="1429"/>
        <v>0</v>
      </c>
      <c r="CR279">
        <f t="shared" si="1430"/>
        <v>0</v>
      </c>
      <c r="CS279">
        <f t="shared" si="1431"/>
        <v>0</v>
      </c>
      <c r="CT279" t="str">
        <f t="shared" si="1432"/>
        <v/>
      </c>
      <c r="CU279" t="str">
        <f t="shared" si="1433"/>
        <v/>
      </c>
      <c r="CV279" t="str">
        <f t="shared" si="1434"/>
        <v/>
      </c>
      <c r="CW279" t="str">
        <f t="shared" si="1435"/>
        <v/>
      </c>
      <c r="CX279" t="str">
        <f t="shared" si="1436"/>
        <v/>
      </c>
      <c r="CY279" t="str">
        <f t="shared" si="1437"/>
        <v/>
      </c>
      <c r="CZ279" t="str">
        <f t="shared" si="1438"/>
        <v/>
      </c>
      <c r="DA279" t="str">
        <f t="shared" si="1439"/>
        <v/>
      </c>
      <c r="DB279" t="str">
        <f t="shared" si="1440"/>
        <v/>
      </c>
      <c r="DC279" t="str">
        <f t="shared" si="1441"/>
        <v/>
      </c>
      <c r="DD279" t="str">
        <f t="shared" si="1442"/>
        <v/>
      </c>
      <c r="DE279" t="str">
        <f t="shared" si="1443"/>
        <v/>
      </c>
      <c r="DF279" t="str">
        <f t="shared" si="1444"/>
        <v/>
      </c>
      <c r="DG279" t="str">
        <f t="shared" si="1445"/>
        <v/>
      </c>
      <c r="DH279" t="str">
        <f t="shared" si="1446"/>
        <v/>
      </c>
      <c r="DI279" t="str">
        <f t="shared" si="1447"/>
        <v/>
      </c>
      <c r="DJ279" t="str">
        <f t="shared" si="1448"/>
        <v/>
      </c>
      <c r="DK279" t="str">
        <f t="shared" si="1449"/>
        <v/>
      </c>
      <c r="DL279" t="str">
        <f t="shared" si="1450"/>
        <v/>
      </c>
      <c r="DM279" t="str">
        <f t="shared" si="1451"/>
        <v/>
      </c>
      <c r="DN279" t="str">
        <f t="shared" si="1452"/>
        <v/>
      </c>
      <c r="DO279" t="str">
        <f t="shared" si="1453"/>
        <v/>
      </c>
      <c r="DP279" t="str">
        <f t="shared" si="1454"/>
        <v/>
      </c>
      <c r="DQ279" t="str">
        <f t="shared" si="1455"/>
        <v/>
      </c>
      <c r="DR279" t="str">
        <f t="shared" si="1456"/>
        <v/>
      </c>
      <c r="DS279" t="str">
        <f t="shared" si="1457"/>
        <v/>
      </c>
      <c r="DT279" t="str">
        <f t="shared" si="1458"/>
        <v/>
      </c>
      <c r="DU279" t="str">
        <f t="shared" si="1459"/>
        <v/>
      </c>
      <c r="DV279" t="str">
        <f t="shared" si="1460"/>
        <v/>
      </c>
      <c r="DW279" t="str">
        <f t="shared" si="1461"/>
        <v/>
      </c>
      <c r="DX279" t="str">
        <f t="shared" si="1462"/>
        <v/>
      </c>
      <c r="DY279" t="str">
        <f t="shared" si="1463"/>
        <v/>
      </c>
      <c r="DZ279" t="str">
        <f t="shared" si="1464"/>
        <v/>
      </c>
      <c r="EA279" t="str">
        <f t="shared" si="1465"/>
        <v/>
      </c>
      <c r="EB279" t="str">
        <f t="shared" si="1466"/>
        <v/>
      </c>
      <c r="EC279" t="str">
        <f t="shared" si="1467"/>
        <v/>
      </c>
      <c r="ED279" t="str">
        <f t="shared" si="1468"/>
        <v/>
      </c>
      <c r="EE279" t="str">
        <f t="shared" si="1469"/>
        <v/>
      </c>
      <c r="EF279" t="str">
        <f t="shared" si="1470"/>
        <v/>
      </c>
      <c r="EG279" t="str">
        <f t="shared" si="1471"/>
        <v/>
      </c>
      <c r="EH279">
        <f t="shared" si="1472"/>
        <v>0</v>
      </c>
      <c r="EI279">
        <f t="shared" si="1473"/>
        <v>0</v>
      </c>
      <c r="EJ279">
        <f t="shared" si="1474"/>
        <v>0</v>
      </c>
      <c r="EK279" t="str">
        <f t="shared" si="1475"/>
        <v/>
      </c>
      <c r="EL279" t="str">
        <f t="shared" si="1476"/>
        <v/>
      </c>
      <c r="EM279" t="str">
        <f t="shared" si="1477"/>
        <v/>
      </c>
      <c r="EN279" s="2">
        <f t="shared" si="1478"/>
        <v>0</v>
      </c>
      <c r="EO279" s="1">
        <f t="shared" si="1479"/>
        <v>0</v>
      </c>
    </row>
    <row r="280" spans="1:145" ht="15" thickBot="1" x14ac:dyDescent="0.25">
      <c r="A280" s="14">
        <v>261</v>
      </c>
      <c r="B280" s="65" t="str">
        <f t="shared" ref="B280" si="1488">IF(AND(C280="",D280="",E280=""),"",A280)</f>
        <v/>
      </c>
      <c r="C280" s="61"/>
      <c r="D280" s="62"/>
      <c r="E280" s="61"/>
      <c r="F280" s="67" t="str">
        <f t="shared" si="1388"/>
        <v/>
      </c>
      <c r="G280" s="68" t="str">
        <f t="shared" si="1389"/>
        <v/>
      </c>
      <c r="H280" t="str">
        <f>IF(I280=1,NastaveniIPV!$I$48&amp;""&amp;$D$10,IF(I280=2,NastaveniIPV!$I$47,IF(J280=1,NastaveniIPV!$I$52,"")))</f>
        <v/>
      </c>
      <c r="I280" s="81" t="str">
        <f t="shared" si="1390"/>
        <v/>
      </c>
      <c r="J280" s="14" t="str">
        <f t="shared" si="1391"/>
        <v/>
      </c>
      <c r="O280">
        <v>261</v>
      </c>
      <c r="P280" s="1">
        <f t="shared" si="1392"/>
        <v>0</v>
      </c>
      <c r="Q280">
        <f t="shared" si="1393"/>
        <v>0</v>
      </c>
      <c r="R280" s="38" t="str">
        <f t="shared" si="1394"/>
        <v/>
      </c>
      <c r="S280" t="str">
        <f t="shared" si="1395"/>
        <v/>
      </c>
      <c r="T280" s="38" t="str">
        <f t="shared" si="1396"/>
        <v/>
      </c>
      <c r="W280">
        <f>NastaveniIPV!$D$47</f>
        <v>0.02</v>
      </c>
      <c r="X280">
        <f>NastaveniIPV!$D$48</f>
        <v>0.06</v>
      </c>
      <c r="Y280">
        <f>NastaveniIPV!$D$49</f>
        <v>0.06</v>
      </c>
      <c r="Z280">
        <f>NastaveniIPV!$D$50</f>
        <v>0.06</v>
      </c>
      <c r="AA280">
        <f>NastaveniIPV!$D$51</f>
        <v>1.7999999999999999E-2</v>
      </c>
      <c r="AB280">
        <f>NastaveniIPV!$D$52</f>
        <v>0.01</v>
      </c>
      <c r="AC280">
        <f>NastaveniIPV!$D$53</f>
        <v>0.01</v>
      </c>
      <c r="AD280">
        <f>NastaveniIPV!$D$54</f>
        <v>0.01</v>
      </c>
      <c r="AE280">
        <f>NastaveniIPV!$D$55</f>
        <v>0.01</v>
      </c>
      <c r="AF280">
        <f>NastaveniIPV!$D$56</f>
        <v>0.01</v>
      </c>
      <c r="AG280">
        <f t="shared" ref="AG280:BF280" si="1489">IF($T280=AG$18,1,IF(AG$18&lt;$T280,0,AF280+1))</f>
        <v>0</v>
      </c>
      <c r="AH280">
        <f t="shared" si="1489"/>
        <v>0</v>
      </c>
      <c r="AI280">
        <f t="shared" si="1489"/>
        <v>0</v>
      </c>
      <c r="AJ280">
        <f t="shared" si="1489"/>
        <v>0</v>
      </c>
      <c r="AK280">
        <f t="shared" si="1489"/>
        <v>0</v>
      </c>
      <c r="AL280">
        <f t="shared" si="1489"/>
        <v>0</v>
      </c>
      <c r="AM280">
        <f t="shared" si="1489"/>
        <v>0</v>
      </c>
      <c r="AN280">
        <f t="shared" si="1489"/>
        <v>0</v>
      </c>
      <c r="AO280">
        <f t="shared" si="1489"/>
        <v>0</v>
      </c>
      <c r="AP280">
        <f t="shared" si="1489"/>
        <v>0</v>
      </c>
      <c r="AQ280">
        <f t="shared" si="1489"/>
        <v>0</v>
      </c>
      <c r="AR280">
        <f t="shared" si="1489"/>
        <v>0</v>
      </c>
      <c r="AS280">
        <f t="shared" si="1489"/>
        <v>0</v>
      </c>
      <c r="AT280">
        <f t="shared" si="1489"/>
        <v>0</v>
      </c>
      <c r="AU280">
        <f t="shared" si="1489"/>
        <v>0</v>
      </c>
      <c r="AV280">
        <f t="shared" si="1489"/>
        <v>0</v>
      </c>
      <c r="AW280">
        <f t="shared" si="1489"/>
        <v>0</v>
      </c>
      <c r="AX280">
        <f t="shared" si="1489"/>
        <v>0</v>
      </c>
      <c r="AY280">
        <f t="shared" si="1489"/>
        <v>0</v>
      </c>
      <c r="AZ280">
        <f t="shared" si="1489"/>
        <v>0</v>
      </c>
      <c r="BA280">
        <f t="shared" si="1489"/>
        <v>0</v>
      </c>
      <c r="BB280">
        <f t="shared" si="1489"/>
        <v>0</v>
      </c>
      <c r="BC280">
        <f t="shared" si="1489"/>
        <v>0</v>
      </c>
      <c r="BD280">
        <f t="shared" si="1489"/>
        <v>0</v>
      </c>
      <c r="BE280">
        <f t="shared" si="1489"/>
        <v>0</v>
      </c>
      <c r="BF280">
        <f t="shared" si="1489"/>
        <v>0</v>
      </c>
      <c r="BG280">
        <f t="shared" si="1398"/>
        <v>0</v>
      </c>
      <c r="BH280">
        <f t="shared" ref="BH280:BI280" si="1490">IF($T280&lt;BH$18,BG280+1,IF(BH$18=$T280,1,0))</f>
        <v>0</v>
      </c>
      <c r="BI280">
        <f t="shared" si="1490"/>
        <v>0</v>
      </c>
      <c r="BJ280">
        <f t="shared" si="1400"/>
        <v>0</v>
      </c>
      <c r="BK280">
        <f t="shared" ref="BK280:BO280" si="1491">IF(BK$18&gt;$D$10,0,IF($T280&lt;BK$18,BJ280+1,IF(BK$18=$T280,1,0)))</f>
        <v>0</v>
      </c>
      <c r="BL280">
        <f t="shared" si="1491"/>
        <v>0</v>
      </c>
      <c r="BM280">
        <f t="shared" si="1491"/>
        <v>0</v>
      </c>
      <c r="BN280">
        <f t="shared" si="1491"/>
        <v>0</v>
      </c>
      <c r="BO280">
        <f t="shared" si="1491"/>
        <v>0</v>
      </c>
      <c r="BP280">
        <f t="shared" si="1402"/>
        <v>0</v>
      </c>
      <c r="BQ280">
        <f t="shared" si="1403"/>
        <v>0</v>
      </c>
      <c r="BR280">
        <f t="shared" si="1404"/>
        <v>0</v>
      </c>
      <c r="BS280">
        <f t="shared" si="1405"/>
        <v>0</v>
      </c>
      <c r="BT280">
        <f t="shared" si="1406"/>
        <v>0</v>
      </c>
      <c r="BU280">
        <f t="shared" si="1407"/>
        <v>0</v>
      </c>
      <c r="BV280">
        <f t="shared" si="1408"/>
        <v>0</v>
      </c>
      <c r="BW280">
        <f t="shared" si="1409"/>
        <v>0</v>
      </c>
      <c r="BX280">
        <f t="shared" si="1410"/>
        <v>0</v>
      </c>
      <c r="BY280">
        <f t="shared" si="1411"/>
        <v>0</v>
      </c>
      <c r="BZ280">
        <f t="shared" si="1412"/>
        <v>0</v>
      </c>
      <c r="CA280">
        <f t="shared" si="1413"/>
        <v>0</v>
      </c>
      <c r="CB280">
        <f t="shared" si="1414"/>
        <v>0</v>
      </c>
      <c r="CC280">
        <f t="shared" si="1415"/>
        <v>0</v>
      </c>
      <c r="CD280">
        <f t="shared" si="1416"/>
        <v>0</v>
      </c>
      <c r="CE280">
        <f t="shared" si="1417"/>
        <v>0</v>
      </c>
      <c r="CF280">
        <f t="shared" si="1418"/>
        <v>0</v>
      </c>
      <c r="CG280">
        <f t="shared" si="1419"/>
        <v>0</v>
      </c>
      <c r="CH280">
        <f t="shared" si="1420"/>
        <v>0</v>
      </c>
      <c r="CI280">
        <f t="shared" si="1421"/>
        <v>0</v>
      </c>
      <c r="CJ280">
        <f t="shared" si="1422"/>
        <v>0</v>
      </c>
      <c r="CK280">
        <f t="shared" si="1423"/>
        <v>0</v>
      </c>
      <c r="CL280">
        <f t="shared" si="1424"/>
        <v>0</v>
      </c>
      <c r="CM280">
        <f t="shared" si="1425"/>
        <v>0</v>
      </c>
      <c r="CN280">
        <f t="shared" si="1426"/>
        <v>0</v>
      </c>
      <c r="CO280">
        <f t="shared" si="1427"/>
        <v>0</v>
      </c>
      <c r="CP280">
        <f t="shared" si="1428"/>
        <v>0</v>
      </c>
      <c r="CQ280">
        <f t="shared" si="1429"/>
        <v>0</v>
      </c>
      <c r="CR280">
        <f t="shared" si="1430"/>
        <v>0</v>
      </c>
      <c r="CS280">
        <f t="shared" si="1431"/>
        <v>0</v>
      </c>
      <c r="CT280" t="str">
        <f t="shared" si="1432"/>
        <v/>
      </c>
      <c r="CU280" t="str">
        <f t="shared" si="1433"/>
        <v/>
      </c>
      <c r="CV280" t="str">
        <f t="shared" si="1434"/>
        <v/>
      </c>
      <c r="CW280" t="str">
        <f t="shared" si="1435"/>
        <v/>
      </c>
      <c r="CX280" t="str">
        <f t="shared" si="1436"/>
        <v/>
      </c>
      <c r="CY280" t="str">
        <f t="shared" si="1437"/>
        <v/>
      </c>
      <c r="CZ280" t="str">
        <f t="shared" si="1438"/>
        <v/>
      </c>
      <c r="DA280" t="str">
        <f t="shared" si="1439"/>
        <v/>
      </c>
      <c r="DB280" t="str">
        <f t="shared" si="1440"/>
        <v/>
      </c>
      <c r="DC280" t="str">
        <f t="shared" si="1441"/>
        <v/>
      </c>
      <c r="DD280" t="str">
        <f t="shared" si="1442"/>
        <v/>
      </c>
      <c r="DE280" t="str">
        <f t="shared" si="1443"/>
        <v/>
      </c>
      <c r="DF280" t="str">
        <f t="shared" si="1444"/>
        <v/>
      </c>
      <c r="DG280" t="str">
        <f t="shared" si="1445"/>
        <v/>
      </c>
      <c r="DH280" t="str">
        <f t="shared" si="1446"/>
        <v/>
      </c>
      <c r="DI280" t="str">
        <f t="shared" si="1447"/>
        <v/>
      </c>
      <c r="DJ280" t="str">
        <f t="shared" si="1448"/>
        <v/>
      </c>
      <c r="DK280" t="str">
        <f t="shared" si="1449"/>
        <v/>
      </c>
      <c r="DL280" t="str">
        <f t="shared" si="1450"/>
        <v/>
      </c>
      <c r="DM280" t="str">
        <f t="shared" si="1451"/>
        <v/>
      </c>
      <c r="DN280" t="str">
        <f t="shared" si="1452"/>
        <v/>
      </c>
      <c r="DO280" t="str">
        <f t="shared" si="1453"/>
        <v/>
      </c>
      <c r="DP280" t="str">
        <f t="shared" si="1454"/>
        <v/>
      </c>
      <c r="DQ280" t="str">
        <f t="shared" si="1455"/>
        <v/>
      </c>
      <c r="DR280" t="str">
        <f t="shared" si="1456"/>
        <v/>
      </c>
      <c r="DS280" t="str">
        <f t="shared" si="1457"/>
        <v/>
      </c>
      <c r="DT280" t="str">
        <f t="shared" si="1458"/>
        <v/>
      </c>
      <c r="DU280" t="str">
        <f t="shared" si="1459"/>
        <v/>
      </c>
      <c r="DV280" t="str">
        <f t="shared" si="1460"/>
        <v/>
      </c>
      <c r="DW280" t="str">
        <f t="shared" si="1461"/>
        <v/>
      </c>
      <c r="DX280" t="str">
        <f t="shared" si="1462"/>
        <v/>
      </c>
      <c r="DY280" t="str">
        <f t="shared" si="1463"/>
        <v/>
      </c>
      <c r="DZ280" t="str">
        <f t="shared" si="1464"/>
        <v/>
      </c>
      <c r="EA280" t="str">
        <f t="shared" si="1465"/>
        <v/>
      </c>
      <c r="EB280" t="str">
        <f t="shared" si="1466"/>
        <v/>
      </c>
      <c r="EC280" t="str">
        <f t="shared" si="1467"/>
        <v/>
      </c>
      <c r="ED280" t="str">
        <f t="shared" si="1468"/>
        <v/>
      </c>
      <c r="EE280" t="str">
        <f t="shared" si="1469"/>
        <v/>
      </c>
      <c r="EF280" t="str">
        <f t="shared" si="1470"/>
        <v/>
      </c>
      <c r="EG280" t="str">
        <f t="shared" si="1471"/>
        <v/>
      </c>
      <c r="EH280">
        <f t="shared" si="1472"/>
        <v>0</v>
      </c>
      <c r="EI280">
        <f t="shared" si="1473"/>
        <v>0</v>
      </c>
      <c r="EJ280">
        <f t="shared" si="1474"/>
        <v>0</v>
      </c>
      <c r="EK280" t="str">
        <f t="shared" si="1475"/>
        <v/>
      </c>
      <c r="EL280" t="str">
        <f t="shared" si="1476"/>
        <v/>
      </c>
      <c r="EM280" t="str">
        <f t="shared" si="1477"/>
        <v/>
      </c>
      <c r="EN280" s="2">
        <f t="shared" si="1478"/>
        <v>0</v>
      </c>
      <c r="EO280" s="1">
        <f t="shared" si="1479"/>
        <v>0</v>
      </c>
    </row>
    <row r="281" spans="1:145" ht="15" thickBot="1" x14ac:dyDescent="0.25">
      <c r="A281" s="14">
        <v>262</v>
      </c>
      <c r="B281" s="65" t="str">
        <f t="shared" ref="B281" si="1492">IF(AND(C281="",D281="",E281),"",A281)</f>
        <v/>
      </c>
      <c r="C281" s="63"/>
      <c r="D281" s="63"/>
      <c r="E281" s="64"/>
      <c r="F281" s="67" t="str">
        <f t="shared" si="1388"/>
        <v/>
      </c>
      <c r="G281" s="68" t="str">
        <f t="shared" si="1389"/>
        <v/>
      </c>
      <c r="H281" t="str">
        <f>IF(I281=1,NastaveniIPV!$I$48&amp;""&amp;$D$10,IF(I281=2,NastaveniIPV!$I$47,IF(J281=1,NastaveniIPV!$I$52,"")))</f>
        <v/>
      </c>
      <c r="I281" s="81" t="str">
        <f t="shared" si="1390"/>
        <v/>
      </c>
      <c r="J281" s="14" t="str">
        <f t="shared" si="1391"/>
        <v/>
      </c>
      <c r="O281">
        <v>262</v>
      </c>
      <c r="P281" s="1">
        <f t="shared" si="1392"/>
        <v>0</v>
      </c>
      <c r="Q281">
        <f t="shared" si="1393"/>
        <v>0</v>
      </c>
      <c r="R281" s="38" t="str">
        <f t="shared" si="1394"/>
        <v/>
      </c>
      <c r="S281" t="str">
        <f t="shared" si="1395"/>
        <v/>
      </c>
      <c r="T281" s="38" t="str">
        <f t="shared" si="1396"/>
        <v/>
      </c>
      <c r="W281">
        <f>NastaveniIPV!$D$47</f>
        <v>0.02</v>
      </c>
      <c r="X281">
        <f>NastaveniIPV!$D$48</f>
        <v>0.06</v>
      </c>
      <c r="Y281">
        <f>NastaveniIPV!$D$49</f>
        <v>0.06</v>
      </c>
      <c r="Z281">
        <f>NastaveniIPV!$D$50</f>
        <v>0.06</v>
      </c>
      <c r="AA281">
        <f>NastaveniIPV!$D$51</f>
        <v>1.7999999999999999E-2</v>
      </c>
      <c r="AB281">
        <f>NastaveniIPV!$D$52</f>
        <v>0.01</v>
      </c>
      <c r="AC281">
        <f>NastaveniIPV!$D$53</f>
        <v>0.01</v>
      </c>
      <c r="AD281">
        <f>NastaveniIPV!$D$54</f>
        <v>0.01</v>
      </c>
      <c r="AE281">
        <f>NastaveniIPV!$D$55</f>
        <v>0.01</v>
      </c>
      <c r="AF281">
        <f>NastaveniIPV!$D$56</f>
        <v>0.01</v>
      </c>
      <c r="AG281">
        <f t="shared" ref="AG281:BF281" si="1493">IF($T281=AG$18,1,IF(AG$18&lt;$T281,0,AF281+1))</f>
        <v>0</v>
      </c>
      <c r="AH281">
        <f t="shared" si="1493"/>
        <v>0</v>
      </c>
      <c r="AI281">
        <f t="shared" si="1493"/>
        <v>0</v>
      </c>
      <c r="AJ281">
        <f t="shared" si="1493"/>
        <v>0</v>
      </c>
      <c r="AK281">
        <f t="shared" si="1493"/>
        <v>0</v>
      </c>
      <c r="AL281">
        <f t="shared" si="1493"/>
        <v>0</v>
      </c>
      <c r="AM281">
        <f t="shared" si="1493"/>
        <v>0</v>
      </c>
      <c r="AN281">
        <f t="shared" si="1493"/>
        <v>0</v>
      </c>
      <c r="AO281">
        <f t="shared" si="1493"/>
        <v>0</v>
      </c>
      <c r="AP281">
        <f t="shared" si="1493"/>
        <v>0</v>
      </c>
      <c r="AQ281">
        <f t="shared" si="1493"/>
        <v>0</v>
      </c>
      <c r="AR281">
        <f t="shared" si="1493"/>
        <v>0</v>
      </c>
      <c r="AS281">
        <f t="shared" si="1493"/>
        <v>0</v>
      </c>
      <c r="AT281">
        <f t="shared" si="1493"/>
        <v>0</v>
      </c>
      <c r="AU281">
        <f t="shared" si="1493"/>
        <v>0</v>
      </c>
      <c r="AV281">
        <f t="shared" si="1493"/>
        <v>0</v>
      </c>
      <c r="AW281">
        <f t="shared" si="1493"/>
        <v>0</v>
      </c>
      <c r="AX281">
        <f t="shared" si="1493"/>
        <v>0</v>
      </c>
      <c r="AY281">
        <f t="shared" si="1493"/>
        <v>0</v>
      </c>
      <c r="AZ281">
        <f t="shared" si="1493"/>
        <v>0</v>
      </c>
      <c r="BA281">
        <f t="shared" si="1493"/>
        <v>0</v>
      </c>
      <c r="BB281">
        <f t="shared" si="1493"/>
        <v>0</v>
      </c>
      <c r="BC281">
        <f t="shared" si="1493"/>
        <v>0</v>
      </c>
      <c r="BD281">
        <f t="shared" si="1493"/>
        <v>0</v>
      </c>
      <c r="BE281">
        <f t="shared" si="1493"/>
        <v>0</v>
      </c>
      <c r="BF281">
        <f t="shared" si="1493"/>
        <v>0</v>
      </c>
      <c r="BG281">
        <f t="shared" si="1398"/>
        <v>0</v>
      </c>
      <c r="BH281">
        <f t="shared" ref="BH281:BI281" si="1494">IF($T281&lt;BH$18,BG281+1,IF(BH$18=$T281,1,0))</f>
        <v>0</v>
      </c>
      <c r="BI281">
        <f t="shared" si="1494"/>
        <v>0</v>
      </c>
      <c r="BJ281">
        <f t="shared" si="1400"/>
        <v>0</v>
      </c>
      <c r="BK281">
        <f t="shared" ref="BK281:BO281" si="1495">IF(BK$18&gt;$D$10,0,IF($T281&lt;BK$18,BJ281+1,IF(BK$18=$T281,1,0)))</f>
        <v>0</v>
      </c>
      <c r="BL281">
        <f t="shared" si="1495"/>
        <v>0</v>
      </c>
      <c r="BM281">
        <f t="shared" si="1495"/>
        <v>0</v>
      </c>
      <c r="BN281">
        <f t="shared" si="1495"/>
        <v>0</v>
      </c>
      <c r="BO281">
        <f t="shared" si="1495"/>
        <v>0</v>
      </c>
      <c r="BP281">
        <f t="shared" si="1402"/>
        <v>0</v>
      </c>
      <c r="BQ281">
        <f t="shared" si="1403"/>
        <v>0</v>
      </c>
      <c r="BR281">
        <f t="shared" si="1404"/>
        <v>0</v>
      </c>
      <c r="BS281">
        <f t="shared" si="1405"/>
        <v>0</v>
      </c>
      <c r="BT281">
        <f t="shared" si="1406"/>
        <v>0</v>
      </c>
      <c r="BU281">
        <f t="shared" si="1407"/>
        <v>0</v>
      </c>
      <c r="BV281">
        <f t="shared" si="1408"/>
        <v>0</v>
      </c>
      <c r="BW281">
        <f t="shared" si="1409"/>
        <v>0</v>
      </c>
      <c r="BX281">
        <f t="shared" si="1410"/>
        <v>0</v>
      </c>
      <c r="BY281">
        <f t="shared" si="1411"/>
        <v>0</v>
      </c>
      <c r="BZ281">
        <f t="shared" si="1412"/>
        <v>0</v>
      </c>
      <c r="CA281">
        <f t="shared" si="1413"/>
        <v>0</v>
      </c>
      <c r="CB281">
        <f t="shared" si="1414"/>
        <v>0</v>
      </c>
      <c r="CC281">
        <f t="shared" si="1415"/>
        <v>0</v>
      </c>
      <c r="CD281">
        <f t="shared" si="1416"/>
        <v>0</v>
      </c>
      <c r="CE281">
        <f t="shared" si="1417"/>
        <v>0</v>
      </c>
      <c r="CF281">
        <f t="shared" si="1418"/>
        <v>0</v>
      </c>
      <c r="CG281">
        <f t="shared" si="1419"/>
        <v>0</v>
      </c>
      <c r="CH281">
        <f t="shared" si="1420"/>
        <v>0</v>
      </c>
      <c r="CI281">
        <f t="shared" si="1421"/>
        <v>0</v>
      </c>
      <c r="CJ281">
        <f t="shared" si="1422"/>
        <v>0</v>
      </c>
      <c r="CK281">
        <f t="shared" si="1423"/>
        <v>0</v>
      </c>
      <c r="CL281">
        <f t="shared" si="1424"/>
        <v>0</v>
      </c>
      <c r="CM281">
        <f t="shared" si="1425"/>
        <v>0</v>
      </c>
      <c r="CN281">
        <f t="shared" si="1426"/>
        <v>0</v>
      </c>
      <c r="CO281">
        <f t="shared" si="1427"/>
        <v>0</v>
      </c>
      <c r="CP281">
        <f t="shared" si="1428"/>
        <v>0</v>
      </c>
      <c r="CQ281">
        <f t="shared" si="1429"/>
        <v>0</v>
      </c>
      <c r="CR281">
        <f t="shared" si="1430"/>
        <v>0</v>
      </c>
      <c r="CS281">
        <f t="shared" si="1431"/>
        <v>0</v>
      </c>
      <c r="CT281" t="str">
        <f t="shared" si="1432"/>
        <v/>
      </c>
      <c r="CU281" t="str">
        <f t="shared" si="1433"/>
        <v/>
      </c>
      <c r="CV281" t="str">
        <f t="shared" si="1434"/>
        <v/>
      </c>
      <c r="CW281" t="str">
        <f t="shared" si="1435"/>
        <v/>
      </c>
      <c r="CX281" t="str">
        <f t="shared" si="1436"/>
        <v/>
      </c>
      <c r="CY281" t="str">
        <f t="shared" si="1437"/>
        <v/>
      </c>
      <c r="CZ281" t="str">
        <f t="shared" si="1438"/>
        <v/>
      </c>
      <c r="DA281" t="str">
        <f t="shared" si="1439"/>
        <v/>
      </c>
      <c r="DB281" t="str">
        <f t="shared" si="1440"/>
        <v/>
      </c>
      <c r="DC281" t="str">
        <f t="shared" si="1441"/>
        <v/>
      </c>
      <c r="DD281" t="str">
        <f t="shared" si="1442"/>
        <v/>
      </c>
      <c r="DE281" t="str">
        <f t="shared" si="1443"/>
        <v/>
      </c>
      <c r="DF281" t="str">
        <f t="shared" si="1444"/>
        <v/>
      </c>
      <c r="DG281" t="str">
        <f t="shared" si="1445"/>
        <v/>
      </c>
      <c r="DH281" t="str">
        <f t="shared" si="1446"/>
        <v/>
      </c>
      <c r="DI281" t="str">
        <f t="shared" si="1447"/>
        <v/>
      </c>
      <c r="DJ281" t="str">
        <f t="shared" si="1448"/>
        <v/>
      </c>
      <c r="DK281" t="str">
        <f t="shared" si="1449"/>
        <v/>
      </c>
      <c r="DL281" t="str">
        <f t="shared" si="1450"/>
        <v/>
      </c>
      <c r="DM281" t="str">
        <f t="shared" si="1451"/>
        <v/>
      </c>
      <c r="DN281" t="str">
        <f t="shared" si="1452"/>
        <v/>
      </c>
      <c r="DO281" t="str">
        <f t="shared" si="1453"/>
        <v/>
      </c>
      <c r="DP281" t="str">
        <f t="shared" si="1454"/>
        <v/>
      </c>
      <c r="DQ281" t="str">
        <f t="shared" si="1455"/>
        <v/>
      </c>
      <c r="DR281" t="str">
        <f t="shared" si="1456"/>
        <v/>
      </c>
      <c r="DS281" t="str">
        <f t="shared" si="1457"/>
        <v/>
      </c>
      <c r="DT281" t="str">
        <f t="shared" si="1458"/>
        <v/>
      </c>
      <c r="DU281" t="str">
        <f t="shared" si="1459"/>
        <v/>
      </c>
      <c r="DV281" t="str">
        <f t="shared" si="1460"/>
        <v/>
      </c>
      <c r="DW281" t="str">
        <f t="shared" si="1461"/>
        <v/>
      </c>
      <c r="DX281" t="str">
        <f t="shared" si="1462"/>
        <v/>
      </c>
      <c r="DY281" t="str">
        <f t="shared" si="1463"/>
        <v/>
      </c>
      <c r="DZ281" t="str">
        <f t="shared" si="1464"/>
        <v/>
      </c>
      <c r="EA281" t="str">
        <f t="shared" si="1465"/>
        <v/>
      </c>
      <c r="EB281" t="str">
        <f t="shared" si="1466"/>
        <v/>
      </c>
      <c r="EC281" t="str">
        <f t="shared" si="1467"/>
        <v/>
      </c>
      <c r="ED281" t="str">
        <f t="shared" si="1468"/>
        <v/>
      </c>
      <c r="EE281" t="str">
        <f t="shared" si="1469"/>
        <v/>
      </c>
      <c r="EF281" t="str">
        <f t="shared" si="1470"/>
        <v/>
      </c>
      <c r="EG281" t="str">
        <f t="shared" si="1471"/>
        <v/>
      </c>
      <c r="EH281">
        <f t="shared" si="1472"/>
        <v>0</v>
      </c>
      <c r="EI281">
        <f t="shared" si="1473"/>
        <v>0</v>
      </c>
      <c r="EJ281">
        <f t="shared" si="1474"/>
        <v>0</v>
      </c>
      <c r="EK281" t="str">
        <f t="shared" si="1475"/>
        <v/>
      </c>
      <c r="EL281" t="str">
        <f t="shared" si="1476"/>
        <v/>
      </c>
      <c r="EM281" t="str">
        <f t="shared" si="1477"/>
        <v/>
      </c>
      <c r="EN281" s="2">
        <f t="shared" si="1478"/>
        <v>0</v>
      </c>
      <c r="EO281" s="1">
        <f t="shared" si="1479"/>
        <v>0</v>
      </c>
    </row>
    <row r="282" spans="1:145" ht="15" thickBot="1" x14ac:dyDescent="0.25">
      <c r="A282" s="14">
        <v>263</v>
      </c>
      <c r="B282" s="65" t="str">
        <f t="shared" ref="B282" si="1496">IF(AND(C282="",D282="",E282=""),"",A282)</f>
        <v/>
      </c>
      <c r="C282" s="61"/>
      <c r="D282" s="62"/>
      <c r="E282" s="61"/>
      <c r="F282" s="67" t="str">
        <f t="shared" si="1388"/>
        <v/>
      </c>
      <c r="G282" s="68" t="str">
        <f t="shared" si="1389"/>
        <v/>
      </c>
      <c r="H282" t="str">
        <f>IF(I282=1,NastaveniIPV!$I$48&amp;""&amp;$D$10,IF(I282=2,NastaveniIPV!$I$47,IF(J282=1,NastaveniIPV!$I$52,"")))</f>
        <v/>
      </c>
      <c r="I282" s="81" t="str">
        <f t="shared" si="1390"/>
        <v/>
      </c>
      <c r="J282" s="14" t="str">
        <f t="shared" si="1391"/>
        <v/>
      </c>
      <c r="O282">
        <v>263</v>
      </c>
      <c r="P282" s="1">
        <f t="shared" si="1392"/>
        <v>0</v>
      </c>
      <c r="Q282">
        <f t="shared" si="1393"/>
        <v>0</v>
      </c>
      <c r="R282" s="38" t="str">
        <f t="shared" si="1394"/>
        <v/>
      </c>
      <c r="S282" t="str">
        <f t="shared" si="1395"/>
        <v/>
      </c>
      <c r="T282" s="38" t="str">
        <f t="shared" si="1396"/>
        <v/>
      </c>
      <c r="W282">
        <f>NastaveniIPV!$D$47</f>
        <v>0.02</v>
      </c>
      <c r="X282">
        <f>NastaveniIPV!$D$48</f>
        <v>0.06</v>
      </c>
      <c r="Y282">
        <f>NastaveniIPV!$D$49</f>
        <v>0.06</v>
      </c>
      <c r="Z282">
        <f>NastaveniIPV!$D$50</f>
        <v>0.06</v>
      </c>
      <c r="AA282">
        <f>NastaveniIPV!$D$51</f>
        <v>1.7999999999999999E-2</v>
      </c>
      <c r="AB282">
        <f>NastaveniIPV!$D$52</f>
        <v>0.01</v>
      </c>
      <c r="AC282">
        <f>NastaveniIPV!$D$53</f>
        <v>0.01</v>
      </c>
      <c r="AD282">
        <f>NastaveniIPV!$D$54</f>
        <v>0.01</v>
      </c>
      <c r="AE282">
        <f>NastaveniIPV!$D$55</f>
        <v>0.01</v>
      </c>
      <c r="AF282">
        <f>NastaveniIPV!$D$56</f>
        <v>0.01</v>
      </c>
      <c r="AG282">
        <f t="shared" ref="AG282:BF282" si="1497">IF($T282=AG$18,1,IF(AG$18&lt;$T282,0,AF282+1))</f>
        <v>0</v>
      </c>
      <c r="AH282">
        <f t="shared" si="1497"/>
        <v>0</v>
      </c>
      <c r="AI282">
        <f t="shared" si="1497"/>
        <v>0</v>
      </c>
      <c r="AJ282">
        <f t="shared" si="1497"/>
        <v>0</v>
      </c>
      <c r="AK282">
        <f t="shared" si="1497"/>
        <v>0</v>
      </c>
      <c r="AL282">
        <f t="shared" si="1497"/>
        <v>0</v>
      </c>
      <c r="AM282">
        <f t="shared" si="1497"/>
        <v>0</v>
      </c>
      <c r="AN282">
        <f t="shared" si="1497"/>
        <v>0</v>
      </c>
      <c r="AO282">
        <f t="shared" si="1497"/>
        <v>0</v>
      </c>
      <c r="AP282">
        <f t="shared" si="1497"/>
        <v>0</v>
      </c>
      <c r="AQ282">
        <f t="shared" si="1497"/>
        <v>0</v>
      </c>
      <c r="AR282">
        <f t="shared" si="1497"/>
        <v>0</v>
      </c>
      <c r="AS282">
        <f t="shared" si="1497"/>
        <v>0</v>
      </c>
      <c r="AT282">
        <f t="shared" si="1497"/>
        <v>0</v>
      </c>
      <c r="AU282">
        <f t="shared" si="1497"/>
        <v>0</v>
      </c>
      <c r="AV282">
        <f t="shared" si="1497"/>
        <v>0</v>
      </c>
      <c r="AW282">
        <f t="shared" si="1497"/>
        <v>0</v>
      </c>
      <c r="AX282">
        <f t="shared" si="1497"/>
        <v>0</v>
      </c>
      <c r="AY282">
        <f t="shared" si="1497"/>
        <v>0</v>
      </c>
      <c r="AZ282">
        <f t="shared" si="1497"/>
        <v>0</v>
      </c>
      <c r="BA282">
        <f t="shared" si="1497"/>
        <v>0</v>
      </c>
      <c r="BB282">
        <f t="shared" si="1497"/>
        <v>0</v>
      </c>
      <c r="BC282">
        <f t="shared" si="1497"/>
        <v>0</v>
      </c>
      <c r="BD282">
        <f t="shared" si="1497"/>
        <v>0</v>
      </c>
      <c r="BE282">
        <f t="shared" si="1497"/>
        <v>0</v>
      </c>
      <c r="BF282">
        <f t="shared" si="1497"/>
        <v>0</v>
      </c>
      <c r="BG282">
        <f t="shared" si="1398"/>
        <v>0</v>
      </c>
      <c r="BH282">
        <f t="shared" ref="BH282:BI282" si="1498">IF($T282&lt;BH$18,BG282+1,IF(BH$18=$T282,1,0))</f>
        <v>0</v>
      </c>
      <c r="BI282">
        <f t="shared" si="1498"/>
        <v>0</v>
      </c>
      <c r="BJ282">
        <f t="shared" si="1400"/>
        <v>0</v>
      </c>
      <c r="BK282">
        <f t="shared" ref="BK282:BO282" si="1499">IF(BK$18&gt;$D$10,0,IF($T282&lt;BK$18,BJ282+1,IF(BK$18=$T282,1,0)))</f>
        <v>0</v>
      </c>
      <c r="BL282">
        <f t="shared" si="1499"/>
        <v>0</v>
      </c>
      <c r="BM282">
        <f t="shared" si="1499"/>
        <v>0</v>
      </c>
      <c r="BN282">
        <f t="shared" si="1499"/>
        <v>0</v>
      </c>
      <c r="BO282">
        <f t="shared" si="1499"/>
        <v>0</v>
      </c>
      <c r="BP282">
        <f t="shared" si="1402"/>
        <v>0</v>
      </c>
      <c r="BQ282">
        <f t="shared" si="1403"/>
        <v>0</v>
      </c>
      <c r="BR282">
        <f t="shared" si="1404"/>
        <v>0</v>
      </c>
      <c r="BS282">
        <f t="shared" si="1405"/>
        <v>0</v>
      </c>
      <c r="BT282">
        <f t="shared" si="1406"/>
        <v>0</v>
      </c>
      <c r="BU282">
        <f t="shared" si="1407"/>
        <v>0</v>
      </c>
      <c r="BV282">
        <f t="shared" si="1408"/>
        <v>0</v>
      </c>
      <c r="BW282">
        <f t="shared" si="1409"/>
        <v>0</v>
      </c>
      <c r="BX282">
        <f t="shared" si="1410"/>
        <v>0</v>
      </c>
      <c r="BY282">
        <f t="shared" si="1411"/>
        <v>0</v>
      </c>
      <c r="BZ282">
        <f t="shared" si="1412"/>
        <v>0</v>
      </c>
      <c r="CA282">
        <f t="shared" si="1413"/>
        <v>0</v>
      </c>
      <c r="CB282">
        <f t="shared" si="1414"/>
        <v>0</v>
      </c>
      <c r="CC282">
        <f t="shared" si="1415"/>
        <v>0</v>
      </c>
      <c r="CD282">
        <f t="shared" si="1416"/>
        <v>0</v>
      </c>
      <c r="CE282">
        <f t="shared" si="1417"/>
        <v>0</v>
      </c>
      <c r="CF282">
        <f t="shared" si="1418"/>
        <v>0</v>
      </c>
      <c r="CG282">
        <f t="shared" si="1419"/>
        <v>0</v>
      </c>
      <c r="CH282">
        <f t="shared" si="1420"/>
        <v>0</v>
      </c>
      <c r="CI282">
        <f t="shared" si="1421"/>
        <v>0</v>
      </c>
      <c r="CJ282">
        <f t="shared" si="1422"/>
        <v>0</v>
      </c>
      <c r="CK282">
        <f t="shared" si="1423"/>
        <v>0</v>
      </c>
      <c r="CL282">
        <f t="shared" si="1424"/>
        <v>0</v>
      </c>
      <c r="CM282">
        <f t="shared" si="1425"/>
        <v>0</v>
      </c>
      <c r="CN282">
        <f t="shared" si="1426"/>
        <v>0</v>
      </c>
      <c r="CO282">
        <f t="shared" si="1427"/>
        <v>0</v>
      </c>
      <c r="CP282">
        <f t="shared" si="1428"/>
        <v>0</v>
      </c>
      <c r="CQ282">
        <f t="shared" si="1429"/>
        <v>0</v>
      </c>
      <c r="CR282">
        <f t="shared" si="1430"/>
        <v>0</v>
      </c>
      <c r="CS282">
        <f t="shared" si="1431"/>
        <v>0</v>
      </c>
      <c r="CT282" t="str">
        <f t="shared" si="1432"/>
        <v/>
      </c>
      <c r="CU282" t="str">
        <f t="shared" si="1433"/>
        <v/>
      </c>
      <c r="CV282" t="str">
        <f t="shared" si="1434"/>
        <v/>
      </c>
      <c r="CW282" t="str">
        <f t="shared" si="1435"/>
        <v/>
      </c>
      <c r="CX282" t="str">
        <f t="shared" si="1436"/>
        <v/>
      </c>
      <c r="CY282" t="str">
        <f t="shared" si="1437"/>
        <v/>
      </c>
      <c r="CZ282" t="str">
        <f t="shared" si="1438"/>
        <v/>
      </c>
      <c r="DA282" t="str">
        <f t="shared" si="1439"/>
        <v/>
      </c>
      <c r="DB282" t="str">
        <f t="shared" si="1440"/>
        <v/>
      </c>
      <c r="DC282" t="str">
        <f t="shared" si="1441"/>
        <v/>
      </c>
      <c r="DD282" t="str">
        <f t="shared" si="1442"/>
        <v/>
      </c>
      <c r="DE282" t="str">
        <f t="shared" si="1443"/>
        <v/>
      </c>
      <c r="DF282" t="str">
        <f t="shared" si="1444"/>
        <v/>
      </c>
      <c r="DG282" t="str">
        <f t="shared" si="1445"/>
        <v/>
      </c>
      <c r="DH282" t="str">
        <f t="shared" si="1446"/>
        <v/>
      </c>
      <c r="DI282" t="str">
        <f t="shared" si="1447"/>
        <v/>
      </c>
      <c r="DJ282" t="str">
        <f t="shared" si="1448"/>
        <v/>
      </c>
      <c r="DK282" t="str">
        <f t="shared" si="1449"/>
        <v/>
      </c>
      <c r="DL282" t="str">
        <f t="shared" si="1450"/>
        <v/>
      </c>
      <c r="DM282" t="str">
        <f t="shared" si="1451"/>
        <v/>
      </c>
      <c r="DN282" t="str">
        <f t="shared" si="1452"/>
        <v/>
      </c>
      <c r="DO282" t="str">
        <f t="shared" si="1453"/>
        <v/>
      </c>
      <c r="DP282" t="str">
        <f t="shared" si="1454"/>
        <v/>
      </c>
      <c r="DQ282" t="str">
        <f t="shared" si="1455"/>
        <v/>
      </c>
      <c r="DR282" t="str">
        <f t="shared" si="1456"/>
        <v/>
      </c>
      <c r="DS282" t="str">
        <f t="shared" si="1457"/>
        <v/>
      </c>
      <c r="DT282" t="str">
        <f t="shared" si="1458"/>
        <v/>
      </c>
      <c r="DU282" t="str">
        <f t="shared" si="1459"/>
        <v/>
      </c>
      <c r="DV282" t="str">
        <f t="shared" si="1460"/>
        <v/>
      </c>
      <c r="DW282" t="str">
        <f t="shared" si="1461"/>
        <v/>
      </c>
      <c r="DX282" t="str">
        <f t="shared" si="1462"/>
        <v/>
      </c>
      <c r="DY282" t="str">
        <f t="shared" si="1463"/>
        <v/>
      </c>
      <c r="DZ282" t="str">
        <f t="shared" si="1464"/>
        <v/>
      </c>
      <c r="EA282" t="str">
        <f t="shared" si="1465"/>
        <v/>
      </c>
      <c r="EB282" t="str">
        <f t="shared" si="1466"/>
        <v/>
      </c>
      <c r="EC282" t="str">
        <f t="shared" si="1467"/>
        <v/>
      </c>
      <c r="ED282" t="str">
        <f t="shared" si="1468"/>
        <v/>
      </c>
      <c r="EE282" t="str">
        <f t="shared" si="1469"/>
        <v/>
      </c>
      <c r="EF282" t="str">
        <f t="shared" si="1470"/>
        <v/>
      </c>
      <c r="EG282" t="str">
        <f t="shared" si="1471"/>
        <v/>
      </c>
      <c r="EH282">
        <f t="shared" si="1472"/>
        <v>0</v>
      </c>
      <c r="EI282">
        <f t="shared" si="1473"/>
        <v>0</v>
      </c>
      <c r="EJ282">
        <f t="shared" si="1474"/>
        <v>0</v>
      </c>
      <c r="EK282" t="str">
        <f t="shared" si="1475"/>
        <v/>
      </c>
      <c r="EL282" t="str">
        <f t="shared" si="1476"/>
        <v/>
      </c>
      <c r="EM282" t="str">
        <f t="shared" si="1477"/>
        <v/>
      </c>
      <c r="EN282" s="2">
        <f t="shared" si="1478"/>
        <v>0</v>
      </c>
      <c r="EO282" s="1">
        <f t="shared" si="1479"/>
        <v>0</v>
      </c>
    </row>
    <row r="283" spans="1:145" ht="15" thickBot="1" x14ac:dyDescent="0.25">
      <c r="A283" s="14">
        <v>264</v>
      </c>
      <c r="B283" s="65" t="str">
        <f t="shared" ref="B283" si="1500">IF(AND(C283="",D283="",E283),"",A283)</f>
        <v/>
      </c>
      <c r="C283" s="63"/>
      <c r="D283" s="63"/>
      <c r="E283" s="64"/>
      <c r="F283" s="67" t="str">
        <f t="shared" si="1388"/>
        <v/>
      </c>
      <c r="G283" s="68" t="str">
        <f t="shared" si="1389"/>
        <v/>
      </c>
      <c r="H283" t="str">
        <f>IF(I283=1,NastaveniIPV!$I$48&amp;""&amp;$D$10,IF(I283=2,NastaveniIPV!$I$47,IF(J283=1,NastaveniIPV!$I$52,"")))</f>
        <v/>
      </c>
      <c r="I283" s="81" t="str">
        <f t="shared" si="1390"/>
        <v/>
      </c>
      <c r="J283" s="14" t="str">
        <f t="shared" si="1391"/>
        <v/>
      </c>
      <c r="O283">
        <v>264</v>
      </c>
      <c r="P283" s="1">
        <f t="shared" si="1392"/>
        <v>0</v>
      </c>
      <c r="Q283">
        <f t="shared" si="1393"/>
        <v>0</v>
      </c>
      <c r="R283" s="38" t="str">
        <f t="shared" si="1394"/>
        <v/>
      </c>
      <c r="S283" t="str">
        <f t="shared" si="1395"/>
        <v/>
      </c>
      <c r="T283" s="38" t="str">
        <f t="shared" si="1396"/>
        <v/>
      </c>
      <c r="W283">
        <f>NastaveniIPV!$D$47</f>
        <v>0.02</v>
      </c>
      <c r="X283">
        <f>NastaveniIPV!$D$48</f>
        <v>0.06</v>
      </c>
      <c r="Y283">
        <f>NastaveniIPV!$D$49</f>
        <v>0.06</v>
      </c>
      <c r="Z283">
        <f>NastaveniIPV!$D$50</f>
        <v>0.06</v>
      </c>
      <c r="AA283">
        <f>NastaveniIPV!$D$51</f>
        <v>1.7999999999999999E-2</v>
      </c>
      <c r="AB283">
        <f>NastaveniIPV!$D$52</f>
        <v>0.01</v>
      </c>
      <c r="AC283">
        <f>NastaveniIPV!$D$53</f>
        <v>0.01</v>
      </c>
      <c r="AD283">
        <f>NastaveniIPV!$D$54</f>
        <v>0.01</v>
      </c>
      <c r="AE283">
        <f>NastaveniIPV!$D$55</f>
        <v>0.01</v>
      </c>
      <c r="AF283">
        <f>NastaveniIPV!$D$56</f>
        <v>0.01</v>
      </c>
      <c r="AG283">
        <f t="shared" ref="AG283:BF283" si="1501">IF($T283=AG$18,1,IF(AG$18&lt;$T283,0,AF283+1))</f>
        <v>0</v>
      </c>
      <c r="AH283">
        <f t="shared" si="1501"/>
        <v>0</v>
      </c>
      <c r="AI283">
        <f t="shared" si="1501"/>
        <v>0</v>
      </c>
      <c r="AJ283">
        <f t="shared" si="1501"/>
        <v>0</v>
      </c>
      <c r="AK283">
        <f t="shared" si="1501"/>
        <v>0</v>
      </c>
      <c r="AL283">
        <f t="shared" si="1501"/>
        <v>0</v>
      </c>
      <c r="AM283">
        <f t="shared" si="1501"/>
        <v>0</v>
      </c>
      <c r="AN283">
        <f t="shared" si="1501"/>
        <v>0</v>
      </c>
      <c r="AO283">
        <f t="shared" si="1501"/>
        <v>0</v>
      </c>
      <c r="AP283">
        <f t="shared" si="1501"/>
        <v>0</v>
      </c>
      <c r="AQ283">
        <f t="shared" si="1501"/>
        <v>0</v>
      </c>
      <c r="AR283">
        <f t="shared" si="1501"/>
        <v>0</v>
      </c>
      <c r="AS283">
        <f t="shared" si="1501"/>
        <v>0</v>
      </c>
      <c r="AT283">
        <f t="shared" si="1501"/>
        <v>0</v>
      </c>
      <c r="AU283">
        <f t="shared" si="1501"/>
        <v>0</v>
      </c>
      <c r="AV283">
        <f t="shared" si="1501"/>
        <v>0</v>
      </c>
      <c r="AW283">
        <f t="shared" si="1501"/>
        <v>0</v>
      </c>
      <c r="AX283">
        <f t="shared" si="1501"/>
        <v>0</v>
      </c>
      <c r="AY283">
        <f t="shared" si="1501"/>
        <v>0</v>
      </c>
      <c r="AZ283">
        <f t="shared" si="1501"/>
        <v>0</v>
      </c>
      <c r="BA283">
        <f t="shared" si="1501"/>
        <v>0</v>
      </c>
      <c r="BB283">
        <f t="shared" si="1501"/>
        <v>0</v>
      </c>
      <c r="BC283">
        <f t="shared" si="1501"/>
        <v>0</v>
      </c>
      <c r="BD283">
        <f t="shared" si="1501"/>
        <v>0</v>
      </c>
      <c r="BE283">
        <f t="shared" si="1501"/>
        <v>0</v>
      </c>
      <c r="BF283">
        <f t="shared" si="1501"/>
        <v>0</v>
      </c>
      <c r="BG283">
        <f t="shared" si="1398"/>
        <v>0</v>
      </c>
      <c r="BH283">
        <f t="shared" ref="BH283:BI283" si="1502">IF($T283&lt;BH$18,BG283+1,IF(BH$18=$T283,1,0))</f>
        <v>0</v>
      </c>
      <c r="BI283">
        <f t="shared" si="1502"/>
        <v>0</v>
      </c>
      <c r="BJ283">
        <f t="shared" si="1400"/>
        <v>0</v>
      </c>
      <c r="BK283">
        <f t="shared" ref="BK283:BO283" si="1503">IF(BK$18&gt;$D$10,0,IF($T283&lt;BK$18,BJ283+1,IF(BK$18=$T283,1,0)))</f>
        <v>0</v>
      </c>
      <c r="BL283">
        <f t="shared" si="1503"/>
        <v>0</v>
      </c>
      <c r="BM283">
        <f t="shared" si="1503"/>
        <v>0</v>
      </c>
      <c r="BN283">
        <f t="shared" si="1503"/>
        <v>0</v>
      </c>
      <c r="BO283">
        <f t="shared" si="1503"/>
        <v>0</v>
      </c>
      <c r="BP283">
        <f t="shared" si="1402"/>
        <v>0</v>
      </c>
      <c r="BQ283">
        <f t="shared" si="1403"/>
        <v>0</v>
      </c>
      <c r="BR283">
        <f t="shared" si="1404"/>
        <v>0</v>
      </c>
      <c r="BS283">
        <f t="shared" si="1405"/>
        <v>0</v>
      </c>
      <c r="BT283">
        <f t="shared" si="1406"/>
        <v>0</v>
      </c>
      <c r="BU283">
        <f t="shared" si="1407"/>
        <v>0</v>
      </c>
      <c r="BV283">
        <f t="shared" si="1408"/>
        <v>0</v>
      </c>
      <c r="BW283">
        <f t="shared" si="1409"/>
        <v>0</v>
      </c>
      <c r="BX283">
        <f t="shared" si="1410"/>
        <v>0</v>
      </c>
      <c r="BY283">
        <f t="shared" si="1411"/>
        <v>0</v>
      </c>
      <c r="BZ283">
        <f t="shared" si="1412"/>
        <v>0</v>
      </c>
      <c r="CA283">
        <f t="shared" si="1413"/>
        <v>0</v>
      </c>
      <c r="CB283">
        <f t="shared" si="1414"/>
        <v>0</v>
      </c>
      <c r="CC283">
        <f t="shared" si="1415"/>
        <v>0</v>
      </c>
      <c r="CD283">
        <f t="shared" si="1416"/>
        <v>0</v>
      </c>
      <c r="CE283">
        <f t="shared" si="1417"/>
        <v>0</v>
      </c>
      <c r="CF283">
        <f t="shared" si="1418"/>
        <v>0</v>
      </c>
      <c r="CG283">
        <f t="shared" si="1419"/>
        <v>0</v>
      </c>
      <c r="CH283">
        <f t="shared" si="1420"/>
        <v>0</v>
      </c>
      <c r="CI283">
        <f t="shared" si="1421"/>
        <v>0</v>
      </c>
      <c r="CJ283">
        <f t="shared" si="1422"/>
        <v>0</v>
      </c>
      <c r="CK283">
        <f t="shared" si="1423"/>
        <v>0</v>
      </c>
      <c r="CL283">
        <f t="shared" si="1424"/>
        <v>0</v>
      </c>
      <c r="CM283">
        <f t="shared" si="1425"/>
        <v>0</v>
      </c>
      <c r="CN283">
        <f t="shared" si="1426"/>
        <v>0</v>
      </c>
      <c r="CO283">
        <f t="shared" si="1427"/>
        <v>0</v>
      </c>
      <c r="CP283">
        <f t="shared" si="1428"/>
        <v>0</v>
      </c>
      <c r="CQ283">
        <f t="shared" si="1429"/>
        <v>0</v>
      </c>
      <c r="CR283">
        <f t="shared" si="1430"/>
        <v>0</v>
      </c>
      <c r="CS283">
        <f t="shared" si="1431"/>
        <v>0</v>
      </c>
      <c r="CT283" t="str">
        <f t="shared" si="1432"/>
        <v/>
      </c>
      <c r="CU283" t="str">
        <f t="shared" si="1433"/>
        <v/>
      </c>
      <c r="CV283" t="str">
        <f t="shared" si="1434"/>
        <v/>
      </c>
      <c r="CW283" t="str">
        <f t="shared" si="1435"/>
        <v/>
      </c>
      <c r="CX283" t="str">
        <f t="shared" si="1436"/>
        <v/>
      </c>
      <c r="CY283" t="str">
        <f t="shared" si="1437"/>
        <v/>
      </c>
      <c r="CZ283" t="str">
        <f t="shared" si="1438"/>
        <v/>
      </c>
      <c r="DA283" t="str">
        <f t="shared" si="1439"/>
        <v/>
      </c>
      <c r="DB283" t="str">
        <f t="shared" si="1440"/>
        <v/>
      </c>
      <c r="DC283" t="str">
        <f t="shared" si="1441"/>
        <v/>
      </c>
      <c r="DD283" t="str">
        <f t="shared" si="1442"/>
        <v/>
      </c>
      <c r="DE283" t="str">
        <f t="shared" si="1443"/>
        <v/>
      </c>
      <c r="DF283" t="str">
        <f t="shared" si="1444"/>
        <v/>
      </c>
      <c r="DG283" t="str">
        <f t="shared" si="1445"/>
        <v/>
      </c>
      <c r="DH283" t="str">
        <f t="shared" si="1446"/>
        <v/>
      </c>
      <c r="DI283" t="str">
        <f t="shared" si="1447"/>
        <v/>
      </c>
      <c r="DJ283" t="str">
        <f t="shared" si="1448"/>
        <v/>
      </c>
      <c r="DK283" t="str">
        <f t="shared" si="1449"/>
        <v/>
      </c>
      <c r="DL283" t="str">
        <f t="shared" si="1450"/>
        <v/>
      </c>
      <c r="DM283" t="str">
        <f t="shared" si="1451"/>
        <v/>
      </c>
      <c r="DN283" t="str">
        <f t="shared" si="1452"/>
        <v/>
      </c>
      <c r="DO283" t="str">
        <f t="shared" si="1453"/>
        <v/>
      </c>
      <c r="DP283" t="str">
        <f t="shared" si="1454"/>
        <v/>
      </c>
      <c r="DQ283" t="str">
        <f t="shared" si="1455"/>
        <v/>
      </c>
      <c r="DR283" t="str">
        <f t="shared" si="1456"/>
        <v/>
      </c>
      <c r="DS283" t="str">
        <f t="shared" si="1457"/>
        <v/>
      </c>
      <c r="DT283" t="str">
        <f t="shared" si="1458"/>
        <v/>
      </c>
      <c r="DU283" t="str">
        <f t="shared" si="1459"/>
        <v/>
      </c>
      <c r="DV283" t="str">
        <f t="shared" si="1460"/>
        <v/>
      </c>
      <c r="DW283" t="str">
        <f t="shared" si="1461"/>
        <v/>
      </c>
      <c r="DX283" t="str">
        <f t="shared" si="1462"/>
        <v/>
      </c>
      <c r="DY283" t="str">
        <f t="shared" si="1463"/>
        <v/>
      </c>
      <c r="DZ283" t="str">
        <f t="shared" si="1464"/>
        <v/>
      </c>
      <c r="EA283" t="str">
        <f t="shared" si="1465"/>
        <v/>
      </c>
      <c r="EB283" t="str">
        <f t="shared" si="1466"/>
        <v/>
      </c>
      <c r="EC283" t="str">
        <f t="shared" si="1467"/>
        <v/>
      </c>
      <c r="ED283" t="str">
        <f t="shared" si="1468"/>
        <v/>
      </c>
      <c r="EE283" t="str">
        <f t="shared" si="1469"/>
        <v/>
      </c>
      <c r="EF283" t="str">
        <f t="shared" si="1470"/>
        <v/>
      </c>
      <c r="EG283" t="str">
        <f t="shared" si="1471"/>
        <v/>
      </c>
      <c r="EH283">
        <f t="shared" si="1472"/>
        <v>0</v>
      </c>
      <c r="EI283">
        <f t="shared" si="1473"/>
        <v>0</v>
      </c>
      <c r="EJ283">
        <f t="shared" si="1474"/>
        <v>0</v>
      </c>
      <c r="EK283" t="str">
        <f t="shared" si="1475"/>
        <v/>
      </c>
      <c r="EL283" t="str">
        <f t="shared" si="1476"/>
        <v/>
      </c>
      <c r="EM283" t="str">
        <f t="shared" si="1477"/>
        <v/>
      </c>
      <c r="EN283" s="2">
        <f t="shared" si="1478"/>
        <v>0</v>
      </c>
      <c r="EO283" s="1">
        <f t="shared" si="1479"/>
        <v>0</v>
      </c>
    </row>
    <row r="284" spans="1:145" ht="15" thickBot="1" x14ac:dyDescent="0.25">
      <c r="A284" s="14">
        <v>265</v>
      </c>
      <c r="B284" s="65" t="str">
        <f t="shared" ref="B284" si="1504">IF(AND(C284="",D284="",E284=""),"",A284)</f>
        <v/>
      </c>
      <c r="C284" s="61"/>
      <c r="D284" s="62"/>
      <c r="E284" s="61"/>
      <c r="F284" s="67" t="str">
        <f t="shared" si="1388"/>
        <v/>
      </c>
      <c r="G284" s="68" t="str">
        <f t="shared" si="1389"/>
        <v/>
      </c>
      <c r="H284" t="str">
        <f>IF(I284=1,NastaveniIPV!$I$48&amp;""&amp;$D$10,IF(I284=2,NastaveniIPV!$I$47,IF(J284=1,NastaveniIPV!$I$52,"")))</f>
        <v/>
      </c>
      <c r="I284" s="81" t="str">
        <f t="shared" si="1390"/>
        <v/>
      </c>
      <c r="J284" s="14" t="str">
        <f t="shared" si="1391"/>
        <v/>
      </c>
      <c r="O284">
        <v>265</v>
      </c>
      <c r="P284" s="1">
        <f t="shared" si="1392"/>
        <v>0</v>
      </c>
      <c r="Q284">
        <f t="shared" si="1393"/>
        <v>0</v>
      </c>
      <c r="R284" s="38" t="str">
        <f t="shared" si="1394"/>
        <v/>
      </c>
      <c r="S284" t="str">
        <f t="shared" si="1395"/>
        <v/>
      </c>
      <c r="T284" s="38" t="str">
        <f t="shared" si="1396"/>
        <v/>
      </c>
      <c r="W284">
        <f>NastaveniIPV!$D$47</f>
        <v>0.02</v>
      </c>
      <c r="X284">
        <f>NastaveniIPV!$D$48</f>
        <v>0.06</v>
      </c>
      <c r="Y284">
        <f>NastaveniIPV!$D$49</f>
        <v>0.06</v>
      </c>
      <c r="Z284">
        <f>NastaveniIPV!$D$50</f>
        <v>0.06</v>
      </c>
      <c r="AA284">
        <f>NastaveniIPV!$D$51</f>
        <v>1.7999999999999999E-2</v>
      </c>
      <c r="AB284">
        <f>NastaveniIPV!$D$52</f>
        <v>0.01</v>
      </c>
      <c r="AC284">
        <f>NastaveniIPV!$D$53</f>
        <v>0.01</v>
      </c>
      <c r="AD284">
        <f>NastaveniIPV!$D$54</f>
        <v>0.01</v>
      </c>
      <c r="AE284">
        <f>NastaveniIPV!$D$55</f>
        <v>0.01</v>
      </c>
      <c r="AF284">
        <f>NastaveniIPV!$D$56</f>
        <v>0.01</v>
      </c>
      <c r="AG284">
        <f t="shared" ref="AG284:BF284" si="1505">IF($T284=AG$18,1,IF(AG$18&lt;$T284,0,AF284+1))</f>
        <v>0</v>
      </c>
      <c r="AH284">
        <f t="shared" si="1505"/>
        <v>0</v>
      </c>
      <c r="AI284">
        <f t="shared" si="1505"/>
        <v>0</v>
      </c>
      <c r="AJ284">
        <f t="shared" si="1505"/>
        <v>0</v>
      </c>
      <c r="AK284">
        <f t="shared" si="1505"/>
        <v>0</v>
      </c>
      <c r="AL284">
        <f t="shared" si="1505"/>
        <v>0</v>
      </c>
      <c r="AM284">
        <f t="shared" si="1505"/>
        <v>0</v>
      </c>
      <c r="AN284">
        <f t="shared" si="1505"/>
        <v>0</v>
      </c>
      <c r="AO284">
        <f t="shared" si="1505"/>
        <v>0</v>
      </c>
      <c r="AP284">
        <f t="shared" si="1505"/>
        <v>0</v>
      </c>
      <c r="AQ284">
        <f t="shared" si="1505"/>
        <v>0</v>
      </c>
      <c r="AR284">
        <f t="shared" si="1505"/>
        <v>0</v>
      </c>
      <c r="AS284">
        <f t="shared" si="1505"/>
        <v>0</v>
      </c>
      <c r="AT284">
        <f t="shared" si="1505"/>
        <v>0</v>
      </c>
      <c r="AU284">
        <f t="shared" si="1505"/>
        <v>0</v>
      </c>
      <c r="AV284">
        <f t="shared" si="1505"/>
        <v>0</v>
      </c>
      <c r="AW284">
        <f t="shared" si="1505"/>
        <v>0</v>
      </c>
      <c r="AX284">
        <f t="shared" si="1505"/>
        <v>0</v>
      </c>
      <c r="AY284">
        <f t="shared" si="1505"/>
        <v>0</v>
      </c>
      <c r="AZ284">
        <f t="shared" si="1505"/>
        <v>0</v>
      </c>
      <c r="BA284">
        <f t="shared" si="1505"/>
        <v>0</v>
      </c>
      <c r="BB284">
        <f t="shared" si="1505"/>
        <v>0</v>
      </c>
      <c r="BC284">
        <f t="shared" si="1505"/>
        <v>0</v>
      </c>
      <c r="BD284">
        <f t="shared" si="1505"/>
        <v>0</v>
      </c>
      <c r="BE284">
        <f t="shared" si="1505"/>
        <v>0</v>
      </c>
      <c r="BF284">
        <f t="shared" si="1505"/>
        <v>0</v>
      </c>
      <c r="BG284">
        <f t="shared" si="1398"/>
        <v>0</v>
      </c>
      <c r="BH284">
        <f t="shared" ref="BH284:BI284" si="1506">IF($T284&lt;BH$18,BG284+1,IF(BH$18=$T284,1,0))</f>
        <v>0</v>
      </c>
      <c r="BI284">
        <f t="shared" si="1506"/>
        <v>0</v>
      </c>
      <c r="BJ284">
        <f t="shared" si="1400"/>
        <v>0</v>
      </c>
      <c r="BK284">
        <f t="shared" ref="BK284:BO284" si="1507">IF(BK$18&gt;$D$10,0,IF($T284&lt;BK$18,BJ284+1,IF(BK$18=$T284,1,0)))</f>
        <v>0</v>
      </c>
      <c r="BL284">
        <f t="shared" si="1507"/>
        <v>0</v>
      </c>
      <c r="BM284">
        <f t="shared" si="1507"/>
        <v>0</v>
      </c>
      <c r="BN284">
        <f t="shared" si="1507"/>
        <v>0</v>
      </c>
      <c r="BO284">
        <f t="shared" si="1507"/>
        <v>0</v>
      </c>
      <c r="BP284">
        <f t="shared" si="1402"/>
        <v>0</v>
      </c>
      <c r="BQ284">
        <f t="shared" si="1403"/>
        <v>0</v>
      </c>
      <c r="BR284">
        <f t="shared" si="1404"/>
        <v>0</v>
      </c>
      <c r="BS284">
        <f t="shared" si="1405"/>
        <v>0</v>
      </c>
      <c r="BT284">
        <f t="shared" si="1406"/>
        <v>0</v>
      </c>
      <c r="BU284">
        <f t="shared" si="1407"/>
        <v>0</v>
      </c>
      <c r="BV284">
        <f t="shared" si="1408"/>
        <v>0</v>
      </c>
      <c r="BW284">
        <f t="shared" si="1409"/>
        <v>0</v>
      </c>
      <c r="BX284">
        <f t="shared" si="1410"/>
        <v>0</v>
      </c>
      <c r="BY284">
        <f t="shared" si="1411"/>
        <v>0</v>
      </c>
      <c r="BZ284">
        <f t="shared" si="1412"/>
        <v>0</v>
      </c>
      <c r="CA284">
        <f t="shared" si="1413"/>
        <v>0</v>
      </c>
      <c r="CB284">
        <f t="shared" si="1414"/>
        <v>0</v>
      </c>
      <c r="CC284">
        <f t="shared" si="1415"/>
        <v>0</v>
      </c>
      <c r="CD284">
        <f t="shared" si="1416"/>
        <v>0</v>
      </c>
      <c r="CE284">
        <f t="shared" si="1417"/>
        <v>0</v>
      </c>
      <c r="CF284">
        <f t="shared" si="1418"/>
        <v>0</v>
      </c>
      <c r="CG284">
        <f t="shared" si="1419"/>
        <v>0</v>
      </c>
      <c r="CH284">
        <f t="shared" si="1420"/>
        <v>0</v>
      </c>
      <c r="CI284">
        <f t="shared" si="1421"/>
        <v>0</v>
      </c>
      <c r="CJ284">
        <f t="shared" si="1422"/>
        <v>0</v>
      </c>
      <c r="CK284">
        <f t="shared" si="1423"/>
        <v>0</v>
      </c>
      <c r="CL284">
        <f t="shared" si="1424"/>
        <v>0</v>
      </c>
      <c r="CM284">
        <f t="shared" si="1425"/>
        <v>0</v>
      </c>
      <c r="CN284">
        <f t="shared" si="1426"/>
        <v>0</v>
      </c>
      <c r="CO284">
        <f t="shared" si="1427"/>
        <v>0</v>
      </c>
      <c r="CP284">
        <f t="shared" si="1428"/>
        <v>0</v>
      </c>
      <c r="CQ284">
        <f t="shared" si="1429"/>
        <v>0</v>
      </c>
      <c r="CR284">
        <f t="shared" si="1430"/>
        <v>0</v>
      </c>
      <c r="CS284">
        <f t="shared" si="1431"/>
        <v>0</v>
      </c>
      <c r="CT284" t="str">
        <f t="shared" si="1432"/>
        <v/>
      </c>
      <c r="CU284" t="str">
        <f t="shared" si="1433"/>
        <v/>
      </c>
      <c r="CV284" t="str">
        <f t="shared" si="1434"/>
        <v/>
      </c>
      <c r="CW284" t="str">
        <f t="shared" si="1435"/>
        <v/>
      </c>
      <c r="CX284" t="str">
        <f t="shared" si="1436"/>
        <v/>
      </c>
      <c r="CY284" t="str">
        <f t="shared" si="1437"/>
        <v/>
      </c>
      <c r="CZ284" t="str">
        <f t="shared" si="1438"/>
        <v/>
      </c>
      <c r="DA284" t="str">
        <f t="shared" si="1439"/>
        <v/>
      </c>
      <c r="DB284" t="str">
        <f t="shared" si="1440"/>
        <v/>
      </c>
      <c r="DC284" t="str">
        <f t="shared" si="1441"/>
        <v/>
      </c>
      <c r="DD284" t="str">
        <f t="shared" si="1442"/>
        <v/>
      </c>
      <c r="DE284" t="str">
        <f t="shared" si="1443"/>
        <v/>
      </c>
      <c r="DF284" t="str">
        <f t="shared" si="1444"/>
        <v/>
      </c>
      <c r="DG284" t="str">
        <f t="shared" si="1445"/>
        <v/>
      </c>
      <c r="DH284" t="str">
        <f t="shared" si="1446"/>
        <v/>
      </c>
      <c r="DI284" t="str">
        <f t="shared" si="1447"/>
        <v/>
      </c>
      <c r="DJ284" t="str">
        <f t="shared" si="1448"/>
        <v/>
      </c>
      <c r="DK284" t="str">
        <f t="shared" si="1449"/>
        <v/>
      </c>
      <c r="DL284" t="str">
        <f t="shared" si="1450"/>
        <v/>
      </c>
      <c r="DM284" t="str">
        <f t="shared" si="1451"/>
        <v/>
      </c>
      <c r="DN284" t="str">
        <f t="shared" si="1452"/>
        <v/>
      </c>
      <c r="DO284" t="str">
        <f t="shared" si="1453"/>
        <v/>
      </c>
      <c r="DP284" t="str">
        <f t="shared" si="1454"/>
        <v/>
      </c>
      <c r="DQ284" t="str">
        <f t="shared" si="1455"/>
        <v/>
      </c>
      <c r="DR284" t="str">
        <f t="shared" si="1456"/>
        <v/>
      </c>
      <c r="DS284" t="str">
        <f t="shared" si="1457"/>
        <v/>
      </c>
      <c r="DT284" t="str">
        <f t="shared" si="1458"/>
        <v/>
      </c>
      <c r="DU284" t="str">
        <f t="shared" si="1459"/>
        <v/>
      </c>
      <c r="DV284" t="str">
        <f t="shared" si="1460"/>
        <v/>
      </c>
      <c r="DW284" t="str">
        <f t="shared" si="1461"/>
        <v/>
      </c>
      <c r="DX284" t="str">
        <f t="shared" si="1462"/>
        <v/>
      </c>
      <c r="DY284" t="str">
        <f t="shared" si="1463"/>
        <v/>
      </c>
      <c r="DZ284" t="str">
        <f t="shared" si="1464"/>
        <v/>
      </c>
      <c r="EA284" t="str">
        <f t="shared" si="1465"/>
        <v/>
      </c>
      <c r="EB284" t="str">
        <f t="shared" si="1466"/>
        <v/>
      </c>
      <c r="EC284" t="str">
        <f t="shared" si="1467"/>
        <v/>
      </c>
      <c r="ED284" t="str">
        <f t="shared" si="1468"/>
        <v/>
      </c>
      <c r="EE284" t="str">
        <f t="shared" si="1469"/>
        <v/>
      </c>
      <c r="EF284" t="str">
        <f t="shared" si="1470"/>
        <v/>
      </c>
      <c r="EG284" t="str">
        <f t="shared" si="1471"/>
        <v/>
      </c>
      <c r="EH284">
        <f t="shared" si="1472"/>
        <v>0</v>
      </c>
      <c r="EI284">
        <f t="shared" si="1473"/>
        <v>0</v>
      </c>
      <c r="EJ284">
        <f t="shared" si="1474"/>
        <v>0</v>
      </c>
      <c r="EK284" t="str">
        <f t="shared" si="1475"/>
        <v/>
      </c>
      <c r="EL284" t="str">
        <f t="shared" si="1476"/>
        <v/>
      </c>
      <c r="EM284" t="str">
        <f t="shared" si="1477"/>
        <v/>
      </c>
      <c r="EN284" s="2">
        <f t="shared" si="1478"/>
        <v>0</v>
      </c>
      <c r="EO284" s="1">
        <f t="shared" si="1479"/>
        <v>0</v>
      </c>
    </row>
    <row r="285" spans="1:145" ht="15" thickBot="1" x14ac:dyDescent="0.25">
      <c r="A285" s="14">
        <v>266</v>
      </c>
      <c r="B285" s="65" t="str">
        <f t="shared" ref="B285" si="1508">IF(AND(C285="",D285="",E285),"",A285)</f>
        <v/>
      </c>
      <c r="C285" s="63"/>
      <c r="D285" s="63"/>
      <c r="E285" s="64"/>
      <c r="F285" s="67" t="str">
        <f t="shared" si="1388"/>
        <v/>
      </c>
      <c r="G285" s="68" t="str">
        <f t="shared" si="1389"/>
        <v/>
      </c>
      <c r="H285" t="str">
        <f>IF(I285=1,NastaveniIPV!$I$48&amp;""&amp;$D$10,IF(I285=2,NastaveniIPV!$I$47,IF(J285=1,NastaveniIPV!$I$52,"")))</f>
        <v/>
      </c>
      <c r="I285" s="81" t="str">
        <f t="shared" si="1390"/>
        <v/>
      </c>
      <c r="J285" s="14" t="str">
        <f t="shared" si="1391"/>
        <v/>
      </c>
      <c r="O285">
        <v>266</v>
      </c>
      <c r="P285" s="1">
        <f t="shared" si="1392"/>
        <v>0</v>
      </c>
      <c r="Q285">
        <f t="shared" si="1393"/>
        <v>0</v>
      </c>
      <c r="R285" s="38" t="str">
        <f t="shared" si="1394"/>
        <v/>
      </c>
      <c r="S285" t="str">
        <f t="shared" si="1395"/>
        <v/>
      </c>
      <c r="T285" s="38" t="str">
        <f t="shared" si="1396"/>
        <v/>
      </c>
      <c r="W285">
        <f>NastaveniIPV!$D$47</f>
        <v>0.02</v>
      </c>
      <c r="X285">
        <f>NastaveniIPV!$D$48</f>
        <v>0.06</v>
      </c>
      <c r="Y285">
        <f>NastaveniIPV!$D$49</f>
        <v>0.06</v>
      </c>
      <c r="Z285">
        <f>NastaveniIPV!$D$50</f>
        <v>0.06</v>
      </c>
      <c r="AA285">
        <f>NastaveniIPV!$D$51</f>
        <v>1.7999999999999999E-2</v>
      </c>
      <c r="AB285">
        <f>NastaveniIPV!$D$52</f>
        <v>0.01</v>
      </c>
      <c r="AC285">
        <f>NastaveniIPV!$D$53</f>
        <v>0.01</v>
      </c>
      <c r="AD285">
        <f>NastaveniIPV!$D$54</f>
        <v>0.01</v>
      </c>
      <c r="AE285">
        <f>NastaveniIPV!$D$55</f>
        <v>0.01</v>
      </c>
      <c r="AF285">
        <f>NastaveniIPV!$D$56</f>
        <v>0.01</v>
      </c>
      <c r="AG285">
        <f t="shared" ref="AG285:BF285" si="1509">IF($T285=AG$18,1,IF(AG$18&lt;$T285,0,AF285+1))</f>
        <v>0</v>
      </c>
      <c r="AH285">
        <f t="shared" si="1509"/>
        <v>0</v>
      </c>
      <c r="AI285">
        <f t="shared" si="1509"/>
        <v>0</v>
      </c>
      <c r="AJ285">
        <f t="shared" si="1509"/>
        <v>0</v>
      </c>
      <c r="AK285">
        <f t="shared" si="1509"/>
        <v>0</v>
      </c>
      <c r="AL285">
        <f t="shared" si="1509"/>
        <v>0</v>
      </c>
      <c r="AM285">
        <f t="shared" si="1509"/>
        <v>0</v>
      </c>
      <c r="AN285">
        <f t="shared" si="1509"/>
        <v>0</v>
      </c>
      <c r="AO285">
        <f t="shared" si="1509"/>
        <v>0</v>
      </c>
      <c r="AP285">
        <f t="shared" si="1509"/>
        <v>0</v>
      </c>
      <c r="AQ285">
        <f t="shared" si="1509"/>
        <v>0</v>
      </c>
      <c r="AR285">
        <f t="shared" si="1509"/>
        <v>0</v>
      </c>
      <c r="AS285">
        <f t="shared" si="1509"/>
        <v>0</v>
      </c>
      <c r="AT285">
        <f t="shared" si="1509"/>
        <v>0</v>
      </c>
      <c r="AU285">
        <f t="shared" si="1509"/>
        <v>0</v>
      </c>
      <c r="AV285">
        <f t="shared" si="1509"/>
        <v>0</v>
      </c>
      <c r="AW285">
        <f t="shared" si="1509"/>
        <v>0</v>
      </c>
      <c r="AX285">
        <f t="shared" si="1509"/>
        <v>0</v>
      </c>
      <c r="AY285">
        <f t="shared" si="1509"/>
        <v>0</v>
      </c>
      <c r="AZ285">
        <f t="shared" si="1509"/>
        <v>0</v>
      </c>
      <c r="BA285">
        <f t="shared" si="1509"/>
        <v>0</v>
      </c>
      <c r="BB285">
        <f t="shared" si="1509"/>
        <v>0</v>
      </c>
      <c r="BC285">
        <f t="shared" si="1509"/>
        <v>0</v>
      </c>
      <c r="BD285">
        <f t="shared" si="1509"/>
        <v>0</v>
      </c>
      <c r="BE285">
        <f t="shared" si="1509"/>
        <v>0</v>
      </c>
      <c r="BF285">
        <f t="shared" si="1509"/>
        <v>0</v>
      </c>
      <c r="BG285">
        <f t="shared" si="1398"/>
        <v>0</v>
      </c>
      <c r="BH285">
        <f t="shared" ref="BH285:BI285" si="1510">IF($T285&lt;BH$18,BG285+1,IF(BH$18=$T285,1,0))</f>
        <v>0</v>
      </c>
      <c r="BI285">
        <f t="shared" si="1510"/>
        <v>0</v>
      </c>
      <c r="BJ285">
        <f t="shared" si="1400"/>
        <v>0</v>
      </c>
      <c r="BK285">
        <f t="shared" ref="BK285:BO285" si="1511">IF(BK$18&gt;$D$10,0,IF($T285&lt;BK$18,BJ285+1,IF(BK$18=$T285,1,0)))</f>
        <v>0</v>
      </c>
      <c r="BL285">
        <f t="shared" si="1511"/>
        <v>0</v>
      </c>
      <c r="BM285">
        <f t="shared" si="1511"/>
        <v>0</v>
      </c>
      <c r="BN285">
        <f t="shared" si="1511"/>
        <v>0</v>
      </c>
      <c r="BO285">
        <f t="shared" si="1511"/>
        <v>0</v>
      </c>
      <c r="BP285">
        <f t="shared" si="1402"/>
        <v>0</v>
      </c>
      <c r="BQ285">
        <f t="shared" si="1403"/>
        <v>0</v>
      </c>
      <c r="BR285">
        <f t="shared" si="1404"/>
        <v>0</v>
      </c>
      <c r="BS285">
        <f t="shared" si="1405"/>
        <v>0</v>
      </c>
      <c r="BT285">
        <f t="shared" si="1406"/>
        <v>0</v>
      </c>
      <c r="BU285">
        <f t="shared" si="1407"/>
        <v>0</v>
      </c>
      <c r="BV285">
        <f t="shared" si="1408"/>
        <v>0</v>
      </c>
      <c r="BW285">
        <f t="shared" si="1409"/>
        <v>0</v>
      </c>
      <c r="BX285">
        <f t="shared" si="1410"/>
        <v>0</v>
      </c>
      <c r="BY285">
        <f t="shared" si="1411"/>
        <v>0</v>
      </c>
      <c r="BZ285">
        <f t="shared" si="1412"/>
        <v>0</v>
      </c>
      <c r="CA285">
        <f t="shared" si="1413"/>
        <v>0</v>
      </c>
      <c r="CB285">
        <f t="shared" si="1414"/>
        <v>0</v>
      </c>
      <c r="CC285">
        <f t="shared" si="1415"/>
        <v>0</v>
      </c>
      <c r="CD285">
        <f t="shared" si="1416"/>
        <v>0</v>
      </c>
      <c r="CE285">
        <f t="shared" si="1417"/>
        <v>0</v>
      </c>
      <c r="CF285">
        <f t="shared" si="1418"/>
        <v>0</v>
      </c>
      <c r="CG285">
        <f t="shared" si="1419"/>
        <v>0</v>
      </c>
      <c r="CH285">
        <f t="shared" si="1420"/>
        <v>0</v>
      </c>
      <c r="CI285">
        <f t="shared" si="1421"/>
        <v>0</v>
      </c>
      <c r="CJ285">
        <f t="shared" si="1422"/>
        <v>0</v>
      </c>
      <c r="CK285">
        <f t="shared" si="1423"/>
        <v>0</v>
      </c>
      <c r="CL285">
        <f t="shared" si="1424"/>
        <v>0</v>
      </c>
      <c r="CM285">
        <f t="shared" si="1425"/>
        <v>0</v>
      </c>
      <c r="CN285">
        <f t="shared" si="1426"/>
        <v>0</v>
      </c>
      <c r="CO285">
        <f t="shared" si="1427"/>
        <v>0</v>
      </c>
      <c r="CP285">
        <f t="shared" si="1428"/>
        <v>0</v>
      </c>
      <c r="CQ285">
        <f t="shared" si="1429"/>
        <v>0</v>
      </c>
      <c r="CR285">
        <f t="shared" si="1430"/>
        <v>0</v>
      </c>
      <c r="CS285">
        <f t="shared" si="1431"/>
        <v>0</v>
      </c>
      <c r="CT285" t="str">
        <f t="shared" si="1432"/>
        <v/>
      </c>
      <c r="CU285" t="str">
        <f t="shared" si="1433"/>
        <v/>
      </c>
      <c r="CV285" t="str">
        <f t="shared" si="1434"/>
        <v/>
      </c>
      <c r="CW285" t="str">
        <f t="shared" si="1435"/>
        <v/>
      </c>
      <c r="CX285" t="str">
        <f t="shared" si="1436"/>
        <v/>
      </c>
      <c r="CY285" t="str">
        <f t="shared" si="1437"/>
        <v/>
      </c>
      <c r="CZ285" t="str">
        <f t="shared" si="1438"/>
        <v/>
      </c>
      <c r="DA285" t="str">
        <f t="shared" si="1439"/>
        <v/>
      </c>
      <c r="DB285" t="str">
        <f t="shared" si="1440"/>
        <v/>
      </c>
      <c r="DC285" t="str">
        <f t="shared" si="1441"/>
        <v/>
      </c>
      <c r="DD285" t="str">
        <f t="shared" si="1442"/>
        <v/>
      </c>
      <c r="DE285" t="str">
        <f t="shared" si="1443"/>
        <v/>
      </c>
      <c r="DF285" t="str">
        <f t="shared" si="1444"/>
        <v/>
      </c>
      <c r="DG285" t="str">
        <f t="shared" si="1445"/>
        <v/>
      </c>
      <c r="DH285" t="str">
        <f t="shared" si="1446"/>
        <v/>
      </c>
      <c r="DI285" t="str">
        <f t="shared" si="1447"/>
        <v/>
      </c>
      <c r="DJ285" t="str">
        <f t="shared" si="1448"/>
        <v/>
      </c>
      <c r="DK285" t="str">
        <f t="shared" si="1449"/>
        <v/>
      </c>
      <c r="DL285" t="str">
        <f t="shared" si="1450"/>
        <v/>
      </c>
      <c r="DM285" t="str">
        <f t="shared" si="1451"/>
        <v/>
      </c>
      <c r="DN285" t="str">
        <f t="shared" si="1452"/>
        <v/>
      </c>
      <c r="DO285" t="str">
        <f t="shared" si="1453"/>
        <v/>
      </c>
      <c r="DP285" t="str">
        <f t="shared" si="1454"/>
        <v/>
      </c>
      <c r="DQ285" t="str">
        <f t="shared" si="1455"/>
        <v/>
      </c>
      <c r="DR285" t="str">
        <f t="shared" si="1456"/>
        <v/>
      </c>
      <c r="DS285" t="str">
        <f t="shared" si="1457"/>
        <v/>
      </c>
      <c r="DT285" t="str">
        <f t="shared" si="1458"/>
        <v/>
      </c>
      <c r="DU285" t="str">
        <f t="shared" si="1459"/>
        <v/>
      </c>
      <c r="DV285" t="str">
        <f t="shared" si="1460"/>
        <v/>
      </c>
      <c r="DW285" t="str">
        <f t="shared" si="1461"/>
        <v/>
      </c>
      <c r="DX285" t="str">
        <f t="shared" si="1462"/>
        <v/>
      </c>
      <c r="DY285" t="str">
        <f t="shared" si="1463"/>
        <v/>
      </c>
      <c r="DZ285" t="str">
        <f t="shared" si="1464"/>
        <v/>
      </c>
      <c r="EA285" t="str">
        <f t="shared" si="1465"/>
        <v/>
      </c>
      <c r="EB285" t="str">
        <f t="shared" si="1466"/>
        <v/>
      </c>
      <c r="EC285" t="str">
        <f t="shared" si="1467"/>
        <v/>
      </c>
      <c r="ED285" t="str">
        <f t="shared" si="1468"/>
        <v/>
      </c>
      <c r="EE285" t="str">
        <f t="shared" si="1469"/>
        <v/>
      </c>
      <c r="EF285" t="str">
        <f t="shared" si="1470"/>
        <v/>
      </c>
      <c r="EG285" t="str">
        <f t="shared" si="1471"/>
        <v/>
      </c>
      <c r="EH285">
        <f t="shared" si="1472"/>
        <v>0</v>
      </c>
      <c r="EI285">
        <f t="shared" si="1473"/>
        <v>0</v>
      </c>
      <c r="EJ285">
        <f t="shared" si="1474"/>
        <v>0</v>
      </c>
      <c r="EK285" t="str">
        <f t="shared" si="1475"/>
        <v/>
      </c>
      <c r="EL285" t="str">
        <f t="shared" si="1476"/>
        <v/>
      </c>
      <c r="EM285" t="str">
        <f t="shared" si="1477"/>
        <v/>
      </c>
      <c r="EN285" s="2">
        <f t="shared" si="1478"/>
        <v>0</v>
      </c>
      <c r="EO285" s="1">
        <f t="shared" si="1479"/>
        <v>0</v>
      </c>
    </row>
    <row r="286" spans="1:145" ht="15" thickBot="1" x14ac:dyDescent="0.25">
      <c r="A286" s="14">
        <v>267</v>
      </c>
      <c r="B286" s="65" t="str">
        <f t="shared" ref="B286" si="1512">IF(AND(C286="",D286="",E286=""),"",A286)</f>
        <v/>
      </c>
      <c r="C286" s="61"/>
      <c r="D286" s="62"/>
      <c r="E286" s="61"/>
      <c r="F286" s="67" t="str">
        <f t="shared" si="1388"/>
        <v/>
      </c>
      <c r="G286" s="68" t="str">
        <f t="shared" si="1389"/>
        <v/>
      </c>
      <c r="H286" t="str">
        <f>IF(I286=1,NastaveniIPV!$I$48&amp;""&amp;$D$10,IF(I286=2,NastaveniIPV!$I$47,IF(J286=1,NastaveniIPV!$I$52,"")))</f>
        <v/>
      </c>
      <c r="I286" s="81" t="str">
        <f t="shared" si="1390"/>
        <v/>
      </c>
      <c r="J286" s="14" t="str">
        <f t="shared" si="1391"/>
        <v/>
      </c>
      <c r="O286">
        <v>267</v>
      </c>
      <c r="P286" s="1">
        <f t="shared" si="1392"/>
        <v>0</v>
      </c>
      <c r="Q286">
        <f t="shared" si="1393"/>
        <v>0</v>
      </c>
      <c r="R286" s="38" t="str">
        <f t="shared" si="1394"/>
        <v/>
      </c>
      <c r="S286" t="str">
        <f t="shared" si="1395"/>
        <v/>
      </c>
      <c r="T286" s="38" t="str">
        <f t="shared" si="1396"/>
        <v/>
      </c>
      <c r="W286">
        <f>NastaveniIPV!$D$47</f>
        <v>0.02</v>
      </c>
      <c r="X286">
        <f>NastaveniIPV!$D$48</f>
        <v>0.06</v>
      </c>
      <c r="Y286">
        <f>NastaveniIPV!$D$49</f>
        <v>0.06</v>
      </c>
      <c r="Z286">
        <f>NastaveniIPV!$D$50</f>
        <v>0.06</v>
      </c>
      <c r="AA286">
        <f>NastaveniIPV!$D$51</f>
        <v>1.7999999999999999E-2</v>
      </c>
      <c r="AB286">
        <f>NastaveniIPV!$D$52</f>
        <v>0.01</v>
      </c>
      <c r="AC286">
        <f>NastaveniIPV!$D$53</f>
        <v>0.01</v>
      </c>
      <c r="AD286">
        <f>NastaveniIPV!$D$54</f>
        <v>0.01</v>
      </c>
      <c r="AE286">
        <f>NastaveniIPV!$D$55</f>
        <v>0.01</v>
      </c>
      <c r="AF286">
        <f>NastaveniIPV!$D$56</f>
        <v>0.01</v>
      </c>
      <c r="AG286">
        <f t="shared" ref="AG286:BF286" si="1513">IF($T286=AG$18,1,IF(AG$18&lt;$T286,0,AF286+1))</f>
        <v>0</v>
      </c>
      <c r="AH286">
        <f t="shared" si="1513"/>
        <v>0</v>
      </c>
      <c r="AI286">
        <f t="shared" si="1513"/>
        <v>0</v>
      </c>
      <c r="AJ286">
        <f t="shared" si="1513"/>
        <v>0</v>
      </c>
      <c r="AK286">
        <f t="shared" si="1513"/>
        <v>0</v>
      </c>
      <c r="AL286">
        <f t="shared" si="1513"/>
        <v>0</v>
      </c>
      <c r="AM286">
        <f t="shared" si="1513"/>
        <v>0</v>
      </c>
      <c r="AN286">
        <f t="shared" si="1513"/>
        <v>0</v>
      </c>
      <c r="AO286">
        <f t="shared" si="1513"/>
        <v>0</v>
      </c>
      <c r="AP286">
        <f t="shared" si="1513"/>
        <v>0</v>
      </c>
      <c r="AQ286">
        <f t="shared" si="1513"/>
        <v>0</v>
      </c>
      <c r="AR286">
        <f t="shared" si="1513"/>
        <v>0</v>
      </c>
      <c r="AS286">
        <f t="shared" si="1513"/>
        <v>0</v>
      </c>
      <c r="AT286">
        <f t="shared" si="1513"/>
        <v>0</v>
      </c>
      <c r="AU286">
        <f t="shared" si="1513"/>
        <v>0</v>
      </c>
      <c r="AV286">
        <f t="shared" si="1513"/>
        <v>0</v>
      </c>
      <c r="AW286">
        <f t="shared" si="1513"/>
        <v>0</v>
      </c>
      <c r="AX286">
        <f t="shared" si="1513"/>
        <v>0</v>
      </c>
      <c r="AY286">
        <f t="shared" si="1513"/>
        <v>0</v>
      </c>
      <c r="AZ286">
        <f t="shared" si="1513"/>
        <v>0</v>
      </c>
      <c r="BA286">
        <f t="shared" si="1513"/>
        <v>0</v>
      </c>
      <c r="BB286">
        <f t="shared" si="1513"/>
        <v>0</v>
      </c>
      <c r="BC286">
        <f t="shared" si="1513"/>
        <v>0</v>
      </c>
      <c r="BD286">
        <f t="shared" si="1513"/>
        <v>0</v>
      </c>
      <c r="BE286">
        <f t="shared" si="1513"/>
        <v>0</v>
      </c>
      <c r="BF286">
        <f t="shared" si="1513"/>
        <v>0</v>
      </c>
      <c r="BG286">
        <f t="shared" si="1398"/>
        <v>0</v>
      </c>
      <c r="BH286">
        <f t="shared" ref="BH286:BI286" si="1514">IF($T286&lt;BH$18,BG286+1,IF(BH$18=$T286,1,0))</f>
        <v>0</v>
      </c>
      <c r="BI286">
        <f t="shared" si="1514"/>
        <v>0</v>
      </c>
      <c r="BJ286">
        <f t="shared" si="1400"/>
        <v>0</v>
      </c>
      <c r="BK286">
        <f t="shared" ref="BK286:BO286" si="1515">IF(BK$18&gt;$D$10,0,IF($T286&lt;BK$18,BJ286+1,IF(BK$18=$T286,1,0)))</f>
        <v>0</v>
      </c>
      <c r="BL286">
        <f t="shared" si="1515"/>
        <v>0</v>
      </c>
      <c r="BM286">
        <f t="shared" si="1515"/>
        <v>0</v>
      </c>
      <c r="BN286">
        <f t="shared" si="1515"/>
        <v>0</v>
      </c>
      <c r="BO286">
        <f t="shared" si="1515"/>
        <v>0</v>
      </c>
      <c r="BP286">
        <f t="shared" si="1402"/>
        <v>0</v>
      </c>
      <c r="BQ286">
        <f t="shared" si="1403"/>
        <v>0</v>
      </c>
      <c r="BR286">
        <f t="shared" si="1404"/>
        <v>0</v>
      </c>
      <c r="BS286">
        <f t="shared" si="1405"/>
        <v>0</v>
      </c>
      <c r="BT286">
        <f t="shared" si="1406"/>
        <v>0</v>
      </c>
      <c r="BU286">
        <f t="shared" si="1407"/>
        <v>0</v>
      </c>
      <c r="BV286">
        <f t="shared" si="1408"/>
        <v>0</v>
      </c>
      <c r="BW286">
        <f t="shared" si="1409"/>
        <v>0</v>
      </c>
      <c r="BX286">
        <f t="shared" si="1410"/>
        <v>0</v>
      </c>
      <c r="BY286">
        <f t="shared" si="1411"/>
        <v>0</v>
      </c>
      <c r="BZ286">
        <f t="shared" si="1412"/>
        <v>0</v>
      </c>
      <c r="CA286">
        <f t="shared" si="1413"/>
        <v>0</v>
      </c>
      <c r="CB286">
        <f t="shared" si="1414"/>
        <v>0</v>
      </c>
      <c r="CC286">
        <f t="shared" si="1415"/>
        <v>0</v>
      </c>
      <c r="CD286">
        <f t="shared" si="1416"/>
        <v>0</v>
      </c>
      <c r="CE286">
        <f t="shared" si="1417"/>
        <v>0</v>
      </c>
      <c r="CF286">
        <f t="shared" si="1418"/>
        <v>0</v>
      </c>
      <c r="CG286">
        <f t="shared" si="1419"/>
        <v>0</v>
      </c>
      <c r="CH286">
        <f t="shared" si="1420"/>
        <v>0</v>
      </c>
      <c r="CI286">
        <f t="shared" si="1421"/>
        <v>0</v>
      </c>
      <c r="CJ286">
        <f t="shared" si="1422"/>
        <v>0</v>
      </c>
      <c r="CK286">
        <f t="shared" si="1423"/>
        <v>0</v>
      </c>
      <c r="CL286">
        <f t="shared" si="1424"/>
        <v>0</v>
      </c>
      <c r="CM286">
        <f t="shared" si="1425"/>
        <v>0</v>
      </c>
      <c r="CN286">
        <f t="shared" si="1426"/>
        <v>0</v>
      </c>
      <c r="CO286">
        <f t="shared" si="1427"/>
        <v>0</v>
      </c>
      <c r="CP286">
        <f t="shared" si="1428"/>
        <v>0</v>
      </c>
      <c r="CQ286">
        <f t="shared" si="1429"/>
        <v>0</v>
      </c>
      <c r="CR286">
        <f t="shared" si="1430"/>
        <v>0</v>
      </c>
      <c r="CS286">
        <f t="shared" si="1431"/>
        <v>0</v>
      </c>
      <c r="CT286" t="str">
        <f t="shared" si="1432"/>
        <v/>
      </c>
      <c r="CU286" t="str">
        <f t="shared" si="1433"/>
        <v/>
      </c>
      <c r="CV286" t="str">
        <f t="shared" si="1434"/>
        <v/>
      </c>
      <c r="CW286" t="str">
        <f t="shared" si="1435"/>
        <v/>
      </c>
      <c r="CX286" t="str">
        <f t="shared" si="1436"/>
        <v/>
      </c>
      <c r="CY286" t="str">
        <f t="shared" si="1437"/>
        <v/>
      </c>
      <c r="CZ286" t="str">
        <f t="shared" si="1438"/>
        <v/>
      </c>
      <c r="DA286" t="str">
        <f t="shared" si="1439"/>
        <v/>
      </c>
      <c r="DB286" t="str">
        <f t="shared" si="1440"/>
        <v/>
      </c>
      <c r="DC286" t="str">
        <f t="shared" si="1441"/>
        <v/>
      </c>
      <c r="DD286" t="str">
        <f t="shared" si="1442"/>
        <v/>
      </c>
      <c r="DE286" t="str">
        <f t="shared" si="1443"/>
        <v/>
      </c>
      <c r="DF286" t="str">
        <f t="shared" si="1444"/>
        <v/>
      </c>
      <c r="DG286" t="str">
        <f t="shared" si="1445"/>
        <v/>
      </c>
      <c r="DH286" t="str">
        <f t="shared" si="1446"/>
        <v/>
      </c>
      <c r="DI286" t="str">
        <f t="shared" si="1447"/>
        <v/>
      </c>
      <c r="DJ286" t="str">
        <f t="shared" si="1448"/>
        <v/>
      </c>
      <c r="DK286" t="str">
        <f t="shared" si="1449"/>
        <v/>
      </c>
      <c r="DL286" t="str">
        <f t="shared" si="1450"/>
        <v/>
      </c>
      <c r="DM286" t="str">
        <f t="shared" si="1451"/>
        <v/>
      </c>
      <c r="DN286" t="str">
        <f t="shared" si="1452"/>
        <v/>
      </c>
      <c r="DO286" t="str">
        <f t="shared" si="1453"/>
        <v/>
      </c>
      <c r="DP286" t="str">
        <f t="shared" si="1454"/>
        <v/>
      </c>
      <c r="DQ286" t="str">
        <f t="shared" si="1455"/>
        <v/>
      </c>
      <c r="DR286" t="str">
        <f t="shared" si="1456"/>
        <v/>
      </c>
      <c r="DS286" t="str">
        <f t="shared" si="1457"/>
        <v/>
      </c>
      <c r="DT286" t="str">
        <f t="shared" si="1458"/>
        <v/>
      </c>
      <c r="DU286" t="str">
        <f t="shared" si="1459"/>
        <v/>
      </c>
      <c r="DV286" t="str">
        <f t="shared" si="1460"/>
        <v/>
      </c>
      <c r="DW286" t="str">
        <f t="shared" si="1461"/>
        <v/>
      </c>
      <c r="DX286" t="str">
        <f t="shared" si="1462"/>
        <v/>
      </c>
      <c r="DY286" t="str">
        <f t="shared" si="1463"/>
        <v/>
      </c>
      <c r="DZ286" t="str">
        <f t="shared" si="1464"/>
        <v/>
      </c>
      <c r="EA286" t="str">
        <f t="shared" si="1465"/>
        <v/>
      </c>
      <c r="EB286" t="str">
        <f t="shared" si="1466"/>
        <v/>
      </c>
      <c r="EC286" t="str">
        <f t="shared" si="1467"/>
        <v/>
      </c>
      <c r="ED286" t="str">
        <f t="shared" si="1468"/>
        <v/>
      </c>
      <c r="EE286" t="str">
        <f t="shared" si="1469"/>
        <v/>
      </c>
      <c r="EF286" t="str">
        <f t="shared" si="1470"/>
        <v/>
      </c>
      <c r="EG286" t="str">
        <f t="shared" si="1471"/>
        <v/>
      </c>
      <c r="EH286">
        <f t="shared" si="1472"/>
        <v>0</v>
      </c>
      <c r="EI286">
        <f t="shared" si="1473"/>
        <v>0</v>
      </c>
      <c r="EJ286">
        <f t="shared" si="1474"/>
        <v>0</v>
      </c>
      <c r="EK286" t="str">
        <f t="shared" si="1475"/>
        <v/>
      </c>
      <c r="EL286" t="str">
        <f t="shared" si="1476"/>
        <v/>
      </c>
      <c r="EM286" t="str">
        <f t="shared" si="1477"/>
        <v/>
      </c>
      <c r="EN286" s="2">
        <f t="shared" si="1478"/>
        <v>0</v>
      </c>
      <c r="EO286" s="1">
        <f t="shared" si="1479"/>
        <v>0</v>
      </c>
    </row>
    <row r="287" spans="1:145" ht="15" thickBot="1" x14ac:dyDescent="0.25">
      <c r="A287" s="14">
        <v>268</v>
      </c>
      <c r="B287" s="65" t="str">
        <f t="shared" ref="B287" si="1516">IF(AND(C287="",D287="",E287),"",A287)</f>
        <v/>
      </c>
      <c r="C287" s="63"/>
      <c r="D287" s="63"/>
      <c r="E287" s="64"/>
      <c r="F287" s="67" t="str">
        <f t="shared" si="1388"/>
        <v/>
      </c>
      <c r="G287" s="68" t="str">
        <f t="shared" si="1389"/>
        <v/>
      </c>
      <c r="H287" t="str">
        <f>IF(I287=1,NastaveniIPV!$I$48&amp;""&amp;$D$10,IF(I287=2,NastaveniIPV!$I$47,IF(J287=1,NastaveniIPV!$I$52,"")))</f>
        <v/>
      </c>
      <c r="I287" s="81" t="str">
        <f t="shared" si="1390"/>
        <v/>
      </c>
      <c r="J287" s="14" t="str">
        <f t="shared" si="1391"/>
        <v/>
      </c>
      <c r="O287">
        <v>268</v>
      </c>
      <c r="P287" s="1">
        <f t="shared" si="1392"/>
        <v>0</v>
      </c>
      <c r="Q287">
        <f t="shared" si="1393"/>
        <v>0</v>
      </c>
      <c r="R287" s="38" t="str">
        <f t="shared" si="1394"/>
        <v/>
      </c>
      <c r="S287" t="str">
        <f t="shared" si="1395"/>
        <v/>
      </c>
      <c r="T287" s="38" t="str">
        <f t="shared" si="1396"/>
        <v/>
      </c>
      <c r="W287">
        <f>NastaveniIPV!$D$47</f>
        <v>0.02</v>
      </c>
      <c r="X287">
        <f>NastaveniIPV!$D$48</f>
        <v>0.06</v>
      </c>
      <c r="Y287">
        <f>NastaveniIPV!$D$49</f>
        <v>0.06</v>
      </c>
      <c r="Z287">
        <f>NastaveniIPV!$D$50</f>
        <v>0.06</v>
      </c>
      <c r="AA287">
        <f>NastaveniIPV!$D$51</f>
        <v>1.7999999999999999E-2</v>
      </c>
      <c r="AB287">
        <f>NastaveniIPV!$D$52</f>
        <v>0.01</v>
      </c>
      <c r="AC287">
        <f>NastaveniIPV!$D$53</f>
        <v>0.01</v>
      </c>
      <c r="AD287">
        <f>NastaveniIPV!$D$54</f>
        <v>0.01</v>
      </c>
      <c r="AE287">
        <f>NastaveniIPV!$D$55</f>
        <v>0.01</v>
      </c>
      <c r="AF287">
        <f>NastaveniIPV!$D$56</f>
        <v>0.01</v>
      </c>
      <c r="AG287">
        <f t="shared" ref="AG287:BF287" si="1517">IF($T287=AG$18,1,IF(AG$18&lt;$T287,0,AF287+1))</f>
        <v>0</v>
      </c>
      <c r="AH287">
        <f t="shared" si="1517"/>
        <v>0</v>
      </c>
      <c r="AI287">
        <f t="shared" si="1517"/>
        <v>0</v>
      </c>
      <c r="AJ287">
        <f t="shared" si="1517"/>
        <v>0</v>
      </c>
      <c r="AK287">
        <f t="shared" si="1517"/>
        <v>0</v>
      </c>
      <c r="AL287">
        <f t="shared" si="1517"/>
        <v>0</v>
      </c>
      <c r="AM287">
        <f t="shared" si="1517"/>
        <v>0</v>
      </c>
      <c r="AN287">
        <f t="shared" si="1517"/>
        <v>0</v>
      </c>
      <c r="AO287">
        <f t="shared" si="1517"/>
        <v>0</v>
      </c>
      <c r="AP287">
        <f t="shared" si="1517"/>
        <v>0</v>
      </c>
      <c r="AQ287">
        <f t="shared" si="1517"/>
        <v>0</v>
      </c>
      <c r="AR287">
        <f t="shared" si="1517"/>
        <v>0</v>
      </c>
      <c r="AS287">
        <f t="shared" si="1517"/>
        <v>0</v>
      </c>
      <c r="AT287">
        <f t="shared" si="1517"/>
        <v>0</v>
      </c>
      <c r="AU287">
        <f t="shared" si="1517"/>
        <v>0</v>
      </c>
      <c r="AV287">
        <f t="shared" si="1517"/>
        <v>0</v>
      </c>
      <c r="AW287">
        <f t="shared" si="1517"/>
        <v>0</v>
      </c>
      <c r="AX287">
        <f t="shared" si="1517"/>
        <v>0</v>
      </c>
      <c r="AY287">
        <f t="shared" si="1517"/>
        <v>0</v>
      </c>
      <c r="AZ287">
        <f t="shared" si="1517"/>
        <v>0</v>
      </c>
      <c r="BA287">
        <f t="shared" si="1517"/>
        <v>0</v>
      </c>
      <c r="BB287">
        <f t="shared" si="1517"/>
        <v>0</v>
      </c>
      <c r="BC287">
        <f t="shared" si="1517"/>
        <v>0</v>
      </c>
      <c r="BD287">
        <f t="shared" si="1517"/>
        <v>0</v>
      </c>
      <c r="BE287">
        <f t="shared" si="1517"/>
        <v>0</v>
      </c>
      <c r="BF287">
        <f t="shared" si="1517"/>
        <v>0</v>
      </c>
      <c r="BG287">
        <f t="shared" si="1398"/>
        <v>0</v>
      </c>
      <c r="BH287">
        <f t="shared" ref="BH287:BI287" si="1518">IF($T287&lt;BH$18,BG287+1,IF(BH$18=$T287,1,0))</f>
        <v>0</v>
      </c>
      <c r="BI287">
        <f t="shared" si="1518"/>
        <v>0</v>
      </c>
      <c r="BJ287">
        <f t="shared" si="1400"/>
        <v>0</v>
      </c>
      <c r="BK287">
        <f t="shared" ref="BK287:BO287" si="1519">IF(BK$18&gt;$D$10,0,IF($T287&lt;BK$18,BJ287+1,IF(BK$18=$T287,1,0)))</f>
        <v>0</v>
      </c>
      <c r="BL287">
        <f t="shared" si="1519"/>
        <v>0</v>
      </c>
      <c r="BM287">
        <f t="shared" si="1519"/>
        <v>0</v>
      </c>
      <c r="BN287">
        <f t="shared" si="1519"/>
        <v>0</v>
      </c>
      <c r="BO287">
        <f t="shared" si="1519"/>
        <v>0</v>
      </c>
      <c r="BP287">
        <f t="shared" si="1402"/>
        <v>0</v>
      </c>
      <c r="BQ287">
        <f t="shared" si="1403"/>
        <v>0</v>
      </c>
      <c r="BR287">
        <f t="shared" si="1404"/>
        <v>0</v>
      </c>
      <c r="BS287">
        <f t="shared" si="1405"/>
        <v>0</v>
      </c>
      <c r="BT287">
        <f t="shared" si="1406"/>
        <v>0</v>
      </c>
      <c r="BU287">
        <f t="shared" si="1407"/>
        <v>0</v>
      </c>
      <c r="BV287">
        <f t="shared" si="1408"/>
        <v>0</v>
      </c>
      <c r="BW287">
        <f t="shared" si="1409"/>
        <v>0</v>
      </c>
      <c r="BX287">
        <f t="shared" si="1410"/>
        <v>0</v>
      </c>
      <c r="BY287">
        <f t="shared" si="1411"/>
        <v>0</v>
      </c>
      <c r="BZ287">
        <f t="shared" si="1412"/>
        <v>0</v>
      </c>
      <c r="CA287">
        <f t="shared" si="1413"/>
        <v>0</v>
      </c>
      <c r="CB287">
        <f t="shared" si="1414"/>
        <v>0</v>
      </c>
      <c r="CC287">
        <f t="shared" si="1415"/>
        <v>0</v>
      </c>
      <c r="CD287">
        <f t="shared" si="1416"/>
        <v>0</v>
      </c>
      <c r="CE287">
        <f t="shared" si="1417"/>
        <v>0</v>
      </c>
      <c r="CF287">
        <f t="shared" si="1418"/>
        <v>0</v>
      </c>
      <c r="CG287">
        <f t="shared" si="1419"/>
        <v>0</v>
      </c>
      <c r="CH287">
        <f t="shared" si="1420"/>
        <v>0</v>
      </c>
      <c r="CI287">
        <f t="shared" si="1421"/>
        <v>0</v>
      </c>
      <c r="CJ287">
        <f t="shared" si="1422"/>
        <v>0</v>
      </c>
      <c r="CK287">
        <f t="shared" si="1423"/>
        <v>0</v>
      </c>
      <c r="CL287">
        <f t="shared" si="1424"/>
        <v>0</v>
      </c>
      <c r="CM287">
        <f t="shared" si="1425"/>
        <v>0</v>
      </c>
      <c r="CN287">
        <f t="shared" si="1426"/>
        <v>0</v>
      </c>
      <c r="CO287">
        <f t="shared" si="1427"/>
        <v>0</v>
      </c>
      <c r="CP287">
        <f t="shared" si="1428"/>
        <v>0</v>
      </c>
      <c r="CQ287">
        <f t="shared" si="1429"/>
        <v>0</v>
      </c>
      <c r="CR287">
        <f t="shared" si="1430"/>
        <v>0</v>
      </c>
      <c r="CS287">
        <f t="shared" si="1431"/>
        <v>0</v>
      </c>
      <c r="CT287" t="str">
        <f t="shared" si="1432"/>
        <v/>
      </c>
      <c r="CU287" t="str">
        <f t="shared" si="1433"/>
        <v/>
      </c>
      <c r="CV287" t="str">
        <f t="shared" si="1434"/>
        <v/>
      </c>
      <c r="CW287" t="str">
        <f t="shared" si="1435"/>
        <v/>
      </c>
      <c r="CX287" t="str">
        <f t="shared" si="1436"/>
        <v/>
      </c>
      <c r="CY287" t="str">
        <f t="shared" si="1437"/>
        <v/>
      </c>
      <c r="CZ287" t="str">
        <f t="shared" si="1438"/>
        <v/>
      </c>
      <c r="DA287" t="str">
        <f t="shared" si="1439"/>
        <v/>
      </c>
      <c r="DB287" t="str">
        <f t="shared" si="1440"/>
        <v/>
      </c>
      <c r="DC287" t="str">
        <f t="shared" si="1441"/>
        <v/>
      </c>
      <c r="DD287" t="str">
        <f t="shared" si="1442"/>
        <v/>
      </c>
      <c r="DE287" t="str">
        <f t="shared" si="1443"/>
        <v/>
      </c>
      <c r="DF287" t="str">
        <f t="shared" si="1444"/>
        <v/>
      </c>
      <c r="DG287" t="str">
        <f t="shared" si="1445"/>
        <v/>
      </c>
      <c r="DH287" t="str">
        <f t="shared" si="1446"/>
        <v/>
      </c>
      <c r="DI287" t="str">
        <f t="shared" si="1447"/>
        <v/>
      </c>
      <c r="DJ287" t="str">
        <f t="shared" si="1448"/>
        <v/>
      </c>
      <c r="DK287" t="str">
        <f t="shared" si="1449"/>
        <v/>
      </c>
      <c r="DL287" t="str">
        <f t="shared" si="1450"/>
        <v/>
      </c>
      <c r="DM287" t="str">
        <f t="shared" si="1451"/>
        <v/>
      </c>
      <c r="DN287" t="str">
        <f t="shared" si="1452"/>
        <v/>
      </c>
      <c r="DO287" t="str">
        <f t="shared" si="1453"/>
        <v/>
      </c>
      <c r="DP287" t="str">
        <f t="shared" si="1454"/>
        <v/>
      </c>
      <c r="DQ287" t="str">
        <f t="shared" si="1455"/>
        <v/>
      </c>
      <c r="DR287" t="str">
        <f t="shared" si="1456"/>
        <v/>
      </c>
      <c r="DS287" t="str">
        <f t="shared" si="1457"/>
        <v/>
      </c>
      <c r="DT287" t="str">
        <f t="shared" si="1458"/>
        <v/>
      </c>
      <c r="DU287" t="str">
        <f t="shared" si="1459"/>
        <v/>
      </c>
      <c r="DV287" t="str">
        <f t="shared" si="1460"/>
        <v/>
      </c>
      <c r="DW287" t="str">
        <f t="shared" si="1461"/>
        <v/>
      </c>
      <c r="DX287" t="str">
        <f t="shared" si="1462"/>
        <v/>
      </c>
      <c r="DY287" t="str">
        <f t="shared" si="1463"/>
        <v/>
      </c>
      <c r="DZ287" t="str">
        <f t="shared" si="1464"/>
        <v/>
      </c>
      <c r="EA287" t="str">
        <f t="shared" si="1465"/>
        <v/>
      </c>
      <c r="EB287" t="str">
        <f t="shared" si="1466"/>
        <v/>
      </c>
      <c r="EC287" t="str">
        <f t="shared" si="1467"/>
        <v/>
      </c>
      <c r="ED287" t="str">
        <f t="shared" si="1468"/>
        <v/>
      </c>
      <c r="EE287" t="str">
        <f t="shared" si="1469"/>
        <v/>
      </c>
      <c r="EF287" t="str">
        <f t="shared" si="1470"/>
        <v/>
      </c>
      <c r="EG287" t="str">
        <f t="shared" si="1471"/>
        <v/>
      </c>
      <c r="EH287">
        <f t="shared" si="1472"/>
        <v>0</v>
      </c>
      <c r="EI287">
        <f t="shared" si="1473"/>
        <v>0</v>
      </c>
      <c r="EJ287">
        <f t="shared" si="1474"/>
        <v>0</v>
      </c>
      <c r="EK287" t="str">
        <f t="shared" si="1475"/>
        <v/>
      </c>
      <c r="EL287" t="str">
        <f t="shared" si="1476"/>
        <v/>
      </c>
      <c r="EM287" t="str">
        <f t="shared" si="1477"/>
        <v/>
      </c>
      <c r="EN287" s="2">
        <f t="shared" si="1478"/>
        <v>0</v>
      </c>
      <c r="EO287" s="1">
        <f t="shared" si="1479"/>
        <v>0</v>
      </c>
    </row>
    <row r="288" spans="1:145" ht="15" thickBot="1" x14ac:dyDescent="0.25">
      <c r="A288" s="14">
        <v>269</v>
      </c>
      <c r="B288" s="65" t="str">
        <f t="shared" ref="B288" si="1520">IF(AND(C288="",D288="",E288=""),"",A288)</f>
        <v/>
      </c>
      <c r="C288" s="61"/>
      <c r="D288" s="62"/>
      <c r="E288" s="61"/>
      <c r="F288" s="67" t="str">
        <f t="shared" si="1388"/>
        <v/>
      </c>
      <c r="G288" s="68" t="str">
        <f t="shared" si="1389"/>
        <v/>
      </c>
      <c r="H288" t="str">
        <f>IF(I288=1,NastaveniIPV!$I$48&amp;""&amp;$D$10,IF(I288=2,NastaveniIPV!$I$47,IF(J288=1,NastaveniIPV!$I$52,"")))</f>
        <v/>
      </c>
      <c r="I288" s="81" t="str">
        <f t="shared" si="1390"/>
        <v/>
      </c>
      <c r="J288" s="14" t="str">
        <f t="shared" si="1391"/>
        <v/>
      </c>
      <c r="O288">
        <v>269</v>
      </c>
      <c r="P288" s="1">
        <f t="shared" si="1392"/>
        <v>0</v>
      </c>
      <c r="Q288">
        <f t="shared" si="1393"/>
        <v>0</v>
      </c>
      <c r="R288" s="38" t="str">
        <f t="shared" si="1394"/>
        <v/>
      </c>
      <c r="S288" t="str">
        <f t="shared" si="1395"/>
        <v/>
      </c>
      <c r="T288" s="38" t="str">
        <f t="shared" si="1396"/>
        <v/>
      </c>
      <c r="W288">
        <f>NastaveniIPV!$D$47</f>
        <v>0.02</v>
      </c>
      <c r="X288">
        <f>NastaveniIPV!$D$48</f>
        <v>0.06</v>
      </c>
      <c r="Y288">
        <f>NastaveniIPV!$D$49</f>
        <v>0.06</v>
      </c>
      <c r="Z288">
        <f>NastaveniIPV!$D$50</f>
        <v>0.06</v>
      </c>
      <c r="AA288">
        <f>NastaveniIPV!$D$51</f>
        <v>1.7999999999999999E-2</v>
      </c>
      <c r="AB288">
        <f>NastaveniIPV!$D$52</f>
        <v>0.01</v>
      </c>
      <c r="AC288">
        <f>NastaveniIPV!$D$53</f>
        <v>0.01</v>
      </c>
      <c r="AD288">
        <f>NastaveniIPV!$D$54</f>
        <v>0.01</v>
      </c>
      <c r="AE288">
        <f>NastaveniIPV!$D$55</f>
        <v>0.01</v>
      </c>
      <c r="AF288">
        <f>NastaveniIPV!$D$56</f>
        <v>0.01</v>
      </c>
      <c r="AG288">
        <f t="shared" ref="AG288:BF288" si="1521">IF($T288=AG$18,1,IF(AG$18&lt;$T288,0,AF288+1))</f>
        <v>0</v>
      </c>
      <c r="AH288">
        <f t="shared" si="1521"/>
        <v>0</v>
      </c>
      <c r="AI288">
        <f t="shared" si="1521"/>
        <v>0</v>
      </c>
      <c r="AJ288">
        <f t="shared" si="1521"/>
        <v>0</v>
      </c>
      <c r="AK288">
        <f t="shared" si="1521"/>
        <v>0</v>
      </c>
      <c r="AL288">
        <f t="shared" si="1521"/>
        <v>0</v>
      </c>
      <c r="AM288">
        <f t="shared" si="1521"/>
        <v>0</v>
      </c>
      <c r="AN288">
        <f t="shared" si="1521"/>
        <v>0</v>
      </c>
      <c r="AO288">
        <f t="shared" si="1521"/>
        <v>0</v>
      </c>
      <c r="AP288">
        <f t="shared" si="1521"/>
        <v>0</v>
      </c>
      <c r="AQ288">
        <f t="shared" si="1521"/>
        <v>0</v>
      </c>
      <c r="AR288">
        <f t="shared" si="1521"/>
        <v>0</v>
      </c>
      <c r="AS288">
        <f t="shared" si="1521"/>
        <v>0</v>
      </c>
      <c r="AT288">
        <f t="shared" si="1521"/>
        <v>0</v>
      </c>
      <c r="AU288">
        <f t="shared" si="1521"/>
        <v>0</v>
      </c>
      <c r="AV288">
        <f t="shared" si="1521"/>
        <v>0</v>
      </c>
      <c r="AW288">
        <f t="shared" si="1521"/>
        <v>0</v>
      </c>
      <c r="AX288">
        <f t="shared" si="1521"/>
        <v>0</v>
      </c>
      <c r="AY288">
        <f t="shared" si="1521"/>
        <v>0</v>
      </c>
      <c r="AZ288">
        <f t="shared" si="1521"/>
        <v>0</v>
      </c>
      <c r="BA288">
        <f t="shared" si="1521"/>
        <v>0</v>
      </c>
      <c r="BB288">
        <f t="shared" si="1521"/>
        <v>0</v>
      </c>
      <c r="BC288">
        <f t="shared" si="1521"/>
        <v>0</v>
      </c>
      <c r="BD288">
        <f t="shared" si="1521"/>
        <v>0</v>
      </c>
      <c r="BE288">
        <f t="shared" si="1521"/>
        <v>0</v>
      </c>
      <c r="BF288">
        <f t="shared" si="1521"/>
        <v>0</v>
      </c>
      <c r="BG288">
        <f t="shared" si="1398"/>
        <v>0</v>
      </c>
      <c r="BH288">
        <f t="shared" ref="BH288:BI288" si="1522">IF($T288&lt;BH$18,BG288+1,IF(BH$18=$T288,1,0))</f>
        <v>0</v>
      </c>
      <c r="BI288">
        <f t="shared" si="1522"/>
        <v>0</v>
      </c>
      <c r="BJ288">
        <f t="shared" si="1400"/>
        <v>0</v>
      </c>
      <c r="BK288">
        <f t="shared" ref="BK288:BO288" si="1523">IF(BK$18&gt;$D$10,0,IF($T288&lt;BK$18,BJ288+1,IF(BK$18=$T288,1,0)))</f>
        <v>0</v>
      </c>
      <c r="BL288">
        <f t="shared" si="1523"/>
        <v>0</v>
      </c>
      <c r="BM288">
        <f t="shared" si="1523"/>
        <v>0</v>
      </c>
      <c r="BN288">
        <f t="shared" si="1523"/>
        <v>0</v>
      </c>
      <c r="BO288">
        <f t="shared" si="1523"/>
        <v>0</v>
      </c>
      <c r="BP288">
        <f t="shared" si="1402"/>
        <v>0</v>
      </c>
      <c r="BQ288">
        <f t="shared" si="1403"/>
        <v>0</v>
      </c>
      <c r="BR288">
        <f t="shared" si="1404"/>
        <v>0</v>
      </c>
      <c r="BS288">
        <f t="shared" si="1405"/>
        <v>0</v>
      </c>
      <c r="BT288">
        <f t="shared" si="1406"/>
        <v>0</v>
      </c>
      <c r="BU288">
        <f t="shared" si="1407"/>
        <v>0</v>
      </c>
      <c r="BV288">
        <f t="shared" si="1408"/>
        <v>0</v>
      </c>
      <c r="BW288">
        <f t="shared" si="1409"/>
        <v>0</v>
      </c>
      <c r="BX288">
        <f t="shared" si="1410"/>
        <v>0</v>
      </c>
      <c r="BY288">
        <f t="shared" si="1411"/>
        <v>0</v>
      </c>
      <c r="BZ288">
        <f t="shared" si="1412"/>
        <v>0</v>
      </c>
      <c r="CA288">
        <f t="shared" si="1413"/>
        <v>0</v>
      </c>
      <c r="CB288">
        <f t="shared" si="1414"/>
        <v>0</v>
      </c>
      <c r="CC288">
        <f t="shared" si="1415"/>
        <v>0</v>
      </c>
      <c r="CD288">
        <f t="shared" si="1416"/>
        <v>0</v>
      </c>
      <c r="CE288">
        <f t="shared" si="1417"/>
        <v>0</v>
      </c>
      <c r="CF288">
        <f t="shared" si="1418"/>
        <v>0</v>
      </c>
      <c r="CG288">
        <f t="shared" si="1419"/>
        <v>0</v>
      </c>
      <c r="CH288">
        <f t="shared" si="1420"/>
        <v>0</v>
      </c>
      <c r="CI288">
        <f t="shared" si="1421"/>
        <v>0</v>
      </c>
      <c r="CJ288">
        <f t="shared" si="1422"/>
        <v>0</v>
      </c>
      <c r="CK288">
        <f t="shared" si="1423"/>
        <v>0</v>
      </c>
      <c r="CL288">
        <f t="shared" si="1424"/>
        <v>0</v>
      </c>
      <c r="CM288">
        <f t="shared" si="1425"/>
        <v>0</v>
      </c>
      <c r="CN288">
        <f t="shared" si="1426"/>
        <v>0</v>
      </c>
      <c r="CO288">
        <f t="shared" si="1427"/>
        <v>0</v>
      </c>
      <c r="CP288">
        <f t="shared" si="1428"/>
        <v>0</v>
      </c>
      <c r="CQ288">
        <f t="shared" si="1429"/>
        <v>0</v>
      </c>
      <c r="CR288">
        <f t="shared" si="1430"/>
        <v>0</v>
      </c>
      <c r="CS288">
        <f t="shared" si="1431"/>
        <v>0</v>
      </c>
      <c r="CT288" t="str">
        <f t="shared" si="1432"/>
        <v/>
      </c>
      <c r="CU288" t="str">
        <f t="shared" si="1433"/>
        <v/>
      </c>
      <c r="CV288" t="str">
        <f t="shared" si="1434"/>
        <v/>
      </c>
      <c r="CW288" t="str">
        <f t="shared" si="1435"/>
        <v/>
      </c>
      <c r="CX288" t="str">
        <f t="shared" si="1436"/>
        <v/>
      </c>
      <c r="CY288" t="str">
        <f t="shared" si="1437"/>
        <v/>
      </c>
      <c r="CZ288" t="str">
        <f t="shared" si="1438"/>
        <v/>
      </c>
      <c r="DA288" t="str">
        <f t="shared" si="1439"/>
        <v/>
      </c>
      <c r="DB288" t="str">
        <f t="shared" si="1440"/>
        <v/>
      </c>
      <c r="DC288" t="str">
        <f t="shared" si="1441"/>
        <v/>
      </c>
      <c r="DD288" t="str">
        <f t="shared" si="1442"/>
        <v/>
      </c>
      <c r="DE288" t="str">
        <f t="shared" si="1443"/>
        <v/>
      </c>
      <c r="DF288" t="str">
        <f t="shared" si="1444"/>
        <v/>
      </c>
      <c r="DG288" t="str">
        <f t="shared" si="1445"/>
        <v/>
      </c>
      <c r="DH288" t="str">
        <f t="shared" si="1446"/>
        <v/>
      </c>
      <c r="DI288" t="str">
        <f t="shared" si="1447"/>
        <v/>
      </c>
      <c r="DJ288" t="str">
        <f t="shared" si="1448"/>
        <v/>
      </c>
      <c r="DK288" t="str">
        <f t="shared" si="1449"/>
        <v/>
      </c>
      <c r="DL288" t="str">
        <f t="shared" si="1450"/>
        <v/>
      </c>
      <c r="DM288" t="str">
        <f t="shared" si="1451"/>
        <v/>
      </c>
      <c r="DN288" t="str">
        <f t="shared" si="1452"/>
        <v/>
      </c>
      <c r="DO288" t="str">
        <f t="shared" si="1453"/>
        <v/>
      </c>
      <c r="DP288" t="str">
        <f t="shared" si="1454"/>
        <v/>
      </c>
      <c r="DQ288" t="str">
        <f t="shared" si="1455"/>
        <v/>
      </c>
      <c r="DR288" t="str">
        <f t="shared" si="1456"/>
        <v/>
      </c>
      <c r="DS288" t="str">
        <f t="shared" si="1457"/>
        <v/>
      </c>
      <c r="DT288" t="str">
        <f t="shared" si="1458"/>
        <v/>
      </c>
      <c r="DU288" t="str">
        <f t="shared" si="1459"/>
        <v/>
      </c>
      <c r="DV288" t="str">
        <f t="shared" si="1460"/>
        <v/>
      </c>
      <c r="DW288" t="str">
        <f t="shared" si="1461"/>
        <v/>
      </c>
      <c r="DX288" t="str">
        <f t="shared" si="1462"/>
        <v/>
      </c>
      <c r="DY288" t="str">
        <f t="shared" si="1463"/>
        <v/>
      </c>
      <c r="DZ288" t="str">
        <f t="shared" si="1464"/>
        <v/>
      </c>
      <c r="EA288" t="str">
        <f t="shared" si="1465"/>
        <v/>
      </c>
      <c r="EB288" t="str">
        <f t="shared" si="1466"/>
        <v/>
      </c>
      <c r="EC288" t="str">
        <f t="shared" si="1467"/>
        <v/>
      </c>
      <c r="ED288" t="str">
        <f t="shared" si="1468"/>
        <v/>
      </c>
      <c r="EE288" t="str">
        <f t="shared" si="1469"/>
        <v/>
      </c>
      <c r="EF288" t="str">
        <f t="shared" si="1470"/>
        <v/>
      </c>
      <c r="EG288" t="str">
        <f t="shared" si="1471"/>
        <v/>
      </c>
      <c r="EH288">
        <f t="shared" si="1472"/>
        <v>0</v>
      </c>
      <c r="EI288">
        <f t="shared" si="1473"/>
        <v>0</v>
      </c>
      <c r="EJ288">
        <f t="shared" si="1474"/>
        <v>0</v>
      </c>
      <c r="EK288" t="str">
        <f t="shared" si="1475"/>
        <v/>
      </c>
      <c r="EL288" t="str">
        <f t="shared" si="1476"/>
        <v/>
      </c>
      <c r="EM288" t="str">
        <f t="shared" si="1477"/>
        <v/>
      </c>
      <c r="EN288" s="2">
        <f t="shared" si="1478"/>
        <v>0</v>
      </c>
      <c r="EO288" s="1">
        <f t="shared" si="1479"/>
        <v>0</v>
      </c>
    </row>
    <row r="289" spans="1:145" ht="15" thickBot="1" x14ac:dyDescent="0.25">
      <c r="A289" s="14">
        <v>270</v>
      </c>
      <c r="B289" s="65" t="str">
        <f t="shared" ref="B289" si="1524">IF(AND(C289="",D289="",E289),"",A289)</f>
        <v/>
      </c>
      <c r="C289" s="63"/>
      <c r="D289" s="63"/>
      <c r="E289" s="64"/>
      <c r="F289" s="67" t="str">
        <f t="shared" si="1388"/>
        <v/>
      </c>
      <c r="G289" s="68" t="str">
        <f t="shared" si="1389"/>
        <v/>
      </c>
      <c r="H289" t="str">
        <f>IF(I289=1,NastaveniIPV!$I$48&amp;""&amp;$D$10,IF(I289=2,NastaveniIPV!$I$47,IF(J289=1,NastaveniIPV!$I$52,"")))</f>
        <v/>
      </c>
      <c r="I289" s="81" t="str">
        <f t="shared" si="1390"/>
        <v/>
      </c>
      <c r="J289" s="14" t="str">
        <f t="shared" si="1391"/>
        <v/>
      </c>
      <c r="O289">
        <v>270</v>
      </c>
      <c r="P289" s="1">
        <f t="shared" si="1392"/>
        <v>0</v>
      </c>
      <c r="Q289">
        <f t="shared" si="1393"/>
        <v>0</v>
      </c>
      <c r="R289" s="38" t="str">
        <f t="shared" si="1394"/>
        <v/>
      </c>
      <c r="S289" t="str">
        <f t="shared" si="1395"/>
        <v/>
      </c>
      <c r="T289" s="38" t="str">
        <f t="shared" si="1396"/>
        <v/>
      </c>
      <c r="W289">
        <f>NastaveniIPV!$D$47</f>
        <v>0.02</v>
      </c>
      <c r="X289">
        <f>NastaveniIPV!$D$48</f>
        <v>0.06</v>
      </c>
      <c r="Y289">
        <f>NastaveniIPV!$D$49</f>
        <v>0.06</v>
      </c>
      <c r="Z289">
        <f>NastaveniIPV!$D$50</f>
        <v>0.06</v>
      </c>
      <c r="AA289">
        <f>NastaveniIPV!$D$51</f>
        <v>1.7999999999999999E-2</v>
      </c>
      <c r="AB289">
        <f>NastaveniIPV!$D$52</f>
        <v>0.01</v>
      </c>
      <c r="AC289">
        <f>NastaveniIPV!$D$53</f>
        <v>0.01</v>
      </c>
      <c r="AD289">
        <f>NastaveniIPV!$D$54</f>
        <v>0.01</v>
      </c>
      <c r="AE289">
        <f>NastaveniIPV!$D$55</f>
        <v>0.01</v>
      </c>
      <c r="AF289">
        <f>NastaveniIPV!$D$56</f>
        <v>0.01</v>
      </c>
      <c r="AG289">
        <f t="shared" ref="AG289:BF289" si="1525">IF($T289=AG$18,1,IF(AG$18&lt;$T289,0,AF289+1))</f>
        <v>0</v>
      </c>
      <c r="AH289">
        <f t="shared" si="1525"/>
        <v>0</v>
      </c>
      <c r="AI289">
        <f t="shared" si="1525"/>
        <v>0</v>
      </c>
      <c r="AJ289">
        <f t="shared" si="1525"/>
        <v>0</v>
      </c>
      <c r="AK289">
        <f t="shared" si="1525"/>
        <v>0</v>
      </c>
      <c r="AL289">
        <f t="shared" si="1525"/>
        <v>0</v>
      </c>
      <c r="AM289">
        <f t="shared" si="1525"/>
        <v>0</v>
      </c>
      <c r="AN289">
        <f t="shared" si="1525"/>
        <v>0</v>
      </c>
      <c r="AO289">
        <f t="shared" si="1525"/>
        <v>0</v>
      </c>
      <c r="AP289">
        <f t="shared" si="1525"/>
        <v>0</v>
      </c>
      <c r="AQ289">
        <f t="shared" si="1525"/>
        <v>0</v>
      </c>
      <c r="AR289">
        <f t="shared" si="1525"/>
        <v>0</v>
      </c>
      <c r="AS289">
        <f t="shared" si="1525"/>
        <v>0</v>
      </c>
      <c r="AT289">
        <f t="shared" si="1525"/>
        <v>0</v>
      </c>
      <c r="AU289">
        <f t="shared" si="1525"/>
        <v>0</v>
      </c>
      <c r="AV289">
        <f t="shared" si="1525"/>
        <v>0</v>
      </c>
      <c r="AW289">
        <f t="shared" si="1525"/>
        <v>0</v>
      </c>
      <c r="AX289">
        <f t="shared" si="1525"/>
        <v>0</v>
      </c>
      <c r="AY289">
        <f t="shared" si="1525"/>
        <v>0</v>
      </c>
      <c r="AZ289">
        <f t="shared" si="1525"/>
        <v>0</v>
      </c>
      <c r="BA289">
        <f t="shared" si="1525"/>
        <v>0</v>
      </c>
      <c r="BB289">
        <f t="shared" si="1525"/>
        <v>0</v>
      </c>
      <c r="BC289">
        <f t="shared" si="1525"/>
        <v>0</v>
      </c>
      <c r="BD289">
        <f t="shared" si="1525"/>
        <v>0</v>
      </c>
      <c r="BE289">
        <f t="shared" si="1525"/>
        <v>0</v>
      </c>
      <c r="BF289">
        <f t="shared" si="1525"/>
        <v>0</v>
      </c>
      <c r="BG289">
        <f t="shared" si="1398"/>
        <v>0</v>
      </c>
      <c r="BH289">
        <f t="shared" ref="BH289:BI289" si="1526">IF($T289&lt;BH$18,BG289+1,IF(BH$18=$T289,1,0))</f>
        <v>0</v>
      </c>
      <c r="BI289">
        <f t="shared" si="1526"/>
        <v>0</v>
      </c>
      <c r="BJ289">
        <f t="shared" si="1400"/>
        <v>0</v>
      </c>
      <c r="BK289">
        <f t="shared" ref="BK289:BO289" si="1527">IF(BK$18&gt;$D$10,0,IF($T289&lt;BK$18,BJ289+1,IF(BK$18=$T289,1,0)))</f>
        <v>0</v>
      </c>
      <c r="BL289">
        <f t="shared" si="1527"/>
        <v>0</v>
      </c>
      <c r="BM289">
        <f t="shared" si="1527"/>
        <v>0</v>
      </c>
      <c r="BN289">
        <f t="shared" si="1527"/>
        <v>0</v>
      </c>
      <c r="BO289">
        <f t="shared" si="1527"/>
        <v>0</v>
      </c>
      <c r="BP289">
        <f t="shared" si="1402"/>
        <v>0</v>
      </c>
      <c r="BQ289">
        <f t="shared" si="1403"/>
        <v>0</v>
      </c>
      <c r="BR289">
        <f t="shared" si="1404"/>
        <v>0</v>
      </c>
      <c r="BS289">
        <f t="shared" si="1405"/>
        <v>0</v>
      </c>
      <c r="BT289">
        <f t="shared" si="1406"/>
        <v>0</v>
      </c>
      <c r="BU289">
        <f t="shared" si="1407"/>
        <v>0</v>
      </c>
      <c r="BV289">
        <f t="shared" si="1408"/>
        <v>0</v>
      </c>
      <c r="BW289">
        <f t="shared" si="1409"/>
        <v>0</v>
      </c>
      <c r="BX289">
        <f t="shared" si="1410"/>
        <v>0</v>
      </c>
      <c r="BY289">
        <f t="shared" si="1411"/>
        <v>0</v>
      </c>
      <c r="BZ289">
        <f t="shared" si="1412"/>
        <v>0</v>
      </c>
      <c r="CA289">
        <f t="shared" si="1413"/>
        <v>0</v>
      </c>
      <c r="CB289">
        <f t="shared" si="1414"/>
        <v>0</v>
      </c>
      <c r="CC289">
        <f t="shared" si="1415"/>
        <v>0</v>
      </c>
      <c r="CD289">
        <f t="shared" si="1416"/>
        <v>0</v>
      </c>
      <c r="CE289">
        <f t="shared" si="1417"/>
        <v>0</v>
      </c>
      <c r="CF289">
        <f t="shared" si="1418"/>
        <v>0</v>
      </c>
      <c r="CG289">
        <f t="shared" si="1419"/>
        <v>0</v>
      </c>
      <c r="CH289">
        <f t="shared" si="1420"/>
        <v>0</v>
      </c>
      <c r="CI289">
        <f t="shared" si="1421"/>
        <v>0</v>
      </c>
      <c r="CJ289">
        <f t="shared" si="1422"/>
        <v>0</v>
      </c>
      <c r="CK289">
        <f t="shared" si="1423"/>
        <v>0</v>
      </c>
      <c r="CL289">
        <f t="shared" si="1424"/>
        <v>0</v>
      </c>
      <c r="CM289">
        <f t="shared" si="1425"/>
        <v>0</v>
      </c>
      <c r="CN289">
        <f t="shared" si="1426"/>
        <v>0</v>
      </c>
      <c r="CO289">
        <f t="shared" si="1427"/>
        <v>0</v>
      </c>
      <c r="CP289">
        <f t="shared" si="1428"/>
        <v>0</v>
      </c>
      <c r="CQ289">
        <f t="shared" si="1429"/>
        <v>0</v>
      </c>
      <c r="CR289">
        <f t="shared" si="1430"/>
        <v>0</v>
      </c>
      <c r="CS289">
        <f t="shared" si="1431"/>
        <v>0</v>
      </c>
      <c r="CT289" t="str">
        <f t="shared" si="1432"/>
        <v/>
      </c>
      <c r="CU289" t="str">
        <f t="shared" si="1433"/>
        <v/>
      </c>
      <c r="CV289" t="str">
        <f t="shared" si="1434"/>
        <v/>
      </c>
      <c r="CW289" t="str">
        <f t="shared" si="1435"/>
        <v/>
      </c>
      <c r="CX289" t="str">
        <f t="shared" si="1436"/>
        <v/>
      </c>
      <c r="CY289" t="str">
        <f t="shared" si="1437"/>
        <v/>
      </c>
      <c r="CZ289" t="str">
        <f t="shared" si="1438"/>
        <v/>
      </c>
      <c r="DA289" t="str">
        <f t="shared" si="1439"/>
        <v/>
      </c>
      <c r="DB289" t="str">
        <f t="shared" si="1440"/>
        <v/>
      </c>
      <c r="DC289" t="str">
        <f t="shared" si="1441"/>
        <v/>
      </c>
      <c r="DD289" t="str">
        <f t="shared" si="1442"/>
        <v/>
      </c>
      <c r="DE289" t="str">
        <f t="shared" si="1443"/>
        <v/>
      </c>
      <c r="DF289" t="str">
        <f t="shared" si="1444"/>
        <v/>
      </c>
      <c r="DG289" t="str">
        <f t="shared" si="1445"/>
        <v/>
      </c>
      <c r="DH289" t="str">
        <f t="shared" si="1446"/>
        <v/>
      </c>
      <c r="DI289" t="str">
        <f t="shared" si="1447"/>
        <v/>
      </c>
      <c r="DJ289" t="str">
        <f t="shared" si="1448"/>
        <v/>
      </c>
      <c r="DK289" t="str">
        <f t="shared" si="1449"/>
        <v/>
      </c>
      <c r="DL289" t="str">
        <f t="shared" si="1450"/>
        <v/>
      </c>
      <c r="DM289" t="str">
        <f t="shared" si="1451"/>
        <v/>
      </c>
      <c r="DN289" t="str">
        <f t="shared" si="1452"/>
        <v/>
      </c>
      <c r="DO289" t="str">
        <f t="shared" si="1453"/>
        <v/>
      </c>
      <c r="DP289" t="str">
        <f t="shared" si="1454"/>
        <v/>
      </c>
      <c r="DQ289" t="str">
        <f t="shared" si="1455"/>
        <v/>
      </c>
      <c r="DR289" t="str">
        <f t="shared" si="1456"/>
        <v/>
      </c>
      <c r="DS289" t="str">
        <f t="shared" si="1457"/>
        <v/>
      </c>
      <c r="DT289" t="str">
        <f t="shared" si="1458"/>
        <v/>
      </c>
      <c r="DU289" t="str">
        <f t="shared" si="1459"/>
        <v/>
      </c>
      <c r="DV289" t="str">
        <f t="shared" si="1460"/>
        <v/>
      </c>
      <c r="DW289" t="str">
        <f t="shared" si="1461"/>
        <v/>
      </c>
      <c r="DX289" t="str">
        <f t="shared" si="1462"/>
        <v/>
      </c>
      <c r="DY289" t="str">
        <f t="shared" si="1463"/>
        <v/>
      </c>
      <c r="DZ289" t="str">
        <f t="shared" si="1464"/>
        <v/>
      </c>
      <c r="EA289" t="str">
        <f t="shared" si="1465"/>
        <v/>
      </c>
      <c r="EB289" t="str">
        <f t="shared" si="1466"/>
        <v/>
      </c>
      <c r="EC289" t="str">
        <f t="shared" si="1467"/>
        <v/>
      </c>
      <c r="ED289" t="str">
        <f t="shared" si="1468"/>
        <v/>
      </c>
      <c r="EE289" t="str">
        <f t="shared" si="1469"/>
        <v/>
      </c>
      <c r="EF289" t="str">
        <f t="shared" si="1470"/>
        <v/>
      </c>
      <c r="EG289" t="str">
        <f t="shared" si="1471"/>
        <v/>
      </c>
      <c r="EH289">
        <f t="shared" si="1472"/>
        <v>0</v>
      </c>
      <c r="EI289">
        <f t="shared" si="1473"/>
        <v>0</v>
      </c>
      <c r="EJ289">
        <f t="shared" si="1474"/>
        <v>0</v>
      </c>
      <c r="EK289" t="str">
        <f t="shared" si="1475"/>
        <v/>
      </c>
      <c r="EL289" t="str">
        <f t="shared" si="1476"/>
        <v/>
      </c>
      <c r="EM289" t="str">
        <f t="shared" si="1477"/>
        <v/>
      </c>
      <c r="EN289" s="2">
        <f t="shared" si="1478"/>
        <v>0</v>
      </c>
      <c r="EO289" s="1">
        <f t="shared" si="1479"/>
        <v>0</v>
      </c>
    </row>
    <row r="290" spans="1:145" ht="15" thickBot="1" x14ac:dyDescent="0.25">
      <c r="A290" s="14">
        <v>271</v>
      </c>
      <c r="B290" s="65" t="str">
        <f t="shared" ref="B290" si="1528">IF(AND(C290="",D290="",E290=""),"",A290)</f>
        <v/>
      </c>
      <c r="C290" s="61"/>
      <c r="D290" s="62"/>
      <c r="E290" s="61"/>
      <c r="F290" s="67" t="str">
        <f t="shared" si="1388"/>
        <v/>
      </c>
      <c r="G290" s="68" t="str">
        <f t="shared" si="1389"/>
        <v/>
      </c>
      <c r="H290" t="str">
        <f>IF(I290=1,NastaveniIPV!$I$48&amp;""&amp;$D$10,IF(I290=2,NastaveniIPV!$I$47,IF(J290=1,NastaveniIPV!$I$52,"")))</f>
        <v/>
      </c>
      <c r="I290" s="81" t="str">
        <f t="shared" si="1390"/>
        <v/>
      </c>
      <c r="J290" s="14" t="str">
        <f t="shared" si="1391"/>
        <v/>
      </c>
      <c r="O290">
        <v>271</v>
      </c>
      <c r="P290" s="1">
        <f t="shared" si="1392"/>
        <v>0</v>
      </c>
      <c r="Q290">
        <f t="shared" si="1393"/>
        <v>0</v>
      </c>
      <c r="R290" s="38" t="str">
        <f t="shared" si="1394"/>
        <v/>
      </c>
      <c r="S290" t="str">
        <f t="shared" si="1395"/>
        <v/>
      </c>
      <c r="T290" s="38" t="str">
        <f t="shared" si="1396"/>
        <v/>
      </c>
      <c r="W290">
        <f>NastaveniIPV!$D$47</f>
        <v>0.02</v>
      </c>
      <c r="X290">
        <f>NastaveniIPV!$D$48</f>
        <v>0.06</v>
      </c>
      <c r="Y290">
        <f>NastaveniIPV!$D$49</f>
        <v>0.06</v>
      </c>
      <c r="Z290">
        <f>NastaveniIPV!$D$50</f>
        <v>0.06</v>
      </c>
      <c r="AA290">
        <f>NastaveniIPV!$D$51</f>
        <v>1.7999999999999999E-2</v>
      </c>
      <c r="AB290">
        <f>NastaveniIPV!$D$52</f>
        <v>0.01</v>
      </c>
      <c r="AC290">
        <f>NastaveniIPV!$D$53</f>
        <v>0.01</v>
      </c>
      <c r="AD290">
        <f>NastaveniIPV!$D$54</f>
        <v>0.01</v>
      </c>
      <c r="AE290">
        <f>NastaveniIPV!$D$55</f>
        <v>0.01</v>
      </c>
      <c r="AF290">
        <f>NastaveniIPV!$D$56</f>
        <v>0.01</v>
      </c>
      <c r="AG290">
        <f t="shared" ref="AG290:BF290" si="1529">IF($T290=AG$18,1,IF(AG$18&lt;$T290,0,AF290+1))</f>
        <v>0</v>
      </c>
      <c r="AH290">
        <f t="shared" si="1529"/>
        <v>0</v>
      </c>
      <c r="AI290">
        <f t="shared" si="1529"/>
        <v>0</v>
      </c>
      <c r="AJ290">
        <f t="shared" si="1529"/>
        <v>0</v>
      </c>
      <c r="AK290">
        <f t="shared" si="1529"/>
        <v>0</v>
      </c>
      <c r="AL290">
        <f t="shared" si="1529"/>
        <v>0</v>
      </c>
      <c r="AM290">
        <f t="shared" si="1529"/>
        <v>0</v>
      </c>
      <c r="AN290">
        <f t="shared" si="1529"/>
        <v>0</v>
      </c>
      <c r="AO290">
        <f t="shared" si="1529"/>
        <v>0</v>
      </c>
      <c r="AP290">
        <f t="shared" si="1529"/>
        <v>0</v>
      </c>
      <c r="AQ290">
        <f t="shared" si="1529"/>
        <v>0</v>
      </c>
      <c r="AR290">
        <f t="shared" si="1529"/>
        <v>0</v>
      </c>
      <c r="AS290">
        <f t="shared" si="1529"/>
        <v>0</v>
      </c>
      <c r="AT290">
        <f t="shared" si="1529"/>
        <v>0</v>
      </c>
      <c r="AU290">
        <f t="shared" si="1529"/>
        <v>0</v>
      </c>
      <c r="AV290">
        <f t="shared" si="1529"/>
        <v>0</v>
      </c>
      <c r="AW290">
        <f t="shared" si="1529"/>
        <v>0</v>
      </c>
      <c r="AX290">
        <f t="shared" si="1529"/>
        <v>0</v>
      </c>
      <c r="AY290">
        <f t="shared" si="1529"/>
        <v>0</v>
      </c>
      <c r="AZ290">
        <f t="shared" si="1529"/>
        <v>0</v>
      </c>
      <c r="BA290">
        <f t="shared" si="1529"/>
        <v>0</v>
      </c>
      <c r="BB290">
        <f t="shared" si="1529"/>
        <v>0</v>
      </c>
      <c r="BC290">
        <f t="shared" si="1529"/>
        <v>0</v>
      </c>
      <c r="BD290">
        <f t="shared" si="1529"/>
        <v>0</v>
      </c>
      <c r="BE290">
        <f t="shared" si="1529"/>
        <v>0</v>
      </c>
      <c r="BF290">
        <f t="shared" si="1529"/>
        <v>0</v>
      </c>
      <c r="BG290">
        <f t="shared" si="1398"/>
        <v>0</v>
      </c>
      <c r="BH290">
        <f t="shared" ref="BH290:BI290" si="1530">IF($T290&lt;BH$18,BG290+1,IF(BH$18=$T290,1,0))</f>
        <v>0</v>
      </c>
      <c r="BI290">
        <f t="shared" si="1530"/>
        <v>0</v>
      </c>
      <c r="BJ290">
        <f t="shared" si="1400"/>
        <v>0</v>
      </c>
      <c r="BK290">
        <f t="shared" ref="BK290:BO290" si="1531">IF(BK$18&gt;$D$10,0,IF($T290&lt;BK$18,BJ290+1,IF(BK$18=$T290,1,0)))</f>
        <v>0</v>
      </c>
      <c r="BL290">
        <f t="shared" si="1531"/>
        <v>0</v>
      </c>
      <c r="BM290">
        <f t="shared" si="1531"/>
        <v>0</v>
      </c>
      <c r="BN290">
        <f t="shared" si="1531"/>
        <v>0</v>
      </c>
      <c r="BO290">
        <f t="shared" si="1531"/>
        <v>0</v>
      </c>
      <c r="BP290">
        <f t="shared" si="1402"/>
        <v>0</v>
      </c>
      <c r="BQ290">
        <f t="shared" si="1403"/>
        <v>0</v>
      </c>
      <c r="BR290">
        <f t="shared" si="1404"/>
        <v>0</v>
      </c>
      <c r="BS290">
        <f t="shared" si="1405"/>
        <v>0</v>
      </c>
      <c r="BT290">
        <f t="shared" si="1406"/>
        <v>0</v>
      </c>
      <c r="BU290">
        <f t="shared" si="1407"/>
        <v>0</v>
      </c>
      <c r="BV290">
        <f t="shared" si="1408"/>
        <v>0</v>
      </c>
      <c r="BW290">
        <f t="shared" si="1409"/>
        <v>0</v>
      </c>
      <c r="BX290">
        <f t="shared" si="1410"/>
        <v>0</v>
      </c>
      <c r="BY290">
        <f t="shared" si="1411"/>
        <v>0</v>
      </c>
      <c r="BZ290">
        <f t="shared" si="1412"/>
        <v>0</v>
      </c>
      <c r="CA290">
        <f t="shared" si="1413"/>
        <v>0</v>
      </c>
      <c r="CB290">
        <f t="shared" si="1414"/>
        <v>0</v>
      </c>
      <c r="CC290">
        <f t="shared" si="1415"/>
        <v>0</v>
      </c>
      <c r="CD290">
        <f t="shared" si="1416"/>
        <v>0</v>
      </c>
      <c r="CE290">
        <f t="shared" si="1417"/>
        <v>0</v>
      </c>
      <c r="CF290">
        <f t="shared" si="1418"/>
        <v>0</v>
      </c>
      <c r="CG290">
        <f t="shared" si="1419"/>
        <v>0</v>
      </c>
      <c r="CH290">
        <f t="shared" si="1420"/>
        <v>0</v>
      </c>
      <c r="CI290">
        <f t="shared" si="1421"/>
        <v>0</v>
      </c>
      <c r="CJ290">
        <f t="shared" si="1422"/>
        <v>0</v>
      </c>
      <c r="CK290">
        <f t="shared" si="1423"/>
        <v>0</v>
      </c>
      <c r="CL290">
        <f t="shared" si="1424"/>
        <v>0</v>
      </c>
      <c r="CM290">
        <f t="shared" si="1425"/>
        <v>0</v>
      </c>
      <c r="CN290">
        <f t="shared" si="1426"/>
        <v>0</v>
      </c>
      <c r="CO290">
        <f t="shared" si="1427"/>
        <v>0</v>
      </c>
      <c r="CP290">
        <f t="shared" si="1428"/>
        <v>0</v>
      </c>
      <c r="CQ290">
        <f t="shared" si="1429"/>
        <v>0</v>
      </c>
      <c r="CR290">
        <f t="shared" si="1430"/>
        <v>0</v>
      </c>
      <c r="CS290">
        <f t="shared" si="1431"/>
        <v>0</v>
      </c>
      <c r="CT290" t="str">
        <f t="shared" si="1432"/>
        <v/>
      </c>
      <c r="CU290" t="str">
        <f t="shared" si="1433"/>
        <v/>
      </c>
      <c r="CV290" t="str">
        <f t="shared" si="1434"/>
        <v/>
      </c>
      <c r="CW290" t="str">
        <f t="shared" si="1435"/>
        <v/>
      </c>
      <c r="CX290" t="str">
        <f t="shared" si="1436"/>
        <v/>
      </c>
      <c r="CY290" t="str">
        <f t="shared" si="1437"/>
        <v/>
      </c>
      <c r="CZ290" t="str">
        <f t="shared" si="1438"/>
        <v/>
      </c>
      <c r="DA290" t="str">
        <f t="shared" si="1439"/>
        <v/>
      </c>
      <c r="DB290" t="str">
        <f t="shared" si="1440"/>
        <v/>
      </c>
      <c r="DC290" t="str">
        <f t="shared" si="1441"/>
        <v/>
      </c>
      <c r="DD290" t="str">
        <f t="shared" si="1442"/>
        <v/>
      </c>
      <c r="DE290" t="str">
        <f t="shared" si="1443"/>
        <v/>
      </c>
      <c r="DF290" t="str">
        <f t="shared" si="1444"/>
        <v/>
      </c>
      <c r="DG290" t="str">
        <f t="shared" si="1445"/>
        <v/>
      </c>
      <c r="DH290" t="str">
        <f t="shared" si="1446"/>
        <v/>
      </c>
      <c r="DI290" t="str">
        <f t="shared" si="1447"/>
        <v/>
      </c>
      <c r="DJ290" t="str">
        <f t="shared" si="1448"/>
        <v/>
      </c>
      <c r="DK290" t="str">
        <f t="shared" si="1449"/>
        <v/>
      </c>
      <c r="DL290" t="str">
        <f t="shared" si="1450"/>
        <v/>
      </c>
      <c r="DM290" t="str">
        <f t="shared" si="1451"/>
        <v/>
      </c>
      <c r="DN290" t="str">
        <f t="shared" si="1452"/>
        <v/>
      </c>
      <c r="DO290" t="str">
        <f t="shared" si="1453"/>
        <v/>
      </c>
      <c r="DP290" t="str">
        <f t="shared" si="1454"/>
        <v/>
      </c>
      <c r="DQ290" t="str">
        <f t="shared" si="1455"/>
        <v/>
      </c>
      <c r="DR290" t="str">
        <f t="shared" si="1456"/>
        <v/>
      </c>
      <c r="DS290" t="str">
        <f t="shared" si="1457"/>
        <v/>
      </c>
      <c r="DT290" t="str">
        <f t="shared" si="1458"/>
        <v/>
      </c>
      <c r="DU290" t="str">
        <f t="shared" si="1459"/>
        <v/>
      </c>
      <c r="DV290" t="str">
        <f t="shared" si="1460"/>
        <v/>
      </c>
      <c r="DW290" t="str">
        <f t="shared" si="1461"/>
        <v/>
      </c>
      <c r="DX290" t="str">
        <f t="shared" si="1462"/>
        <v/>
      </c>
      <c r="DY290" t="str">
        <f t="shared" si="1463"/>
        <v/>
      </c>
      <c r="DZ290" t="str">
        <f t="shared" si="1464"/>
        <v/>
      </c>
      <c r="EA290" t="str">
        <f t="shared" si="1465"/>
        <v/>
      </c>
      <c r="EB290" t="str">
        <f t="shared" si="1466"/>
        <v/>
      </c>
      <c r="EC290" t="str">
        <f t="shared" si="1467"/>
        <v/>
      </c>
      <c r="ED290" t="str">
        <f t="shared" si="1468"/>
        <v/>
      </c>
      <c r="EE290" t="str">
        <f t="shared" si="1469"/>
        <v/>
      </c>
      <c r="EF290" t="str">
        <f t="shared" si="1470"/>
        <v/>
      </c>
      <c r="EG290" t="str">
        <f t="shared" si="1471"/>
        <v/>
      </c>
      <c r="EH290">
        <f t="shared" si="1472"/>
        <v>0</v>
      </c>
      <c r="EI290">
        <f t="shared" si="1473"/>
        <v>0</v>
      </c>
      <c r="EJ290">
        <f t="shared" si="1474"/>
        <v>0</v>
      </c>
      <c r="EK290" t="str">
        <f t="shared" si="1475"/>
        <v/>
      </c>
      <c r="EL290" t="str">
        <f t="shared" si="1476"/>
        <v/>
      </c>
      <c r="EM290" t="str">
        <f t="shared" si="1477"/>
        <v/>
      </c>
      <c r="EN290" s="2">
        <f t="shared" si="1478"/>
        <v>0</v>
      </c>
      <c r="EO290" s="1">
        <f t="shared" si="1479"/>
        <v>0</v>
      </c>
    </row>
    <row r="291" spans="1:145" ht="15" thickBot="1" x14ac:dyDescent="0.25">
      <c r="A291" s="14">
        <v>272</v>
      </c>
      <c r="B291" s="65" t="str">
        <f t="shared" ref="B291" si="1532">IF(AND(C291="",D291="",E291),"",A291)</f>
        <v/>
      </c>
      <c r="C291" s="63"/>
      <c r="D291" s="63"/>
      <c r="E291" s="64"/>
      <c r="F291" s="67" t="str">
        <f t="shared" si="1388"/>
        <v/>
      </c>
      <c r="G291" s="68" t="str">
        <f t="shared" si="1389"/>
        <v/>
      </c>
      <c r="H291" t="str">
        <f>IF(I291=1,NastaveniIPV!$I$48&amp;""&amp;$D$10,IF(I291=2,NastaveniIPV!$I$47,IF(J291=1,NastaveniIPV!$I$52,"")))</f>
        <v/>
      </c>
      <c r="I291" s="81" t="str">
        <f t="shared" si="1390"/>
        <v/>
      </c>
      <c r="J291" s="14" t="str">
        <f t="shared" si="1391"/>
        <v/>
      </c>
      <c r="O291">
        <v>272</v>
      </c>
      <c r="P291" s="1">
        <f t="shared" si="1392"/>
        <v>0</v>
      </c>
      <c r="Q291">
        <f t="shared" si="1393"/>
        <v>0</v>
      </c>
      <c r="R291" s="38" t="str">
        <f t="shared" si="1394"/>
        <v/>
      </c>
      <c r="S291" t="str">
        <f t="shared" si="1395"/>
        <v/>
      </c>
      <c r="T291" s="38" t="str">
        <f t="shared" si="1396"/>
        <v/>
      </c>
      <c r="W291">
        <f>NastaveniIPV!$D$47</f>
        <v>0.02</v>
      </c>
      <c r="X291">
        <f>NastaveniIPV!$D$48</f>
        <v>0.06</v>
      </c>
      <c r="Y291">
        <f>NastaveniIPV!$D$49</f>
        <v>0.06</v>
      </c>
      <c r="Z291">
        <f>NastaveniIPV!$D$50</f>
        <v>0.06</v>
      </c>
      <c r="AA291">
        <f>NastaveniIPV!$D$51</f>
        <v>1.7999999999999999E-2</v>
      </c>
      <c r="AB291">
        <f>NastaveniIPV!$D$52</f>
        <v>0.01</v>
      </c>
      <c r="AC291">
        <f>NastaveniIPV!$D$53</f>
        <v>0.01</v>
      </c>
      <c r="AD291">
        <f>NastaveniIPV!$D$54</f>
        <v>0.01</v>
      </c>
      <c r="AE291">
        <f>NastaveniIPV!$D$55</f>
        <v>0.01</v>
      </c>
      <c r="AF291">
        <f>NastaveniIPV!$D$56</f>
        <v>0.01</v>
      </c>
      <c r="AG291">
        <f t="shared" ref="AG291:BF291" si="1533">IF($T291=AG$18,1,IF(AG$18&lt;$T291,0,AF291+1))</f>
        <v>0</v>
      </c>
      <c r="AH291">
        <f t="shared" si="1533"/>
        <v>0</v>
      </c>
      <c r="AI291">
        <f t="shared" si="1533"/>
        <v>0</v>
      </c>
      <c r="AJ291">
        <f t="shared" si="1533"/>
        <v>0</v>
      </c>
      <c r="AK291">
        <f t="shared" si="1533"/>
        <v>0</v>
      </c>
      <c r="AL291">
        <f t="shared" si="1533"/>
        <v>0</v>
      </c>
      <c r="AM291">
        <f t="shared" si="1533"/>
        <v>0</v>
      </c>
      <c r="AN291">
        <f t="shared" si="1533"/>
        <v>0</v>
      </c>
      <c r="AO291">
        <f t="shared" si="1533"/>
        <v>0</v>
      </c>
      <c r="AP291">
        <f t="shared" si="1533"/>
        <v>0</v>
      </c>
      <c r="AQ291">
        <f t="shared" si="1533"/>
        <v>0</v>
      </c>
      <c r="AR291">
        <f t="shared" si="1533"/>
        <v>0</v>
      </c>
      <c r="AS291">
        <f t="shared" si="1533"/>
        <v>0</v>
      </c>
      <c r="AT291">
        <f t="shared" si="1533"/>
        <v>0</v>
      </c>
      <c r="AU291">
        <f t="shared" si="1533"/>
        <v>0</v>
      </c>
      <c r="AV291">
        <f t="shared" si="1533"/>
        <v>0</v>
      </c>
      <c r="AW291">
        <f t="shared" si="1533"/>
        <v>0</v>
      </c>
      <c r="AX291">
        <f t="shared" si="1533"/>
        <v>0</v>
      </c>
      <c r="AY291">
        <f t="shared" si="1533"/>
        <v>0</v>
      </c>
      <c r="AZ291">
        <f t="shared" si="1533"/>
        <v>0</v>
      </c>
      <c r="BA291">
        <f t="shared" si="1533"/>
        <v>0</v>
      </c>
      <c r="BB291">
        <f t="shared" si="1533"/>
        <v>0</v>
      </c>
      <c r="BC291">
        <f t="shared" si="1533"/>
        <v>0</v>
      </c>
      <c r="BD291">
        <f t="shared" si="1533"/>
        <v>0</v>
      </c>
      <c r="BE291">
        <f t="shared" si="1533"/>
        <v>0</v>
      </c>
      <c r="BF291">
        <f t="shared" si="1533"/>
        <v>0</v>
      </c>
      <c r="BG291">
        <f t="shared" si="1398"/>
        <v>0</v>
      </c>
      <c r="BH291">
        <f t="shared" ref="BH291:BI291" si="1534">IF($T291&lt;BH$18,BG291+1,IF(BH$18=$T291,1,0))</f>
        <v>0</v>
      </c>
      <c r="BI291">
        <f t="shared" si="1534"/>
        <v>0</v>
      </c>
      <c r="BJ291">
        <f t="shared" si="1400"/>
        <v>0</v>
      </c>
      <c r="BK291">
        <f t="shared" ref="BK291:BO291" si="1535">IF(BK$18&gt;$D$10,0,IF($T291&lt;BK$18,BJ291+1,IF(BK$18=$T291,1,0)))</f>
        <v>0</v>
      </c>
      <c r="BL291">
        <f t="shared" si="1535"/>
        <v>0</v>
      </c>
      <c r="BM291">
        <f t="shared" si="1535"/>
        <v>0</v>
      </c>
      <c r="BN291">
        <f t="shared" si="1535"/>
        <v>0</v>
      </c>
      <c r="BO291">
        <f t="shared" si="1535"/>
        <v>0</v>
      </c>
      <c r="BP291">
        <f t="shared" si="1402"/>
        <v>0</v>
      </c>
      <c r="BQ291">
        <f t="shared" si="1403"/>
        <v>0</v>
      </c>
      <c r="BR291">
        <f t="shared" si="1404"/>
        <v>0</v>
      </c>
      <c r="BS291">
        <f t="shared" si="1405"/>
        <v>0</v>
      </c>
      <c r="BT291">
        <f t="shared" si="1406"/>
        <v>0</v>
      </c>
      <c r="BU291">
        <f t="shared" si="1407"/>
        <v>0</v>
      </c>
      <c r="BV291">
        <f t="shared" si="1408"/>
        <v>0</v>
      </c>
      <c r="BW291">
        <f t="shared" si="1409"/>
        <v>0</v>
      </c>
      <c r="BX291">
        <f t="shared" si="1410"/>
        <v>0</v>
      </c>
      <c r="BY291">
        <f t="shared" si="1411"/>
        <v>0</v>
      </c>
      <c r="BZ291">
        <f t="shared" si="1412"/>
        <v>0</v>
      </c>
      <c r="CA291">
        <f t="shared" si="1413"/>
        <v>0</v>
      </c>
      <c r="CB291">
        <f t="shared" si="1414"/>
        <v>0</v>
      </c>
      <c r="CC291">
        <f t="shared" si="1415"/>
        <v>0</v>
      </c>
      <c r="CD291">
        <f t="shared" si="1416"/>
        <v>0</v>
      </c>
      <c r="CE291">
        <f t="shared" si="1417"/>
        <v>0</v>
      </c>
      <c r="CF291">
        <f t="shared" si="1418"/>
        <v>0</v>
      </c>
      <c r="CG291">
        <f t="shared" si="1419"/>
        <v>0</v>
      </c>
      <c r="CH291">
        <f t="shared" si="1420"/>
        <v>0</v>
      </c>
      <c r="CI291">
        <f t="shared" si="1421"/>
        <v>0</v>
      </c>
      <c r="CJ291">
        <f t="shared" si="1422"/>
        <v>0</v>
      </c>
      <c r="CK291">
        <f t="shared" si="1423"/>
        <v>0</v>
      </c>
      <c r="CL291">
        <f t="shared" si="1424"/>
        <v>0</v>
      </c>
      <c r="CM291">
        <f t="shared" si="1425"/>
        <v>0</v>
      </c>
      <c r="CN291">
        <f t="shared" si="1426"/>
        <v>0</v>
      </c>
      <c r="CO291">
        <f t="shared" si="1427"/>
        <v>0</v>
      </c>
      <c r="CP291">
        <f t="shared" si="1428"/>
        <v>0</v>
      </c>
      <c r="CQ291">
        <f t="shared" si="1429"/>
        <v>0</v>
      </c>
      <c r="CR291">
        <f t="shared" si="1430"/>
        <v>0</v>
      </c>
      <c r="CS291">
        <f t="shared" si="1431"/>
        <v>0</v>
      </c>
      <c r="CT291" t="str">
        <f t="shared" si="1432"/>
        <v/>
      </c>
      <c r="CU291" t="str">
        <f t="shared" si="1433"/>
        <v/>
      </c>
      <c r="CV291" t="str">
        <f t="shared" si="1434"/>
        <v/>
      </c>
      <c r="CW291" t="str">
        <f t="shared" si="1435"/>
        <v/>
      </c>
      <c r="CX291" t="str">
        <f t="shared" si="1436"/>
        <v/>
      </c>
      <c r="CY291" t="str">
        <f t="shared" si="1437"/>
        <v/>
      </c>
      <c r="CZ291" t="str">
        <f t="shared" si="1438"/>
        <v/>
      </c>
      <c r="DA291" t="str">
        <f t="shared" si="1439"/>
        <v/>
      </c>
      <c r="DB291" t="str">
        <f t="shared" si="1440"/>
        <v/>
      </c>
      <c r="DC291" t="str">
        <f t="shared" si="1441"/>
        <v/>
      </c>
      <c r="DD291" t="str">
        <f t="shared" si="1442"/>
        <v/>
      </c>
      <c r="DE291" t="str">
        <f t="shared" si="1443"/>
        <v/>
      </c>
      <c r="DF291" t="str">
        <f t="shared" si="1444"/>
        <v/>
      </c>
      <c r="DG291" t="str">
        <f t="shared" si="1445"/>
        <v/>
      </c>
      <c r="DH291" t="str">
        <f t="shared" si="1446"/>
        <v/>
      </c>
      <c r="DI291" t="str">
        <f t="shared" si="1447"/>
        <v/>
      </c>
      <c r="DJ291" t="str">
        <f t="shared" si="1448"/>
        <v/>
      </c>
      <c r="DK291" t="str">
        <f t="shared" si="1449"/>
        <v/>
      </c>
      <c r="DL291" t="str">
        <f t="shared" si="1450"/>
        <v/>
      </c>
      <c r="DM291" t="str">
        <f t="shared" si="1451"/>
        <v/>
      </c>
      <c r="DN291" t="str">
        <f t="shared" si="1452"/>
        <v/>
      </c>
      <c r="DO291" t="str">
        <f t="shared" si="1453"/>
        <v/>
      </c>
      <c r="DP291" t="str">
        <f t="shared" si="1454"/>
        <v/>
      </c>
      <c r="DQ291" t="str">
        <f t="shared" si="1455"/>
        <v/>
      </c>
      <c r="DR291" t="str">
        <f t="shared" si="1456"/>
        <v/>
      </c>
      <c r="DS291" t="str">
        <f t="shared" si="1457"/>
        <v/>
      </c>
      <c r="DT291" t="str">
        <f t="shared" si="1458"/>
        <v/>
      </c>
      <c r="DU291" t="str">
        <f t="shared" si="1459"/>
        <v/>
      </c>
      <c r="DV291" t="str">
        <f t="shared" si="1460"/>
        <v/>
      </c>
      <c r="DW291" t="str">
        <f t="shared" si="1461"/>
        <v/>
      </c>
      <c r="DX291" t="str">
        <f t="shared" si="1462"/>
        <v/>
      </c>
      <c r="DY291" t="str">
        <f t="shared" si="1463"/>
        <v/>
      </c>
      <c r="DZ291" t="str">
        <f t="shared" si="1464"/>
        <v/>
      </c>
      <c r="EA291" t="str">
        <f t="shared" si="1465"/>
        <v/>
      </c>
      <c r="EB291" t="str">
        <f t="shared" si="1466"/>
        <v/>
      </c>
      <c r="EC291" t="str">
        <f t="shared" si="1467"/>
        <v/>
      </c>
      <c r="ED291" t="str">
        <f t="shared" si="1468"/>
        <v/>
      </c>
      <c r="EE291" t="str">
        <f t="shared" si="1469"/>
        <v/>
      </c>
      <c r="EF291" t="str">
        <f t="shared" si="1470"/>
        <v/>
      </c>
      <c r="EG291" t="str">
        <f t="shared" si="1471"/>
        <v/>
      </c>
      <c r="EH291">
        <f t="shared" si="1472"/>
        <v>0</v>
      </c>
      <c r="EI291">
        <f t="shared" si="1473"/>
        <v>0</v>
      </c>
      <c r="EJ291">
        <f t="shared" si="1474"/>
        <v>0</v>
      </c>
      <c r="EK291" t="str">
        <f t="shared" si="1475"/>
        <v/>
      </c>
      <c r="EL291" t="str">
        <f t="shared" si="1476"/>
        <v/>
      </c>
      <c r="EM291" t="str">
        <f t="shared" si="1477"/>
        <v/>
      </c>
      <c r="EN291" s="2">
        <f t="shared" si="1478"/>
        <v>0</v>
      </c>
      <c r="EO291" s="1">
        <f t="shared" si="1479"/>
        <v>0</v>
      </c>
    </row>
    <row r="292" spans="1:145" ht="15" thickBot="1" x14ac:dyDescent="0.25">
      <c r="A292" s="14">
        <v>273</v>
      </c>
      <c r="B292" s="65" t="str">
        <f t="shared" ref="B292" si="1536">IF(AND(C292="",D292="",E292=""),"",A292)</f>
        <v/>
      </c>
      <c r="C292" s="61"/>
      <c r="D292" s="62"/>
      <c r="E292" s="61"/>
      <c r="F292" s="67" t="str">
        <f t="shared" si="1388"/>
        <v/>
      </c>
      <c r="G292" s="68" t="str">
        <f t="shared" si="1389"/>
        <v/>
      </c>
      <c r="H292" t="str">
        <f>IF(I292=1,NastaveniIPV!$I$48&amp;""&amp;$D$10,IF(I292=2,NastaveniIPV!$I$47,IF(J292=1,NastaveniIPV!$I$52,"")))</f>
        <v/>
      </c>
      <c r="I292" s="81" t="str">
        <f t="shared" si="1390"/>
        <v/>
      </c>
      <c r="J292" s="14" t="str">
        <f t="shared" si="1391"/>
        <v/>
      </c>
      <c r="O292">
        <v>273</v>
      </c>
      <c r="P292" s="1">
        <f t="shared" si="1392"/>
        <v>0</v>
      </c>
      <c r="Q292">
        <f t="shared" si="1393"/>
        <v>0</v>
      </c>
      <c r="R292" s="38" t="str">
        <f t="shared" si="1394"/>
        <v/>
      </c>
      <c r="S292" t="str">
        <f t="shared" si="1395"/>
        <v/>
      </c>
      <c r="T292" s="38" t="str">
        <f t="shared" si="1396"/>
        <v/>
      </c>
      <c r="W292">
        <f>NastaveniIPV!$D$47</f>
        <v>0.02</v>
      </c>
      <c r="X292">
        <f>NastaveniIPV!$D$48</f>
        <v>0.06</v>
      </c>
      <c r="Y292">
        <f>NastaveniIPV!$D$49</f>
        <v>0.06</v>
      </c>
      <c r="Z292">
        <f>NastaveniIPV!$D$50</f>
        <v>0.06</v>
      </c>
      <c r="AA292">
        <f>NastaveniIPV!$D$51</f>
        <v>1.7999999999999999E-2</v>
      </c>
      <c r="AB292">
        <f>NastaveniIPV!$D$52</f>
        <v>0.01</v>
      </c>
      <c r="AC292">
        <f>NastaveniIPV!$D$53</f>
        <v>0.01</v>
      </c>
      <c r="AD292">
        <f>NastaveniIPV!$D$54</f>
        <v>0.01</v>
      </c>
      <c r="AE292">
        <f>NastaveniIPV!$D$55</f>
        <v>0.01</v>
      </c>
      <c r="AF292">
        <f>NastaveniIPV!$D$56</f>
        <v>0.01</v>
      </c>
      <c r="AG292">
        <f t="shared" ref="AG292:BF292" si="1537">IF($T292=AG$18,1,IF(AG$18&lt;$T292,0,AF292+1))</f>
        <v>0</v>
      </c>
      <c r="AH292">
        <f t="shared" si="1537"/>
        <v>0</v>
      </c>
      <c r="AI292">
        <f t="shared" si="1537"/>
        <v>0</v>
      </c>
      <c r="AJ292">
        <f t="shared" si="1537"/>
        <v>0</v>
      </c>
      <c r="AK292">
        <f t="shared" si="1537"/>
        <v>0</v>
      </c>
      <c r="AL292">
        <f t="shared" si="1537"/>
        <v>0</v>
      </c>
      <c r="AM292">
        <f t="shared" si="1537"/>
        <v>0</v>
      </c>
      <c r="AN292">
        <f t="shared" si="1537"/>
        <v>0</v>
      </c>
      <c r="AO292">
        <f t="shared" si="1537"/>
        <v>0</v>
      </c>
      <c r="AP292">
        <f t="shared" si="1537"/>
        <v>0</v>
      </c>
      <c r="AQ292">
        <f t="shared" si="1537"/>
        <v>0</v>
      </c>
      <c r="AR292">
        <f t="shared" si="1537"/>
        <v>0</v>
      </c>
      <c r="AS292">
        <f t="shared" si="1537"/>
        <v>0</v>
      </c>
      <c r="AT292">
        <f t="shared" si="1537"/>
        <v>0</v>
      </c>
      <c r="AU292">
        <f t="shared" si="1537"/>
        <v>0</v>
      </c>
      <c r="AV292">
        <f t="shared" si="1537"/>
        <v>0</v>
      </c>
      <c r="AW292">
        <f t="shared" si="1537"/>
        <v>0</v>
      </c>
      <c r="AX292">
        <f t="shared" si="1537"/>
        <v>0</v>
      </c>
      <c r="AY292">
        <f t="shared" si="1537"/>
        <v>0</v>
      </c>
      <c r="AZ292">
        <f t="shared" si="1537"/>
        <v>0</v>
      </c>
      <c r="BA292">
        <f t="shared" si="1537"/>
        <v>0</v>
      </c>
      <c r="BB292">
        <f t="shared" si="1537"/>
        <v>0</v>
      </c>
      <c r="BC292">
        <f t="shared" si="1537"/>
        <v>0</v>
      </c>
      <c r="BD292">
        <f t="shared" si="1537"/>
        <v>0</v>
      </c>
      <c r="BE292">
        <f t="shared" si="1537"/>
        <v>0</v>
      </c>
      <c r="BF292">
        <f t="shared" si="1537"/>
        <v>0</v>
      </c>
      <c r="BG292">
        <f t="shared" si="1398"/>
        <v>0</v>
      </c>
      <c r="BH292">
        <f t="shared" ref="BH292:BI292" si="1538">IF($T292&lt;BH$18,BG292+1,IF(BH$18=$T292,1,0))</f>
        <v>0</v>
      </c>
      <c r="BI292">
        <f t="shared" si="1538"/>
        <v>0</v>
      </c>
      <c r="BJ292">
        <f t="shared" si="1400"/>
        <v>0</v>
      </c>
      <c r="BK292">
        <f t="shared" ref="BK292:BO292" si="1539">IF(BK$18&gt;$D$10,0,IF($T292&lt;BK$18,BJ292+1,IF(BK$18=$T292,1,0)))</f>
        <v>0</v>
      </c>
      <c r="BL292">
        <f t="shared" si="1539"/>
        <v>0</v>
      </c>
      <c r="BM292">
        <f t="shared" si="1539"/>
        <v>0</v>
      </c>
      <c r="BN292">
        <f t="shared" si="1539"/>
        <v>0</v>
      </c>
      <c r="BO292">
        <f t="shared" si="1539"/>
        <v>0</v>
      </c>
      <c r="BP292">
        <f t="shared" si="1402"/>
        <v>0</v>
      </c>
      <c r="BQ292">
        <f t="shared" si="1403"/>
        <v>0</v>
      </c>
      <c r="BR292">
        <f t="shared" si="1404"/>
        <v>0</v>
      </c>
      <c r="BS292">
        <f t="shared" si="1405"/>
        <v>0</v>
      </c>
      <c r="BT292">
        <f t="shared" si="1406"/>
        <v>0</v>
      </c>
      <c r="BU292">
        <f t="shared" si="1407"/>
        <v>0</v>
      </c>
      <c r="BV292">
        <f t="shared" si="1408"/>
        <v>0</v>
      </c>
      <c r="BW292">
        <f t="shared" si="1409"/>
        <v>0</v>
      </c>
      <c r="BX292">
        <f t="shared" si="1410"/>
        <v>0</v>
      </c>
      <c r="BY292">
        <f t="shared" si="1411"/>
        <v>0</v>
      </c>
      <c r="BZ292">
        <f t="shared" si="1412"/>
        <v>0</v>
      </c>
      <c r="CA292">
        <f t="shared" si="1413"/>
        <v>0</v>
      </c>
      <c r="CB292">
        <f t="shared" si="1414"/>
        <v>0</v>
      </c>
      <c r="CC292">
        <f t="shared" si="1415"/>
        <v>0</v>
      </c>
      <c r="CD292">
        <f t="shared" si="1416"/>
        <v>0</v>
      </c>
      <c r="CE292">
        <f t="shared" si="1417"/>
        <v>0</v>
      </c>
      <c r="CF292">
        <f t="shared" si="1418"/>
        <v>0</v>
      </c>
      <c r="CG292">
        <f t="shared" si="1419"/>
        <v>0</v>
      </c>
      <c r="CH292">
        <f t="shared" si="1420"/>
        <v>0</v>
      </c>
      <c r="CI292">
        <f t="shared" si="1421"/>
        <v>0</v>
      </c>
      <c r="CJ292">
        <f t="shared" si="1422"/>
        <v>0</v>
      </c>
      <c r="CK292">
        <f t="shared" si="1423"/>
        <v>0</v>
      </c>
      <c r="CL292">
        <f t="shared" si="1424"/>
        <v>0</v>
      </c>
      <c r="CM292">
        <f t="shared" si="1425"/>
        <v>0</v>
      </c>
      <c r="CN292">
        <f t="shared" si="1426"/>
        <v>0</v>
      </c>
      <c r="CO292">
        <f t="shared" si="1427"/>
        <v>0</v>
      </c>
      <c r="CP292">
        <f t="shared" si="1428"/>
        <v>0</v>
      </c>
      <c r="CQ292">
        <f t="shared" si="1429"/>
        <v>0</v>
      </c>
      <c r="CR292">
        <f t="shared" si="1430"/>
        <v>0</v>
      </c>
      <c r="CS292">
        <f t="shared" si="1431"/>
        <v>0</v>
      </c>
      <c r="CT292" t="str">
        <f t="shared" si="1432"/>
        <v/>
      </c>
      <c r="CU292" t="str">
        <f t="shared" si="1433"/>
        <v/>
      </c>
      <c r="CV292" t="str">
        <f t="shared" si="1434"/>
        <v/>
      </c>
      <c r="CW292" t="str">
        <f t="shared" si="1435"/>
        <v/>
      </c>
      <c r="CX292" t="str">
        <f t="shared" si="1436"/>
        <v/>
      </c>
      <c r="CY292" t="str">
        <f t="shared" si="1437"/>
        <v/>
      </c>
      <c r="CZ292" t="str">
        <f t="shared" si="1438"/>
        <v/>
      </c>
      <c r="DA292" t="str">
        <f t="shared" si="1439"/>
        <v/>
      </c>
      <c r="DB292" t="str">
        <f t="shared" si="1440"/>
        <v/>
      </c>
      <c r="DC292" t="str">
        <f t="shared" si="1441"/>
        <v/>
      </c>
      <c r="DD292" t="str">
        <f t="shared" si="1442"/>
        <v/>
      </c>
      <c r="DE292" t="str">
        <f t="shared" si="1443"/>
        <v/>
      </c>
      <c r="DF292" t="str">
        <f t="shared" si="1444"/>
        <v/>
      </c>
      <c r="DG292" t="str">
        <f t="shared" si="1445"/>
        <v/>
      </c>
      <c r="DH292" t="str">
        <f t="shared" si="1446"/>
        <v/>
      </c>
      <c r="DI292" t="str">
        <f t="shared" si="1447"/>
        <v/>
      </c>
      <c r="DJ292" t="str">
        <f t="shared" si="1448"/>
        <v/>
      </c>
      <c r="DK292" t="str">
        <f t="shared" si="1449"/>
        <v/>
      </c>
      <c r="DL292" t="str">
        <f t="shared" si="1450"/>
        <v/>
      </c>
      <c r="DM292" t="str">
        <f t="shared" si="1451"/>
        <v/>
      </c>
      <c r="DN292" t="str">
        <f t="shared" si="1452"/>
        <v/>
      </c>
      <c r="DO292" t="str">
        <f t="shared" si="1453"/>
        <v/>
      </c>
      <c r="DP292" t="str">
        <f t="shared" si="1454"/>
        <v/>
      </c>
      <c r="DQ292" t="str">
        <f t="shared" si="1455"/>
        <v/>
      </c>
      <c r="DR292" t="str">
        <f t="shared" si="1456"/>
        <v/>
      </c>
      <c r="DS292" t="str">
        <f t="shared" si="1457"/>
        <v/>
      </c>
      <c r="DT292" t="str">
        <f t="shared" si="1458"/>
        <v/>
      </c>
      <c r="DU292" t="str">
        <f t="shared" si="1459"/>
        <v/>
      </c>
      <c r="DV292" t="str">
        <f t="shared" si="1460"/>
        <v/>
      </c>
      <c r="DW292" t="str">
        <f t="shared" si="1461"/>
        <v/>
      </c>
      <c r="DX292" t="str">
        <f t="shared" si="1462"/>
        <v/>
      </c>
      <c r="DY292" t="str">
        <f t="shared" si="1463"/>
        <v/>
      </c>
      <c r="DZ292" t="str">
        <f t="shared" si="1464"/>
        <v/>
      </c>
      <c r="EA292" t="str">
        <f t="shared" si="1465"/>
        <v/>
      </c>
      <c r="EB292" t="str">
        <f t="shared" si="1466"/>
        <v/>
      </c>
      <c r="EC292" t="str">
        <f t="shared" si="1467"/>
        <v/>
      </c>
      <c r="ED292" t="str">
        <f t="shared" si="1468"/>
        <v/>
      </c>
      <c r="EE292" t="str">
        <f t="shared" si="1469"/>
        <v/>
      </c>
      <c r="EF292" t="str">
        <f t="shared" si="1470"/>
        <v/>
      </c>
      <c r="EG292" t="str">
        <f t="shared" si="1471"/>
        <v/>
      </c>
      <c r="EH292">
        <f t="shared" si="1472"/>
        <v>0</v>
      </c>
      <c r="EI292">
        <f t="shared" si="1473"/>
        <v>0</v>
      </c>
      <c r="EJ292">
        <f t="shared" si="1474"/>
        <v>0</v>
      </c>
      <c r="EK292" t="str">
        <f t="shared" si="1475"/>
        <v/>
      </c>
      <c r="EL292" t="str">
        <f t="shared" si="1476"/>
        <v/>
      </c>
      <c r="EM292" t="str">
        <f t="shared" si="1477"/>
        <v/>
      </c>
      <c r="EN292" s="2">
        <f t="shared" si="1478"/>
        <v>0</v>
      </c>
      <c r="EO292" s="1">
        <f t="shared" si="1479"/>
        <v>0</v>
      </c>
    </row>
    <row r="293" spans="1:145" ht="15" thickBot="1" x14ac:dyDescent="0.25">
      <c r="A293" s="14">
        <v>274</v>
      </c>
      <c r="B293" s="65" t="str">
        <f t="shared" ref="B293" si="1540">IF(AND(C293="",D293="",E293),"",A293)</f>
        <v/>
      </c>
      <c r="C293" s="63"/>
      <c r="D293" s="63"/>
      <c r="E293" s="64"/>
      <c r="F293" s="67" t="str">
        <f t="shared" si="1388"/>
        <v/>
      </c>
      <c r="G293" s="68" t="str">
        <f t="shared" si="1389"/>
        <v/>
      </c>
      <c r="H293" t="str">
        <f>IF(I293=1,NastaveniIPV!$I$48&amp;""&amp;$D$10,IF(I293=2,NastaveniIPV!$I$47,IF(J293=1,NastaveniIPV!$I$52,"")))</f>
        <v/>
      </c>
      <c r="I293" s="81" t="str">
        <f t="shared" si="1390"/>
        <v/>
      </c>
      <c r="J293" s="14" t="str">
        <f t="shared" si="1391"/>
        <v/>
      </c>
      <c r="O293">
        <v>274</v>
      </c>
      <c r="P293" s="1">
        <f t="shared" si="1392"/>
        <v>0</v>
      </c>
      <c r="Q293">
        <f t="shared" si="1393"/>
        <v>0</v>
      </c>
      <c r="R293" s="38" t="str">
        <f t="shared" si="1394"/>
        <v/>
      </c>
      <c r="S293" t="str">
        <f t="shared" si="1395"/>
        <v/>
      </c>
      <c r="T293" s="38" t="str">
        <f t="shared" si="1396"/>
        <v/>
      </c>
      <c r="W293">
        <f>NastaveniIPV!$D$47</f>
        <v>0.02</v>
      </c>
      <c r="X293">
        <f>NastaveniIPV!$D$48</f>
        <v>0.06</v>
      </c>
      <c r="Y293">
        <f>NastaveniIPV!$D$49</f>
        <v>0.06</v>
      </c>
      <c r="Z293">
        <f>NastaveniIPV!$D$50</f>
        <v>0.06</v>
      </c>
      <c r="AA293">
        <f>NastaveniIPV!$D$51</f>
        <v>1.7999999999999999E-2</v>
      </c>
      <c r="AB293">
        <f>NastaveniIPV!$D$52</f>
        <v>0.01</v>
      </c>
      <c r="AC293">
        <f>NastaveniIPV!$D$53</f>
        <v>0.01</v>
      </c>
      <c r="AD293">
        <f>NastaveniIPV!$D$54</f>
        <v>0.01</v>
      </c>
      <c r="AE293">
        <f>NastaveniIPV!$D$55</f>
        <v>0.01</v>
      </c>
      <c r="AF293">
        <f>NastaveniIPV!$D$56</f>
        <v>0.01</v>
      </c>
      <c r="AG293">
        <f t="shared" ref="AG293:BF293" si="1541">IF($T293=AG$18,1,IF(AG$18&lt;$T293,0,AF293+1))</f>
        <v>0</v>
      </c>
      <c r="AH293">
        <f t="shared" si="1541"/>
        <v>0</v>
      </c>
      <c r="AI293">
        <f t="shared" si="1541"/>
        <v>0</v>
      </c>
      <c r="AJ293">
        <f t="shared" si="1541"/>
        <v>0</v>
      </c>
      <c r="AK293">
        <f t="shared" si="1541"/>
        <v>0</v>
      </c>
      <c r="AL293">
        <f t="shared" si="1541"/>
        <v>0</v>
      </c>
      <c r="AM293">
        <f t="shared" si="1541"/>
        <v>0</v>
      </c>
      <c r="AN293">
        <f t="shared" si="1541"/>
        <v>0</v>
      </c>
      <c r="AO293">
        <f t="shared" si="1541"/>
        <v>0</v>
      </c>
      <c r="AP293">
        <f t="shared" si="1541"/>
        <v>0</v>
      </c>
      <c r="AQ293">
        <f t="shared" si="1541"/>
        <v>0</v>
      </c>
      <c r="AR293">
        <f t="shared" si="1541"/>
        <v>0</v>
      </c>
      <c r="AS293">
        <f t="shared" si="1541"/>
        <v>0</v>
      </c>
      <c r="AT293">
        <f t="shared" si="1541"/>
        <v>0</v>
      </c>
      <c r="AU293">
        <f t="shared" si="1541"/>
        <v>0</v>
      </c>
      <c r="AV293">
        <f t="shared" si="1541"/>
        <v>0</v>
      </c>
      <c r="AW293">
        <f t="shared" si="1541"/>
        <v>0</v>
      </c>
      <c r="AX293">
        <f t="shared" si="1541"/>
        <v>0</v>
      </c>
      <c r="AY293">
        <f t="shared" si="1541"/>
        <v>0</v>
      </c>
      <c r="AZ293">
        <f t="shared" si="1541"/>
        <v>0</v>
      </c>
      <c r="BA293">
        <f t="shared" si="1541"/>
        <v>0</v>
      </c>
      <c r="BB293">
        <f t="shared" si="1541"/>
        <v>0</v>
      </c>
      <c r="BC293">
        <f t="shared" si="1541"/>
        <v>0</v>
      </c>
      <c r="BD293">
        <f t="shared" si="1541"/>
        <v>0</v>
      </c>
      <c r="BE293">
        <f t="shared" si="1541"/>
        <v>0</v>
      </c>
      <c r="BF293">
        <f t="shared" si="1541"/>
        <v>0</v>
      </c>
      <c r="BG293">
        <f t="shared" si="1398"/>
        <v>0</v>
      </c>
      <c r="BH293">
        <f t="shared" ref="BH293:BI293" si="1542">IF($T293&lt;BH$18,BG293+1,IF(BH$18=$T293,1,0))</f>
        <v>0</v>
      </c>
      <c r="BI293">
        <f t="shared" si="1542"/>
        <v>0</v>
      </c>
      <c r="BJ293">
        <f t="shared" si="1400"/>
        <v>0</v>
      </c>
      <c r="BK293">
        <f t="shared" ref="BK293:BO293" si="1543">IF(BK$18&gt;$D$10,0,IF($T293&lt;BK$18,BJ293+1,IF(BK$18=$T293,1,0)))</f>
        <v>0</v>
      </c>
      <c r="BL293">
        <f t="shared" si="1543"/>
        <v>0</v>
      </c>
      <c r="BM293">
        <f t="shared" si="1543"/>
        <v>0</v>
      </c>
      <c r="BN293">
        <f t="shared" si="1543"/>
        <v>0</v>
      </c>
      <c r="BO293">
        <f t="shared" si="1543"/>
        <v>0</v>
      </c>
      <c r="BP293">
        <f t="shared" si="1402"/>
        <v>0</v>
      </c>
      <c r="BQ293">
        <f t="shared" si="1403"/>
        <v>0</v>
      </c>
      <c r="BR293">
        <f t="shared" si="1404"/>
        <v>0</v>
      </c>
      <c r="BS293">
        <f t="shared" si="1405"/>
        <v>0</v>
      </c>
      <c r="BT293">
        <f t="shared" si="1406"/>
        <v>0</v>
      </c>
      <c r="BU293">
        <f t="shared" si="1407"/>
        <v>0</v>
      </c>
      <c r="BV293">
        <f t="shared" si="1408"/>
        <v>0</v>
      </c>
      <c r="BW293">
        <f t="shared" si="1409"/>
        <v>0</v>
      </c>
      <c r="BX293">
        <f t="shared" si="1410"/>
        <v>0</v>
      </c>
      <c r="BY293">
        <f t="shared" si="1411"/>
        <v>0</v>
      </c>
      <c r="BZ293">
        <f t="shared" si="1412"/>
        <v>0</v>
      </c>
      <c r="CA293">
        <f t="shared" si="1413"/>
        <v>0</v>
      </c>
      <c r="CB293">
        <f t="shared" si="1414"/>
        <v>0</v>
      </c>
      <c r="CC293">
        <f t="shared" si="1415"/>
        <v>0</v>
      </c>
      <c r="CD293">
        <f t="shared" si="1416"/>
        <v>0</v>
      </c>
      <c r="CE293">
        <f t="shared" si="1417"/>
        <v>0</v>
      </c>
      <c r="CF293">
        <f t="shared" si="1418"/>
        <v>0</v>
      </c>
      <c r="CG293">
        <f t="shared" si="1419"/>
        <v>0</v>
      </c>
      <c r="CH293">
        <f t="shared" si="1420"/>
        <v>0</v>
      </c>
      <c r="CI293">
        <f t="shared" si="1421"/>
        <v>0</v>
      </c>
      <c r="CJ293">
        <f t="shared" si="1422"/>
        <v>0</v>
      </c>
      <c r="CK293">
        <f t="shared" si="1423"/>
        <v>0</v>
      </c>
      <c r="CL293">
        <f t="shared" si="1424"/>
        <v>0</v>
      </c>
      <c r="CM293">
        <f t="shared" si="1425"/>
        <v>0</v>
      </c>
      <c r="CN293">
        <f t="shared" si="1426"/>
        <v>0</v>
      </c>
      <c r="CO293">
        <f t="shared" si="1427"/>
        <v>0</v>
      </c>
      <c r="CP293">
        <f t="shared" si="1428"/>
        <v>0</v>
      </c>
      <c r="CQ293">
        <f t="shared" si="1429"/>
        <v>0</v>
      </c>
      <c r="CR293">
        <f t="shared" si="1430"/>
        <v>0</v>
      </c>
      <c r="CS293">
        <f t="shared" si="1431"/>
        <v>0</v>
      </c>
      <c r="CT293" t="str">
        <f t="shared" si="1432"/>
        <v/>
      </c>
      <c r="CU293" t="str">
        <f t="shared" si="1433"/>
        <v/>
      </c>
      <c r="CV293" t="str">
        <f t="shared" si="1434"/>
        <v/>
      </c>
      <c r="CW293" t="str">
        <f t="shared" si="1435"/>
        <v/>
      </c>
      <c r="CX293" t="str">
        <f t="shared" si="1436"/>
        <v/>
      </c>
      <c r="CY293" t="str">
        <f t="shared" si="1437"/>
        <v/>
      </c>
      <c r="CZ293" t="str">
        <f t="shared" si="1438"/>
        <v/>
      </c>
      <c r="DA293" t="str">
        <f t="shared" si="1439"/>
        <v/>
      </c>
      <c r="DB293" t="str">
        <f t="shared" si="1440"/>
        <v/>
      </c>
      <c r="DC293" t="str">
        <f t="shared" si="1441"/>
        <v/>
      </c>
      <c r="DD293" t="str">
        <f t="shared" si="1442"/>
        <v/>
      </c>
      <c r="DE293" t="str">
        <f t="shared" si="1443"/>
        <v/>
      </c>
      <c r="DF293" t="str">
        <f t="shared" si="1444"/>
        <v/>
      </c>
      <c r="DG293" t="str">
        <f t="shared" si="1445"/>
        <v/>
      </c>
      <c r="DH293" t="str">
        <f t="shared" si="1446"/>
        <v/>
      </c>
      <c r="DI293" t="str">
        <f t="shared" si="1447"/>
        <v/>
      </c>
      <c r="DJ293" t="str">
        <f t="shared" si="1448"/>
        <v/>
      </c>
      <c r="DK293" t="str">
        <f t="shared" si="1449"/>
        <v/>
      </c>
      <c r="DL293" t="str">
        <f t="shared" si="1450"/>
        <v/>
      </c>
      <c r="DM293" t="str">
        <f t="shared" si="1451"/>
        <v/>
      </c>
      <c r="DN293" t="str">
        <f t="shared" si="1452"/>
        <v/>
      </c>
      <c r="DO293" t="str">
        <f t="shared" si="1453"/>
        <v/>
      </c>
      <c r="DP293" t="str">
        <f t="shared" si="1454"/>
        <v/>
      </c>
      <c r="DQ293" t="str">
        <f t="shared" si="1455"/>
        <v/>
      </c>
      <c r="DR293" t="str">
        <f t="shared" si="1456"/>
        <v/>
      </c>
      <c r="DS293" t="str">
        <f t="shared" si="1457"/>
        <v/>
      </c>
      <c r="DT293" t="str">
        <f t="shared" si="1458"/>
        <v/>
      </c>
      <c r="DU293" t="str">
        <f t="shared" si="1459"/>
        <v/>
      </c>
      <c r="DV293" t="str">
        <f t="shared" si="1460"/>
        <v/>
      </c>
      <c r="DW293" t="str">
        <f t="shared" si="1461"/>
        <v/>
      </c>
      <c r="DX293" t="str">
        <f t="shared" si="1462"/>
        <v/>
      </c>
      <c r="DY293" t="str">
        <f t="shared" si="1463"/>
        <v/>
      </c>
      <c r="DZ293" t="str">
        <f t="shared" si="1464"/>
        <v/>
      </c>
      <c r="EA293" t="str">
        <f t="shared" si="1465"/>
        <v/>
      </c>
      <c r="EB293" t="str">
        <f t="shared" si="1466"/>
        <v/>
      </c>
      <c r="EC293" t="str">
        <f t="shared" si="1467"/>
        <v/>
      </c>
      <c r="ED293" t="str">
        <f t="shared" si="1468"/>
        <v/>
      </c>
      <c r="EE293" t="str">
        <f t="shared" si="1469"/>
        <v/>
      </c>
      <c r="EF293" t="str">
        <f t="shared" si="1470"/>
        <v/>
      </c>
      <c r="EG293" t="str">
        <f t="shared" si="1471"/>
        <v/>
      </c>
      <c r="EH293">
        <f t="shared" si="1472"/>
        <v>0</v>
      </c>
      <c r="EI293">
        <f t="shared" si="1473"/>
        <v>0</v>
      </c>
      <c r="EJ293">
        <f t="shared" si="1474"/>
        <v>0</v>
      </c>
      <c r="EK293" t="str">
        <f t="shared" si="1475"/>
        <v/>
      </c>
      <c r="EL293" t="str">
        <f t="shared" si="1476"/>
        <v/>
      </c>
      <c r="EM293" t="str">
        <f t="shared" si="1477"/>
        <v/>
      </c>
      <c r="EN293" s="2">
        <f t="shared" si="1478"/>
        <v>0</v>
      </c>
      <c r="EO293" s="1">
        <f t="shared" si="1479"/>
        <v>0</v>
      </c>
    </row>
    <row r="294" spans="1:145" ht="15" thickBot="1" x14ac:dyDescent="0.25">
      <c r="A294" s="14">
        <v>275</v>
      </c>
      <c r="B294" s="65" t="str">
        <f t="shared" ref="B294" si="1544">IF(AND(C294="",D294="",E294=""),"",A294)</f>
        <v/>
      </c>
      <c r="C294" s="61"/>
      <c r="D294" s="62"/>
      <c r="E294" s="61"/>
      <c r="F294" s="67" t="str">
        <f t="shared" si="1388"/>
        <v/>
      </c>
      <c r="G294" s="68" t="str">
        <f t="shared" si="1389"/>
        <v/>
      </c>
      <c r="H294" t="str">
        <f>IF(I294=1,NastaveniIPV!$I$48&amp;""&amp;$D$10,IF(I294=2,NastaveniIPV!$I$47,IF(J294=1,NastaveniIPV!$I$52,"")))</f>
        <v/>
      </c>
      <c r="I294" s="81" t="str">
        <f t="shared" si="1390"/>
        <v/>
      </c>
      <c r="J294" s="14" t="str">
        <f t="shared" si="1391"/>
        <v/>
      </c>
      <c r="O294">
        <v>275</v>
      </c>
      <c r="P294" s="1">
        <f t="shared" si="1392"/>
        <v>0</v>
      </c>
      <c r="Q294">
        <f t="shared" si="1393"/>
        <v>0</v>
      </c>
      <c r="R294" s="38" t="str">
        <f t="shared" si="1394"/>
        <v/>
      </c>
      <c r="S294" t="str">
        <f t="shared" si="1395"/>
        <v/>
      </c>
      <c r="T294" s="38" t="str">
        <f t="shared" si="1396"/>
        <v/>
      </c>
      <c r="W294">
        <f>NastaveniIPV!$D$47</f>
        <v>0.02</v>
      </c>
      <c r="X294">
        <f>NastaveniIPV!$D$48</f>
        <v>0.06</v>
      </c>
      <c r="Y294">
        <f>NastaveniIPV!$D$49</f>
        <v>0.06</v>
      </c>
      <c r="Z294">
        <f>NastaveniIPV!$D$50</f>
        <v>0.06</v>
      </c>
      <c r="AA294">
        <f>NastaveniIPV!$D$51</f>
        <v>1.7999999999999999E-2</v>
      </c>
      <c r="AB294">
        <f>NastaveniIPV!$D$52</f>
        <v>0.01</v>
      </c>
      <c r="AC294">
        <f>NastaveniIPV!$D$53</f>
        <v>0.01</v>
      </c>
      <c r="AD294">
        <f>NastaveniIPV!$D$54</f>
        <v>0.01</v>
      </c>
      <c r="AE294">
        <f>NastaveniIPV!$D$55</f>
        <v>0.01</v>
      </c>
      <c r="AF294">
        <f>NastaveniIPV!$D$56</f>
        <v>0.01</v>
      </c>
      <c r="AG294">
        <f t="shared" ref="AG294:BF294" si="1545">IF($T294=AG$18,1,IF(AG$18&lt;$T294,0,AF294+1))</f>
        <v>0</v>
      </c>
      <c r="AH294">
        <f t="shared" si="1545"/>
        <v>0</v>
      </c>
      <c r="AI294">
        <f t="shared" si="1545"/>
        <v>0</v>
      </c>
      <c r="AJ294">
        <f t="shared" si="1545"/>
        <v>0</v>
      </c>
      <c r="AK294">
        <f t="shared" si="1545"/>
        <v>0</v>
      </c>
      <c r="AL294">
        <f t="shared" si="1545"/>
        <v>0</v>
      </c>
      <c r="AM294">
        <f t="shared" si="1545"/>
        <v>0</v>
      </c>
      <c r="AN294">
        <f t="shared" si="1545"/>
        <v>0</v>
      </c>
      <c r="AO294">
        <f t="shared" si="1545"/>
        <v>0</v>
      </c>
      <c r="AP294">
        <f t="shared" si="1545"/>
        <v>0</v>
      </c>
      <c r="AQ294">
        <f t="shared" si="1545"/>
        <v>0</v>
      </c>
      <c r="AR294">
        <f t="shared" si="1545"/>
        <v>0</v>
      </c>
      <c r="AS294">
        <f t="shared" si="1545"/>
        <v>0</v>
      </c>
      <c r="AT294">
        <f t="shared" si="1545"/>
        <v>0</v>
      </c>
      <c r="AU294">
        <f t="shared" si="1545"/>
        <v>0</v>
      </c>
      <c r="AV294">
        <f t="shared" si="1545"/>
        <v>0</v>
      </c>
      <c r="AW294">
        <f t="shared" si="1545"/>
        <v>0</v>
      </c>
      <c r="AX294">
        <f t="shared" si="1545"/>
        <v>0</v>
      </c>
      <c r="AY294">
        <f t="shared" si="1545"/>
        <v>0</v>
      </c>
      <c r="AZ294">
        <f t="shared" si="1545"/>
        <v>0</v>
      </c>
      <c r="BA294">
        <f t="shared" si="1545"/>
        <v>0</v>
      </c>
      <c r="BB294">
        <f t="shared" si="1545"/>
        <v>0</v>
      </c>
      <c r="BC294">
        <f t="shared" si="1545"/>
        <v>0</v>
      </c>
      <c r="BD294">
        <f t="shared" si="1545"/>
        <v>0</v>
      </c>
      <c r="BE294">
        <f t="shared" si="1545"/>
        <v>0</v>
      </c>
      <c r="BF294">
        <f t="shared" si="1545"/>
        <v>0</v>
      </c>
      <c r="BG294">
        <f t="shared" si="1398"/>
        <v>0</v>
      </c>
      <c r="BH294">
        <f t="shared" ref="BH294:BI294" si="1546">IF($T294&lt;BH$18,BG294+1,IF(BH$18=$T294,1,0))</f>
        <v>0</v>
      </c>
      <c r="BI294">
        <f t="shared" si="1546"/>
        <v>0</v>
      </c>
      <c r="BJ294">
        <f t="shared" si="1400"/>
        <v>0</v>
      </c>
      <c r="BK294">
        <f t="shared" ref="BK294:BO294" si="1547">IF(BK$18&gt;$D$10,0,IF($T294&lt;BK$18,BJ294+1,IF(BK$18=$T294,1,0)))</f>
        <v>0</v>
      </c>
      <c r="BL294">
        <f t="shared" si="1547"/>
        <v>0</v>
      </c>
      <c r="BM294">
        <f t="shared" si="1547"/>
        <v>0</v>
      </c>
      <c r="BN294">
        <f t="shared" si="1547"/>
        <v>0</v>
      </c>
      <c r="BO294">
        <f t="shared" si="1547"/>
        <v>0</v>
      </c>
      <c r="BP294">
        <f t="shared" si="1402"/>
        <v>0</v>
      </c>
      <c r="BQ294">
        <f t="shared" si="1403"/>
        <v>0</v>
      </c>
      <c r="BR294">
        <f t="shared" si="1404"/>
        <v>0</v>
      </c>
      <c r="BS294">
        <f t="shared" si="1405"/>
        <v>0</v>
      </c>
      <c r="BT294">
        <f t="shared" si="1406"/>
        <v>0</v>
      </c>
      <c r="BU294">
        <f t="shared" si="1407"/>
        <v>0</v>
      </c>
      <c r="BV294">
        <f t="shared" si="1408"/>
        <v>0</v>
      </c>
      <c r="BW294">
        <f t="shared" si="1409"/>
        <v>0</v>
      </c>
      <c r="BX294">
        <f t="shared" si="1410"/>
        <v>0</v>
      </c>
      <c r="BY294">
        <f t="shared" si="1411"/>
        <v>0</v>
      </c>
      <c r="BZ294">
        <f t="shared" si="1412"/>
        <v>0</v>
      </c>
      <c r="CA294">
        <f t="shared" si="1413"/>
        <v>0</v>
      </c>
      <c r="CB294">
        <f t="shared" si="1414"/>
        <v>0</v>
      </c>
      <c r="CC294">
        <f t="shared" si="1415"/>
        <v>0</v>
      </c>
      <c r="CD294">
        <f t="shared" si="1416"/>
        <v>0</v>
      </c>
      <c r="CE294">
        <f t="shared" si="1417"/>
        <v>0</v>
      </c>
      <c r="CF294">
        <f t="shared" si="1418"/>
        <v>0</v>
      </c>
      <c r="CG294">
        <f t="shared" si="1419"/>
        <v>0</v>
      </c>
      <c r="CH294">
        <f t="shared" si="1420"/>
        <v>0</v>
      </c>
      <c r="CI294">
        <f t="shared" si="1421"/>
        <v>0</v>
      </c>
      <c r="CJ294">
        <f t="shared" si="1422"/>
        <v>0</v>
      </c>
      <c r="CK294">
        <f t="shared" si="1423"/>
        <v>0</v>
      </c>
      <c r="CL294">
        <f t="shared" si="1424"/>
        <v>0</v>
      </c>
      <c r="CM294">
        <f t="shared" si="1425"/>
        <v>0</v>
      </c>
      <c r="CN294">
        <f t="shared" si="1426"/>
        <v>0</v>
      </c>
      <c r="CO294">
        <f t="shared" si="1427"/>
        <v>0</v>
      </c>
      <c r="CP294">
        <f t="shared" si="1428"/>
        <v>0</v>
      </c>
      <c r="CQ294">
        <f t="shared" si="1429"/>
        <v>0</v>
      </c>
      <c r="CR294">
        <f t="shared" si="1430"/>
        <v>0</v>
      </c>
      <c r="CS294">
        <f t="shared" si="1431"/>
        <v>0</v>
      </c>
      <c r="CT294" t="str">
        <f t="shared" si="1432"/>
        <v/>
      </c>
      <c r="CU294" t="str">
        <f t="shared" si="1433"/>
        <v/>
      </c>
      <c r="CV294" t="str">
        <f t="shared" si="1434"/>
        <v/>
      </c>
      <c r="CW294" t="str">
        <f t="shared" si="1435"/>
        <v/>
      </c>
      <c r="CX294" t="str">
        <f t="shared" si="1436"/>
        <v/>
      </c>
      <c r="CY294" t="str">
        <f t="shared" si="1437"/>
        <v/>
      </c>
      <c r="CZ294" t="str">
        <f t="shared" si="1438"/>
        <v/>
      </c>
      <c r="DA294" t="str">
        <f t="shared" si="1439"/>
        <v/>
      </c>
      <c r="DB294" t="str">
        <f t="shared" si="1440"/>
        <v/>
      </c>
      <c r="DC294" t="str">
        <f t="shared" si="1441"/>
        <v/>
      </c>
      <c r="DD294" t="str">
        <f t="shared" si="1442"/>
        <v/>
      </c>
      <c r="DE294" t="str">
        <f t="shared" si="1443"/>
        <v/>
      </c>
      <c r="DF294" t="str">
        <f t="shared" si="1444"/>
        <v/>
      </c>
      <c r="DG294" t="str">
        <f t="shared" si="1445"/>
        <v/>
      </c>
      <c r="DH294" t="str">
        <f t="shared" si="1446"/>
        <v/>
      </c>
      <c r="DI294" t="str">
        <f t="shared" si="1447"/>
        <v/>
      </c>
      <c r="DJ294" t="str">
        <f t="shared" si="1448"/>
        <v/>
      </c>
      <c r="DK294" t="str">
        <f t="shared" si="1449"/>
        <v/>
      </c>
      <c r="DL294" t="str">
        <f t="shared" si="1450"/>
        <v/>
      </c>
      <c r="DM294" t="str">
        <f t="shared" si="1451"/>
        <v/>
      </c>
      <c r="DN294" t="str">
        <f t="shared" si="1452"/>
        <v/>
      </c>
      <c r="DO294" t="str">
        <f t="shared" si="1453"/>
        <v/>
      </c>
      <c r="DP294" t="str">
        <f t="shared" si="1454"/>
        <v/>
      </c>
      <c r="DQ294" t="str">
        <f t="shared" si="1455"/>
        <v/>
      </c>
      <c r="DR294" t="str">
        <f t="shared" si="1456"/>
        <v/>
      </c>
      <c r="DS294" t="str">
        <f t="shared" si="1457"/>
        <v/>
      </c>
      <c r="DT294" t="str">
        <f t="shared" si="1458"/>
        <v/>
      </c>
      <c r="DU294" t="str">
        <f t="shared" si="1459"/>
        <v/>
      </c>
      <c r="DV294" t="str">
        <f t="shared" si="1460"/>
        <v/>
      </c>
      <c r="DW294" t="str">
        <f t="shared" si="1461"/>
        <v/>
      </c>
      <c r="DX294" t="str">
        <f t="shared" si="1462"/>
        <v/>
      </c>
      <c r="DY294" t="str">
        <f t="shared" si="1463"/>
        <v/>
      </c>
      <c r="DZ294" t="str">
        <f t="shared" si="1464"/>
        <v/>
      </c>
      <c r="EA294" t="str">
        <f t="shared" si="1465"/>
        <v/>
      </c>
      <c r="EB294" t="str">
        <f t="shared" si="1466"/>
        <v/>
      </c>
      <c r="EC294" t="str">
        <f t="shared" si="1467"/>
        <v/>
      </c>
      <c r="ED294" t="str">
        <f t="shared" si="1468"/>
        <v/>
      </c>
      <c r="EE294" t="str">
        <f t="shared" si="1469"/>
        <v/>
      </c>
      <c r="EF294" t="str">
        <f t="shared" si="1470"/>
        <v/>
      </c>
      <c r="EG294" t="str">
        <f t="shared" si="1471"/>
        <v/>
      </c>
      <c r="EH294">
        <f t="shared" si="1472"/>
        <v>0</v>
      </c>
      <c r="EI294">
        <f t="shared" si="1473"/>
        <v>0</v>
      </c>
      <c r="EJ294">
        <f t="shared" si="1474"/>
        <v>0</v>
      </c>
      <c r="EK294" t="str">
        <f t="shared" si="1475"/>
        <v/>
      </c>
      <c r="EL294" t="str">
        <f t="shared" si="1476"/>
        <v/>
      </c>
      <c r="EM294" t="str">
        <f t="shared" si="1477"/>
        <v/>
      </c>
      <c r="EN294" s="2">
        <f t="shared" si="1478"/>
        <v>0</v>
      </c>
      <c r="EO294" s="1">
        <f t="shared" si="1479"/>
        <v>0</v>
      </c>
    </row>
    <row r="295" spans="1:145" ht="15" thickBot="1" x14ac:dyDescent="0.25">
      <c r="A295" s="14">
        <v>276</v>
      </c>
      <c r="B295" s="65" t="str">
        <f t="shared" ref="B295" si="1548">IF(AND(C295="",D295="",E295),"",A295)</f>
        <v/>
      </c>
      <c r="C295" s="63"/>
      <c r="D295" s="63"/>
      <c r="E295" s="64"/>
      <c r="F295" s="67" t="str">
        <f t="shared" si="1388"/>
        <v/>
      </c>
      <c r="G295" s="68" t="str">
        <f t="shared" si="1389"/>
        <v/>
      </c>
      <c r="H295" t="str">
        <f>IF(I295=1,NastaveniIPV!$I$48&amp;""&amp;$D$10,IF(I295=2,NastaveniIPV!$I$47,IF(J295=1,NastaveniIPV!$I$52,"")))</f>
        <v/>
      </c>
      <c r="I295" s="81" t="str">
        <f t="shared" si="1390"/>
        <v/>
      </c>
      <c r="J295" s="14" t="str">
        <f t="shared" si="1391"/>
        <v/>
      </c>
      <c r="O295">
        <v>276</v>
      </c>
      <c r="P295" s="1">
        <f t="shared" si="1392"/>
        <v>0</v>
      </c>
      <c r="Q295">
        <f t="shared" si="1393"/>
        <v>0</v>
      </c>
      <c r="R295" s="38" t="str">
        <f t="shared" si="1394"/>
        <v/>
      </c>
      <c r="S295" t="str">
        <f t="shared" si="1395"/>
        <v/>
      </c>
      <c r="T295" s="38" t="str">
        <f t="shared" si="1396"/>
        <v/>
      </c>
      <c r="W295">
        <f>NastaveniIPV!$D$47</f>
        <v>0.02</v>
      </c>
      <c r="X295">
        <f>NastaveniIPV!$D$48</f>
        <v>0.06</v>
      </c>
      <c r="Y295">
        <f>NastaveniIPV!$D$49</f>
        <v>0.06</v>
      </c>
      <c r="Z295">
        <f>NastaveniIPV!$D$50</f>
        <v>0.06</v>
      </c>
      <c r="AA295">
        <f>NastaveniIPV!$D$51</f>
        <v>1.7999999999999999E-2</v>
      </c>
      <c r="AB295">
        <f>NastaveniIPV!$D$52</f>
        <v>0.01</v>
      </c>
      <c r="AC295">
        <f>NastaveniIPV!$D$53</f>
        <v>0.01</v>
      </c>
      <c r="AD295">
        <f>NastaveniIPV!$D$54</f>
        <v>0.01</v>
      </c>
      <c r="AE295">
        <f>NastaveniIPV!$D$55</f>
        <v>0.01</v>
      </c>
      <c r="AF295">
        <f>NastaveniIPV!$D$56</f>
        <v>0.01</v>
      </c>
      <c r="AG295">
        <f t="shared" ref="AG295:BF295" si="1549">IF($T295=AG$18,1,IF(AG$18&lt;$T295,0,AF295+1))</f>
        <v>0</v>
      </c>
      <c r="AH295">
        <f t="shared" si="1549"/>
        <v>0</v>
      </c>
      <c r="AI295">
        <f t="shared" si="1549"/>
        <v>0</v>
      </c>
      <c r="AJ295">
        <f t="shared" si="1549"/>
        <v>0</v>
      </c>
      <c r="AK295">
        <f t="shared" si="1549"/>
        <v>0</v>
      </c>
      <c r="AL295">
        <f t="shared" si="1549"/>
        <v>0</v>
      </c>
      <c r="AM295">
        <f t="shared" si="1549"/>
        <v>0</v>
      </c>
      <c r="AN295">
        <f t="shared" si="1549"/>
        <v>0</v>
      </c>
      <c r="AO295">
        <f t="shared" si="1549"/>
        <v>0</v>
      </c>
      <c r="AP295">
        <f t="shared" si="1549"/>
        <v>0</v>
      </c>
      <c r="AQ295">
        <f t="shared" si="1549"/>
        <v>0</v>
      </c>
      <c r="AR295">
        <f t="shared" si="1549"/>
        <v>0</v>
      </c>
      <c r="AS295">
        <f t="shared" si="1549"/>
        <v>0</v>
      </c>
      <c r="AT295">
        <f t="shared" si="1549"/>
        <v>0</v>
      </c>
      <c r="AU295">
        <f t="shared" si="1549"/>
        <v>0</v>
      </c>
      <c r="AV295">
        <f t="shared" si="1549"/>
        <v>0</v>
      </c>
      <c r="AW295">
        <f t="shared" si="1549"/>
        <v>0</v>
      </c>
      <c r="AX295">
        <f t="shared" si="1549"/>
        <v>0</v>
      </c>
      <c r="AY295">
        <f t="shared" si="1549"/>
        <v>0</v>
      </c>
      <c r="AZ295">
        <f t="shared" si="1549"/>
        <v>0</v>
      </c>
      <c r="BA295">
        <f t="shared" si="1549"/>
        <v>0</v>
      </c>
      <c r="BB295">
        <f t="shared" si="1549"/>
        <v>0</v>
      </c>
      <c r="BC295">
        <f t="shared" si="1549"/>
        <v>0</v>
      </c>
      <c r="BD295">
        <f t="shared" si="1549"/>
        <v>0</v>
      </c>
      <c r="BE295">
        <f t="shared" si="1549"/>
        <v>0</v>
      </c>
      <c r="BF295">
        <f t="shared" si="1549"/>
        <v>0</v>
      </c>
      <c r="BG295">
        <f t="shared" si="1398"/>
        <v>0</v>
      </c>
      <c r="BH295">
        <f t="shared" ref="BH295:BI295" si="1550">IF($T295&lt;BH$18,BG295+1,IF(BH$18=$T295,1,0))</f>
        <v>0</v>
      </c>
      <c r="BI295">
        <f t="shared" si="1550"/>
        <v>0</v>
      </c>
      <c r="BJ295">
        <f t="shared" si="1400"/>
        <v>0</v>
      </c>
      <c r="BK295">
        <f t="shared" ref="BK295:BO295" si="1551">IF(BK$18&gt;$D$10,0,IF($T295&lt;BK$18,BJ295+1,IF(BK$18=$T295,1,0)))</f>
        <v>0</v>
      </c>
      <c r="BL295">
        <f t="shared" si="1551"/>
        <v>0</v>
      </c>
      <c r="BM295">
        <f t="shared" si="1551"/>
        <v>0</v>
      </c>
      <c r="BN295">
        <f t="shared" si="1551"/>
        <v>0</v>
      </c>
      <c r="BO295">
        <f t="shared" si="1551"/>
        <v>0</v>
      </c>
      <c r="BP295">
        <f t="shared" si="1402"/>
        <v>0</v>
      </c>
      <c r="BQ295">
        <f t="shared" si="1403"/>
        <v>0</v>
      </c>
      <c r="BR295">
        <f t="shared" si="1404"/>
        <v>0</v>
      </c>
      <c r="BS295">
        <f t="shared" si="1405"/>
        <v>0</v>
      </c>
      <c r="BT295">
        <f t="shared" si="1406"/>
        <v>0</v>
      </c>
      <c r="BU295">
        <f t="shared" si="1407"/>
        <v>0</v>
      </c>
      <c r="BV295">
        <f t="shared" si="1408"/>
        <v>0</v>
      </c>
      <c r="BW295">
        <f t="shared" si="1409"/>
        <v>0</v>
      </c>
      <c r="BX295">
        <f t="shared" si="1410"/>
        <v>0</v>
      </c>
      <c r="BY295">
        <f t="shared" si="1411"/>
        <v>0</v>
      </c>
      <c r="BZ295">
        <f t="shared" si="1412"/>
        <v>0</v>
      </c>
      <c r="CA295">
        <f t="shared" si="1413"/>
        <v>0</v>
      </c>
      <c r="CB295">
        <f t="shared" si="1414"/>
        <v>0</v>
      </c>
      <c r="CC295">
        <f t="shared" si="1415"/>
        <v>0</v>
      </c>
      <c r="CD295">
        <f t="shared" si="1416"/>
        <v>0</v>
      </c>
      <c r="CE295">
        <f t="shared" si="1417"/>
        <v>0</v>
      </c>
      <c r="CF295">
        <f t="shared" si="1418"/>
        <v>0</v>
      </c>
      <c r="CG295">
        <f t="shared" si="1419"/>
        <v>0</v>
      </c>
      <c r="CH295">
        <f t="shared" si="1420"/>
        <v>0</v>
      </c>
      <c r="CI295">
        <f t="shared" si="1421"/>
        <v>0</v>
      </c>
      <c r="CJ295">
        <f t="shared" si="1422"/>
        <v>0</v>
      </c>
      <c r="CK295">
        <f t="shared" si="1423"/>
        <v>0</v>
      </c>
      <c r="CL295">
        <f t="shared" si="1424"/>
        <v>0</v>
      </c>
      <c r="CM295">
        <f t="shared" si="1425"/>
        <v>0</v>
      </c>
      <c r="CN295">
        <f t="shared" si="1426"/>
        <v>0</v>
      </c>
      <c r="CO295">
        <f t="shared" si="1427"/>
        <v>0</v>
      </c>
      <c r="CP295">
        <f t="shared" si="1428"/>
        <v>0</v>
      </c>
      <c r="CQ295">
        <f t="shared" si="1429"/>
        <v>0</v>
      </c>
      <c r="CR295">
        <f t="shared" si="1430"/>
        <v>0</v>
      </c>
      <c r="CS295">
        <f t="shared" si="1431"/>
        <v>0</v>
      </c>
      <c r="CT295" t="str">
        <f t="shared" si="1432"/>
        <v/>
      </c>
      <c r="CU295" t="str">
        <f t="shared" si="1433"/>
        <v/>
      </c>
      <c r="CV295" t="str">
        <f t="shared" si="1434"/>
        <v/>
      </c>
      <c r="CW295" t="str">
        <f t="shared" si="1435"/>
        <v/>
      </c>
      <c r="CX295" t="str">
        <f t="shared" si="1436"/>
        <v/>
      </c>
      <c r="CY295" t="str">
        <f t="shared" si="1437"/>
        <v/>
      </c>
      <c r="CZ295" t="str">
        <f t="shared" si="1438"/>
        <v/>
      </c>
      <c r="DA295" t="str">
        <f t="shared" si="1439"/>
        <v/>
      </c>
      <c r="DB295" t="str">
        <f t="shared" si="1440"/>
        <v/>
      </c>
      <c r="DC295" t="str">
        <f t="shared" si="1441"/>
        <v/>
      </c>
      <c r="DD295" t="str">
        <f t="shared" si="1442"/>
        <v/>
      </c>
      <c r="DE295" t="str">
        <f t="shared" si="1443"/>
        <v/>
      </c>
      <c r="DF295" t="str">
        <f t="shared" si="1444"/>
        <v/>
      </c>
      <c r="DG295" t="str">
        <f t="shared" si="1445"/>
        <v/>
      </c>
      <c r="DH295" t="str">
        <f t="shared" si="1446"/>
        <v/>
      </c>
      <c r="DI295" t="str">
        <f t="shared" si="1447"/>
        <v/>
      </c>
      <c r="DJ295" t="str">
        <f t="shared" si="1448"/>
        <v/>
      </c>
      <c r="DK295" t="str">
        <f t="shared" si="1449"/>
        <v/>
      </c>
      <c r="DL295" t="str">
        <f t="shared" si="1450"/>
        <v/>
      </c>
      <c r="DM295" t="str">
        <f t="shared" si="1451"/>
        <v/>
      </c>
      <c r="DN295" t="str">
        <f t="shared" si="1452"/>
        <v/>
      </c>
      <c r="DO295" t="str">
        <f t="shared" si="1453"/>
        <v/>
      </c>
      <c r="DP295" t="str">
        <f t="shared" si="1454"/>
        <v/>
      </c>
      <c r="DQ295" t="str">
        <f t="shared" si="1455"/>
        <v/>
      </c>
      <c r="DR295" t="str">
        <f t="shared" si="1456"/>
        <v/>
      </c>
      <c r="DS295" t="str">
        <f t="shared" si="1457"/>
        <v/>
      </c>
      <c r="DT295" t="str">
        <f t="shared" si="1458"/>
        <v/>
      </c>
      <c r="DU295" t="str">
        <f t="shared" si="1459"/>
        <v/>
      </c>
      <c r="DV295" t="str">
        <f t="shared" si="1460"/>
        <v/>
      </c>
      <c r="DW295" t="str">
        <f t="shared" si="1461"/>
        <v/>
      </c>
      <c r="DX295" t="str">
        <f t="shared" si="1462"/>
        <v/>
      </c>
      <c r="DY295" t="str">
        <f t="shared" si="1463"/>
        <v/>
      </c>
      <c r="DZ295" t="str">
        <f t="shared" si="1464"/>
        <v/>
      </c>
      <c r="EA295" t="str">
        <f t="shared" si="1465"/>
        <v/>
      </c>
      <c r="EB295" t="str">
        <f t="shared" si="1466"/>
        <v/>
      </c>
      <c r="EC295" t="str">
        <f t="shared" si="1467"/>
        <v/>
      </c>
      <c r="ED295" t="str">
        <f t="shared" si="1468"/>
        <v/>
      </c>
      <c r="EE295" t="str">
        <f t="shared" si="1469"/>
        <v/>
      </c>
      <c r="EF295" t="str">
        <f t="shared" si="1470"/>
        <v/>
      </c>
      <c r="EG295" t="str">
        <f t="shared" si="1471"/>
        <v/>
      </c>
      <c r="EH295">
        <f t="shared" si="1472"/>
        <v>0</v>
      </c>
      <c r="EI295">
        <f t="shared" si="1473"/>
        <v>0</v>
      </c>
      <c r="EJ295">
        <f t="shared" si="1474"/>
        <v>0</v>
      </c>
      <c r="EK295" t="str">
        <f t="shared" si="1475"/>
        <v/>
      </c>
      <c r="EL295" t="str">
        <f t="shared" si="1476"/>
        <v/>
      </c>
      <c r="EM295" t="str">
        <f t="shared" si="1477"/>
        <v/>
      </c>
      <c r="EN295" s="2">
        <f t="shared" si="1478"/>
        <v>0</v>
      </c>
      <c r="EO295" s="1">
        <f t="shared" si="1479"/>
        <v>0</v>
      </c>
    </row>
    <row r="296" spans="1:145" ht="15" thickBot="1" x14ac:dyDescent="0.25">
      <c r="A296" s="14">
        <v>277</v>
      </c>
      <c r="B296" s="65" t="str">
        <f t="shared" ref="B296" si="1552">IF(AND(C296="",D296="",E296=""),"",A296)</f>
        <v/>
      </c>
      <c r="C296" s="61"/>
      <c r="D296" s="62"/>
      <c r="E296" s="61"/>
      <c r="F296" s="67" t="str">
        <f t="shared" si="1388"/>
        <v/>
      </c>
      <c r="G296" s="68" t="str">
        <f t="shared" si="1389"/>
        <v/>
      </c>
      <c r="H296" t="str">
        <f>IF(I296=1,NastaveniIPV!$I$48&amp;""&amp;$D$10,IF(I296=2,NastaveniIPV!$I$47,IF(J296=1,NastaveniIPV!$I$52,"")))</f>
        <v/>
      </c>
      <c r="I296" s="81" t="str">
        <f t="shared" si="1390"/>
        <v/>
      </c>
      <c r="J296" s="14" t="str">
        <f t="shared" si="1391"/>
        <v/>
      </c>
      <c r="O296">
        <v>277</v>
      </c>
      <c r="P296" s="1">
        <f t="shared" si="1392"/>
        <v>0</v>
      </c>
      <c r="Q296">
        <f t="shared" si="1393"/>
        <v>0</v>
      </c>
      <c r="R296" s="38" t="str">
        <f t="shared" si="1394"/>
        <v/>
      </c>
      <c r="S296" t="str">
        <f t="shared" si="1395"/>
        <v/>
      </c>
      <c r="T296" s="38" t="str">
        <f t="shared" si="1396"/>
        <v/>
      </c>
      <c r="W296">
        <f>NastaveniIPV!$D$47</f>
        <v>0.02</v>
      </c>
      <c r="X296">
        <f>NastaveniIPV!$D$48</f>
        <v>0.06</v>
      </c>
      <c r="Y296">
        <f>NastaveniIPV!$D$49</f>
        <v>0.06</v>
      </c>
      <c r="Z296">
        <f>NastaveniIPV!$D$50</f>
        <v>0.06</v>
      </c>
      <c r="AA296">
        <f>NastaveniIPV!$D$51</f>
        <v>1.7999999999999999E-2</v>
      </c>
      <c r="AB296">
        <f>NastaveniIPV!$D$52</f>
        <v>0.01</v>
      </c>
      <c r="AC296">
        <f>NastaveniIPV!$D$53</f>
        <v>0.01</v>
      </c>
      <c r="AD296">
        <f>NastaveniIPV!$D$54</f>
        <v>0.01</v>
      </c>
      <c r="AE296">
        <f>NastaveniIPV!$D$55</f>
        <v>0.01</v>
      </c>
      <c r="AF296">
        <f>NastaveniIPV!$D$56</f>
        <v>0.01</v>
      </c>
      <c r="AG296">
        <f t="shared" ref="AG296:BF296" si="1553">IF($T296=AG$18,1,IF(AG$18&lt;$T296,0,AF296+1))</f>
        <v>0</v>
      </c>
      <c r="AH296">
        <f t="shared" si="1553"/>
        <v>0</v>
      </c>
      <c r="AI296">
        <f t="shared" si="1553"/>
        <v>0</v>
      </c>
      <c r="AJ296">
        <f t="shared" si="1553"/>
        <v>0</v>
      </c>
      <c r="AK296">
        <f t="shared" si="1553"/>
        <v>0</v>
      </c>
      <c r="AL296">
        <f t="shared" si="1553"/>
        <v>0</v>
      </c>
      <c r="AM296">
        <f t="shared" si="1553"/>
        <v>0</v>
      </c>
      <c r="AN296">
        <f t="shared" si="1553"/>
        <v>0</v>
      </c>
      <c r="AO296">
        <f t="shared" si="1553"/>
        <v>0</v>
      </c>
      <c r="AP296">
        <f t="shared" si="1553"/>
        <v>0</v>
      </c>
      <c r="AQ296">
        <f t="shared" si="1553"/>
        <v>0</v>
      </c>
      <c r="AR296">
        <f t="shared" si="1553"/>
        <v>0</v>
      </c>
      <c r="AS296">
        <f t="shared" si="1553"/>
        <v>0</v>
      </c>
      <c r="AT296">
        <f t="shared" si="1553"/>
        <v>0</v>
      </c>
      <c r="AU296">
        <f t="shared" si="1553"/>
        <v>0</v>
      </c>
      <c r="AV296">
        <f t="shared" si="1553"/>
        <v>0</v>
      </c>
      <c r="AW296">
        <f t="shared" si="1553"/>
        <v>0</v>
      </c>
      <c r="AX296">
        <f t="shared" si="1553"/>
        <v>0</v>
      </c>
      <c r="AY296">
        <f t="shared" si="1553"/>
        <v>0</v>
      </c>
      <c r="AZ296">
        <f t="shared" si="1553"/>
        <v>0</v>
      </c>
      <c r="BA296">
        <f t="shared" si="1553"/>
        <v>0</v>
      </c>
      <c r="BB296">
        <f t="shared" si="1553"/>
        <v>0</v>
      </c>
      <c r="BC296">
        <f t="shared" si="1553"/>
        <v>0</v>
      </c>
      <c r="BD296">
        <f t="shared" si="1553"/>
        <v>0</v>
      </c>
      <c r="BE296">
        <f t="shared" si="1553"/>
        <v>0</v>
      </c>
      <c r="BF296">
        <f t="shared" si="1553"/>
        <v>0</v>
      </c>
      <c r="BG296">
        <f t="shared" si="1398"/>
        <v>0</v>
      </c>
      <c r="BH296">
        <f t="shared" ref="BH296:BI296" si="1554">IF($T296&lt;BH$18,BG296+1,IF(BH$18=$T296,1,0))</f>
        <v>0</v>
      </c>
      <c r="BI296">
        <f t="shared" si="1554"/>
        <v>0</v>
      </c>
      <c r="BJ296">
        <f t="shared" si="1400"/>
        <v>0</v>
      </c>
      <c r="BK296">
        <f t="shared" ref="BK296:BO296" si="1555">IF(BK$18&gt;$D$10,0,IF($T296&lt;BK$18,BJ296+1,IF(BK$18=$T296,1,0)))</f>
        <v>0</v>
      </c>
      <c r="BL296">
        <f t="shared" si="1555"/>
        <v>0</v>
      </c>
      <c r="BM296">
        <f t="shared" si="1555"/>
        <v>0</v>
      </c>
      <c r="BN296">
        <f t="shared" si="1555"/>
        <v>0</v>
      </c>
      <c r="BO296">
        <f t="shared" si="1555"/>
        <v>0</v>
      </c>
      <c r="BP296">
        <f t="shared" si="1402"/>
        <v>0</v>
      </c>
      <c r="BQ296">
        <f t="shared" si="1403"/>
        <v>0</v>
      </c>
      <c r="BR296">
        <f t="shared" si="1404"/>
        <v>0</v>
      </c>
      <c r="BS296">
        <f t="shared" si="1405"/>
        <v>0</v>
      </c>
      <c r="BT296">
        <f t="shared" si="1406"/>
        <v>0</v>
      </c>
      <c r="BU296">
        <f t="shared" si="1407"/>
        <v>0</v>
      </c>
      <c r="BV296">
        <f t="shared" si="1408"/>
        <v>0</v>
      </c>
      <c r="BW296">
        <f t="shared" si="1409"/>
        <v>0</v>
      </c>
      <c r="BX296">
        <f t="shared" si="1410"/>
        <v>0</v>
      </c>
      <c r="BY296">
        <f t="shared" si="1411"/>
        <v>0</v>
      </c>
      <c r="BZ296">
        <f t="shared" si="1412"/>
        <v>0</v>
      </c>
      <c r="CA296">
        <f t="shared" si="1413"/>
        <v>0</v>
      </c>
      <c r="CB296">
        <f t="shared" si="1414"/>
        <v>0</v>
      </c>
      <c r="CC296">
        <f t="shared" si="1415"/>
        <v>0</v>
      </c>
      <c r="CD296">
        <f t="shared" si="1416"/>
        <v>0</v>
      </c>
      <c r="CE296">
        <f t="shared" si="1417"/>
        <v>0</v>
      </c>
      <c r="CF296">
        <f t="shared" si="1418"/>
        <v>0</v>
      </c>
      <c r="CG296">
        <f t="shared" si="1419"/>
        <v>0</v>
      </c>
      <c r="CH296">
        <f t="shared" si="1420"/>
        <v>0</v>
      </c>
      <c r="CI296">
        <f t="shared" si="1421"/>
        <v>0</v>
      </c>
      <c r="CJ296">
        <f t="shared" si="1422"/>
        <v>0</v>
      </c>
      <c r="CK296">
        <f t="shared" si="1423"/>
        <v>0</v>
      </c>
      <c r="CL296">
        <f t="shared" si="1424"/>
        <v>0</v>
      </c>
      <c r="CM296">
        <f t="shared" si="1425"/>
        <v>0</v>
      </c>
      <c r="CN296">
        <f t="shared" si="1426"/>
        <v>0</v>
      </c>
      <c r="CO296">
        <f t="shared" si="1427"/>
        <v>0</v>
      </c>
      <c r="CP296">
        <f t="shared" si="1428"/>
        <v>0</v>
      </c>
      <c r="CQ296">
        <f t="shared" si="1429"/>
        <v>0</v>
      </c>
      <c r="CR296">
        <f t="shared" si="1430"/>
        <v>0</v>
      </c>
      <c r="CS296">
        <f t="shared" si="1431"/>
        <v>0</v>
      </c>
      <c r="CT296" t="str">
        <f t="shared" si="1432"/>
        <v/>
      </c>
      <c r="CU296" t="str">
        <f t="shared" si="1433"/>
        <v/>
      </c>
      <c r="CV296" t="str">
        <f t="shared" si="1434"/>
        <v/>
      </c>
      <c r="CW296" t="str">
        <f t="shared" si="1435"/>
        <v/>
      </c>
      <c r="CX296" t="str">
        <f t="shared" si="1436"/>
        <v/>
      </c>
      <c r="CY296" t="str">
        <f t="shared" si="1437"/>
        <v/>
      </c>
      <c r="CZ296" t="str">
        <f t="shared" si="1438"/>
        <v/>
      </c>
      <c r="DA296" t="str">
        <f t="shared" si="1439"/>
        <v/>
      </c>
      <c r="DB296" t="str">
        <f t="shared" si="1440"/>
        <v/>
      </c>
      <c r="DC296" t="str">
        <f t="shared" si="1441"/>
        <v/>
      </c>
      <c r="DD296" t="str">
        <f t="shared" si="1442"/>
        <v/>
      </c>
      <c r="DE296" t="str">
        <f t="shared" si="1443"/>
        <v/>
      </c>
      <c r="DF296" t="str">
        <f t="shared" si="1444"/>
        <v/>
      </c>
      <c r="DG296" t="str">
        <f t="shared" si="1445"/>
        <v/>
      </c>
      <c r="DH296" t="str">
        <f t="shared" si="1446"/>
        <v/>
      </c>
      <c r="DI296" t="str">
        <f t="shared" si="1447"/>
        <v/>
      </c>
      <c r="DJ296" t="str">
        <f t="shared" si="1448"/>
        <v/>
      </c>
      <c r="DK296" t="str">
        <f t="shared" si="1449"/>
        <v/>
      </c>
      <c r="DL296" t="str">
        <f t="shared" si="1450"/>
        <v/>
      </c>
      <c r="DM296" t="str">
        <f t="shared" si="1451"/>
        <v/>
      </c>
      <c r="DN296" t="str">
        <f t="shared" si="1452"/>
        <v/>
      </c>
      <c r="DO296" t="str">
        <f t="shared" si="1453"/>
        <v/>
      </c>
      <c r="DP296" t="str">
        <f t="shared" si="1454"/>
        <v/>
      </c>
      <c r="DQ296" t="str">
        <f t="shared" si="1455"/>
        <v/>
      </c>
      <c r="DR296" t="str">
        <f t="shared" si="1456"/>
        <v/>
      </c>
      <c r="DS296" t="str">
        <f t="shared" si="1457"/>
        <v/>
      </c>
      <c r="DT296" t="str">
        <f t="shared" si="1458"/>
        <v/>
      </c>
      <c r="DU296" t="str">
        <f t="shared" si="1459"/>
        <v/>
      </c>
      <c r="DV296" t="str">
        <f t="shared" si="1460"/>
        <v/>
      </c>
      <c r="DW296" t="str">
        <f t="shared" si="1461"/>
        <v/>
      </c>
      <c r="DX296" t="str">
        <f t="shared" si="1462"/>
        <v/>
      </c>
      <c r="DY296" t="str">
        <f t="shared" si="1463"/>
        <v/>
      </c>
      <c r="DZ296" t="str">
        <f t="shared" si="1464"/>
        <v/>
      </c>
      <c r="EA296" t="str">
        <f t="shared" si="1465"/>
        <v/>
      </c>
      <c r="EB296" t="str">
        <f t="shared" si="1466"/>
        <v/>
      </c>
      <c r="EC296" t="str">
        <f t="shared" si="1467"/>
        <v/>
      </c>
      <c r="ED296" t="str">
        <f t="shared" si="1468"/>
        <v/>
      </c>
      <c r="EE296" t="str">
        <f t="shared" si="1469"/>
        <v/>
      </c>
      <c r="EF296" t="str">
        <f t="shared" si="1470"/>
        <v/>
      </c>
      <c r="EG296" t="str">
        <f t="shared" si="1471"/>
        <v/>
      </c>
      <c r="EH296">
        <f t="shared" si="1472"/>
        <v>0</v>
      </c>
      <c r="EI296">
        <f t="shared" si="1473"/>
        <v>0</v>
      </c>
      <c r="EJ296">
        <f t="shared" si="1474"/>
        <v>0</v>
      </c>
      <c r="EK296" t="str">
        <f t="shared" si="1475"/>
        <v/>
      </c>
      <c r="EL296" t="str">
        <f t="shared" si="1476"/>
        <v/>
      </c>
      <c r="EM296" t="str">
        <f t="shared" si="1477"/>
        <v/>
      </c>
      <c r="EN296" s="2">
        <f t="shared" si="1478"/>
        <v>0</v>
      </c>
      <c r="EO296" s="1">
        <f t="shared" si="1479"/>
        <v>0</v>
      </c>
    </row>
    <row r="297" spans="1:145" ht="15" thickBot="1" x14ac:dyDescent="0.25">
      <c r="A297" s="14">
        <v>278</v>
      </c>
      <c r="B297" s="65" t="str">
        <f t="shared" ref="B297" si="1556">IF(AND(C297="",D297="",E297),"",A297)</f>
        <v/>
      </c>
      <c r="C297" s="63"/>
      <c r="D297" s="63"/>
      <c r="E297" s="64"/>
      <c r="F297" s="67" t="str">
        <f t="shared" si="1388"/>
        <v/>
      </c>
      <c r="G297" s="68" t="str">
        <f t="shared" si="1389"/>
        <v/>
      </c>
      <c r="H297" t="str">
        <f>IF(I297=1,NastaveniIPV!$I$48&amp;""&amp;$D$10,IF(I297=2,NastaveniIPV!$I$47,IF(J297=1,NastaveniIPV!$I$52,"")))</f>
        <v/>
      </c>
      <c r="I297" s="81" t="str">
        <f t="shared" si="1390"/>
        <v/>
      </c>
      <c r="J297" s="14" t="str">
        <f t="shared" si="1391"/>
        <v/>
      </c>
      <c r="O297">
        <v>278</v>
      </c>
      <c r="P297" s="1">
        <f t="shared" si="1392"/>
        <v>0</v>
      </c>
      <c r="Q297">
        <f t="shared" si="1393"/>
        <v>0</v>
      </c>
      <c r="R297" s="38" t="str">
        <f t="shared" si="1394"/>
        <v/>
      </c>
      <c r="S297" t="str">
        <f t="shared" si="1395"/>
        <v/>
      </c>
      <c r="T297" s="38" t="str">
        <f t="shared" si="1396"/>
        <v/>
      </c>
      <c r="W297">
        <f>NastaveniIPV!$D$47</f>
        <v>0.02</v>
      </c>
      <c r="X297">
        <f>NastaveniIPV!$D$48</f>
        <v>0.06</v>
      </c>
      <c r="Y297">
        <f>NastaveniIPV!$D$49</f>
        <v>0.06</v>
      </c>
      <c r="Z297">
        <f>NastaveniIPV!$D$50</f>
        <v>0.06</v>
      </c>
      <c r="AA297">
        <f>NastaveniIPV!$D$51</f>
        <v>1.7999999999999999E-2</v>
      </c>
      <c r="AB297">
        <f>NastaveniIPV!$D$52</f>
        <v>0.01</v>
      </c>
      <c r="AC297">
        <f>NastaveniIPV!$D$53</f>
        <v>0.01</v>
      </c>
      <c r="AD297">
        <f>NastaveniIPV!$D$54</f>
        <v>0.01</v>
      </c>
      <c r="AE297">
        <f>NastaveniIPV!$D$55</f>
        <v>0.01</v>
      </c>
      <c r="AF297">
        <f>NastaveniIPV!$D$56</f>
        <v>0.01</v>
      </c>
      <c r="AG297">
        <f t="shared" ref="AG297:BF297" si="1557">IF($T297=AG$18,1,IF(AG$18&lt;$T297,0,AF297+1))</f>
        <v>0</v>
      </c>
      <c r="AH297">
        <f t="shared" si="1557"/>
        <v>0</v>
      </c>
      <c r="AI297">
        <f t="shared" si="1557"/>
        <v>0</v>
      </c>
      <c r="AJ297">
        <f t="shared" si="1557"/>
        <v>0</v>
      </c>
      <c r="AK297">
        <f t="shared" si="1557"/>
        <v>0</v>
      </c>
      <c r="AL297">
        <f t="shared" si="1557"/>
        <v>0</v>
      </c>
      <c r="AM297">
        <f t="shared" si="1557"/>
        <v>0</v>
      </c>
      <c r="AN297">
        <f t="shared" si="1557"/>
        <v>0</v>
      </c>
      <c r="AO297">
        <f t="shared" si="1557"/>
        <v>0</v>
      </c>
      <c r="AP297">
        <f t="shared" si="1557"/>
        <v>0</v>
      </c>
      <c r="AQ297">
        <f t="shared" si="1557"/>
        <v>0</v>
      </c>
      <c r="AR297">
        <f t="shared" si="1557"/>
        <v>0</v>
      </c>
      <c r="AS297">
        <f t="shared" si="1557"/>
        <v>0</v>
      </c>
      <c r="AT297">
        <f t="shared" si="1557"/>
        <v>0</v>
      </c>
      <c r="AU297">
        <f t="shared" si="1557"/>
        <v>0</v>
      </c>
      <c r="AV297">
        <f t="shared" si="1557"/>
        <v>0</v>
      </c>
      <c r="AW297">
        <f t="shared" si="1557"/>
        <v>0</v>
      </c>
      <c r="AX297">
        <f t="shared" si="1557"/>
        <v>0</v>
      </c>
      <c r="AY297">
        <f t="shared" si="1557"/>
        <v>0</v>
      </c>
      <c r="AZ297">
        <f t="shared" si="1557"/>
        <v>0</v>
      </c>
      <c r="BA297">
        <f t="shared" si="1557"/>
        <v>0</v>
      </c>
      <c r="BB297">
        <f t="shared" si="1557"/>
        <v>0</v>
      </c>
      <c r="BC297">
        <f t="shared" si="1557"/>
        <v>0</v>
      </c>
      <c r="BD297">
        <f t="shared" si="1557"/>
        <v>0</v>
      </c>
      <c r="BE297">
        <f t="shared" si="1557"/>
        <v>0</v>
      </c>
      <c r="BF297">
        <f t="shared" si="1557"/>
        <v>0</v>
      </c>
      <c r="BG297">
        <f t="shared" si="1398"/>
        <v>0</v>
      </c>
      <c r="BH297">
        <f t="shared" ref="BH297:BI297" si="1558">IF($T297&lt;BH$18,BG297+1,IF(BH$18=$T297,1,0))</f>
        <v>0</v>
      </c>
      <c r="BI297">
        <f t="shared" si="1558"/>
        <v>0</v>
      </c>
      <c r="BJ297">
        <f t="shared" si="1400"/>
        <v>0</v>
      </c>
      <c r="BK297">
        <f t="shared" ref="BK297:BO297" si="1559">IF(BK$18&gt;$D$10,0,IF($T297&lt;BK$18,BJ297+1,IF(BK$18=$T297,1,0)))</f>
        <v>0</v>
      </c>
      <c r="BL297">
        <f t="shared" si="1559"/>
        <v>0</v>
      </c>
      <c r="BM297">
        <f t="shared" si="1559"/>
        <v>0</v>
      </c>
      <c r="BN297">
        <f t="shared" si="1559"/>
        <v>0</v>
      </c>
      <c r="BO297">
        <f t="shared" si="1559"/>
        <v>0</v>
      </c>
      <c r="BP297">
        <f t="shared" si="1402"/>
        <v>0</v>
      </c>
      <c r="BQ297">
        <f t="shared" si="1403"/>
        <v>0</v>
      </c>
      <c r="BR297">
        <f t="shared" si="1404"/>
        <v>0</v>
      </c>
      <c r="BS297">
        <f t="shared" si="1405"/>
        <v>0</v>
      </c>
      <c r="BT297">
        <f t="shared" si="1406"/>
        <v>0</v>
      </c>
      <c r="BU297">
        <f t="shared" si="1407"/>
        <v>0</v>
      </c>
      <c r="BV297">
        <f t="shared" si="1408"/>
        <v>0</v>
      </c>
      <c r="BW297">
        <f t="shared" si="1409"/>
        <v>0</v>
      </c>
      <c r="BX297">
        <f t="shared" si="1410"/>
        <v>0</v>
      </c>
      <c r="BY297">
        <f t="shared" si="1411"/>
        <v>0</v>
      </c>
      <c r="BZ297">
        <f t="shared" si="1412"/>
        <v>0</v>
      </c>
      <c r="CA297">
        <f t="shared" si="1413"/>
        <v>0</v>
      </c>
      <c r="CB297">
        <f t="shared" si="1414"/>
        <v>0</v>
      </c>
      <c r="CC297">
        <f t="shared" si="1415"/>
        <v>0</v>
      </c>
      <c r="CD297">
        <f t="shared" si="1416"/>
        <v>0</v>
      </c>
      <c r="CE297">
        <f t="shared" si="1417"/>
        <v>0</v>
      </c>
      <c r="CF297">
        <f t="shared" si="1418"/>
        <v>0</v>
      </c>
      <c r="CG297">
        <f t="shared" si="1419"/>
        <v>0</v>
      </c>
      <c r="CH297">
        <f t="shared" si="1420"/>
        <v>0</v>
      </c>
      <c r="CI297">
        <f t="shared" si="1421"/>
        <v>0</v>
      </c>
      <c r="CJ297">
        <f t="shared" si="1422"/>
        <v>0</v>
      </c>
      <c r="CK297">
        <f t="shared" si="1423"/>
        <v>0</v>
      </c>
      <c r="CL297">
        <f t="shared" si="1424"/>
        <v>0</v>
      </c>
      <c r="CM297">
        <f t="shared" si="1425"/>
        <v>0</v>
      </c>
      <c r="CN297">
        <f t="shared" si="1426"/>
        <v>0</v>
      </c>
      <c r="CO297">
        <f t="shared" si="1427"/>
        <v>0</v>
      </c>
      <c r="CP297">
        <f t="shared" si="1428"/>
        <v>0</v>
      </c>
      <c r="CQ297">
        <f t="shared" si="1429"/>
        <v>0</v>
      </c>
      <c r="CR297">
        <f t="shared" si="1430"/>
        <v>0</v>
      </c>
      <c r="CS297">
        <f t="shared" si="1431"/>
        <v>0</v>
      </c>
      <c r="CT297" t="str">
        <f t="shared" si="1432"/>
        <v/>
      </c>
      <c r="CU297" t="str">
        <f t="shared" si="1433"/>
        <v/>
      </c>
      <c r="CV297" t="str">
        <f t="shared" si="1434"/>
        <v/>
      </c>
      <c r="CW297" t="str">
        <f t="shared" si="1435"/>
        <v/>
      </c>
      <c r="CX297" t="str">
        <f t="shared" si="1436"/>
        <v/>
      </c>
      <c r="CY297" t="str">
        <f t="shared" si="1437"/>
        <v/>
      </c>
      <c r="CZ297" t="str">
        <f t="shared" si="1438"/>
        <v/>
      </c>
      <c r="DA297" t="str">
        <f t="shared" si="1439"/>
        <v/>
      </c>
      <c r="DB297" t="str">
        <f t="shared" si="1440"/>
        <v/>
      </c>
      <c r="DC297" t="str">
        <f t="shared" si="1441"/>
        <v/>
      </c>
      <c r="DD297" t="str">
        <f t="shared" si="1442"/>
        <v/>
      </c>
      <c r="DE297" t="str">
        <f t="shared" si="1443"/>
        <v/>
      </c>
      <c r="DF297" t="str">
        <f t="shared" si="1444"/>
        <v/>
      </c>
      <c r="DG297" t="str">
        <f t="shared" si="1445"/>
        <v/>
      </c>
      <c r="DH297" t="str">
        <f t="shared" si="1446"/>
        <v/>
      </c>
      <c r="DI297" t="str">
        <f t="shared" si="1447"/>
        <v/>
      </c>
      <c r="DJ297" t="str">
        <f t="shared" si="1448"/>
        <v/>
      </c>
      <c r="DK297" t="str">
        <f t="shared" si="1449"/>
        <v/>
      </c>
      <c r="DL297" t="str">
        <f t="shared" si="1450"/>
        <v/>
      </c>
      <c r="DM297" t="str">
        <f t="shared" si="1451"/>
        <v/>
      </c>
      <c r="DN297" t="str">
        <f t="shared" si="1452"/>
        <v/>
      </c>
      <c r="DO297" t="str">
        <f t="shared" si="1453"/>
        <v/>
      </c>
      <c r="DP297" t="str">
        <f t="shared" si="1454"/>
        <v/>
      </c>
      <c r="DQ297" t="str">
        <f t="shared" si="1455"/>
        <v/>
      </c>
      <c r="DR297" t="str">
        <f t="shared" si="1456"/>
        <v/>
      </c>
      <c r="DS297" t="str">
        <f t="shared" si="1457"/>
        <v/>
      </c>
      <c r="DT297" t="str">
        <f t="shared" si="1458"/>
        <v/>
      </c>
      <c r="DU297" t="str">
        <f t="shared" si="1459"/>
        <v/>
      </c>
      <c r="DV297" t="str">
        <f t="shared" si="1460"/>
        <v/>
      </c>
      <c r="DW297" t="str">
        <f t="shared" si="1461"/>
        <v/>
      </c>
      <c r="DX297" t="str">
        <f t="shared" si="1462"/>
        <v/>
      </c>
      <c r="DY297" t="str">
        <f t="shared" si="1463"/>
        <v/>
      </c>
      <c r="DZ297" t="str">
        <f t="shared" si="1464"/>
        <v/>
      </c>
      <c r="EA297" t="str">
        <f t="shared" si="1465"/>
        <v/>
      </c>
      <c r="EB297" t="str">
        <f t="shared" si="1466"/>
        <v/>
      </c>
      <c r="EC297" t="str">
        <f t="shared" si="1467"/>
        <v/>
      </c>
      <c r="ED297" t="str">
        <f t="shared" si="1468"/>
        <v/>
      </c>
      <c r="EE297" t="str">
        <f t="shared" si="1469"/>
        <v/>
      </c>
      <c r="EF297" t="str">
        <f t="shared" si="1470"/>
        <v/>
      </c>
      <c r="EG297" t="str">
        <f t="shared" si="1471"/>
        <v/>
      </c>
      <c r="EH297">
        <f t="shared" si="1472"/>
        <v>0</v>
      </c>
      <c r="EI297">
        <f t="shared" si="1473"/>
        <v>0</v>
      </c>
      <c r="EJ297">
        <f t="shared" si="1474"/>
        <v>0</v>
      </c>
      <c r="EK297" t="str">
        <f t="shared" si="1475"/>
        <v/>
      </c>
      <c r="EL297" t="str">
        <f t="shared" si="1476"/>
        <v/>
      </c>
      <c r="EM297" t="str">
        <f t="shared" si="1477"/>
        <v/>
      </c>
      <c r="EN297" s="2">
        <f t="shared" si="1478"/>
        <v>0</v>
      </c>
      <c r="EO297" s="1">
        <f t="shared" si="1479"/>
        <v>0</v>
      </c>
    </row>
    <row r="298" spans="1:145" ht="15" thickBot="1" x14ac:dyDescent="0.25">
      <c r="A298" s="14">
        <v>279</v>
      </c>
      <c r="B298" s="65" t="str">
        <f t="shared" ref="B298" si="1560">IF(AND(C298="",D298="",E298=""),"",A298)</f>
        <v/>
      </c>
      <c r="C298" s="61"/>
      <c r="D298" s="62"/>
      <c r="E298" s="61"/>
      <c r="F298" s="67" t="str">
        <f t="shared" si="1388"/>
        <v/>
      </c>
      <c r="G298" s="68" t="str">
        <f t="shared" si="1389"/>
        <v/>
      </c>
      <c r="H298" t="str">
        <f>IF(I298=1,NastaveniIPV!$I$48&amp;""&amp;$D$10,IF(I298=2,NastaveniIPV!$I$47,IF(J298=1,NastaveniIPV!$I$52,"")))</f>
        <v/>
      </c>
      <c r="I298" s="81" t="str">
        <f t="shared" si="1390"/>
        <v/>
      </c>
      <c r="J298" s="14" t="str">
        <f t="shared" si="1391"/>
        <v/>
      </c>
      <c r="O298">
        <v>279</v>
      </c>
      <c r="P298" s="1">
        <f t="shared" si="1392"/>
        <v>0</v>
      </c>
      <c r="Q298">
        <f t="shared" si="1393"/>
        <v>0</v>
      </c>
      <c r="R298" s="38" t="str">
        <f t="shared" si="1394"/>
        <v/>
      </c>
      <c r="S298" t="str">
        <f t="shared" si="1395"/>
        <v/>
      </c>
      <c r="T298" s="38" t="str">
        <f t="shared" si="1396"/>
        <v/>
      </c>
      <c r="W298">
        <f>NastaveniIPV!$D$47</f>
        <v>0.02</v>
      </c>
      <c r="X298">
        <f>NastaveniIPV!$D$48</f>
        <v>0.06</v>
      </c>
      <c r="Y298">
        <f>NastaveniIPV!$D$49</f>
        <v>0.06</v>
      </c>
      <c r="Z298">
        <f>NastaveniIPV!$D$50</f>
        <v>0.06</v>
      </c>
      <c r="AA298">
        <f>NastaveniIPV!$D$51</f>
        <v>1.7999999999999999E-2</v>
      </c>
      <c r="AB298">
        <f>NastaveniIPV!$D$52</f>
        <v>0.01</v>
      </c>
      <c r="AC298">
        <f>NastaveniIPV!$D$53</f>
        <v>0.01</v>
      </c>
      <c r="AD298">
        <f>NastaveniIPV!$D$54</f>
        <v>0.01</v>
      </c>
      <c r="AE298">
        <f>NastaveniIPV!$D$55</f>
        <v>0.01</v>
      </c>
      <c r="AF298">
        <f>NastaveniIPV!$D$56</f>
        <v>0.01</v>
      </c>
      <c r="AG298">
        <f t="shared" ref="AG298:BF298" si="1561">IF($T298=AG$18,1,IF(AG$18&lt;$T298,0,AF298+1))</f>
        <v>0</v>
      </c>
      <c r="AH298">
        <f t="shared" si="1561"/>
        <v>0</v>
      </c>
      <c r="AI298">
        <f t="shared" si="1561"/>
        <v>0</v>
      </c>
      <c r="AJ298">
        <f t="shared" si="1561"/>
        <v>0</v>
      </c>
      <c r="AK298">
        <f t="shared" si="1561"/>
        <v>0</v>
      </c>
      <c r="AL298">
        <f t="shared" si="1561"/>
        <v>0</v>
      </c>
      <c r="AM298">
        <f t="shared" si="1561"/>
        <v>0</v>
      </c>
      <c r="AN298">
        <f t="shared" si="1561"/>
        <v>0</v>
      </c>
      <c r="AO298">
        <f t="shared" si="1561"/>
        <v>0</v>
      </c>
      <c r="AP298">
        <f t="shared" si="1561"/>
        <v>0</v>
      </c>
      <c r="AQ298">
        <f t="shared" si="1561"/>
        <v>0</v>
      </c>
      <c r="AR298">
        <f t="shared" si="1561"/>
        <v>0</v>
      </c>
      <c r="AS298">
        <f t="shared" si="1561"/>
        <v>0</v>
      </c>
      <c r="AT298">
        <f t="shared" si="1561"/>
        <v>0</v>
      </c>
      <c r="AU298">
        <f t="shared" si="1561"/>
        <v>0</v>
      </c>
      <c r="AV298">
        <f t="shared" si="1561"/>
        <v>0</v>
      </c>
      <c r="AW298">
        <f t="shared" si="1561"/>
        <v>0</v>
      </c>
      <c r="AX298">
        <f t="shared" si="1561"/>
        <v>0</v>
      </c>
      <c r="AY298">
        <f t="shared" si="1561"/>
        <v>0</v>
      </c>
      <c r="AZ298">
        <f t="shared" si="1561"/>
        <v>0</v>
      </c>
      <c r="BA298">
        <f t="shared" si="1561"/>
        <v>0</v>
      </c>
      <c r="BB298">
        <f t="shared" si="1561"/>
        <v>0</v>
      </c>
      <c r="BC298">
        <f t="shared" si="1561"/>
        <v>0</v>
      </c>
      <c r="BD298">
        <f t="shared" si="1561"/>
        <v>0</v>
      </c>
      <c r="BE298">
        <f t="shared" si="1561"/>
        <v>0</v>
      </c>
      <c r="BF298">
        <f t="shared" si="1561"/>
        <v>0</v>
      </c>
      <c r="BG298">
        <f t="shared" si="1398"/>
        <v>0</v>
      </c>
      <c r="BH298">
        <f t="shared" ref="BH298:BI298" si="1562">IF($T298&lt;BH$18,BG298+1,IF(BH$18=$T298,1,0))</f>
        <v>0</v>
      </c>
      <c r="BI298">
        <f t="shared" si="1562"/>
        <v>0</v>
      </c>
      <c r="BJ298">
        <f t="shared" si="1400"/>
        <v>0</v>
      </c>
      <c r="BK298">
        <f t="shared" ref="BK298:BO298" si="1563">IF(BK$18&gt;$D$10,0,IF($T298&lt;BK$18,BJ298+1,IF(BK$18=$T298,1,0)))</f>
        <v>0</v>
      </c>
      <c r="BL298">
        <f t="shared" si="1563"/>
        <v>0</v>
      </c>
      <c r="BM298">
        <f t="shared" si="1563"/>
        <v>0</v>
      </c>
      <c r="BN298">
        <f t="shared" si="1563"/>
        <v>0</v>
      </c>
      <c r="BO298">
        <f t="shared" si="1563"/>
        <v>0</v>
      </c>
      <c r="BP298">
        <f t="shared" si="1402"/>
        <v>0</v>
      </c>
      <c r="BQ298">
        <f t="shared" si="1403"/>
        <v>0</v>
      </c>
      <c r="BR298">
        <f t="shared" si="1404"/>
        <v>0</v>
      </c>
      <c r="BS298">
        <f t="shared" si="1405"/>
        <v>0</v>
      </c>
      <c r="BT298">
        <f t="shared" si="1406"/>
        <v>0</v>
      </c>
      <c r="BU298">
        <f t="shared" si="1407"/>
        <v>0</v>
      </c>
      <c r="BV298">
        <f t="shared" si="1408"/>
        <v>0</v>
      </c>
      <c r="BW298">
        <f t="shared" si="1409"/>
        <v>0</v>
      </c>
      <c r="BX298">
        <f t="shared" si="1410"/>
        <v>0</v>
      </c>
      <c r="BY298">
        <f t="shared" si="1411"/>
        <v>0</v>
      </c>
      <c r="BZ298">
        <f t="shared" si="1412"/>
        <v>0</v>
      </c>
      <c r="CA298">
        <f t="shared" si="1413"/>
        <v>0</v>
      </c>
      <c r="CB298">
        <f t="shared" si="1414"/>
        <v>0</v>
      </c>
      <c r="CC298">
        <f t="shared" si="1415"/>
        <v>0</v>
      </c>
      <c r="CD298">
        <f t="shared" si="1416"/>
        <v>0</v>
      </c>
      <c r="CE298">
        <f t="shared" si="1417"/>
        <v>0</v>
      </c>
      <c r="CF298">
        <f t="shared" si="1418"/>
        <v>0</v>
      </c>
      <c r="CG298">
        <f t="shared" si="1419"/>
        <v>0</v>
      </c>
      <c r="CH298">
        <f t="shared" si="1420"/>
        <v>0</v>
      </c>
      <c r="CI298">
        <f t="shared" si="1421"/>
        <v>0</v>
      </c>
      <c r="CJ298">
        <f t="shared" si="1422"/>
        <v>0</v>
      </c>
      <c r="CK298">
        <f t="shared" si="1423"/>
        <v>0</v>
      </c>
      <c r="CL298">
        <f t="shared" si="1424"/>
        <v>0</v>
      </c>
      <c r="CM298">
        <f t="shared" si="1425"/>
        <v>0</v>
      </c>
      <c r="CN298">
        <f t="shared" si="1426"/>
        <v>0</v>
      </c>
      <c r="CO298">
        <f t="shared" si="1427"/>
        <v>0</v>
      </c>
      <c r="CP298">
        <f t="shared" si="1428"/>
        <v>0</v>
      </c>
      <c r="CQ298">
        <f t="shared" si="1429"/>
        <v>0</v>
      </c>
      <c r="CR298">
        <f t="shared" si="1430"/>
        <v>0</v>
      </c>
      <c r="CS298">
        <f t="shared" si="1431"/>
        <v>0</v>
      </c>
      <c r="CT298" t="str">
        <f t="shared" si="1432"/>
        <v/>
      </c>
      <c r="CU298" t="str">
        <f t="shared" si="1433"/>
        <v/>
      </c>
      <c r="CV298" t="str">
        <f t="shared" si="1434"/>
        <v/>
      </c>
      <c r="CW298" t="str">
        <f t="shared" si="1435"/>
        <v/>
      </c>
      <c r="CX298" t="str">
        <f t="shared" si="1436"/>
        <v/>
      </c>
      <c r="CY298" t="str">
        <f t="shared" si="1437"/>
        <v/>
      </c>
      <c r="CZ298" t="str">
        <f t="shared" si="1438"/>
        <v/>
      </c>
      <c r="DA298" t="str">
        <f t="shared" si="1439"/>
        <v/>
      </c>
      <c r="DB298" t="str">
        <f t="shared" si="1440"/>
        <v/>
      </c>
      <c r="DC298" t="str">
        <f t="shared" si="1441"/>
        <v/>
      </c>
      <c r="DD298" t="str">
        <f t="shared" si="1442"/>
        <v/>
      </c>
      <c r="DE298" t="str">
        <f t="shared" si="1443"/>
        <v/>
      </c>
      <c r="DF298" t="str">
        <f t="shared" si="1444"/>
        <v/>
      </c>
      <c r="DG298" t="str">
        <f t="shared" si="1445"/>
        <v/>
      </c>
      <c r="DH298" t="str">
        <f t="shared" si="1446"/>
        <v/>
      </c>
      <c r="DI298" t="str">
        <f t="shared" si="1447"/>
        <v/>
      </c>
      <c r="DJ298" t="str">
        <f t="shared" si="1448"/>
        <v/>
      </c>
      <c r="DK298" t="str">
        <f t="shared" si="1449"/>
        <v/>
      </c>
      <c r="DL298" t="str">
        <f t="shared" si="1450"/>
        <v/>
      </c>
      <c r="DM298" t="str">
        <f t="shared" si="1451"/>
        <v/>
      </c>
      <c r="DN298" t="str">
        <f t="shared" si="1452"/>
        <v/>
      </c>
      <c r="DO298" t="str">
        <f t="shared" si="1453"/>
        <v/>
      </c>
      <c r="DP298" t="str">
        <f t="shared" si="1454"/>
        <v/>
      </c>
      <c r="DQ298" t="str">
        <f t="shared" si="1455"/>
        <v/>
      </c>
      <c r="DR298" t="str">
        <f t="shared" si="1456"/>
        <v/>
      </c>
      <c r="DS298" t="str">
        <f t="shared" si="1457"/>
        <v/>
      </c>
      <c r="DT298" t="str">
        <f t="shared" si="1458"/>
        <v/>
      </c>
      <c r="DU298" t="str">
        <f t="shared" si="1459"/>
        <v/>
      </c>
      <c r="DV298" t="str">
        <f t="shared" si="1460"/>
        <v/>
      </c>
      <c r="DW298" t="str">
        <f t="shared" si="1461"/>
        <v/>
      </c>
      <c r="DX298" t="str">
        <f t="shared" si="1462"/>
        <v/>
      </c>
      <c r="DY298" t="str">
        <f t="shared" si="1463"/>
        <v/>
      </c>
      <c r="DZ298" t="str">
        <f t="shared" si="1464"/>
        <v/>
      </c>
      <c r="EA298" t="str">
        <f t="shared" si="1465"/>
        <v/>
      </c>
      <c r="EB298" t="str">
        <f t="shared" si="1466"/>
        <v/>
      </c>
      <c r="EC298" t="str">
        <f t="shared" si="1467"/>
        <v/>
      </c>
      <c r="ED298" t="str">
        <f t="shared" si="1468"/>
        <v/>
      </c>
      <c r="EE298" t="str">
        <f t="shared" si="1469"/>
        <v/>
      </c>
      <c r="EF298" t="str">
        <f t="shared" si="1470"/>
        <v/>
      </c>
      <c r="EG298" t="str">
        <f t="shared" si="1471"/>
        <v/>
      </c>
      <c r="EH298">
        <f t="shared" si="1472"/>
        <v>0</v>
      </c>
      <c r="EI298">
        <f t="shared" si="1473"/>
        <v>0</v>
      </c>
      <c r="EJ298">
        <f t="shared" si="1474"/>
        <v>0</v>
      </c>
      <c r="EK298" t="str">
        <f t="shared" si="1475"/>
        <v/>
      </c>
      <c r="EL298" t="str">
        <f t="shared" si="1476"/>
        <v/>
      </c>
      <c r="EM298" t="str">
        <f t="shared" si="1477"/>
        <v/>
      </c>
      <c r="EN298" s="2">
        <f t="shared" si="1478"/>
        <v>0</v>
      </c>
      <c r="EO298" s="1">
        <f t="shared" si="1479"/>
        <v>0</v>
      </c>
    </row>
    <row r="299" spans="1:145" ht="15" thickBot="1" x14ac:dyDescent="0.25">
      <c r="A299" s="14">
        <v>280</v>
      </c>
      <c r="B299" s="65" t="str">
        <f t="shared" ref="B299" si="1564">IF(AND(C299="",D299="",E299),"",A299)</f>
        <v/>
      </c>
      <c r="C299" s="63"/>
      <c r="D299" s="63"/>
      <c r="E299" s="64"/>
      <c r="F299" s="67" t="str">
        <f t="shared" si="1388"/>
        <v/>
      </c>
      <c r="G299" s="68" t="str">
        <f t="shared" si="1389"/>
        <v/>
      </c>
      <c r="H299" t="str">
        <f>IF(I299=1,NastaveniIPV!$I$48&amp;""&amp;$D$10,IF(I299=2,NastaveniIPV!$I$47,IF(J299=1,NastaveniIPV!$I$52,"")))</f>
        <v/>
      </c>
      <c r="I299" s="81" t="str">
        <f t="shared" si="1390"/>
        <v/>
      </c>
      <c r="J299" s="14" t="str">
        <f t="shared" si="1391"/>
        <v/>
      </c>
      <c r="O299">
        <v>280</v>
      </c>
      <c r="P299" s="1">
        <f t="shared" si="1392"/>
        <v>0</v>
      </c>
      <c r="Q299">
        <f t="shared" si="1393"/>
        <v>0</v>
      </c>
      <c r="R299" s="38" t="str">
        <f t="shared" si="1394"/>
        <v/>
      </c>
      <c r="S299" t="str">
        <f t="shared" si="1395"/>
        <v/>
      </c>
      <c r="T299" s="38" t="str">
        <f t="shared" si="1396"/>
        <v/>
      </c>
      <c r="W299">
        <f>NastaveniIPV!$D$47</f>
        <v>0.02</v>
      </c>
      <c r="X299">
        <f>NastaveniIPV!$D$48</f>
        <v>0.06</v>
      </c>
      <c r="Y299">
        <f>NastaveniIPV!$D$49</f>
        <v>0.06</v>
      </c>
      <c r="Z299">
        <f>NastaveniIPV!$D$50</f>
        <v>0.06</v>
      </c>
      <c r="AA299">
        <f>NastaveniIPV!$D$51</f>
        <v>1.7999999999999999E-2</v>
      </c>
      <c r="AB299">
        <f>NastaveniIPV!$D$52</f>
        <v>0.01</v>
      </c>
      <c r="AC299">
        <f>NastaveniIPV!$D$53</f>
        <v>0.01</v>
      </c>
      <c r="AD299">
        <f>NastaveniIPV!$D$54</f>
        <v>0.01</v>
      </c>
      <c r="AE299">
        <f>NastaveniIPV!$D$55</f>
        <v>0.01</v>
      </c>
      <c r="AF299">
        <f>NastaveniIPV!$D$56</f>
        <v>0.01</v>
      </c>
      <c r="AG299">
        <f t="shared" ref="AG299:BF299" si="1565">IF($T299=AG$18,1,IF(AG$18&lt;$T299,0,AF299+1))</f>
        <v>0</v>
      </c>
      <c r="AH299">
        <f t="shared" si="1565"/>
        <v>0</v>
      </c>
      <c r="AI299">
        <f t="shared" si="1565"/>
        <v>0</v>
      </c>
      <c r="AJ299">
        <f t="shared" si="1565"/>
        <v>0</v>
      </c>
      <c r="AK299">
        <f t="shared" si="1565"/>
        <v>0</v>
      </c>
      <c r="AL299">
        <f t="shared" si="1565"/>
        <v>0</v>
      </c>
      <c r="AM299">
        <f t="shared" si="1565"/>
        <v>0</v>
      </c>
      <c r="AN299">
        <f t="shared" si="1565"/>
        <v>0</v>
      </c>
      <c r="AO299">
        <f t="shared" si="1565"/>
        <v>0</v>
      </c>
      <c r="AP299">
        <f t="shared" si="1565"/>
        <v>0</v>
      </c>
      <c r="AQ299">
        <f t="shared" si="1565"/>
        <v>0</v>
      </c>
      <c r="AR299">
        <f t="shared" si="1565"/>
        <v>0</v>
      </c>
      <c r="AS299">
        <f t="shared" si="1565"/>
        <v>0</v>
      </c>
      <c r="AT299">
        <f t="shared" si="1565"/>
        <v>0</v>
      </c>
      <c r="AU299">
        <f t="shared" si="1565"/>
        <v>0</v>
      </c>
      <c r="AV299">
        <f t="shared" si="1565"/>
        <v>0</v>
      </c>
      <c r="AW299">
        <f t="shared" si="1565"/>
        <v>0</v>
      </c>
      <c r="AX299">
        <f t="shared" si="1565"/>
        <v>0</v>
      </c>
      <c r="AY299">
        <f t="shared" si="1565"/>
        <v>0</v>
      </c>
      <c r="AZ299">
        <f t="shared" si="1565"/>
        <v>0</v>
      </c>
      <c r="BA299">
        <f t="shared" si="1565"/>
        <v>0</v>
      </c>
      <c r="BB299">
        <f t="shared" si="1565"/>
        <v>0</v>
      </c>
      <c r="BC299">
        <f t="shared" si="1565"/>
        <v>0</v>
      </c>
      <c r="BD299">
        <f t="shared" si="1565"/>
        <v>0</v>
      </c>
      <c r="BE299">
        <f t="shared" si="1565"/>
        <v>0</v>
      </c>
      <c r="BF299">
        <f t="shared" si="1565"/>
        <v>0</v>
      </c>
      <c r="BG299">
        <f t="shared" si="1398"/>
        <v>0</v>
      </c>
      <c r="BH299">
        <f t="shared" ref="BH299:BI299" si="1566">IF($T299&lt;BH$18,BG299+1,IF(BH$18=$T299,1,0))</f>
        <v>0</v>
      </c>
      <c r="BI299">
        <f t="shared" si="1566"/>
        <v>0</v>
      </c>
      <c r="BJ299">
        <f t="shared" si="1400"/>
        <v>0</v>
      </c>
      <c r="BK299">
        <f t="shared" ref="BK299:BO299" si="1567">IF(BK$18&gt;$D$10,0,IF($T299&lt;BK$18,BJ299+1,IF(BK$18=$T299,1,0)))</f>
        <v>0</v>
      </c>
      <c r="BL299">
        <f t="shared" si="1567"/>
        <v>0</v>
      </c>
      <c r="BM299">
        <f t="shared" si="1567"/>
        <v>0</v>
      </c>
      <c r="BN299">
        <f t="shared" si="1567"/>
        <v>0</v>
      </c>
      <c r="BO299">
        <f t="shared" si="1567"/>
        <v>0</v>
      </c>
      <c r="BP299">
        <f t="shared" si="1402"/>
        <v>0</v>
      </c>
      <c r="BQ299">
        <f t="shared" si="1403"/>
        <v>0</v>
      </c>
      <c r="BR299">
        <f t="shared" si="1404"/>
        <v>0</v>
      </c>
      <c r="BS299">
        <f t="shared" si="1405"/>
        <v>0</v>
      </c>
      <c r="BT299">
        <f t="shared" si="1406"/>
        <v>0</v>
      </c>
      <c r="BU299">
        <f t="shared" si="1407"/>
        <v>0</v>
      </c>
      <c r="BV299">
        <f t="shared" si="1408"/>
        <v>0</v>
      </c>
      <c r="BW299">
        <f t="shared" si="1409"/>
        <v>0</v>
      </c>
      <c r="BX299">
        <f t="shared" si="1410"/>
        <v>0</v>
      </c>
      <c r="BY299">
        <f t="shared" si="1411"/>
        <v>0</v>
      </c>
      <c r="BZ299">
        <f t="shared" si="1412"/>
        <v>0</v>
      </c>
      <c r="CA299">
        <f t="shared" si="1413"/>
        <v>0</v>
      </c>
      <c r="CB299">
        <f t="shared" si="1414"/>
        <v>0</v>
      </c>
      <c r="CC299">
        <f t="shared" si="1415"/>
        <v>0</v>
      </c>
      <c r="CD299">
        <f t="shared" si="1416"/>
        <v>0</v>
      </c>
      <c r="CE299">
        <f t="shared" si="1417"/>
        <v>0</v>
      </c>
      <c r="CF299">
        <f t="shared" si="1418"/>
        <v>0</v>
      </c>
      <c r="CG299">
        <f t="shared" si="1419"/>
        <v>0</v>
      </c>
      <c r="CH299">
        <f t="shared" si="1420"/>
        <v>0</v>
      </c>
      <c r="CI299">
        <f t="shared" si="1421"/>
        <v>0</v>
      </c>
      <c r="CJ299">
        <f t="shared" si="1422"/>
        <v>0</v>
      </c>
      <c r="CK299">
        <f t="shared" si="1423"/>
        <v>0</v>
      </c>
      <c r="CL299">
        <f t="shared" si="1424"/>
        <v>0</v>
      </c>
      <c r="CM299">
        <f t="shared" si="1425"/>
        <v>0</v>
      </c>
      <c r="CN299">
        <f t="shared" si="1426"/>
        <v>0</v>
      </c>
      <c r="CO299">
        <f t="shared" si="1427"/>
        <v>0</v>
      </c>
      <c r="CP299">
        <f t="shared" si="1428"/>
        <v>0</v>
      </c>
      <c r="CQ299">
        <f t="shared" si="1429"/>
        <v>0</v>
      </c>
      <c r="CR299">
        <f t="shared" si="1430"/>
        <v>0</v>
      </c>
      <c r="CS299">
        <f t="shared" si="1431"/>
        <v>0</v>
      </c>
      <c r="CT299" t="str">
        <f t="shared" si="1432"/>
        <v/>
      </c>
      <c r="CU299" t="str">
        <f t="shared" si="1433"/>
        <v/>
      </c>
      <c r="CV299" t="str">
        <f t="shared" si="1434"/>
        <v/>
      </c>
      <c r="CW299" t="str">
        <f t="shared" si="1435"/>
        <v/>
      </c>
      <c r="CX299" t="str">
        <f t="shared" si="1436"/>
        <v/>
      </c>
      <c r="CY299" t="str">
        <f t="shared" si="1437"/>
        <v/>
      </c>
      <c r="CZ299" t="str">
        <f t="shared" si="1438"/>
        <v/>
      </c>
      <c r="DA299" t="str">
        <f t="shared" si="1439"/>
        <v/>
      </c>
      <c r="DB299" t="str">
        <f t="shared" si="1440"/>
        <v/>
      </c>
      <c r="DC299" t="str">
        <f t="shared" si="1441"/>
        <v/>
      </c>
      <c r="DD299" t="str">
        <f t="shared" si="1442"/>
        <v/>
      </c>
      <c r="DE299" t="str">
        <f t="shared" si="1443"/>
        <v/>
      </c>
      <c r="DF299" t="str">
        <f t="shared" si="1444"/>
        <v/>
      </c>
      <c r="DG299" t="str">
        <f t="shared" si="1445"/>
        <v/>
      </c>
      <c r="DH299" t="str">
        <f t="shared" si="1446"/>
        <v/>
      </c>
      <c r="DI299" t="str">
        <f t="shared" si="1447"/>
        <v/>
      </c>
      <c r="DJ299" t="str">
        <f t="shared" si="1448"/>
        <v/>
      </c>
      <c r="DK299" t="str">
        <f t="shared" si="1449"/>
        <v/>
      </c>
      <c r="DL299" t="str">
        <f t="shared" si="1450"/>
        <v/>
      </c>
      <c r="DM299" t="str">
        <f t="shared" si="1451"/>
        <v/>
      </c>
      <c r="DN299" t="str">
        <f t="shared" si="1452"/>
        <v/>
      </c>
      <c r="DO299" t="str">
        <f t="shared" si="1453"/>
        <v/>
      </c>
      <c r="DP299" t="str">
        <f t="shared" si="1454"/>
        <v/>
      </c>
      <c r="DQ299" t="str">
        <f t="shared" si="1455"/>
        <v/>
      </c>
      <c r="DR299" t="str">
        <f t="shared" si="1456"/>
        <v/>
      </c>
      <c r="DS299" t="str">
        <f t="shared" si="1457"/>
        <v/>
      </c>
      <c r="DT299" t="str">
        <f t="shared" si="1458"/>
        <v/>
      </c>
      <c r="DU299" t="str">
        <f t="shared" si="1459"/>
        <v/>
      </c>
      <c r="DV299" t="str">
        <f t="shared" si="1460"/>
        <v/>
      </c>
      <c r="DW299" t="str">
        <f t="shared" si="1461"/>
        <v/>
      </c>
      <c r="DX299" t="str">
        <f t="shared" si="1462"/>
        <v/>
      </c>
      <c r="DY299" t="str">
        <f t="shared" si="1463"/>
        <v/>
      </c>
      <c r="DZ299" t="str">
        <f t="shared" si="1464"/>
        <v/>
      </c>
      <c r="EA299" t="str">
        <f t="shared" si="1465"/>
        <v/>
      </c>
      <c r="EB299" t="str">
        <f t="shared" si="1466"/>
        <v/>
      </c>
      <c r="EC299" t="str">
        <f t="shared" si="1467"/>
        <v/>
      </c>
      <c r="ED299" t="str">
        <f t="shared" si="1468"/>
        <v/>
      </c>
      <c r="EE299" t="str">
        <f t="shared" si="1469"/>
        <v/>
      </c>
      <c r="EF299" t="str">
        <f t="shared" si="1470"/>
        <v/>
      </c>
      <c r="EG299" t="str">
        <f t="shared" si="1471"/>
        <v/>
      </c>
      <c r="EH299">
        <f t="shared" si="1472"/>
        <v>0</v>
      </c>
      <c r="EI299">
        <f t="shared" si="1473"/>
        <v>0</v>
      </c>
      <c r="EJ299">
        <f t="shared" si="1474"/>
        <v>0</v>
      </c>
      <c r="EK299" t="str">
        <f t="shared" si="1475"/>
        <v/>
      </c>
      <c r="EL299" t="str">
        <f t="shared" si="1476"/>
        <v/>
      </c>
      <c r="EM299" t="str">
        <f t="shared" si="1477"/>
        <v/>
      </c>
      <c r="EN299" s="2">
        <f t="shared" si="1478"/>
        <v>0</v>
      </c>
      <c r="EO299" s="1">
        <f t="shared" si="1479"/>
        <v>0</v>
      </c>
    </row>
    <row r="300" spans="1:145" ht="15" thickBot="1" x14ac:dyDescent="0.25">
      <c r="A300" s="14">
        <v>281</v>
      </c>
      <c r="B300" s="65" t="str">
        <f t="shared" ref="B300" si="1568">IF(AND(C300="",D300="",E300=""),"",A300)</f>
        <v/>
      </c>
      <c r="C300" s="61"/>
      <c r="D300" s="62"/>
      <c r="E300" s="61"/>
      <c r="F300" s="67" t="str">
        <f t="shared" si="1388"/>
        <v/>
      </c>
      <c r="G300" s="68" t="str">
        <f t="shared" si="1389"/>
        <v/>
      </c>
      <c r="H300" t="str">
        <f>IF(I300=1,NastaveniIPV!$I$48&amp;""&amp;$D$10,IF(I300=2,NastaveniIPV!$I$47,IF(J300=1,NastaveniIPV!$I$52,"")))</f>
        <v/>
      </c>
      <c r="I300" s="81" t="str">
        <f t="shared" si="1390"/>
        <v/>
      </c>
      <c r="J300" s="14" t="str">
        <f t="shared" si="1391"/>
        <v/>
      </c>
      <c r="O300">
        <v>281</v>
      </c>
      <c r="P300" s="1">
        <f t="shared" si="1392"/>
        <v>0</v>
      </c>
      <c r="Q300">
        <f t="shared" si="1393"/>
        <v>0</v>
      </c>
      <c r="R300" s="38" t="str">
        <f t="shared" si="1394"/>
        <v/>
      </c>
      <c r="S300" t="str">
        <f t="shared" si="1395"/>
        <v/>
      </c>
      <c r="T300" s="38" t="str">
        <f t="shared" si="1396"/>
        <v/>
      </c>
      <c r="W300">
        <f>NastaveniIPV!$D$47</f>
        <v>0.02</v>
      </c>
      <c r="X300">
        <f>NastaveniIPV!$D$48</f>
        <v>0.06</v>
      </c>
      <c r="Y300">
        <f>NastaveniIPV!$D$49</f>
        <v>0.06</v>
      </c>
      <c r="Z300">
        <f>NastaveniIPV!$D$50</f>
        <v>0.06</v>
      </c>
      <c r="AA300">
        <f>NastaveniIPV!$D$51</f>
        <v>1.7999999999999999E-2</v>
      </c>
      <c r="AB300">
        <f>NastaveniIPV!$D$52</f>
        <v>0.01</v>
      </c>
      <c r="AC300">
        <f>NastaveniIPV!$D$53</f>
        <v>0.01</v>
      </c>
      <c r="AD300">
        <f>NastaveniIPV!$D$54</f>
        <v>0.01</v>
      </c>
      <c r="AE300">
        <f>NastaveniIPV!$D$55</f>
        <v>0.01</v>
      </c>
      <c r="AF300">
        <f>NastaveniIPV!$D$56</f>
        <v>0.01</v>
      </c>
      <c r="AG300">
        <f t="shared" ref="AG300:BF300" si="1569">IF($T300=AG$18,1,IF(AG$18&lt;$T300,0,AF300+1))</f>
        <v>0</v>
      </c>
      <c r="AH300">
        <f t="shared" si="1569"/>
        <v>0</v>
      </c>
      <c r="AI300">
        <f t="shared" si="1569"/>
        <v>0</v>
      </c>
      <c r="AJ300">
        <f t="shared" si="1569"/>
        <v>0</v>
      </c>
      <c r="AK300">
        <f t="shared" si="1569"/>
        <v>0</v>
      </c>
      <c r="AL300">
        <f t="shared" si="1569"/>
        <v>0</v>
      </c>
      <c r="AM300">
        <f t="shared" si="1569"/>
        <v>0</v>
      </c>
      <c r="AN300">
        <f t="shared" si="1569"/>
        <v>0</v>
      </c>
      <c r="AO300">
        <f t="shared" si="1569"/>
        <v>0</v>
      </c>
      <c r="AP300">
        <f t="shared" si="1569"/>
        <v>0</v>
      </c>
      <c r="AQ300">
        <f t="shared" si="1569"/>
        <v>0</v>
      </c>
      <c r="AR300">
        <f t="shared" si="1569"/>
        <v>0</v>
      </c>
      <c r="AS300">
        <f t="shared" si="1569"/>
        <v>0</v>
      </c>
      <c r="AT300">
        <f t="shared" si="1569"/>
        <v>0</v>
      </c>
      <c r="AU300">
        <f t="shared" si="1569"/>
        <v>0</v>
      </c>
      <c r="AV300">
        <f t="shared" si="1569"/>
        <v>0</v>
      </c>
      <c r="AW300">
        <f t="shared" si="1569"/>
        <v>0</v>
      </c>
      <c r="AX300">
        <f t="shared" si="1569"/>
        <v>0</v>
      </c>
      <c r="AY300">
        <f t="shared" si="1569"/>
        <v>0</v>
      </c>
      <c r="AZ300">
        <f t="shared" si="1569"/>
        <v>0</v>
      </c>
      <c r="BA300">
        <f t="shared" si="1569"/>
        <v>0</v>
      </c>
      <c r="BB300">
        <f t="shared" si="1569"/>
        <v>0</v>
      </c>
      <c r="BC300">
        <f t="shared" si="1569"/>
        <v>0</v>
      </c>
      <c r="BD300">
        <f t="shared" si="1569"/>
        <v>0</v>
      </c>
      <c r="BE300">
        <f t="shared" si="1569"/>
        <v>0</v>
      </c>
      <c r="BF300">
        <f t="shared" si="1569"/>
        <v>0</v>
      </c>
      <c r="BG300">
        <f t="shared" si="1398"/>
        <v>0</v>
      </c>
      <c r="BH300">
        <f t="shared" ref="BH300:BI300" si="1570">IF($T300&lt;BH$18,BG300+1,IF(BH$18=$T300,1,0))</f>
        <v>0</v>
      </c>
      <c r="BI300">
        <f t="shared" si="1570"/>
        <v>0</v>
      </c>
      <c r="BJ300">
        <f t="shared" si="1400"/>
        <v>0</v>
      </c>
      <c r="BK300">
        <f t="shared" ref="BK300:BO300" si="1571">IF(BK$18&gt;$D$10,0,IF($T300&lt;BK$18,BJ300+1,IF(BK$18=$T300,1,0)))</f>
        <v>0</v>
      </c>
      <c r="BL300">
        <f t="shared" si="1571"/>
        <v>0</v>
      </c>
      <c r="BM300">
        <f t="shared" si="1571"/>
        <v>0</v>
      </c>
      <c r="BN300">
        <f t="shared" si="1571"/>
        <v>0</v>
      </c>
      <c r="BO300">
        <f t="shared" si="1571"/>
        <v>0</v>
      </c>
      <c r="BP300">
        <f t="shared" si="1402"/>
        <v>0</v>
      </c>
      <c r="BQ300">
        <f t="shared" si="1403"/>
        <v>0</v>
      </c>
      <c r="BR300">
        <f t="shared" si="1404"/>
        <v>0</v>
      </c>
      <c r="BS300">
        <f t="shared" si="1405"/>
        <v>0</v>
      </c>
      <c r="BT300">
        <f t="shared" si="1406"/>
        <v>0</v>
      </c>
      <c r="BU300">
        <f t="shared" si="1407"/>
        <v>0</v>
      </c>
      <c r="BV300">
        <f t="shared" si="1408"/>
        <v>0</v>
      </c>
      <c r="BW300">
        <f t="shared" si="1409"/>
        <v>0</v>
      </c>
      <c r="BX300">
        <f t="shared" si="1410"/>
        <v>0</v>
      </c>
      <c r="BY300">
        <f t="shared" si="1411"/>
        <v>0</v>
      </c>
      <c r="BZ300">
        <f t="shared" si="1412"/>
        <v>0</v>
      </c>
      <c r="CA300">
        <f t="shared" si="1413"/>
        <v>0</v>
      </c>
      <c r="CB300">
        <f t="shared" si="1414"/>
        <v>0</v>
      </c>
      <c r="CC300">
        <f t="shared" si="1415"/>
        <v>0</v>
      </c>
      <c r="CD300">
        <f t="shared" si="1416"/>
        <v>0</v>
      </c>
      <c r="CE300">
        <f t="shared" si="1417"/>
        <v>0</v>
      </c>
      <c r="CF300">
        <f t="shared" si="1418"/>
        <v>0</v>
      </c>
      <c r="CG300">
        <f t="shared" si="1419"/>
        <v>0</v>
      </c>
      <c r="CH300">
        <f t="shared" si="1420"/>
        <v>0</v>
      </c>
      <c r="CI300">
        <f t="shared" si="1421"/>
        <v>0</v>
      </c>
      <c r="CJ300">
        <f t="shared" si="1422"/>
        <v>0</v>
      </c>
      <c r="CK300">
        <f t="shared" si="1423"/>
        <v>0</v>
      </c>
      <c r="CL300">
        <f t="shared" si="1424"/>
        <v>0</v>
      </c>
      <c r="CM300">
        <f t="shared" si="1425"/>
        <v>0</v>
      </c>
      <c r="CN300">
        <f t="shared" si="1426"/>
        <v>0</v>
      </c>
      <c r="CO300">
        <f t="shared" si="1427"/>
        <v>0</v>
      </c>
      <c r="CP300">
        <f t="shared" si="1428"/>
        <v>0</v>
      </c>
      <c r="CQ300">
        <f t="shared" si="1429"/>
        <v>0</v>
      </c>
      <c r="CR300">
        <f t="shared" si="1430"/>
        <v>0</v>
      </c>
      <c r="CS300">
        <f t="shared" si="1431"/>
        <v>0</v>
      </c>
      <c r="CT300" t="str">
        <f t="shared" si="1432"/>
        <v/>
      </c>
      <c r="CU300" t="str">
        <f t="shared" si="1433"/>
        <v/>
      </c>
      <c r="CV300" t="str">
        <f t="shared" si="1434"/>
        <v/>
      </c>
      <c r="CW300" t="str">
        <f t="shared" si="1435"/>
        <v/>
      </c>
      <c r="CX300" t="str">
        <f t="shared" si="1436"/>
        <v/>
      </c>
      <c r="CY300" t="str">
        <f t="shared" si="1437"/>
        <v/>
      </c>
      <c r="CZ300" t="str">
        <f t="shared" si="1438"/>
        <v/>
      </c>
      <c r="DA300" t="str">
        <f t="shared" si="1439"/>
        <v/>
      </c>
      <c r="DB300" t="str">
        <f t="shared" si="1440"/>
        <v/>
      </c>
      <c r="DC300" t="str">
        <f t="shared" si="1441"/>
        <v/>
      </c>
      <c r="DD300" t="str">
        <f t="shared" si="1442"/>
        <v/>
      </c>
      <c r="DE300" t="str">
        <f t="shared" si="1443"/>
        <v/>
      </c>
      <c r="DF300" t="str">
        <f t="shared" si="1444"/>
        <v/>
      </c>
      <c r="DG300" t="str">
        <f t="shared" si="1445"/>
        <v/>
      </c>
      <c r="DH300" t="str">
        <f t="shared" si="1446"/>
        <v/>
      </c>
      <c r="DI300" t="str">
        <f t="shared" si="1447"/>
        <v/>
      </c>
      <c r="DJ300" t="str">
        <f t="shared" si="1448"/>
        <v/>
      </c>
      <c r="DK300" t="str">
        <f t="shared" si="1449"/>
        <v/>
      </c>
      <c r="DL300" t="str">
        <f t="shared" si="1450"/>
        <v/>
      </c>
      <c r="DM300" t="str">
        <f t="shared" si="1451"/>
        <v/>
      </c>
      <c r="DN300" t="str">
        <f t="shared" si="1452"/>
        <v/>
      </c>
      <c r="DO300" t="str">
        <f t="shared" si="1453"/>
        <v/>
      </c>
      <c r="DP300" t="str">
        <f t="shared" si="1454"/>
        <v/>
      </c>
      <c r="DQ300" t="str">
        <f t="shared" si="1455"/>
        <v/>
      </c>
      <c r="DR300" t="str">
        <f t="shared" si="1456"/>
        <v/>
      </c>
      <c r="DS300" t="str">
        <f t="shared" si="1457"/>
        <v/>
      </c>
      <c r="DT300" t="str">
        <f t="shared" si="1458"/>
        <v/>
      </c>
      <c r="DU300" t="str">
        <f t="shared" si="1459"/>
        <v/>
      </c>
      <c r="DV300" t="str">
        <f t="shared" si="1460"/>
        <v/>
      </c>
      <c r="DW300" t="str">
        <f t="shared" si="1461"/>
        <v/>
      </c>
      <c r="DX300" t="str">
        <f t="shared" si="1462"/>
        <v/>
      </c>
      <c r="DY300" t="str">
        <f t="shared" si="1463"/>
        <v/>
      </c>
      <c r="DZ300" t="str">
        <f t="shared" si="1464"/>
        <v/>
      </c>
      <c r="EA300" t="str">
        <f t="shared" si="1465"/>
        <v/>
      </c>
      <c r="EB300" t="str">
        <f t="shared" si="1466"/>
        <v/>
      </c>
      <c r="EC300" t="str">
        <f t="shared" si="1467"/>
        <v/>
      </c>
      <c r="ED300" t="str">
        <f t="shared" si="1468"/>
        <v/>
      </c>
      <c r="EE300" t="str">
        <f t="shared" si="1469"/>
        <v/>
      </c>
      <c r="EF300" t="str">
        <f t="shared" si="1470"/>
        <v/>
      </c>
      <c r="EG300" t="str">
        <f t="shared" si="1471"/>
        <v/>
      </c>
      <c r="EH300">
        <f t="shared" si="1472"/>
        <v>0</v>
      </c>
      <c r="EI300">
        <f t="shared" si="1473"/>
        <v>0</v>
      </c>
      <c r="EJ300">
        <f t="shared" si="1474"/>
        <v>0</v>
      </c>
      <c r="EK300" t="str">
        <f t="shared" si="1475"/>
        <v/>
      </c>
      <c r="EL300" t="str">
        <f t="shared" si="1476"/>
        <v/>
      </c>
      <c r="EM300" t="str">
        <f t="shared" si="1477"/>
        <v/>
      </c>
      <c r="EN300" s="2">
        <f t="shared" si="1478"/>
        <v>0</v>
      </c>
      <c r="EO300" s="1">
        <f t="shared" si="1479"/>
        <v>0</v>
      </c>
    </row>
    <row r="301" spans="1:145" ht="15" thickBot="1" x14ac:dyDescent="0.25">
      <c r="A301" s="14">
        <v>282</v>
      </c>
      <c r="B301" s="65" t="str">
        <f t="shared" ref="B301" si="1572">IF(AND(C301="",D301="",E301),"",A301)</f>
        <v/>
      </c>
      <c r="C301" s="63"/>
      <c r="D301" s="63"/>
      <c r="E301" s="64"/>
      <c r="F301" s="67" t="str">
        <f t="shared" si="1388"/>
        <v/>
      </c>
      <c r="G301" s="68" t="str">
        <f t="shared" si="1389"/>
        <v/>
      </c>
      <c r="H301" t="str">
        <f>IF(I301=1,NastaveniIPV!$I$48&amp;""&amp;$D$10,IF(I301=2,NastaveniIPV!$I$47,IF(J301=1,NastaveniIPV!$I$52,"")))</f>
        <v/>
      </c>
      <c r="I301" s="81" t="str">
        <f t="shared" si="1390"/>
        <v/>
      </c>
      <c r="J301" s="14" t="str">
        <f t="shared" si="1391"/>
        <v/>
      </c>
      <c r="O301">
        <v>282</v>
      </c>
      <c r="P301" s="1">
        <f t="shared" si="1392"/>
        <v>0</v>
      </c>
      <c r="Q301">
        <f t="shared" si="1393"/>
        <v>0</v>
      </c>
      <c r="R301" s="38" t="str">
        <f t="shared" si="1394"/>
        <v/>
      </c>
      <c r="S301" t="str">
        <f t="shared" si="1395"/>
        <v/>
      </c>
      <c r="T301" s="38" t="str">
        <f t="shared" si="1396"/>
        <v/>
      </c>
      <c r="W301">
        <f>NastaveniIPV!$D$47</f>
        <v>0.02</v>
      </c>
      <c r="X301">
        <f>NastaveniIPV!$D$48</f>
        <v>0.06</v>
      </c>
      <c r="Y301">
        <f>NastaveniIPV!$D$49</f>
        <v>0.06</v>
      </c>
      <c r="Z301">
        <f>NastaveniIPV!$D$50</f>
        <v>0.06</v>
      </c>
      <c r="AA301">
        <f>NastaveniIPV!$D$51</f>
        <v>1.7999999999999999E-2</v>
      </c>
      <c r="AB301">
        <f>NastaveniIPV!$D$52</f>
        <v>0.01</v>
      </c>
      <c r="AC301">
        <f>NastaveniIPV!$D$53</f>
        <v>0.01</v>
      </c>
      <c r="AD301">
        <f>NastaveniIPV!$D$54</f>
        <v>0.01</v>
      </c>
      <c r="AE301">
        <f>NastaveniIPV!$D$55</f>
        <v>0.01</v>
      </c>
      <c r="AF301">
        <f>NastaveniIPV!$D$56</f>
        <v>0.01</v>
      </c>
      <c r="AG301">
        <f t="shared" ref="AG301:BF301" si="1573">IF($T301=AG$18,1,IF(AG$18&lt;$T301,0,AF301+1))</f>
        <v>0</v>
      </c>
      <c r="AH301">
        <f t="shared" si="1573"/>
        <v>0</v>
      </c>
      <c r="AI301">
        <f t="shared" si="1573"/>
        <v>0</v>
      </c>
      <c r="AJ301">
        <f t="shared" si="1573"/>
        <v>0</v>
      </c>
      <c r="AK301">
        <f t="shared" si="1573"/>
        <v>0</v>
      </c>
      <c r="AL301">
        <f t="shared" si="1573"/>
        <v>0</v>
      </c>
      <c r="AM301">
        <f t="shared" si="1573"/>
        <v>0</v>
      </c>
      <c r="AN301">
        <f t="shared" si="1573"/>
        <v>0</v>
      </c>
      <c r="AO301">
        <f t="shared" si="1573"/>
        <v>0</v>
      </c>
      <c r="AP301">
        <f t="shared" si="1573"/>
        <v>0</v>
      </c>
      <c r="AQ301">
        <f t="shared" si="1573"/>
        <v>0</v>
      </c>
      <c r="AR301">
        <f t="shared" si="1573"/>
        <v>0</v>
      </c>
      <c r="AS301">
        <f t="shared" si="1573"/>
        <v>0</v>
      </c>
      <c r="AT301">
        <f t="shared" si="1573"/>
        <v>0</v>
      </c>
      <c r="AU301">
        <f t="shared" si="1573"/>
        <v>0</v>
      </c>
      <c r="AV301">
        <f t="shared" si="1573"/>
        <v>0</v>
      </c>
      <c r="AW301">
        <f t="shared" si="1573"/>
        <v>0</v>
      </c>
      <c r="AX301">
        <f t="shared" si="1573"/>
        <v>0</v>
      </c>
      <c r="AY301">
        <f t="shared" si="1573"/>
        <v>0</v>
      </c>
      <c r="AZ301">
        <f t="shared" si="1573"/>
        <v>0</v>
      </c>
      <c r="BA301">
        <f t="shared" si="1573"/>
        <v>0</v>
      </c>
      <c r="BB301">
        <f t="shared" si="1573"/>
        <v>0</v>
      </c>
      <c r="BC301">
        <f t="shared" si="1573"/>
        <v>0</v>
      </c>
      <c r="BD301">
        <f t="shared" si="1573"/>
        <v>0</v>
      </c>
      <c r="BE301">
        <f t="shared" si="1573"/>
        <v>0</v>
      </c>
      <c r="BF301">
        <f t="shared" si="1573"/>
        <v>0</v>
      </c>
      <c r="BG301">
        <f t="shared" si="1398"/>
        <v>0</v>
      </c>
      <c r="BH301">
        <f t="shared" ref="BH301:BI301" si="1574">IF($T301&lt;BH$18,BG301+1,IF(BH$18=$T301,1,0))</f>
        <v>0</v>
      </c>
      <c r="BI301">
        <f t="shared" si="1574"/>
        <v>0</v>
      </c>
      <c r="BJ301">
        <f t="shared" si="1400"/>
        <v>0</v>
      </c>
      <c r="BK301">
        <f t="shared" ref="BK301:BO301" si="1575">IF(BK$18&gt;$D$10,0,IF($T301&lt;BK$18,BJ301+1,IF(BK$18=$T301,1,0)))</f>
        <v>0</v>
      </c>
      <c r="BL301">
        <f t="shared" si="1575"/>
        <v>0</v>
      </c>
      <c r="BM301">
        <f t="shared" si="1575"/>
        <v>0</v>
      </c>
      <c r="BN301">
        <f t="shared" si="1575"/>
        <v>0</v>
      </c>
      <c r="BO301">
        <f t="shared" si="1575"/>
        <v>0</v>
      </c>
      <c r="BP301">
        <f t="shared" si="1402"/>
        <v>0</v>
      </c>
      <c r="BQ301">
        <f t="shared" si="1403"/>
        <v>0</v>
      </c>
      <c r="BR301">
        <f t="shared" si="1404"/>
        <v>0</v>
      </c>
      <c r="BS301">
        <f t="shared" si="1405"/>
        <v>0</v>
      </c>
      <c r="BT301">
        <f t="shared" si="1406"/>
        <v>0</v>
      </c>
      <c r="BU301">
        <f t="shared" si="1407"/>
        <v>0</v>
      </c>
      <c r="BV301">
        <f t="shared" si="1408"/>
        <v>0</v>
      </c>
      <c r="BW301">
        <f t="shared" si="1409"/>
        <v>0</v>
      </c>
      <c r="BX301">
        <f t="shared" si="1410"/>
        <v>0</v>
      </c>
      <c r="BY301">
        <f t="shared" si="1411"/>
        <v>0</v>
      </c>
      <c r="BZ301">
        <f t="shared" si="1412"/>
        <v>0</v>
      </c>
      <c r="CA301">
        <f t="shared" si="1413"/>
        <v>0</v>
      </c>
      <c r="CB301">
        <f t="shared" si="1414"/>
        <v>0</v>
      </c>
      <c r="CC301">
        <f t="shared" si="1415"/>
        <v>0</v>
      </c>
      <c r="CD301">
        <f t="shared" si="1416"/>
        <v>0</v>
      </c>
      <c r="CE301">
        <f t="shared" si="1417"/>
        <v>0</v>
      </c>
      <c r="CF301">
        <f t="shared" si="1418"/>
        <v>0</v>
      </c>
      <c r="CG301">
        <f t="shared" si="1419"/>
        <v>0</v>
      </c>
      <c r="CH301">
        <f t="shared" si="1420"/>
        <v>0</v>
      </c>
      <c r="CI301">
        <f t="shared" si="1421"/>
        <v>0</v>
      </c>
      <c r="CJ301">
        <f t="shared" si="1422"/>
        <v>0</v>
      </c>
      <c r="CK301">
        <f t="shared" si="1423"/>
        <v>0</v>
      </c>
      <c r="CL301">
        <f t="shared" si="1424"/>
        <v>0</v>
      </c>
      <c r="CM301">
        <f t="shared" si="1425"/>
        <v>0</v>
      </c>
      <c r="CN301">
        <f t="shared" si="1426"/>
        <v>0</v>
      </c>
      <c r="CO301">
        <f t="shared" si="1427"/>
        <v>0</v>
      </c>
      <c r="CP301">
        <f t="shared" si="1428"/>
        <v>0</v>
      </c>
      <c r="CQ301">
        <f t="shared" si="1429"/>
        <v>0</v>
      </c>
      <c r="CR301">
        <f t="shared" si="1430"/>
        <v>0</v>
      </c>
      <c r="CS301">
        <f t="shared" si="1431"/>
        <v>0</v>
      </c>
      <c r="CT301" t="str">
        <f t="shared" si="1432"/>
        <v/>
      </c>
      <c r="CU301" t="str">
        <f t="shared" si="1433"/>
        <v/>
      </c>
      <c r="CV301" t="str">
        <f t="shared" si="1434"/>
        <v/>
      </c>
      <c r="CW301" t="str">
        <f t="shared" si="1435"/>
        <v/>
      </c>
      <c r="CX301" t="str">
        <f t="shared" si="1436"/>
        <v/>
      </c>
      <c r="CY301" t="str">
        <f t="shared" si="1437"/>
        <v/>
      </c>
      <c r="CZ301" t="str">
        <f t="shared" si="1438"/>
        <v/>
      </c>
      <c r="DA301" t="str">
        <f t="shared" si="1439"/>
        <v/>
      </c>
      <c r="DB301" t="str">
        <f t="shared" si="1440"/>
        <v/>
      </c>
      <c r="DC301" t="str">
        <f t="shared" si="1441"/>
        <v/>
      </c>
      <c r="DD301" t="str">
        <f t="shared" si="1442"/>
        <v/>
      </c>
      <c r="DE301" t="str">
        <f t="shared" si="1443"/>
        <v/>
      </c>
      <c r="DF301" t="str">
        <f t="shared" si="1444"/>
        <v/>
      </c>
      <c r="DG301" t="str">
        <f t="shared" si="1445"/>
        <v/>
      </c>
      <c r="DH301" t="str">
        <f t="shared" si="1446"/>
        <v/>
      </c>
      <c r="DI301" t="str">
        <f t="shared" si="1447"/>
        <v/>
      </c>
      <c r="DJ301" t="str">
        <f t="shared" si="1448"/>
        <v/>
      </c>
      <c r="DK301" t="str">
        <f t="shared" si="1449"/>
        <v/>
      </c>
      <c r="DL301" t="str">
        <f t="shared" si="1450"/>
        <v/>
      </c>
      <c r="DM301" t="str">
        <f t="shared" si="1451"/>
        <v/>
      </c>
      <c r="DN301" t="str">
        <f t="shared" si="1452"/>
        <v/>
      </c>
      <c r="DO301" t="str">
        <f t="shared" si="1453"/>
        <v/>
      </c>
      <c r="DP301" t="str">
        <f t="shared" si="1454"/>
        <v/>
      </c>
      <c r="DQ301" t="str">
        <f t="shared" si="1455"/>
        <v/>
      </c>
      <c r="DR301" t="str">
        <f t="shared" si="1456"/>
        <v/>
      </c>
      <c r="DS301" t="str">
        <f t="shared" si="1457"/>
        <v/>
      </c>
      <c r="DT301" t="str">
        <f t="shared" si="1458"/>
        <v/>
      </c>
      <c r="DU301" t="str">
        <f t="shared" si="1459"/>
        <v/>
      </c>
      <c r="DV301" t="str">
        <f t="shared" si="1460"/>
        <v/>
      </c>
      <c r="DW301" t="str">
        <f t="shared" si="1461"/>
        <v/>
      </c>
      <c r="DX301" t="str">
        <f t="shared" si="1462"/>
        <v/>
      </c>
      <c r="DY301" t="str">
        <f t="shared" si="1463"/>
        <v/>
      </c>
      <c r="DZ301" t="str">
        <f t="shared" si="1464"/>
        <v/>
      </c>
      <c r="EA301" t="str">
        <f t="shared" si="1465"/>
        <v/>
      </c>
      <c r="EB301" t="str">
        <f t="shared" si="1466"/>
        <v/>
      </c>
      <c r="EC301" t="str">
        <f t="shared" si="1467"/>
        <v/>
      </c>
      <c r="ED301" t="str">
        <f t="shared" si="1468"/>
        <v/>
      </c>
      <c r="EE301" t="str">
        <f t="shared" si="1469"/>
        <v/>
      </c>
      <c r="EF301" t="str">
        <f t="shared" si="1470"/>
        <v/>
      </c>
      <c r="EG301" t="str">
        <f t="shared" si="1471"/>
        <v/>
      </c>
      <c r="EH301">
        <f t="shared" si="1472"/>
        <v>0</v>
      </c>
      <c r="EI301">
        <f t="shared" si="1473"/>
        <v>0</v>
      </c>
      <c r="EJ301">
        <f t="shared" si="1474"/>
        <v>0</v>
      </c>
      <c r="EK301" t="str">
        <f t="shared" si="1475"/>
        <v/>
      </c>
      <c r="EL301" t="str">
        <f t="shared" si="1476"/>
        <v/>
      </c>
      <c r="EM301" t="str">
        <f t="shared" si="1477"/>
        <v/>
      </c>
      <c r="EN301" s="2">
        <f t="shared" si="1478"/>
        <v>0</v>
      </c>
      <c r="EO301" s="1">
        <f t="shared" si="1479"/>
        <v>0</v>
      </c>
    </row>
    <row r="302" spans="1:145" ht="15" thickBot="1" x14ac:dyDescent="0.25">
      <c r="A302" s="14">
        <v>283</v>
      </c>
      <c r="B302" s="65" t="str">
        <f t="shared" ref="B302" si="1576">IF(AND(C302="",D302="",E302=""),"",A302)</f>
        <v/>
      </c>
      <c r="C302" s="61"/>
      <c r="D302" s="62"/>
      <c r="E302" s="61"/>
      <c r="F302" s="67" t="str">
        <f t="shared" si="1388"/>
        <v/>
      </c>
      <c r="G302" s="68" t="str">
        <f t="shared" si="1389"/>
        <v/>
      </c>
      <c r="H302" t="str">
        <f>IF(I302=1,NastaveniIPV!$I$48&amp;""&amp;$D$10,IF(I302=2,NastaveniIPV!$I$47,IF(J302=1,NastaveniIPV!$I$52,"")))</f>
        <v/>
      </c>
      <c r="I302" s="81" t="str">
        <f t="shared" si="1390"/>
        <v/>
      </c>
      <c r="J302" s="14" t="str">
        <f t="shared" si="1391"/>
        <v/>
      </c>
      <c r="O302">
        <v>283</v>
      </c>
      <c r="P302" s="1">
        <f t="shared" si="1392"/>
        <v>0</v>
      </c>
      <c r="Q302">
        <f t="shared" si="1393"/>
        <v>0</v>
      </c>
      <c r="R302" s="38" t="str">
        <f t="shared" si="1394"/>
        <v/>
      </c>
      <c r="S302" t="str">
        <f t="shared" si="1395"/>
        <v/>
      </c>
      <c r="T302" s="38" t="str">
        <f t="shared" si="1396"/>
        <v/>
      </c>
      <c r="W302">
        <f>NastaveniIPV!$D$47</f>
        <v>0.02</v>
      </c>
      <c r="X302">
        <f>NastaveniIPV!$D$48</f>
        <v>0.06</v>
      </c>
      <c r="Y302">
        <f>NastaveniIPV!$D$49</f>
        <v>0.06</v>
      </c>
      <c r="Z302">
        <f>NastaveniIPV!$D$50</f>
        <v>0.06</v>
      </c>
      <c r="AA302">
        <f>NastaveniIPV!$D$51</f>
        <v>1.7999999999999999E-2</v>
      </c>
      <c r="AB302">
        <f>NastaveniIPV!$D$52</f>
        <v>0.01</v>
      </c>
      <c r="AC302">
        <f>NastaveniIPV!$D$53</f>
        <v>0.01</v>
      </c>
      <c r="AD302">
        <f>NastaveniIPV!$D$54</f>
        <v>0.01</v>
      </c>
      <c r="AE302">
        <f>NastaveniIPV!$D$55</f>
        <v>0.01</v>
      </c>
      <c r="AF302">
        <f>NastaveniIPV!$D$56</f>
        <v>0.01</v>
      </c>
      <c r="AG302">
        <f t="shared" ref="AG302:BF302" si="1577">IF($T302=AG$18,1,IF(AG$18&lt;$T302,0,AF302+1))</f>
        <v>0</v>
      </c>
      <c r="AH302">
        <f t="shared" si="1577"/>
        <v>0</v>
      </c>
      <c r="AI302">
        <f t="shared" si="1577"/>
        <v>0</v>
      </c>
      <c r="AJ302">
        <f t="shared" si="1577"/>
        <v>0</v>
      </c>
      <c r="AK302">
        <f t="shared" si="1577"/>
        <v>0</v>
      </c>
      <c r="AL302">
        <f t="shared" si="1577"/>
        <v>0</v>
      </c>
      <c r="AM302">
        <f t="shared" si="1577"/>
        <v>0</v>
      </c>
      <c r="AN302">
        <f t="shared" si="1577"/>
        <v>0</v>
      </c>
      <c r="AO302">
        <f t="shared" si="1577"/>
        <v>0</v>
      </c>
      <c r="AP302">
        <f t="shared" si="1577"/>
        <v>0</v>
      </c>
      <c r="AQ302">
        <f t="shared" si="1577"/>
        <v>0</v>
      </c>
      <c r="AR302">
        <f t="shared" si="1577"/>
        <v>0</v>
      </c>
      <c r="AS302">
        <f t="shared" si="1577"/>
        <v>0</v>
      </c>
      <c r="AT302">
        <f t="shared" si="1577"/>
        <v>0</v>
      </c>
      <c r="AU302">
        <f t="shared" si="1577"/>
        <v>0</v>
      </c>
      <c r="AV302">
        <f t="shared" si="1577"/>
        <v>0</v>
      </c>
      <c r="AW302">
        <f t="shared" si="1577"/>
        <v>0</v>
      </c>
      <c r="AX302">
        <f t="shared" si="1577"/>
        <v>0</v>
      </c>
      <c r="AY302">
        <f t="shared" si="1577"/>
        <v>0</v>
      </c>
      <c r="AZ302">
        <f t="shared" si="1577"/>
        <v>0</v>
      </c>
      <c r="BA302">
        <f t="shared" si="1577"/>
        <v>0</v>
      </c>
      <c r="BB302">
        <f t="shared" si="1577"/>
        <v>0</v>
      </c>
      <c r="BC302">
        <f t="shared" si="1577"/>
        <v>0</v>
      </c>
      <c r="BD302">
        <f t="shared" si="1577"/>
        <v>0</v>
      </c>
      <c r="BE302">
        <f t="shared" si="1577"/>
        <v>0</v>
      </c>
      <c r="BF302">
        <f t="shared" si="1577"/>
        <v>0</v>
      </c>
      <c r="BG302">
        <f t="shared" si="1398"/>
        <v>0</v>
      </c>
      <c r="BH302">
        <f t="shared" ref="BH302:BI302" si="1578">IF($T302&lt;BH$18,BG302+1,IF(BH$18=$T302,1,0))</f>
        <v>0</v>
      </c>
      <c r="BI302">
        <f t="shared" si="1578"/>
        <v>0</v>
      </c>
      <c r="BJ302">
        <f t="shared" si="1400"/>
        <v>0</v>
      </c>
      <c r="BK302">
        <f t="shared" ref="BK302:BO302" si="1579">IF(BK$18&gt;$D$10,0,IF($T302&lt;BK$18,BJ302+1,IF(BK$18=$T302,1,0)))</f>
        <v>0</v>
      </c>
      <c r="BL302">
        <f t="shared" si="1579"/>
        <v>0</v>
      </c>
      <c r="BM302">
        <f t="shared" si="1579"/>
        <v>0</v>
      </c>
      <c r="BN302">
        <f t="shared" si="1579"/>
        <v>0</v>
      </c>
      <c r="BO302">
        <f t="shared" si="1579"/>
        <v>0</v>
      </c>
      <c r="BP302">
        <f t="shared" si="1402"/>
        <v>0</v>
      </c>
      <c r="BQ302">
        <f t="shared" si="1403"/>
        <v>0</v>
      </c>
      <c r="BR302">
        <f t="shared" si="1404"/>
        <v>0</v>
      </c>
      <c r="BS302">
        <f t="shared" si="1405"/>
        <v>0</v>
      </c>
      <c r="BT302">
        <f t="shared" si="1406"/>
        <v>0</v>
      </c>
      <c r="BU302">
        <f t="shared" si="1407"/>
        <v>0</v>
      </c>
      <c r="BV302">
        <f t="shared" si="1408"/>
        <v>0</v>
      </c>
      <c r="BW302">
        <f t="shared" si="1409"/>
        <v>0</v>
      </c>
      <c r="BX302">
        <f t="shared" si="1410"/>
        <v>0</v>
      </c>
      <c r="BY302">
        <f t="shared" si="1411"/>
        <v>0</v>
      </c>
      <c r="BZ302">
        <f t="shared" si="1412"/>
        <v>0</v>
      </c>
      <c r="CA302">
        <f t="shared" si="1413"/>
        <v>0</v>
      </c>
      <c r="CB302">
        <f t="shared" si="1414"/>
        <v>0</v>
      </c>
      <c r="CC302">
        <f t="shared" si="1415"/>
        <v>0</v>
      </c>
      <c r="CD302">
        <f t="shared" si="1416"/>
        <v>0</v>
      </c>
      <c r="CE302">
        <f t="shared" si="1417"/>
        <v>0</v>
      </c>
      <c r="CF302">
        <f t="shared" si="1418"/>
        <v>0</v>
      </c>
      <c r="CG302">
        <f t="shared" si="1419"/>
        <v>0</v>
      </c>
      <c r="CH302">
        <f t="shared" si="1420"/>
        <v>0</v>
      </c>
      <c r="CI302">
        <f t="shared" si="1421"/>
        <v>0</v>
      </c>
      <c r="CJ302">
        <f t="shared" si="1422"/>
        <v>0</v>
      </c>
      <c r="CK302">
        <f t="shared" si="1423"/>
        <v>0</v>
      </c>
      <c r="CL302">
        <f t="shared" si="1424"/>
        <v>0</v>
      </c>
      <c r="CM302">
        <f t="shared" si="1425"/>
        <v>0</v>
      </c>
      <c r="CN302">
        <f t="shared" si="1426"/>
        <v>0</v>
      </c>
      <c r="CO302">
        <f t="shared" si="1427"/>
        <v>0</v>
      </c>
      <c r="CP302">
        <f t="shared" si="1428"/>
        <v>0</v>
      </c>
      <c r="CQ302">
        <f t="shared" si="1429"/>
        <v>0</v>
      </c>
      <c r="CR302">
        <f t="shared" si="1430"/>
        <v>0</v>
      </c>
      <c r="CS302">
        <f t="shared" si="1431"/>
        <v>0</v>
      </c>
      <c r="CT302" t="str">
        <f t="shared" si="1432"/>
        <v/>
      </c>
      <c r="CU302" t="str">
        <f t="shared" si="1433"/>
        <v/>
      </c>
      <c r="CV302" t="str">
        <f t="shared" si="1434"/>
        <v/>
      </c>
      <c r="CW302" t="str">
        <f t="shared" si="1435"/>
        <v/>
      </c>
      <c r="CX302" t="str">
        <f t="shared" si="1436"/>
        <v/>
      </c>
      <c r="CY302" t="str">
        <f t="shared" si="1437"/>
        <v/>
      </c>
      <c r="CZ302" t="str">
        <f t="shared" si="1438"/>
        <v/>
      </c>
      <c r="DA302" t="str">
        <f t="shared" si="1439"/>
        <v/>
      </c>
      <c r="DB302" t="str">
        <f t="shared" si="1440"/>
        <v/>
      </c>
      <c r="DC302" t="str">
        <f t="shared" si="1441"/>
        <v/>
      </c>
      <c r="DD302" t="str">
        <f t="shared" si="1442"/>
        <v/>
      </c>
      <c r="DE302" t="str">
        <f t="shared" si="1443"/>
        <v/>
      </c>
      <c r="DF302" t="str">
        <f t="shared" si="1444"/>
        <v/>
      </c>
      <c r="DG302" t="str">
        <f t="shared" si="1445"/>
        <v/>
      </c>
      <c r="DH302" t="str">
        <f t="shared" si="1446"/>
        <v/>
      </c>
      <c r="DI302" t="str">
        <f t="shared" si="1447"/>
        <v/>
      </c>
      <c r="DJ302" t="str">
        <f t="shared" si="1448"/>
        <v/>
      </c>
      <c r="DK302" t="str">
        <f t="shared" si="1449"/>
        <v/>
      </c>
      <c r="DL302" t="str">
        <f t="shared" si="1450"/>
        <v/>
      </c>
      <c r="DM302" t="str">
        <f t="shared" si="1451"/>
        <v/>
      </c>
      <c r="DN302" t="str">
        <f t="shared" si="1452"/>
        <v/>
      </c>
      <c r="DO302" t="str">
        <f t="shared" si="1453"/>
        <v/>
      </c>
      <c r="DP302" t="str">
        <f t="shared" si="1454"/>
        <v/>
      </c>
      <c r="DQ302" t="str">
        <f t="shared" si="1455"/>
        <v/>
      </c>
      <c r="DR302" t="str">
        <f t="shared" si="1456"/>
        <v/>
      </c>
      <c r="DS302" t="str">
        <f t="shared" si="1457"/>
        <v/>
      </c>
      <c r="DT302" t="str">
        <f t="shared" si="1458"/>
        <v/>
      </c>
      <c r="DU302" t="str">
        <f t="shared" si="1459"/>
        <v/>
      </c>
      <c r="DV302" t="str">
        <f t="shared" si="1460"/>
        <v/>
      </c>
      <c r="DW302" t="str">
        <f t="shared" si="1461"/>
        <v/>
      </c>
      <c r="DX302" t="str">
        <f t="shared" si="1462"/>
        <v/>
      </c>
      <c r="DY302" t="str">
        <f t="shared" si="1463"/>
        <v/>
      </c>
      <c r="DZ302" t="str">
        <f t="shared" si="1464"/>
        <v/>
      </c>
      <c r="EA302" t="str">
        <f t="shared" si="1465"/>
        <v/>
      </c>
      <c r="EB302" t="str">
        <f t="shared" si="1466"/>
        <v/>
      </c>
      <c r="EC302" t="str">
        <f t="shared" si="1467"/>
        <v/>
      </c>
      <c r="ED302" t="str">
        <f t="shared" si="1468"/>
        <v/>
      </c>
      <c r="EE302" t="str">
        <f t="shared" si="1469"/>
        <v/>
      </c>
      <c r="EF302" t="str">
        <f t="shared" si="1470"/>
        <v/>
      </c>
      <c r="EG302" t="str">
        <f t="shared" si="1471"/>
        <v/>
      </c>
      <c r="EH302">
        <f t="shared" si="1472"/>
        <v>0</v>
      </c>
      <c r="EI302">
        <f t="shared" si="1473"/>
        <v>0</v>
      </c>
      <c r="EJ302">
        <f t="shared" si="1474"/>
        <v>0</v>
      </c>
      <c r="EK302" t="str">
        <f t="shared" si="1475"/>
        <v/>
      </c>
      <c r="EL302" t="str">
        <f t="shared" si="1476"/>
        <v/>
      </c>
      <c r="EM302" t="str">
        <f t="shared" si="1477"/>
        <v/>
      </c>
      <c r="EN302" s="2">
        <f t="shared" si="1478"/>
        <v>0</v>
      </c>
      <c r="EO302" s="1">
        <f t="shared" si="1479"/>
        <v>0</v>
      </c>
    </row>
    <row r="303" spans="1:145" ht="15" thickBot="1" x14ac:dyDescent="0.25">
      <c r="A303" s="14">
        <v>284</v>
      </c>
      <c r="B303" s="65" t="str">
        <f t="shared" ref="B303" si="1580">IF(AND(C303="",D303="",E303),"",A303)</f>
        <v/>
      </c>
      <c r="C303" s="63"/>
      <c r="D303" s="63"/>
      <c r="E303" s="64"/>
      <c r="F303" s="67" t="str">
        <f t="shared" si="1388"/>
        <v/>
      </c>
      <c r="G303" s="68" t="str">
        <f t="shared" si="1389"/>
        <v/>
      </c>
      <c r="H303" t="str">
        <f>IF(I303=1,NastaveniIPV!$I$48&amp;""&amp;$D$10,IF(I303=2,NastaveniIPV!$I$47,IF(J303=1,NastaveniIPV!$I$52,"")))</f>
        <v/>
      </c>
      <c r="I303" s="81" t="str">
        <f t="shared" si="1390"/>
        <v/>
      </c>
      <c r="J303" s="14" t="str">
        <f t="shared" si="1391"/>
        <v/>
      </c>
      <c r="O303">
        <v>284</v>
      </c>
      <c r="P303" s="1">
        <f t="shared" si="1392"/>
        <v>0</v>
      </c>
      <c r="Q303">
        <f t="shared" si="1393"/>
        <v>0</v>
      </c>
      <c r="R303" s="38" t="str">
        <f t="shared" si="1394"/>
        <v/>
      </c>
      <c r="S303" t="str">
        <f t="shared" si="1395"/>
        <v/>
      </c>
      <c r="T303" s="38" t="str">
        <f t="shared" si="1396"/>
        <v/>
      </c>
      <c r="W303">
        <f>NastaveniIPV!$D$47</f>
        <v>0.02</v>
      </c>
      <c r="X303">
        <f>NastaveniIPV!$D$48</f>
        <v>0.06</v>
      </c>
      <c r="Y303">
        <f>NastaveniIPV!$D$49</f>
        <v>0.06</v>
      </c>
      <c r="Z303">
        <f>NastaveniIPV!$D$50</f>
        <v>0.06</v>
      </c>
      <c r="AA303">
        <f>NastaveniIPV!$D$51</f>
        <v>1.7999999999999999E-2</v>
      </c>
      <c r="AB303">
        <f>NastaveniIPV!$D$52</f>
        <v>0.01</v>
      </c>
      <c r="AC303">
        <f>NastaveniIPV!$D$53</f>
        <v>0.01</v>
      </c>
      <c r="AD303">
        <f>NastaveniIPV!$D$54</f>
        <v>0.01</v>
      </c>
      <c r="AE303">
        <f>NastaveniIPV!$D$55</f>
        <v>0.01</v>
      </c>
      <c r="AF303">
        <f>NastaveniIPV!$D$56</f>
        <v>0.01</v>
      </c>
      <c r="AG303">
        <f t="shared" ref="AG303:BF303" si="1581">IF($T303=AG$18,1,IF(AG$18&lt;$T303,0,AF303+1))</f>
        <v>0</v>
      </c>
      <c r="AH303">
        <f t="shared" si="1581"/>
        <v>0</v>
      </c>
      <c r="AI303">
        <f t="shared" si="1581"/>
        <v>0</v>
      </c>
      <c r="AJ303">
        <f t="shared" si="1581"/>
        <v>0</v>
      </c>
      <c r="AK303">
        <f t="shared" si="1581"/>
        <v>0</v>
      </c>
      <c r="AL303">
        <f t="shared" si="1581"/>
        <v>0</v>
      </c>
      <c r="AM303">
        <f t="shared" si="1581"/>
        <v>0</v>
      </c>
      <c r="AN303">
        <f t="shared" si="1581"/>
        <v>0</v>
      </c>
      <c r="AO303">
        <f t="shared" si="1581"/>
        <v>0</v>
      </c>
      <c r="AP303">
        <f t="shared" si="1581"/>
        <v>0</v>
      </c>
      <c r="AQ303">
        <f t="shared" si="1581"/>
        <v>0</v>
      </c>
      <c r="AR303">
        <f t="shared" si="1581"/>
        <v>0</v>
      </c>
      <c r="AS303">
        <f t="shared" si="1581"/>
        <v>0</v>
      </c>
      <c r="AT303">
        <f t="shared" si="1581"/>
        <v>0</v>
      </c>
      <c r="AU303">
        <f t="shared" si="1581"/>
        <v>0</v>
      </c>
      <c r="AV303">
        <f t="shared" si="1581"/>
        <v>0</v>
      </c>
      <c r="AW303">
        <f t="shared" si="1581"/>
        <v>0</v>
      </c>
      <c r="AX303">
        <f t="shared" si="1581"/>
        <v>0</v>
      </c>
      <c r="AY303">
        <f t="shared" si="1581"/>
        <v>0</v>
      </c>
      <c r="AZ303">
        <f t="shared" si="1581"/>
        <v>0</v>
      </c>
      <c r="BA303">
        <f t="shared" si="1581"/>
        <v>0</v>
      </c>
      <c r="BB303">
        <f t="shared" si="1581"/>
        <v>0</v>
      </c>
      <c r="BC303">
        <f t="shared" si="1581"/>
        <v>0</v>
      </c>
      <c r="BD303">
        <f t="shared" si="1581"/>
        <v>0</v>
      </c>
      <c r="BE303">
        <f t="shared" si="1581"/>
        <v>0</v>
      </c>
      <c r="BF303">
        <f t="shared" si="1581"/>
        <v>0</v>
      </c>
      <c r="BG303">
        <f t="shared" si="1398"/>
        <v>0</v>
      </c>
      <c r="BH303">
        <f t="shared" ref="BH303:BI303" si="1582">IF($T303&lt;BH$18,BG303+1,IF(BH$18=$T303,1,0))</f>
        <v>0</v>
      </c>
      <c r="BI303">
        <f t="shared" si="1582"/>
        <v>0</v>
      </c>
      <c r="BJ303">
        <f t="shared" si="1400"/>
        <v>0</v>
      </c>
      <c r="BK303">
        <f t="shared" ref="BK303:BO303" si="1583">IF(BK$18&gt;$D$10,0,IF($T303&lt;BK$18,BJ303+1,IF(BK$18=$T303,1,0)))</f>
        <v>0</v>
      </c>
      <c r="BL303">
        <f t="shared" si="1583"/>
        <v>0</v>
      </c>
      <c r="BM303">
        <f t="shared" si="1583"/>
        <v>0</v>
      </c>
      <c r="BN303">
        <f t="shared" si="1583"/>
        <v>0</v>
      </c>
      <c r="BO303">
        <f t="shared" si="1583"/>
        <v>0</v>
      </c>
      <c r="BP303">
        <f t="shared" si="1402"/>
        <v>0</v>
      </c>
      <c r="BQ303">
        <f t="shared" si="1403"/>
        <v>0</v>
      </c>
      <c r="BR303">
        <f t="shared" si="1404"/>
        <v>0</v>
      </c>
      <c r="BS303">
        <f t="shared" si="1405"/>
        <v>0</v>
      </c>
      <c r="BT303">
        <f t="shared" si="1406"/>
        <v>0</v>
      </c>
      <c r="BU303">
        <f t="shared" si="1407"/>
        <v>0</v>
      </c>
      <c r="BV303">
        <f t="shared" si="1408"/>
        <v>0</v>
      </c>
      <c r="BW303">
        <f t="shared" si="1409"/>
        <v>0</v>
      </c>
      <c r="BX303">
        <f t="shared" si="1410"/>
        <v>0</v>
      </c>
      <c r="BY303">
        <f t="shared" si="1411"/>
        <v>0</v>
      </c>
      <c r="BZ303">
        <f t="shared" si="1412"/>
        <v>0</v>
      </c>
      <c r="CA303">
        <f t="shared" si="1413"/>
        <v>0</v>
      </c>
      <c r="CB303">
        <f t="shared" si="1414"/>
        <v>0</v>
      </c>
      <c r="CC303">
        <f t="shared" si="1415"/>
        <v>0</v>
      </c>
      <c r="CD303">
        <f t="shared" si="1416"/>
        <v>0</v>
      </c>
      <c r="CE303">
        <f t="shared" si="1417"/>
        <v>0</v>
      </c>
      <c r="CF303">
        <f t="shared" si="1418"/>
        <v>0</v>
      </c>
      <c r="CG303">
        <f t="shared" si="1419"/>
        <v>0</v>
      </c>
      <c r="CH303">
        <f t="shared" si="1420"/>
        <v>0</v>
      </c>
      <c r="CI303">
        <f t="shared" si="1421"/>
        <v>0</v>
      </c>
      <c r="CJ303">
        <f t="shared" si="1422"/>
        <v>0</v>
      </c>
      <c r="CK303">
        <f t="shared" si="1423"/>
        <v>0</v>
      </c>
      <c r="CL303">
        <f t="shared" si="1424"/>
        <v>0</v>
      </c>
      <c r="CM303">
        <f t="shared" si="1425"/>
        <v>0</v>
      </c>
      <c r="CN303">
        <f t="shared" si="1426"/>
        <v>0</v>
      </c>
      <c r="CO303">
        <f t="shared" si="1427"/>
        <v>0</v>
      </c>
      <c r="CP303">
        <f t="shared" si="1428"/>
        <v>0</v>
      </c>
      <c r="CQ303">
        <f t="shared" si="1429"/>
        <v>0</v>
      </c>
      <c r="CR303">
        <f t="shared" si="1430"/>
        <v>0</v>
      </c>
      <c r="CS303">
        <f t="shared" si="1431"/>
        <v>0</v>
      </c>
      <c r="CT303" t="str">
        <f t="shared" si="1432"/>
        <v/>
      </c>
      <c r="CU303" t="str">
        <f t="shared" si="1433"/>
        <v/>
      </c>
      <c r="CV303" t="str">
        <f t="shared" si="1434"/>
        <v/>
      </c>
      <c r="CW303" t="str">
        <f t="shared" si="1435"/>
        <v/>
      </c>
      <c r="CX303" t="str">
        <f t="shared" si="1436"/>
        <v/>
      </c>
      <c r="CY303" t="str">
        <f t="shared" si="1437"/>
        <v/>
      </c>
      <c r="CZ303" t="str">
        <f t="shared" si="1438"/>
        <v/>
      </c>
      <c r="DA303" t="str">
        <f t="shared" si="1439"/>
        <v/>
      </c>
      <c r="DB303" t="str">
        <f t="shared" si="1440"/>
        <v/>
      </c>
      <c r="DC303" t="str">
        <f t="shared" si="1441"/>
        <v/>
      </c>
      <c r="DD303" t="str">
        <f t="shared" si="1442"/>
        <v/>
      </c>
      <c r="DE303" t="str">
        <f t="shared" si="1443"/>
        <v/>
      </c>
      <c r="DF303" t="str">
        <f t="shared" si="1444"/>
        <v/>
      </c>
      <c r="DG303" t="str">
        <f t="shared" si="1445"/>
        <v/>
      </c>
      <c r="DH303" t="str">
        <f t="shared" si="1446"/>
        <v/>
      </c>
      <c r="DI303" t="str">
        <f t="shared" si="1447"/>
        <v/>
      </c>
      <c r="DJ303" t="str">
        <f t="shared" si="1448"/>
        <v/>
      </c>
      <c r="DK303" t="str">
        <f t="shared" si="1449"/>
        <v/>
      </c>
      <c r="DL303" t="str">
        <f t="shared" si="1450"/>
        <v/>
      </c>
      <c r="DM303" t="str">
        <f t="shared" si="1451"/>
        <v/>
      </c>
      <c r="DN303" t="str">
        <f t="shared" si="1452"/>
        <v/>
      </c>
      <c r="DO303" t="str">
        <f t="shared" si="1453"/>
        <v/>
      </c>
      <c r="DP303" t="str">
        <f t="shared" si="1454"/>
        <v/>
      </c>
      <c r="DQ303" t="str">
        <f t="shared" si="1455"/>
        <v/>
      </c>
      <c r="DR303" t="str">
        <f t="shared" si="1456"/>
        <v/>
      </c>
      <c r="DS303" t="str">
        <f t="shared" si="1457"/>
        <v/>
      </c>
      <c r="DT303" t="str">
        <f t="shared" si="1458"/>
        <v/>
      </c>
      <c r="DU303" t="str">
        <f t="shared" si="1459"/>
        <v/>
      </c>
      <c r="DV303" t="str">
        <f t="shared" si="1460"/>
        <v/>
      </c>
      <c r="DW303" t="str">
        <f t="shared" si="1461"/>
        <v/>
      </c>
      <c r="DX303" t="str">
        <f t="shared" si="1462"/>
        <v/>
      </c>
      <c r="DY303" t="str">
        <f t="shared" si="1463"/>
        <v/>
      </c>
      <c r="DZ303" t="str">
        <f t="shared" si="1464"/>
        <v/>
      </c>
      <c r="EA303" t="str">
        <f t="shared" si="1465"/>
        <v/>
      </c>
      <c r="EB303" t="str">
        <f t="shared" si="1466"/>
        <v/>
      </c>
      <c r="EC303" t="str">
        <f t="shared" si="1467"/>
        <v/>
      </c>
      <c r="ED303" t="str">
        <f t="shared" si="1468"/>
        <v/>
      </c>
      <c r="EE303" t="str">
        <f t="shared" si="1469"/>
        <v/>
      </c>
      <c r="EF303" t="str">
        <f t="shared" si="1470"/>
        <v/>
      </c>
      <c r="EG303" t="str">
        <f t="shared" si="1471"/>
        <v/>
      </c>
      <c r="EH303">
        <f t="shared" si="1472"/>
        <v>0</v>
      </c>
      <c r="EI303">
        <f t="shared" si="1473"/>
        <v>0</v>
      </c>
      <c r="EJ303">
        <f t="shared" si="1474"/>
        <v>0</v>
      </c>
      <c r="EK303" t="str">
        <f t="shared" si="1475"/>
        <v/>
      </c>
      <c r="EL303" t="str">
        <f t="shared" si="1476"/>
        <v/>
      </c>
      <c r="EM303" t="str">
        <f t="shared" si="1477"/>
        <v/>
      </c>
      <c r="EN303" s="2">
        <f t="shared" si="1478"/>
        <v>0</v>
      </c>
      <c r="EO303" s="1">
        <f t="shared" si="1479"/>
        <v>0</v>
      </c>
    </row>
    <row r="304" spans="1:145" ht="15" thickBot="1" x14ac:dyDescent="0.25">
      <c r="A304" s="14">
        <v>285</v>
      </c>
      <c r="B304" s="65" t="str">
        <f t="shared" ref="B304" si="1584">IF(AND(C304="",D304="",E304=""),"",A304)</f>
        <v/>
      </c>
      <c r="C304" s="61"/>
      <c r="D304" s="62"/>
      <c r="E304" s="61"/>
      <c r="F304" s="67" t="str">
        <f t="shared" si="1388"/>
        <v/>
      </c>
      <c r="G304" s="68" t="str">
        <f t="shared" si="1389"/>
        <v/>
      </c>
      <c r="H304" t="str">
        <f>IF(I304=1,NastaveniIPV!$I$48&amp;""&amp;$D$10,IF(I304=2,NastaveniIPV!$I$47,IF(J304=1,NastaveniIPV!$I$52,"")))</f>
        <v/>
      </c>
      <c r="I304" s="81" t="str">
        <f t="shared" si="1390"/>
        <v/>
      </c>
      <c r="J304" s="14" t="str">
        <f t="shared" si="1391"/>
        <v/>
      </c>
      <c r="O304">
        <v>285</v>
      </c>
      <c r="P304" s="1">
        <f t="shared" si="1392"/>
        <v>0</v>
      </c>
      <c r="Q304">
        <f t="shared" si="1393"/>
        <v>0</v>
      </c>
      <c r="R304" s="38" t="str">
        <f t="shared" si="1394"/>
        <v/>
      </c>
      <c r="S304" t="str">
        <f t="shared" si="1395"/>
        <v/>
      </c>
      <c r="T304" s="38" t="str">
        <f t="shared" si="1396"/>
        <v/>
      </c>
      <c r="W304">
        <f>NastaveniIPV!$D$47</f>
        <v>0.02</v>
      </c>
      <c r="X304">
        <f>NastaveniIPV!$D$48</f>
        <v>0.06</v>
      </c>
      <c r="Y304">
        <f>NastaveniIPV!$D$49</f>
        <v>0.06</v>
      </c>
      <c r="Z304">
        <f>NastaveniIPV!$D$50</f>
        <v>0.06</v>
      </c>
      <c r="AA304">
        <f>NastaveniIPV!$D$51</f>
        <v>1.7999999999999999E-2</v>
      </c>
      <c r="AB304">
        <f>NastaveniIPV!$D$52</f>
        <v>0.01</v>
      </c>
      <c r="AC304">
        <f>NastaveniIPV!$D$53</f>
        <v>0.01</v>
      </c>
      <c r="AD304">
        <f>NastaveniIPV!$D$54</f>
        <v>0.01</v>
      </c>
      <c r="AE304">
        <f>NastaveniIPV!$D$55</f>
        <v>0.01</v>
      </c>
      <c r="AF304">
        <f>NastaveniIPV!$D$56</f>
        <v>0.01</v>
      </c>
      <c r="AG304">
        <f t="shared" ref="AG304:BF304" si="1585">IF($T304=AG$18,1,IF(AG$18&lt;$T304,0,AF304+1))</f>
        <v>0</v>
      </c>
      <c r="AH304">
        <f t="shared" si="1585"/>
        <v>0</v>
      </c>
      <c r="AI304">
        <f t="shared" si="1585"/>
        <v>0</v>
      </c>
      <c r="AJ304">
        <f t="shared" si="1585"/>
        <v>0</v>
      </c>
      <c r="AK304">
        <f t="shared" si="1585"/>
        <v>0</v>
      </c>
      <c r="AL304">
        <f t="shared" si="1585"/>
        <v>0</v>
      </c>
      <c r="AM304">
        <f t="shared" si="1585"/>
        <v>0</v>
      </c>
      <c r="AN304">
        <f t="shared" si="1585"/>
        <v>0</v>
      </c>
      <c r="AO304">
        <f t="shared" si="1585"/>
        <v>0</v>
      </c>
      <c r="AP304">
        <f t="shared" si="1585"/>
        <v>0</v>
      </c>
      <c r="AQ304">
        <f t="shared" si="1585"/>
        <v>0</v>
      </c>
      <c r="AR304">
        <f t="shared" si="1585"/>
        <v>0</v>
      </c>
      <c r="AS304">
        <f t="shared" si="1585"/>
        <v>0</v>
      </c>
      <c r="AT304">
        <f t="shared" si="1585"/>
        <v>0</v>
      </c>
      <c r="AU304">
        <f t="shared" si="1585"/>
        <v>0</v>
      </c>
      <c r="AV304">
        <f t="shared" si="1585"/>
        <v>0</v>
      </c>
      <c r="AW304">
        <f t="shared" si="1585"/>
        <v>0</v>
      </c>
      <c r="AX304">
        <f t="shared" si="1585"/>
        <v>0</v>
      </c>
      <c r="AY304">
        <f t="shared" si="1585"/>
        <v>0</v>
      </c>
      <c r="AZ304">
        <f t="shared" si="1585"/>
        <v>0</v>
      </c>
      <c r="BA304">
        <f t="shared" si="1585"/>
        <v>0</v>
      </c>
      <c r="BB304">
        <f t="shared" si="1585"/>
        <v>0</v>
      </c>
      <c r="BC304">
        <f t="shared" si="1585"/>
        <v>0</v>
      </c>
      <c r="BD304">
        <f t="shared" si="1585"/>
        <v>0</v>
      </c>
      <c r="BE304">
        <f t="shared" si="1585"/>
        <v>0</v>
      </c>
      <c r="BF304">
        <f t="shared" si="1585"/>
        <v>0</v>
      </c>
      <c r="BG304">
        <f t="shared" si="1398"/>
        <v>0</v>
      </c>
      <c r="BH304">
        <f t="shared" ref="BH304:BI304" si="1586">IF($T304&lt;BH$18,BG304+1,IF(BH$18=$T304,1,0))</f>
        <v>0</v>
      </c>
      <c r="BI304">
        <f t="shared" si="1586"/>
        <v>0</v>
      </c>
      <c r="BJ304">
        <f t="shared" si="1400"/>
        <v>0</v>
      </c>
      <c r="BK304">
        <f t="shared" ref="BK304:BO304" si="1587">IF(BK$18&gt;$D$10,0,IF($T304&lt;BK$18,BJ304+1,IF(BK$18=$T304,1,0)))</f>
        <v>0</v>
      </c>
      <c r="BL304">
        <f t="shared" si="1587"/>
        <v>0</v>
      </c>
      <c r="BM304">
        <f t="shared" si="1587"/>
        <v>0</v>
      </c>
      <c r="BN304">
        <f t="shared" si="1587"/>
        <v>0</v>
      </c>
      <c r="BO304">
        <f t="shared" si="1587"/>
        <v>0</v>
      </c>
      <c r="BP304">
        <f t="shared" si="1402"/>
        <v>0</v>
      </c>
      <c r="BQ304">
        <f t="shared" si="1403"/>
        <v>0</v>
      </c>
      <c r="BR304">
        <f t="shared" si="1404"/>
        <v>0</v>
      </c>
      <c r="BS304">
        <f t="shared" si="1405"/>
        <v>0</v>
      </c>
      <c r="BT304">
        <f t="shared" si="1406"/>
        <v>0</v>
      </c>
      <c r="BU304">
        <f t="shared" si="1407"/>
        <v>0</v>
      </c>
      <c r="BV304">
        <f t="shared" si="1408"/>
        <v>0</v>
      </c>
      <c r="BW304">
        <f t="shared" si="1409"/>
        <v>0</v>
      </c>
      <c r="BX304">
        <f t="shared" si="1410"/>
        <v>0</v>
      </c>
      <c r="BY304">
        <f t="shared" si="1411"/>
        <v>0</v>
      </c>
      <c r="BZ304">
        <f t="shared" si="1412"/>
        <v>0</v>
      </c>
      <c r="CA304">
        <f t="shared" si="1413"/>
        <v>0</v>
      </c>
      <c r="CB304">
        <f t="shared" si="1414"/>
        <v>0</v>
      </c>
      <c r="CC304">
        <f t="shared" si="1415"/>
        <v>0</v>
      </c>
      <c r="CD304">
        <f t="shared" si="1416"/>
        <v>0</v>
      </c>
      <c r="CE304">
        <f t="shared" si="1417"/>
        <v>0</v>
      </c>
      <c r="CF304">
        <f t="shared" si="1418"/>
        <v>0</v>
      </c>
      <c r="CG304">
        <f t="shared" si="1419"/>
        <v>0</v>
      </c>
      <c r="CH304">
        <f t="shared" si="1420"/>
        <v>0</v>
      </c>
      <c r="CI304">
        <f t="shared" si="1421"/>
        <v>0</v>
      </c>
      <c r="CJ304">
        <f t="shared" si="1422"/>
        <v>0</v>
      </c>
      <c r="CK304">
        <f t="shared" si="1423"/>
        <v>0</v>
      </c>
      <c r="CL304">
        <f t="shared" si="1424"/>
        <v>0</v>
      </c>
      <c r="CM304">
        <f t="shared" si="1425"/>
        <v>0</v>
      </c>
      <c r="CN304">
        <f t="shared" si="1426"/>
        <v>0</v>
      </c>
      <c r="CO304">
        <f t="shared" si="1427"/>
        <v>0</v>
      </c>
      <c r="CP304">
        <f t="shared" si="1428"/>
        <v>0</v>
      </c>
      <c r="CQ304">
        <f t="shared" si="1429"/>
        <v>0</v>
      </c>
      <c r="CR304">
        <f t="shared" si="1430"/>
        <v>0</v>
      </c>
      <c r="CS304">
        <f t="shared" si="1431"/>
        <v>0</v>
      </c>
      <c r="CT304" t="str">
        <f t="shared" si="1432"/>
        <v/>
      </c>
      <c r="CU304" t="str">
        <f t="shared" si="1433"/>
        <v/>
      </c>
      <c r="CV304" t="str">
        <f t="shared" si="1434"/>
        <v/>
      </c>
      <c r="CW304" t="str">
        <f t="shared" si="1435"/>
        <v/>
      </c>
      <c r="CX304" t="str">
        <f t="shared" si="1436"/>
        <v/>
      </c>
      <c r="CY304" t="str">
        <f t="shared" si="1437"/>
        <v/>
      </c>
      <c r="CZ304" t="str">
        <f t="shared" si="1438"/>
        <v/>
      </c>
      <c r="DA304" t="str">
        <f t="shared" si="1439"/>
        <v/>
      </c>
      <c r="DB304" t="str">
        <f t="shared" si="1440"/>
        <v/>
      </c>
      <c r="DC304" t="str">
        <f t="shared" si="1441"/>
        <v/>
      </c>
      <c r="DD304" t="str">
        <f t="shared" si="1442"/>
        <v/>
      </c>
      <c r="DE304" t="str">
        <f t="shared" si="1443"/>
        <v/>
      </c>
      <c r="DF304" t="str">
        <f t="shared" si="1444"/>
        <v/>
      </c>
      <c r="DG304" t="str">
        <f t="shared" si="1445"/>
        <v/>
      </c>
      <c r="DH304" t="str">
        <f t="shared" si="1446"/>
        <v/>
      </c>
      <c r="DI304" t="str">
        <f t="shared" si="1447"/>
        <v/>
      </c>
      <c r="DJ304" t="str">
        <f t="shared" si="1448"/>
        <v/>
      </c>
      <c r="DK304" t="str">
        <f t="shared" si="1449"/>
        <v/>
      </c>
      <c r="DL304" t="str">
        <f t="shared" si="1450"/>
        <v/>
      </c>
      <c r="DM304" t="str">
        <f t="shared" si="1451"/>
        <v/>
      </c>
      <c r="DN304" t="str">
        <f t="shared" si="1452"/>
        <v/>
      </c>
      <c r="DO304" t="str">
        <f t="shared" si="1453"/>
        <v/>
      </c>
      <c r="DP304" t="str">
        <f t="shared" si="1454"/>
        <v/>
      </c>
      <c r="DQ304" t="str">
        <f t="shared" si="1455"/>
        <v/>
      </c>
      <c r="DR304" t="str">
        <f t="shared" si="1456"/>
        <v/>
      </c>
      <c r="DS304" t="str">
        <f t="shared" si="1457"/>
        <v/>
      </c>
      <c r="DT304" t="str">
        <f t="shared" si="1458"/>
        <v/>
      </c>
      <c r="DU304" t="str">
        <f t="shared" si="1459"/>
        <v/>
      </c>
      <c r="DV304" t="str">
        <f t="shared" si="1460"/>
        <v/>
      </c>
      <c r="DW304" t="str">
        <f t="shared" si="1461"/>
        <v/>
      </c>
      <c r="DX304" t="str">
        <f t="shared" si="1462"/>
        <v/>
      </c>
      <c r="DY304" t="str">
        <f t="shared" si="1463"/>
        <v/>
      </c>
      <c r="DZ304" t="str">
        <f t="shared" si="1464"/>
        <v/>
      </c>
      <c r="EA304" t="str">
        <f t="shared" si="1465"/>
        <v/>
      </c>
      <c r="EB304" t="str">
        <f t="shared" si="1466"/>
        <v/>
      </c>
      <c r="EC304" t="str">
        <f t="shared" si="1467"/>
        <v/>
      </c>
      <c r="ED304" t="str">
        <f t="shared" si="1468"/>
        <v/>
      </c>
      <c r="EE304" t="str">
        <f t="shared" si="1469"/>
        <v/>
      </c>
      <c r="EF304" t="str">
        <f t="shared" si="1470"/>
        <v/>
      </c>
      <c r="EG304" t="str">
        <f t="shared" si="1471"/>
        <v/>
      </c>
      <c r="EH304">
        <f t="shared" si="1472"/>
        <v>0</v>
      </c>
      <c r="EI304">
        <f t="shared" si="1473"/>
        <v>0</v>
      </c>
      <c r="EJ304">
        <f t="shared" si="1474"/>
        <v>0</v>
      </c>
      <c r="EK304" t="str">
        <f t="shared" si="1475"/>
        <v/>
      </c>
      <c r="EL304" t="str">
        <f t="shared" si="1476"/>
        <v/>
      </c>
      <c r="EM304" t="str">
        <f t="shared" si="1477"/>
        <v/>
      </c>
      <c r="EN304" s="2">
        <f t="shared" si="1478"/>
        <v>0</v>
      </c>
      <c r="EO304" s="1">
        <f t="shared" si="1479"/>
        <v>0</v>
      </c>
    </row>
    <row r="305" spans="1:145" ht="15" thickBot="1" x14ac:dyDescent="0.25">
      <c r="A305" s="14">
        <v>286</v>
      </c>
      <c r="B305" s="65" t="str">
        <f t="shared" ref="B305" si="1588">IF(AND(C305="",D305="",E305),"",A305)</f>
        <v/>
      </c>
      <c r="C305" s="63"/>
      <c r="D305" s="63"/>
      <c r="E305" s="64"/>
      <c r="F305" s="67" t="str">
        <f t="shared" si="1388"/>
        <v/>
      </c>
      <c r="G305" s="68" t="str">
        <f t="shared" si="1389"/>
        <v/>
      </c>
      <c r="H305" t="str">
        <f>IF(I305=1,NastaveniIPV!$I$48&amp;""&amp;$D$10,IF(I305=2,NastaveniIPV!$I$47,IF(J305=1,NastaveniIPV!$I$52,"")))</f>
        <v/>
      </c>
      <c r="I305" s="81" t="str">
        <f t="shared" si="1390"/>
        <v/>
      </c>
      <c r="J305" s="14" t="str">
        <f t="shared" si="1391"/>
        <v/>
      </c>
      <c r="O305">
        <v>286</v>
      </c>
      <c r="P305" s="1">
        <f t="shared" si="1392"/>
        <v>0</v>
      </c>
      <c r="Q305">
        <f t="shared" si="1393"/>
        <v>0</v>
      </c>
      <c r="R305" s="38" t="str">
        <f t="shared" si="1394"/>
        <v/>
      </c>
      <c r="S305" t="str">
        <f t="shared" si="1395"/>
        <v/>
      </c>
      <c r="T305" s="38" t="str">
        <f t="shared" si="1396"/>
        <v/>
      </c>
      <c r="W305">
        <f>NastaveniIPV!$D$47</f>
        <v>0.02</v>
      </c>
      <c r="X305">
        <f>NastaveniIPV!$D$48</f>
        <v>0.06</v>
      </c>
      <c r="Y305">
        <f>NastaveniIPV!$D$49</f>
        <v>0.06</v>
      </c>
      <c r="Z305">
        <f>NastaveniIPV!$D$50</f>
        <v>0.06</v>
      </c>
      <c r="AA305">
        <f>NastaveniIPV!$D$51</f>
        <v>1.7999999999999999E-2</v>
      </c>
      <c r="AB305">
        <f>NastaveniIPV!$D$52</f>
        <v>0.01</v>
      </c>
      <c r="AC305">
        <f>NastaveniIPV!$D$53</f>
        <v>0.01</v>
      </c>
      <c r="AD305">
        <f>NastaveniIPV!$D$54</f>
        <v>0.01</v>
      </c>
      <c r="AE305">
        <f>NastaveniIPV!$D$55</f>
        <v>0.01</v>
      </c>
      <c r="AF305">
        <f>NastaveniIPV!$D$56</f>
        <v>0.01</v>
      </c>
      <c r="AG305">
        <f t="shared" ref="AG305:BF305" si="1589">IF($T305=AG$18,1,IF(AG$18&lt;$T305,0,AF305+1))</f>
        <v>0</v>
      </c>
      <c r="AH305">
        <f t="shared" si="1589"/>
        <v>0</v>
      </c>
      <c r="AI305">
        <f t="shared" si="1589"/>
        <v>0</v>
      </c>
      <c r="AJ305">
        <f t="shared" si="1589"/>
        <v>0</v>
      </c>
      <c r="AK305">
        <f t="shared" si="1589"/>
        <v>0</v>
      </c>
      <c r="AL305">
        <f t="shared" si="1589"/>
        <v>0</v>
      </c>
      <c r="AM305">
        <f t="shared" si="1589"/>
        <v>0</v>
      </c>
      <c r="AN305">
        <f t="shared" si="1589"/>
        <v>0</v>
      </c>
      <c r="AO305">
        <f t="shared" si="1589"/>
        <v>0</v>
      </c>
      <c r="AP305">
        <f t="shared" si="1589"/>
        <v>0</v>
      </c>
      <c r="AQ305">
        <f t="shared" si="1589"/>
        <v>0</v>
      </c>
      <c r="AR305">
        <f t="shared" si="1589"/>
        <v>0</v>
      </c>
      <c r="AS305">
        <f t="shared" si="1589"/>
        <v>0</v>
      </c>
      <c r="AT305">
        <f t="shared" si="1589"/>
        <v>0</v>
      </c>
      <c r="AU305">
        <f t="shared" si="1589"/>
        <v>0</v>
      </c>
      <c r="AV305">
        <f t="shared" si="1589"/>
        <v>0</v>
      </c>
      <c r="AW305">
        <f t="shared" si="1589"/>
        <v>0</v>
      </c>
      <c r="AX305">
        <f t="shared" si="1589"/>
        <v>0</v>
      </c>
      <c r="AY305">
        <f t="shared" si="1589"/>
        <v>0</v>
      </c>
      <c r="AZ305">
        <f t="shared" si="1589"/>
        <v>0</v>
      </c>
      <c r="BA305">
        <f t="shared" si="1589"/>
        <v>0</v>
      </c>
      <c r="BB305">
        <f t="shared" si="1589"/>
        <v>0</v>
      </c>
      <c r="BC305">
        <f t="shared" si="1589"/>
        <v>0</v>
      </c>
      <c r="BD305">
        <f t="shared" si="1589"/>
        <v>0</v>
      </c>
      <c r="BE305">
        <f t="shared" si="1589"/>
        <v>0</v>
      </c>
      <c r="BF305">
        <f t="shared" si="1589"/>
        <v>0</v>
      </c>
      <c r="BG305">
        <f t="shared" si="1398"/>
        <v>0</v>
      </c>
      <c r="BH305">
        <f t="shared" ref="BH305:BI305" si="1590">IF($T305&lt;BH$18,BG305+1,IF(BH$18=$T305,1,0))</f>
        <v>0</v>
      </c>
      <c r="BI305">
        <f t="shared" si="1590"/>
        <v>0</v>
      </c>
      <c r="BJ305">
        <f t="shared" si="1400"/>
        <v>0</v>
      </c>
      <c r="BK305">
        <f t="shared" ref="BK305:BO305" si="1591">IF(BK$18&gt;$D$10,0,IF($T305&lt;BK$18,BJ305+1,IF(BK$18=$T305,1,0)))</f>
        <v>0</v>
      </c>
      <c r="BL305">
        <f t="shared" si="1591"/>
        <v>0</v>
      </c>
      <c r="BM305">
        <f t="shared" si="1591"/>
        <v>0</v>
      </c>
      <c r="BN305">
        <f t="shared" si="1591"/>
        <v>0</v>
      </c>
      <c r="BO305">
        <f t="shared" si="1591"/>
        <v>0</v>
      </c>
      <c r="BP305">
        <f t="shared" si="1402"/>
        <v>0</v>
      </c>
      <c r="BQ305">
        <f t="shared" si="1403"/>
        <v>0</v>
      </c>
      <c r="BR305">
        <f t="shared" si="1404"/>
        <v>0</v>
      </c>
      <c r="BS305">
        <f t="shared" si="1405"/>
        <v>0</v>
      </c>
      <c r="BT305">
        <f t="shared" si="1406"/>
        <v>0</v>
      </c>
      <c r="BU305">
        <f t="shared" si="1407"/>
        <v>0</v>
      </c>
      <c r="BV305">
        <f t="shared" si="1408"/>
        <v>0</v>
      </c>
      <c r="BW305">
        <f t="shared" si="1409"/>
        <v>0</v>
      </c>
      <c r="BX305">
        <f t="shared" si="1410"/>
        <v>0</v>
      </c>
      <c r="BY305">
        <f t="shared" si="1411"/>
        <v>0</v>
      </c>
      <c r="BZ305">
        <f t="shared" si="1412"/>
        <v>0</v>
      </c>
      <c r="CA305">
        <f t="shared" si="1413"/>
        <v>0</v>
      </c>
      <c r="CB305">
        <f t="shared" si="1414"/>
        <v>0</v>
      </c>
      <c r="CC305">
        <f t="shared" si="1415"/>
        <v>0</v>
      </c>
      <c r="CD305">
        <f t="shared" si="1416"/>
        <v>0</v>
      </c>
      <c r="CE305">
        <f t="shared" si="1417"/>
        <v>0</v>
      </c>
      <c r="CF305">
        <f t="shared" si="1418"/>
        <v>0</v>
      </c>
      <c r="CG305">
        <f t="shared" si="1419"/>
        <v>0</v>
      </c>
      <c r="CH305">
        <f t="shared" si="1420"/>
        <v>0</v>
      </c>
      <c r="CI305">
        <f t="shared" si="1421"/>
        <v>0</v>
      </c>
      <c r="CJ305">
        <f t="shared" si="1422"/>
        <v>0</v>
      </c>
      <c r="CK305">
        <f t="shared" si="1423"/>
        <v>0</v>
      </c>
      <c r="CL305">
        <f t="shared" si="1424"/>
        <v>0</v>
      </c>
      <c r="CM305">
        <f t="shared" si="1425"/>
        <v>0</v>
      </c>
      <c r="CN305">
        <f t="shared" si="1426"/>
        <v>0</v>
      </c>
      <c r="CO305">
        <f t="shared" si="1427"/>
        <v>0</v>
      </c>
      <c r="CP305">
        <f t="shared" si="1428"/>
        <v>0</v>
      </c>
      <c r="CQ305">
        <f t="shared" si="1429"/>
        <v>0</v>
      </c>
      <c r="CR305">
        <f t="shared" si="1430"/>
        <v>0</v>
      </c>
      <c r="CS305">
        <f t="shared" si="1431"/>
        <v>0</v>
      </c>
      <c r="CT305" t="str">
        <f t="shared" si="1432"/>
        <v/>
      </c>
      <c r="CU305" t="str">
        <f t="shared" si="1433"/>
        <v/>
      </c>
      <c r="CV305" t="str">
        <f t="shared" si="1434"/>
        <v/>
      </c>
      <c r="CW305" t="str">
        <f t="shared" si="1435"/>
        <v/>
      </c>
      <c r="CX305" t="str">
        <f t="shared" si="1436"/>
        <v/>
      </c>
      <c r="CY305" t="str">
        <f t="shared" si="1437"/>
        <v/>
      </c>
      <c r="CZ305" t="str">
        <f t="shared" si="1438"/>
        <v/>
      </c>
      <c r="DA305" t="str">
        <f t="shared" si="1439"/>
        <v/>
      </c>
      <c r="DB305" t="str">
        <f t="shared" si="1440"/>
        <v/>
      </c>
      <c r="DC305" t="str">
        <f t="shared" si="1441"/>
        <v/>
      </c>
      <c r="DD305" t="str">
        <f t="shared" si="1442"/>
        <v/>
      </c>
      <c r="DE305" t="str">
        <f t="shared" si="1443"/>
        <v/>
      </c>
      <c r="DF305" t="str">
        <f t="shared" si="1444"/>
        <v/>
      </c>
      <c r="DG305" t="str">
        <f t="shared" si="1445"/>
        <v/>
      </c>
      <c r="DH305" t="str">
        <f t="shared" si="1446"/>
        <v/>
      </c>
      <c r="DI305" t="str">
        <f t="shared" si="1447"/>
        <v/>
      </c>
      <c r="DJ305" t="str">
        <f t="shared" si="1448"/>
        <v/>
      </c>
      <c r="DK305" t="str">
        <f t="shared" si="1449"/>
        <v/>
      </c>
      <c r="DL305" t="str">
        <f t="shared" si="1450"/>
        <v/>
      </c>
      <c r="DM305" t="str">
        <f t="shared" si="1451"/>
        <v/>
      </c>
      <c r="DN305" t="str">
        <f t="shared" si="1452"/>
        <v/>
      </c>
      <c r="DO305" t="str">
        <f t="shared" si="1453"/>
        <v/>
      </c>
      <c r="DP305" t="str">
        <f t="shared" si="1454"/>
        <v/>
      </c>
      <c r="DQ305" t="str">
        <f t="shared" si="1455"/>
        <v/>
      </c>
      <c r="DR305" t="str">
        <f t="shared" si="1456"/>
        <v/>
      </c>
      <c r="DS305" t="str">
        <f t="shared" si="1457"/>
        <v/>
      </c>
      <c r="DT305" t="str">
        <f t="shared" si="1458"/>
        <v/>
      </c>
      <c r="DU305" t="str">
        <f t="shared" si="1459"/>
        <v/>
      </c>
      <c r="DV305" t="str">
        <f t="shared" si="1460"/>
        <v/>
      </c>
      <c r="DW305" t="str">
        <f t="shared" si="1461"/>
        <v/>
      </c>
      <c r="DX305" t="str">
        <f t="shared" si="1462"/>
        <v/>
      </c>
      <c r="DY305" t="str">
        <f t="shared" si="1463"/>
        <v/>
      </c>
      <c r="DZ305" t="str">
        <f t="shared" si="1464"/>
        <v/>
      </c>
      <c r="EA305" t="str">
        <f t="shared" si="1465"/>
        <v/>
      </c>
      <c r="EB305" t="str">
        <f t="shared" si="1466"/>
        <v/>
      </c>
      <c r="EC305" t="str">
        <f t="shared" si="1467"/>
        <v/>
      </c>
      <c r="ED305" t="str">
        <f t="shared" si="1468"/>
        <v/>
      </c>
      <c r="EE305" t="str">
        <f t="shared" si="1469"/>
        <v/>
      </c>
      <c r="EF305" t="str">
        <f t="shared" si="1470"/>
        <v/>
      </c>
      <c r="EG305" t="str">
        <f t="shared" si="1471"/>
        <v/>
      </c>
      <c r="EH305">
        <f t="shared" si="1472"/>
        <v>0</v>
      </c>
      <c r="EI305">
        <f t="shared" si="1473"/>
        <v>0</v>
      </c>
      <c r="EJ305">
        <f t="shared" si="1474"/>
        <v>0</v>
      </c>
      <c r="EK305" t="str">
        <f t="shared" si="1475"/>
        <v/>
      </c>
      <c r="EL305" t="str">
        <f t="shared" si="1476"/>
        <v/>
      </c>
      <c r="EM305" t="str">
        <f t="shared" si="1477"/>
        <v/>
      </c>
      <c r="EN305" s="2">
        <f t="shared" si="1478"/>
        <v>0</v>
      </c>
      <c r="EO305" s="1">
        <f t="shared" si="1479"/>
        <v>0</v>
      </c>
    </row>
    <row r="306" spans="1:145" ht="15" thickBot="1" x14ac:dyDescent="0.25">
      <c r="A306" s="14">
        <v>287</v>
      </c>
      <c r="B306" s="65" t="str">
        <f t="shared" ref="B306" si="1592">IF(AND(C306="",D306="",E306=""),"",A306)</f>
        <v/>
      </c>
      <c r="C306" s="61"/>
      <c r="D306" s="62"/>
      <c r="E306" s="61"/>
      <c r="F306" s="67" t="str">
        <f t="shared" si="1388"/>
        <v/>
      </c>
      <c r="G306" s="68" t="str">
        <f t="shared" si="1389"/>
        <v/>
      </c>
      <c r="H306" t="str">
        <f>IF(I306=1,NastaveniIPV!$I$48&amp;""&amp;$D$10,IF(I306=2,NastaveniIPV!$I$47,IF(J306=1,NastaveniIPV!$I$52,"")))</f>
        <v/>
      </c>
      <c r="I306" s="81" t="str">
        <f t="shared" si="1390"/>
        <v/>
      </c>
      <c r="J306" s="14" t="str">
        <f t="shared" si="1391"/>
        <v/>
      </c>
      <c r="O306">
        <v>287</v>
      </c>
      <c r="P306" s="1">
        <f t="shared" si="1392"/>
        <v>0</v>
      </c>
      <c r="Q306">
        <f t="shared" si="1393"/>
        <v>0</v>
      </c>
      <c r="R306" s="38" t="str">
        <f t="shared" si="1394"/>
        <v/>
      </c>
      <c r="S306" t="str">
        <f t="shared" si="1395"/>
        <v/>
      </c>
      <c r="T306" s="38" t="str">
        <f t="shared" si="1396"/>
        <v/>
      </c>
      <c r="W306">
        <f>NastaveniIPV!$D$47</f>
        <v>0.02</v>
      </c>
      <c r="X306">
        <f>NastaveniIPV!$D$48</f>
        <v>0.06</v>
      </c>
      <c r="Y306">
        <f>NastaveniIPV!$D$49</f>
        <v>0.06</v>
      </c>
      <c r="Z306">
        <f>NastaveniIPV!$D$50</f>
        <v>0.06</v>
      </c>
      <c r="AA306">
        <f>NastaveniIPV!$D$51</f>
        <v>1.7999999999999999E-2</v>
      </c>
      <c r="AB306">
        <f>NastaveniIPV!$D$52</f>
        <v>0.01</v>
      </c>
      <c r="AC306">
        <f>NastaveniIPV!$D$53</f>
        <v>0.01</v>
      </c>
      <c r="AD306">
        <f>NastaveniIPV!$D$54</f>
        <v>0.01</v>
      </c>
      <c r="AE306">
        <f>NastaveniIPV!$D$55</f>
        <v>0.01</v>
      </c>
      <c r="AF306">
        <f>NastaveniIPV!$D$56</f>
        <v>0.01</v>
      </c>
      <c r="AG306">
        <f t="shared" ref="AG306:BF306" si="1593">IF($T306=AG$18,1,IF(AG$18&lt;$T306,0,AF306+1))</f>
        <v>0</v>
      </c>
      <c r="AH306">
        <f t="shared" si="1593"/>
        <v>0</v>
      </c>
      <c r="AI306">
        <f t="shared" si="1593"/>
        <v>0</v>
      </c>
      <c r="AJ306">
        <f t="shared" si="1593"/>
        <v>0</v>
      </c>
      <c r="AK306">
        <f t="shared" si="1593"/>
        <v>0</v>
      </c>
      <c r="AL306">
        <f t="shared" si="1593"/>
        <v>0</v>
      </c>
      <c r="AM306">
        <f t="shared" si="1593"/>
        <v>0</v>
      </c>
      <c r="AN306">
        <f t="shared" si="1593"/>
        <v>0</v>
      </c>
      <c r="AO306">
        <f t="shared" si="1593"/>
        <v>0</v>
      </c>
      <c r="AP306">
        <f t="shared" si="1593"/>
        <v>0</v>
      </c>
      <c r="AQ306">
        <f t="shared" si="1593"/>
        <v>0</v>
      </c>
      <c r="AR306">
        <f t="shared" si="1593"/>
        <v>0</v>
      </c>
      <c r="AS306">
        <f t="shared" si="1593"/>
        <v>0</v>
      </c>
      <c r="AT306">
        <f t="shared" si="1593"/>
        <v>0</v>
      </c>
      <c r="AU306">
        <f t="shared" si="1593"/>
        <v>0</v>
      </c>
      <c r="AV306">
        <f t="shared" si="1593"/>
        <v>0</v>
      </c>
      <c r="AW306">
        <f t="shared" si="1593"/>
        <v>0</v>
      </c>
      <c r="AX306">
        <f t="shared" si="1593"/>
        <v>0</v>
      </c>
      <c r="AY306">
        <f t="shared" si="1593"/>
        <v>0</v>
      </c>
      <c r="AZ306">
        <f t="shared" si="1593"/>
        <v>0</v>
      </c>
      <c r="BA306">
        <f t="shared" si="1593"/>
        <v>0</v>
      </c>
      <c r="BB306">
        <f t="shared" si="1593"/>
        <v>0</v>
      </c>
      <c r="BC306">
        <f t="shared" si="1593"/>
        <v>0</v>
      </c>
      <c r="BD306">
        <f t="shared" si="1593"/>
        <v>0</v>
      </c>
      <c r="BE306">
        <f t="shared" si="1593"/>
        <v>0</v>
      </c>
      <c r="BF306">
        <f t="shared" si="1593"/>
        <v>0</v>
      </c>
      <c r="BG306">
        <f t="shared" si="1398"/>
        <v>0</v>
      </c>
      <c r="BH306">
        <f t="shared" ref="BH306:BI306" si="1594">IF($T306&lt;BH$18,BG306+1,IF(BH$18=$T306,1,0))</f>
        <v>0</v>
      </c>
      <c r="BI306">
        <f t="shared" si="1594"/>
        <v>0</v>
      </c>
      <c r="BJ306">
        <f t="shared" si="1400"/>
        <v>0</v>
      </c>
      <c r="BK306">
        <f t="shared" ref="BK306:BO306" si="1595">IF(BK$18&gt;$D$10,0,IF($T306&lt;BK$18,BJ306+1,IF(BK$18=$T306,1,0)))</f>
        <v>0</v>
      </c>
      <c r="BL306">
        <f t="shared" si="1595"/>
        <v>0</v>
      </c>
      <c r="BM306">
        <f t="shared" si="1595"/>
        <v>0</v>
      </c>
      <c r="BN306">
        <f t="shared" si="1595"/>
        <v>0</v>
      </c>
      <c r="BO306">
        <f t="shared" si="1595"/>
        <v>0</v>
      </c>
      <c r="BP306">
        <f t="shared" si="1402"/>
        <v>0</v>
      </c>
      <c r="BQ306">
        <f t="shared" si="1403"/>
        <v>0</v>
      </c>
      <c r="BR306">
        <f t="shared" si="1404"/>
        <v>0</v>
      </c>
      <c r="BS306">
        <f t="shared" si="1405"/>
        <v>0</v>
      </c>
      <c r="BT306">
        <f t="shared" si="1406"/>
        <v>0</v>
      </c>
      <c r="BU306">
        <f t="shared" si="1407"/>
        <v>0</v>
      </c>
      <c r="BV306">
        <f t="shared" si="1408"/>
        <v>0</v>
      </c>
      <c r="BW306">
        <f t="shared" si="1409"/>
        <v>0</v>
      </c>
      <c r="BX306">
        <f t="shared" si="1410"/>
        <v>0</v>
      </c>
      <c r="BY306">
        <f t="shared" si="1411"/>
        <v>0</v>
      </c>
      <c r="BZ306">
        <f t="shared" si="1412"/>
        <v>0</v>
      </c>
      <c r="CA306">
        <f t="shared" si="1413"/>
        <v>0</v>
      </c>
      <c r="CB306">
        <f t="shared" si="1414"/>
        <v>0</v>
      </c>
      <c r="CC306">
        <f t="shared" si="1415"/>
        <v>0</v>
      </c>
      <c r="CD306">
        <f t="shared" si="1416"/>
        <v>0</v>
      </c>
      <c r="CE306">
        <f t="shared" si="1417"/>
        <v>0</v>
      </c>
      <c r="CF306">
        <f t="shared" si="1418"/>
        <v>0</v>
      </c>
      <c r="CG306">
        <f t="shared" si="1419"/>
        <v>0</v>
      </c>
      <c r="CH306">
        <f t="shared" si="1420"/>
        <v>0</v>
      </c>
      <c r="CI306">
        <f t="shared" si="1421"/>
        <v>0</v>
      </c>
      <c r="CJ306">
        <f t="shared" si="1422"/>
        <v>0</v>
      </c>
      <c r="CK306">
        <f t="shared" si="1423"/>
        <v>0</v>
      </c>
      <c r="CL306">
        <f t="shared" si="1424"/>
        <v>0</v>
      </c>
      <c r="CM306">
        <f t="shared" si="1425"/>
        <v>0</v>
      </c>
      <c r="CN306">
        <f t="shared" si="1426"/>
        <v>0</v>
      </c>
      <c r="CO306">
        <f t="shared" si="1427"/>
        <v>0</v>
      </c>
      <c r="CP306">
        <f t="shared" si="1428"/>
        <v>0</v>
      </c>
      <c r="CQ306">
        <f t="shared" si="1429"/>
        <v>0</v>
      </c>
      <c r="CR306">
        <f t="shared" si="1430"/>
        <v>0</v>
      </c>
      <c r="CS306">
        <f t="shared" si="1431"/>
        <v>0</v>
      </c>
      <c r="CT306" t="str">
        <f t="shared" si="1432"/>
        <v/>
      </c>
      <c r="CU306" t="str">
        <f t="shared" si="1433"/>
        <v/>
      </c>
      <c r="CV306" t="str">
        <f t="shared" si="1434"/>
        <v/>
      </c>
      <c r="CW306" t="str">
        <f t="shared" si="1435"/>
        <v/>
      </c>
      <c r="CX306" t="str">
        <f t="shared" si="1436"/>
        <v/>
      </c>
      <c r="CY306" t="str">
        <f t="shared" si="1437"/>
        <v/>
      </c>
      <c r="CZ306" t="str">
        <f t="shared" si="1438"/>
        <v/>
      </c>
      <c r="DA306" t="str">
        <f t="shared" si="1439"/>
        <v/>
      </c>
      <c r="DB306" t="str">
        <f t="shared" si="1440"/>
        <v/>
      </c>
      <c r="DC306" t="str">
        <f t="shared" si="1441"/>
        <v/>
      </c>
      <c r="DD306" t="str">
        <f t="shared" si="1442"/>
        <v/>
      </c>
      <c r="DE306" t="str">
        <f t="shared" si="1443"/>
        <v/>
      </c>
      <c r="DF306" t="str">
        <f t="shared" si="1444"/>
        <v/>
      </c>
      <c r="DG306" t="str">
        <f t="shared" si="1445"/>
        <v/>
      </c>
      <c r="DH306" t="str">
        <f t="shared" si="1446"/>
        <v/>
      </c>
      <c r="DI306" t="str">
        <f t="shared" si="1447"/>
        <v/>
      </c>
      <c r="DJ306" t="str">
        <f t="shared" si="1448"/>
        <v/>
      </c>
      <c r="DK306" t="str">
        <f t="shared" si="1449"/>
        <v/>
      </c>
      <c r="DL306" t="str">
        <f t="shared" si="1450"/>
        <v/>
      </c>
      <c r="DM306" t="str">
        <f t="shared" si="1451"/>
        <v/>
      </c>
      <c r="DN306" t="str">
        <f t="shared" si="1452"/>
        <v/>
      </c>
      <c r="DO306" t="str">
        <f t="shared" si="1453"/>
        <v/>
      </c>
      <c r="DP306" t="str">
        <f t="shared" si="1454"/>
        <v/>
      </c>
      <c r="DQ306" t="str">
        <f t="shared" si="1455"/>
        <v/>
      </c>
      <c r="DR306" t="str">
        <f t="shared" si="1456"/>
        <v/>
      </c>
      <c r="DS306" t="str">
        <f t="shared" si="1457"/>
        <v/>
      </c>
      <c r="DT306" t="str">
        <f t="shared" si="1458"/>
        <v/>
      </c>
      <c r="DU306" t="str">
        <f t="shared" si="1459"/>
        <v/>
      </c>
      <c r="DV306" t="str">
        <f t="shared" si="1460"/>
        <v/>
      </c>
      <c r="DW306" t="str">
        <f t="shared" si="1461"/>
        <v/>
      </c>
      <c r="DX306" t="str">
        <f t="shared" si="1462"/>
        <v/>
      </c>
      <c r="DY306" t="str">
        <f t="shared" si="1463"/>
        <v/>
      </c>
      <c r="DZ306" t="str">
        <f t="shared" si="1464"/>
        <v/>
      </c>
      <c r="EA306" t="str">
        <f t="shared" si="1465"/>
        <v/>
      </c>
      <c r="EB306" t="str">
        <f t="shared" si="1466"/>
        <v/>
      </c>
      <c r="EC306" t="str">
        <f t="shared" si="1467"/>
        <v/>
      </c>
      <c r="ED306" t="str">
        <f t="shared" si="1468"/>
        <v/>
      </c>
      <c r="EE306" t="str">
        <f t="shared" si="1469"/>
        <v/>
      </c>
      <c r="EF306" t="str">
        <f t="shared" si="1470"/>
        <v/>
      </c>
      <c r="EG306" t="str">
        <f t="shared" si="1471"/>
        <v/>
      </c>
      <c r="EH306">
        <f t="shared" si="1472"/>
        <v>0</v>
      </c>
      <c r="EI306">
        <f t="shared" si="1473"/>
        <v>0</v>
      </c>
      <c r="EJ306">
        <f t="shared" si="1474"/>
        <v>0</v>
      </c>
      <c r="EK306" t="str">
        <f t="shared" si="1475"/>
        <v/>
      </c>
      <c r="EL306" t="str">
        <f t="shared" si="1476"/>
        <v/>
      </c>
      <c r="EM306" t="str">
        <f t="shared" si="1477"/>
        <v/>
      </c>
      <c r="EN306" s="2">
        <f t="shared" si="1478"/>
        <v>0</v>
      </c>
      <c r="EO306" s="1">
        <f t="shared" si="1479"/>
        <v>0</v>
      </c>
    </row>
    <row r="307" spans="1:145" ht="15" thickBot="1" x14ac:dyDescent="0.25">
      <c r="A307" s="14">
        <v>288</v>
      </c>
      <c r="B307" s="65" t="str">
        <f t="shared" ref="B307" si="1596">IF(AND(C307="",D307="",E307),"",A307)</f>
        <v/>
      </c>
      <c r="C307" s="63"/>
      <c r="D307" s="63"/>
      <c r="E307" s="64"/>
      <c r="F307" s="67" t="str">
        <f t="shared" si="1388"/>
        <v/>
      </c>
      <c r="G307" s="68" t="str">
        <f t="shared" si="1389"/>
        <v/>
      </c>
      <c r="H307" t="str">
        <f>IF(I307=1,NastaveniIPV!$I$48&amp;""&amp;$D$10,IF(I307=2,NastaveniIPV!$I$47,IF(J307=1,NastaveniIPV!$I$52,"")))</f>
        <v/>
      </c>
      <c r="I307" s="81" t="str">
        <f t="shared" si="1390"/>
        <v/>
      </c>
      <c r="J307" s="14" t="str">
        <f t="shared" si="1391"/>
        <v/>
      </c>
      <c r="O307">
        <v>288</v>
      </c>
      <c r="P307" s="1">
        <f t="shared" si="1392"/>
        <v>0</v>
      </c>
      <c r="Q307">
        <f t="shared" si="1393"/>
        <v>0</v>
      </c>
      <c r="R307" s="38" t="str">
        <f t="shared" si="1394"/>
        <v/>
      </c>
      <c r="S307" t="str">
        <f t="shared" si="1395"/>
        <v/>
      </c>
      <c r="T307" s="38" t="str">
        <f t="shared" si="1396"/>
        <v/>
      </c>
      <c r="W307">
        <f>NastaveniIPV!$D$47</f>
        <v>0.02</v>
      </c>
      <c r="X307">
        <f>NastaveniIPV!$D$48</f>
        <v>0.06</v>
      </c>
      <c r="Y307">
        <f>NastaveniIPV!$D$49</f>
        <v>0.06</v>
      </c>
      <c r="Z307">
        <f>NastaveniIPV!$D$50</f>
        <v>0.06</v>
      </c>
      <c r="AA307">
        <f>NastaveniIPV!$D$51</f>
        <v>1.7999999999999999E-2</v>
      </c>
      <c r="AB307">
        <f>NastaveniIPV!$D$52</f>
        <v>0.01</v>
      </c>
      <c r="AC307">
        <f>NastaveniIPV!$D$53</f>
        <v>0.01</v>
      </c>
      <c r="AD307">
        <f>NastaveniIPV!$D$54</f>
        <v>0.01</v>
      </c>
      <c r="AE307">
        <f>NastaveniIPV!$D$55</f>
        <v>0.01</v>
      </c>
      <c r="AF307">
        <f>NastaveniIPV!$D$56</f>
        <v>0.01</v>
      </c>
      <c r="AG307">
        <f t="shared" ref="AG307:BF307" si="1597">IF($T307=AG$18,1,IF(AG$18&lt;$T307,0,AF307+1))</f>
        <v>0</v>
      </c>
      <c r="AH307">
        <f t="shared" si="1597"/>
        <v>0</v>
      </c>
      <c r="AI307">
        <f t="shared" si="1597"/>
        <v>0</v>
      </c>
      <c r="AJ307">
        <f t="shared" si="1597"/>
        <v>0</v>
      </c>
      <c r="AK307">
        <f t="shared" si="1597"/>
        <v>0</v>
      </c>
      <c r="AL307">
        <f t="shared" si="1597"/>
        <v>0</v>
      </c>
      <c r="AM307">
        <f t="shared" si="1597"/>
        <v>0</v>
      </c>
      <c r="AN307">
        <f t="shared" si="1597"/>
        <v>0</v>
      </c>
      <c r="AO307">
        <f t="shared" si="1597"/>
        <v>0</v>
      </c>
      <c r="AP307">
        <f t="shared" si="1597"/>
        <v>0</v>
      </c>
      <c r="AQ307">
        <f t="shared" si="1597"/>
        <v>0</v>
      </c>
      <c r="AR307">
        <f t="shared" si="1597"/>
        <v>0</v>
      </c>
      <c r="AS307">
        <f t="shared" si="1597"/>
        <v>0</v>
      </c>
      <c r="AT307">
        <f t="shared" si="1597"/>
        <v>0</v>
      </c>
      <c r="AU307">
        <f t="shared" si="1597"/>
        <v>0</v>
      </c>
      <c r="AV307">
        <f t="shared" si="1597"/>
        <v>0</v>
      </c>
      <c r="AW307">
        <f t="shared" si="1597"/>
        <v>0</v>
      </c>
      <c r="AX307">
        <f t="shared" si="1597"/>
        <v>0</v>
      </c>
      <c r="AY307">
        <f t="shared" si="1597"/>
        <v>0</v>
      </c>
      <c r="AZ307">
        <f t="shared" si="1597"/>
        <v>0</v>
      </c>
      <c r="BA307">
        <f t="shared" si="1597"/>
        <v>0</v>
      </c>
      <c r="BB307">
        <f t="shared" si="1597"/>
        <v>0</v>
      </c>
      <c r="BC307">
        <f t="shared" si="1597"/>
        <v>0</v>
      </c>
      <c r="BD307">
        <f t="shared" si="1597"/>
        <v>0</v>
      </c>
      <c r="BE307">
        <f t="shared" si="1597"/>
        <v>0</v>
      </c>
      <c r="BF307">
        <f t="shared" si="1597"/>
        <v>0</v>
      </c>
      <c r="BG307">
        <f t="shared" si="1398"/>
        <v>0</v>
      </c>
      <c r="BH307">
        <f t="shared" ref="BH307:BI307" si="1598">IF($T307&lt;BH$18,BG307+1,IF(BH$18=$T307,1,0))</f>
        <v>0</v>
      </c>
      <c r="BI307">
        <f t="shared" si="1598"/>
        <v>0</v>
      </c>
      <c r="BJ307">
        <f t="shared" si="1400"/>
        <v>0</v>
      </c>
      <c r="BK307">
        <f t="shared" ref="BK307:BO307" si="1599">IF(BK$18&gt;$D$10,0,IF($T307&lt;BK$18,BJ307+1,IF(BK$18=$T307,1,0)))</f>
        <v>0</v>
      </c>
      <c r="BL307">
        <f t="shared" si="1599"/>
        <v>0</v>
      </c>
      <c r="BM307">
        <f t="shared" si="1599"/>
        <v>0</v>
      </c>
      <c r="BN307">
        <f t="shared" si="1599"/>
        <v>0</v>
      </c>
      <c r="BO307">
        <f t="shared" si="1599"/>
        <v>0</v>
      </c>
      <c r="BP307">
        <f t="shared" si="1402"/>
        <v>0</v>
      </c>
      <c r="BQ307">
        <f t="shared" si="1403"/>
        <v>0</v>
      </c>
      <c r="BR307">
        <f t="shared" si="1404"/>
        <v>0</v>
      </c>
      <c r="BS307">
        <f t="shared" si="1405"/>
        <v>0</v>
      </c>
      <c r="BT307">
        <f t="shared" si="1406"/>
        <v>0</v>
      </c>
      <c r="BU307">
        <f t="shared" si="1407"/>
        <v>0</v>
      </c>
      <c r="BV307">
        <f t="shared" si="1408"/>
        <v>0</v>
      </c>
      <c r="BW307">
        <f t="shared" si="1409"/>
        <v>0</v>
      </c>
      <c r="BX307">
        <f t="shared" si="1410"/>
        <v>0</v>
      </c>
      <c r="BY307">
        <f t="shared" si="1411"/>
        <v>0</v>
      </c>
      <c r="BZ307">
        <f t="shared" si="1412"/>
        <v>0</v>
      </c>
      <c r="CA307">
        <f t="shared" si="1413"/>
        <v>0</v>
      </c>
      <c r="CB307">
        <f t="shared" si="1414"/>
        <v>0</v>
      </c>
      <c r="CC307">
        <f t="shared" si="1415"/>
        <v>0</v>
      </c>
      <c r="CD307">
        <f t="shared" si="1416"/>
        <v>0</v>
      </c>
      <c r="CE307">
        <f t="shared" si="1417"/>
        <v>0</v>
      </c>
      <c r="CF307">
        <f t="shared" si="1418"/>
        <v>0</v>
      </c>
      <c r="CG307">
        <f t="shared" si="1419"/>
        <v>0</v>
      </c>
      <c r="CH307">
        <f t="shared" si="1420"/>
        <v>0</v>
      </c>
      <c r="CI307">
        <f t="shared" si="1421"/>
        <v>0</v>
      </c>
      <c r="CJ307">
        <f t="shared" si="1422"/>
        <v>0</v>
      </c>
      <c r="CK307">
        <f t="shared" si="1423"/>
        <v>0</v>
      </c>
      <c r="CL307">
        <f t="shared" si="1424"/>
        <v>0</v>
      </c>
      <c r="CM307">
        <f t="shared" si="1425"/>
        <v>0</v>
      </c>
      <c r="CN307">
        <f t="shared" si="1426"/>
        <v>0</v>
      </c>
      <c r="CO307">
        <f t="shared" si="1427"/>
        <v>0</v>
      </c>
      <c r="CP307">
        <f t="shared" si="1428"/>
        <v>0</v>
      </c>
      <c r="CQ307">
        <f t="shared" si="1429"/>
        <v>0</v>
      </c>
      <c r="CR307">
        <f t="shared" si="1430"/>
        <v>0</v>
      </c>
      <c r="CS307">
        <f t="shared" si="1431"/>
        <v>0</v>
      </c>
      <c r="CT307" t="str">
        <f t="shared" si="1432"/>
        <v/>
      </c>
      <c r="CU307" t="str">
        <f t="shared" si="1433"/>
        <v/>
      </c>
      <c r="CV307" t="str">
        <f t="shared" si="1434"/>
        <v/>
      </c>
      <c r="CW307" t="str">
        <f t="shared" si="1435"/>
        <v/>
      </c>
      <c r="CX307" t="str">
        <f t="shared" si="1436"/>
        <v/>
      </c>
      <c r="CY307" t="str">
        <f t="shared" si="1437"/>
        <v/>
      </c>
      <c r="CZ307" t="str">
        <f t="shared" si="1438"/>
        <v/>
      </c>
      <c r="DA307" t="str">
        <f t="shared" si="1439"/>
        <v/>
      </c>
      <c r="DB307" t="str">
        <f t="shared" si="1440"/>
        <v/>
      </c>
      <c r="DC307" t="str">
        <f t="shared" si="1441"/>
        <v/>
      </c>
      <c r="DD307" t="str">
        <f t="shared" si="1442"/>
        <v/>
      </c>
      <c r="DE307" t="str">
        <f t="shared" si="1443"/>
        <v/>
      </c>
      <c r="DF307" t="str">
        <f t="shared" si="1444"/>
        <v/>
      </c>
      <c r="DG307" t="str">
        <f t="shared" si="1445"/>
        <v/>
      </c>
      <c r="DH307" t="str">
        <f t="shared" si="1446"/>
        <v/>
      </c>
      <c r="DI307" t="str">
        <f t="shared" si="1447"/>
        <v/>
      </c>
      <c r="DJ307" t="str">
        <f t="shared" si="1448"/>
        <v/>
      </c>
      <c r="DK307" t="str">
        <f t="shared" si="1449"/>
        <v/>
      </c>
      <c r="DL307" t="str">
        <f t="shared" si="1450"/>
        <v/>
      </c>
      <c r="DM307" t="str">
        <f t="shared" si="1451"/>
        <v/>
      </c>
      <c r="DN307" t="str">
        <f t="shared" si="1452"/>
        <v/>
      </c>
      <c r="DO307" t="str">
        <f t="shared" si="1453"/>
        <v/>
      </c>
      <c r="DP307" t="str">
        <f t="shared" si="1454"/>
        <v/>
      </c>
      <c r="DQ307" t="str">
        <f t="shared" si="1455"/>
        <v/>
      </c>
      <c r="DR307" t="str">
        <f t="shared" si="1456"/>
        <v/>
      </c>
      <c r="DS307" t="str">
        <f t="shared" si="1457"/>
        <v/>
      </c>
      <c r="DT307" t="str">
        <f t="shared" si="1458"/>
        <v/>
      </c>
      <c r="DU307" t="str">
        <f t="shared" si="1459"/>
        <v/>
      </c>
      <c r="DV307" t="str">
        <f t="shared" si="1460"/>
        <v/>
      </c>
      <c r="DW307" t="str">
        <f t="shared" si="1461"/>
        <v/>
      </c>
      <c r="DX307" t="str">
        <f t="shared" si="1462"/>
        <v/>
      </c>
      <c r="DY307" t="str">
        <f t="shared" si="1463"/>
        <v/>
      </c>
      <c r="DZ307" t="str">
        <f t="shared" si="1464"/>
        <v/>
      </c>
      <c r="EA307" t="str">
        <f t="shared" si="1465"/>
        <v/>
      </c>
      <c r="EB307" t="str">
        <f t="shared" si="1466"/>
        <v/>
      </c>
      <c r="EC307" t="str">
        <f t="shared" si="1467"/>
        <v/>
      </c>
      <c r="ED307" t="str">
        <f t="shared" si="1468"/>
        <v/>
      </c>
      <c r="EE307" t="str">
        <f t="shared" si="1469"/>
        <v/>
      </c>
      <c r="EF307" t="str">
        <f t="shared" si="1470"/>
        <v/>
      </c>
      <c r="EG307" t="str">
        <f t="shared" si="1471"/>
        <v/>
      </c>
      <c r="EH307">
        <f t="shared" si="1472"/>
        <v>0</v>
      </c>
      <c r="EI307">
        <f t="shared" si="1473"/>
        <v>0</v>
      </c>
      <c r="EJ307">
        <f t="shared" si="1474"/>
        <v>0</v>
      </c>
      <c r="EK307" t="str">
        <f t="shared" si="1475"/>
        <v/>
      </c>
      <c r="EL307" t="str">
        <f t="shared" si="1476"/>
        <v/>
      </c>
      <c r="EM307" t="str">
        <f t="shared" si="1477"/>
        <v/>
      </c>
      <c r="EN307" s="2">
        <f t="shared" si="1478"/>
        <v>0</v>
      </c>
      <c r="EO307" s="1">
        <f t="shared" si="1479"/>
        <v>0</v>
      </c>
    </row>
    <row r="308" spans="1:145" ht="15" thickBot="1" x14ac:dyDescent="0.25">
      <c r="A308" s="14">
        <v>289</v>
      </c>
      <c r="B308" s="65" t="str">
        <f t="shared" ref="B308" si="1600">IF(AND(C308="",D308="",E308=""),"",A308)</f>
        <v/>
      </c>
      <c r="C308" s="61"/>
      <c r="D308" s="62"/>
      <c r="E308" s="61"/>
      <c r="F308" s="67" t="str">
        <f t="shared" si="1388"/>
        <v/>
      </c>
      <c r="G308" s="68" t="str">
        <f t="shared" si="1389"/>
        <v/>
      </c>
      <c r="H308" t="str">
        <f>IF(I308=1,NastaveniIPV!$I$48&amp;""&amp;$D$10,IF(I308=2,NastaveniIPV!$I$47,IF(J308=1,NastaveniIPV!$I$52,"")))</f>
        <v/>
      </c>
      <c r="I308" s="81" t="str">
        <f t="shared" si="1390"/>
        <v/>
      </c>
      <c r="J308" s="14" t="str">
        <f t="shared" si="1391"/>
        <v/>
      </c>
      <c r="O308">
        <v>289</v>
      </c>
      <c r="P308" s="1">
        <f t="shared" si="1392"/>
        <v>0</v>
      </c>
      <c r="Q308">
        <f t="shared" si="1393"/>
        <v>0</v>
      </c>
      <c r="R308" s="38" t="str">
        <f t="shared" si="1394"/>
        <v/>
      </c>
      <c r="S308" t="str">
        <f t="shared" si="1395"/>
        <v/>
      </c>
      <c r="T308" s="38" t="str">
        <f t="shared" si="1396"/>
        <v/>
      </c>
      <c r="W308">
        <f>NastaveniIPV!$D$47</f>
        <v>0.02</v>
      </c>
      <c r="X308">
        <f>NastaveniIPV!$D$48</f>
        <v>0.06</v>
      </c>
      <c r="Y308">
        <f>NastaveniIPV!$D$49</f>
        <v>0.06</v>
      </c>
      <c r="Z308">
        <f>NastaveniIPV!$D$50</f>
        <v>0.06</v>
      </c>
      <c r="AA308">
        <f>NastaveniIPV!$D$51</f>
        <v>1.7999999999999999E-2</v>
      </c>
      <c r="AB308">
        <f>NastaveniIPV!$D$52</f>
        <v>0.01</v>
      </c>
      <c r="AC308">
        <f>NastaveniIPV!$D$53</f>
        <v>0.01</v>
      </c>
      <c r="AD308">
        <f>NastaveniIPV!$D$54</f>
        <v>0.01</v>
      </c>
      <c r="AE308">
        <f>NastaveniIPV!$D$55</f>
        <v>0.01</v>
      </c>
      <c r="AF308">
        <f>NastaveniIPV!$D$56</f>
        <v>0.01</v>
      </c>
      <c r="AG308">
        <f t="shared" ref="AG308:BF308" si="1601">IF($T308=AG$18,1,IF(AG$18&lt;$T308,0,AF308+1))</f>
        <v>0</v>
      </c>
      <c r="AH308">
        <f t="shared" si="1601"/>
        <v>0</v>
      </c>
      <c r="AI308">
        <f t="shared" si="1601"/>
        <v>0</v>
      </c>
      <c r="AJ308">
        <f t="shared" si="1601"/>
        <v>0</v>
      </c>
      <c r="AK308">
        <f t="shared" si="1601"/>
        <v>0</v>
      </c>
      <c r="AL308">
        <f t="shared" si="1601"/>
        <v>0</v>
      </c>
      <c r="AM308">
        <f t="shared" si="1601"/>
        <v>0</v>
      </c>
      <c r="AN308">
        <f t="shared" si="1601"/>
        <v>0</v>
      </c>
      <c r="AO308">
        <f t="shared" si="1601"/>
        <v>0</v>
      </c>
      <c r="AP308">
        <f t="shared" si="1601"/>
        <v>0</v>
      </c>
      <c r="AQ308">
        <f t="shared" si="1601"/>
        <v>0</v>
      </c>
      <c r="AR308">
        <f t="shared" si="1601"/>
        <v>0</v>
      </c>
      <c r="AS308">
        <f t="shared" si="1601"/>
        <v>0</v>
      </c>
      <c r="AT308">
        <f t="shared" si="1601"/>
        <v>0</v>
      </c>
      <c r="AU308">
        <f t="shared" si="1601"/>
        <v>0</v>
      </c>
      <c r="AV308">
        <f t="shared" si="1601"/>
        <v>0</v>
      </c>
      <c r="AW308">
        <f t="shared" si="1601"/>
        <v>0</v>
      </c>
      <c r="AX308">
        <f t="shared" si="1601"/>
        <v>0</v>
      </c>
      <c r="AY308">
        <f t="shared" si="1601"/>
        <v>0</v>
      </c>
      <c r="AZ308">
        <f t="shared" si="1601"/>
        <v>0</v>
      </c>
      <c r="BA308">
        <f t="shared" si="1601"/>
        <v>0</v>
      </c>
      <c r="BB308">
        <f t="shared" si="1601"/>
        <v>0</v>
      </c>
      <c r="BC308">
        <f t="shared" si="1601"/>
        <v>0</v>
      </c>
      <c r="BD308">
        <f t="shared" si="1601"/>
        <v>0</v>
      </c>
      <c r="BE308">
        <f t="shared" si="1601"/>
        <v>0</v>
      </c>
      <c r="BF308">
        <f t="shared" si="1601"/>
        <v>0</v>
      </c>
      <c r="BG308">
        <f t="shared" si="1398"/>
        <v>0</v>
      </c>
      <c r="BH308">
        <f t="shared" ref="BH308:BI308" si="1602">IF($T308&lt;BH$18,BG308+1,IF(BH$18=$T308,1,0))</f>
        <v>0</v>
      </c>
      <c r="BI308">
        <f t="shared" si="1602"/>
        <v>0</v>
      </c>
      <c r="BJ308">
        <f t="shared" si="1400"/>
        <v>0</v>
      </c>
      <c r="BK308">
        <f t="shared" ref="BK308:BO308" si="1603">IF(BK$18&gt;$D$10,0,IF($T308&lt;BK$18,BJ308+1,IF(BK$18=$T308,1,0)))</f>
        <v>0</v>
      </c>
      <c r="BL308">
        <f t="shared" si="1603"/>
        <v>0</v>
      </c>
      <c r="BM308">
        <f t="shared" si="1603"/>
        <v>0</v>
      </c>
      <c r="BN308">
        <f t="shared" si="1603"/>
        <v>0</v>
      </c>
      <c r="BO308">
        <f t="shared" si="1603"/>
        <v>0</v>
      </c>
      <c r="BP308">
        <f t="shared" si="1402"/>
        <v>0</v>
      </c>
      <c r="BQ308">
        <f t="shared" si="1403"/>
        <v>0</v>
      </c>
      <c r="BR308">
        <f t="shared" si="1404"/>
        <v>0</v>
      </c>
      <c r="BS308">
        <f t="shared" si="1405"/>
        <v>0</v>
      </c>
      <c r="BT308">
        <f t="shared" si="1406"/>
        <v>0</v>
      </c>
      <c r="BU308">
        <f t="shared" si="1407"/>
        <v>0</v>
      </c>
      <c r="BV308">
        <f t="shared" si="1408"/>
        <v>0</v>
      </c>
      <c r="BW308">
        <f t="shared" si="1409"/>
        <v>0</v>
      </c>
      <c r="BX308">
        <f t="shared" si="1410"/>
        <v>0</v>
      </c>
      <c r="BY308">
        <f t="shared" si="1411"/>
        <v>0</v>
      </c>
      <c r="BZ308">
        <f t="shared" si="1412"/>
        <v>0</v>
      </c>
      <c r="CA308">
        <f t="shared" si="1413"/>
        <v>0</v>
      </c>
      <c r="CB308">
        <f t="shared" si="1414"/>
        <v>0</v>
      </c>
      <c r="CC308">
        <f t="shared" si="1415"/>
        <v>0</v>
      </c>
      <c r="CD308">
        <f t="shared" si="1416"/>
        <v>0</v>
      </c>
      <c r="CE308">
        <f t="shared" si="1417"/>
        <v>0</v>
      </c>
      <c r="CF308">
        <f t="shared" si="1418"/>
        <v>0</v>
      </c>
      <c r="CG308">
        <f t="shared" si="1419"/>
        <v>0</v>
      </c>
      <c r="CH308">
        <f t="shared" si="1420"/>
        <v>0</v>
      </c>
      <c r="CI308">
        <f t="shared" si="1421"/>
        <v>0</v>
      </c>
      <c r="CJ308">
        <f t="shared" si="1422"/>
        <v>0</v>
      </c>
      <c r="CK308">
        <f t="shared" si="1423"/>
        <v>0</v>
      </c>
      <c r="CL308">
        <f t="shared" si="1424"/>
        <v>0</v>
      </c>
      <c r="CM308">
        <f t="shared" si="1425"/>
        <v>0</v>
      </c>
      <c r="CN308">
        <f t="shared" si="1426"/>
        <v>0</v>
      </c>
      <c r="CO308">
        <f t="shared" si="1427"/>
        <v>0</v>
      </c>
      <c r="CP308">
        <f t="shared" si="1428"/>
        <v>0</v>
      </c>
      <c r="CQ308">
        <f t="shared" si="1429"/>
        <v>0</v>
      </c>
      <c r="CR308">
        <f t="shared" si="1430"/>
        <v>0</v>
      </c>
      <c r="CS308">
        <f t="shared" si="1431"/>
        <v>0</v>
      </c>
      <c r="CT308" t="str">
        <f t="shared" si="1432"/>
        <v/>
      </c>
      <c r="CU308" t="str">
        <f t="shared" si="1433"/>
        <v/>
      </c>
      <c r="CV308" t="str">
        <f t="shared" si="1434"/>
        <v/>
      </c>
      <c r="CW308" t="str">
        <f t="shared" si="1435"/>
        <v/>
      </c>
      <c r="CX308" t="str">
        <f t="shared" si="1436"/>
        <v/>
      </c>
      <c r="CY308" t="str">
        <f t="shared" si="1437"/>
        <v/>
      </c>
      <c r="CZ308" t="str">
        <f t="shared" si="1438"/>
        <v/>
      </c>
      <c r="DA308" t="str">
        <f t="shared" si="1439"/>
        <v/>
      </c>
      <c r="DB308" t="str">
        <f t="shared" si="1440"/>
        <v/>
      </c>
      <c r="DC308" t="str">
        <f t="shared" si="1441"/>
        <v/>
      </c>
      <c r="DD308" t="str">
        <f t="shared" si="1442"/>
        <v/>
      </c>
      <c r="DE308" t="str">
        <f t="shared" si="1443"/>
        <v/>
      </c>
      <c r="DF308" t="str">
        <f t="shared" si="1444"/>
        <v/>
      </c>
      <c r="DG308" t="str">
        <f t="shared" si="1445"/>
        <v/>
      </c>
      <c r="DH308" t="str">
        <f t="shared" si="1446"/>
        <v/>
      </c>
      <c r="DI308" t="str">
        <f t="shared" si="1447"/>
        <v/>
      </c>
      <c r="DJ308" t="str">
        <f t="shared" si="1448"/>
        <v/>
      </c>
      <c r="DK308" t="str">
        <f t="shared" si="1449"/>
        <v/>
      </c>
      <c r="DL308" t="str">
        <f t="shared" si="1450"/>
        <v/>
      </c>
      <c r="DM308" t="str">
        <f t="shared" si="1451"/>
        <v/>
      </c>
      <c r="DN308" t="str">
        <f t="shared" si="1452"/>
        <v/>
      </c>
      <c r="DO308" t="str">
        <f t="shared" si="1453"/>
        <v/>
      </c>
      <c r="DP308" t="str">
        <f t="shared" si="1454"/>
        <v/>
      </c>
      <c r="DQ308" t="str">
        <f t="shared" si="1455"/>
        <v/>
      </c>
      <c r="DR308" t="str">
        <f t="shared" si="1456"/>
        <v/>
      </c>
      <c r="DS308" t="str">
        <f t="shared" si="1457"/>
        <v/>
      </c>
      <c r="DT308" t="str">
        <f t="shared" si="1458"/>
        <v/>
      </c>
      <c r="DU308" t="str">
        <f t="shared" si="1459"/>
        <v/>
      </c>
      <c r="DV308" t="str">
        <f t="shared" si="1460"/>
        <v/>
      </c>
      <c r="DW308" t="str">
        <f t="shared" si="1461"/>
        <v/>
      </c>
      <c r="DX308" t="str">
        <f t="shared" si="1462"/>
        <v/>
      </c>
      <c r="DY308" t="str">
        <f t="shared" si="1463"/>
        <v/>
      </c>
      <c r="DZ308" t="str">
        <f t="shared" si="1464"/>
        <v/>
      </c>
      <c r="EA308" t="str">
        <f t="shared" si="1465"/>
        <v/>
      </c>
      <c r="EB308" t="str">
        <f t="shared" si="1466"/>
        <v/>
      </c>
      <c r="EC308" t="str">
        <f t="shared" si="1467"/>
        <v/>
      </c>
      <c r="ED308" t="str">
        <f t="shared" si="1468"/>
        <v/>
      </c>
      <c r="EE308" t="str">
        <f t="shared" si="1469"/>
        <v/>
      </c>
      <c r="EF308" t="str">
        <f t="shared" si="1470"/>
        <v/>
      </c>
      <c r="EG308" t="str">
        <f t="shared" si="1471"/>
        <v/>
      </c>
      <c r="EH308">
        <f t="shared" si="1472"/>
        <v>0</v>
      </c>
      <c r="EI308">
        <f t="shared" si="1473"/>
        <v>0</v>
      </c>
      <c r="EJ308">
        <f t="shared" si="1474"/>
        <v>0</v>
      </c>
      <c r="EK308" t="str">
        <f t="shared" si="1475"/>
        <v/>
      </c>
      <c r="EL308" t="str">
        <f t="shared" si="1476"/>
        <v/>
      </c>
      <c r="EM308" t="str">
        <f t="shared" si="1477"/>
        <v/>
      </c>
      <c r="EN308" s="2">
        <f t="shared" si="1478"/>
        <v>0</v>
      </c>
      <c r="EO308" s="1">
        <f t="shared" si="1479"/>
        <v>0</v>
      </c>
    </row>
    <row r="309" spans="1:145" ht="15" thickBot="1" x14ac:dyDescent="0.25">
      <c r="A309" s="14">
        <v>290</v>
      </c>
      <c r="B309" s="65" t="str">
        <f t="shared" ref="B309" si="1604">IF(AND(C309="",D309="",E309),"",A309)</f>
        <v/>
      </c>
      <c r="C309" s="63"/>
      <c r="D309" s="63"/>
      <c r="E309" s="64"/>
      <c r="F309" s="67" t="str">
        <f t="shared" si="1388"/>
        <v/>
      </c>
      <c r="G309" s="68" t="str">
        <f t="shared" si="1389"/>
        <v/>
      </c>
      <c r="H309" t="str">
        <f>IF(I309=1,NastaveniIPV!$I$48&amp;""&amp;$D$10,IF(I309=2,NastaveniIPV!$I$47,IF(J309=1,NastaveniIPV!$I$52,"")))</f>
        <v/>
      </c>
      <c r="I309" s="81" t="str">
        <f t="shared" si="1390"/>
        <v/>
      </c>
      <c r="J309" s="14" t="str">
        <f t="shared" si="1391"/>
        <v/>
      </c>
      <c r="O309">
        <v>290</v>
      </c>
      <c r="P309" s="1">
        <f t="shared" si="1392"/>
        <v>0</v>
      </c>
      <c r="Q309">
        <f t="shared" si="1393"/>
        <v>0</v>
      </c>
      <c r="R309" s="38" t="str">
        <f t="shared" si="1394"/>
        <v/>
      </c>
      <c r="S309" t="str">
        <f t="shared" si="1395"/>
        <v/>
      </c>
      <c r="T309" s="38" t="str">
        <f t="shared" si="1396"/>
        <v/>
      </c>
      <c r="W309">
        <f>NastaveniIPV!$D$47</f>
        <v>0.02</v>
      </c>
      <c r="X309">
        <f>NastaveniIPV!$D$48</f>
        <v>0.06</v>
      </c>
      <c r="Y309">
        <f>NastaveniIPV!$D$49</f>
        <v>0.06</v>
      </c>
      <c r="Z309">
        <f>NastaveniIPV!$D$50</f>
        <v>0.06</v>
      </c>
      <c r="AA309">
        <f>NastaveniIPV!$D$51</f>
        <v>1.7999999999999999E-2</v>
      </c>
      <c r="AB309">
        <f>NastaveniIPV!$D$52</f>
        <v>0.01</v>
      </c>
      <c r="AC309">
        <f>NastaveniIPV!$D$53</f>
        <v>0.01</v>
      </c>
      <c r="AD309">
        <f>NastaveniIPV!$D$54</f>
        <v>0.01</v>
      </c>
      <c r="AE309">
        <f>NastaveniIPV!$D$55</f>
        <v>0.01</v>
      </c>
      <c r="AF309">
        <f>NastaveniIPV!$D$56</f>
        <v>0.01</v>
      </c>
      <c r="AG309">
        <f t="shared" ref="AG309:BF309" si="1605">IF($T309=AG$18,1,IF(AG$18&lt;$T309,0,AF309+1))</f>
        <v>0</v>
      </c>
      <c r="AH309">
        <f t="shared" si="1605"/>
        <v>0</v>
      </c>
      <c r="AI309">
        <f t="shared" si="1605"/>
        <v>0</v>
      </c>
      <c r="AJ309">
        <f t="shared" si="1605"/>
        <v>0</v>
      </c>
      <c r="AK309">
        <f t="shared" si="1605"/>
        <v>0</v>
      </c>
      <c r="AL309">
        <f t="shared" si="1605"/>
        <v>0</v>
      </c>
      <c r="AM309">
        <f t="shared" si="1605"/>
        <v>0</v>
      </c>
      <c r="AN309">
        <f t="shared" si="1605"/>
        <v>0</v>
      </c>
      <c r="AO309">
        <f t="shared" si="1605"/>
        <v>0</v>
      </c>
      <c r="AP309">
        <f t="shared" si="1605"/>
        <v>0</v>
      </c>
      <c r="AQ309">
        <f t="shared" si="1605"/>
        <v>0</v>
      </c>
      <c r="AR309">
        <f t="shared" si="1605"/>
        <v>0</v>
      </c>
      <c r="AS309">
        <f t="shared" si="1605"/>
        <v>0</v>
      </c>
      <c r="AT309">
        <f t="shared" si="1605"/>
        <v>0</v>
      </c>
      <c r="AU309">
        <f t="shared" si="1605"/>
        <v>0</v>
      </c>
      <c r="AV309">
        <f t="shared" si="1605"/>
        <v>0</v>
      </c>
      <c r="AW309">
        <f t="shared" si="1605"/>
        <v>0</v>
      </c>
      <c r="AX309">
        <f t="shared" si="1605"/>
        <v>0</v>
      </c>
      <c r="AY309">
        <f t="shared" si="1605"/>
        <v>0</v>
      </c>
      <c r="AZ309">
        <f t="shared" si="1605"/>
        <v>0</v>
      </c>
      <c r="BA309">
        <f t="shared" si="1605"/>
        <v>0</v>
      </c>
      <c r="BB309">
        <f t="shared" si="1605"/>
        <v>0</v>
      </c>
      <c r="BC309">
        <f t="shared" si="1605"/>
        <v>0</v>
      </c>
      <c r="BD309">
        <f t="shared" si="1605"/>
        <v>0</v>
      </c>
      <c r="BE309">
        <f t="shared" si="1605"/>
        <v>0</v>
      </c>
      <c r="BF309">
        <f t="shared" si="1605"/>
        <v>0</v>
      </c>
      <c r="BG309">
        <f t="shared" si="1398"/>
        <v>0</v>
      </c>
      <c r="BH309">
        <f t="shared" ref="BH309:BI309" si="1606">IF($T309&lt;BH$18,BG309+1,IF(BH$18=$T309,1,0))</f>
        <v>0</v>
      </c>
      <c r="BI309">
        <f t="shared" si="1606"/>
        <v>0</v>
      </c>
      <c r="BJ309">
        <f t="shared" si="1400"/>
        <v>0</v>
      </c>
      <c r="BK309">
        <f t="shared" ref="BK309:BO309" si="1607">IF(BK$18&gt;$D$10,0,IF($T309&lt;BK$18,BJ309+1,IF(BK$18=$T309,1,0)))</f>
        <v>0</v>
      </c>
      <c r="BL309">
        <f t="shared" si="1607"/>
        <v>0</v>
      </c>
      <c r="BM309">
        <f t="shared" si="1607"/>
        <v>0</v>
      </c>
      <c r="BN309">
        <f t="shared" si="1607"/>
        <v>0</v>
      </c>
      <c r="BO309">
        <f t="shared" si="1607"/>
        <v>0</v>
      </c>
      <c r="BP309">
        <f t="shared" si="1402"/>
        <v>0</v>
      </c>
      <c r="BQ309">
        <f t="shared" si="1403"/>
        <v>0</v>
      </c>
      <c r="BR309">
        <f t="shared" si="1404"/>
        <v>0</v>
      </c>
      <c r="BS309">
        <f t="shared" si="1405"/>
        <v>0</v>
      </c>
      <c r="BT309">
        <f t="shared" si="1406"/>
        <v>0</v>
      </c>
      <c r="BU309">
        <f t="shared" si="1407"/>
        <v>0</v>
      </c>
      <c r="BV309">
        <f t="shared" si="1408"/>
        <v>0</v>
      </c>
      <c r="BW309">
        <f t="shared" si="1409"/>
        <v>0</v>
      </c>
      <c r="BX309">
        <f t="shared" si="1410"/>
        <v>0</v>
      </c>
      <c r="BY309">
        <f t="shared" si="1411"/>
        <v>0</v>
      </c>
      <c r="BZ309">
        <f t="shared" si="1412"/>
        <v>0</v>
      </c>
      <c r="CA309">
        <f t="shared" si="1413"/>
        <v>0</v>
      </c>
      <c r="CB309">
        <f t="shared" si="1414"/>
        <v>0</v>
      </c>
      <c r="CC309">
        <f t="shared" si="1415"/>
        <v>0</v>
      </c>
      <c r="CD309">
        <f t="shared" si="1416"/>
        <v>0</v>
      </c>
      <c r="CE309">
        <f t="shared" si="1417"/>
        <v>0</v>
      </c>
      <c r="CF309">
        <f t="shared" si="1418"/>
        <v>0</v>
      </c>
      <c r="CG309">
        <f t="shared" si="1419"/>
        <v>0</v>
      </c>
      <c r="CH309">
        <f t="shared" si="1420"/>
        <v>0</v>
      </c>
      <c r="CI309">
        <f t="shared" si="1421"/>
        <v>0</v>
      </c>
      <c r="CJ309">
        <f t="shared" si="1422"/>
        <v>0</v>
      </c>
      <c r="CK309">
        <f t="shared" si="1423"/>
        <v>0</v>
      </c>
      <c r="CL309">
        <f t="shared" si="1424"/>
        <v>0</v>
      </c>
      <c r="CM309">
        <f t="shared" si="1425"/>
        <v>0</v>
      </c>
      <c r="CN309">
        <f t="shared" si="1426"/>
        <v>0</v>
      </c>
      <c r="CO309">
        <f t="shared" si="1427"/>
        <v>0</v>
      </c>
      <c r="CP309">
        <f t="shared" si="1428"/>
        <v>0</v>
      </c>
      <c r="CQ309">
        <f t="shared" si="1429"/>
        <v>0</v>
      </c>
      <c r="CR309">
        <f t="shared" si="1430"/>
        <v>0</v>
      </c>
      <c r="CS309">
        <f t="shared" si="1431"/>
        <v>0</v>
      </c>
      <c r="CT309" t="str">
        <f t="shared" si="1432"/>
        <v/>
      </c>
      <c r="CU309" t="str">
        <f t="shared" si="1433"/>
        <v/>
      </c>
      <c r="CV309" t="str">
        <f t="shared" si="1434"/>
        <v/>
      </c>
      <c r="CW309" t="str">
        <f t="shared" si="1435"/>
        <v/>
      </c>
      <c r="CX309" t="str">
        <f t="shared" si="1436"/>
        <v/>
      </c>
      <c r="CY309" t="str">
        <f t="shared" si="1437"/>
        <v/>
      </c>
      <c r="CZ309" t="str">
        <f t="shared" si="1438"/>
        <v/>
      </c>
      <c r="DA309" t="str">
        <f t="shared" si="1439"/>
        <v/>
      </c>
      <c r="DB309" t="str">
        <f t="shared" si="1440"/>
        <v/>
      </c>
      <c r="DC309" t="str">
        <f t="shared" si="1441"/>
        <v/>
      </c>
      <c r="DD309" t="str">
        <f t="shared" si="1442"/>
        <v/>
      </c>
      <c r="DE309" t="str">
        <f t="shared" si="1443"/>
        <v/>
      </c>
      <c r="DF309" t="str">
        <f t="shared" si="1444"/>
        <v/>
      </c>
      <c r="DG309" t="str">
        <f t="shared" si="1445"/>
        <v/>
      </c>
      <c r="DH309" t="str">
        <f t="shared" si="1446"/>
        <v/>
      </c>
      <c r="DI309" t="str">
        <f t="shared" si="1447"/>
        <v/>
      </c>
      <c r="DJ309" t="str">
        <f t="shared" si="1448"/>
        <v/>
      </c>
      <c r="DK309" t="str">
        <f t="shared" si="1449"/>
        <v/>
      </c>
      <c r="DL309" t="str">
        <f t="shared" si="1450"/>
        <v/>
      </c>
      <c r="DM309" t="str">
        <f t="shared" si="1451"/>
        <v/>
      </c>
      <c r="DN309" t="str">
        <f t="shared" si="1452"/>
        <v/>
      </c>
      <c r="DO309" t="str">
        <f t="shared" si="1453"/>
        <v/>
      </c>
      <c r="DP309" t="str">
        <f t="shared" si="1454"/>
        <v/>
      </c>
      <c r="DQ309" t="str">
        <f t="shared" si="1455"/>
        <v/>
      </c>
      <c r="DR309" t="str">
        <f t="shared" si="1456"/>
        <v/>
      </c>
      <c r="DS309" t="str">
        <f t="shared" si="1457"/>
        <v/>
      </c>
      <c r="DT309" t="str">
        <f t="shared" si="1458"/>
        <v/>
      </c>
      <c r="DU309" t="str">
        <f t="shared" si="1459"/>
        <v/>
      </c>
      <c r="DV309" t="str">
        <f t="shared" si="1460"/>
        <v/>
      </c>
      <c r="DW309" t="str">
        <f t="shared" si="1461"/>
        <v/>
      </c>
      <c r="DX309" t="str">
        <f t="shared" si="1462"/>
        <v/>
      </c>
      <c r="DY309" t="str">
        <f t="shared" si="1463"/>
        <v/>
      </c>
      <c r="DZ309" t="str">
        <f t="shared" si="1464"/>
        <v/>
      </c>
      <c r="EA309" t="str">
        <f t="shared" si="1465"/>
        <v/>
      </c>
      <c r="EB309" t="str">
        <f t="shared" si="1466"/>
        <v/>
      </c>
      <c r="EC309" t="str">
        <f t="shared" si="1467"/>
        <v/>
      </c>
      <c r="ED309" t="str">
        <f t="shared" si="1468"/>
        <v/>
      </c>
      <c r="EE309" t="str">
        <f t="shared" si="1469"/>
        <v/>
      </c>
      <c r="EF309" t="str">
        <f t="shared" si="1470"/>
        <v/>
      </c>
      <c r="EG309" t="str">
        <f t="shared" si="1471"/>
        <v/>
      </c>
      <c r="EH309">
        <f t="shared" si="1472"/>
        <v>0</v>
      </c>
      <c r="EI309">
        <f t="shared" si="1473"/>
        <v>0</v>
      </c>
      <c r="EJ309">
        <f t="shared" si="1474"/>
        <v>0</v>
      </c>
      <c r="EK309" t="str">
        <f t="shared" si="1475"/>
        <v/>
      </c>
      <c r="EL309" t="str">
        <f t="shared" si="1476"/>
        <v/>
      </c>
      <c r="EM309" t="str">
        <f t="shared" si="1477"/>
        <v/>
      </c>
      <c r="EN309" s="2">
        <f t="shared" si="1478"/>
        <v>0</v>
      </c>
      <c r="EO309" s="1">
        <f t="shared" si="1479"/>
        <v>0</v>
      </c>
    </row>
    <row r="310" spans="1:145" ht="15" thickBot="1" x14ac:dyDescent="0.25">
      <c r="A310" s="14">
        <v>291</v>
      </c>
      <c r="B310" s="65" t="str">
        <f t="shared" ref="B310" si="1608">IF(AND(C310="",D310="",E310=""),"",A310)</f>
        <v/>
      </c>
      <c r="C310" s="61"/>
      <c r="D310" s="62"/>
      <c r="E310" s="61"/>
      <c r="F310" s="67" t="str">
        <f t="shared" si="1388"/>
        <v/>
      </c>
      <c r="G310" s="68" t="str">
        <f t="shared" si="1389"/>
        <v/>
      </c>
      <c r="H310" t="str">
        <f>IF(I310=1,NastaveniIPV!$I$48&amp;""&amp;$D$10,IF(I310=2,NastaveniIPV!$I$47,IF(J310=1,NastaveniIPV!$I$52,"")))</f>
        <v/>
      </c>
      <c r="I310" s="81" t="str">
        <f t="shared" si="1390"/>
        <v/>
      </c>
      <c r="J310" s="14" t="str">
        <f t="shared" si="1391"/>
        <v/>
      </c>
      <c r="O310">
        <v>291</v>
      </c>
      <c r="P310" s="1">
        <f t="shared" si="1392"/>
        <v>0</v>
      </c>
      <c r="Q310">
        <f t="shared" si="1393"/>
        <v>0</v>
      </c>
      <c r="R310" s="38" t="str">
        <f t="shared" si="1394"/>
        <v/>
      </c>
      <c r="S310" t="str">
        <f t="shared" si="1395"/>
        <v/>
      </c>
      <c r="T310" s="38" t="str">
        <f t="shared" si="1396"/>
        <v/>
      </c>
      <c r="W310">
        <f>NastaveniIPV!$D$47</f>
        <v>0.02</v>
      </c>
      <c r="X310">
        <f>NastaveniIPV!$D$48</f>
        <v>0.06</v>
      </c>
      <c r="Y310">
        <f>NastaveniIPV!$D$49</f>
        <v>0.06</v>
      </c>
      <c r="Z310">
        <f>NastaveniIPV!$D$50</f>
        <v>0.06</v>
      </c>
      <c r="AA310">
        <f>NastaveniIPV!$D$51</f>
        <v>1.7999999999999999E-2</v>
      </c>
      <c r="AB310">
        <f>NastaveniIPV!$D$52</f>
        <v>0.01</v>
      </c>
      <c r="AC310">
        <f>NastaveniIPV!$D$53</f>
        <v>0.01</v>
      </c>
      <c r="AD310">
        <f>NastaveniIPV!$D$54</f>
        <v>0.01</v>
      </c>
      <c r="AE310">
        <f>NastaveniIPV!$D$55</f>
        <v>0.01</v>
      </c>
      <c r="AF310">
        <f>NastaveniIPV!$D$56</f>
        <v>0.01</v>
      </c>
      <c r="AG310">
        <f t="shared" ref="AG310:BF310" si="1609">IF($T310=AG$18,1,IF(AG$18&lt;$T310,0,AF310+1))</f>
        <v>0</v>
      </c>
      <c r="AH310">
        <f t="shared" si="1609"/>
        <v>0</v>
      </c>
      <c r="AI310">
        <f t="shared" si="1609"/>
        <v>0</v>
      </c>
      <c r="AJ310">
        <f t="shared" si="1609"/>
        <v>0</v>
      </c>
      <c r="AK310">
        <f t="shared" si="1609"/>
        <v>0</v>
      </c>
      <c r="AL310">
        <f t="shared" si="1609"/>
        <v>0</v>
      </c>
      <c r="AM310">
        <f t="shared" si="1609"/>
        <v>0</v>
      </c>
      <c r="AN310">
        <f t="shared" si="1609"/>
        <v>0</v>
      </c>
      <c r="AO310">
        <f t="shared" si="1609"/>
        <v>0</v>
      </c>
      <c r="AP310">
        <f t="shared" si="1609"/>
        <v>0</v>
      </c>
      <c r="AQ310">
        <f t="shared" si="1609"/>
        <v>0</v>
      </c>
      <c r="AR310">
        <f t="shared" si="1609"/>
        <v>0</v>
      </c>
      <c r="AS310">
        <f t="shared" si="1609"/>
        <v>0</v>
      </c>
      <c r="AT310">
        <f t="shared" si="1609"/>
        <v>0</v>
      </c>
      <c r="AU310">
        <f t="shared" si="1609"/>
        <v>0</v>
      </c>
      <c r="AV310">
        <f t="shared" si="1609"/>
        <v>0</v>
      </c>
      <c r="AW310">
        <f t="shared" si="1609"/>
        <v>0</v>
      </c>
      <c r="AX310">
        <f t="shared" si="1609"/>
        <v>0</v>
      </c>
      <c r="AY310">
        <f t="shared" si="1609"/>
        <v>0</v>
      </c>
      <c r="AZ310">
        <f t="shared" si="1609"/>
        <v>0</v>
      </c>
      <c r="BA310">
        <f t="shared" si="1609"/>
        <v>0</v>
      </c>
      <c r="BB310">
        <f t="shared" si="1609"/>
        <v>0</v>
      </c>
      <c r="BC310">
        <f t="shared" si="1609"/>
        <v>0</v>
      </c>
      <c r="BD310">
        <f t="shared" si="1609"/>
        <v>0</v>
      </c>
      <c r="BE310">
        <f t="shared" si="1609"/>
        <v>0</v>
      </c>
      <c r="BF310">
        <f t="shared" si="1609"/>
        <v>0</v>
      </c>
      <c r="BG310">
        <f t="shared" si="1398"/>
        <v>0</v>
      </c>
      <c r="BH310">
        <f t="shared" ref="BH310:BI310" si="1610">IF($T310&lt;BH$18,BG310+1,IF(BH$18=$T310,1,0))</f>
        <v>0</v>
      </c>
      <c r="BI310">
        <f t="shared" si="1610"/>
        <v>0</v>
      </c>
      <c r="BJ310">
        <f t="shared" si="1400"/>
        <v>0</v>
      </c>
      <c r="BK310">
        <f t="shared" ref="BK310:BO310" si="1611">IF(BK$18&gt;$D$10,0,IF($T310&lt;BK$18,BJ310+1,IF(BK$18=$T310,1,0)))</f>
        <v>0</v>
      </c>
      <c r="BL310">
        <f t="shared" si="1611"/>
        <v>0</v>
      </c>
      <c r="BM310">
        <f t="shared" si="1611"/>
        <v>0</v>
      </c>
      <c r="BN310">
        <f t="shared" si="1611"/>
        <v>0</v>
      </c>
      <c r="BO310">
        <f t="shared" si="1611"/>
        <v>0</v>
      </c>
      <c r="BP310">
        <f t="shared" si="1402"/>
        <v>0</v>
      </c>
      <c r="BQ310">
        <f t="shared" si="1403"/>
        <v>0</v>
      </c>
      <c r="BR310">
        <f t="shared" si="1404"/>
        <v>0</v>
      </c>
      <c r="BS310">
        <f t="shared" si="1405"/>
        <v>0</v>
      </c>
      <c r="BT310">
        <f t="shared" si="1406"/>
        <v>0</v>
      </c>
      <c r="BU310">
        <f t="shared" si="1407"/>
        <v>0</v>
      </c>
      <c r="BV310">
        <f t="shared" si="1408"/>
        <v>0</v>
      </c>
      <c r="BW310">
        <f t="shared" si="1409"/>
        <v>0</v>
      </c>
      <c r="BX310">
        <f t="shared" si="1410"/>
        <v>0</v>
      </c>
      <c r="BY310">
        <f t="shared" si="1411"/>
        <v>0</v>
      </c>
      <c r="BZ310">
        <f t="shared" si="1412"/>
        <v>0</v>
      </c>
      <c r="CA310">
        <f t="shared" si="1413"/>
        <v>0</v>
      </c>
      <c r="CB310">
        <f t="shared" si="1414"/>
        <v>0</v>
      </c>
      <c r="CC310">
        <f t="shared" si="1415"/>
        <v>0</v>
      </c>
      <c r="CD310">
        <f t="shared" si="1416"/>
        <v>0</v>
      </c>
      <c r="CE310">
        <f t="shared" si="1417"/>
        <v>0</v>
      </c>
      <c r="CF310">
        <f t="shared" si="1418"/>
        <v>0</v>
      </c>
      <c r="CG310">
        <f t="shared" si="1419"/>
        <v>0</v>
      </c>
      <c r="CH310">
        <f t="shared" si="1420"/>
        <v>0</v>
      </c>
      <c r="CI310">
        <f t="shared" si="1421"/>
        <v>0</v>
      </c>
      <c r="CJ310">
        <f t="shared" si="1422"/>
        <v>0</v>
      </c>
      <c r="CK310">
        <f t="shared" si="1423"/>
        <v>0</v>
      </c>
      <c r="CL310">
        <f t="shared" si="1424"/>
        <v>0</v>
      </c>
      <c r="CM310">
        <f t="shared" si="1425"/>
        <v>0</v>
      </c>
      <c r="CN310">
        <f t="shared" si="1426"/>
        <v>0</v>
      </c>
      <c r="CO310">
        <f t="shared" si="1427"/>
        <v>0</v>
      </c>
      <c r="CP310">
        <f t="shared" si="1428"/>
        <v>0</v>
      </c>
      <c r="CQ310">
        <f t="shared" si="1429"/>
        <v>0</v>
      </c>
      <c r="CR310">
        <f t="shared" si="1430"/>
        <v>0</v>
      </c>
      <c r="CS310">
        <f t="shared" si="1431"/>
        <v>0</v>
      </c>
      <c r="CT310" t="str">
        <f t="shared" si="1432"/>
        <v/>
      </c>
      <c r="CU310" t="str">
        <f t="shared" si="1433"/>
        <v/>
      </c>
      <c r="CV310" t="str">
        <f t="shared" si="1434"/>
        <v/>
      </c>
      <c r="CW310" t="str">
        <f t="shared" si="1435"/>
        <v/>
      </c>
      <c r="CX310" t="str">
        <f t="shared" si="1436"/>
        <v/>
      </c>
      <c r="CY310" t="str">
        <f t="shared" si="1437"/>
        <v/>
      </c>
      <c r="CZ310" t="str">
        <f t="shared" si="1438"/>
        <v/>
      </c>
      <c r="DA310" t="str">
        <f t="shared" si="1439"/>
        <v/>
      </c>
      <c r="DB310" t="str">
        <f t="shared" si="1440"/>
        <v/>
      </c>
      <c r="DC310" t="str">
        <f t="shared" si="1441"/>
        <v/>
      </c>
      <c r="DD310" t="str">
        <f t="shared" si="1442"/>
        <v/>
      </c>
      <c r="DE310" t="str">
        <f t="shared" si="1443"/>
        <v/>
      </c>
      <c r="DF310" t="str">
        <f t="shared" si="1444"/>
        <v/>
      </c>
      <c r="DG310" t="str">
        <f t="shared" si="1445"/>
        <v/>
      </c>
      <c r="DH310" t="str">
        <f t="shared" si="1446"/>
        <v/>
      </c>
      <c r="DI310" t="str">
        <f t="shared" si="1447"/>
        <v/>
      </c>
      <c r="DJ310" t="str">
        <f t="shared" si="1448"/>
        <v/>
      </c>
      <c r="DK310" t="str">
        <f t="shared" si="1449"/>
        <v/>
      </c>
      <c r="DL310" t="str">
        <f t="shared" si="1450"/>
        <v/>
      </c>
      <c r="DM310" t="str">
        <f t="shared" si="1451"/>
        <v/>
      </c>
      <c r="DN310" t="str">
        <f t="shared" si="1452"/>
        <v/>
      </c>
      <c r="DO310" t="str">
        <f t="shared" si="1453"/>
        <v/>
      </c>
      <c r="DP310" t="str">
        <f t="shared" si="1454"/>
        <v/>
      </c>
      <c r="DQ310" t="str">
        <f t="shared" si="1455"/>
        <v/>
      </c>
      <c r="DR310" t="str">
        <f t="shared" si="1456"/>
        <v/>
      </c>
      <c r="DS310" t="str">
        <f t="shared" si="1457"/>
        <v/>
      </c>
      <c r="DT310" t="str">
        <f t="shared" si="1458"/>
        <v/>
      </c>
      <c r="DU310" t="str">
        <f t="shared" si="1459"/>
        <v/>
      </c>
      <c r="DV310" t="str">
        <f t="shared" si="1460"/>
        <v/>
      </c>
      <c r="DW310" t="str">
        <f t="shared" si="1461"/>
        <v/>
      </c>
      <c r="DX310" t="str">
        <f t="shared" si="1462"/>
        <v/>
      </c>
      <c r="DY310" t="str">
        <f t="shared" si="1463"/>
        <v/>
      </c>
      <c r="DZ310" t="str">
        <f t="shared" si="1464"/>
        <v/>
      </c>
      <c r="EA310" t="str">
        <f t="shared" si="1465"/>
        <v/>
      </c>
      <c r="EB310" t="str">
        <f t="shared" si="1466"/>
        <v/>
      </c>
      <c r="EC310" t="str">
        <f t="shared" si="1467"/>
        <v/>
      </c>
      <c r="ED310" t="str">
        <f t="shared" si="1468"/>
        <v/>
      </c>
      <c r="EE310" t="str">
        <f t="shared" si="1469"/>
        <v/>
      </c>
      <c r="EF310" t="str">
        <f t="shared" si="1470"/>
        <v/>
      </c>
      <c r="EG310" t="str">
        <f t="shared" si="1471"/>
        <v/>
      </c>
      <c r="EH310">
        <f t="shared" si="1472"/>
        <v>0</v>
      </c>
      <c r="EI310">
        <f t="shared" si="1473"/>
        <v>0</v>
      </c>
      <c r="EJ310">
        <f t="shared" si="1474"/>
        <v>0</v>
      </c>
      <c r="EK310" t="str">
        <f t="shared" si="1475"/>
        <v/>
      </c>
      <c r="EL310" t="str">
        <f t="shared" si="1476"/>
        <v/>
      </c>
      <c r="EM310" t="str">
        <f t="shared" si="1477"/>
        <v/>
      </c>
      <c r="EN310" s="2">
        <f t="shared" si="1478"/>
        <v>0</v>
      </c>
      <c r="EO310" s="1">
        <f t="shared" si="1479"/>
        <v>0</v>
      </c>
    </row>
    <row r="311" spans="1:145" ht="15" thickBot="1" x14ac:dyDescent="0.25">
      <c r="A311" s="14">
        <v>292</v>
      </c>
      <c r="B311" s="65" t="str">
        <f t="shared" ref="B311" si="1612">IF(AND(C311="",D311="",E311),"",A311)</f>
        <v/>
      </c>
      <c r="C311" s="63"/>
      <c r="D311" s="63"/>
      <c r="E311" s="64"/>
      <c r="F311" s="67" t="str">
        <f t="shared" si="1388"/>
        <v/>
      </c>
      <c r="G311" s="68" t="str">
        <f t="shared" si="1389"/>
        <v/>
      </c>
      <c r="H311" t="str">
        <f>IF(I311=1,NastaveniIPV!$I$48&amp;""&amp;$D$10,IF(I311=2,NastaveniIPV!$I$47,IF(J311=1,NastaveniIPV!$I$52,"")))</f>
        <v/>
      </c>
      <c r="I311" s="81" t="str">
        <f t="shared" si="1390"/>
        <v/>
      </c>
      <c r="J311" s="14" t="str">
        <f t="shared" si="1391"/>
        <v/>
      </c>
      <c r="O311">
        <v>292</v>
      </c>
      <c r="P311" s="1">
        <f t="shared" si="1392"/>
        <v>0</v>
      </c>
      <c r="Q311">
        <f t="shared" si="1393"/>
        <v>0</v>
      </c>
      <c r="R311" s="38" t="str">
        <f t="shared" si="1394"/>
        <v/>
      </c>
      <c r="S311" t="str">
        <f t="shared" si="1395"/>
        <v/>
      </c>
      <c r="T311" s="38" t="str">
        <f t="shared" si="1396"/>
        <v/>
      </c>
      <c r="W311">
        <f>NastaveniIPV!$D$47</f>
        <v>0.02</v>
      </c>
      <c r="X311">
        <f>NastaveniIPV!$D$48</f>
        <v>0.06</v>
      </c>
      <c r="Y311">
        <f>NastaveniIPV!$D$49</f>
        <v>0.06</v>
      </c>
      <c r="Z311">
        <f>NastaveniIPV!$D$50</f>
        <v>0.06</v>
      </c>
      <c r="AA311">
        <f>NastaveniIPV!$D$51</f>
        <v>1.7999999999999999E-2</v>
      </c>
      <c r="AB311">
        <f>NastaveniIPV!$D$52</f>
        <v>0.01</v>
      </c>
      <c r="AC311">
        <f>NastaveniIPV!$D$53</f>
        <v>0.01</v>
      </c>
      <c r="AD311">
        <f>NastaveniIPV!$D$54</f>
        <v>0.01</v>
      </c>
      <c r="AE311">
        <f>NastaveniIPV!$D$55</f>
        <v>0.01</v>
      </c>
      <c r="AF311">
        <f>NastaveniIPV!$D$56</f>
        <v>0.01</v>
      </c>
      <c r="AG311">
        <f t="shared" ref="AG311:BF311" si="1613">IF($T311=AG$18,1,IF(AG$18&lt;$T311,0,AF311+1))</f>
        <v>0</v>
      </c>
      <c r="AH311">
        <f t="shared" si="1613"/>
        <v>0</v>
      </c>
      <c r="AI311">
        <f t="shared" si="1613"/>
        <v>0</v>
      </c>
      <c r="AJ311">
        <f t="shared" si="1613"/>
        <v>0</v>
      </c>
      <c r="AK311">
        <f t="shared" si="1613"/>
        <v>0</v>
      </c>
      <c r="AL311">
        <f t="shared" si="1613"/>
        <v>0</v>
      </c>
      <c r="AM311">
        <f t="shared" si="1613"/>
        <v>0</v>
      </c>
      <c r="AN311">
        <f t="shared" si="1613"/>
        <v>0</v>
      </c>
      <c r="AO311">
        <f t="shared" si="1613"/>
        <v>0</v>
      </c>
      <c r="AP311">
        <f t="shared" si="1613"/>
        <v>0</v>
      </c>
      <c r="AQ311">
        <f t="shared" si="1613"/>
        <v>0</v>
      </c>
      <c r="AR311">
        <f t="shared" si="1613"/>
        <v>0</v>
      </c>
      <c r="AS311">
        <f t="shared" si="1613"/>
        <v>0</v>
      </c>
      <c r="AT311">
        <f t="shared" si="1613"/>
        <v>0</v>
      </c>
      <c r="AU311">
        <f t="shared" si="1613"/>
        <v>0</v>
      </c>
      <c r="AV311">
        <f t="shared" si="1613"/>
        <v>0</v>
      </c>
      <c r="AW311">
        <f t="shared" si="1613"/>
        <v>0</v>
      </c>
      <c r="AX311">
        <f t="shared" si="1613"/>
        <v>0</v>
      </c>
      <c r="AY311">
        <f t="shared" si="1613"/>
        <v>0</v>
      </c>
      <c r="AZ311">
        <f t="shared" si="1613"/>
        <v>0</v>
      </c>
      <c r="BA311">
        <f t="shared" si="1613"/>
        <v>0</v>
      </c>
      <c r="BB311">
        <f t="shared" si="1613"/>
        <v>0</v>
      </c>
      <c r="BC311">
        <f t="shared" si="1613"/>
        <v>0</v>
      </c>
      <c r="BD311">
        <f t="shared" si="1613"/>
        <v>0</v>
      </c>
      <c r="BE311">
        <f t="shared" si="1613"/>
        <v>0</v>
      </c>
      <c r="BF311">
        <f t="shared" si="1613"/>
        <v>0</v>
      </c>
      <c r="BG311">
        <f t="shared" si="1398"/>
        <v>0</v>
      </c>
      <c r="BH311">
        <f t="shared" ref="BH311:BI311" si="1614">IF($T311&lt;BH$18,BG311+1,IF(BH$18=$T311,1,0))</f>
        <v>0</v>
      </c>
      <c r="BI311">
        <f t="shared" si="1614"/>
        <v>0</v>
      </c>
      <c r="BJ311">
        <f t="shared" si="1400"/>
        <v>0</v>
      </c>
      <c r="BK311">
        <f t="shared" ref="BK311:BO311" si="1615">IF(BK$18&gt;$D$10,0,IF($T311&lt;BK$18,BJ311+1,IF(BK$18=$T311,1,0)))</f>
        <v>0</v>
      </c>
      <c r="BL311">
        <f t="shared" si="1615"/>
        <v>0</v>
      </c>
      <c r="BM311">
        <f t="shared" si="1615"/>
        <v>0</v>
      </c>
      <c r="BN311">
        <f t="shared" si="1615"/>
        <v>0</v>
      </c>
      <c r="BO311">
        <f t="shared" si="1615"/>
        <v>0</v>
      </c>
      <c r="BP311">
        <f t="shared" si="1402"/>
        <v>0</v>
      </c>
      <c r="BQ311">
        <f t="shared" si="1403"/>
        <v>0</v>
      </c>
      <c r="BR311">
        <f t="shared" si="1404"/>
        <v>0</v>
      </c>
      <c r="BS311">
        <f t="shared" si="1405"/>
        <v>0</v>
      </c>
      <c r="BT311">
        <f t="shared" si="1406"/>
        <v>0</v>
      </c>
      <c r="BU311">
        <f t="shared" si="1407"/>
        <v>0</v>
      </c>
      <c r="BV311">
        <f t="shared" si="1408"/>
        <v>0</v>
      </c>
      <c r="BW311">
        <f t="shared" si="1409"/>
        <v>0</v>
      </c>
      <c r="BX311">
        <f t="shared" si="1410"/>
        <v>0</v>
      </c>
      <c r="BY311">
        <f t="shared" si="1411"/>
        <v>0</v>
      </c>
      <c r="BZ311">
        <f t="shared" si="1412"/>
        <v>0</v>
      </c>
      <c r="CA311">
        <f t="shared" si="1413"/>
        <v>0</v>
      </c>
      <c r="CB311">
        <f t="shared" si="1414"/>
        <v>0</v>
      </c>
      <c r="CC311">
        <f t="shared" si="1415"/>
        <v>0</v>
      </c>
      <c r="CD311">
        <f t="shared" si="1416"/>
        <v>0</v>
      </c>
      <c r="CE311">
        <f t="shared" si="1417"/>
        <v>0</v>
      </c>
      <c r="CF311">
        <f t="shared" si="1418"/>
        <v>0</v>
      </c>
      <c r="CG311">
        <f t="shared" si="1419"/>
        <v>0</v>
      </c>
      <c r="CH311">
        <f t="shared" si="1420"/>
        <v>0</v>
      </c>
      <c r="CI311">
        <f t="shared" si="1421"/>
        <v>0</v>
      </c>
      <c r="CJ311">
        <f t="shared" si="1422"/>
        <v>0</v>
      </c>
      <c r="CK311">
        <f t="shared" si="1423"/>
        <v>0</v>
      </c>
      <c r="CL311">
        <f t="shared" si="1424"/>
        <v>0</v>
      </c>
      <c r="CM311">
        <f t="shared" si="1425"/>
        <v>0</v>
      </c>
      <c r="CN311">
        <f t="shared" si="1426"/>
        <v>0</v>
      </c>
      <c r="CO311">
        <f t="shared" si="1427"/>
        <v>0</v>
      </c>
      <c r="CP311">
        <f t="shared" si="1428"/>
        <v>0</v>
      </c>
      <c r="CQ311">
        <f t="shared" si="1429"/>
        <v>0</v>
      </c>
      <c r="CR311">
        <f t="shared" si="1430"/>
        <v>0</v>
      </c>
      <c r="CS311">
        <f t="shared" si="1431"/>
        <v>0</v>
      </c>
      <c r="CT311" t="str">
        <f t="shared" si="1432"/>
        <v/>
      </c>
      <c r="CU311" t="str">
        <f t="shared" si="1433"/>
        <v/>
      </c>
      <c r="CV311" t="str">
        <f t="shared" si="1434"/>
        <v/>
      </c>
      <c r="CW311" t="str">
        <f t="shared" si="1435"/>
        <v/>
      </c>
      <c r="CX311" t="str">
        <f t="shared" si="1436"/>
        <v/>
      </c>
      <c r="CY311" t="str">
        <f t="shared" si="1437"/>
        <v/>
      </c>
      <c r="CZ311" t="str">
        <f t="shared" si="1438"/>
        <v/>
      </c>
      <c r="DA311" t="str">
        <f t="shared" si="1439"/>
        <v/>
      </c>
      <c r="DB311" t="str">
        <f t="shared" si="1440"/>
        <v/>
      </c>
      <c r="DC311" t="str">
        <f t="shared" si="1441"/>
        <v/>
      </c>
      <c r="DD311" t="str">
        <f t="shared" si="1442"/>
        <v/>
      </c>
      <c r="DE311" t="str">
        <f t="shared" si="1443"/>
        <v/>
      </c>
      <c r="DF311" t="str">
        <f t="shared" si="1444"/>
        <v/>
      </c>
      <c r="DG311" t="str">
        <f t="shared" si="1445"/>
        <v/>
      </c>
      <c r="DH311" t="str">
        <f t="shared" si="1446"/>
        <v/>
      </c>
      <c r="DI311" t="str">
        <f t="shared" si="1447"/>
        <v/>
      </c>
      <c r="DJ311" t="str">
        <f t="shared" si="1448"/>
        <v/>
      </c>
      <c r="DK311" t="str">
        <f t="shared" si="1449"/>
        <v/>
      </c>
      <c r="DL311" t="str">
        <f t="shared" si="1450"/>
        <v/>
      </c>
      <c r="DM311" t="str">
        <f t="shared" si="1451"/>
        <v/>
      </c>
      <c r="DN311" t="str">
        <f t="shared" si="1452"/>
        <v/>
      </c>
      <c r="DO311" t="str">
        <f t="shared" si="1453"/>
        <v/>
      </c>
      <c r="DP311" t="str">
        <f t="shared" si="1454"/>
        <v/>
      </c>
      <c r="DQ311" t="str">
        <f t="shared" si="1455"/>
        <v/>
      </c>
      <c r="DR311" t="str">
        <f t="shared" si="1456"/>
        <v/>
      </c>
      <c r="DS311" t="str">
        <f t="shared" si="1457"/>
        <v/>
      </c>
      <c r="DT311" t="str">
        <f t="shared" si="1458"/>
        <v/>
      </c>
      <c r="DU311" t="str">
        <f t="shared" si="1459"/>
        <v/>
      </c>
      <c r="DV311" t="str">
        <f t="shared" si="1460"/>
        <v/>
      </c>
      <c r="DW311" t="str">
        <f t="shared" si="1461"/>
        <v/>
      </c>
      <c r="DX311" t="str">
        <f t="shared" si="1462"/>
        <v/>
      </c>
      <c r="DY311" t="str">
        <f t="shared" si="1463"/>
        <v/>
      </c>
      <c r="DZ311" t="str">
        <f t="shared" si="1464"/>
        <v/>
      </c>
      <c r="EA311" t="str">
        <f t="shared" si="1465"/>
        <v/>
      </c>
      <c r="EB311" t="str">
        <f t="shared" si="1466"/>
        <v/>
      </c>
      <c r="EC311" t="str">
        <f t="shared" si="1467"/>
        <v/>
      </c>
      <c r="ED311" t="str">
        <f t="shared" si="1468"/>
        <v/>
      </c>
      <c r="EE311" t="str">
        <f t="shared" si="1469"/>
        <v/>
      </c>
      <c r="EF311" t="str">
        <f t="shared" si="1470"/>
        <v/>
      </c>
      <c r="EG311" t="str">
        <f t="shared" si="1471"/>
        <v/>
      </c>
      <c r="EH311">
        <f t="shared" si="1472"/>
        <v>0</v>
      </c>
      <c r="EI311">
        <f t="shared" si="1473"/>
        <v>0</v>
      </c>
      <c r="EJ311">
        <f t="shared" si="1474"/>
        <v>0</v>
      </c>
      <c r="EK311" t="str">
        <f t="shared" si="1475"/>
        <v/>
      </c>
      <c r="EL311" t="str">
        <f t="shared" si="1476"/>
        <v/>
      </c>
      <c r="EM311" t="str">
        <f t="shared" si="1477"/>
        <v/>
      </c>
      <c r="EN311" s="2">
        <f t="shared" si="1478"/>
        <v>0</v>
      </c>
      <c r="EO311" s="1">
        <f t="shared" si="1479"/>
        <v>0</v>
      </c>
    </row>
    <row r="312" spans="1:145" ht="15" thickBot="1" x14ac:dyDescent="0.25">
      <c r="A312" s="14">
        <v>293</v>
      </c>
      <c r="B312" s="65" t="str">
        <f t="shared" ref="B312" si="1616">IF(AND(C312="",D312="",E312=""),"",A312)</f>
        <v/>
      </c>
      <c r="C312" s="61"/>
      <c r="D312" s="62"/>
      <c r="E312" s="61"/>
      <c r="F312" s="67" t="str">
        <f t="shared" si="1388"/>
        <v/>
      </c>
      <c r="G312" s="68" t="str">
        <f t="shared" si="1389"/>
        <v/>
      </c>
      <c r="H312" t="str">
        <f>IF(I312=1,NastaveniIPV!$I$48&amp;""&amp;$D$10,IF(I312=2,NastaveniIPV!$I$47,IF(J312=1,NastaveniIPV!$I$52,"")))</f>
        <v/>
      </c>
      <c r="I312" s="81" t="str">
        <f t="shared" si="1390"/>
        <v/>
      </c>
      <c r="J312" s="14" t="str">
        <f t="shared" si="1391"/>
        <v/>
      </c>
      <c r="O312">
        <v>293</v>
      </c>
      <c r="P312" s="1">
        <f t="shared" si="1392"/>
        <v>0</v>
      </c>
      <c r="Q312">
        <f t="shared" si="1393"/>
        <v>0</v>
      </c>
      <c r="R312" s="38" t="str">
        <f t="shared" si="1394"/>
        <v/>
      </c>
      <c r="S312" t="str">
        <f t="shared" si="1395"/>
        <v/>
      </c>
      <c r="T312" s="38" t="str">
        <f t="shared" si="1396"/>
        <v/>
      </c>
      <c r="W312">
        <f>NastaveniIPV!$D$47</f>
        <v>0.02</v>
      </c>
      <c r="X312">
        <f>NastaveniIPV!$D$48</f>
        <v>0.06</v>
      </c>
      <c r="Y312">
        <f>NastaveniIPV!$D$49</f>
        <v>0.06</v>
      </c>
      <c r="Z312">
        <f>NastaveniIPV!$D$50</f>
        <v>0.06</v>
      </c>
      <c r="AA312">
        <f>NastaveniIPV!$D$51</f>
        <v>1.7999999999999999E-2</v>
      </c>
      <c r="AB312">
        <f>NastaveniIPV!$D$52</f>
        <v>0.01</v>
      </c>
      <c r="AC312">
        <f>NastaveniIPV!$D$53</f>
        <v>0.01</v>
      </c>
      <c r="AD312">
        <f>NastaveniIPV!$D$54</f>
        <v>0.01</v>
      </c>
      <c r="AE312">
        <f>NastaveniIPV!$D$55</f>
        <v>0.01</v>
      </c>
      <c r="AF312">
        <f>NastaveniIPV!$D$56</f>
        <v>0.01</v>
      </c>
      <c r="AG312">
        <f t="shared" ref="AG312:BF312" si="1617">IF($T312=AG$18,1,IF(AG$18&lt;$T312,0,AF312+1))</f>
        <v>0</v>
      </c>
      <c r="AH312">
        <f t="shared" si="1617"/>
        <v>0</v>
      </c>
      <c r="AI312">
        <f t="shared" si="1617"/>
        <v>0</v>
      </c>
      <c r="AJ312">
        <f t="shared" si="1617"/>
        <v>0</v>
      </c>
      <c r="AK312">
        <f t="shared" si="1617"/>
        <v>0</v>
      </c>
      <c r="AL312">
        <f t="shared" si="1617"/>
        <v>0</v>
      </c>
      <c r="AM312">
        <f t="shared" si="1617"/>
        <v>0</v>
      </c>
      <c r="AN312">
        <f t="shared" si="1617"/>
        <v>0</v>
      </c>
      <c r="AO312">
        <f t="shared" si="1617"/>
        <v>0</v>
      </c>
      <c r="AP312">
        <f t="shared" si="1617"/>
        <v>0</v>
      </c>
      <c r="AQ312">
        <f t="shared" si="1617"/>
        <v>0</v>
      </c>
      <c r="AR312">
        <f t="shared" si="1617"/>
        <v>0</v>
      </c>
      <c r="AS312">
        <f t="shared" si="1617"/>
        <v>0</v>
      </c>
      <c r="AT312">
        <f t="shared" si="1617"/>
        <v>0</v>
      </c>
      <c r="AU312">
        <f t="shared" si="1617"/>
        <v>0</v>
      </c>
      <c r="AV312">
        <f t="shared" si="1617"/>
        <v>0</v>
      </c>
      <c r="AW312">
        <f t="shared" si="1617"/>
        <v>0</v>
      </c>
      <c r="AX312">
        <f t="shared" si="1617"/>
        <v>0</v>
      </c>
      <c r="AY312">
        <f t="shared" si="1617"/>
        <v>0</v>
      </c>
      <c r="AZ312">
        <f t="shared" si="1617"/>
        <v>0</v>
      </c>
      <c r="BA312">
        <f t="shared" si="1617"/>
        <v>0</v>
      </c>
      <c r="BB312">
        <f t="shared" si="1617"/>
        <v>0</v>
      </c>
      <c r="BC312">
        <f t="shared" si="1617"/>
        <v>0</v>
      </c>
      <c r="BD312">
        <f t="shared" si="1617"/>
        <v>0</v>
      </c>
      <c r="BE312">
        <f t="shared" si="1617"/>
        <v>0</v>
      </c>
      <c r="BF312">
        <f t="shared" si="1617"/>
        <v>0</v>
      </c>
      <c r="BG312">
        <f t="shared" si="1398"/>
        <v>0</v>
      </c>
      <c r="BH312">
        <f t="shared" ref="BH312:BI312" si="1618">IF($T312&lt;BH$18,BG312+1,IF(BH$18=$T312,1,0))</f>
        <v>0</v>
      </c>
      <c r="BI312">
        <f t="shared" si="1618"/>
        <v>0</v>
      </c>
      <c r="BJ312">
        <f t="shared" si="1400"/>
        <v>0</v>
      </c>
      <c r="BK312">
        <f t="shared" ref="BK312:BO312" si="1619">IF(BK$18&gt;$D$10,0,IF($T312&lt;BK$18,BJ312+1,IF(BK$18=$T312,1,0)))</f>
        <v>0</v>
      </c>
      <c r="BL312">
        <f t="shared" si="1619"/>
        <v>0</v>
      </c>
      <c r="BM312">
        <f t="shared" si="1619"/>
        <v>0</v>
      </c>
      <c r="BN312">
        <f t="shared" si="1619"/>
        <v>0</v>
      </c>
      <c r="BO312">
        <f t="shared" si="1619"/>
        <v>0</v>
      </c>
      <c r="BP312">
        <f t="shared" si="1402"/>
        <v>0</v>
      </c>
      <c r="BQ312">
        <f t="shared" si="1403"/>
        <v>0</v>
      </c>
      <c r="BR312">
        <f t="shared" si="1404"/>
        <v>0</v>
      </c>
      <c r="BS312">
        <f t="shared" si="1405"/>
        <v>0</v>
      </c>
      <c r="BT312">
        <f t="shared" si="1406"/>
        <v>0</v>
      </c>
      <c r="BU312">
        <f t="shared" si="1407"/>
        <v>0</v>
      </c>
      <c r="BV312">
        <f t="shared" si="1408"/>
        <v>0</v>
      </c>
      <c r="BW312">
        <f t="shared" si="1409"/>
        <v>0</v>
      </c>
      <c r="BX312">
        <f t="shared" si="1410"/>
        <v>0</v>
      </c>
      <c r="BY312">
        <f t="shared" si="1411"/>
        <v>0</v>
      </c>
      <c r="BZ312">
        <f t="shared" si="1412"/>
        <v>0</v>
      </c>
      <c r="CA312">
        <f t="shared" si="1413"/>
        <v>0</v>
      </c>
      <c r="CB312">
        <f t="shared" si="1414"/>
        <v>0</v>
      </c>
      <c r="CC312">
        <f t="shared" si="1415"/>
        <v>0</v>
      </c>
      <c r="CD312">
        <f t="shared" si="1416"/>
        <v>0</v>
      </c>
      <c r="CE312">
        <f t="shared" si="1417"/>
        <v>0</v>
      </c>
      <c r="CF312">
        <f t="shared" si="1418"/>
        <v>0</v>
      </c>
      <c r="CG312">
        <f t="shared" si="1419"/>
        <v>0</v>
      </c>
      <c r="CH312">
        <f t="shared" si="1420"/>
        <v>0</v>
      </c>
      <c r="CI312">
        <f t="shared" si="1421"/>
        <v>0</v>
      </c>
      <c r="CJ312">
        <f t="shared" si="1422"/>
        <v>0</v>
      </c>
      <c r="CK312">
        <f t="shared" si="1423"/>
        <v>0</v>
      </c>
      <c r="CL312">
        <f t="shared" si="1424"/>
        <v>0</v>
      </c>
      <c r="CM312">
        <f t="shared" si="1425"/>
        <v>0</v>
      </c>
      <c r="CN312">
        <f t="shared" si="1426"/>
        <v>0</v>
      </c>
      <c r="CO312">
        <f t="shared" si="1427"/>
        <v>0</v>
      </c>
      <c r="CP312">
        <f t="shared" si="1428"/>
        <v>0</v>
      </c>
      <c r="CQ312">
        <f t="shared" si="1429"/>
        <v>0</v>
      </c>
      <c r="CR312">
        <f t="shared" si="1430"/>
        <v>0</v>
      </c>
      <c r="CS312">
        <f t="shared" si="1431"/>
        <v>0</v>
      </c>
      <c r="CT312" t="str">
        <f t="shared" si="1432"/>
        <v/>
      </c>
      <c r="CU312" t="str">
        <f t="shared" si="1433"/>
        <v/>
      </c>
      <c r="CV312" t="str">
        <f t="shared" si="1434"/>
        <v/>
      </c>
      <c r="CW312" t="str">
        <f t="shared" si="1435"/>
        <v/>
      </c>
      <c r="CX312" t="str">
        <f t="shared" si="1436"/>
        <v/>
      </c>
      <c r="CY312" t="str">
        <f t="shared" si="1437"/>
        <v/>
      </c>
      <c r="CZ312" t="str">
        <f t="shared" si="1438"/>
        <v/>
      </c>
      <c r="DA312" t="str">
        <f t="shared" si="1439"/>
        <v/>
      </c>
      <c r="DB312" t="str">
        <f t="shared" si="1440"/>
        <v/>
      </c>
      <c r="DC312" t="str">
        <f t="shared" si="1441"/>
        <v/>
      </c>
      <c r="DD312" t="str">
        <f t="shared" si="1442"/>
        <v/>
      </c>
      <c r="DE312" t="str">
        <f t="shared" si="1443"/>
        <v/>
      </c>
      <c r="DF312" t="str">
        <f t="shared" si="1444"/>
        <v/>
      </c>
      <c r="DG312" t="str">
        <f t="shared" si="1445"/>
        <v/>
      </c>
      <c r="DH312" t="str">
        <f t="shared" si="1446"/>
        <v/>
      </c>
      <c r="DI312" t="str">
        <f t="shared" si="1447"/>
        <v/>
      </c>
      <c r="DJ312" t="str">
        <f t="shared" si="1448"/>
        <v/>
      </c>
      <c r="DK312" t="str">
        <f t="shared" si="1449"/>
        <v/>
      </c>
      <c r="DL312" t="str">
        <f t="shared" si="1450"/>
        <v/>
      </c>
      <c r="DM312" t="str">
        <f t="shared" si="1451"/>
        <v/>
      </c>
      <c r="DN312" t="str">
        <f t="shared" si="1452"/>
        <v/>
      </c>
      <c r="DO312" t="str">
        <f t="shared" si="1453"/>
        <v/>
      </c>
      <c r="DP312" t="str">
        <f t="shared" si="1454"/>
        <v/>
      </c>
      <c r="DQ312" t="str">
        <f t="shared" si="1455"/>
        <v/>
      </c>
      <c r="DR312" t="str">
        <f t="shared" si="1456"/>
        <v/>
      </c>
      <c r="DS312" t="str">
        <f t="shared" si="1457"/>
        <v/>
      </c>
      <c r="DT312" t="str">
        <f t="shared" si="1458"/>
        <v/>
      </c>
      <c r="DU312" t="str">
        <f t="shared" si="1459"/>
        <v/>
      </c>
      <c r="DV312" t="str">
        <f t="shared" si="1460"/>
        <v/>
      </c>
      <c r="DW312" t="str">
        <f t="shared" si="1461"/>
        <v/>
      </c>
      <c r="DX312" t="str">
        <f t="shared" si="1462"/>
        <v/>
      </c>
      <c r="DY312" t="str">
        <f t="shared" si="1463"/>
        <v/>
      </c>
      <c r="DZ312" t="str">
        <f t="shared" si="1464"/>
        <v/>
      </c>
      <c r="EA312" t="str">
        <f t="shared" si="1465"/>
        <v/>
      </c>
      <c r="EB312" t="str">
        <f t="shared" si="1466"/>
        <v/>
      </c>
      <c r="EC312" t="str">
        <f t="shared" si="1467"/>
        <v/>
      </c>
      <c r="ED312" t="str">
        <f t="shared" si="1468"/>
        <v/>
      </c>
      <c r="EE312" t="str">
        <f t="shared" si="1469"/>
        <v/>
      </c>
      <c r="EF312" t="str">
        <f t="shared" si="1470"/>
        <v/>
      </c>
      <c r="EG312" t="str">
        <f t="shared" si="1471"/>
        <v/>
      </c>
      <c r="EH312">
        <f t="shared" si="1472"/>
        <v>0</v>
      </c>
      <c r="EI312">
        <f t="shared" si="1473"/>
        <v>0</v>
      </c>
      <c r="EJ312">
        <f t="shared" si="1474"/>
        <v>0</v>
      </c>
      <c r="EK312" t="str">
        <f t="shared" si="1475"/>
        <v/>
      </c>
      <c r="EL312" t="str">
        <f t="shared" si="1476"/>
        <v/>
      </c>
      <c r="EM312" t="str">
        <f t="shared" si="1477"/>
        <v/>
      </c>
      <c r="EN312" s="2">
        <f t="shared" si="1478"/>
        <v>0</v>
      </c>
      <c r="EO312" s="1">
        <f t="shared" si="1479"/>
        <v>0</v>
      </c>
    </row>
    <row r="313" spans="1:145" ht="15" thickBot="1" x14ac:dyDescent="0.25">
      <c r="A313" s="14">
        <v>294</v>
      </c>
      <c r="B313" s="65" t="str">
        <f t="shared" ref="B313" si="1620">IF(AND(C313="",D313="",E313),"",A313)</f>
        <v/>
      </c>
      <c r="C313" s="63"/>
      <c r="D313" s="63"/>
      <c r="E313" s="64"/>
      <c r="F313" s="67" t="str">
        <f t="shared" si="1388"/>
        <v/>
      </c>
      <c r="G313" s="68" t="str">
        <f t="shared" si="1389"/>
        <v/>
      </c>
      <c r="H313" t="str">
        <f>IF(I313=1,NastaveniIPV!$I$48&amp;""&amp;$D$10,IF(I313=2,NastaveniIPV!$I$47,IF(J313=1,NastaveniIPV!$I$52,"")))</f>
        <v/>
      </c>
      <c r="I313" s="81" t="str">
        <f t="shared" si="1390"/>
        <v/>
      </c>
      <c r="J313" s="14" t="str">
        <f t="shared" si="1391"/>
        <v/>
      </c>
      <c r="O313">
        <v>294</v>
      </c>
      <c r="P313" s="1">
        <f t="shared" si="1392"/>
        <v>0</v>
      </c>
      <c r="Q313">
        <f t="shared" si="1393"/>
        <v>0</v>
      </c>
      <c r="R313" s="38" t="str">
        <f t="shared" si="1394"/>
        <v/>
      </c>
      <c r="S313" t="str">
        <f t="shared" si="1395"/>
        <v/>
      </c>
      <c r="T313" s="38" t="str">
        <f t="shared" si="1396"/>
        <v/>
      </c>
      <c r="W313">
        <f>NastaveniIPV!$D$47</f>
        <v>0.02</v>
      </c>
      <c r="X313">
        <f>NastaveniIPV!$D$48</f>
        <v>0.06</v>
      </c>
      <c r="Y313">
        <f>NastaveniIPV!$D$49</f>
        <v>0.06</v>
      </c>
      <c r="Z313">
        <f>NastaveniIPV!$D$50</f>
        <v>0.06</v>
      </c>
      <c r="AA313">
        <f>NastaveniIPV!$D$51</f>
        <v>1.7999999999999999E-2</v>
      </c>
      <c r="AB313">
        <f>NastaveniIPV!$D$52</f>
        <v>0.01</v>
      </c>
      <c r="AC313">
        <f>NastaveniIPV!$D$53</f>
        <v>0.01</v>
      </c>
      <c r="AD313">
        <f>NastaveniIPV!$D$54</f>
        <v>0.01</v>
      </c>
      <c r="AE313">
        <f>NastaveniIPV!$D$55</f>
        <v>0.01</v>
      </c>
      <c r="AF313">
        <f>NastaveniIPV!$D$56</f>
        <v>0.01</v>
      </c>
      <c r="AG313">
        <f t="shared" ref="AG313:BF313" si="1621">IF($T313=AG$18,1,IF(AG$18&lt;$T313,0,AF313+1))</f>
        <v>0</v>
      </c>
      <c r="AH313">
        <f t="shared" si="1621"/>
        <v>0</v>
      </c>
      <c r="AI313">
        <f t="shared" si="1621"/>
        <v>0</v>
      </c>
      <c r="AJ313">
        <f t="shared" si="1621"/>
        <v>0</v>
      </c>
      <c r="AK313">
        <f t="shared" si="1621"/>
        <v>0</v>
      </c>
      <c r="AL313">
        <f t="shared" si="1621"/>
        <v>0</v>
      </c>
      <c r="AM313">
        <f t="shared" si="1621"/>
        <v>0</v>
      </c>
      <c r="AN313">
        <f t="shared" si="1621"/>
        <v>0</v>
      </c>
      <c r="AO313">
        <f t="shared" si="1621"/>
        <v>0</v>
      </c>
      <c r="AP313">
        <f t="shared" si="1621"/>
        <v>0</v>
      </c>
      <c r="AQ313">
        <f t="shared" si="1621"/>
        <v>0</v>
      </c>
      <c r="AR313">
        <f t="shared" si="1621"/>
        <v>0</v>
      </c>
      <c r="AS313">
        <f t="shared" si="1621"/>
        <v>0</v>
      </c>
      <c r="AT313">
        <f t="shared" si="1621"/>
        <v>0</v>
      </c>
      <c r="AU313">
        <f t="shared" si="1621"/>
        <v>0</v>
      </c>
      <c r="AV313">
        <f t="shared" si="1621"/>
        <v>0</v>
      </c>
      <c r="AW313">
        <f t="shared" si="1621"/>
        <v>0</v>
      </c>
      <c r="AX313">
        <f t="shared" si="1621"/>
        <v>0</v>
      </c>
      <c r="AY313">
        <f t="shared" si="1621"/>
        <v>0</v>
      </c>
      <c r="AZ313">
        <f t="shared" si="1621"/>
        <v>0</v>
      </c>
      <c r="BA313">
        <f t="shared" si="1621"/>
        <v>0</v>
      </c>
      <c r="BB313">
        <f t="shared" si="1621"/>
        <v>0</v>
      </c>
      <c r="BC313">
        <f t="shared" si="1621"/>
        <v>0</v>
      </c>
      <c r="BD313">
        <f t="shared" si="1621"/>
        <v>0</v>
      </c>
      <c r="BE313">
        <f t="shared" si="1621"/>
        <v>0</v>
      </c>
      <c r="BF313">
        <f t="shared" si="1621"/>
        <v>0</v>
      </c>
      <c r="BG313">
        <f t="shared" si="1398"/>
        <v>0</v>
      </c>
      <c r="BH313">
        <f t="shared" ref="BH313:BI313" si="1622">IF($T313&lt;BH$18,BG313+1,IF(BH$18=$T313,1,0))</f>
        <v>0</v>
      </c>
      <c r="BI313">
        <f t="shared" si="1622"/>
        <v>0</v>
      </c>
      <c r="BJ313">
        <f t="shared" si="1400"/>
        <v>0</v>
      </c>
      <c r="BK313">
        <f t="shared" ref="BK313:BO313" si="1623">IF(BK$18&gt;$D$10,0,IF($T313&lt;BK$18,BJ313+1,IF(BK$18=$T313,1,0)))</f>
        <v>0</v>
      </c>
      <c r="BL313">
        <f t="shared" si="1623"/>
        <v>0</v>
      </c>
      <c r="BM313">
        <f t="shared" si="1623"/>
        <v>0</v>
      </c>
      <c r="BN313">
        <f t="shared" si="1623"/>
        <v>0</v>
      </c>
      <c r="BO313">
        <f t="shared" si="1623"/>
        <v>0</v>
      </c>
      <c r="BP313">
        <f t="shared" si="1402"/>
        <v>0</v>
      </c>
      <c r="BQ313">
        <f t="shared" si="1403"/>
        <v>0</v>
      </c>
      <c r="BR313">
        <f t="shared" si="1404"/>
        <v>0</v>
      </c>
      <c r="BS313">
        <f t="shared" si="1405"/>
        <v>0</v>
      </c>
      <c r="BT313">
        <f t="shared" si="1406"/>
        <v>0</v>
      </c>
      <c r="BU313">
        <f t="shared" si="1407"/>
        <v>0</v>
      </c>
      <c r="BV313">
        <f t="shared" si="1408"/>
        <v>0</v>
      </c>
      <c r="BW313">
        <f t="shared" si="1409"/>
        <v>0</v>
      </c>
      <c r="BX313">
        <f t="shared" si="1410"/>
        <v>0</v>
      </c>
      <c r="BY313">
        <f t="shared" si="1411"/>
        <v>0</v>
      </c>
      <c r="BZ313">
        <f t="shared" si="1412"/>
        <v>0</v>
      </c>
      <c r="CA313">
        <f t="shared" si="1413"/>
        <v>0</v>
      </c>
      <c r="CB313">
        <f t="shared" si="1414"/>
        <v>0</v>
      </c>
      <c r="CC313">
        <f t="shared" si="1415"/>
        <v>0</v>
      </c>
      <c r="CD313">
        <f t="shared" si="1416"/>
        <v>0</v>
      </c>
      <c r="CE313">
        <f t="shared" si="1417"/>
        <v>0</v>
      </c>
      <c r="CF313">
        <f t="shared" si="1418"/>
        <v>0</v>
      </c>
      <c r="CG313">
        <f t="shared" si="1419"/>
        <v>0</v>
      </c>
      <c r="CH313">
        <f t="shared" si="1420"/>
        <v>0</v>
      </c>
      <c r="CI313">
        <f t="shared" si="1421"/>
        <v>0</v>
      </c>
      <c r="CJ313">
        <f t="shared" si="1422"/>
        <v>0</v>
      </c>
      <c r="CK313">
        <f t="shared" si="1423"/>
        <v>0</v>
      </c>
      <c r="CL313">
        <f t="shared" si="1424"/>
        <v>0</v>
      </c>
      <c r="CM313">
        <f t="shared" si="1425"/>
        <v>0</v>
      </c>
      <c r="CN313">
        <f t="shared" si="1426"/>
        <v>0</v>
      </c>
      <c r="CO313">
        <f t="shared" si="1427"/>
        <v>0</v>
      </c>
      <c r="CP313">
        <f t="shared" si="1428"/>
        <v>0</v>
      </c>
      <c r="CQ313">
        <f t="shared" si="1429"/>
        <v>0</v>
      </c>
      <c r="CR313">
        <f t="shared" si="1430"/>
        <v>0</v>
      </c>
      <c r="CS313">
        <f t="shared" si="1431"/>
        <v>0</v>
      </c>
      <c r="CT313" t="str">
        <f t="shared" si="1432"/>
        <v/>
      </c>
      <c r="CU313" t="str">
        <f t="shared" si="1433"/>
        <v/>
      </c>
      <c r="CV313" t="str">
        <f t="shared" si="1434"/>
        <v/>
      </c>
      <c r="CW313" t="str">
        <f t="shared" si="1435"/>
        <v/>
      </c>
      <c r="CX313" t="str">
        <f t="shared" si="1436"/>
        <v/>
      </c>
      <c r="CY313" t="str">
        <f t="shared" si="1437"/>
        <v/>
      </c>
      <c r="CZ313" t="str">
        <f t="shared" si="1438"/>
        <v/>
      </c>
      <c r="DA313" t="str">
        <f t="shared" si="1439"/>
        <v/>
      </c>
      <c r="DB313" t="str">
        <f t="shared" si="1440"/>
        <v/>
      </c>
      <c r="DC313" t="str">
        <f t="shared" si="1441"/>
        <v/>
      </c>
      <c r="DD313" t="str">
        <f t="shared" si="1442"/>
        <v/>
      </c>
      <c r="DE313" t="str">
        <f t="shared" si="1443"/>
        <v/>
      </c>
      <c r="DF313" t="str">
        <f t="shared" si="1444"/>
        <v/>
      </c>
      <c r="DG313" t="str">
        <f t="shared" si="1445"/>
        <v/>
      </c>
      <c r="DH313" t="str">
        <f t="shared" si="1446"/>
        <v/>
      </c>
      <c r="DI313" t="str">
        <f t="shared" si="1447"/>
        <v/>
      </c>
      <c r="DJ313" t="str">
        <f t="shared" si="1448"/>
        <v/>
      </c>
      <c r="DK313" t="str">
        <f t="shared" si="1449"/>
        <v/>
      </c>
      <c r="DL313" t="str">
        <f t="shared" si="1450"/>
        <v/>
      </c>
      <c r="DM313" t="str">
        <f t="shared" si="1451"/>
        <v/>
      </c>
      <c r="DN313" t="str">
        <f t="shared" si="1452"/>
        <v/>
      </c>
      <c r="DO313" t="str">
        <f t="shared" si="1453"/>
        <v/>
      </c>
      <c r="DP313" t="str">
        <f t="shared" si="1454"/>
        <v/>
      </c>
      <c r="DQ313" t="str">
        <f t="shared" si="1455"/>
        <v/>
      </c>
      <c r="DR313" t="str">
        <f t="shared" si="1456"/>
        <v/>
      </c>
      <c r="DS313" t="str">
        <f t="shared" si="1457"/>
        <v/>
      </c>
      <c r="DT313" t="str">
        <f t="shared" si="1458"/>
        <v/>
      </c>
      <c r="DU313" t="str">
        <f t="shared" si="1459"/>
        <v/>
      </c>
      <c r="DV313" t="str">
        <f t="shared" si="1460"/>
        <v/>
      </c>
      <c r="DW313" t="str">
        <f t="shared" si="1461"/>
        <v/>
      </c>
      <c r="DX313" t="str">
        <f t="shared" si="1462"/>
        <v/>
      </c>
      <c r="DY313" t="str">
        <f t="shared" si="1463"/>
        <v/>
      </c>
      <c r="DZ313" t="str">
        <f t="shared" si="1464"/>
        <v/>
      </c>
      <c r="EA313" t="str">
        <f t="shared" si="1465"/>
        <v/>
      </c>
      <c r="EB313" t="str">
        <f t="shared" si="1466"/>
        <v/>
      </c>
      <c r="EC313" t="str">
        <f t="shared" si="1467"/>
        <v/>
      </c>
      <c r="ED313" t="str">
        <f t="shared" si="1468"/>
        <v/>
      </c>
      <c r="EE313" t="str">
        <f t="shared" si="1469"/>
        <v/>
      </c>
      <c r="EF313" t="str">
        <f t="shared" si="1470"/>
        <v/>
      </c>
      <c r="EG313" t="str">
        <f t="shared" si="1471"/>
        <v/>
      </c>
      <c r="EH313">
        <f t="shared" si="1472"/>
        <v>0</v>
      </c>
      <c r="EI313">
        <f t="shared" si="1473"/>
        <v>0</v>
      </c>
      <c r="EJ313">
        <f t="shared" si="1474"/>
        <v>0</v>
      </c>
      <c r="EK313" t="str">
        <f t="shared" si="1475"/>
        <v/>
      </c>
      <c r="EL313" t="str">
        <f t="shared" si="1476"/>
        <v/>
      </c>
      <c r="EM313" t="str">
        <f t="shared" si="1477"/>
        <v/>
      </c>
      <c r="EN313" s="2">
        <f t="shared" si="1478"/>
        <v>0</v>
      </c>
      <c r="EO313" s="1">
        <f t="shared" si="1479"/>
        <v>0</v>
      </c>
    </row>
    <row r="314" spans="1:145" ht="15" thickBot="1" x14ac:dyDescent="0.25">
      <c r="A314" s="14">
        <v>295</v>
      </c>
      <c r="B314" s="65" t="str">
        <f t="shared" ref="B314" si="1624">IF(AND(C314="",D314="",E314=""),"",A314)</f>
        <v/>
      </c>
      <c r="C314" s="61"/>
      <c r="D314" s="62"/>
      <c r="E314" s="61"/>
      <c r="F314" s="67" t="str">
        <f t="shared" si="1388"/>
        <v/>
      </c>
      <c r="G314" s="68" t="str">
        <f t="shared" si="1389"/>
        <v/>
      </c>
      <c r="H314" t="str">
        <f>IF(I314=1,NastaveniIPV!$I$48&amp;""&amp;$D$10,IF(I314=2,NastaveniIPV!$I$47,IF(J314=1,NastaveniIPV!$I$52,"")))</f>
        <v/>
      </c>
      <c r="I314" s="81" t="str">
        <f t="shared" si="1390"/>
        <v/>
      </c>
      <c r="J314" s="14" t="str">
        <f t="shared" si="1391"/>
        <v/>
      </c>
      <c r="O314">
        <v>295</v>
      </c>
      <c r="P314" s="1">
        <f t="shared" si="1392"/>
        <v>0</v>
      </c>
      <c r="Q314">
        <f t="shared" si="1393"/>
        <v>0</v>
      </c>
      <c r="R314" s="38" t="str">
        <f t="shared" si="1394"/>
        <v/>
      </c>
      <c r="S314" t="str">
        <f t="shared" si="1395"/>
        <v/>
      </c>
      <c r="T314" s="38" t="str">
        <f t="shared" si="1396"/>
        <v/>
      </c>
      <c r="W314">
        <f>NastaveniIPV!$D$47</f>
        <v>0.02</v>
      </c>
      <c r="X314">
        <f>NastaveniIPV!$D$48</f>
        <v>0.06</v>
      </c>
      <c r="Y314">
        <f>NastaveniIPV!$D$49</f>
        <v>0.06</v>
      </c>
      <c r="Z314">
        <f>NastaveniIPV!$D$50</f>
        <v>0.06</v>
      </c>
      <c r="AA314">
        <f>NastaveniIPV!$D$51</f>
        <v>1.7999999999999999E-2</v>
      </c>
      <c r="AB314">
        <f>NastaveniIPV!$D$52</f>
        <v>0.01</v>
      </c>
      <c r="AC314">
        <f>NastaveniIPV!$D$53</f>
        <v>0.01</v>
      </c>
      <c r="AD314">
        <f>NastaveniIPV!$D$54</f>
        <v>0.01</v>
      </c>
      <c r="AE314">
        <f>NastaveniIPV!$D$55</f>
        <v>0.01</v>
      </c>
      <c r="AF314">
        <f>NastaveniIPV!$D$56</f>
        <v>0.01</v>
      </c>
      <c r="AG314">
        <f t="shared" ref="AG314:BF314" si="1625">IF($T314=AG$18,1,IF(AG$18&lt;$T314,0,AF314+1))</f>
        <v>0</v>
      </c>
      <c r="AH314">
        <f t="shared" si="1625"/>
        <v>0</v>
      </c>
      <c r="AI314">
        <f t="shared" si="1625"/>
        <v>0</v>
      </c>
      <c r="AJ314">
        <f t="shared" si="1625"/>
        <v>0</v>
      </c>
      <c r="AK314">
        <f t="shared" si="1625"/>
        <v>0</v>
      </c>
      <c r="AL314">
        <f t="shared" si="1625"/>
        <v>0</v>
      </c>
      <c r="AM314">
        <f t="shared" si="1625"/>
        <v>0</v>
      </c>
      <c r="AN314">
        <f t="shared" si="1625"/>
        <v>0</v>
      </c>
      <c r="AO314">
        <f t="shared" si="1625"/>
        <v>0</v>
      </c>
      <c r="AP314">
        <f t="shared" si="1625"/>
        <v>0</v>
      </c>
      <c r="AQ314">
        <f t="shared" si="1625"/>
        <v>0</v>
      </c>
      <c r="AR314">
        <f t="shared" si="1625"/>
        <v>0</v>
      </c>
      <c r="AS314">
        <f t="shared" si="1625"/>
        <v>0</v>
      </c>
      <c r="AT314">
        <f t="shared" si="1625"/>
        <v>0</v>
      </c>
      <c r="AU314">
        <f t="shared" si="1625"/>
        <v>0</v>
      </c>
      <c r="AV314">
        <f t="shared" si="1625"/>
        <v>0</v>
      </c>
      <c r="AW314">
        <f t="shared" si="1625"/>
        <v>0</v>
      </c>
      <c r="AX314">
        <f t="shared" si="1625"/>
        <v>0</v>
      </c>
      <c r="AY314">
        <f t="shared" si="1625"/>
        <v>0</v>
      </c>
      <c r="AZ314">
        <f t="shared" si="1625"/>
        <v>0</v>
      </c>
      <c r="BA314">
        <f t="shared" si="1625"/>
        <v>0</v>
      </c>
      <c r="BB314">
        <f t="shared" si="1625"/>
        <v>0</v>
      </c>
      <c r="BC314">
        <f t="shared" si="1625"/>
        <v>0</v>
      </c>
      <c r="BD314">
        <f t="shared" si="1625"/>
        <v>0</v>
      </c>
      <c r="BE314">
        <f t="shared" si="1625"/>
        <v>0</v>
      </c>
      <c r="BF314">
        <f t="shared" si="1625"/>
        <v>0</v>
      </c>
      <c r="BG314">
        <f t="shared" si="1398"/>
        <v>0</v>
      </c>
      <c r="BH314">
        <f t="shared" ref="BH314:BI314" si="1626">IF($T314&lt;BH$18,BG314+1,IF(BH$18=$T314,1,0))</f>
        <v>0</v>
      </c>
      <c r="BI314">
        <f t="shared" si="1626"/>
        <v>0</v>
      </c>
      <c r="BJ314">
        <f t="shared" si="1400"/>
        <v>0</v>
      </c>
      <c r="BK314">
        <f t="shared" ref="BK314:BO314" si="1627">IF(BK$18&gt;$D$10,0,IF($T314&lt;BK$18,BJ314+1,IF(BK$18=$T314,1,0)))</f>
        <v>0</v>
      </c>
      <c r="BL314">
        <f t="shared" si="1627"/>
        <v>0</v>
      </c>
      <c r="BM314">
        <f t="shared" si="1627"/>
        <v>0</v>
      </c>
      <c r="BN314">
        <f t="shared" si="1627"/>
        <v>0</v>
      </c>
      <c r="BO314">
        <f t="shared" si="1627"/>
        <v>0</v>
      </c>
      <c r="BP314">
        <f t="shared" si="1402"/>
        <v>0</v>
      </c>
      <c r="BQ314">
        <f t="shared" si="1403"/>
        <v>0</v>
      </c>
      <c r="BR314">
        <f t="shared" si="1404"/>
        <v>0</v>
      </c>
      <c r="BS314">
        <f t="shared" si="1405"/>
        <v>0</v>
      </c>
      <c r="BT314">
        <f t="shared" si="1406"/>
        <v>0</v>
      </c>
      <c r="BU314">
        <f t="shared" si="1407"/>
        <v>0</v>
      </c>
      <c r="BV314">
        <f t="shared" si="1408"/>
        <v>0</v>
      </c>
      <c r="BW314">
        <f t="shared" si="1409"/>
        <v>0</v>
      </c>
      <c r="BX314">
        <f t="shared" si="1410"/>
        <v>0</v>
      </c>
      <c r="BY314">
        <f t="shared" si="1411"/>
        <v>0</v>
      </c>
      <c r="BZ314">
        <f t="shared" si="1412"/>
        <v>0</v>
      </c>
      <c r="CA314">
        <f t="shared" si="1413"/>
        <v>0</v>
      </c>
      <c r="CB314">
        <f t="shared" si="1414"/>
        <v>0</v>
      </c>
      <c r="CC314">
        <f t="shared" si="1415"/>
        <v>0</v>
      </c>
      <c r="CD314">
        <f t="shared" si="1416"/>
        <v>0</v>
      </c>
      <c r="CE314">
        <f t="shared" si="1417"/>
        <v>0</v>
      </c>
      <c r="CF314">
        <f t="shared" si="1418"/>
        <v>0</v>
      </c>
      <c r="CG314">
        <f t="shared" si="1419"/>
        <v>0</v>
      </c>
      <c r="CH314">
        <f t="shared" si="1420"/>
        <v>0</v>
      </c>
      <c r="CI314">
        <f t="shared" si="1421"/>
        <v>0</v>
      </c>
      <c r="CJ314">
        <f t="shared" si="1422"/>
        <v>0</v>
      </c>
      <c r="CK314">
        <f t="shared" si="1423"/>
        <v>0</v>
      </c>
      <c r="CL314">
        <f t="shared" si="1424"/>
        <v>0</v>
      </c>
      <c r="CM314">
        <f t="shared" si="1425"/>
        <v>0</v>
      </c>
      <c r="CN314">
        <f t="shared" si="1426"/>
        <v>0</v>
      </c>
      <c r="CO314">
        <f t="shared" si="1427"/>
        <v>0</v>
      </c>
      <c r="CP314">
        <f t="shared" si="1428"/>
        <v>0</v>
      </c>
      <c r="CQ314">
        <f t="shared" si="1429"/>
        <v>0</v>
      </c>
      <c r="CR314">
        <f t="shared" si="1430"/>
        <v>0</v>
      </c>
      <c r="CS314">
        <f t="shared" si="1431"/>
        <v>0</v>
      </c>
      <c r="CT314" t="str">
        <f t="shared" si="1432"/>
        <v/>
      </c>
      <c r="CU314" t="str">
        <f t="shared" si="1433"/>
        <v/>
      </c>
      <c r="CV314" t="str">
        <f t="shared" si="1434"/>
        <v/>
      </c>
      <c r="CW314" t="str">
        <f t="shared" si="1435"/>
        <v/>
      </c>
      <c r="CX314" t="str">
        <f t="shared" si="1436"/>
        <v/>
      </c>
      <c r="CY314" t="str">
        <f t="shared" si="1437"/>
        <v/>
      </c>
      <c r="CZ314" t="str">
        <f t="shared" si="1438"/>
        <v/>
      </c>
      <c r="DA314" t="str">
        <f t="shared" si="1439"/>
        <v/>
      </c>
      <c r="DB314" t="str">
        <f t="shared" si="1440"/>
        <v/>
      </c>
      <c r="DC314" t="str">
        <f t="shared" si="1441"/>
        <v/>
      </c>
      <c r="DD314" t="str">
        <f t="shared" si="1442"/>
        <v/>
      </c>
      <c r="DE314" t="str">
        <f t="shared" si="1443"/>
        <v/>
      </c>
      <c r="DF314" t="str">
        <f t="shared" si="1444"/>
        <v/>
      </c>
      <c r="DG314" t="str">
        <f t="shared" si="1445"/>
        <v/>
      </c>
      <c r="DH314" t="str">
        <f t="shared" si="1446"/>
        <v/>
      </c>
      <c r="DI314" t="str">
        <f t="shared" si="1447"/>
        <v/>
      </c>
      <c r="DJ314" t="str">
        <f t="shared" si="1448"/>
        <v/>
      </c>
      <c r="DK314" t="str">
        <f t="shared" si="1449"/>
        <v/>
      </c>
      <c r="DL314" t="str">
        <f t="shared" si="1450"/>
        <v/>
      </c>
      <c r="DM314" t="str">
        <f t="shared" si="1451"/>
        <v/>
      </c>
      <c r="DN314" t="str">
        <f t="shared" si="1452"/>
        <v/>
      </c>
      <c r="DO314" t="str">
        <f t="shared" si="1453"/>
        <v/>
      </c>
      <c r="DP314" t="str">
        <f t="shared" si="1454"/>
        <v/>
      </c>
      <c r="DQ314" t="str">
        <f t="shared" si="1455"/>
        <v/>
      </c>
      <c r="DR314" t="str">
        <f t="shared" si="1456"/>
        <v/>
      </c>
      <c r="DS314" t="str">
        <f t="shared" si="1457"/>
        <v/>
      </c>
      <c r="DT314" t="str">
        <f t="shared" si="1458"/>
        <v/>
      </c>
      <c r="DU314" t="str">
        <f t="shared" si="1459"/>
        <v/>
      </c>
      <c r="DV314" t="str">
        <f t="shared" si="1460"/>
        <v/>
      </c>
      <c r="DW314" t="str">
        <f t="shared" si="1461"/>
        <v/>
      </c>
      <c r="DX314" t="str">
        <f t="shared" si="1462"/>
        <v/>
      </c>
      <c r="DY314" t="str">
        <f t="shared" si="1463"/>
        <v/>
      </c>
      <c r="DZ314" t="str">
        <f t="shared" si="1464"/>
        <v/>
      </c>
      <c r="EA314" t="str">
        <f t="shared" si="1465"/>
        <v/>
      </c>
      <c r="EB314" t="str">
        <f t="shared" si="1466"/>
        <v/>
      </c>
      <c r="EC314" t="str">
        <f t="shared" si="1467"/>
        <v/>
      </c>
      <c r="ED314" t="str">
        <f t="shared" si="1468"/>
        <v/>
      </c>
      <c r="EE314" t="str">
        <f t="shared" si="1469"/>
        <v/>
      </c>
      <c r="EF314" t="str">
        <f t="shared" si="1470"/>
        <v/>
      </c>
      <c r="EG314" t="str">
        <f t="shared" si="1471"/>
        <v/>
      </c>
      <c r="EH314">
        <f t="shared" si="1472"/>
        <v>0</v>
      </c>
      <c r="EI314">
        <f t="shared" si="1473"/>
        <v>0</v>
      </c>
      <c r="EJ314">
        <f t="shared" si="1474"/>
        <v>0</v>
      </c>
      <c r="EK314" t="str">
        <f t="shared" si="1475"/>
        <v/>
      </c>
      <c r="EL314" t="str">
        <f t="shared" si="1476"/>
        <v/>
      </c>
      <c r="EM314" t="str">
        <f t="shared" si="1477"/>
        <v/>
      </c>
      <c r="EN314" s="2">
        <f t="shared" si="1478"/>
        <v>0</v>
      </c>
      <c r="EO314" s="1">
        <f t="shared" si="1479"/>
        <v>0</v>
      </c>
    </row>
    <row r="315" spans="1:145" ht="15" thickBot="1" x14ac:dyDescent="0.25">
      <c r="A315" s="14">
        <v>296</v>
      </c>
      <c r="B315" s="65" t="str">
        <f t="shared" ref="B315" si="1628">IF(AND(C315="",D315="",E315),"",A315)</f>
        <v/>
      </c>
      <c r="C315" s="63"/>
      <c r="D315" s="63"/>
      <c r="E315" s="64"/>
      <c r="F315" s="67" t="str">
        <f t="shared" si="1388"/>
        <v/>
      </c>
      <c r="G315" s="68" t="str">
        <f t="shared" si="1389"/>
        <v/>
      </c>
      <c r="H315" t="str">
        <f>IF(I315=1,NastaveniIPV!$I$48&amp;""&amp;$D$10,IF(I315=2,NastaveniIPV!$I$47,IF(J315=1,NastaveniIPV!$I$52,"")))</f>
        <v/>
      </c>
      <c r="I315" s="81" t="str">
        <f t="shared" si="1390"/>
        <v/>
      </c>
      <c r="J315" s="14" t="str">
        <f t="shared" si="1391"/>
        <v/>
      </c>
      <c r="O315">
        <v>296</v>
      </c>
      <c r="P315" s="1">
        <f t="shared" si="1392"/>
        <v>0</v>
      </c>
      <c r="Q315">
        <f t="shared" si="1393"/>
        <v>0</v>
      </c>
      <c r="R315" s="38" t="str">
        <f t="shared" si="1394"/>
        <v/>
      </c>
      <c r="S315" t="str">
        <f t="shared" si="1395"/>
        <v/>
      </c>
      <c r="T315" s="38" t="str">
        <f t="shared" si="1396"/>
        <v/>
      </c>
      <c r="W315">
        <f>NastaveniIPV!$D$47</f>
        <v>0.02</v>
      </c>
      <c r="X315">
        <f>NastaveniIPV!$D$48</f>
        <v>0.06</v>
      </c>
      <c r="Y315">
        <f>NastaveniIPV!$D$49</f>
        <v>0.06</v>
      </c>
      <c r="Z315">
        <f>NastaveniIPV!$D$50</f>
        <v>0.06</v>
      </c>
      <c r="AA315">
        <f>NastaveniIPV!$D$51</f>
        <v>1.7999999999999999E-2</v>
      </c>
      <c r="AB315">
        <f>NastaveniIPV!$D$52</f>
        <v>0.01</v>
      </c>
      <c r="AC315">
        <f>NastaveniIPV!$D$53</f>
        <v>0.01</v>
      </c>
      <c r="AD315">
        <f>NastaveniIPV!$D$54</f>
        <v>0.01</v>
      </c>
      <c r="AE315">
        <f>NastaveniIPV!$D$55</f>
        <v>0.01</v>
      </c>
      <c r="AF315">
        <f>NastaveniIPV!$D$56</f>
        <v>0.01</v>
      </c>
      <c r="AG315">
        <f t="shared" ref="AG315:BF315" si="1629">IF($T315=AG$18,1,IF(AG$18&lt;$T315,0,AF315+1))</f>
        <v>0</v>
      </c>
      <c r="AH315">
        <f t="shared" si="1629"/>
        <v>0</v>
      </c>
      <c r="AI315">
        <f t="shared" si="1629"/>
        <v>0</v>
      </c>
      <c r="AJ315">
        <f t="shared" si="1629"/>
        <v>0</v>
      </c>
      <c r="AK315">
        <f t="shared" si="1629"/>
        <v>0</v>
      </c>
      <c r="AL315">
        <f t="shared" si="1629"/>
        <v>0</v>
      </c>
      <c r="AM315">
        <f t="shared" si="1629"/>
        <v>0</v>
      </c>
      <c r="AN315">
        <f t="shared" si="1629"/>
        <v>0</v>
      </c>
      <c r="AO315">
        <f t="shared" si="1629"/>
        <v>0</v>
      </c>
      <c r="AP315">
        <f t="shared" si="1629"/>
        <v>0</v>
      </c>
      <c r="AQ315">
        <f t="shared" si="1629"/>
        <v>0</v>
      </c>
      <c r="AR315">
        <f t="shared" si="1629"/>
        <v>0</v>
      </c>
      <c r="AS315">
        <f t="shared" si="1629"/>
        <v>0</v>
      </c>
      <c r="AT315">
        <f t="shared" si="1629"/>
        <v>0</v>
      </c>
      <c r="AU315">
        <f t="shared" si="1629"/>
        <v>0</v>
      </c>
      <c r="AV315">
        <f t="shared" si="1629"/>
        <v>0</v>
      </c>
      <c r="AW315">
        <f t="shared" si="1629"/>
        <v>0</v>
      </c>
      <c r="AX315">
        <f t="shared" si="1629"/>
        <v>0</v>
      </c>
      <c r="AY315">
        <f t="shared" si="1629"/>
        <v>0</v>
      </c>
      <c r="AZ315">
        <f t="shared" si="1629"/>
        <v>0</v>
      </c>
      <c r="BA315">
        <f t="shared" si="1629"/>
        <v>0</v>
      </c>
      <c r="BB315">
        <f t="shared" si="1629"/>
        <v>0</v>
      </c>
      <c r="BC315">
        <f t="shared" si="1629"/>
        <v>0</v>
      </c>
      <c r="BD315">
        <f t="shared" si="1629"/>
        <v>0</v>
      </c>
      <c r="BE315">
        <f t="shared" si="1629"/>
        <v>0</v>
      </c>
      <c r="BF315">
        <f t="shared" si="1629"/>
        <v>0</v>
      </c>
      <c r="BG315">
        <f t="shared" si="1398"/>
        <v>0</v>
      </c>
      <c r="BH315">
        <f t="shared" ref="BH315:BI315" si="1630">IF($T315&lt;BH$18,BG315+1,IF(BH$18=$T315,1,0))</f>
        <v>0</v>
      </c>
      <c r="BI315">
        <f t="shared" si="1630"/>
        <v>0</v>
      </c>
      <c r="BJ315">
        <f t="shared" si="1400"/>
        <v>0</v>
      </c>
      <c r="BK315">
        <f t="shared" ref="BK315:BO315" si="1631">IF(BK$18&gt;$D$10,0,IF($T315&lt;BK$18,BJ315+1,IF(BK$18=$T315,1,0)))</f>
        <v>0</v>
      </c>
      <c r="BL315">
        <f t="shared" si="1631"/>
        <v>0</v>
      </c>
      <c r="BM315">
        <f t="shared" si="1631"/>
        <v>0</v>
      </c>
      <c r="BN315">
        <f t="shared" si="1631"/>
        <v>0</v>
      </c>
      <c r="BO315">
        <f t="shared" si="1631"/>
        <v>0</v>
      </c>
      <c r="BP315">
        <f t="shared" si="1402"/>
        <v>0</v>
      </c>
      <c r="BQ315">
        <f t="shared" si="1403"/>
        <v>0</v>
      </c>
      <c r="BR315">
        <f t="shared" si="1404"/>
        <v>0</v>
      </c>
      <c r="BS315">
        <f t="shared" si="1405"/>
        <v>0</v>
      </c>
      <c r="BT315">
        <f t="shared" si="1406"/>
        <v>0</v>
      </c>
      <c r="BU315">
        <f t="shared" si="1407"/>
        <v>0</v>
      </c>
      <c r="BV315">
        <f t="shared" si="1408"/>
        <v>0</v>
      </c>
      <c r="BW315">
        <f t="shared" si="1409"/>
        <v>0</v>
      </c>
      <c r="BX315">
        <f t="shared" si="1410"/>
        <v>0</v>
      </c>
      <c r="BY315">
        <f t="shared" si="1411"/>
        <v>0</v>
      </c>
      <c r="BZ315">
        <f t="shared" si="1412"/>
        <v>0</v>
      </c>
      <c r="CA315">
        <f t="shared" si="1413"/>
        <v>0</v>
      </c>
      <c r="CB315">
        <f t="shared" si="1414"/>
        <v>0</v>
      </c>
      <c r="CC315">
        <f t="shared" si="1415"/>
        <v>0</v>
      </c>
      <c r="CD315">
        <f t="shared" si="1416"/>
        <v>0</v>
      </c>
      <c r="CE315">
        <f t="shared" si="1417"/>
        <v>0</v>
      </c>
      <c r="CF315">
        <f t="shared" si="1418"/>
        <v>0</v>
      </c>
      <c r="CG315">
        <f t="shared" si="1419"/>
        <v>0</v>
      </c>
      <c r="CH315">
        <f t="shared" si="1420"/>
        <v>0</v>
      </c>
      <c r="CI315">
        <f t="shared" si="1421"/>
        <v>0</v>
      </c>
      <c r="CJ315">
        <f t="shared" si="1422"/>
        <v>0</v>
      </c>
      <c r="CK315">
        <f t="shared" si="1423"/>
        <v>0</v>
      </c>
      <c r="CL315">
        <f t="shared" si="1424"/>
        <v>0</v>
      </c>
      <c r="CM315">
        <f t="shared" si="1425"/>
        <v>0</v>
      </c>
      <c r="CN315">
        <f t="shared" si="1426"/>
        <v>0</v>
      </c>
      <c r="CO315">
        <f t="shared" si="1427"/>
        <v>0</v>
      </c>
      <c r="CP315">
        <f t="shared" si="1428"/>
        <v>0</v>
      </c>
      <c r="CQ315">
        <f t="shared" si="1429"/>
        <v>0</v>
      </c>
      <c r="CR315">
        <f t="shared" si="1430"/>
        <v>0</v>
      </c>
      <c r="CS315">
        <f t="shared" si="1431"/>
        <v>0</v>
      </c>
      <c r="CT315" t="str">
        <f t="shared" si="1432"/>
        <v/>
      </c>
      <c r="CU315" t="str">
        <f t="shared" si="1433"/>
        <v/>
      </c>
      <c r="CV315" t="str">
        <f t="shared" si="1434"/>
        <v/>
      </c>
      <c r="CW315" t="str">
        <f t="shared" si="1435"/>
        <v/>
      </c>
      <c r="CX315" t="str">
        <f t="shared" si="1436"/>
        <v/>
      </c>
      <c r="CY315" t="str">
        <f t="shared" si="1437"/>
        <v/>
      </c>
      <c r="CZ315" t="str">
        <f t="shared" si="1438"/>
        <v/>
      </c>
      <c r="DA315" t="str">
        <f t="shared" si="1439"/>
        <v/>
      </c>
      <c r="DB315" t="str">
        <f t="shared" si="1440"/>
        <v/>
      </c>
      <c r="DC315" t="str">
        <f t="shared" si="1441"/>
        <v/>
      </c>
      <c r="DD315" t="str">
        <f t="shared" si="1442"/>
        <v/>
      </c>
      <c r="DE315" t="str">
        <f t="shared" si="1443"/>
        <v/>
      </c>
      <c r="DF315" t="str">
        <f t="shared" si="1444"/>
        <v/>
      </c>
      <c r="DG315" t="str">
        <f t="shared" si="1445"/>
        <v/>
      </c>
      <c r="DH315" t="str">
        <f t="shared" si="1446"/>
        <v/>
      </c>
      <c r="DI315" t="str">
        <f t="shared" si="1447"/>
        <v/>
      </c>
      <c r="DJ315" t="str">
        <f t="shared" si="1448"/>
        <v/>
      </c>
      <c r="DK315" t="str">
        <f t="shared" si="1449"/>
        <v/>
      </c>
      <c r="DL315" t="str">
        <f t="shared" si="1450"/>
        <v/>
      </c>
      <c r="DM315" t="str">
        <f t="shared" si="1451"/>
        <v/>
      </c>
      <c r="DN315" t="str">
        <f t="shared" si="1452"/>
        <v/>
      </c>
      <c r="DO315" t="str">
        <f t="shared" si="1453"/>
        <v/>
      </c>
      <c r="DP315" t="str">
        <f t="shared" si="1454"/>
        <v/>
      </c>
      <c r="DQ315" t="str">
        <f t="shared" si="1455"/>
        <v/>
      </c>
      <c r="DR315" t="str">
        <f t="shared" si="1456"/>
        <v/>
      </c>
      <c r="DS315" t="str">
        <f t="shared" si="1457"/>
        <v/>
      </c>
      <c r="DT315" t="str">
        <f t="shared" si="1458"/>
        <v/>
      </c>
      <c r="DU315" t="str">
        <f t="shared" si="1459"/>
        <v/>
      </c>
      <c r="DV315" t="str">
        <f t="shared" si="1460"/>
        <v/>
      </c>
      <c r="DW315" t="str">
        <f t="shared" si="1461"/>
        <v/>
      </c>
      <c r="DX315" t="str">
        <f t="shared" si="1462"/>
        <v/>
      </c>
      <c r="DY315" t="str">
        <f t="shared" si="1463"/>
        <v/>
      </c>
      <c r="DZ315" t="str">
        <f t="shared" si="1464"/>
        <v/>
      </c>
      <c r="EA315" t="str">
        <f t="shared" si="1465"/>
        <v/>
      </c>
      <c r="EB315" t="str">
        <f t="shared" si="1466"/>
        <v/>
      </c>
      <c r="EC315" t="str">
        <f t="shared" si="1467"/>
        <v/>
      </c>
      <c r="ED315" t="str">
        <f t="shared" si="1468"/>
        <v/>
      </c>
      <c r="EE315" t="str">
        <f t="shared" si="1469"/>
        <v/>
      </c>
      <c r="EF315" t="str">
        <f t="shared" si="1470"/>
        <v/>
      </c>
      <c r="EG315" t="str">
        <f t="shared" si="1471"/>
        <v/>
      </c>
      <c r="EH315">
        <f t="shared" si="1472"/>
        <v>0</v>
      </c>
      <c r="EI315">
        <f t="shared" si="1473"/>
        <v>0</v>
      </c>
      <c r="EJ315">
        <f t="shared" si="1474"/>
        <v>0</v>
      </c>
      <c r="EK315" t="str">
        <f t="shared" si="1475"/>
        <v/>
      </c>
      <c r="EL315" t="str">
        <f t="shared" si="1476"/>
        <v/>
      </c>
      <c r="EM315" t="str">
        <f t="shared" si="1477"/>
        <v/>
      </c>
      <c r="EN315" s="2">
        <f t="shared" si="1478"/>
        <v>0</v>
      </c>
      <c r="EO315" s="1">
        <f t="shared" si="1479"/>
        <v>0</v>
      </c>
    </row>
    <row r="316" spans="1:145" ht="15" thickBot="1" x14ac:dyDescent="0.25">
      <c r="A316" s="14">
        <v>297</v>
      </c>
      <c r="B316" s="65" t="str">
        <f t="shared" ref="B316" si="1632">IF(AND(C316="",D316="",E316=""),"",A316)</f>
        <v/>
      </c>
      <c r="C316" s="61"/>
      <c r="D316" s="62"/>
      <c r="E316" s="61"/>
      <c r="F316" s="67" t="str">
        <f t="shared" si="1388"/>
        <v/>
      </c>
      <c r="G316" s="68" t="str">
        <f t="shared" si="1389"/>
        <v/>
      </c>
      <c r="H316" t="str">
        <f>IF(I316=1,NastaveniIPV!$I$48&amp;""&amp;$D$10,IF(I316=2,NastaveniIPV!$I$47,IF(J316=1,NastaveniIPV!$I$52,"")))</f>
        <v/>
      </c>
      <c r="I316" s="81" t="str">
        <f t="shared" si="1390"/>
        <v/>
      </c>
      <c r="J316" s="14" t="str">
        <f t="shared" si="1391"/>
        <v/>
      </c>
      <c r="O316">
        <v>297</v>
      </c>
      <c r="P316" s="1">
        <f t="shared" si="1392"/>
        <v>0</v>
      </c>
      <c r="Q316">
        <f t="shared" si="1393"/>
        <v>0</v>
      </c>
      <c r="R316" s="38" t="str">
        <f t="shared" si="1394"/>
        <v/>
      </c>
      <c r="S316" t="str">
        <f t="shared" si="1395"/>
        <v/>
      </c>
      <c r="T316" s="38" t="str">
        <f t="shared" si="1396"/>
        <v/>
      </c>
      <c r="W316">
        <f>NastaveniIPV!$D$47</f>
        <v>0.02</v>
      </c>
      <c r="X316">
        <f>NastaveniIPV!$D$48</f>
        <v>0.06</v>
      </c>
      <c r="Y316">
        <f>NastaveniIPV!$D$49</f>
        <v>0.06</v>
      </c>
      <c r="Z316">
        <f>NastaveniIPV!$D$50</f>
        <v>0.06</v>
      </c>
      <c r="AA316">
        <f>NastaveniIPV!$D$51</f>
        <v>1.7999999999999999E-2</v>
      </c>
      <c r="AB316">
        <f>NastaveniIPV!$D$52</f>
        <v>0.01</v>
      </c>
      <c r="AC316">
        <f>NastaveniIPV!$D$53</f>
        <v>0.01</v>
      </c>
      <c r="AD316">
        <f>NastaveniIPV!$D$54</f>
        <v>0.01</v>
      </c>
      <c r="AE316">
        <f>NastaveniIPV!$D$55</f>
        <v>0.01</v>
      </c>
      <c r="AF316">
        <f>NastaveniIPV!$D$56</f>
        <v>0.01</v>
      </c>
      <c r="AG316">
        <f t="shared" ref="AG316:BF316" si="1633">IF($T316=AG$18,1,IF(AG$18&lt;$T316,0,AF316+1))</f>
        <v>0</v>
      </c>
      <c r="AH316">
        <f t="shared" si="1633"/>
        <v>0</v>
      </c>
      <c r="AI316">
        <f t="shared" si="1633"/>
        <v>0</v>
      </c>
      <c r="AJ316">
        <f t="shared" si="1633"/>
        <v>0</v>
      </c>
      <c r="AK316">
        <f t="shared" si="1633"/>
        <v>0</v>
      </c>
      <c r="AL316">
        <f t="shared" si="1633"/>
        <v>0</v>
      </c>
      <c r="AM316">
        <f t="shared" si="1633"/>
        <v>0</v>
      </c>
      <c r="AN316">
        <f t="shared" si="1633"/>
        <v>0</v>
      </c>
      <c r="AO316">
        <f t="shared" si="1633"/>
        <v>0</v>
      </c>
      <c r="AP316">
        <f t="shared" si="1633"/>
        <v>0</v>
      </c>
      <c r="AQ316">
        <f t="shared" si="1633"/>
        <v>0</v>
      </c>
      <c r="AR316">
        <f t="shared" si="1633"/>
        <v>0</v>
      </c>
      <c r="AS316">
        <f t="shared" si="1633"/>
        <v>0</v>
      </c>
      <c r="AT316">
        <f t="shared" si="1633"/>
        <v>0</v>
      </c>
      <c r="AU316">
        <f t="shared" si="1633"/>
        <v>0</v>
      </c>
      <c r="AV316">
        <f t="shared" si="1633"/>
        <v>0</v>
      </c>
      <c r="AW316">
        <f t="shared" si="1633"/>
        <v>0</v>
      </c>
      <c r="AX316">
        <f t="shared" si="1633"/>
        <v>0</v>
      </c>
      <c r="AY316">
        <f t="shared" si="1633"/>
        <v>0</v>
      </c>
      <c r="AZ316">
        <f t="shared" si="1633"/>
        <v>0</v>
      </c>
      <c r="BA316">
        <f t="shared" si="1633"/>
        <v>0</v>
      </c>
      <c r="BB316">
        <f t="shared" si="1633"/>
        <v>0</v>
      </c>
      <c r="BC316">
        <f t="shared" si="1633"/>
        <v>0</v>
      </c>
      <c r="BD316">
        <f t="shared" si="1633"/>
        <v>0</v>
      </c>
      <c r="BE316">
        <f t="shared" si="1633"/>
        <v>0</v>
      </c>
      <c r="BF316">
        <f t="shared" si="1633"/>
        <v>0</v>
      </c>
      <c r="BG316">
        <f t="shared" si="1398"/>
        <v>0</v>
      </c>
      <c r="BH316">
        <f t="shared" ref="BH316:BI316" si="1634">IF($T316&lt;BH$18,BG316+1,IF(BH$18=$T316,1,0))</f>
        <v>0</v>
      </c>
      <c r="BI316">
        <f t="shared" si="1634"/>
        <v>0</v>
      </c>
      <c r="BJ316">
        <f t="shared" si="1400"/>
        <v>0</v>
      </c>
      <c r="BK316">
        <f t="shared" ref="BK316:BO316" si="1635">IF(BK$18&gt;$D$10,0,IF($T316&lt;BK$18,BJ316+1,IF(BK$18=$T316,1,0)))</f>
        <v>0</v>
      </c>
      <c r="BL316">
        <f t="shared" si="1635"/>
        <v>0</v>
      </c>
      <c r="BM316">
        <f t="shared" si="1635"/>
        <v>0</v>
      </c>
      <c r="BN316">
        <f t="shared" si="1635"/>
        <v>0</v>
      </c>
      <c r="BO316">
        <f t="shared" si="1635"/>
        <v>0</v>
      </c>
      <c r="BP316">
        <f t="shared" si="1402"/>
        <v>0</v>
      </c>
      <c r="BQ316">
        <f t="shared" si="1403"/>
        <v>0</v>
      </c>
      <c r="BR316">
        <f t="shared" si="1404"/>
        <v>0</v>
      </c>
      <c r="BS316">
        <f t="shared" si="1405"/>
        <v>0</v>
      </c>
      <c r="BT316">
        <f t="shared" si="1406"/>
        <v>0</v>
      </c>
      <c r="BU316">
        <f t="shared" si="1407"/>
        <v>0</v>
      </c>
      <c r="BV316">
        <f t="shared" si="1408"/>
        <v>0</v>
      </c>
      <c r="BW316">
        <f t="shared" si="1409"/>
        <v>0</v>
      </c>
      <c r="BX316">
        <f t="shared" si="1410"/>
        <v>0</v>
      </c>
      <c r="BY316">
        <f t="shared" si="1411"/>
        <v>0</v>
      </c>
      <c r="BZ316">
        <f t="shared" si="1412"/>
        <v>0</v>
      </c>
      <c r="CA316">
        <f t="shared" si="1413"/>
        <v>0</v>
      </c>
      <c r="CB316">
        <f t="shared" si="1414"/>
        <v>0</v>
      </c>
      <c r="CC316">
        <f t="shared" si="1415"/>
        <v>0</v>
      </c>
      <c r="CD316">
        <f t="shared" si="1416"/>
        <v>0</v>
      </c>
      <c r="CE316">
        <f t="shared" si="1417"/>
        <v>0</v>
      </c>
      <c r="CF316">
        <f t="shared" si="1418"/>
        <v>0</v>
      </c>
      <c r="CG316">
        <f t="shared" si="1419"/>
        <v>0</v>
      </c>
      <c r="CH316">
        <f t="shared" si="1420"/>
        <v>0</v>
      </c>
      <c r="CI316">
        <f t="shared" si="1421"/>
        <v>0</v>
      </c>
      <c r="CJ316">
        <f t="shared" si="1422"/>
        <v>0</v>
      </c>
      <c r="CK316">
        <f t="shared" si="1423"/>
        <v>0</v>
      </c>
      <c r="CL316">
        <f t="shared" si="1424"/>
        <v>0</v>
      </c>
      <c r="CM316">
        <f t="shared" si="1425"/>
        <v>0</v>
      </c>
      <c r="CN316">
        <f t="shared" si="1426"/>
        <v>0</v>
      </c>
      <c r="CO316">
        <f t="shared" si="1427"/>
        <v>0</v>
      </c>
      <c r="CP316">
        <f t="shared" si="1428"/>
        <v>0</v>
      </c>
      <c r="CQ316">
        <f t="shared" si="1429"/>
        <v>0</v>
      </c>
      <c r="CR316">
        <f t="shared" si="1430"/>
        <v>0</v>
      </c>
      <c r="CS316">
        <f t="shared" si="1431"/>
        <v>0</v>
      </c>
      <c r="CT316" t="str">
        <f t="shared" si="1432"/>
        <v/>
      </c>
      <c r="CU316" t="str">
        <f t="shared" si="1433"/>
        <v/>
      </c>
      <c r="CV316" t="str">
        <f t="shared" si="1434"/>
        <v/>
      </c>
      <c r="CW316" t="str">
        <f t="shared" si="1435"/>
        <v/>
      </c>
      <c r="CX316" t="str">
        <f t="shared" si="1436"/>
        <v/>
      </c>
      <c r="CY316" t="str">
        <f t="shared" si="1437"/>
        <v/>
      </c>
      <c r="CZ316" t="str">
        <f t="shared" si="1438"/>
        <v/>
      </c>
      <c r="DA316" t="str">
        <f t="shared" si="1439"/>
        <v/>
      </c>
      <c r="DB316" t="str">
        <f t="shared" si="1440"/>
        <v/>
      </c>
      <c r="DC316" t="str">
        <f t="shared" si="1441"/>
        <v/>
      </c>
      <c r="DD316" t="str">
        <f t="shared" si="1442"/>
        <v/>
      </c>
      <c r="DE316" t="str">
        <f t="shared" si="1443"/>
        <v/>
      </c>
      <c r="DF316" t="str">
        <f t="shared" si="1444"/>
        <v/>
      </c>
      <c r="DG316" t="str">
        <f t="shared" si="1445"/>
        <v/>
      </c>
      <c r="DH316" t="str">
        <f t="shared" si="1446"/>
        <v/>
      </c>
      <c r="DI316" t="str">
        <f t="shared" si="1447"/>
        <v/>
      </c>
      <c r="DJ316" t="str">
        <f t="shared" si="1448"/>
        <v/>
      </c>
      <c r="DK316" t="str">
        <f t="shared" si="1449"/>
        <v/>
      </c>
      <c r="DL316" t="str">
        <f t="shared" si="1450"/>
        <v/>
      </c>
      <c r="DM316" t="str">
        <f t="shared" si="1451"/>
        <v/>
      </c>
      <c r="DN316" t="str">
        <f t="shared" si="1452"/>
        <v/>
      </c>
      <c r="DO316" t="str">
        <f t="shared" si="1453"/>
        <v/>
      </c>
      <c r="DP316" t="str">
        <f t="shared" si="1454"/>
        <v/>
      </c>
      <c r="DQ316" t="str">
        <f t="shared" si="1455"/>
        <v/>
      </c>
      <c r="DR316" t="str">
        <f t="shared" si="1456"/>
        <v/>
      </c>
      <c r="DS316" t="str">
        <f t="shared" si="1457"/>
        <v/>
      </c>
      <c r="DT316" t="str">
        <f t="shared" si="1458"/>
        <v/>
      </c>
      <c r="DU316" t="str">
        <f t="shared" si="1459"/>
        <v/>
      </c>
      <c r="DV316" t="str">
        <f t="shared" si="1460"/>
        <v/>
      </c>
      <c r="DW316" t="str">
        <f t="shared" si="1461"/>
        <v/>
      </c>
      <c r="DX316" t="str">
        <f t="shared" si="1462"/>
        <v/>
      </c>
      <c r="DY316" t="str">
        <f t="shared" si="1463"/>
        <v/>
      </c>
      <c r="DZ316" t="str">
        <f t="shared" si="1464"/>
        <v/>
      </c>
      <c r="EA316" t="str">
        <f t="shared" si="1465"/>
        <v/>
      </c>
      <c r="EB316" t="str">
        <f t="shared" si="1466"/>
        <v/>
      </c>
      <c r="EC316" t="str">
        <f t="shared" si="1467"/>
        <v/>
      </c>
      <c r="ED316" t="str">
        <f t="shared" si="1468"/>
        <v/>
      </c>
      <c r="EE316" t="str">
        <f t="shared" si="1469"/>
        <v/>
      </c>
      <c r="EF316" t="str">
        <f t="shared" si="1470"/>
        <v/>
      </c>
      <c r="EG316" t="str">
        <f t="shared" si="1471"/>
        <v/>
      </c>
      <c r="EH316">
        <f t="shared" si="1472"/>
        <v>0</v>
      </c>
      <c r="EI316">
        <f t="shared" si="1473"/>
        <v>0</v>
      </c>
      <c r="EJ316">
        <f t="shared" si="1474"/>
        <v>0</v>
      </c>
      <c r="EK316" t="str">
        <f t="shared" si="1475"/>
        <v/>
      </c>
      <c r="EL316" t="str">
        <f t="shared" si="1476"/>
        <v/>
      </c>
      <c r="EM316" t="str">
        <f t="shared" si="1477"/>
        <v/>
      </c>
      <c r="EN316" s="2">
        <f t="shared" si="1478"/>
        <v>0</v>
      </c>
      <c r="EO316" s="1">
        <f t="shared" si="1479"/>
        <v>0</v>
      </c>
    </row>
    <row r="317" spans="1:145" ht="15" thickBot="1" x14ac:dyDescent="0.25">
      <c r="A317" s="14">
        <v>298</v>
      </c>
      <c r="B317" s="65" t="str">
        <f t="shared" ref="B317" si="1636">IF(AND(C317="",D317="",E317),"",A317)</f>
        <v/>
      </c>
      <c r="C317" s="63"/>
      <c r="D317" s="63"/>
      <c r="E317" s="64"/>
      <c r="F317" s="67" t="str">
        <f t="shared" si="1388"/>
        <v/>
      </c>
      <c r="G317" s="68" t="str">
        <f t="shared" si="1389"/>
        <v/>
      </c>
      <c r="H317" t="str">
        <f>IF(I317=1,NastaveniIPV!$I$48&amp;""&amp;$D$10,IF(I317=2,NastaveniIPV!$I$47,IF(J317=1,NastaveniIPV!$I$52,"")))</f>
        <v/>
      </c>
      <c r="I317" s="81" t="str">
        <f t="shared" si="1390"/>
        <v/>
      </c>
      <c r="J317" s="14" t="str">
        <f t="shared" si="1391"/>
        <v/>
      </c>
      <c r="O317">
        <v>298</v>
      </c>
      <c r="P317" s="1">
        <f t="shared" si="1392"/>
        <v>0</v>
      </c>
      <c r="Q317">
        <f t="shared" si="1393"/>
        <v>0</v>
      </c>
      <c r="R317" s="38" t="str">
        <f t="shared" si="1394"/>
        <v/>
      </c>
      <c r="S317" t="str">
        <f t="shared" si="1395"/>
        <v/>
      </c>
      <c r="T317" s="38" t="str">
        <f t="shared" si="1396"/>
        <v/>
      </c>
      <c r="W317">
        <f>NastaveniIPV!$D$47</f>
        <v>0.02</v>
      </c>
      <c r="X317">
        <f>NastaveniIPV!$D$48</f>
        <v>0.06</v>
      </c>
      <c r="Y317">
        <f>NastaveniIPV!$D$49</f>
        <v>0.06</v>
      </c>
      <c r="Z317">
        <f>NastaveniIPV!$D$50</f>
        <v>0.06</v>
      </c>
      <c r="AA317">
        <f>NastaveniIPV!$D$51</f>
        <v>1.7999999999999999E-2</v>
      </c>
      <c r="AB317">
        <f>NastaveniIPV!$D$52</f>
        <v>0.01</v>
      </c>
      <c r="AC317">
        <f>NastaveniIPV!$D$53</f>
        <v>0.01</v>
      </c>
      <c r="AD317">
        <f>NastaveniIPV!$D$54</f>
        <v>0.01</v>
      </c>
      <c r="AE317">
        <f>NastaveniIPV!$D$55</f>
        <v>0.01</v>
      </c>
      <c r="AF317">
        <f>NastaveniIPV!$D$56</f>
        <v>0.01</v>
      </c>
      <c r="AG317">
        <f t="shared" ref="AG317:BF317" si="1637">IF($T317=AG$18,1,IF(AG$18&lt;$T317,0,AF317+1))</f>
        <v>0</v>
      </c>
      <c r="AH317">
        <f t="shared" si="1637"/>
        <v>0</v>
      </c>
      <c r="AI317">
        <f t="shared" si="1637"/>
        <v>0</v>
      </c>
      <c r="AJ317">
        <f t="shared" si="1637"/>
        <v>0</v>
      </c>
      <c r="AK317">
        <f t="shared" si="1637"/>
        <v>0</v>
      </c>
      <c r="AL317">
        <f t="shared" si="1637"/>
        <v>0</v>
      </c>
      <c r="AM317">
        <f t="shared" si="1637"/>
        <v>0</v>
      </c>
      <c r="AN317">
        <f t="shared" si="1637"/>
        <v>0</v>
      </c>
      <c r="AO317">
        <f t="shared" si="1637"/>
        <v>0</v>
      </c>
      <c r="AP317">
        <f t="shared" si="1637"/>
        <v>0</v>
      </c>
      <c r="AQ317">
        <f t="shared" si="1637"/>
        <v>0</v>
      </c>
      <c r="AR317">
        <f t="shared" si="1637"/>
        <v>0</v>
      </c>
      <c r="AS317">
        <f t="shared" si="1637"/>
        <v>0</v>
      </c>
      <c r="AT317">
        <f t="shared" si="1637"/>
        <v>0</v>
      </c>
      <c r="AU317">
        <f t="shared" si="1637"/>
        <v>0</v>
      </c>
      <c r="AV317">
        <f t="shared" si="1637"/>
        <v>0</v>
      </c>
      <c r="AW317">
        <f t="shared" si="1637"/>
        <v>0</v>
      </c>
      <c r="AX317">
        <f t="shared" si="1637"/>
        <v>0</v>
      </c>
      <c r="AY317">
        <f t="shared" si="1637"/>
        <v>0</v>
      </c>
      <c r="AZ317">
        <f t="shared" si="1637"/>
        <v>0</v>
      </c>
      <c r="BA317">
        <f t="shared" si="1637"/>
        <v>0</v>
      </c>
      <c r="BB317">
        <f t="shared" si="1637"/>
        <v>0</v>
      </c>
      <c r="BC317">
        <f t="shared" si="1637"/>
        <v>0</v>
      </c>
      <c r="BD317">
        <f t="shared" si="1637"/>
        <v>0</v>
      </c>
      <c r="BE317">
        <f t="shared" si="1637"/>
        <v>0</v>
      </c>
      <c r="BF317">
        <f t="shared" si="1637"/>
        <v>0</v>
      </c>
      <c r="BG317">
        <f t="shared" si="1398"/>
        <v>0</v>
      </c>
      <c r="BH317">
        <f t="shared" ref="BH317:BI317" si="1638">IF($T317&lt;BH$18,BG317+1,IF(BH$18=$T317,1,0))</f>
        <v>0</v>
      </c>
      <c r="BI317">
        <f t="shared" si="1638"/>
        <v>0</v>
      </c>
      <c r="BJ317">
        <f t="shared" si="1400"/>
        <v>0</v>
      </c>
      <c r="BK317">
        <f t="shared" ref="BK317:BO317" si="1639">IF(BK$18&gt;$D$10,0,IF($T317&lt;BK$18,BJ317+1,IF(BK$18=$T317,1,0)))</f>
        <v>0</v>
      </c>
      <c r="BL317">
        <f t="shared" si="1639"/>
        <v>0</v>
      </c>
      <c r="BM317">
        <f t="shared" si="1639"/>
        <v>0</v>
      </c>
      <c r="BN317">
        <f t="shared" si="1639"/>
        <v>0</v>
      </c>
      <c r="BO317">
        <f t="shared" si="1639"/>
        <v>0</v>
      </c>
      <c r="BP317">
        <f t="shared" si="1402"/>
        <v>0</v>
      </c>
      <c r="BQ317">
        <f t="shared" si="1403"/>
        <v>0</v>
      </c>
      <c r="BR317">
        <f t="shared" si="1404"/>
        <v>0</v>
      </c>
      <c r="BS317">
        <f t="shared" si="1405"/>
        <v>0</v>
      </c>
      <c r="BT317">
        <f t="shared" si="1406"/>
        <v>0</v>
      </c>
      <c r="BU317">
        <f t="shared" si="1407"/>
        <v>0</v>
      </c>
      <c r="BV317">
        <f t="shared" si="1408"/>
        <v>0</v>
      </c>
      <c r="BW317">
        <f t="shared" si="1409"/>
        <v>0</v>
      </c>
      <c r="BX317">
        <f t="shared" si="1410"/>
        <v>0</v>
      </c>
      <c r="BY317">
        <f t="shared" si="1411"/>
        <v>0</v>
      </c>
      <c r="BZ317">
        <f t="shared" si="1412"/>
        <v>0</v>
      </c>
      <c r="CA317">
        <f t="shared" si="1413"/>
        <v>0</v>
      </c>
      <c r="CB317">
        <f t="shared" si="1414"/>
        <v>0</v>
      </c>
      <c r="CC317">
        <f t="shared" si="1415"/>
        <v>0</v>
      </c>
      <c r="CD317">
        <f t="shared" si="1416"/>
        <v>0</v>
      </c>
      <c r="CE317">
        <f t="shared" si="1417"/>
        <v>0</v>
      </c>
      <c r="CF317">
        <f t="shared" si="1418"/>
        <v>0</v>
      </c>
      <c r="CG317">
        <f t="shared" si="1419"/>
        <v>0</v>
      </c>
      <c r="CH317">
        <f t="shared" si="1420"/>
        <v>0</v>
      </c>
      <c r="CI317">
        <f t="shared" si="1421"/>
        <v>0</v>
      </c>
      <c r="CJ317">
        <f t="shared" si="1422"/>
        <v>0</v>
      </c>
      <c r="CK317">
        <f t="shared" si="1423"/>
        <v>0</v>
      </c>
      <c r="CL317">
        <f t="shared" si="1424"/>
        <v>0</v>
      </c>
      <c r="CM317">
        <f t="shared" si="1425"/>
        <v>0</v>
      </c>
      <c r="CN317">
        <f t="shared" si="1426"/>
        <v>0</v>
      </c>
      <c r="CO317">
        <f t="shared" si="1427"/>
        <v>0</v>
      </c>
      <c r="CP317">
        <f t="shared" si="1428"/>
        <v>0</v>
      </c>
      <c r="CQ317">
        <f t="shared" si="1429"/>
        <v>0</v>
      </c>
      <c r="CR317">
        <f t="shared" si="1430"/>
        <v>0</v>
      </c>
      <c r="CS317">
        <f t="shared" si="1431"/>
        <v>0</v>
      </c>
      <c r="CT317" t="str">
        <f t="shared" si="1432"/>
        <v/>
      </c>
      <c r="CU317" t="str">
        <f t="shared" si="1433"/>
        <v/>
      </c>
      <c r="CV317" t="str">
        <f t="shared" si="1434"/>
        <v/>
      </c>
      <c r="CW317" t="str">
        <f t="shared" si="1435"/>
        <v/>
      </c>
      <c r="CX317" t="str">
        <f t="shared" si="1436"/>
        <v/>
      </c>
      <c r="CY317" t="str">
        <f t="shared" si="1437"/>
        <v/>
      </c>
      <c r="CZ317" t="str">
        <f t="shared" si="1438"/>
        <v/>
      </c>
      <c r="DA317" t="str">
        <f t="shared" si="1439"/>
        <v/>
      </c>
      <c r="DB317" t="str">
        <f t="shared" si="1440"/>
        <v/>
      </c>
      <c r="DC317" t="str">
        <f t="shared" si="1441"/>
        <v/>
      </c>
      <c r="DD317" t="str">
        <f t="shared" si="1442"/>
        <v/>
      </c>
      <c r="DE317" t="str">
        <f t="shared" si="1443"/>
        <v/>
      </c>
      <c r="DF317" t="str">
        <f t="shared" si="1444"/>
        <v/>
      </c>
      <c r="DG317" t="str">
        <f t="shared" si="1445"/>
        <v/>
      </c>
      <c r="DH317" t="str">
        <f t="shared" si="1446"/>
        <v/>
      </c>
      <c r="DI317" t="str">
        <f t="shared" si="1447"/>
        <v/>
      </c>
      <c r="DJ317" t="str">
        <f t="shared" si="1448"/>
        <v/>
      </c>
      <c r="DK317" t="str">
        <f t="shared" si="1449"/>
        <v/>
      </c>
      <c r="DL317" t="str">
        <f t="shared" si="1450"/>
        <v/>
      </c>
      <c r="DM317" t="str">
        <f t="shared" si="1451"/>
        <v/>
      </c>
      <c r="DN317" t="str">
        <f t="shared" si="1452"/>
        <v/>
      </c>
      <c r="DO317" t="str">
        <f t="shared" si="1453"/>
        <v/>
      </c>
      <c r="DP317" t="str">
        <f t="shared" si="1454"/>
        <v/>
      </c>
      <c r="DQ317" t="str">
        <f t="shared" si="1455"/>
        <v/>
      </c>
      <c r="DR317" t="str">
        <f t="shared" si="1456"/>
        <v/>
      </c>
      <c r="DS317" t="str">
        <f t="shared" si="1457"/>
        <v/>
      </c>
      <c r="DT317" t="str">
        <f t="shared" si="1458"/>
        <v/>
      </c>
      <c r="DU317" t="str">
        <f t="shared" si="1459"/>
        <v/>
      </c>
      <c r="DV317" t="str">
        <f t="shared" si="1460"/>
        <v/>
      </c>
      <c r="DW317" t="str">
        <f t="shared" si="1461"/>
        <v/>
      </c>
      <c r="DX317" t="str">
        <f t="shared" si="1462"/>
        <v/>
      </c>
      <c r="DY317" t="str">
        <f t="shared" si="1463"/>
        <v/>
      </c>
      <c r="DZ317" t="str">
        <f t="shared" si="1464"/>
        <v/>
      </c>
      <c r="EA317" t="str">
        <f t="shared" si="1465"/>
        <v/>
      </c>
      <c r="EB317" t="str">
        <f t="shared" si="1466"/>
        <v/>
      </c>
      <c r="EC317" t="str">
        <f t="shared" si="1467"/>
        <v/>
      </c>
      <c r="ED317" t="str">
        <f t="shared" si="1468"/>
        <v/>
      </c>
      <c r="EE317" t="str">
        <f t="shared" si="1469"/>
        <v/>
      </c>
      <c r="EF317" t="str">
        <f t="shared" si="1470"/>
        <v/>
      </c>
      <c r="EG317" t="str">
        <f t="shared" si="1471"/>
        <v/>
      </c>
      <c r="EH317">
        <f t="shared" si="1472"/>
        <v>0</v>
      </c>
      <c r="EI317">
        <f t="shared" si="1473"/>
        <v>0</v>
      </c>
      <c r="EJ317">
        <f t="shared" si="1474"/>
        <v>0</v>
      </c>
      <c r="EK317" t="str">
        <f t="shared" si="1475"/>
        <v/>
      </c>
      <c r="EL317" t="str">
        <f t="shared" si="1476"/>
        <v/>
      </c>
      <c r="EM317" t="str">
        <f t="shared" si="1477"/>
        <v/>
      </c>
      <c r="EN317" s="2">
        <f t="shared" si="1478"/>
        <v>0</v>
      </c>
      <c r="EO317" s="1">
        <f t="shared" si="1479"/>
        <v>0</v>
      </c>
    </row>
    <row r="318" spans="1:145" ht="15" thickBot="1" x14ac:dyDescent="0.25">
      <c r="A318" s="14">
        <v>299</v>
      </c>
      <c r="B318" s="65" t="str">
        <f t="shared" ref="B318" si="1640">IF(AND(C318="",D318="",E318=""),"",A318)</f>
        <v/>
      </c>
      <c r="C318" s="61"/>
      <c r="D318" s="62"/>
      <c r="E318" s="61"/>
      <c r="F318" s="67" t="str">
        <f t="shared" si="1388"/>
        <v/>
      </c>
      <c r="G318" s="68" t="str">
        <f t="shared" si="1389"/>
        <v/>
      </c>
      <c r="H318" t="str">
        <f>IF(I318=1,NastaveniIPV!$I$48&amp;""&amp;$D$10,IF(I318=2,NastaveniIPV!$I$47,IF(J318=1,NastaveniIPV!$I$52,"")))</f>
        <v/>
      </c>
      <c r="I318" s="81" t="str">
        <f t="shared" si="1390"/>
        <v/>
      </c>
      <c r="J318" s="14" t="str">
        <f t="shared" si="1391"/>
        <v/>
      </c>
      <c r="O318">
        <v>299</v>
      </c>
      <c r="P318" s="1">
        <f t="shared" si="1392"/>
        <v>0</v>
      </c>
      <c r="Q318">
        <f t="shared" si="1393"/>
        <v>0</v>
      </c>
      <c r="R318" s="38" t="str">
        <f t="shared" si="1394"/>
        <v/>
      </c>
      <c r="S318" t="str">
        <f t="shared" si="1395"/>
        <v/>
      </c>
      <c r="T318" s="38" t="str">
        <f t="shared" si="1396"/>
        <v/>
      </c>
      <c r="W318">
        <f>NastaveniIPV!$D$47</f>
        <v>0.02</v>
      </c>
      <c r="X318">
        <f>NastaveniIPV!$D$48</f>
        <v>0.06</v>
      </c>
      <c r="Y318">
        <f>NastaveniIPV!$D$49</f>
        <v>0.06</v>
      </c>
      <c r="Z318">
        <f>NastaveniIPV!$D$50</f>
        <v>0.06</v>
      </c>
      <c r="AA318">
        <f>NastaveniIPV!$D$51</f>
        <v>1.7999999999999999E-2</v>
      </c>
      <c r="AB318">
        <f>NastaveniIPV!$D$52</f>
        <v>0.01</v>
      </c>
      <c r="AC318">
        <f>NastaveniIPV!$D$53</f>
        <v>0.01</v>
      </c>
      <c r="AD318">
        <f>NastaveniIPV!$D$54</f>
        <v>0.01</v>
      </c>
      <c r="AE318">
        <f>NastaveniIPV!$D$55</f>
        <v>0.01</v>
      </c>
      <c r="AF318">
        <f>NastaveniIPV!$D$56</f>
        <v>0.01</v>
      </c>
      <c r="AG318">
        <f t="shared" ref="AG318:BF318" si="1641">IF($T318=AG$18,1,IF(AG$18&lt;$T318,0,AF318+1))</f>
        <v>0</v>
      </c>
      <c r="AH318">
        <f t="shared" si="1641"/>
        <v>0</v>
      </c>
      <c r="AI318">
        <f t="shared" si="1641"/>
        <v>0</v>
      </c>
      <c r="AJ318">
        <f t="shared" si="1641"/>
        <v>0</v>
      </c>
      <c r="AK318">
        <f t="shared" si="1641"/>
        <v>0</v>
      </c>
      <c r="AL318">
        <f t="shared" si="1641"/>
        <v>0</v>
      </c>
      <c r="AM318">
        <f t="shared" si="1641"/>
        <v>0</v>
      </c>
      <c r="AN318">
        <f t="shared" si="1641"/>
        <v>0</v>
      </c>
      <c r="AO318">
        <f t="shared" si="1641"/>
        <v>0</v>
      </c>
      <c r="AP318">
        <f t="shared" si="1641"/>
        <v>0</v>
      </c>
      <c r="AQ318">
        <f t="shared" si="1641"/>
        <v>0</v>
      </c>
      <c r="AR318">
        <f t="shared" si="1641"/>
        <v>0</v>
      </c>
      <c r="AS318">
        <f t="shared" si="1641"/>
        <v>0</v>
      </c>
      <c r="AT318">
        <f t="shared" si="1641"/>
        <v>0</v>
      </c>
      <c r="AU318">
        <f t="shared" si="1641"/>
        <v>0</v>
      </c>
      <c r="AV318">
        <f t="shared" si="1641"/>
        <v>0</v>
      </c>
      <c r="AW318">
        <f t="shared" si="1641"/>
        <v>0</v>
      </c>
      <c r="AX318">
        <f t="shared" si="1641"/>
        <v>0</v>
      </c>
      <c r="AY318">
        <f t="shared" si="1641"/>
        <v>0</v>
      </c>
      <c r="AZ318">
        <f t="shared" si="1641"/>
        <v>0</v>
      </c>
      <c r="BA318">
        <f t="shared" si="1641"/>
        <v>0</v>
      </c>
      <c r="BB318">
        <f t="shared" si="1641"/>
        <v>0</v>
      </c>
      <c r="BC318">
        <f t="shared" si="1641"/>
        <v>0</v>
      </c>
      <c r="BD318">
        <f t="shared" si="1641"/>
        <v>0</v>
      </c>
      <c r="BE318">
        <f t="shared" si="1641"/>
        <v>0</v>
      </c>
      <c r="BF318">
        <f t="shared" si="1641"/>
        <v>0</v>
      </c>
      <c r="BG318">
        <f t="shared" si="1398"/>
        <v>0</v>
      </c>
      <c r="BH318">
        <f t="shared" ref="BH318:BI318" si="1642">IF($T318&lt;BH$18,BG318+1,IF(BH$18=$T318,1,0))</f>
        <v>0</v>
      </c>
      <c r="BI318">
        <f t="shared" si="1642"/>
        <v>0</v>
      </c>
      <c r="BJ318">
        <f t="shared" si="1400"/>
        <v>0</v>
      </c>
      <c r="BK318">
        <f t="shared" ref="BK318:BO318" si="1643">IF(BK$18&gt;$D$10,0,IF($T318&lt;BK$18,BJ318+1,IF(BK$18=$T318,1,0)))</f>
        <v>0</v>
      </c>
      <c r="BL318">
        <f t="shared" si="1643"/>
        <v>0</v>
      </c>
      <c r="BM318">
        <f t="shared" si="1643"/>
        <v>0</v>
      </c>
      <c r="BN318">
        <f t="shared" si="1643"/>
        <v>0</v>
      </c>
      <c r="BO318">
        <f t="shared" si="1643"/>
        <v>0</v>
      </c>
      <c r="BP318">
        <f t="shared" si="1402"/>
        <v>0</v>
      </c>
      <c r="BQ318">
        <f t="shared" si="1403"/>
        <v>0</v>
      </c>
      <c r="BR318">
        <f t="shared" si="1404"/>
        <v>0</v>
      </c>
      <c r="BS318">
        <f t="shared" si="1405"/>
        <v>0</v>
      </c>
      <c r="BT318">
        <f t="shared" si="1406"/>
        <v>0</v>
      </c>
      <c r="BU318">
        <f t="shared" si="1407"/>
        <v>0</v>
      </c>
      <c r="BV318">
        <f t="shared" si="1408"/>
        <v>0</v>
      </c>
      <c r="BW318">
        <f t="shared" si="1409"/>
        <v>0</v>
      </c>
      <c r="BX318">
        <f t="shared" si="1410"/>
        <v>0</v>
      </c>
      <c r="BY318">
        <f t="shared" si="1411"/>
        <v>0</v>
      </c>
      <c r="BZ318">
        <f t="shared" si="1412"/>
        <v>0</v>
      </c>
      <c r="CA318">
        <f t="shared" si="1413"/>
        <v>0</v>
      </c>
      <c r="CB318">
        <f t="shared" si="1414"/>
        <v>0</v>
      </c>
      <c r="CC318">
        <f t="shared" si="1415"/>
        <v>0</v>
      </c>
      <c r="CD318">
        <f t="shared" si="1416"/>
        <v>0</v>
      </c>
      <c r="CE318">
        <f t="shared" si="1417"/>
        <v>0</v>
      </c>
      <c r="CF318">
        <f t="shared" si="1418"/>
        <v>0</v>
      </c>
      <c r="CG318">
        <f t="shared" si="1419"/>
        <v>0</v>
      </c>
      <c r="CH318">
        <f t="shared" si="1420"/>
        <v>0</v>
      </c>
      <c r="CI318">
        <f t="shared" si="1421"/>
        <v>0</v>
      </c>
      <c r="CJ318">
        <f t="shared" si="1422"/>
        <v>0</v>
      </c>
      <c r="CK318">
        <f t="shared" si="1423"/>
        <v>0</v>
      </c>
      <c r="CL318">
        <f t="shared" si="1424"/>
        <v>0</v>
      </c>
      <c r="CM318">
        <f t="shared" si="1425"/>
        <v>0</v>
      </c>
      <c r="CN318">
        <f t="shared" si="1426"/>
        <v>0</v>
      </c>
      <c r="CO318">
        <f t="shared" si="1427"/>
        <v>0</v>
      </c>
      <c r="CP318">
        <f t="shared" si="1428"/>
        <v>0</v>
      </c>
      <c r="CQ318">
        <f t="shared" si="1429"/>
        <v>0</v>
      </c>
      <c r="CR318">
        <f t="shared" si="1430"/>
        <v>0</v>
      </c>
      <c r="CS318">
        <f t="shared" si="1431"/>
        <v>0</v>
      </c>
      <c r="CT318" t="str">
        <f t="shared" si="1432"/>
        <v/>
      </c>
      <c r="CU318" t="str">
        <f t="shared" si="1433"/>
        <v/>
      </c>
      <c r="CV318" t="str">
        <f t="shared" si="1434"/>
        <v/>
      </c>
      <c r="CW318" t="str">
        <f t="shared" si="1435"/>
        <v/>
      </c>
      <c r="CX318" t="str">
        <f t="shared" si="1436"/>
        <v/>
      </c>
      <c r="CY318" t="str">
        <f t="shared" si="1437"/>
        <v/>
      </c>
      <c r="CZ318" t="str">
        <f t="shared" si="1438"/>
        <v/>
      </c>
      <c r="DA318" t="str">
        <f t="shared" si="1439"/>
        <v/>
      </c>
      <c r="DB318" t="str">
        <f t="shared" si="1440"/>
        <v/>
      </c>
      <c r="DC318" t="str">
        <f t="shared" si="1441"/>
        <v/>
      </c>
      <c r="DD318" t="str">
        <f t="shared" si="1442"/>
        <v/>
      </c>
      <c r="DE318" t="str">
        <f t="shared" si="1443"/>
        <v/>
      </c>
      <c r="DF318" t="str">
        <f t="shared" si="1444"/>
        <v/>
      </c>
      <c r="DG318" t="str">
        <f t="shared" si="1445"/>
        <v/>
      </c>
      <c r="DH318" t="str">
        <f t="shared" si="1446"/>
        <v/>
      </c>
      <c r="DI318" t="str">
        <f t="shared" si="1447"/>
        <v/>
      </c>
      <c r="DJ318" t="str">
        <f t="shared" si="1448"/>
        <v/>
      </c>
      <c r="DK318" t="str">
        <f t="shared" si="1449"/>
        <v/>
      </c>
      <c r="DL318" t="str">
        <f t="shared" si="1450"/>
        <v/>
      </c>
      <c r="DM318" t="str">
        <f t="shared" si="1451"/>
        <v/>
      </c>
      <c r="DN318" t="str">
        <f t="shared" si="1452"/>
        <v/>
      </c>
      <c r="DO318" t="str">
        <f t="shared" si="1453"/>
        <v/>
      </c>
      <c r="DP318" t="str">
        <f t="shared" si="1454"/>
        <v/>
      </c>
      <c r="DQ318" t="str">
        <f t="shared" si="1455"/>
        <v/>
      </c>
      <c r="DR318" t="str">
        <f t="shared" si="1456"/>
        <v/>
      </c>
      <c r="DS318" t="str">
        <f t="shared" si="1457"/>
        <v/>
      </c>
      <c r="DT318" t="str">
        <f t="shared" si="1458"/>
        <v/>
      </c>
      <c r="DU318" t="str">
        <f t="shared" si="1459"/>
        <v/>
      </c>
      <c r="DV318" t="str">
        <f t="shared" si="1460"/>
        <v/>
      </c>
      <c r="DW318" t="str">
        <f t="shared" si="1461"/>
        <v/>
      </c>
      <c r="DX318" t="str">
        <f t="shared" si="1462"/>
        <v/>
      </c>
      <c r="DY318" t="str">
        <f t="shared" si="1463"/>
        <v/>
      </c>
      <c r="DZ318" t="str">
        <f t="shared" si="1464"/>
        <v/>
      </c>
      <c r="EA318" t="str">
        <f t="shared" si="1465"/>
        <v/>
      </c>
      <c r="EB318" t="str">
        <f t="shared" si="1466"/>
        <v/>
      </c>
      <c r="EC318" t="str">
        <f t="shared" si="1467"/>
        <v/>
      </c>
      <c r="ED318" t="str">
        <f t="shared" si="1468"/>
        <v/>
      </c>
      <c r="EE318" t="str">
        <f t="shared" si="1469"/>
        <v/>
      </c>
      <c r="EF318" t="str">
        <f t="shared" si="1470"/>
        <v/>
      </c>
      <c r="EG318" t="str">
        <f t="shared" si="1471"/>
        <v/>
      </c>
      <c r="EH318">
        <f t="shared" si="1472"/>
        <v>0</v>
      </c>
      <c r="EI318">
        <f t="shared" si="1473"/>
        <v>0</v>
      </c>
      <c r="EJ318">
        <f t="shared" si="1474"/>
        <v>0</v>
      </c>
      <c r="EK318" t="str">
        <f t="shared" si="1475"/>
        <v/>
      </c>
      <c r="EL318" t="str">
        <f t="shared" si="1476"/>
        <v/>
      </c>
      <c r="EM318" t="str">
        <f t="shared" si="1477"/>
        <v/>
      </c>
      <c r="EN318" s="2">
        <f t="shared" si="1478"/>
        <v>0</v>
      </c>
      <c r="EO318" s="1">
        <f t="shared" si="1479"/>
        <v>0</v>
      </c>
    </row>
    <row r="319" spans="1:145" ht="15" thickBot="1" x14ac:dyDescent="0.25">
      <c r="A319" s="14">
        <v>300</v>
      </c>
      <c r="B319" s="65" t="str">
        <f t="shared" ref="B319" si="1644">IF(AND(C319="",D319="",E319),"",A319)</f>
        <v/>
      </c>
      <c r="C319" s="63"/>
      <c r="D319" s="63"/>
      <c r="E319" s="64"/>
      <c r="F319" s="67" t="str">
        <f t="shared" si="1388"/>
        <v/>
      </c>
      <c r="G319" s="68" t="str">
        <f t="shared" si="1389"/>
        <v/>
      </c>
      <c r="H319" t="str">
        <f>IF(I319=1,NastaveniIPV!$I$48&amp;""&amp;$D$10,IF(I319=2,NastaveniIPV!$I$47,IF(J319=1,NastaveniIPV!$I$52,"")))</f>
        <v/>
      </c>
      <c r="I319" s="81" t="str">
        <f t="shared" si="1390"/>
        <v/>
      </c>
      <c r="J319" s="14" t="str">
        <f t="shared" si="1391"/>
        <v/>
      </c>
      <c r="O319">
        <v>300</v>
      </c>
      <c r="P319" s="1">
        <f t="shared" si="1392"/>
        <v>0</v>
      </c>
      <c r="Q319">
        <f t="shared" si="1393"/>
        <v>0</v>
      </c>
      <c r="R319" s="38" t="str">
        <f t="shared" si="1394"/>
        <v/>
      </c>
      <c r="S319" t="str">
        <f t="shared" si="1395"/>
        <v/>
      </c>
      <c r="T319" s="38" t="str">
        <f t="shared" si="1396"/>
        <v/>
      </c>
      <c r="W319">
        <f>NastaveniIPV!$D$47</f>
        <v>0.02</v>
      </c>
      <c r="X319">
        <f>NastaveniIPV!$D$48</f>
        <v>0.06</v>
      </c>
      <c r="Y319">
        <f>NastaveniIPV!$D$49</f>
        <v>0.06</v>
      </c>
      <c r="Z319">
        <f>NastaveniIPV!$D$50</f>
        <v>0.06</v>
      </c>
      <c r="AA319">
        <f>NastaveniIPV!$D$51</f>
        <v>1.7999999999999999E-2</v>
      </c>
      <c r="AB319">
        <f>NastaveniIPV!$D$52</f>
        <v>0.01</v>
      </c>
      <c r="AC319">
        <f>NastaveniIPV!$D$53</f>
        <v>0.01</v>
      </c>
      <c r="AD319">
        <f>NastaveniIPV!$D$54</f>
        <v>0.01</v>
      </c>
      <c r="AE319">
        <f>NastaveniIPV!$D$55</f>
        <v>0.01</v>
      </c>
      <c r="AF319">
        <f>NastaveniIPV!$D$56</f>
        <v>0.01</v>
      </c>
      <c r="AG319">
        <f t="shared" ref="AG319:BF319" si="1645">IF($T319=AG$18,1,IF(AG$18&lt;$T319,0,AF319+1))</f>
        <v>0</v>
      </c>
      <c r="AH319">
        <f t="shared" si="1645"/>
        <v>0</v>
      </c>
      <c r="AI319">
        <f t="shared" si="1645"/>
        <v>0</v>
      </c>
      <c r="AJ319">
        <f t="shared" si="1645"/>
        <v>0</v>
      </c>
      <c r="AK319">
        <f t="shared" si="1645"/>
        <v>0</v>
      </c>
      <c r="AL319">
        <f t="shared" si="1645"/>
        <v>0</v>
      </c>
      <c r="AM319">
        <f t="shared" si="1645"/>
        <v>0</v>
      </c>
      <c r="AN319">
        <f t="shared" si="1645"/>
        <v>0</v>
      </c>
      <c r="AO319">
        <f t="shared" si="1645"/>
        <v>0</v>
      </c>
      <c r="AP319">
        <f t="shared" si="1645"/>
        <v>0</v>
      </c>
      <c r="AQ319">
        <f t="shared" si="1645"/>
        <v>0</v>
      </c>
      <c r="AR319">
        <f t="shared" si="1645"/>
        <v>0</v>
      </c>
      <c r="AS319">
        <f t="shared" si="1645"/>
        <v>0</v>
      </c>
      <c r="AT319">
        <f t="shared" si="1645"/>
        <v>0</v>
      </c>
      <c r="AU319">
        <f t="shared" si="1645"/>
        <v>0</v>
      </c>
      <c r="AV319">
        <f t="shared" si="1645"/>
        <v>0</v>
      </c>
      <c r="AW319">
        <f t="shared" si="1645"/>
        <v>0</v>
      </c>
      <c r="AX319">
        <f t="shared" si="1645"/>
        <v>0</v>
      </c>
      <c r="AY319">
        <f t="shared" si="1645"/>
        <v>0</v>
      </c>
      <c r="AZ319">
        <f t="shared" si="1645"/>
        <v>0</v>
      </c>
      <c r="BA319">
        <f t="shared" si="1645"/>
        <v>0</v>
      </c>
      <c r="BB319">
        <f t="shared" si="1645"/>
        <v>0</v>
      </c>
      <c r="BC319">
        <f t="shared" si="1645"/>
        <v>0</v>
      </c>
      <c r="BD319">
        <f t="shared" si="1645"/>
        <v>0</v>
      </c>
      <c r="BE319">
        <f t="shared" si="1645"/>
        <v>0</v>
      </c>
      <c r="BF319">
        <f t="shared" si="1645"/>
        <v>0</v>
      </c>
      <c r="BG319">
        <f t="shared" si="1398"/>
        <v>0</v>
      </c>
      <c r="BH319">
        <f t="shared" ref="BH319:BI319" si="1646">IF($T319&lt;BH$18,BG319+1,IF(BH$18=$T319,1,0))</f>
        <v>0</v>
      </c>
      <c r="BI319">
        <f t="shared" si="1646"/>
        <v>0</v>
      </c>
      <c r="BJ319">
        <f t="shared" si="1400"/>
        <v>0</v>
      </c>
      <c r="BK319">
        <f t="shared" ref="BK319:BO319" si="1647">IF(BK$18&gt;$D$10,0,IF($T319&lt;BK$18,BJ319+1,IF(BK$18=$T319,1,0)))</f>
        <v>0</v>
      </c>
      <c r="BL319">
        <f t="shared" si="1647"/>
        <v>0</v>
      </c>
      <c r="BM319">
        <f t="shared" si="1647"/>
        <v>0</v>
      </c>
      <c r="BN319">
        <f t="shared" si="1647"/>
        <v>0</v>
      </c>
      <c r="BO319">
        <f t="shared" si="1647"/>
        <v>0</v>
      </c>
      <c r="BP319">
        <f t="shared" si="1402"/>
        <v>0</v>
      </c>
      <c r="BQ319">
        <f t="shared" si="1403"/>
        <v>0</v>
      </c>
      <c r="BR319">
        <f t="shared" si="1404"/>
        <v>0</v>
      </c>
      <c r="BS319">
        <f t="shared" si="1405"/>
        <v>0</v>
      </c>
      <c r="BT319">
        <f t="shared" si="1406"/>
        <v>0</v>
      </c>
      <c r="BU319">
        <f t="shared" si="1407"/>
        <v>0</v>
      </c>
      <c r="BV319">
        <f t="shared" si="1408"/>
        <v>0</v>
      </c>
      <c r="BW319">
        <f t="shared" si="1409"/>
        <v>0</v>
      </c>
      <c r="BX319">
        <f t="shared" si="1410"/>
        <v>0</v>
      </c>
      <c r="BY319">
        <f t="shared" si="1411"/>
        <v>0</v>
      </c>
      <c r="BZ319">
        <f t="shared" si="1412"/>
        <v>0</v>
      </c>
      <c r="CA319">
        <f t="shared" si="1413"/>
        <v>0</v>
      </c>
      <c r="CB319">
        <f t="shared" si="1414"/>
        <v>0</v>
      </c>
      <c r="CC319">
        <f t="shared" si="1415"/>
        <v>0</v>
      </c>
      <c r="CD319">
        <f t="shared" si="1416"/>
        <v>0</v>
      </c>
      <c r="CE319">
        <f t="shared" si="1417"/>
        <v>0</v>
      </c>
      <c r="CF319">
        <f t="shared" si="1418"/>
        <v>0</v>
      </c>
      <c r="CG319">
        <f t="shared" si="1419"/>
        <v>0</v>
      </c>
      <c r="CH319">
        <f t="shared" si="1420"/>
        <v>0</v>
      </c>
      <c r="CI319">
        <f t="shared" si="1421"/>
        <v>0</v>
      </c>
      <c r="CJ319">
        <f t="shared" si="1422"/>
        <v>0</v>
      </c>
      <c r="CK319">
        <f t="shared" si="1423"/>
        <v>0</v>
      </c>
      <c r="CL319">
        <f t="shared" si="1424"/>
        <v>0</v>
      </c>
      <c r="CM319">
        <f t="shared" si="1425"/>
        <v>0</v>
      </c>
      <c r="CN319">
        <f t="shared" si="1426"/>
        <v>0</v>
      </c>
      <c r="CO319">
        <f t="shared" si="1427"/>
        <v>0</v>
      </c>
      <c r="CP319">
        <f t="shared" si="1428"/>
        <v>0</v>
      </c>
      <c r="CQ319">
        <f t="shared" si="1429"/>
        <v>0</v>
      </c>
      <c r="CR319">
        <f t="shared" si="1430"/>
        <v>0</v>
      </c>
      <c r="CS319">
        <f t="shared" si="1431"/>
        <v>0</v>
      </c>
      <c r="CT319" t="str">
        <f t="shared" si="1432"/>
        <v/>
      </c>
      <c r="CU319" t="str">
        <f t="shared" si="1433"/>
        <v/>
      </c>
      <c r="CV319" t="str">
        <f t="shared" si="1434"/>
        <v/>
      </c>
      <c r="CW319" t="str">
        <f t="shared" si="1435"/>
        <v/>
      </c>
      <c r="CX319" t="str">
        <f t="shared" si="1436"/>
        <v/>
      </c>
      <c r="CY319" t="str">
        <f t="shared" si="1437"/>
        <v/>
      </c>
      <c r="CZ319" t="str">
        <f t="shared" si="1438"/>
        <v/>
      </c>
      <c r="DA319" t="str">
        <f t="shared" si="1439"/>
        <v/>
      </c>
      <c r="DB319" t="str">
        <f t="shared" si="1440"/>
        <v/>
      </c>
      <c r="DC319" t="str">
        <f t="shared" si="1441"/>
        <v/>
      </c>
      <c r="DD319" t="str">
        <f t="shared" si="1442"/>
        <v/>
      </c>
      <c r="DE319" t="str">
        <f t="shared" si="1443"/>
        <v/>
      </c>
      <c r="DF319" t="str">
        <f t="shared" si="1444"/>
        <v/>
      </c>
      <c r="DG319" t="str">
        <f t="shared" si="1445"/>
        <v/>
      </c>
      <c r="DH319" t="str">
        <f t="shared" si="1446"/>
        <v/>
      </c>
      <c r="DI319" t="str">
        <f t="shared" si="1447"/>
        <v/>
      </c>
      <c r="DJ319" t="str">
        <f t="shared" si="1448"/>
        <v/>
      </c>
      <c r="DK319" t="str">
        <f t="shared" si="1449"/>
        <v/>
      </c>
      <c r="DL319" t="str">
        <f t="shared" si="1450"/>
        <v/>
      </c>
      <c r="DM319" t="str">
        <f t="shared" si="1451"/>
        <v/>
      </c>
      <c r="DN319" t="str">
        <f t="shared" si="1452"/>
        <v/>
      </c>
      <c r="DO319" t="str">
        <f t="shared" si="1453"/>
        <v/>
      </c>
      <c r="DP319" t="str">
        <f t="shared" si="1454"/>
        <v/>
      </c>
      <c r="DQ319" t="str">
        <f t="shared" si="1455"/>
        <v/>
      </c>
      <c r="DR319" t="str">
        <f t="shared" si="1456"/>
        <v/>
      </c>
      <c r="DS319" t="str">
        <f t="shared" si="1457"/>
        <v/>
      </c>
      <c r="DT319" t="str">
        <f t="shared" si="1458"/>
        <v/>
      </c>
      <c r="DU319" t="str">
        <f t="shared" si="1459"/>
        <v/>
      </c>
      <c r="DV319" t="str">
        <f t="shared" si="1460"/>
        <v/>
      </c>
      <c r="DW319" t="str">
        <f t="shared" si="1461"/>
        <v/>
      </c>
      <c r="DX319" t="str">
        <f t="shared" si="1462"/>
        <v/>
      </c>
      <c r="DY319" t="str">
        <f t="shared" si="1463"/>
        <v/>
      </c>
      <c r="DZ319" t="str">
        <f t="shared" si="1464"/>
        <v/>
      </c>
      <c r="EA319" t="str">
        <f t="shared" si="1465"/>
        <v/>
      </c>
      <c r="EB319" t="str">
        <f t="shared" si="1466"/>
        <v/>
      </c>
      <c r="EC319" t="str">
        <f t="shared" si="1467"/>
        <v/>
      </c>
      <c r="ED319" t="str">
        <f t="shared" si="1468"/>
        <v/>
      </c>
      <c r="EE319" t="str">
        <f t="shared" si="1469"/>
        <v/>
      </c>
      <c r="EF319" t="str">
        <f t="shared" si="1470"/>
        <v/>
      </c>
      <c r="EG319" t="str">
        <f t="shared" si="1471"/>
        <v/>
      </c>
      <c r="EH319">
        <f t="shared" si="1472"/>
        <v>0</v>
      </c>
      <c r="EI319">
        <f t="shared" si="1473"/>
        <v>0</v>
      </c>
      <c r="EJ319">
        <f t="shared" si="1474"/>
        <v>0</v>
      </c>
      <c r="EK319" t="str">
        <f t="shared" si="1475"/>
        <v/>
      </c>
      <c r="EL319" t="str">
        <f t="shared" si="1476"/>
        <v/>
      </c>
      <c r="EM319" t="str">
        <f t="shared" si="1477"/>
        <v/>
      </c>
      <c r="EN319" s="2">
        <f t="shared" si="1478"/>
        <v>0</v>
      </c>
      <c r="EO319" s="1">
        <f t="shared" si="1479"/>
        <v>0</v>
      </c>
    </row>
    <row r="320" spans="1:145" ht="15" thickBot="1" x14ac:dyDescent="0.25">
      <c r="A320" s="14">
        <v>301</v>
      </c>
      <c r="B320" s="65" t="str">
        <f t="shared" ref="B320" si="1648">IF(AND(C320="",D320="",E320=""),"",A320)</f>
        <v/>
      </c>
      <c r="C320" s="61"/>
      <c r="D320" s="62"/>
      <c r="E320" s="61"/>
      <c r="F320" s="67" t="str">
        <f t="shared" si="1388"/>
        <v/>
      </c>
      <c r="G320" s="68" t="str">
        <f t="shared" si="1389"/>
        <v/>
      </c>
      <c r="H320" t="str">
        <f>IF(I320=1,NastaveniIPV!$I$48&amp;""&amp;$D$10,IF(I320=2,NastaveniIPV!$I$47,IF(J320=1,NastaveniIPV!$I$52,"")))</f>
        <v/>
      </c>
      <c r="I320" s="81" t="str">
        <f t="shared" si="1390"/>
        <v/>
      </c>
      <c r="J320" s="14" t="str">
        <f t="shared" si="1391"/>
        <v/>
      </c>
      <c r="O320">
        <v>301</v>
      </c>
      <c r="P320" s="1">
        <f t="shared" si="1392"/>
        <v>0</v>
      </c>
      <c r="Q320">
        <f t="shared" si="1393"/>
        <v>0</v>
      </c>
      <c r="R320" s="38" t="str">
        <f t="shared" si="1394"/>
        <v/>
      </c>
      <c r="S320" t="str">
        <f t="shared" si="1395"/>
        <v/>
      </c>
      <c r="T320" s="38" t="str">
        <f t="shared" si="1396"/>
        <v/>
      </c>
      <c r="W320">
        <f>NastaveniIPV!$D$47</f>
        <v>0.02</v>
      </c>
      <c r="X320">
        <f>NastaveniIPV!$D$48</f>
        <v>0.06</v>
      </c>
      <c r="Y320">
        <f>NastaveniIPV!$D$49</f>
        <v>0.06</v>
      </c>
      <c r="Z320">
        <f>NastaveniIPV!$D$50</f>
        <v>0.06</v>
      </c>
      <c r="AA320">
        <f>NastaveniIPV!$D$51</f>
        <v>1.7999999999999999E-2</v>
      </c>
      <c r="AB320">
        <f>NastaveniIPV!$D$52</f>
        <v>0.01</v>
      </c>
      <c r="AC320">
        <f>NastaveniIPV!$D$53</f>
        <v>0.01</v>
      </c>
      <c r="AD320">
        <f>NastaveniIPV!$D$54</f>
        <v>0.01</v>
      </c>
      <c r="AE320">
        <f>NastaveniIPV!$D$55</f>
        <v>0.01</v>
      </c>
      <c r="AF320">
        <f>NastaveniIPV!$D$56</f>
        <v>0.01</v>
      </c>
      <c r="AG320">
        <f t="shared" ref="AG320:BF320" si="1649">IF($T320=AG$18,1,IF(AG$18&lt;$T320,0,AF320+1))</f>
        <v>0</v>
      </c>
      <c r="AH320">
        <f t="shared" si="1649"/>
        <v>0</v>
      </c>
      <c r="AI320">
        <f t="shared" si="1649"/>
        <v>0</v>
      </c>
      <c r="AJ320">
        <f t="shared" si="1649"/>
        <v>0</v>
      </c>
      <c r="AK320">
        <f t="shared" si="1649"/>
        <v>0</v>
      </c>
      <c r="AL320">
        <f t="shared" si="1649"/>
        <v>0</v>
      </c>
      <c r="AM320">
        <f t="shared" si="1649"/>
        <v>0</v>
      </c>
      <c r="AN320">
        <f t="shared" si="1649"/>
        <v>0</v>
      </c>
      <c r="AO320">
        <f t="shared" si="1649"/>
        <v>0</v>
      </c>
      <c r="AP320">
        <f t="shared" si="1649"/>
        <v>0</v>
      </c>
      <c r="AQ320">
        <f t="shared" si="1649"/>
        <v>0</v>
      </c>
      <c r="AR320">
        <f t="shared" si="1649"/>
        <v>0</v>
      </c>
      <c r="AS320">
        <f t="shared" si="1649"/>
        <v>0</v>
      </c>
      <c r="AT320">
        <f t="shared" si="1649"/>
        <v>0</v>
      </c>
      <c r="AU320">
        <f t="shared" si="1649"/>
        <v>0</v>
      </c>
      <c r="AV320">
        <f t="shared" si="1649"/>
        <v>0</v>
      </c>
      <c r="AW320">
        <f t="shared" si="1649"/>
        <v>0</v>
      </c>
      <c r="AX320">
        <f t="shared" si="1649"/>
        <v>0</v>
      </c>
      <c r="AY320">
        <f t="shared" si="1649"/>
        <v>0</v>
      </c>
      <c r="AZ320">
        <f t="shared" si="1649"/>
        <v>0</v>
      </c>
      <c r="BA320">
        <f t="shared" si="1649"/>
        <v>0</v>
      </c>
      <c r="BB320">
        <f t="shared" si="1649"/>
        <v>0</v>
      </c>
      <c r="BC320">
        <f t="shared" si="1649"/>
        <v>0</v>
      </c>
      <c r="BD320">
        <f t="shared" si="1649"/>
        <v>0</v>
      </c>
      <c r="BE320">
        <f t="shared" si="1649"/>
        <v>0</v>
      </c>
      <c r="BF320">
        <f t="shared" si="1649"/>
        <v>0</v>
      </c>
      <c r="BG320">
        <f t="shared" si="1398"/>
        <v>0</v>
      </c>
      <c r="BH320">
        <f t="shared" ref="BH320:BI320" si="1650">IF($T320&lt;BH$18,BG320+1,IF(BH$18=$T320,1,0))</f>
        <v>0</v>
      </c>
      <c r="BI320">
        <f t="shared" si="1650"/>
        <v>0</v>
      </c>
      <c r="BJ320">
        <f t="shared" si="1400"/>
        <v>0</v>
      </c>
      <c r="BK320">
        <f t="shared" ref="BK320:BO320" si="1651">IF(BK$18&gt;$D$10,0,IF($T320&lt;BK$18,BJ320+1,IF(BK$18=$T320,1,0)))</f>
        <v>0</v>
      </c>
      <c r="BL320">
        <f t="shared" si="1651"/>
        <v>0</v>
      </c>
      <c r="BM320">
        <f t="shared" si="1651"/>
        <v>0</v>
      </c>
      <c r="BN320">
        <f t="shared" si="1651"/>
        <v>0</v>
      </c>
      <c r="BO320">
        <f t="shared" si="1651"/>
        <v>0</v>
      </c>
      <c r="BP320">
        <f t="shared" si="1402"/>
        <v>0</v>
      </c>
      <c r="BQ320">
        <f t="shared" si="1403"/>
        <v>0</v>
      </c>
      <c r="BR320">
        <f t="shared" si="1404"/>
        <v>0</v>
      </c>
      <c r="BS320">
        <f t="shared" si="1405"/>
        <v>0</v>
      </c>
      <c r="BT320">
        <f t="shared" si="1406"/>
        <v>0</v>
      </c>
      <c r="BU320">
        <f t="shared" si="1407"/>
        <v>0</v>
      </c>
      <c r="BV320">
        <f t="shared" si="1408"/>
        <v>0</v>
      </c>
      <c r="BW320">
        <f t="shared" si="1409"/>
        <v>0</v>
      </c>
      <c r="BX320">
        <f t="shared" si="1410"/>
        <v>0</v>
      </c>
      <c r="BY320">
        <f t="shared" si="1411"/>
        <v>0</v>
      </c>
      <c r="BZ320">
        <f t="shared" si="1412"/>
        <v>0</v>
      </c>
      <c r="CA320">
        <f t="shared" si="1413"/>
        <v>0</v>
      </c>
      <c r="CB320">
        <f t="shared" si="1414"/>
        <v>0</v>
      </c>
      <c r="CC320">
        <f t="shared" si="1415"/>
        <v>0</v>
      </c>
      <c r="CD320">
        <f t="shared" si="1416"/>
        <v>0</v>
      </c>
      <c r="CE320">
        <f t="shared" si="1417"/>
        <v>0</v>
      </c>
      <c r="CF320">
        <f t="shared" si="1418"/>
        <v>0</v>
      </c>
      <c r="CG320">
        <f t="shared" si="1419"/>
        <v>0</v>
      </c>
      <c r="CH320">
        <f t="shared" si="1420"/>
        <v>0</v>
      </c>
      <c r="CI320">
        <f t="shared" si="1421"/>
        <v>0</v>
      </c>
      <c r="CJ320">
        <f t="shared" si="1422"/>
        <v>0</v>
      </c>
      <c r="CK320">
        <f t="shared" si="1423"/>
        <v>0</v>
      </c>
      <c r="CL320">
        <f t="shared" si="1424"/>
        <v>0</v>
      </c>
      <c r="CM320">
        <f t="shared" si="1425"/>
        <v>0</v>
      </c>
      <c r="CN320">
        <f t="shared" si="1426"/>
        <v>0</v>
      </c>
      <c r="CO320">
        <f t="shared" si="1427"/>
        <v>0</v>
      </c>
      <c r="CP320">
        <f t="shared" si="1428"/>
        <v>0</v>
      </c>
      <c r="CQ320">
        <f t="shared" si="1429"/>
        <v>0</v>
      </c>
      <c r="CR320">
        <f t="shared" si="1430"/>
        <v>0</v>
      </c>
      <c r="CS320">
        <f t="shared" si="1431"/>
        <v>0</v>
      </c>
      <c r="CT320" t="str">
        <f t="shared" si="1432"/>
        <v/>
      </c>
      <c r="CU320" t="str">
        <f t="shared" si="1433"/>
        <v/>
      </c>
      <c r="CV320" t="str">
        <f t="shared" si="1434"/>
        <v/>
      </c>
      <c r="CW320" t="str">
        <f t="shared" si="1435"/>
        <v/>
      </c>
      <c r="CX320" t="str">
        <f t="shared" si="1436"/>
        <v/>
      </c>
      <c r="CY320" t="str">
        <f t="shared" si="1437"/>
        <v/>
      </c>
      <c r="CZ320" t="str">
        <f t="shared" si="1438"/>
        <v/>
      </c>
      <c r="DA320" t="str">
        <f t="shared" si="1439"/>
        <v/>
      </c>
      <c r="DB320" t="str">
        <f t="shared" si="1440"/>
        <v/>
      </c>
      <c r="DC320" t="str">
        <f t="shared" si="1441"/>
        <v/>
      </c>
      <c r="DD320" t="str">
        <f t="shared" si="1442"/>
        <v/>
      </c>
      <c r="DE320" t="str">
        <f t="shared" si="1443"/>
        <v/>
      </c>
      <c r="DF320" t="str">
        <f t="shared" si="1444"/>
        <v/>
      </c>
      <c r="DG320" t="str">
        <f t="shared" si="1445"/>
        <v/>
      </c>
      <c r="DH320" t="str">
        <f t="shared" si="1446"/>
        <v/>
      </c>
      <c r="DI320" t="str">
        <f t="shared" si="1447"/>
        <v/>
      </c>
      <c r="DJ320" t="str">
        <f t="shared" si="1448"/>
        <v/>
      </c>
      <c r="DK320" t="str">
        <f t="shared" si="1449"/>
        <v/>
      </c>
      <c r="DL320" t="str">
        <f t="shared" si="1450"/>
        <v/>
      </c>
      <c r="DM320" t="str">
        <f t="shared" si="1451"/>
        <v/>
      </c>
      <c r="DN320" t="str">
        <f t="shared" si="1452"/>
        <v/>
      </c>
      <c r="DO320" t="str">
        <f t="shared" si="1453"/>
        <v/>
      </c>
      <c r="DP320" t="str">
        <f t="shared" si="1454"/>
        <v/>
      </c>
      <c r="DQ320" t="str">
        <f t="shared" si="1455"/>
        <v/>
      </c>
      <c r="DR320" t="str">
        <f t="shared" si="1456"/>
        <v/>
      </c>
      <c r="DS320" t="str">
        <f t="shared" si="1457"/>
        <v/>
      </c>
      <c r="DT320" t="str">
        <f t="shared" si="1458"/>
        <v/>
      </c>
      <c r="DU320" t="str">
        <f t="shared" si="1459"/>
        <v/>
      </c>
      <c r="DV320" t="str">
        <f t="shared" si="1460"/>
        <v/>
      </c>
      <c r="DW320" t="str">
        <f t="shared" si="1461"/>
        <v/>
      </c>
      <c r="DX320" t="str">
        <f t="shared" si="1462"/>
        <v/>
      </c>
      <c r="DY320" t="str">
        <f t="shared" si="1463"/>
        <v/>
      </c>
      <c r="DZ320" t="str">
        <f t="shared" si="1464"/>
        <v/>
      </c>
      <c r="EA320" t="str">
        <f t="shared" si="1465"/>
        <v/>
      </c>
      <c r="EB320" t="str">
        <f t="shared" si="1466"/>
        <v/>
      </c>
      <c r="EC320" t="str">
        <f t="shared" si="1467"/>
        <v/>
      </c>
      <c r="ED320" t="str">
        <f t="shared" si="1468"/>
        <v/>
      </c>
      <c r="EE320" t="str">
        <f t="shared" si="1469"/>
        <v/>
      </c>
      <c r="EF320" t="str">
        <f t="shared" si="1470"/>
        <v/>
      </c>
      <c r="EG320" t="str">
        <f t="shared" si="1471"/>
        <v/>
      </c>
      <c r="EH320">
        <f t="shared" si="1472"/>
        <v>0</v>
      </c>
      <c r="EI320">
        <f t="shared" si="1473"/>
        <v>0</v>
      </c>
      <c r="EJ320">
        <f t="shared" si="1474"/>
        <v>0</v>
      </c>
      <c r="EK320" t="str">
        <f t="shared" si="1475"/>
        <v/>
      </c>
      <c r="EL320" t="str">
        <f t="shared" si="1476"/>
        <v/>
      </c>
      <c r="EM320" t="str">
        <f t="shared" si="1477"/>
        <v/>
      </c>
      <c r="EN320" s="2">
        <f t="shared" si="1478"/>
        <v>0</v>
      </c>
      <c r="EO320" s="1">
        <f t="shared" si="1479"/>
        <v>0</v>
      </c>
    </row>
    <row r="321" spans="1:145" ht="15" thickBot="1" x14ac:dyDescent="0.25">
      <c r="A321" s="14">
        <v>302</v>
      </c>
      <c r="B321" s="65" t="str">
        <f t="shared" ref="B321" si="1652">IF(AND(C321="",D321="",E321),"",A321)</f>
        <v/>
      </c>
      <c r="C321" s="63"/>
      <c r="D321" s="63"/>
      <c r="E321" s="64"/>
      <c r="F321" s="67" t="str">
        <f t="shared" si="1388"/>
        <v/>
      </c>
      <c r="G321" s="68" t="str">
        <f t="shared" si="1389"/>
        <v/>
      </c>
      <c r="H321" t="str">
        <f>IF(I321=1,NastaveniIPV!$I$48&amp;""&amp;$D$10,IF(I321=2,NastaveniIPV!$I$47,IF(J321=1,NastaveniIPV!$I$52,"")))</f>
        <v/>
      </c>
      <c r="I321" s="81" t="str">
        <f t="shared" si="1390"/>
        <v/>
      </c>
      <c r="J321" s="14" t="str">
        <f t="shared" si="1391"/>
        <v/>
      </c>
      <c r="O321">
        <v>302</v>
      </c>
      <c r="P321" s="1">
        <f t="shared" si="1392"/>
        <v>0</v>
      </c>
      <c r="Q321">
        <f t="shared" si="1393"/>
        <v>0</v>
      </c>
      <c r="R321" s="38" t="str">
        <f t="shared" si="1394"/>
        <v/>
      </c>
      <c r="S321" t="str">
        <f t="shared" si="1395"/>
        <v/>
      </c>
      <c r="T321" s="38" t="str">
        <f t="shared" si="1396"/>
        <v/>
      </c>
      <c r="W321">
        <f>NastaveniIPV!$D$47</f>
        <v>0.02</v>
      </c>
      <c r="X321">
        <f>NastaveniIPV!$D$48</f>
        <v>0.06</v>
      </c>
      <c r="Y321">
        <f>NastaveniIPV!$D$49</f>
        <v>0.06</v>
      </c>
      <c r="Z321">
        <f>NastaveniIPV!$D$50</f>
        <v>0.06</v>
      </c>
      <c r="AA321">
        <f>NastaveniIPV!$D$51</f>
        <v>1.7999999999999999E-2</v>
      </c>
      <c r="AB321">
        <f>NastaveniIPV!$D$52</f>
        <v>0.01</v>
      </c>
      <c r="AC321">
        <f>NastaveniIPV!$D$53</f>
        <v>0.01</v>
      </c>
      <c r="AD321">
        <f>NastaveniIPV!$D$54</f>
        <v>0.01</v>
      </c>
      <c r="AE321">
        <f>NastaveniIPV!$D$55</f>
        <v>0.01</v>
      </c>
      <c r="AF321">
        <f>NastaveniIPV!$D$56</f>
        <v>0.01</v>
      </c>
      <c r="AG321">
        <f t="shared" ref="AG321:BF321" si="1653">IF($T321=AG$18,1,IF(AG$18&lt;$T321,0,AF321+1))</f>
        <v>0</v>
      </c>
      <c r="AH321">
        <f t="shared" si="1653"/>
        <v>0</v>
      </c>
      <c r="AI321">
        <f t="shared" si="1653"/>
        <v>0</v>
      </c>
      <c r="AJ321">
        <f t="shared" si="1653"/>
        <v>0</v>
      </c>
      <c r="AK321">
        <f t="shared" si="1653"/>
        <v>0</v>
      </c>
      <c r="AL321">
        <f t="shared" si="1653"/>
        <v>0</v>
      </c>
      <c r="AM321">
        <f t="shared" si="1653"/>
        <v>0</v>
      </c>
      <c r="AN321">
        <f t="shared" si="1653"/>
        <v>0</v>
      </c>
      <c r="AO321">
        <f t="shared" si="1653"/>
        <v>0</v>
      </c>
      <c r="AP321">
        <f t="shared" si="1653"/>
        <v>0</v>
      </c>
      <c r="AQ321">
        <f t="shared" si="1653"/>
        <v>0</v>
      </c>
      <c r="AR321">
        <f t="shared" si="1653"/>
        <v>0</v>
      </c>
      <c r="AS321">
        <f t="shared" si="1653"/>
        <v>0</v>
      </c>
      <c r="AT321">
        <f t="shared" si="1653"/>
        <v>0</v>
      </c>
      <c r="AU321">
        <f t="shared" si="1653"/>
        <v>0</v>
      </c>
      <c r="AV321">
        <f t="shared" si="1653"/>
        <v>0</v>
      </c>
      <c r="AW321">
        <f t="shared" si="1653"/>
        <v>0</v>
      </c>
      <c r="AX321">
        <f t="shared" si="1653"/>
        <v>0</v>
      </c>
      <c r="AY321">
        <f t="shared" si="1653"/>
        <v>0</v>
      </c>
      <c r="AZ321">
        <f t="shared" si="1653"/>
        <v>0</v>
      </c>
      <c r="BA321">
        <f t="shared" si="1653"/>
        <v>0</v>
      </c>
      <c r="BB321">
        <f t="shared" si="1653"/>
        <v>0</v>
      </c>
      <c r="BC321">
        <f t="shared" si="1653"/>
        <v>0</v>
      </c>
      <c r="BD321">
        <f t="shared" si="1653"/>
        <v>0</v>
      </c>
      <c r="BE321">
        <f t="shared" si="1653"/>
        <v>0</v>
      </c>
      <c r="BF321">
        <f t="shared" si="1653"/>
        <v>0</v>
      </c>
      <c r="BG321">
        <f t="shared" si="1398"/>
        <v>0</v>
      </c>
      <c r="BH321">
        <f t="shared" ref="BH321:BI321" si="1654">IF($T321&lt;BH$18,BG321+1,IF(BH$18=$T321,1,0))</f>
        <v>0</v>
      </c>
      <c r="BI321">
        <f t="shared" si="1654"/>
        <v>0</v>
      </c>
      <c r="BJ321">
        <f t="shared" si="1400"/>
        <v>0</v>
      </c>
      <c r="BK321">
        <f t="shared" ref="BK321:BO321" si="1655">IF(BK$18&gt;$D$10,0,IF($T321&lt;BK$18,BJ321+1,IF(BK$18=$T321,1,0)))</f>
        <v>0</v>
      </c>
      <c r="BL321">
        <f t="shared" si="1655"/>
        <v>0</v>
      </c>
      <c r="BM321">
        <f t="shared" si="1655"/>
        <v>0</v>
      </c>
      <c r="BN321">
        <f t="shared" si="1655"/>
        <v>0</v>
      </c>
      <c r="BO321">
        <f t="shared" si="1655"/>
        <v>0</v>
      </c>
      <c r="BP321">
        <f t="shared" si="1402"/>
        <v>0</v>
      </c>
      <c r="BQ321">
        <f t="shared" si="1403"/>
        <v>0</v>
      </c>
      <c r="BR321">
        <f t="shared" si="1404"/>
        <v>0</v>
      </c>
      <c r="BS321">
        <f t="shared" si="1405"/>
        <v>0</v>
      </c>
      <c r="BT321">
        <f t="shared" si="1406"/>
        <v>0</v>
      </c>
      <c r="BU321">
        <f t="shared" si="1407"/>
        <v>0</v>
      </c>
      <c r="BV321">
        <f t="shared" si="1408"/>
        <v>0</v>
      </c>
      <c r="BW321">
        <f t="shared" si="1409"/>
        <v>0</v>
      </c>
      <c r="BX321">
        <f t="shared" si="1410"/>
        <v>0</v>
      </c>
      <c r="BY321">
        <f t="shared" si="1411"/>
        <v>0</v>
      </c>
      <c r="BZ321">
        <f t="shared" si="1412"/>
        <v>0</v>
      </c>
      <c r="CA321">
        <f t="shared" si="1413"/>
        <v>0</v>
      </c>
      <c r="CB321">
        <f t="shared" si="1414"/>
        <v>0</v>
      </c>
      <c r="CC321">
        <f t="shared" si="1415"/>
        <v>0</v>
      </c>
      <c r="CD321">
        <f t="shared" si="1416"/>
        <v>0</v>
      </c>
      <c r="CE321">
        <f t="shared" si="1417"/>
        <v>0</v>
      </c>
      <c r="CF321">
        <f t="shared" si="1418"/>
        <v>0</v>
      </c>
      <c r="CG321">
        <f t="shared" si="1419"/>
        <v>0</v>
      </c>
      <c r="CH321">
        <f t="shared" si="1420"/>
        <v>0</v>
      </c>
      <c r="CI321">
        <f t="shared" si="1421"/>
        <v>0</v>
      </c>
      <c r="CJ321">
        <f t="shared" si="1422"/>
        <v>0</v>
      </c>
      <c r="CK321">
        <f t="shared" si="1423"/>
        <v>0</v>
      </c>
      <c r="CL321">
        <f t="shared" si="1424"/>
        <v>0</v>
      </c>
      <c r="CM321">
        <f t="shared" si="1425"/>
        <v>0</v>
      </c>
      <c r="CN321">
        <f t="shared" si="1426"/>
        <v>0</v>
      </c>
      <c r="CO321">
        <f t="shared" si="1427"/>
        <v>0</v>
      </c>
      <c r="CP321">
        <f t="shared" si="1428"/>
        <v>0</v>
      </c>
      <c r="CQ321">
        <f t="shared" si="1429"/>
        <v>0</v>
      </c>
      <c r="CR321">
        <f t="shared" si="1430"/>
        <v>0</v>
      </c>
      <c r="CS321">
        <f t="shared" si="1431"/>
        <v>0</v>
      </c>
      <c r="CT321" t="str">
        <f t="shared" si="1432"/>
        <v/>
      </c>
      <c r="CU321" t="str">
        <f t="shared" si="1433"/>
        <v/>
      </c>
      <c r="CV321" t="str">
        <f t="shared" si="1434"/>
        <v/>
      </c>
      <c r="CW321" t="str">
        <f t="shared" si="1435"/>
        <v/>
      </c>
      <c r="CX321" t="str">
        <f t="shared" si="1436"/>
        <v/>
      </c>
      <c r="CY321" t="str">
        <f t="shared" si="1437"/>
        <v/>
      </c>
      <c r="CZ321" t="str">
        <f t="shared" si="1438"/>
        <v/>
      </c>
      <c r="DA321" t="str">
        <f t="shared" si="1439"/>
        <v/>
      </c>
      <c r="DB321" t="str">
        <f t="shared" si="1440"/>
        <v/>
      </c>
      <c r="DC321" t="str">
        <f t="shared" si="1441"/>
        <v/>
      </c>
      <c r="DD321" t="str">
        <f t="shared" si="1442"/>
        <v/>
      </c>
      <c r="DE321" t="str">
        <f t="shared" si="1443"/>
        <v/>
      </c>
      <c r="DF321" t="str">
        <f t="shared" si="1444"/>
        <v/>
      </c>
      <c r="DG321" t="str">
        <f t="shared" si="1445"/>
        <v/>
      </c>
      <c r="DH321" t="str">
        <f t="shared" si="1446"/>
        <v/>
      </c>
      <c r="DI321" t="str">
        <f t="shared" si="1447"/>
        <v/>
      </c>
      <c r="DJ321" t="str">
        <f t="shared" si="1448"/>
        <v/>
      </c>
      <c r="DK321" t="str">
        <f t="shared" si="1449"/>
        <v/>
      </c>
      <c r="DL321" t="str">
        <f t="shared" si="1450"/>
        <v/>
      </c>
      <c r="DM321" t="str">
        <f t="shared" si="1451"/>
        <v/>
      </c>
      <c r="DN321" t="str">
        <f t="shared" si="1452"/>
        <v/>
      </c>
      <c r="DO321" t="str">
        <f t="shared" si="1453"/>
        <v/>
      </c>
      <c r="DP321" t="str">
        <f t="shared" si="1454"/>
        <v/>
      </c>
      <c r="DQ321" t="str">
        <f t="shared" si="1455"/>
        <v/>
      </c>
      <c r="DR321" t="str">
        <f t="shared" si="1456"/>
        <v/>
      </c>
      <c r="DS321" t="str">
        <f t="shared" si="1457"/>
        <v/>
      </c>
      <c r="DT321" t="str">
        <f t="shared" si="1458"/>
        <v/>
      </c>
      <c r="DU321" t="str">
        <f t="shared" si="1459"/>
        <v/>
      </c>
      <c r="DV321" t="str">
        <f t="shared" si="1460"/>
        <v/>
      </c>
      <c r="DW321" t="str">
        <f t="shared" si="1461"/>
        <v/>
      </c>
      <c r="DX321" t="str">
        <f t="shared" si="1462"/>
        <v/>
      </c>
      <c r="DY321" t="str">
        <f t="shared" si="1463"/>
        <v/>
      </c>
      <c r="DZ321" t="str">
        <f t="shared" si="1464"/>
        <v/>
      </c>
      <c r="EA321" t="str">
        <f t="shared" si="1465"/>
        <v/>
      </c>
      <c r="EB321" t="str">
        <f t="shared" si="1466"/>
        <v/>
      </c>
      <c r="EC321" t="str">
        <f t="shared" si="1467"/>
        <v/>
      </c>
      <c r="ED321" t="str">
        <f t="shared" si="1468"/>
        <v/>
      </c>
      <c r="EE321" t="str">
        <f t="shared" si="1469"/>
        <v/>
      </c>
      <c r="EF321" t="str">
        <f t="shared" si="1470"/>
        <v/>
      </c>
      <c r="EG321" t="str">
        <f t="shared" si="1471"/>
        <v/>
      </c>
      <c r="EH321">
        <f t="shared" si="1472"/>
        <v>0</v>
      </c>
      <c r="EI321">
        <f t="shared" si="1473"/>
        <v>0</v>
      </c>
      <c r="EJ321">
        <f t="shared" si="1474"/>
        <v>0</v>
      </c>
      <c r="EK321" t="str">
        <f t="shared" si="1475"/>
        <v/>
      </c>
      <c r="EL321" t="str">
        <f t="shared" si="1476"/>
        <v/>
      </c>
      <c r="EM321" t="str">
        <f t="shared" si="1477"/>
        <v/>
      </c>
      <c r="EN321" s="2">
        <f t="shared" si="1478"/>
        <v>0</v>
      </c>
      <c r="EO321" s="1">
        <f t="shared" si="1479"/>
        <v>0</v>
      </c>
    </row>
    <row r="322" spans="1:145" ht="15" thickBot="1" x14ac:dyDescent="0.25">
      <c r="A322" s="14">
        <v>303</v>
      </c>
      <c r="B322" s="65" t="str">
        <f t="shared" ref="B322" si="1656">IF(AND(C322="",D322="",E322=""),"",A322)</f>
        <v/>
      </c>
      <c r="C322" s="61"/>
      <c r="D322" s="62"/>
      <c r="E322" s="61"/>
      <c r="F322" s="67" t="str">
        <f t="shared" si="1388"/>
        <v/>
      </c>
      <c r="G322" s="68" t="str">
        <f t="shared" si="1389"/>
        <v/>
      </c>
      <c r="H322" t="str">
        <f>IF(I322=1,NastaveniIPV!$I$48&amp;""&amp;$D$10,IF(I322=2,NastaveniIPV!$I$47,IF(J322=1,NastaveniIPV!$I$52,"")))</f>
        <v/>
      </c>
      <c r="I322" s="81" t="str">
        <f t="shared" si="1390"/>
        <v/>
      </c>
      <c r="J322" s="14" t="str">
        <f t="shared" si="1391"/>
        <v/>
      </c>
      <c r="O322">
        <v>303</v>
      </c>
      <c r="P322" s="1">
        <f t="shared" si="1392"/>
        <v>0</v>
      </c>
      <c r="Q322">
        <f t="shared" si="1393"/>
        <v>0</v>
      </c>
      <c r="R322" s="38" t="str">
        <f t="shared" si="1394"/>
        <v/>
      </c>
      <c r="S322" t="str">
        <f t="shared" si="1395"/>
        <v/>
      </c>
      <c r="T322" s="38" t="str">
        <f t="shared" si="1396"/>
        <v/>
      </c>
      <c r="W322">
        <f>NastaveniIPV!$D$47</f>
        <v>0.02</v>
      </c>
      <c r="X322">
        <f>NastaveniIPV!$D$48</f>
        <v>0.06</v>
      </c>
      <c r="Y322">
        <f>NastaveniIPV!$D$49</f>
        <v>0.06</v>
      </c>
      <c r="Z322">
        <f>NastaveniIPV!$D$50</f>
        <v>0.06</v>
      </c>
      <c r="AA322">
        <f>NastaveniIPV!$D$51</f>
        <v>1.7999999999999999E-2</v>
      </c>
      <c r="AB322">
        <f>NastaveniIPV!$D$52</f>
        <v>0.01</v>
      </c>
      <c r="AC322">
        <f>NastaveniIPV!$D$53</f>
        <v>0.01</v>
      </c>
      <c r="AD322">
        <f>NastaveniIPV!$D$54</f>
        <v>0.01</v>
      </c>
      <c r="AE322">
        <f>NastaveniIPV!$D$55</f>
        <v>0.01</v>
      </c>
      <c r="AF322">
        <f>NastaveniIPV!$D$56</f>
        <v>0.01</v>
      </c>
      <c r="AG322">
        <f t="shared" ref="AG322:BF322" si="1657">IF($T322=AG$18,1,IF(AG$18&lt;$T322,0,AF322+1))</f>
        <v>0</v>
      </c>
      <c r="AH322">
        <f t="shared" si="1657"/>
        <v>0</v>
      </c>
      <c r="AI322">
        <f t="shared" si="1657"/>
        <v>0</v>
      </c>
      <c r="AJ322">
        <f t="shared" si="1657"/>
        <v>0</v>
      </c>
      <c r="AK322">
        <f t="shared" si="1657"/>
        <v>0</v>
      </c>
      <c r="AL322">
        <f t="shared" si="1657"/>
        <v>0</v>
      </c>
      <c r="AM322">
        <f t="shared" si="1657"/>
        <v>0</v>
      </c>
      <c r="AN322">
        <f t="shared" si="1657"/>
        <v>0</v>
      </c>
      <c r="AO322">
        <f t="shared" si="1657"/>
        <v>0</v>
      </c>
      <c r="AP322">
        <f t="shared" si="1657"/>
        <v>0</v>
      </c>
      <c r="AQ322">
        <f t="shared" si="1657"/>
        <v>0</v>
      </c>
      <c r="AR322">
        <f t="shared" si="1657"/>
        <v>0</v>
      </c>
      <c r="AS322">
        <f t="shared" si="1657"/>
        <v>0</v>
      </c>
      <c r="AT322">
        <f t="shared" si="1657"/>
        <v>0</v>
      </c>
      <c r="AU322">
        <f t="shared" si="1657"/>
        <v>0</v>
      </c>
      <c r="AV322">
        <f t="shared" si="1657"/>
        <v>0</v>
      </c>
      <c r="AW322">
        <f t="shared" si="1657"/>
        <v>0</v>
      </c>
      <c r="AX322">
        <f t="shared" si="1657"/>
        <v>0</v>
      </c>
      <c r="AY322">
        <f t="shared" si="1657"/>
        <v>0</v>
      </c>
      <c r="AZ322">
        <f t="shared" si="1657"/>
        <v>0</v>
      </c>
      <c r="BA322">
        <f t="shared" si="1657"/>
        <v>0</v>
      </c>
      <c r="BB322">
        <f t="shared" si="1657"/>
        <v>0</v>
      </c>
      <c r="BC322">
        <f t="shared" si="1657"/>
        <v>0</v>
      </c>
      <c r="BD322">
        <f t="shared" si="1657"/>
        <v>0</v>
      </c>
      <c r="BE322">
        <f t="shared" si="1657"/>
        <v>0</v>
      </c>
      <c r="BF322">
        <f t="shared" si="1657"/>
        <v>0</v>
      </c>
      <c r="BG322">
        <f t="shared" si="1398"/>
        <v>0</v>
      </c>
      <c r="BH322">
        <f t="shared" ref="BH322:BI322" si="1658">IF($T322&lt;BH$18,BG322+1,IF(BH$18=$T322,1,0))</f>
        <v>0</v>
      </c>
      <c r="BI322">
        <f t="shared" si="1658"/>
        <v>0</v>
      </c>
      <c r="BJ322">
        <f t="shared" si="1400"/>
        <v>0</v>
      </c>
      <c r="BK322">
        <f t="shared" ref="BK322:BO322" si="1659">IF(BK$18&gt;$D$10,0,IF($T322&lt;BK$18,BJ322+1,IF(BK$18=$T322,1,0)))</f>
        <v>0</v>
      </c>
      <c r="BL322">
        <f t="shared" si="1659"/>
        <v>0</v>
      </c>
      <c r="BM322">
        <f t="shared" si="1659"/>
        <v>0</v>
      </c>
      <c r="BN322">
        <f t="shared" si="1659"/>
        <v>0</v>
      </c>
      <c r="BO322">
        <f t="shared" si="1659"/>
        <v>0</v>
      </c>
      <c r="BP322">
        <f t="shared" si="1402"/>
        <v>0</v>
      </c>
      <c r="BQ322">
        <f t="shared" si="1403"/>
        <v>0</v>
      </c>
      <c r="BR322">
        <f t="shared" si="1404"/>
        <v>0</v>
      </c>
      <c r="BS322">
        <f t="shared" si="1405"/>
        <v>0</v>
      </c>
      <c r="BT322">
        <f t="shared" si="1406"/>
        <v>0</v>
      </c>
      <c r="BU322">
        <f t="shared" si="1407"/>
        <v>0</v>
      </c>
      <c r="BV322">
        <f t="shared" si="1408"/>
        <v>0</v>
      </c>
      <c r="BW322">
        <f t="shared" si="1409"/>
        <v>0</v>
      </c>
      <c r="BX322">
        <f t="shared" si="1410"/>
        <v>0</v>
      </c>
      <c r="BY322">
        <f t="shared" si="1411"/>
        <v>0</v>
      </c>
      <c r="BZ322">
        <f t="shared" si="1412"/>
        <v>0</v>
      </c>
      <c r="CA322">
        <f t="shared" si="1413"/>
        <v>0</v>
      </c>
      <c r="CB322">
        <f t="shared" si="1414"/>
        <v>0</v>
      </c>
      <c r="CC322">
        <f t="shared" si="1415"/>
        <v>0</v>
      </c>
      <c r="CD322">
        <f t="shared" si="1416"/>
        <v>0</v>
      </c>
      <c r="CE322">
        <f t="shared" si="1417"/>
        <v>0</v>
      </c>
      <c r="CF322">
        <f t="shared" si="1418"/>
        <v>0</v>
      </c>
      <c r="CG322">
        <f t="shared" si="1419"/>
        <v>0</v>
      </c>
      <c r="CH322">
        <f t="shared" si="1420"/>
        <v>0</v>
      </c>
      <c r="CI322">
        <f t="shared" si="1421"/>
        <v>0</v>
      </c>
      <c r="CJ322">
        <f t="shared" si="1422"/>
        <v>0</v>
      </c>
      <c r="CK322">
        <f t="shared" si="1423"/>
        <v>0</v>
      </c>
      <c r="CL322">
        <f t="shared" si="1424"/>
        <v>0</v>
      </c>
      <c r="CM322">
        <f t="shared" si="1425"/>
        <v>0</v>
      </c>
      <c r="CN322">
        <f t="shared" si="1426"/>
        <v>0</v>
      </c>
      <c r="CO322">
        <f t="shared" si="1427"/>
        <v>0</v>
      </c>
      <c r="CP322">
        <f t="shared" si="1428"/>
        <v>0</v>
      </c>
      <c r="CQ322">
        <f t="shared" si="1429"/>
        <v>0</v>
      </c>
      <c r="CR322">
        <f t="shared" si="1430"/>
        <v>0</v>
      </c>
      <c r="CS322">
        <f t="shared" si="1431"/>
        <v>0</v>
      </c>
      <c r="CT322" t="str">
        <f t="shared" si="1432"/>
        <v/>
      </c>
      <c r="CU322" t="str">
        <f t="shared" si="1433"/>
        <v/>
      </c>
      <c r="CV322" t="str">
        <f t="shared" si="1434"/>
        <v/>
      </c>
      <c r="CW322" t="str">
        <f t="shared" si="1435"/>
        <v/>
      </c>
      <c r="CX322" t="str">
        <f t="shared" si="1436"/>
        <v/>
      </c>
      <c r="CY322" t="str">
        <f t="shared" si="1437"/>
        <v/>
      </c>
      <c r="CZ322" t="str">
        <f t="shared" si="1438"/>
        <v/>
      </c>
      <c r="DA322" t="str">
        <f t="shared" si="1439"/>
        <v/>
      </c>
      <c r="DB322" t="str">
        <f t="shared" si="1440"/>
        <v/>
      </c>
      <c r="DC322" t="str">
        <f t="shared" si="1441"/>
        <v/>
      </c>
      <c r="DD322" t="str">
        <f t="shared" si="1442"/>
        <v/>
      </c>
      <c r="DE322" t="str">
        <f t="shared" si="1443"/>
        <v/>
      </c>
      <c r="DF322" t="str">
        <f t="shared" si="1444"/>
        <v/>
      </c>
      <c r="DG322" t="str">
        <f t="shared" si="1445"/>
        <v/>
      </c>
      <c r="DH322" t="str">
        <f t="shared" si="1446"/>
        <v/>
      </c>
      <c r="DI322" t="str">
        <f t="shared" si="1447"/>
        <v/>
      </c>
      <c r="DJ322" t="str">
        <f t="shared" si="1448"/>
        <v/>
      </c>
      <c r="DK322" t="str">
        <f t="shared" si="1449"/>
        <v/>
      </c>
      <c r="DL322" t="str">
        <f t="shared" si="1450"/>
        <v/>
      </c>
      <c r="DM322" t="str">
        <f t="shared" si="1451"/>
        <v/>
      </c>
      <c r="DN322" t="str">
        <f t="shared" si="1452"/>
        <v/>
      </c>
      <c r="DO322" t="str">
        <f t="shared" si="1453"/>
        <v/>
      </c>
      <c r="DP322" t="str">
        <f t="shared" si="1454"/>
        <v/>
      </c>
      <c r="DQ322" t="str">
        <f t="shared" si="1455"/>
        <v/>
      </c>
      <c r="DR322" t="str">
        <f t="shared" si="1456"/>
        <v/>
      </c>
      <c r="DS322" t="str">
        <f t="shared" si="1457"/>
        <v/>
      </c>
      <c r="DT322" t="str">
        <f t="shared" si="1458"/>
        <v/>
      </c>
      <c r="DU322" t="str">
        <f t="shared" si="1459"/>
        <v/>
      </c>
      <c r="DV322" t="str">
        <f t="shared" si="1460"/>
        <v/>
      </c>
      <c r="DW322" t="str">
        <f t="shared" si="1461"/>
        <v/>
      </c>
      <c r="DX322" t="str">
        <f t="shared" si="1462"/>
        <v/>
      </c>
      <c r="DY322" t="str">
        <f t="shared" si="1463"/>
        <v/>
      </c>
      <c r="DZ322" t="str">
        <f t="shared" si="1464"/>
        <v/>
      </c>
      <c r="EA322" t="str">
        <f t="shared" si="1465"/>
        <v/>
      </c>
      <c r="EB322" t="str">
        <f t="shared" si="1466"/>
        <v/>
      </c>
      <c r="EC322" t="str">
        <f t="shared" si="1467"/>
        <v/>
      </c>
      <c r="ED322" t="str">
        <f t="shared" si="1468"/>
        <v/>
      </c>
      <c r="EE322" t="str">
        <f t="shared" si="1469"/>
        <v/>
      </c>
      <c r="EF322" t="str">
        <f t="shared" si="1470"/>
        <v/>
      </c>
      <c r="EG322" t="str">
        <f t="shared" si="1471"/>
        <v/>
      </c>
      <c r="EH322">
        <f t="shared" si="1472"/>
        <v>0</v>
      </c>
      <c r="EI322">
        <f t="shared" si="1473"/>
        <v>0</v>
      </c>
      <c r="EJ322">
        <f t="shared" si="1474"/>
        <v>0</v>
      </c>
      <c r="EK322" t="str">
        <f t="shared" si="1475"/>
        <v/>
      </c>
      <c r="EL322" t="str">
        <f t="shared" si="1476"/>
        <v/>
      </c>
      <c r="EM322" t="str">
        <f t="shared" si="1477"/>
        <v/>
      </c>
      <c r="EN322" s="2">
        <f t="shared" si="1478"/>
        <v>0</v>
      </c>
      <c r="EO322" s="1">
        <f t="shared" si="1479"/>
        <v>0</v>
      </c>
    </row>
    <row r="323" spans="1:145" ht="15" thickBot="1" x14ac:dyDescent="0.25">
      <c r="A323" s="14">
        <v>304</v>
      </c>
      <c r="B323" s="65" t="str">
        <f t="shared" ref="B323" si="1660">IF(AND(C323="",D323="",E323),"",A323)</f>
        <v/>
      </c>
      <c r="C323" s="63"/>
      <c r="D323" s="63"/>
      <c r="E323" s="64"/>
      <c r="F323" s="67" t="str">
        <f t="shared" si="1388"/>
        <v/>
      </c>
      <c r="G323" s="68" t="str">
        <f t="shared" si="1389"/>
        <v/>
      </c>
      <c r="H323" t="str">
        <f>IF(I323=1,NastaveniIPV!$I$48&amp;""&amp;$D$10,IF(I323=2,NastaveniIPV!$I$47,IF(J323=1,NastaveniIPV!$I$52,"")))</f>
        <v/>
      </c>
      <c r="I323" s="81" t="str">
        <f t="shared" si="1390"/>
        <v/>
      </c>
      <c r="J323" s="14" t="str">
        <f t="shared" si="1391"/>
        <v/>
      </c>
      <c r="O323">
        <v>304</v>
      </c>
      <c r="P323" s="1">
        <f t="shared" si="1392"/>
        <v>0</v>
      </c>
      <c r="Q323">
        <f t="shared" si="1393"/>
        <v>0</v>
      </c>
      <c r="R323" s="38" t="str">
        <f t="shared" si="1394"/>
        <v/>
      </c>
      <c r="S323" t="str">
        <f t="shared" si="1395"/>
        <v/>
      </c>
      <c r="T323" s="38" t="str">
        <f t="shared" si="1396"/>
        <v/>
      </c>
      <c r="W323">
        <f>NastaveniIPV!$D$47</f>
        <v>0.02</v>
      </c>
      <c r="X323">
        <f>NastaveniIPV!$D$48</f>
        <v>0.06</v>
      </c>
      <c r="Y323">
        <f>NastaveniIPV!$D$49</f>
        <v>0.06</v>
      </c>
      <c r="Z323">
        <f>NastaveniIPV!$D$50</f>
        <v>0.06</v>
      </c>
      <c r="AA323">
        <f>NastaveniIPV!$D$51</f>
        <v>1.7999999999999999E-2</v>
      </c>
      <c r="AB323">
        <f>NastaveniIPV!$D$52</f>
        <v>0.01</v>
      </c>
      <c r="AC323">
        <f>NastaveniIPV!$D$53</f>
        <v>0.01</v>
      </c>
      <c r="AD323">
        <f>NastaveniIPV!$D$54</f>
        <v>0.01</v>
      </c>
      <c r="AE323">
        <f>NastaveniIPV!$D$55</f>
        <v>0.01</v>
      </c>
      <c r="AF323">
        <f>NastaveniIPV!$D$56</f>
        <v>0.01</v>
      </c>
      <c r="AG323">
        <f t="shared" ref="AG323:BF323" si="1661">IF($T323=AG$18,1,IF(AG$18&lt;$T323,0,AF323+1))</f>
        <v>0</v>
      </c>
      <c r="AH323">
        <f t="shared" si="1661"/>
        <v>0</v>
      </c>
      <c r="AI323">
        <f t="shared" si="1661"/>
        <v>0</v>
      </c>
      <c r="AJ323">
        <f t="shared" si="1661"/>
        <v>0</v>
      </c>
      <c r="AK323">
        <f t="shared" si="1661"/>
        <v>0</v>
      </c>
      <c r="AL323">
        <f t="shared" si="1661"/>
        <v>0</v>
      </c>
      <c r="AM323">
        <f t="shared" si="1661"/>
        <v>0</v>
      </c>
      <c r="AN323">
        <f t="shared" si="1661"/>
        <v>0</v>
      </c>
      <c r="AO323">
        <f t="shared" si="1661"/>
        <v>0</v>
      </c>
      <c r="AP323">
        <f t="shared" si="1661"/>
        <v>0</v>
      </c>
      <c r="AQ323">
        <f t="shared" si="1661"/>
        <v>0</v>
      </c>
      <c r="AR323">
        <f t="shared" si="1661"/>
        <v>0</v>
      </c>
      <c r="AS323">
        <f t="shared" si="1661"/>
        <v>0</v>
      </c>
      <c r="AT323">
        <f t="shared" si="1661"/>
        <v>0</v>
      </c>
      <c r="AU323">
        <f t="shared" si="1661"/>
        <v>0</v>
      </c>
      <c r="AV323">
        <f t="shared" si="1661"/>
        <v>0</v>
      </c>
      <c r="AW323">
        <f t="shared" si="1661"/>
        <v>0</v>
      </c>
      <c r="AX323">
        <f t="shared" si="1661"/>
        <v>0</v>
      </c>
      <c r="AY323">
        <f t="shared" si="1661"/>
        <v>0</v>
      </c>
      <c r="AZ323">
        <f t="shared" si="1661"/>
        <v>0</v>
      </c>
      <c r="BA323">
        <f t="shared" si="1661"/>
        <v>0</v>
      </c>
      <c r="BB323">
        <f t="shared" si="1661"/>
        <v>0</v>
      </c>
      <c r="BC323">
        <f t="shared" si="1661"/>
        <v>0</v>
      </c>
      <c r="BD323">
        <f t="shared" si="1661"/>
        <v>0</v>
      </c>
      <c r="BE323">
        <f t="shared" si="1661"/>
        <v>0</v>
      </c>
      <c r="BF323">
        <f t="shared" si="1661"/>
        <v>0</v>
      </c>
      <c r="BG323">
        <f t="shared" si="1398"/>
        <v>0</v>
      </c>
      <c r="BH323">
        <f t="shared" ref="BH323:BI323" si="1662">IF($T323&lt;BH$18,BG323+1,IF(BH$18=$T323,1,0))</f>
        <v>0</v>
      </c>
      <c r="BI323">
        <f t="shared" si="1662"/>
        <v>0</v>
      </c>
      <c r="BJ323">
        <f t="shared" si="1400"/>
        <v>0</v>
      </c>
      <c r="BK323">
        <f t="shared" ref="BK323:BO323" si="1663">IF(BK$18&gt;$D$10,0,IF($T323&lt;BK$18,BJ323+1,IF(BK$18=$T323,1,0)))</f>
        <v>0</v>
      </c>
      <c r="BL323">
        <f t="shared" si="1663"/>
        <v>0</v>
      </c>
      <c r="BM323">
        <f t="shared" si="1663"/>
        <v>0</v>
      </c>
      <c r="BN323">
        <f t="shared" si="1663"/>
        <v>0</v>
      </c>
      <c r="BO323">
        <f t="shared" si="1663"/>
        <v>0</v>
      </c>
      <c r="BP323">
        <f t="shared" si="1402"/>
        <v>0</v>
      </c>
      <c r="BQ323">
        <f t="shared" si="1403"/>
        <v>0</v>
      </c>
      <c r="BR323">
        <f t="shared" si="1404"/>
        <v>0</v>
      </c>
      <c r="BS323">
        <f t="shared" si="1405"/>
        <v>0</v>
      </c>
      <c r="BT323">
        <f t="shared" si="1406"/>
        <v>0</v>
      </c>
      <c r="BU323">
        <f t="shared" si="1407"/>
        <v>0</v>
      </c>
      <c r="BV323">
        <f t="shared" si="1408"/>
        <v>0</v>
      </c>
      <c r="BW323">
        <f t="shared" si="1409"/>
        <v>0</v>
      </c>
      <c r="BX323">
        <f t="shared" si="1410"/>
        <v>0</v>
      </c>
      <c r="BY323">
        <f t="shared" si="1411"/>
        <v>0</v>
      </c>
      <c r="BZ323">
        <f t="shared" si="1412"/>
        <v>0</v>
      </c>
      <c r="CA323">
        <f t="shared" si="1413"/>
        <v>0</v>
      </c>
      <c r="CB323">
        <f t="shared" si="1414"/>
        <v>0</v>
      </c>
      <c r="CC323">
        <f t="shared" si="1415"/>
        <v>0</v>
      </c>
      <c r="CD323">
        <f t="shared" si="1416"/>
        <v>0</v>
      </c>
      <c r="CE323">
        <f t="shared" si="1417"/>
        <v>0</v>
      </c>
      <c r="CF323">
        <f t="shared" si="1418"/>
        <v>0</v>
      </c>
      <c r="CG323">
        <f t="shared" si="1419"/>
        <v>0</v>
      </c>
      <c r="CH323">
        <f t="shared" si="1420"/>
        <v>0</v>
      </c>
      <c r="CI323">
        <f t="shared" si="1421"/>
        <v>0</v>
      </c>
      <c r="CJ323">
        <f t="shared" si="1422"/>
        <v>0</v>
      </c>
      <c r="CK323">
        <f t="shared" si="1423"/>
        <v>0</v>
      </c>
      <c r="CL323">
        <f t="shared" si="1424"/>
        <v>0</v>
      </c>
      <c r="CM323">
        <f t="shared" si="1425"/>
        <v>0</v>
      </c>
      <c r="CN323">
        <f t="shared" si="1426"/>
        <v>0</v>
      </c>
      <c r="CO323">
        <f t="shared" si="1427"/>
        <v>0</v>
      </c>
      <c r="CP323">
        <f t="shared" si="1428"/>
        <v>0</v>
      </c>
      <c r="CQ323">
        <f t="shared" si="1429"/>
        <v>0</v>
      </c>
      <c r="CR323">
        <f t="shared" si="1430"/>
        <v>0</v>
      </c>
      <c r="CS323">
        <f t="shared" si="1431"/>
        <v>0</v>
      </c>
      <c r="CT323" t="str">
        <f t="shared" si="1432"/>
        <v/>
      </c>
      <c r="CU323" t="str">
        <f t="shared" si="1433"/>
        <v/>
      </c>
      <c r="CV323" t="str">
        <f t="shared" si="1434"/>
        <v/>
      </c>
      <c r="CW323" t="str">
        <f t="shared" si="1435"/>
        <v/>
      </c>
      <c r="CX323" t="str">
        <f t="shared" si="1436"/>
        <v/>
      </c>
      <c r="CY323" t="str">
        <f t="shared" si="1437"/>
        <v/>
      </c>
      <c r="CZ323" t="str">
        <f t="shared" si="1438"/>
        <v/>
      </c>
      <c r="DA323" t="str">
        <f t="shared" si="1439"/>
        <v/>
      </c>
      <c r="DB323" t="str">
        <f t="shared" si="1440"/>
        <v/>
      </c>
      <c r="DC323" t="str">
        <f t="shared" si="1441"/>
        <v/>
      </c>
      <c r="DD323" t="str">
        <f t="shared" si="1442"/>
        <v/>
      </c>
      <c r="DE323" t="str">
        <f t="shared" si="1443"/>
        <v/>
      </c>
      <c r="DF323" t="str">
        <f t="shared" si="1444"/>
        <v/>
      </c>
      <c r="DG323" t="str">
        <f t="shared" si="1445"/>
        <v/>
      </c>
      <c r="DH323" t="str">
        <f t="shared" si="1446"/>
        <v/>
      </c>
      <c r="DI323" t="str">
        <f t="shared" si="1447"/>
        <v/>
      </c>
      <c r="DJ323" t="str">
        <f t="shared" si="1448"/>
        <v/>
      </c>
      <c r="DK323" t="str">
        <f t="shared" si="1449"/>
        <v/>
      </c>
      <c r="DL323" t="str">
        <f t="shared" si="1450"/>
        <v/>
      </c>
      <c r="DM323" t="str">
        <f t="shared" si="1451"/>
        <v/>
      </c>
      <c r="DN323" t="str">
        <f t="shared" si="1452"/>
        <v/>
      </c>
      <c r="DO323" t="str">
        <f t="shared" si="1453"/>
        <v/>
      </c>
      <c r="DP323" t="str">
        <f t="shared" si="1454"/>
        <v/>
      </c>
      <c r="DQ323" t="str">
        <f t="shared" si="1455"/>
        <v/>
      </c>
      <c r="DR323" t="str">
        <f t="shared" si="1456"/>
        <v/>
      </c>
      <c r="DS323" t="str">
        <f t="shared" si="1457"/>
        <v/>
      </c>
      <c r="DT323" t="str">
        <f t="shared" si="1458"/>
        <v/>
      </c>
      <c r="DU323" t="str">
        <f t="shared" si="1459"/>
        <v/>
      </c>
      <c r="DV323" t="str">
        <f t="shared" si="1460"/>
        <v/>
      </c>
      <c r="DW323" t="str">
        <f t="shared" si="1461"/>
        <v/>
      </c>
      <c r="DX323" t="str">
        <f t="shared" si="1462"/>
        <v/>
      </c>
      <c r="DY323" t="str">
        <f t="shared" si="1463"/>
        <v/>
      </c>
      <c r="DZ323" t="str">
        <f t="shared" si="1464"/>
        <v/>
      </c>
      <c r="EA323" t="str">
        <f t="shared" si="1465"/>
        <v/>
      </c>
      <c r="EB323" t="str">
        <f t="shared" si="1466"/>
        <v/>
      </c>
      <c r="EC323" t="str">
        <f t="shared" si="1467"/>
        <v/>
      </c>
      <c r="ED323" t="str">
        <f t="shared" si="1468"/>
        <v/>
      </c>
      <c r="EE323" t="str">
        <f t="shared" si="1469"/>
        <v/>
      </c>
      <c r="EF323" t="str">
        <f t="shared" si="1470"/>
        <v/>
      </c>
      <c r="EG323" t="str">
        <f t="shared" si="1471"/>
        <v/>
      </c>
      <c r="EH323">
        <f t="shared" si="1472"/>
        <v>0</v>
      </c>
      <c r="EI323">
        <f t="shared" si="1473"/>
        <v>0</v>
      </c>
      <c r="EJ323">
        <f t="shared" si="1474"/>
        <v>0</v>
      </c>
      <c r="EK323" t="str">
        <f t="shared" si="1475"/>
        <v/>
      </c>
      <c r="EL323" t="str">
        <f t="shared" si="1476"/>
        <v/>
      </c>
      <c r="EM323" t="str">
        <f t="shared" si="1477"/>
        <v/>
      </c>
      <c r="EN323" s="2">
        <f t="shared" si="1478"/>
        <v>0</v>
      </c>
      <c r="EO323" s="1">
        <f t="shared" si="1479"/>
        <v>0</v>
      </c>
    </row>
    <row r="324" spans="1:145" ht="15" thickBot="1" x14ac:dyDescent="0.25">
      <c r="A324" s="14">
        <v>305</v>
      </c>
      <c r="B324" s="65" t="str">
        <f t="shared" ref="B324" si="1664">IF(AND(C324="",D324="",E324=""),"",A324)</f>
        <v/>
      </c>
      <c r="C324" s="61"/>
      <c r="D324" s="62"/>
      <c r="E324" s="61"/>
      <c r="F324" s="67" t="str">
        <f t="shared" si="1388"/>
        <v/>
      </c>
      <c r="G324" s="68" t="str">
        <f t="shared" si="1389"/>
        <v/>
      </c>
      <c r="H324" t="str">
        <f>IF(I324=1,NastaveniIPV!$I$48&amp;""&amp;$D$10,IF(I324=2,NastaveniIPV!$I$47,IF(J324=1,NastaveniIPV!$I$52,"")))</f>
        <v/>
      </c>
      <c r="I324" s="81" t="str">
        <f t="shared" si="1390"/>
        <v/>
      </c>
      <c r="J324" s="14" t="str">
        <f t="shared" si="1391"/>
        <v/>
      </c>
      <c r="O324">
        <v>305</v>
      </c>
      <c r="P324" s="1">
        <f t="shared" si="1392"/>
        <v>0</v>
      </c>
      <c r="Q324">
        <f t="shared" si="1393"/>
        <v>0</v>
      </c>
      <c r="R324" s="38" t="str">
        <f t="shared" si="1394"/>
        <v/>
      </c>
      <c r="S324" t="str">
        <f t="shared" si="1395"/>
        <v/>
      </c>
      <c r="T324" s="38" t="str">
        <f t="shared" si="1396"/>
        <v/>
      </c>
      <c r="W324">
        <f>NastaveniIPV!$D$47</f>
        <v>0.02</v>
      </c>
      <c r="X324">
        <f>NastaveniIPV!$D$48</f>
        <v>0.06</v>
      </c>
      <c r="Y324">
        <f>NastaveniIPV!$D$49</f>
        <v>0.06</v>
      </c>
      <c r="Z324">
        <f>NastaveniIPV!$D$50</f>
        <v>0.06</v>
      </c>
      <c r="AA324">
        <f>NastaveniIPV!$D$51</f>
        <v>1.7999999999999999E-2</v>
      </c>
      <c r="AB324">
        <f>NastaveniIPV!$D$52</f>
        <v>0.01</v>
      </c>
      <c r="AC324">
        <f>NastaveniIPV!$D$53</f>
        <v>0.01</v>
      </c>
      <c r="AD324">
        <f>NastaveniIPV!$D$54</f>
        <v>0.01</v>
      </c>
      <c r="AE324">
        <f>NastaveniIPV!$D$55</f>
        <v>0.01</v>
      </c>
      <c r="AF324">
        <f>NastaveniIPV!$D$56</f>
        <v>0.01</v>
      </c>
      <c r="AG324">
        <f t="shared" ref="AG324:BF324" si="1665">IF($T324=AG$18,1,IF(AG$18&lt;$T324,0,AF324+1))</f>
        <v>0</v>
      </c>
      <c r="AH324">
        <f t="shared" si="1665"/>
        <v>0</v>
      </c>
      <c r="AI324">
        <f t="shared" si="1665"/>
        <v>0</v>
      </c>
      <c r="AJ324">
        <f t="shared" si="1665"/>
        <v>0</v>
      </c>
      <c r="AK324">
        <f t="shared" si="1665"/>
        <v>0</v>
      </c>
      <c r="AL324">
        <f t="shared" si="1665"/>
        <v>0</v>
      </c>
      <c r="AM324">
        <f t="shared" si="1665"/>
        <v>0</v>
      </c>
      <c r="AN324">
        <f t="shared" si="1665"/>
        <v>0</v>
      </c>
      <c r="AO324">
        <f t="shared" si="1665"/>
        <v>0</v>
      </c>
      <c r="AP324">
        <f t="shared" si="1665"/>
        <v>0</v>
      </c>
      <c r="AQ324">
        <f t="shared" si="1665"/>
        <v>0</v>
      </c>
      <c r="AR324">
        <f t="shared" si="1665"/>
        <v>0</v>
      </c>
      <c r="AS324">
        <f t="shared" si="1665"/>
        <v>0</v>
      </c>
      <c r="AT324">
        <f t="shared" si="1665"/>
        <v>0</v>
      </c>
      <c r="AU324">
        <f t="shared" si="1665"/>
        <v>0</v>
      </c>
      <c r="AV324">
        <f t="shared" si="1665"/>
        <v>0</v>
      </c>
      <c r="AW324">
        <f t="shared" si="1665"/>
        <v>0</v>
      </c>
      <c r="AX324">
        <f t="shared" si="1665"/>
        <v>0</v>
      </c>
      <c r="AY324">
        <f t="shared" si="1665"/>
        <v>0</v>
      </c>
      <c r="AZ324">
        <f t="shared" si="1665"/>
        <v>0</v>
      </c>
      <c r="BA324">
        <f t="shared" si="1665"/>
        <v>0</v>
      </c>
      <c r="BB324">
        <f t="shared" si="1665"/>
        <v>0</v>
      </c>
      <c r="BC324">
        <f t="shared" si="1665"/>
        <v>0</v>
      </c>
      <c r="BD324">
        <f t="shared" si="1665"/>
        <v>0</v>
      </c>
      <c r="BE324">
        <f t="shared" si="1665"/>
        <v>0</v>
      </c>
      <c r="BF324">
        <f t="shared" si="1665"/>
        <v>0</v>
      </c>
      <c r="BG324">
        <f t="shared" si="1398"/>
        <v>0</v>
      </c>
      <c r="BH324">
        <f t="shared" ref="BH324:BI324" si="1666">IF($T324&lt;BH$18,BG324+1,IF(BH$18=$T324,1,0))</f>
        <v>0</v>
      </c>
      <c r="BI324">
        <f t="shared" si="1666"/>
        <v>0</v>
      </c>
      <c r="BJ324">
        <f t="shared" si="1400"/>
        <v>0</v>
      </c>
      <c r="BK324">
        <f t="shared" ref="BK324:BO324" si="1667">IF(BK$18&gt;$D$10,0,IF($T324&lt;BK$18,BJ324+1,IF(BK$18=$T324,1,0)))</f>
        <v>0</v>
      </c>
      <c r="BL324">
        <f t="shared" si="1667"/>
        <v>0</v>
      </c>
      <c r="BM324">
        <f t="shared" si="1667"/>
        <v>0</v>
      </c>
      <c r="BN324">
        <f t="shared" si="1667"/>
        <v>0</v>
      </c>
      <c r="BO324">
        <f t="shared" si="1667"/>
        <v>0</v>
      </c>
      <c r="BP324">
        <f t="shared" si="1402"/>
        <v>0</v>
      </c>
      <c r="BQ324">
        <f t="shared" si="1403"/>
        <v>0</v>
      </c>
      <c r="BR324">
        <f t="shared" si="1404"/>
        <v>0</v>
      </c>
      <c r="BS324">
        <f t="shared" si="1405"/>
        <v>0</v>
      </c>
      <c r="BT324">
        <f t="shared" si="1406"/>
        <v>0</v>
      </c>
      <c r="BU324">
        <f t="shared" si="1407"/>
        <v>0</v>
      </c>
      <c r="BV324">
        <f t="shared" si="1408"/>
        <v>0</v>
      </c>
      <c r="BW324">
        <f t="shared" si="1409"/>
        <v>0</v>
      </c>
      <c r="BX324">
        <f t="shared" si="1410"/>
        <v>0</v>
      </c>
      <c r="BY324">
        <f t="shared" si="1411"/>
        <v>0</v>
      </c>
      <c r="BZ324">
        <f t="shared" si="1412"/>
        <v>0</v>
      </c>
      <c r="CA324">
        <f t="shared" si="1413"/>
        <v>0</v>
      </c>
      <c r="CB324">
        <f t="shared" si="1414"/>
        <v>0</v>
      </c>
      <c r="CC324">
        <f t="shared" si="1415"/>
        <v>0</v>
      </c>
      <c r="CD324">
        <f t="shared" si="1416"/>
        <v>0</v>
      </c>
      <c r="CE324">
        <f t="shared" si="1417"/>
        <v>0</v>
      </c>
      <c r="CF324">
        <f t="shared" si="1418"/>
        <v>0</v>
      </c>
      <c r="CG324">
        <f t="shared" si="1419"/>
        <v>0</v>
      </c>
      <c r="CH324">
        <f t="shared" si="1420"/>
        <v>0</v>
      </c>
      <c r="CI324">
        <f t="shared" si="1421"/>
        <v>0</v>
      </c>
      <c r="CJ324">
        <f t="shared" si="1422"/>
        <v>0</v>
      </c>
      <c r="CK324">
        <f t="shared" si="1423"/>
        <v>0</v>
      </c>
      <c r="CL324">
        <f t="shared" si="1424"/>
        <v>0</v>
      </c>
      <c r="CM324">
        <f t="shared" si="1425"/>
        <v>0</v>
      </c>
      <c r="CN324">
        <f t="shared" si="1426"/>
        <v>0</v>
      </c>
      <c r="CO324">
        <f t="shared" si="1427"/>
        <v>0</v>
      </c>
      <c r="CP324">
        <f t="shared" si="1428"/>
        <v>0</v>
      </c>
      <c r="CQ324">
        <f t="shared" si="1429"/>
        <v>0</v>
      </c>
      <c r="CR324">
        <f t="shared" si="1430"/>
        <v>0</v>
      </c>
      <c r="CS324">
        <f t="shared" si="1431"/>
        <v>0</v>
      </c>
      <c r="CT324" t="str">
        <f t="shared" si="1432"/>
        <v/>
      </c>
      <c r="CU324" t="str">
        <f t="shared" si="1433"/>
        <v/>
      </c>
      <c r="CV324" t="str">
        <f t="shared" si="1434"/>
        <v/>
      </c>
      <c r="CW324" t="str">
        <f t="shared" si="1435"/>
        <v/>
      </c>
      <c r="CX324" t="str">
        <f t="shared" si="1436"/>
        <v/>
      </c>
      <c r="CY324" t="str">
        <f t="shared" si="1437"/>
        <v/>
      </c>
      <c r="CZ324" t="str">
        <f t="shared" si="1438"/>
        <v/>
      </c>
      <c r="DA324" t="str">
        <f t="shared" si="1439"/>
        <v/>
      </c>
      <c r="DB324" t="str">
        <f t="shared" si="1440"/>
        <v/>
      </c>
      <c r="DC324" t="str">
        <f t="shared" si="1441"/>
        <v/>
      </c>
      <c r="DD324" t="str">
        <f t="shared" si="1442"/>
        <v/>
      </c>
      <c r="DE324" t="str">
        <f t="shared" si="1443"/>
        <v/>
      </c>
      <c r="DF324" t="str">
        <f t="shared" si="1444"/>
        <v/>
      </c>
      <c r="DG324" t="str">
        <f t="shared" si="1445"/>
        <v/>
      </c>
      <c r="DH324" t="str">
        <f t="shared" si="1446"/>
        <v/>
      </c>
      <c r="DI324" t="str">
        <f t="shared" si="1447"/>
        <v/>
      </c>
      <c r="DJ324" t="str">
        <f t="shared" si="1448"/>
        <v/>
      </c>
      <c r="DK324" t="str">
        <f t="shared" si="1449"/>
        <v/>
      </c>
      <c r="DL324" t="str">
        <f t="shared" si="1450"/>
        <v/>
      </c>
      <c r="DM324" t="str">
        <f t="shared" si="1451"/>
        <v/>
      </c>
      <c r="DN324" t="str">
        <f t="shared" si="1452"/>
        <v/>
      </c>
      <c r="DO324" t="str">
        <f t="shared" si="1453"/>
        <v/>
      </c>
      <c r="DP324" t="str">
        <f t="shared" si="1454"/>
        <v/>
      </c>
      <c r="DQ324" t="str">
        <f t="shared" si="1455"/>
        <v/>
      </c>
      <c r="DR324" t="str">
        <f t="shared" si="1456"/>
        <v/>
      </c>
      <c r="DS324" t="str">
        <f t="shared" si="1457"/>
        <v/>
      </c>
      <c r="DT324" t="str">
        <f t="shared" si="1458"/>
        <v/>
      </c>
      <c r="DU324" t="str">
        <f t="shared" si="1459"/>
        <v/>
      </c>
      <c r="DV324" t="str">
        <f t="shared" si="1460"/>
        <v/>
      </c>
      <c r="DW324" t="str">
        <f t="shared" si="1461"/>
        <v/>
      </c>
      <c r="DX324" t="str">
        <f t="shared" si="1462"/>
        <v/>
      </c>
      <c r="DY324" t="str">
        <f t="shared" si="1463"/>
        <v/>
      </c>
      <c r="DZ324" t="str">
        <f t="shared" si="1464"/>
        <v/>
      </c>
      <c r="EA324" t="str">
        <f t="shared" si="1465"/>
        <v/>
      </c>
      <c r="EB324" t="str">
        <f t="shared" si="1466"/>
        <v/>
      </c>
      <c r="EC324" t="str">
        <f t="shared" si="1467"/>
        <v/>
      </c>
      <c r="ED324" t="str">
        <f t="shared" si="1468"/>
        <v/>
      </c>
      <c r="EE324" t="str">
        <f t="shared" si="1469"/>
        <v/>
      </c>
      <c r="EF324" t="str">
        <f t="shared" si="1470"/>
        <v/>
      </c>
      <c r="EG324" t="str">
        <f t="shared" si="1471"/>
        <v/>
      </c>
      <c r="EH324">
        <f t="shared" si="1472"/>
        <v>0</v>
      </c>
      <c r="EI324">
        <f t="shared" si="1473"/>
        <v>0</v>
      </c>
      <c r="EJ324">
        <f t="shared" si="1474"/>
        <v>0</v>
      </c>
      <c r="EK324" t="str">
        <f t="shared" si="1475"/>
        <v/>
      </c>
      <c r="EL324" t="str">
        <f t="shared" si="1476"/>
        <v/>
      </c>
      <c r="EM324" t="str">
        <f t="shared" si="1477"/>
        <v/>
      </c>
      <c r="EN324" s="2">
        <f t="shared" si="1478"/>
        <v>0</v>
      </c>
      <c r="EO324" s="1">
        <f t="shared" si="1479"/>
        <v>0</v>
      </c>
    </row>
    <row r="325" spans="1:145" ht="15" thickBot="1" x14ac:dyDescent="0.25">
      <c r="A325" s="14">
        <v>306</v>
      </c>
      <c r="B325" s="65" t="str">
        <f t="shared" ref="B325" si="1668">IF(AND(C325="",D325="",E325),"",A325)</f>
        <v/>
      </c>
      <c r="C325" s="63"/>
      <c r="D325" s="63"/>
      <c r="E325" s="64"/>
      <c r="F325" s="67" t="str">
        <f t="shared" si="1388"/>
        <v/>
      </c>
      <c r="G325" s="68" t="str">
        <f t="shared" si="1389"/>
        <v/>
      </c>
      <c r="H325" t="str">
        <f>IF(I325=1,NastaveniIPV!$I$48&amp;""&amp;$D$10,IF(I325=2,NastaveniIPV!$I$47,IF(J325=1,NastaveniIPV!$I$52,"")))</f>
        <v/>
      </c>
      <c r="I325" s="81" t="str">
        <f t="shared" si="1390"/>
        <v/>
      </c>
      <c r="J325" s="14" t="str">
        <f t="shared" si="1391"/>
        <v/>
      </c>
      <c r="O325">
        <v>306</v>
      </c>
      <c r="P325" s="1">
        <f t="shared" si="1392"/>
        <v>0</v>
      </c>
      <c r="Q325">
        <f t="shared" si="1393"/>
        <v>0</v>
      </c>
      <c r="R325" s="38" t="str">
        <f t="shared" si="1394"/>
        <v/>
      </c>
      <c r="S325" t="str">
        <f t="shared" si="1395"/>
        <v/>
      </c>
      <c r="T325" s="38" t="str">
        <f t="shared" si="1396"/>
        <v/>
      </c>
      <c r="W325">
        <f>NastaveniIPV!$D$47</f>
        <v>0.02</v>
      </c>
      <c r="X325">
        <f>NastaveniIPV!$D$48</f>
        <v>0.06</v>
      </c>
      <c r="Y325">
        <f>NastaveniIPV!$D$49</f>
        <v>0.06</v>
      </c>
      <c r="Z325">
        <f>NastaveniIPV!$D$50</f>
        <v>0.06</v>
      </c>
      <c r="AA325">
        <f>NastaveniIPV!$D$51</f>
        <v>1.7999999999999999E-2</v>
      </c>
      <c r="AB325">
        <f>NastaveniIPV!$D$52</f>
        <v>0.01</v>
      </c>
      <c r="AC325">
        <f>NastaveniIPV!$D$53</f>
        <v>0.01</v>
      </c>
      <c r="AD325">
        <f>NastaveniIPV!$D$54</f>
        <v>0.01</v>
      </c>
      <c r="AE325">
        <f>NastaveniIPV!$D$55</f>
        <v>0.01</v>
      </c>
      <c r="AF325">
        <f>NastaveniIPV!$D$56</f>
        <v>0.01</v>
      </c>
      <c r="AG325">
        <f t="shared" ref="AG325:BF325" si="1669">IF($T325=AG$18,1,IF(AG$18&lt;$T325,0,AF325+1))</f>
        <v>0</v>
      </c>
      <c r="AH325">
        <f t="shared" si="1669"/>
        <v>0</v>
      </c>
      <c r="AI325">
        <f t="shared" si="1669"/>
        <v>0</v>
      </c>
      <c r="AJ325">
        <f t="shared" si="1669"/>
        <v>0</v>
      </c>
      <c r="AK325">
        <f t="shared" si="1669"/>
        <v>0</v>
      </c>
      <c r="AL325">
        <f t="shared" si="1669"/>
        <v>0</v>
      </c>
      <c r="AM325">
        <f t="shared" si="1669"/>
        <v>0</v>
      </c>
      <c r="AN325">
        <f t="shared" si="1669"/>
        <v>0</v>
      </c>
      <c r="AO325">
        <f t="shared" si="1669"/>
        <v>0</v>
      </c>
      <c r="AP325">
        <f t="shared" si="1669"/>
        <v>0</v>
      </c>
      <c r="AQ325">
        <f t="shared" si="1669"/>
        <v>0</v>
      </c>
      <c r="AR325">
        <f t="shared" si="1669"/>
        <v>0</v>
      </c>
      <c r="AS325">
        <f t="shared" si="1669"/>
        <v>0</v>
      </c>
      <c r="AT325">
        <f t="shared" si="1669"/>
        <v>0</v>
      </c>
      <c r="AU325">
        <f t="shared" si="1669"/>
        <v>0</v>
      </c>
      <c r="AV325">
        <f t="shared" si="1669"/>
        <v>0</v>
      </c>
      <c r="AW325">
        <f t="shared" si="1669"/>
        <v>0</v>
      </c>
      <c r="AX325">
        <f t="shared" si="1669"/>
        <v>0</v>
      </c>
      <c r="AY325">
        <f t="shared" si="1669"/>
        <v>0</v>
      </c>
      <c r="AZ325">
        <f t="shared" si="1669"/>
        <v>0</v>
      </c>
      <c r="BA325">
        <f t="shared" si="1669"/>
        <v>0</v>
      </c>
      <c r="BB325">
        <f t="shared" si="1669"/>
        <v>0</v>
      </c>
      <c r="BC325">
        <f t="shared" si="1669"/>
        <v>0</v>
      </c>
      <c r="BD325">
        <f t="shared" si="1669"/>
        <v>0</v>
      </c>
      <c r="BE325">
        <f t="shared" si="1669"/>
        <v>0</v>
      </c>
      <c r="BF325">
        <f t="shared" si="1669"/>
        <v>0</v>
      </c>
      <c r="BG325">
        <f t="shared" si="1398"/>
        <v>0</v>
      </c>
      <c r="BH325">
        <f t="shared" ref="BH325:BI325" si="1670">IF($T325&lt;BH$18,BG325+1,IF(BH$18=$T325,1,0))</f>
        <v>0</v>
      </c>
      <c r="BI325">
        <f t="shared" si="1670"/>
        <v>0</v>
      </c>
      <c r="BJ325">
        <f t="shared" si="1400"/>
        <v>0</v>
      </c>
      <c r="BK325">
        <f t="shared" ref="BK325:BO325" si="1671">IF(BK$18&gt;$D$10,0,IF($T325&lt;BK$18,BJ325+1,IF(BK$18=$T325,1,0)))</f>
        <v>0</v>
      </c>
      <c r="BL325">
        <f t="shared" si="1671"/>
        <v>0</v>
      </c>
      <c r="BM325">
        <f t="shared" si="1671"/>
        <v>0</v>
      </c>
      <c r="BN325">
        <f t="shared" si="1671"/>
        <v>0</v>
      </c>
      <c r="BO325">
        <f t="shared" si="1671"/>
        <v>0</v>
      </c>
      <c r="BP325">
        <f t="shared" si="1402"/>
        <v>0</v>
      </c>
      <c r="BQ325">
        <f t="shared" si="1403"/>
        <v>0</v>
      </c>
      <c r="BR325">
        <f t="shared" si="1404"/>
        <v>0</v>
      </c>
      <c r="BS325">
        <f t="shared" si="1405"/>
        <v>0</v>
      </c>
      <c r="BT325">
        <f t="shared" si="1406"/>
        <v>0</v>
      </c>
      <c r="BU325">
        <f t="shared" si="1407"/>
        <v>0</v>
      </c>
      <c r="BV325">
        <f t="shared" si="1408"/>
        <v>0</v>
      </c>
      <c r="BW325">
        <f t="shared" si="1409"/>
        <v>0</v>
      </c>
      <c r="BX325">
        <f t="shared" si="1410"/>
        <v>0</v>
      </c>
      <c r="BY325">
        <f t="shared" si="1411"/>
        <v>0</v>
      </c>
      <c r="BZ325">
        <f t="shared" si="1412"/>
        <v>0</v>
      </c>
      <c r="CA325">
        <f t="shared" si="1413"/>
        <v>0</v>
      </c>
      <c r="CB325">
        <f t="shared" si="1414"/>
        <v>0</v>
      </c>
      <c r="CC325">
        <f t="shared" si="1415"/>
        <v>0</v>
      </c>
      <c r="CD325">
        <f t="shared" si="1416"/>
        <v>0</v>
      </c>
      <c r="CE325">
        <f t="shared" si="1417"/>
        <v>0</v>
      </c>
      <c r="CF325">
        <f t="shared" si="1418"/>
        <v>0</v>
      </c>
      <c r="CG325">
        <f t="shared" si="1419"/>
        <v>0</v>
      </c>
      <c r="CH325">
        <f t="shared" si="1420"/>
        <v>0</v>
      </c>
      <c r="CI325">
        <f t="shared" si="1421"/>
        <v>0</v>
      </c>
      <c r="CJ325">
        <f t="shared" si="1422"/>
        <v>0</v>
      </c>
      <c r="CK325">
        <f t="shared" si="1423"/>
        <v>0</v>
      </c>
      <c r="CL325">
        <f t="shared" si="1424"/>
        <v>0</v>
      </c>
      <c r="CM325">
        <f t="shared" si="1425"/>
        <v>0</v>
      </c>
      <c r="CN325">
        <f t="shared" si="1426"/>
        <v>0</v>
      </c>
      <c r="CO325">
        <f t="shared" si="1427"/>
        <v>0</v>
      </c>
      <c r="CP325">
        <f t="shared" si="1428"/>
        <v>0</v>
      </c>
      <c r="CQ325">
        <f t="shared" si="1429"/>
        <v>0</v>
      </c>
      <c r="CR325">
        <f t="shared" si="1430"/>
        <v>0</v>
      </c>
      <c r="CS325">
        <f t="shared" si="1431"/>
        <v>0</v>
      </c>
      <c r="CT325" t="str">
        <f t="shared" si="1432"/>
        <v/>
      </c>
      <c r="CU325" t="str">
        <f t="shared" si="1433"/>
        <v/>
      </c>
      <c r="CV325" t="str">
        <f t="shared" si="1434"/>
        <v/>
      </c>
      <c r="CW325" t="str">
        <f t="shared" si="1435"/>
        <v/>
      </c>
      <c r="CX325" t="str">
        <f t="shared" si="1436"/>
        <v/>
      </c>
      <c r="CY325" t="str">
        <f t="shared" si="1437"/>
        <v/>
      </c>
      <c r="CZ325" t="str">
        <f t="shared" si="1438"/>
        <v/>
      </c>
      <c r="DA325" t="str">
        <f t="shared" si="1439"/>
        <v/>
      </c>
      <c r="DB325" t="str">
        <f t="shared" si="1440"/>
        <v/>
      </c>
      <c r="DC325" t="str">
        <f t="shared" si="1441"/>
        <v/>
      </c>
      <c r="DD325" t="str">
        <f t="shared" si="1442"/>
        <v/>
      </c>
      <c r="DE325" t="str">
        <f t="shared" si="1443"/>
        <v/>
      </c>
      <c r="DF325" t="str">
        <f t="shared" si="1444"/>
        <v/>
      </c>
      <c r="DG325" t="str">
        <f t="shared" si="1445"/>
        <v/>
      </c>
      <c r="DH325" t="str">
        <f t="shared" si="1446"/>
        <v/>
      </c>
      <c r="DI325" t="str">
        <f t="shared" si="1447"/>
        <v/>
      </c>
      <c r="DJ325" t="str">
        <f t="shared" si="1448"/>
        <v/>
      </c>
      <c r="DK325" t="str">
        <f t="shared" si="1449"/>
        <v/>
      </c>
      <c r="DL325" t="str">
        <f t="shared" si="1450"/>
        <v/>
      </c>
      <c r="DM325" t="str">
        <f t="shared" si="1451"/>
        <v/>
      </c>
      <c r="DN325" t="str">
        <f t="shared" si="1452"/>
        <v/>
      </c>
      <c r="DO325" t="str">
        <f t="shared" si="1453"/>
        <v/>
      </c>
      <c r="DP325" t="str">
        <f t="shared" si="1454"/>
        <v/>
      </c>
      <c r="DQ325" t="str">
        <f t="shared" si="1455"/>
        <v/>
      </c>
      <c r="DR325" t="str">
        <f t="shared" si="1456"/>
        <v/>
      </c>
      <c r="DS325" t="str">
        <f t="shared" si="1457"/>
        <v/>
      </c>
      <c r="DT325" t="str">
        <f t="shared" si="1458"/>
        <v/>
      </c>
      <c r="DU325" t="str">
        <f t="shared" si="1459"/>
        <v/>
      </c>
      <c r="DV325" t="str">
        <f t="shared" si="1460"/>
        <v/>
      </c>
      <c r="DW325" t="str">
        <f t="shared" si="1461"/>
        <v/>
      </c>
      <c r="DX325" t="str">
        <f t="shared" si="1462"/>
        <v/>
      </c>
      <c r="DY325" t="str">
        <f t="shared" si="1463"/>
        <v/>
      </c>
      <c r="DZ325" t="str">
        <f t="shared" si="1464"/>
        <v/>
      </c>
      <c r="EA325" t="str">
        <f t="shared" si="1465"/>
        <v/>
      </c>
      <c r="EB325" t="str">
        <f t="shared" si="1466"/>
        <v/>
      </c>
      <c r="EC325" t="str">
        <f t="shared" si="1467"/>
        <v/>
      </c>
      <c r="ED325" t="str">
        <f t="shared" si="1468"/>
        <v/>
      </c>
      <c r="EE325" t="str">
        <f t="shared" si="1469"/>
        <v/>
      </c>
      <c r="EF325" t="str">
        <f t="shared" si="1470"/>
        <v/>
      </c>
      <c r="EG325" t="str">
        <f t="shared" si="1471"/>
        <v/>
      </c>
      <c r="EH325">
        <f t="shared" si="1472"/>
        <v>0</v>
      </c>
      <c r="EI325">
        <f t="shared" si="1473"/>
        <v>0</v>
      </c>
      <c r="EJ325">
        <f t="shared" si="1474"/>
        <v>0</v>
      </c>
      <c r="EK325" t="str">
        <f t="shared" si="1475"/>
        <v/>
      </c>
      <c r="EL325" t="str">
        <f t="shared" si="1476"/>
        <v/>
      </c>
      <c r="EM325" t="str">
        <f t="shared" si="1477"/>
        <v/>
      </c>
      <c r="EN325" s="2">
        <f t="shared" si="1478"/>
        <v>0</v>
      </c>
      <c r="EO325" s="1">
        <f t="shared" si="1479"/>
        <v>0</v>
      </c>
    </row>
    <row r="326" spans="1:145" ht="15" thickBot="1" x14ac:dyDescent="0.25">
      <c r="A326" s="14">
        <v>307</v>
      </c>
      <c r="B326" s="65" t="str">
        <f t="shared" ref="B326" si="1672">IF(AND(C326="",D326="",E326=""),"",A326)</f>
        <v/>
      </c>
      <c r="C326" s="61"/>
      <c r="D326" s="62"/>
      <c r="E326" s="61"/>
      <c r="F326" s="67" t="str">
        <f t="shared" si="1388"/>
        <v/>
      </c>
      <c r="G326" s="68" t="str">
        <f t="shared" si="1389"/>
        <v/>
      </c>
      <c r="H326" t="str">
        <f>IF(I326=1,NastaveniIPV!$I$48&amp;""&amp;$D$10,IF(I326=2,NastaveniIPV!$I$47,IF(J326=1,NastaveniIPV!$I$52,"")))</f>
        <v/>
      </c>
      <c r="I326" s="81" t="str">
        <f t="shared" si="1390"/>
        <v/>
      </c>
      <c r="J326" s="14" t="str">
        <f t="shared" si="1391"/>
        <v/>
      </c>
      <c r="O326">
        <v>307</v>
      </c>
      <c r="P326" s="1">
        <f t="shared" si="1392"/>
        <v>0</v>
      </c>
      <c r="Q326">
        <f t="shared" si="1393"/>
        <v>0</v>
      </c>
      <c r="R326" s="38" t="str">
        <f t="shared" si="1394"/>
        <v/>
      </c>
      <c r="S326" t="str">
        <f t="shared" si="1395"/>
        <v/>
      </c>
      <c r="T326" s="38" t="str">
        <f t="shared" si="1396"/>
        <v/>
      </c>
      <c r="W326">
        <f>NastaveniIPV!$D$47</f>
        <v>0.02</v>
      </c>
      <c r="X326">
        <f>NastaveniIPV!$D$48</f>
        <v>0.06</v>
      </c>
      <c r="Y326">
        <f>NastaveniIPV!$D$49</f>
        <v>0.06</v>
      </c>
      <c r="Z326">
        <f>NastaveniIPV!$D$50</f>
        <v>0.06</v>
      </c>
      <c r="AA326">
        <f>NastaveniIPV!$D$51</f>
        <v>1.7999999999999999E-2</v>
      </c>
      <c r="AB326">
        <f>NastaveniIPV!$D$52</f>
        <v>0.01</v>
      </c>
      <c r="AC326">
        <f>NastaveniIPV!$D$53</f>
        <v>0.01</v>
      </c>
      <c r="AD326">
        <f>NastaveniIPV!$D$54</f>
        <v>0.01</v>
      </c>
      <c r="AE326">
        <f>NastaveniIPV!$D$55</f>
        <v>0.01</v>
      </c>
      <c r="AF326">
        <f>NastaveniIPV!$D$56</f>
        <v>0.01</v>
      </c>
      <c r="AG326">
        <f t="shared" ref="AG326:BF326" si="1673">IF($T326=AG$18,1,IF(AG$18&lt;$T326,0,AF326+1))</f>
        <v>0</v>
      </c>
      <c r="AH326">
        <f t="shared" si="1673"/>
        <v>0</v>
      </c>
      <c r="AI326">
        <f t="shared" si="1673"/>
        <v>0</v>
      </c>
      <c r="AJ326">
        <f t="shared" si="1673"/>
        <v>0</v>
      </c>
      <c r="AK326">
        <f t="shared" si="1673"/>
        <v>0</v>
      </c>
      <c r="AL326">
        <f t="shared" si="1673"/>
        <v>0</v>
      </c>
      <c r="AM326">
        <f t="shared" si="1673"/>
        <v>0</v>
      </c>
      <c r="AN326">
        <f t="shared" si="1673"/>
        <v>0</v>
      </c>
      <c r="AO326">
        <f t="shared" si="1673"/>
        <v>0</v>
      </c>
      <c r="AP326">
        <f t="shared" si="1673"/>
        <v>0</v>
      </c>
      <c r="AQ326">
        <f t="shared" si="1673"/>
        <v>0</v>
      </c>
      <c r="AR326">
        <f t="shared" si="1673"/>
        <v>0</v>
      </c>
      <c r="AS326">
        <f t="shared" si="1673"/>
        <v>0</v>
      </c>
      <c r="AT326">
        <f t="shared" si="1673"/>
        <v>0</v>
      </c>
      <c r="AU326">
        <f t="shared" si="1673"/>
        <v>0</v>
      </c>
      <c r="AV326">
        <f t="shared" si="1673"/>
        <v>0</v>
      </c>
      <c r="AW326">
        <f t="shared" si="1673"/>
        <v>0</v>
      </c>
      <c r="AX326">
        <f t="shared" si="1673"/>
        <v>0</v>
      </c>
      <c r="AY326">
        <f t="shared" si="1673"/>
        <v>0</v>
      </c>
      <c r="AZ326">
        <f t="shared" si="1673"/>
        <v>0</v>
      </c>
      <c r="BA326">
        <f t="shared" si="1673"/>
        <v>0</v>
      </c>
      <c r="BB326">
        <f t="shared" si="1673"/>
        <v>0</v>
      </c>
      <c r="BC326">
        <f t="shared" si="1673"/>
        <v>0</v>
      </c>
      <c r="BD326">
        <f t="shared" si="1673"/>
        <v>0</v>
      </c>
      <c r="BE326">
        <f t="shared" si="1673"/>
        <v>0</v>
      </c>
      <c r="BF326">
        <f t="shared" si="1673"/>
        <v>0</v>
      </c>
      <c r="BG326">
        <f t="shared" si="1398"/>
        <v>0</v>
      </c>
      <c r="BH326">
        <f t="shared" ref="BH326:BI326" si="1674">IF($T326&lt;BH$18,BG326+1,IF(BH$18=$T326,1,0))</f>
        <v>0</v>
      </c>
      <c r="BI326">
        <f t="shared" si="1674"/>
        <v>0</v>
      </c>
      <c r="BJ326">
        <f t="shared" si="1400"/>
        <v>0</v>
      </c>
      <c r="BK326">
        <f t="shared" ref="BK326:BO326" si="1675">IF(BK$18&gt;$D$10,0,IF($T326&lt;BK$18,BJ326+1,IF(BK$18=$T326,1,0)))</f>
        <v>0</v>
      </c>
      <c r="BL326">
        <f t="shared" si="1675"/>
        <v>0</v>
      </c>
      <c r="BM326">
        <f t="shared" si="1675"/>
        <v>0</v>
      </c>
      <c r="BN326">
        <f t="shared" si="1675"/>
        <v>0</v>
      </c>
      <c r="BO326">
        <f t="shared" si="1675"/>
        <v>0</v>
      </c>
      <c r="BP326">
        <f t="shared" si="1402"/>
        <v>0</v>
      </c>
      <c r="BQ326">
        <f t="shared" si="1403"/>
        <v>0</v>
      </c>
      <c r="BR326">
        <f t="shared" si="1404"/>
        <v>0</v>
      </c>
      <c r="BS326">
        <f t="shared" si="1405"/>
        <v>0</v>
      </c>
      <c r="BT326">
        <f t="shared" si="1406"/>
        <v>0</v>
      </c>
      <c r="BU326">
        <f t="shared" si="1407"/>
        <v>0</v>
      </c>
      <c r="BV326">
        <f t="shared" si="1408"/>
        <v>0</v>
      </c>
      <c r="BW326">
        <f t="shared" si="1409"/>
        <v>0</v>
      </c>
      <c r="BX326">
        <f t="shared" si="1410"/>
        <v>0</v>
      </c>
      <c r="BY326">
        <f t="shared" si="1411"/>
        <v>0</v>
      </c>
      <c r="BZ326">
        <f t="shared" si="1412"/>
        <v>0</v>
      </c>
      <c r="CA326">
        <f t="shared" si="1413"/>
        <v>0</v>
      </c>
      <c r="CB326">
        <f t="shared" si="1414"/>
        <v>0</v>
      </c>
      <c r="CC326">
        <f t="shared" si="1415"/>
        <v>0</v>
      </c>
      <c r="CD326">
        <f t="shared" si="1416"/>
        <v>0</v>
      </c>
      <c r="CE326">
        <f t="shared" si="1417"/>
        <v>0</v>
      </c>
      <c r="CF326">
        <f t="shared" si="1418"/>
        <v>0</v>
      </c>
      <c r="CG326">
        <f t="shared" si="1419"/>
        <v>0</v>
      </c>
      <c r="CH326">
        <f t="shared" si="1420"/>
        <v>0</v>
      </c>
      <c r="CI326">
        <f t="shared" si="1421"/>
        <v>0</v>
      </c>
      <c r="CJ326">
        <f t="shared" si="1422"/>
        <v>0</v>
      </c>
      <c r="CK326">
        <f t="shared" si="1423"/>
        <v>0</v>
      </c>
      <c r="CL326">
        <f t="shared" si="1424"/>
        <v>0</v>
      </c>
      <c r="CM326">
        <f t="shared" si="1425"/>
        <v>0</v>
      </c>
      <c r="CN326">
        <f t="shared" si="1426"/>
        <v>0</v>
      </c>
      <c r="CO326">
        <f t="shared" si="1427"/>
        <v>0</v>
      </c>
      <c r="CP326">
        <f t="shared" si="1428"/>
        <v>0</v>
      </c>
      <c r="CQ326">
        <f t="shared" si="1429"/>
        <v>0</v>
      </c>
      <c r="CR326">
        <f t="shared" si="1430"/>
        <v>0</v>
      </c>
      <c r="CS326">
        <f t="shared" si="1431"/>
        <v>0</v>
      </c>
      <c r="CT326" t="str">
        <f t="shared" si="1432"/>
        <v/>
      </c>
      <c r="CU326" t="str">
        <f t="shared" si="1433"/>
        <v/>
      </c>
      <c r="CV326" t="str">
        <f t="shared" si="1434"/>
        <v/>
      </c>
      <c r="CW326" t="str">
        <f t="shared" si="1435"/>
        <v/>
      </c>
      <c r="CX326" t="str">
        <f t="shared" si="1436"/>
        <v/>
      </c>
      <c r="CY326" t="str">
        <f t="shared" si="1437"/>
        <v/>
      </c>
      <c r="CZ326" t="str">
        <f t="shared" si="1438"/>
        <v/>
      </c>
      <c r="DA326" t="str">
        <f t="shared" si="1439"/>
        <v/>
      </c>
      <c r="DB326" t="str">
        <f t="shared" si="1440"/>
        <v/>
      </c>
      <c r="DC326" t="str">
        <f t="shared" si="1441"/>
        <v/>
      </c>
      <c r="DD326" t="str">
        <f t="shared" si="1442"/>
        <v/>
      </c>
      <c r="DE326" t="str">
        <f t="shared" si="1443"/>
        <v/>
      </c>
      <c r="DF326" t="str">
        <f t="shared" si="1444"/>
        <v/>
      </c>
      <c r="DG326" t="str">
        <f t="shared" si="1445"/>
        <v/>
      </c>
      <c r="DH326" t="str">
        <f t="shared" si="1446"/>
        <v/>
      </c>
      <c r="DI326" t="str">
        <f t="shared" si="1447"/>
        <v/>
      </c>
      <c r="DJ326" t="str">
        <f t="shared" si="1448"/>
        <v/>
      </c>
      <c r="DK326" t="str">
        <f t="shared" si="1449"/>
        <v/>
      </c>
      <c r="DL326" t="str">
        <f t="shared" si="1450"/>
        <v/>
      </c>
      <c r="DM326" t="str">
        <f t="shared" si="1451"/>
        <v/>
      </c>
      <c r="DN326" t="str">
        <f t="shared" si="1452"/>
        <v/>
      </c>
      <c r="DO326" t="str">
        <f t="shared" si="1453"/>
        <v/>
      </c>
      <c r="DP326" t="str">
        <f t="shared" si="1454"/>
        <v/>
      </c>
      <c r="DQ326" t="str">
        <f t="shared" si="1455"/>
        <v/>
      </c>
      <c r="DR326" t="str">
        <f t="shared" si="1456"/>
        <v/>
      </c>
      <c r="DS326" t="str">
        <f t="shared" si="1457"/>
        <v/>
      </c>
      <c r="DT326" t="str">
        <f t="shared" si="1458"/>
        <v/>
      </c>
      <c r="DU326" t="str">
        <f t="shared" si="1459"/>
        <v/>
      </c>
      <c r="DV326" t="str">
        <f t="shared" si="1460"/>
        <v/>
      </c>
      <c r="DW326" t="str">
        <f t="shared" si="1461"/>
        <v/>
      </c>
      <c r="DX326" t="str">
        <f t="shared" si="1462"/>
        <v/>
      </c>
      <c r="DY326" t="str">
        <f t="shared" si="1463"/>
        <v/>
      </c>
      <c r="DZ326" t="str">
        <f t="shared" si="1464"/>
        <v/>
      </c>
      <c r="EA326" t="str">
        <f t="shared" si="1465"/>
        <v/>
      </c>
      <c r="EB326" t="str">
        <f t="shared" si="1466"/>
        <v/>
      </c>
      <c r="EC326" t="str">
        <f t="shared" si="1467"/>
        <v/>
      </c>
      <c r="ED326" t="str">
        <f t="shared" si="1468"/>
        <v/>
      </c>
      <c r="EE326" t="str">
        <f t="shared" si="1469"/>
        <v/>
      </c>
      <c r="EF326" t="str">
        <f t="shared" si="1470"/>
        <v/>
      </c>
      <c r="EG326" t="str">
        <f t="shared" si="1471"/>
        <v/>
      </c>
      <c r="EH326">
        <f t="shared" si="1472"/>
        <v>0</v>
      </c>
      <c r="EI326">
        <f t="shared" si="1473"/>
        <v>0</v>
      </c>
      <c r="EJ326">
        <f t="shared" si="1474"/>
        <v>0</v>
      </c>
      <c r="EK326" t="str">
        <f t="shared" si="1475"/>
        <v/>
      </c>
      <c r="EL326" t="str">
        <f t="shared" si="1476"/>
        <v/>
      </c>
      <c r="EM326" t="str">
        <f t="shared" si="1477"/>
        <v/>
      </c>
      <c r="EN326" s="2">
        <f t="shared" si="1478"/>
        <v>0</v>
      </c>
      <c r="EO326" s="1">
        <f t="shared" si="1479"/>
        <v>0</v>
      </c>
    </row>
    <row r="327" spans="1:145" ht="15" thickBot="1" x14ac:dyDescent="0.25">
      <c r="A327" s="14">
        <v>308</v>
      </c>
      <c r="B327" s="65" t="str">
        <f t="shared" ref="B327" si="1676">IF(AND(C327="",D327="",E327),"",A327)</f>
        <v/>
      </c>
      <c r="C327" s="63"/>
      <c r="D327" s="63"/>
      <c r="E327" s="64"/>
      <c r="F327" s="67" t="str">
        <f t="shared" si="1388"/>
        <v/>
      </c>
      <c r="G327" s="68" t="str">
        <f t="shared" si="1389"/>
        <v/>
      </c>
      <c r="H327" t="str">
        <f>IF(I327=1,NastaveniIPV!$I$48&amp;""&amp;$D$10,IF(I327=2,NastaveniIPV!$I$47,IF(J327=1,NastaveniIPV!$I$52,"")))</f>
        <v/>
      </c>
      <c r="I327" s="81" t="str">
        <f t="shared" si="1390"/>
        <v/>
      </c>
      <c r="J327" s="14" t="str">
        <f t="shared" si="1391"/>
        <v/>
      </c>
      <c r="O327">
        <v>308</v>
      </c>
      <c r="P327" s="1">
        <f t="shared" si="1392"/>
        <v>0</v>
      </c>
      <c r="Q327">
        <f t="shared" si="1393"/>
        <v>0</v>
      </c>
      <c r="R327" s="38" t="str">
        <f t="shared" si="1394"/>
        <v/>
      </c>
      <c r="S327" t="str">
        <f t="shared" si="1395"/>
        <v/>
      </c>
      <c r="T327" s="38" t="str">
        <f t="shared" si="1396"/>
        <v/>
      </c>
      <c r="W327">
        <f>NastaveniIPV!$D$47</f>
        <v>0.02</v>
      </c>
      <c r="X327">
        <f>NastaveniIPV!$D$48</f>
        <v>0.06</v>
      </c>
      <c r="Y327">
        <f>NastaveniIPV!$D$49</f>
        <v>0.06</v>
      </c>
      <c r="Z327">
        <f>NastaveniIPV!$D$50</f>
        <v>0.06</v>
      </c>
      <c r="AA327">
        <f>NastaveniIPV!$D$51</f>
        <v>1.7999999999999999E-2</v>
      </c>
      <c r="AB327">
        <f>NastaveniIPV!$D$52</f>
        <v>0.01</v>
      </c>
      <c r="AC327">
        <f>NastaveniIPV!$D$53</f>
        <v>0.01</v>
      </c>
      <c r="AD327">
        <f>NastaveniIPV!$D$54</f>
        <v>0.01</v>
      </c>
      <c r="AE327">
        <f>NastaveniIPV!$D$55</f>
        <v>0.01</v>
      </c>
      <c r="AF327">
        <f>NastaveniIPV!$D$56</f>
        <v>0.01</v>
      </c>
      <c r="AG327">
        <f t="shared" ref="AG327:BF327" si="1677">IF($T327=AG$18,1,IF(AG$18&lt;$T327,0,AF327+1))</f>
        <v>0</v>
      </c>
      <c r="AH327">
        <f t="shared" si="1677"/>
        <v>0</v>
      </c>
      <c r="AI327">
        <f t="shared" si="1677"/>
        <v>0</v>
      </c>
      <c r="AJ327">
        <f t="shared" si="1677"/>
        <v>0</v>
      </c>
      <c r="AK327">
        <f t="shared" si="1677"/>
        <v>0</v>
      </c>
      <c r="AL327">
        <f t="shared" si="1677"/>
        <v>0</v>
      </c>
      <c r="AM327">
        <f t="shared" si="1677"/>
        <v>0</v>
      </c>
      <c r="AN327">
        <f t="shared" si="1677"/>
        <v>0</v>
      </c>
      <c r="AO327">
        <f t="shared" si="1677"/>
        <v>0</v>
      </c>
      <c r="AP327">
        <f t="shared" si="1677"/>
        <v>0</v>
      </c>
      <c r="AQ327">
        <f t="shared" si="1677"/>
        <v>0</v>
      </c>
      <c r="AR327">
        <f t="shared" si="1677"/>
        <v>0</v>
      </c>
      <c r="AS327">
        <f t="shared" si="1677"/>
        <v>0</v>
      </c>
      <c r="AT327">
        <f t="shared" si="1677"/>
        <v>0</v>
      </c>
      <c r="AU327">
        <f t="shared" si="1677"/>
        <v>0</v>
      </c>
      <c r="AV327">
        <f t="shared" si="1677"/>
        <v>0</v>
      </c>
      <c r="AW327">
        <f t="shared" si="1677"/>
        <v>0</v>
      </c>
      <c r="AX327">
        <f t="shared" si="1677"/>
        <v>0</v>
      </c>
      <c r="AY327">
        <f t="shared" si="1677"/>
        <v>0</v>
      </c>
      <c r="AZ327">
        <f t="shared" si="1677"/>
        <v>0</v>
      </c>
      <c r="BA327">
        <f t="shared" si="1677"/>
        <v>0</v>
      </c>
      <c r="BB327">
        <f t="shared" si="1677"/>
        <v>0</v>
      </c>
      <c r="BC327">
        <f t="shared" si="1677"/>
        <v>0</v>
      </c>
      <c r="BD327">
        <f t="shared" si="1677"/>
        <v>0</v>
      </c>
      <c r="BE327">
        <f t="shared" si="1677"/>
        <v>0</v>
      </c>
      <c r="BF327">
        <f t="shared" si="1677"/>
        <v>0</v>
      </c>
      <c r="BG327">
        <f t="shared" si="1398"/>
        <v>0</v>
      </c>
      <c r="BH327">
        <f t="shared" ref="BH327:BI327" si="1678">IF($T327&lt;BH$18,BG327+1,IF(BH$18=$T327,1,0))</f>
        <v>0</v>
      </c>
      <c r="BI327">
        <f t="shared" si="1678"/>
        <v>0</v>
      </c>
      <c r="BJ327">
        <f t="shared" si="1400"/>
        <v>0</v>
      </c>
      <c r="BK327">
        <f t="shared" ref="BK327:BO327" si="1679">IF(BK$18&gt;$D$10,0,IF($T327&lt;BK$18,BJ327+1,IF(BK$18=$T327,1,0)))</f>
        <v>0</v>
      </c>
      <c r="BL327">
        <f t="shared" si="1679"/>
        <v>0</v>
      </c>
      <c r="BM327">
        <f t="shared" si="1679"/>
        <v>0</v>
      </c>
      <c r="BN327">
        <f t="shared" si="1679"/>
        <v>0</v>
      </c>
      <c r="BO327">
        <f t="shared" si="1679"/>
        <v>0</v>
      </c>
      <c r="BP327">
        <f t="shared" si="1402"/>
        <v>0</v>
      </c>
      <c r="BQ327">
        <f t="shared" si="1403"/>
        <v>0</v>
      </c>
      <c r="BR327">
        <f t="shared" si="1404"/>
        <v>0</v>
      </c>
      <c r="BS327">
        <f t="shared" si="1405"/>
        <v>0</v>
      </c>
      <c r="BT327">
        <f t="shared" si="1406"/>
        <v>0</v>
      </c>
      <c r="BU327">
        <f t="shared" si="1407"/>
        <v>0</v>
      </c>
      <c r="BV327">
        <f t="shared" si="1408"/>
        <v>0</v>
      </c>
      <c r="BW327">
        <f t="shared" si="1409"/>
        <v>0</v>
      </c>
      <c r="BX327">
        <f t="shared" si="1410"/>
        <v>0</v>
      </c>
      <c r="BY327">
        <f t="shared" si="1411"/>
        <v>0</v>
      </c>
      <c r="BZ327">
        <f t="shared" si="1412"/>
        <v>0</v>
      </c>
      <c r="CA327">
        <f t="shared" si="1413"/>
        <v>0</v>
      </c>
      <c r="CB327">
        <f t="shared" si="1414"/>
        <v>0</v>
      </c>
      <c r="CC327">
        <f t="shared" si="1415"/>
        <v>0</v>
      </c>
      <c r="CD327">
        <f t="shared" si="1416"/>
        <v>0</v>
      </c>
      <c r="CE327">
        <f t="shared" si="1417"/>
        <v>0</v>
      </c>
      <c r="CF327">
        <f t="shared" si="1418"/>
        <v>0</v>
      </c>
      <c r="CG327">
        <f t="shared" si="1419"/>
        <v>0</v>
      </c>
      <c r="CH327">
        <f t="shared" si="1420"/>
        <v>0</v>
      </c>
      <c r="CI327">
        <f t="shared" si="1421"/>
        <v>0</v>
      </c>
      <c r="CJ327">
        <f t="shared" si="1422"/>
        <v>0</v>
      </c>
      <c r="CK327">
        <f t="shared" si="1423"/>
        <v>0</v>
      </c>
      <c r="CL327">
        <f t="shared" si="1424"/>
        <v>0</v>
      </c>
      <c r="CM327">
        <f t="shared" si="1425"/>
        <v>0</v>
      </c>
      <c r="CN327">
        <f t="shared" si="1426"/>
        <v>0</v>
      </c>
      <c r="CO327">
        <f t="shared" si="1427"/>
        <v>0</v>
      </c>
      <c r="CP327">
        <f t="shared" si="1428"/>
        <v>0</v>
      </c>
      <c r="CQ327">
        <f t="shared" si="1429"/>
        <v>0</v>
      </c>
      <c r="CR327">
        <f t="shared" si="1430"/>
        <v>0</v>
      </c>
      <c r="CS327">
        <f t="shared" si="1431"/>
        <v>0</v>
      </c>
      <c r="CT327" t="str">
        <f t="shared" si="1432"/>
        <v/>
      </c>
      <c r="CU327" t="str">
        <f t="shared" si="1433"/>
        <v/>
      </c>
      <c r="CV327" t="str">
        <f t="shared" si="1434"/>
        <v/>
      </c>
      <c r="CW327" t="str">
        <f t="shared" si="1435"/>
        <v/>
      </c>
      <c r="CX327" t="str">
        <f t="shared" si="1436"/>
        <v/>
      </c>
      <c r="CY327" t="str">
        <f t="shared" si="1437"/>
        <v/>
      </c>
      <c r="CZ327" t="str">
        <f t="shared" si="1438"/>
        <v/>
      </c>
      <c r="DA327" t="str">
        <f t="shared" si="1439"/>
        <v/>
      </c>
      <c r="DB327" t="str">
        <f t="shared" si="1440"/>
        <v/>
      </c>
      <c r="DC327" t="str">
        <f t="shared" si="1441"/>
        <v/>
      </c>
      <c r="DD327" t="str">
        <f t="shared" si="1442"/>
        <v/>
      </c>
      <c r="DE327" t="str">
        <f t="shared" si="1443"/>
        <v/>
      </c>
      <c r="DF327" t="str">
        <f t="shared" si="1444"/>
        <v/>
      </c>
      <c r="DG327" t="str">
        <f t="shared" si="1445"/>
        <v/>
      </c>
      <c r="DH327" t="str">
        <f t="shared" si="1446"/>
        <v/>
      </c>
      <c r="DI327" t="str">
        <f t="shared" si="1447"/>
        <v/>
      </c>
      <c r="DJ327" t="str">
        <f t="shared" si="1448"/>
        <v/>
      </c>
      <c r="DK327" t="str">
        <f t="shared" si="1449"/>
        <v/>
      </c>
      <c r="DL327" t="str">
        <f t="shared" si="1450"/>
        <v/>
      </c>
      <c r="DM327" t="str">
        <f t="shared" si="1451"/>
        <v/>
      </c>
      <c r="DN327" t="str">
        <f t="shared" si="1452"/>
        <v/>
      </c>
      <c r="DO327" t="str">
        <f t="shared" si="1453"/>
        <v/>
      </c>
      <c r="DP327" t="str">
        <f t="shared" si="1454"/>
        <v/>
      </c>
      <c r="DQ327" t="str">
        <f t="shared" si="1455"/>
        <v/>
      </c>
      <c r="DR327" t="str">
        <f t="shared" si="1456"/>
        <v/>
      </c>
      <c r="DS327" t="str">
        <f t="shared" si="1457"/>
        <v/>
      </c>
      <c r="DT327" t="str">
        <f t="shared" si="1458"/>
        <v/>
      </c>
      <c r="DU327" t="str">
        <f t="shared" si="1459"/>
        <v/>
      </c>
      <c r="DV327" t="str">
        <f t="shared" si="1460"/>
        <v/>
      </c>
      <c r="DW327" t="str">
        <f t="shared" si="1461"/>
        <v/>
      </c>
      <c r="DX327" t="str">
        <f t="shared" si="1462"/>
        <v/>
      </c>
      <c r="DY327" t="str">
        <f t="shared" si="1463"/>
        <v/>
      </c>
      <c r="DZ327" t="str">
        <f t="shared" si="1464"/>
        <v/>
      </c>
      <c r="EA327" t="str">
        <f t="shared" si="1465"/>
        <v/>
      </c>
      <c r="EB327" t="str">
        <f t="shared" si="1466"/>
        <v/>
      </c>
      <c r="EC327" t="str">
        <f t="shared" si="1467"/>
        <v/>
      </c>
      <c r="ED327" t="str">
        <f t="shared" si="1468"/>
        <v/>
      </c>
      <c r="EE327" t="str">
        <f t="shared" si="1469"/>
        <v/>
      </c>
      <c r="EF327" t="str">
        <f t="shared" si="1470"/>
        <v/>
      </c>
      <c r="EG327" t="str">
        <f t="shared" si="1471"/>
        <v/>
      </c>
      <c r="EH327">
        <f t="shared" si="1472"/>
        <v>0</v>
      </c>
      <c r="EI327">
        <f t="shared" si="1473"/>
        <v>0</v>
      </c>
      <c r="EJ327">
        <f t="shared" si="1474"/>
        <v>0</v>
      </c>
      <c r="EK327" t="str">
        <f t="shared" si="1475"/>
        <v/>
      </c>
      <c r="EL327" t="str">
        <f t="shared" si="1476"/>
        <v/>
      </c>
      <c r="EM327" t="str">
        <f t="shared" si="1477"/>
        <v/>
      </c>
      <c r="EN327" s="2">
        <f t="shared" si="1478"/>
        <v>0</v>
      </c>
      <c r="EO327" s="1">
        <f t="shared" si="1479"/>
        <v>0</v>
      </c>
    </row>
    <row r="328" spans="1:145" ht="15" thickBot="1" x14ac:dyDescent="0.25">
      <c r="A328" s="14">
        <v>309</v>
      </c>
      <c r="B328" s="65" t="str">
        <f t="shared" ref="B328" si="1680">IF(AND(C328="",D328="",E328=""),"",A328)</f>
        <v/>
      </c>
      <c r="C328" s="61"/>
      <c r="D328" s="62"/>
      <c r="E328" s="61"/>
      <c r="F328" s="67" t="str">
        <f t="shared" si="1388"/>
        <v/>
      </c>
      <c r="G328" s="68" t="str">
        <f t="shared" si="1389"/>
        <v/>
      </c>
      <c r="H328" t="str">
        <f>IF(I328=1,NastaveniIPV!$I$48&amp;""&amp;$D$10,IF(I328=2,NastaveniIPV!$I$47,IF(J328=1,NastaveniIPV!$I$52,"")))</f>
        <v/>
      </c>
      <c r="I328" s="81" t="str">
        <f t="shared" si="1390"/>
        <v/>
      </c>
      <c r="J328" s="14" t="str">
        <f t="shared" si="1391"/>
        <v/>
      </c>
      <c r="O328">
        <v>309</v>
      </c>
      <c r="P328" s="1">
        <f t="shared" si="1392"/>
        <v>0</v>
      </c>
      <c r="Q328">
        <f t="shared" si="1393"/>
        <v>0</v>
      </c>
      <c r="R328" s="38" t="str">
        <f t="shared" si="1394"/>
        <v/>
      </c>
      <c r="S328" t="str">
        <f t="shared" si="1395"/>
        <v/>
      </c>
      <c r="T328" s="38" t="str">
        <f t="shared" si="1396"/>
        <v/>
      </c>
      <c r="W328">
        <f>NastaveniIPV!$D$47</f>
        <v>0.02</v>
      </c>
      <c r="X328">
        <f>NastaveniIPV!$D$48</f>
        <v>0.06</v>
      </c>
      <c r="Y328">
        <f>NastaveniIPV!$D$49</f>
        <v>0.06</v>
      </c>
      <c r="Z328">
        <f>NastaveniIPV!$D$50</f>
        <v>0.06</v>
      </c>
      <c r="AA328">
        <f>NastaveniIPV!$D$51</f>
        <v>1.7999999999999999E-2</v>
      </c>
      <c r="AB328">
        <f>NastaveniIPV!$D$52</f>
        <v>0.01</v>
      </c>
      <c r="AC328">
        <f>NastaveniIPV!$D$53</f>
        <v>0.01</v>
      </c>
      <c r="AD328">
        <f>NastaveniIPV!$D$54</f>
        <v>0.01</v>
      </c>
      <c r="AE328">
        <f>NastaveniIPV!$D$55</f>
        <v>0.01</v>
      </c>
      <c r="AF328">
        <f>NastaveniIPV!$D$56</f>
        <v>0.01</v>
      </c>
      <c r="AG328">
        <f t="shared" ref="AG328:BF328" si="1681">IF($T328=AG$18,1,IF(AG$18&lt;$T328,0,AF328+1))</f>
        <v>0</v>
      </c>
      <c r="AH328">
        <f t="shared" si="1681"/>
        <v>0</v>
      </c>
      <c r="AI328">
        <f t="shared" si="1681"/>
        <v>0</v>
      </c>
      <c r="AJ328">
        <f t="shared" si="1681"/>
        <v>0</v>
      </c>
      <c r="AK328">
        <f t="shared" si="1681"/>
        <v>0</v>
      </c>
      <c r="AL328">
        <f t="shared" si="1681"/>
        <v>0</v>
      </c>
      <c r="AM328">
        <f t="shared" si="1681"/>
        <v>0</v>
      </c>
      <c r="AN328">
        <f t="shared" si="1681"/>
        <v>0</v>
      </c>
      <c r="AO328">
        <f t="shared" si="1681"/>
        <v>0</v>
      </c>
      <c r="AP328">
        <f t="shared" si="1681"/>
        <v>0</v>
      </c>
      <c r="AQ328">
        <f t="shared" si="1681"/>
        <v>0</v>
      </c>
      <c r="AR328">
        <f t="shared" si="1681"/>
        <v>0</v>
      </c>
      <c r="AS328">
        <f t="shared" si="1681"/>
        <v>0</v>
      </c>
      <c r="AT328">
        <f t="shared" si="1681"/>
        <v>0</v>
      </c>
      <c r="AU328">
        <f t="shared" si="1681"/>
        <v>0</v>
      </c>
      <c r="AV328">
        <f t="shared" si="1681"/>
        <v>0</v>
      </c>
      <c r="AW328">
        <f t="shared" si="1681"/>
        <v>0</v>
      </c>
      <c r="AX328">
        <f t="shared" si="1681"/>
        <v>0</v>
      </c>
      <c r="AY328">
        <f t="shared" si="1681"/>
        <v>0</v>
      </c>
      <c r="AZ328">
        <f t="shared" si="1681"/>
        <v>0</v>
      </c>
      <c r="BA328">
        <f t="shared" si="1681"/>
        <v>0</v>
      </c>
      <c r="BB328">
        <f t="shared" si="1681"/>
        <v>0</v>
      </c>
      <c r="BC328">
        <f t="shared" si="1681"/>
        <v>0</v>
      </c>
      <c r="BD328">
        <f t="shared" si="1681"/>
        <v>0</v>
      </c>
      <c r="BE328">
        <f t="shared" si="1681"/>
        <v>0</v>
      </c>
      <c r="BF328">
        <f t="shared" si="1681"/>
        <v>0</v>
      </c>
      <c r="BG328">
        <f t="shared" si="1398"/>
        <v>0</v>
      </c>
      <c r="BH328">
        <f t="shared" ref="BH328:BI328" si="1682">IF($T328&lt;BH$18,BG328+1,IF(BH$18=$T328,1,0))</f>
        <v>0</v>
      </c>
      <c r="BI328">
        <f t="shared" si="1682"/>
        <v>0</v>
      </c>
      <c r="BJ328">
        <f t="shared" si="1400"/>
        <v>0</v>
      </c>
      <c r="BK328">
        <f t="shared" ref="BK328:BO328" si="1683">IF(BK$18&gt;$D$10,0,IF($T328&lt;BK$18,BJ328+1,IF(BK$18=$T328,1,0)))</f>
        <v>0</v>
      </c>
      <c r="BL328">
        <f t="shared" si="1683"/>
        <v>0</v>
      </c>
      <c r="BM328">
        <f t="shared" si="1683"/>
        <v>0</v>
      </c>
      <c r="BN328">
        <f t="shared" si="1683"/>
        <v>0</v>
      </c>
      <c r="BO328">
        <f t="shared" si="1683"/>
        <v>0</v>
      </c>
      <c r="BP328">
        <f t="shared" si="1402"/>
        <v>0</v>
      </c>
      <c r="BQ328">
        <f t="shared" si="1403"/>
        <v>0</v>
      </c>
      <c r="BR328">
        <f t="shared" si="1404"/>
        <v>0</v>
      </c>
      <c r="BS328">
        <f t="shared" si="1405"/>
        <v>0</v>
      </c>
      <c r="BT328">
        <f t="shared" si="1406"/>
        <v>0</v>
      </c>
      <c r="BU328">
        <f t="shared" si="1407"/>
        <v>0</v>
      </c>
      <c r="BV328">
        <f t="shared" si="1408"/>
        <v>0</v>
      </c>
      <c r="BW328">
        <f t="shared" si="1409"/>
        <v>0</v>
      </c>
      <c r="BX328">
        <f t="shared" si="1410"/>
        <v>0</v>
      </c>
      <c r="BY328">
        <f t="shared" si="1411"/>
        <v>0</v>
      </c>
      <c r="BZ328">
        <f t="shared" si="1412"/>
        <v>0</v>
      </c>
      <c r="CA328">
        <f t="shared" si="1413"/>
        <v>0</v>
      </c>
      <c r="CB328">
        <f t="shared" si="1414"/>
        <v>0</v>
      </c>
      <c r="CC328">
        <f t="shared" si="1415"/>
        <v>0</v>
      </c>
      <c r="CD328">
        <f t="shared" si="1416"/>
        <v>0</v>
      </c>
      <c r="CE328">
        <f t="shared" si="1417"/>
        <v>0</v>
      </c>
      <c r="CF328">
        <f t="shared" si="1418"/>
        <v>0</v>
      </c>
      <c r="CG328">
        <f t="shared" si="1419"/>
        <v>0</v>
      </c>
      <c r="CH328">
        <f t="shared" si="1420"/>
        <v>0</v>
      </c>
      <c r="CI328">
        <f t="shared" si="1421"/>
        <v>0</v>
      </c>
      <c r="CJ328">
        <f t="shared" si="1422"/>
        <v>0</v>
      </c>
      <c r="CK328">
        <f t="shared" si="1423"/>
        <v>0</v>
      </c>
      <c r="CL328">
        <f t="shared" si="1424"/>
        <v>0</v>
      </c>
      <c r="CM328">
        <f t="shared" si="1425"/>
        <v>0</v>
      </c>
      <c r="CN328">
        <f t="shared" si="1426"/>
        <v>0</v>
      </c>
      <c r="CO328">
        <f t="shared" si="1427"/>
        <v>0</v>
      </c>
      <c r="CP328">
        <f t="shared" si="1428"/>
        <v>0</v>
      </c>
      <c r="CQ328">
        <f t="shared" si="1429"/>
        <v>0</v>
      </c>
      <c r="CR328">
        <f t="shared" si="1430"/>
        <v>0</v>
      </c>
      <c r="CS328">
        <f t="shared" si="1431"/>
        <v>0</v>
      </c>
      <c r="CT328" t="str">
        <f t="shared" si="1432"/>
        <v/>
      </c>
      <c r="CU328" t="str">
        <f t="shared" si="1433"/>
        <v/>
      </c>
      <c r="CV328" t="str">
        <f t="shared" si="1434"/>
        <v/>
      </c>
      <c r="CW328" t="str">
        <f t="shared" si="1435"/>
        <v/>
      </c>
      <c r="CX328" t="str">
        <f t="shared" si="1436"/>
        <v/>
      </c>
      <c r="CY328" t="str">
        <f t="shared" si="1437"/>
        <v/>
      </c>
      <c r="CZ328" t="str">
        <f t="shared" si="1438"/>
        <v/>
      </c>
      <c r="DA328" t="str">
        <f t="shared" si="1439"/>
        <v/>
      </c>
      <c r="DB328" t="str">
        <f t="shared" si="1440"/>
        <v/>
      </c>
      <c r="DC328" t="str">
        <f t="shared" si="1441"/>
        <v/>
      </c>
      <c r="DD328" t="str">
        <f t="shared" si="1442"/>
        <v/>
      </c>
      <c r="DE328" t="str">
        <f t="shared" si="1443"/>
        <v/>
      </c>
      <c r="DF328" t="str">
        <f t="shared" si="1444"/>
        <v/>
      </c>
      <c r="DG328" t="str">
        <f t="shared" si="1445"/>
        <v/>
      </c>
      <c r="DH328" t="str">
        <f t="shared" si="1446"/>
        <v/>
      </c>
      <c r="DI328" t="str">
        <f t="shared" si="1447"/>
        <v/>
      </c>
      <c r="DJ328" t="str">
        <f t="shared" si="1448"/>
        <v/>
      </c>
      <c r="DK328" t="str">
        <f t="shared" si="1449"/>
        <v/>
      </c>
      <c r="DL328" t="str">
        <f t="shared" si="1450"/>
        <v/>
      </c>
      <c r="DM328" t="str">
        <f t="shared" si="1451"/>
        <v/>
      </c>
      <c r="DN328" t="str">
        <f t="shared" si="1452"/>
        <v/>
      </c>
      <c r="DO328" t="str">
        <f t="shared" si="1453"/>
        <v/>
      </c>
      <c r="DP328" t="str">
        <f t="shared" si="1454"/>
        <v/>
      </c>
      <c r="DQ328" t="str">
        <f t="shared" si="1455"/>
        <v/>
      </c>
      <c r="DR328" t="str">
        <f t="shared" si="1456"/>
        <v/>
      </c>
      <c r="DS328" t="str">
        <f t="shared" si="1457"/>
        <v/>
      </c>
      <c r="DT328" t="str">
        <f t="shared" si="1458"/>
        <v/>
      </c>
      <c r="DU328" t="str">
        <f t="shared" si="1459"/>
        <v/>
      </c>
      <c r="DV328" t="str">
        <f t="shared" si="1460"/>
        <v/>
      </c>
      <c r="DW328" t="str">
        <f t="shared" si="1461"/>
        <v/>
      </c>
      <c r="DX328" t="str">
        <f t="shared" si="1462"/>
        <v/>
      </c>
      <c r="DY328" t="str">
        <f t="shared" si="1463"/>
        <v/>
      </c>
      <c r="DZ328" t="str">
        <f t="shared" si="1464"/>
        <v/>
      </c>
      <c r="EA328" t="str">
        <f t="shared" si="1465"/>
        <v/>
      </c>
      <c r="EB328" t="str">
        <f t="shared" si="1466"/>
        <v/>
      </c>
      <c r="EC328" t="str">
        <f t="shared" si="1467"/>
        <v/>
      </c>
      <c r="ED328" t="str">
        <f t="shared" si="1468"/>
        <v/>
      </c>
      <c r="EE328" t="str">
        <f t="shared" si="1469"/>
        <v/>
      </c>
      <c r="EF328" t="str">
        <f t="shared" si="1470"/>
        <v/>
      </c>
      <c r="EG328" t="str">
        <f t="shared" si="1471"/>
        <v/>
      </c>
      <c r="EH328">
        <f t="shared" si="1472"/>
        <v>0</v>
      </c>
      <c r="EI328">
        <f t="shared" si="1473"/>
        <v>0</v>
      </c>
      <c r="EJ328">
        <f t="shared" si="1474"/>
        <v>0</v>
      </c>
      <c r="EK328" t="str">
        <f t="shared" si="1475"/>
        <v/>
      </c>
      <c r="EL328" t="str">
        <f t="shared" si="1476"/>
        <v/>
      </c>
      <c r="EM328" t="str">
        <f t="shared" si="1477"/>
        <v/>
      </c>
      <c r="EN328" s="2">
        <f t="shared" si="1478"/>
        <v>0</v>
      </c>
      <c r="EO328" s="1">
        <f t="shared" si="1479"/>
        <v>0</v>
      </c>
    </row>
    <row r="329" spans="1:145" ht="15" thickBot="1" x14ac:dyDescent="0.25">
      <c r="A329" s="14">
        <v>310</v>
      </c>
      <c r="B329" s="65" t="str">
        <f t="shared" ref="B329" si="1684">IF(AND(C329="",D329="",E329),"",A329)</f>
        <v/>
      </c>
      <c r="C329" s="63"/>
      <c r="D329" s="63"/>
      <c r="E329" s="64"/>
      <c r="F329" s="67" t="str">
        <f t="shared" si="1388"/>
        <v/>
      </c>
      <c r="G329" s="68" t="str">
        <f t="shared" si="1389"/>
        <v/>
      </c>
      <c r="H329" t="str">
        <f>IF(I329=1,NastaveniIPV!$I$48&amp;""&amp;$D$10,IF(I329=2,NastaveniIPV!$I$47,IF(J329=1,NastaveniIPV!$I$52,"")))</f>
        <v/>
      </c>
      <c r="I329" s="81" t="str">
        <f t="shared" si="1390"/>
        <v/>
      </c>
      <c r="J329" s="14" t="str">
        <f t="shared" si="1391"/>
        <v/>
      </c>
      <c r="O329">
        <v>310</v>
      </c>
      <c r="P329" s="1">
        <f t="shared" si="1392"/>
        <v>0</v>
      </c>
      <c r="Q329">
        <f t="shared" si="1393"/>
        <v>0</v>
      </c>
      <c r="R329" s="38" t="str">
        <f t="shared" si="1394"/>
        <v/>
      </c>
      <c r="S329" t="str">
        <f t="shared" si="1395"/>
        <v/>
      </c>
      <c r="T329" s="38" t="str">
        <f t="shared" si="1396"/>
        <v/>
      </c>
      <c r="W329">
        <f>NastaveniIPV!$D$47</f>
        <v>0.02</v>
      </c>
      <c r="X329">
        <f>NastaveniIPV!$D$48</f>
        <v>0.06</v>
      </c>
      <c r="Y329">
        <f>NastaveniIPV!$D$49</f>
        <v>0.06</v>
      </c>
      <c r="Z329">
        <f>NastaveniIPV!$D$50</f>
        <v>0.06</v>
      </c>
      <c r="AA329">
        <f>NastaveniIPV!$D$51</f>
        <v>1.7999999999999999E-2</v>
      </c>
      <c r="AB329">
        <f>NastaveniIPV!$D$52</f>
        <v>0.01</v>
      </c>
      <c r="AC329">
        <f>NastaveniIPV!$D$53</f>
        <v>0.01</v>
      </c>
      <c r="AD329">
        <f>NastaveniIPV!$D$54</f>
        <v>0.01</v>
      </c>
      <c r="AE329">
        <f>NastaveniIPV!$D$55</f>
        <v>0.01</v>
      </c>
      <c r="AF329">
        <f>NastaveniIPV!$D$56</f>
        <v>0.01</v>
      </c>
      <c r="AG329">
        <f t="shared" ref="AG329:BF329" si="1685">IF($T329=AG$18,1,IF(AG$18&lt;$T329,0,AF329+1))</f>
        <v>0</v>
      </c>
      <c r="AH329">
        <f t="shared" si="1685"/>
        <v>0</v>
      </c>
      <c r="AI329">
        <f t="shared" si="1685"/>
        <v>0</v>
      </c>
      <c r="AJ329">
        <f t="shared" si="1685"/>
        <v>0</v>
      </c>
      <c r="AK329">
        <f t="shared" si="1685"/>
        <v>0</v>
      </c>
      <c r="AL329">
        <f t="shared" si="1685"/>
        <v>0</v>
      </c>
      <c r="AM329">
        <f t="shared" si="1685"/>
        <v>0</v>
      </c>
      <c r="AN329">
        <f t="shared" si="1685"/>
        <v>0</v>
      </c>
      <c r="AO329">
        <f t="shared" si="1685"/>
        <v>0</v>
      </c>
      <c r="AP329">
        <f t="shared" si="1685"/>
        <v>0</v>
      </c>
      <c r="AQ329">
        <f t="shared" si="1685"/>
        <v>0</v>
      </c>
      <c r="AR329">
        <f t="shared" si="1685"/>
        <v>0</v>
      </c>
      <c r="AS329">
        <f t="shared" si="1685"/>
        <v>0</v>
      </c>
      <c r="AT329">
        <f t="shared" si="1685"/>
        <v>0</v>
      </c>
      <c r="AU329">
        <f t="shared" si="1685"/>
        <v>0</v>
      </c>
      <c r="AV329">
        <f t="shared" si="1685"/>
        <v>0</v>
      </c>
      <c r="AW329">
        <f t="shared" si="1685"/>
        <v>0</v>
      </c>
      <c r="AX329">
        <f t="shared" si="1685"/>
        <v>0</v>
      </c>
      <c r="AY329">
        <f t="shared" si="1685"/>
        <v>0</v>
      </c>
      <c r="AZ329">
        <f t="shared" si="1685"/>
        <v>0</v>
      </c>
      <c r="BA329">
        <f t="shared" si="1685"/>
        <v>0</v>
      </c>
      <c r="BB329">
        <f t="shared" si="1685"/>
        <v>0</v>
      </c>
      <c r="BC329">
        <f t="shared" si="1685"/>
        <v>0</v>
      </c>
      <c r="BD329">
        <f t="shared" si="1685"/>
        <v>0</v>
      </c>
      <c r="BE329">
        <f t="shared" si="1685"/>
        <v>0</v>
      </c>
      <c r="BF329">
        <f t="shared" si="1685"/>
        <v>0</v>
      </c>
      <c r="BG329">
        <f t="shared" si="1398"/>
        <v>0</v>
      </c>
      <c r="BH329">
        <f t="shared" ref="BH329:BI329" si="1686">IF($T329&lt;BH$18,BG329+1,IF(BH$18=$T329,1,0))</f>
        <v>0</v>
      </c>
      <c r="BI329">
        <f t="shared" si="1686"/>
        <v>0</v>
      </c>
      <c r="BJ329">
        <f t="shared" si="1400"/>
        <v>0</v>
      </c>
      <c r="BK329">
        <f t="shared" ref="BK329:BO329" si="1687">IF(BK$18&gt;$D$10,0,IF($T329&lt;BK$18,BJ329+1,IF(BK$18=$T329,1,0)))</f>
        <v>0</v>
      </c>
      <c r="BL329">
        <f t="shared" si="1687"/>
        <v>0</v>
      </c>
      <c r="BM329">
        <f t="shared" si="1687"/>
        <v>0</v>
      </c>
      <c r="BN329">
        <f t="shared" si="1687"/>
        <v>0</v>
      </c>
      <c r="BO329">
        <f t="shared" si="1687"/>
        <v>0</v>
      </c>
      <c r="BP329">
        <f t="shared" si="1402"/>
        <v>0</v>
      </c>
      <c r="BQ329">
        <f t="shared" si="1403"/>
        <v>0</v>
      </c>
      <c r="BR329">
        <f t="shared" si="1404"/>
        <v>0</v>
      </c>
      <c r="BS329">
        <f t="shared" si="1405"/>
        <v>0</v>
      </c>
      <c r="BT329">
        <f t="shared" si="1406"/>
        <v>0</v>
      </c>
      <c r="BU329">
        <f t="shared" si="1407"/>
        <v>0</v>
      </c>
      <c r="BV329">
        <f t="shared" si="1408"/>
        <v>0</v>
      </c>
      <c r="BW329">
        <f t="shared" si="1409"/>
        <v>0</v>
      </c>
      <c r="BX329">
        <f t="shared" si="1410"/>
        <v>0</v>
      </c>
      <c r="BY329">
        <f t="shared" si="1411"/>
        <v>0</v>
      </c>
      <c r="BZ329">
        <f t="shared" si="1412"/>
        <v>0</v>
      </c>
      <c r="CA329">
        <f t="shared" si="1413"/>
        <v>0</v>
      </c>
      <c r="CB329">
        <f t="shared" si="1414"/>
        <v>0</v>
      </c>
      <c r="CC329">
        <f t="shared" si="1415"/>
        <v>0</v>
      </c>
      <c r="CD329">
        <f t="shared" si="1416"/>
        <v>0</v>
      </c>
      <c r="CE329">
        <f t="shared" si="1417"/>
        <v>0</v>
      </c>
      <c r="CF329">
        <f t="shared" si="1418"/>
        <v>0</v>
      </c>
      <c r="CG329">
        <f t="shared" si="1419"/>
        <v>0</v>
      </c>
      <c r="CH329">
        <f t="shared" si="1420"/>
        <v>0</v>
      </c>
      <c r="CI329">
        <f t="shared" si="1421"/>
        <v>0</v>
      </c>
      <c r="CJ329">
        <f t="shared" si="1422"/>
        <v>0</v>
      </c>
      <c r="CK329">
        <f t="shared" si="1423"/>
        <v>0</v>
      </c>
      <c r="CL329">
        <f t="shared" si="1424"/>
        <v>0</v>
      </c>
      <c r="CM329">
        <f t="shared" si="1425"/>
        <v>0</v>
      </c>
      <c r="CN329">
        <f t="shared" si="1426"/>
        <v>0</v>
      </c>
      <c r="CO329">
        <f t="shared" si="1427"/>
        <v>0</v>
      </c>
      <c r="CP329">
        <f t="shared" si="1428"/>
        <v>0</v>
      </c>
      <c r="CQ329">
        <f t="shared" si="1429"/>
        <v>0</v>
      </c>
      <c r="CR329">
        <f t="shared" si="1430"/>
        <v>0</v>
      </c>
      <c r="CS329">
        <f t="shared" si="1431"/>
        <v>0</v>
      </c>
      <c r="CT329" t="str">
        <f t="shared" si="1432"/>
        <v/>
      </c>
      <c r="CU329" t="str">
        <f t="shared" si="1433"/>
        <v/>
      </c>
      <c r="CV329" t="str">
        <f t="shared" si="1434"/>
        <v/>
      </c>
      <c r="CW329" t="str">
        <f t="shared" si="1435"/>
        <v/>
      </c>
      <c r="CX329" t="str">
        <f t="shared" si="1436"/>
        <v/>
      </c>
      <c r="CY329" t="str">
        <f t="shared" si="1437"/>
        <v/>
      </c>
      <c r="CZ329" t="str">
        <f t="shared" si="1438"/>
        <v/>
      </c>
      <c r="DA329" t="str">
        <f t="shared" si="1439"/>
        <v/>
      </c>
      <c r="DB329" t="str">
        <f t="shared" si="1440"/>
        <v/>
      </c>
      <c r="DC329" t="str">
        <f t="shared" si="1441"/>
        <v/>
      </c>
      <c r="DD329" t="str">
        <f t="shared" si="1442"/>
        <v/>
      </c>
      <c r="DE329" t="str">
        <f t="shared" si="1443"/>
        <v/>
      </c>
      <c r="DF329" t="str">
        <f t="shared" si="1444"/>
        <v/>
      </c>
      <c r="DG329" t="str">
        <f t="shared" si="1445"/>
        <v/>
      </c>
      <c r="DH329" t="str">
        <f t="shared" si="1446"/>
        <v/>
      </c>
      <c r="DI329" t="str">
        <f t="shared" si="1447"/>
        <v/>
      </c>
      <c r="DJ329" t="str">
        <f t="shared" si="1448"/>
        <v/>
      </c>
      <c r="DK329" t="str">
        <f t="shared" si="1449"/>
        <v/>
      </c>
      <c r="DL329" t="str">
        <f t="shared" si="1450"/>
        <v/>
      </c>
      <c r="DM329" t="str">
        <f t="shared" si="1451"/>
        <v/>
      </c>
      <c r="DN329" t="str">
        <f t="shared" si="1452"/>
        <v/>
      </c>
      <c r="DO329" t="str">
        <f t="shared" si="1453"/>
        <v/>
      </c>
      <c r="DP329" t="str">
        <f t="shared" si="1454"/>
        <v/>
      </c>
      <c r="DQ329" t="str">
        <f t="shared" si="1455"/>
        <v/>
      </c>
      <c r="DR329" t="str">
        <f t="shared" si="1456"/>
        <v/>
      </c>
      <c r="DS329" t="str">
        <f t="shared" si="1457"/>
        <v/>
      </c>
      <c r="DT329" t="str">
        <f t="shared" si="1458"/>
        <v/>
      </c>
      <c r="DU329" t="str">
        <f t="shared" si="1459"/>
        <v/>
      </c>
      <c r="DV329" t="str">
        <f t="shared" si="1460"/>
        <v/>
      </c>
      <c r="DW329" t="str">
        <f t="shared" si="1461"/>
        <v/>
      </c>
      <c r="DX329" t="str">
        <f t="shared" si="1462"/>
        <v/>
      </c>
      <c r="DY329" t="str">
        <f t="shared" si="1463"/>
        <v/>
      </c>
      <c r="DZ329" t="str">
        <f t="shared" si="1464"/>
        <v/>
      </c>
      <c r="EA329" t="str">
        <f t="shared" si="1465"/>
        <v/>
      </c>
      <c r="EB329" t="str">
        <f t="shared" si="1466"/>
        <v/>
      </c>
      <c r="EC329" t="str">
        <f t="shared" si="1467"/>
        <v/>
      </c>
      <c r="ED329" t="str">
        <f t="shared" si="1468"/>
        <v/>
      </c>
      <c r="EE329" t="str">
        <f t="shared" si="1469"/>
        <v/>
      </c>
      <c r="EF329" t="str">
        <f t="shared" si="1470"/>
        <v/>
      </c>
      <c r="EG329" t="str">
        <f t="shared" si="1471"/>
        <v/>
      </c>
      <c r="EH329">
        <f t="shared" si="1472"/>
        <v>0</v>
      </c>
      <c r="EI329">
        <f t="shared" si="1473"/>
        <v>0</v>
      </c>
      <c r="EJ329">
        <f t="shared" si="1474"/>
        <v>0</v>
      </c>
      <c r="EK329" t="str">
        <f t="shared" si="1475"/>
        <v/>
      </c>
      <c r="EL329" t="str">
        <f t="shared" si="1476"/>
        <v/>
      </c>
      <c r="EM329" t="str">
        <f t="shared" si="1477"/>
        <v/>
      </c>
      <c r="EN329" s="2">
        <f t="shared" si="1478"/>
        <v>0</v>
      </c>
      <c r="EO329" s="1">
        <f t="shared" si="1479"/>
        <v>0</v>
      </c>
    </row>
    <row r="330" spans="1:145" ht="15" thickBot="1" x14ac:dyDescent="0.25">
      <c r="A330" s="14">
        <v>311</v>
      </c>
      <c r="B330" s="65" t="str">
        <f t="shared" ref="B330" si="1688">IF(AND(C330="",D330="",E330=""),"",A330)</f>
        <v/>
      </c>
      <c r="C330" s="61"/>
      <c r="D330" s="62"/>
      <c r="E330" s="61"/>
      <c r="F330" s="67" t="str">
        <f t="shared" si="1388"/>
        <v/>
      </c>
      <c r="G330" s="68" t="str">
        <f t="shared" si="1389"/>
        <v/>
      </c>
      <c r="H330" t="str">
        <f>IF(I330=1,NastaveniIPV!$I$48&amp;""&amp;$D$10,IF(I330=2,NastaveniIPV!$I$47,IF(J330=1,NastaveniIPV!$I$52,"")))</f>
        <v/>
      </c>
      <c r="I330" s="81" t="str">
        <f t="shared" si="1390"/>
        <v/>
      </c>
      <c r="J330" s="14" t="str">
        <f t="shared" si="1391"/>
        <v/>
      </c>
      <c r="O330">
        <v>311</v>
      </c>
      <c r="P330" s="1">
        <f t="shared" si="1392"/>
        <v>0</v>
      </c>
      <c r="Q330">
        <f t="shared" si="1393"/>
        <v>0</v>
      </c>
      <c r="R330" s="38" t="str">
        <f t="shared" si="1394"/>
        <v/>
      </c>
      <c r="S330" t="str">
        <f t="shared" si="1395"/>
        <v/>
      </c>
      <c r="T330" s="38" t="str">
        <f t="shared" si="1396"/>
        <v/>
      </c>
      <c r="W330">
        <f>NastaveniIPV!$D$47</f>
        <v>0.02</v>
      </c>
      <c r="X330">
        <f>NastaveniIPV!$D$48</f>
        <v>0.06</v>
      </c>
      <c r="Y330">
        <f>NastaveniIPV!$D$49</f>
        <v>0.06</v>
      </c>
      <c r="Z330">
        <f>NastaveniIPV!$D$50</f>
        <v>0.06</v>
      </c>
      <c r="AA330">
        <f>NastaveniIPV!$D$51</f>
        <v>1.7999999999999999E-2</v>
      </c>
      <c r="AB330">
        <f>NastaveniIPV!$D$52</f>
        <v>0.01</v>
      </c>
      <c r="AC330">
        <f>NastaveniIPV!$D$53</f>
        <v>0.01</v>
      </c>
      <c r="AD330">
        <f>NastaveniIPV!$D$54</f>
        <v>0.01</v>
      </c>
      <c r="AE330">
        <f>NastaveniIPV!$D$55</f>
        <v>0.01</v>
      </c>
      <c r="AF330">
        <f>NastaveniIPV!$D$56</f>
        <v>0.01</v>
      </c>
      <c r="AG330">
        <f t="shared" ref="AG330:BF330" si="1689">IF($T330=AG$18,1,IF(AG$18&lt;$T330,0,AF330+1))</f>
        <v>0</v>
      </c>
      <c r="AH330">
        <f t="shared" si="1689"/>
        <v>0</v>
      </c>
      <c r="AI330">
        <f t="shared" si="1689"/>
        <v>0</v>
      </c>
      <c r="AJ330">
        <f t="shared" si="1689"/>
        <v>0</v>
      </c>
      <c r="AK330">
        <f t="shared" si="1689"/>
        <v>0</v>
      </c>
      <c r="AL330">
        <f t="shared" si="1689"/>
        <v>0</v>
      </c>
      <c r="AM330">
        <f t="shared" si="1689"/>
        <v>0</v>
      </c>
      <c r="AN330">
        <f t="shared" si="1689"/>
        <v>0</v>
      </c>
      <c r="AO330">
        <f t="shared" si="1689"/>
        <v>0</v>
      </c>
      <c r="AP330">
        <f t="shared" si="1689"/>
        <v>0</v>
      </c>
      <c r="AQ330">
        <f t="shared" si="1689"/>
        <v>0</v>
      </c>
      <c r="AR330">
        <f t="shared" si="1689"/>
        <v>0</v>
      </c>
      <c r="AS330">
        <f t="shared" si="1689"/>
        <v>0</v>
      </c>
      <c r="AT330">
        <f t="shared" si="1689"/>
        <v>0</v>
      </c>
      <c r="AU330">
        <f t="shared" si="1689"/>
        <v>0</v>
      </c>
      <c r="AV330">
        <f t="shared" si="1689"/>
        <v>0</v>
      </c>
      <c r="AW330">
        <f t="shared" si="1689"/>
        <v>0</v>
      </c>
      <c r="AX330">
        <f t="shared" si="1689"/>
        <v>0</v>
      </c>
      <c r="AY330">
        <f t="shared" si="1689"/>
        <v>0</v>
      </c>
      <c r="AZ330">
        <f t="shared" si="1689"/>
        <v>0</v>
      </c>
      <c r="BA330">
        <f t="shared" si="1689"/>
        <v>0</v>
      </c>
      <c r="BB330">
        <f t="shared" si="1689"/>
        <v>0</v>
      </c>
      <c r="BC330">
        <f t="shared" si="1689"/>
        <v>0</v>
      </c>
      <c r="BD330">
        <f t="shared" si="1689"/>
        <v>0</v>
      </c>
      <c r="BE330">
        <f t="shared" si="1689"/>
        <v>0</v>
      </c>
      <c r="BF330">
        <f t="shared" si="1689"/>
        <v>0</v>
      </c>
      <c r="BG330">
        <f t="shared" si="1398"/>
        <v>0</v>
      </c>
      <c r="BH330">
        <f t="shared" ref="BH330:BI330" si="1690">IF($T330&lt;BH$18,BG330+1,IF(BH$18=$T330,1,0))</f>
        <v>0</v>
      </c>
      <c r="BI330">
        <f t="shared" si="1690"/>
        <v>0</v>
      </c>
      <c r="BJ330">
        <f t="shared" si="1400"/>
        <v>0</v>
      </c>
      <c r="BK330">
        <f t="shared" ref="BK330:BO330" si="1691">IF(BK$18&gt;$D$10,0,IF($T330&lt;BK$18,BJ330+1,IF(BK$18=$T330,1,0)))</f>
        <v>0</v>
      </c>
      <c r="BL330">
        <f t="shared" si="1691"/>
        <v>0</v>
      </c>
      <c r="BM330">
        <f t="shared" si="1691"/>
        <v>0</v>
      </c>
      <c r="BN330">
        <f t="shared" si="1691"/>
        <v>0</v>
      </c>
      <c r="BO330">
        <f t="shared" si="1691"/>
        <v>0</v>
      </c>
      <c r="BP330">
        <f t="shared" si="1402"/>
        <v>0</v>
      </c>
      <c r="BQ330">
        <f t="shared" si="1403"/>
        <v>0</v>
      </c>
      <c r="BR330">
        <f t="shared" si="1404"/>
        <v>0</v>
      </c>
      <c r="BS330">
        <f t="shared" si="1405"/>
        <v>0</v>
      </c>
      <c r="BT330">
        <f t="shared" si="1406"/>
        <v>0</v>
      </c>
      <c r="BU330">
        <f t="shared" si="1407"/>
        <v>0</v>
      </c>
      <c r="BV330">
        <f t="shared" si="1408"/>
        <v>0</v>
      </c>
      <c r="BW330">
        <f t="shared" si="1409"/>
        <v>0</v>
      </c>
      <c r="BX330">
        <f t="shared" si="1410"/>
        <v>0</v>
      </c>
      <c r="BY330">
        <f t="shared" si="1411"/>
        <v>0</v>
      </c>
      <c r="BZ330">
        <f t="shared" si="1412"/>
        <v>0</v>
      </c>
      <c r="CA330">
        <f t="shared" si="1413"/>
        <v>0</v>
      </c>
      <c r="CB330">
        <f t="shared" si="1414"/>
        <v>0</v>
      </c>
      <c r="CC330">
        <f t="shared" si="1415"/>
        <v>0</v>
      </c>
      <c r="CD330">
        <f t="shared" si="1416"/>
        <v>0</v>
      </c>
      <c r="CE330">
        <f t="shared" si="1417"/>
        <v>0</v>
      </c>
      <c r="CF330">
        <f t="shared" si="1418"/>
        <v>0</v>
      </c>
      <c r="CG330">
        <f t="shared" si="1419"/>
        <v>0</v>
      </c>
      <c r="CH330">
        <f t="shared" si="1420"/>
        <v>0</v>
      </c>
      <c r="CI330">
        <f t="shared" si="1421"/>
        <v>0</v>
      </c>
      <c r="CJ330">
        <f t="shared" si="1422"/>
        <v>0</v>
      </c>
      <c r="CK330">
        <f t="shared" si="1423"/>
        <v>0</v>
      </c>
      <c r="CL330">
        <f t="shared" si="1424"/>
        <v>0</v>
      </c>
      <c r="CM330">
        <f t="shared" si="1425"/>
        <v>0</v>
      </c>
      <c r="CN330">
        <f t="shared" si="1426"/>
        <v>0</v>
      </c>
      <c r="CO330">
        <f t="shared" si="1427"/>
        <v>0</v>
      </c>
      <c r="CP330">
        <f t="shared" si="1428"/>
        <v>0</v>
      </c>
      <c r="CQ330">
        <f t="shared" si="1429"/>
        <v>0</v>
      </c>
      <c r="CR330">
        <f t="shared" si="1430"/>
        <v>0</v>
      </c>
      <c r="CS330">
        <f t="shared" si="1431"/>
        <v>0</v>
      </c>
      <c r="CT330" t="str">
        <f t="shared" si="1432"/>
        <v/>
      </c>
      <c r="CU330" t="str">
        <f t="shared" si="1433"/>
        <v/>
      </c>
      <c r="CV330" t="str">
        <f t="shared" si="1434"/>
        <v/>
      </c>
      <c r="CW330" t="str">
        <f t="shared" si="1435"/>
        <v/>
      </c>
      <c r="CX330" t="str">
        <f t="shared" si="1436"/>
        <v/>
      </c>
      <c r="CY330" t="str">
        <f t="shared" si="1437"/>
        <v/>
      </c>
      <c r="CZ330" t="str">
        <f t="shared" si="1438"/>
        <v/>
      </c>
      <c r="DA330" t="str">
        <f t="shared" si="1439"/>
        <v/>
      </c>
      <c r="DB330" t="str">
        <f t="shared" si="1440"/>
        <v/>
      </c>
      <c r="DC330" t="str">
        <f t="shared" si="1441"/>
        <v/>
      </c>
      <c r="DD330" t="str">
        <f t="shared" si="1442"/>
        <v/>
      </c>
      <c r="DE330" t="str">
        <f t="shared" si="1443"/>
        <v/>
      </c>
      <c r="DF330" t="str">
        <f t="shared" si="1444"/>
        <v/>
      </c>
      <c r="DG330" t="str">
        <f t="shared" si="1445"/>
        <v/>
      </c>
      <c r="DH330" t="str">
        <f t="shared" si="1446"/>
        <v/>
      </c>
      <c r="DI330" t="str">
        <f t="shared" si="1447"/>
        <v/>
      </c>
      <c r="DJ330" t="str">
        <f t="shared" si="1448"/>
        <v/>
      </c>
      <c r="DK330" t="str">
        <f t="shared" si="1449"/>
        <v/>
      </c>
      <c r="DL330" t="str">
        <f t="shared" si="1450"/>
        <v/>
      </c>
      <c r="DM330" t="str">
        <f t="shared" si="1451"/>
        <v/>
      </c>
      <c r="DN330" t="str">
        <f t="shared" si="1452"/>
        <v/>
      </c>
      <c r="DO330" t="str">
        <f t="shared" si="1453"/>
        <v/>
      </c>
      <c r="DP330" t="str">
        <f t="shared" si="1454"/>
        <v/>
      </c>
      <c r="DQ330" t="str">
        <f t="shared" si="1455"/>
        <v/>
      </c>
      <c r="DR330" t="str">
        <f t="shared" si="1456"/>
        <v/>
      </c>
      <c r="DS330" t="str">
        <f t="shared" si="1457"/>
        <v/>
      </c>
      <c r="DT330" t="str">
        <f t="shared" si="1458"/>
        <v/>
      </c>
      <c r="DU330" t="str">
        <f t="shared" si="1459"/>
        <v/>
      </c>
      <c r="DV330" t="str">
        <f t="shared" si="1460"/>
        <v/>
      </c>
      <c r="DW330" t="str">
        <f t="shared" si="1461"/>
        <v/>
      </c>
      <c r="DX330" t="str">
        <f t="shared" si="1462"/>
        <v/>
      </c>
      <c r="DY330" t="str">
        <f t="shared" si="1463"/>
        <v/>
      </c>
      <c r="DZ330" t="str">
        <f t="shared" si="1464"/>
        <v/>
      </c>
      <c r="EA330" t="str">
        <f t="shared" si="1465"/>
        <v/>
      </c>
      <c r="EB330" t="str">
        <f t="shared" si="1466"/>
        <v/>
      </c>
      <c r="EC330" t="str">
        <f t="shared" si="1467"/>
        <v/>
      </c>
      <c r="ED330" t="str">
        <f t="shared" si="1468"/>
        <v/>
      </c>
      <c r="EE330" t="str">
        <f t="shared" si="1469"/>
        <v/>
      </c>
      <c r="EF330" t="str">
        <f t="shared" si="1470"/>
        <v/>
      </c>
      <c r="EG330" t="str">
        <f t="shared" si="1471"/>
        <v/>
      </c>
      <c r="EH330">
        <f t="shared" si="1472"/>
        <v>0</v>
      </c>
      <c r="EI330">
        <f t="shared" si="1473"/>
        <v>0</v>
      </c>
      <c r="EJ330">
        <f t="shared" si="1474"/>
        <v>0</v>
      </c>
      <c r="EK330" t="str">
        <f t="shared" si="1475"/>
        <v/>
      </c>
      <c r="EL330" t="str">
        <f t="shared" si="1476"/>
        <v/>
      </c>
      <c r="EM330" t="str">
        <f t="shared" si="1477"/>
        <v/>
      </c>
      <c r="EN330" s="2">
        <f t="shared" si="1478"/>
        <v>0</v>
      </c>
      <c r="EO330" s="1">
        <f t="shared" si="1479"/>
        <v>0</v>
      </c>
    </row>
    <row r="331" spans="1:145" ht="15" thickBot="1" x14ac:dyDescent="0.25">
      <c r="A331" s="14">
        <v>312</v>
      </c>
      <c r="B331" s="65" t="str">
        <f t="shared" ref="B331" si="1692">IF(AND(C331="",D331="",E331),"",A331)</f>
        <v/>
      </c>
      <c r="C331" s="63"/>
      <c r="D331" s="63"/>
      <c r="E331" s="64"/>
      <c r="F331" s="67" t="str">
        <f t="shared" si="1388"/>
        <v/>
      </c>
      <c r="G331" s="68" t="str">
        <f t="shared" si="1389"/>
        <v/>
      </c>
      <c r="H331" t="str">
        <f>IF(I331=1,NastaveniIPV!$I$48&amp;""&amp;$D$10,IF(I331=2,NastaveniIPV!$I$47,IF(J331=1,NastaveniIPV!$I$52,"")))</f>
        <v/>
      </c>
      <c r="I331" s="81" t="str">
        <f t="shared" si="1390"/>
        <v/>
      </c>
      <c r="J331" s="14" t="str">
        <f t="shared" si="1391"/>
        <v/>
      </c>
      <c r="O331">
        <v>312</v>
      </c>
      <c r="P331" s="1">
        <f t="shared" si="1392"/>
        <v>0</v>
      </c>
      <c r="Q331">
        <f t="shared" si="1393"/>
        <v>0</v>
      </c>
      <c r="R331" s="38" t="str">
        <f t="shared" si="1394"/>
        <v/>
      </c>
      <c r="S331" t="str">
        <f t="shared" si="1395"/>
        <v/>
      </c>
      <c r="T331" s="38" t="str">
        <f t="shared" si="1396"/>
        <v/>
      </c>
      <c r="W331">
        <f>NastaveniIPV!$D$47</f>
        <v>0.02</v>
      </c>
      <c r="X331">
        <f>NastaveniIPV!$D$48</f>
        <v>0.06</v>
      </c>
      <c r="Y331">
        <f>NastaveniIPV!$D$49</f>
        <v>0.06</v>
      </c>
      <c r="Z331">
        <f>NastaveniIPV!$D$50</f>
        <v>0.06</v>
      </c>
      <c r="AA331">
        <f>NastaveniIPV!$D$51</f>
        <v>1.7999999999999999E-2</v>
      </c>
      <c r="AB331">
        <f>NastaveniIPV!$D$52</f>
        <v>0.01</v>
      </c>
      <c r="AC331">
        <f>NastaveniIPV!$D$53</f>
        <v>0.01</v>
      </c>
      <c r="AD331">
        <f>NastaveniIPV!$D$54</f>
        <v>0.01</v>
      </c>
      <c r="AE331">
        <f>NastaveniIPV!$D$55</f>
        <v>0.01</v>
      </c>
      <c r="AF331">
        <f>NastaveniIPV!$D$56</f>
        <v>0.01</v>
      </c>
      <c r="AG331">
        <f t="shared" ref="AG331:BF331" si="1693">IF($T331=AG$18,1,IF(AG$18&lt;$T331,0,AF331+1))</f>
        <v>0</v>
      </c>
      <c r="AH331">
        <f t="shared" si="1693"/>
        <v>0</v>
      </c>
      <c r="AI331">
        <f t="shared" si="1693"/>
        <v>0</v>
      </c>
      <c r="AJ331">
        <f t="shared" si="1693"/>
        <v>0</v>
      </c>
      <c r="AK331">
        <f t="shared" si="1693"/>
        <v>0</v>
      </c>
      <c r="AL331">
        <f t="shared" si="1693"/>
        <v>0</v>
      </c>
      <c r="AM331">
        <f t="shared" si="1693"/>
        <v>0</v>
      </c>
      <c r="AN331">
        <f t="shared" si="1693"/>
        <v>0</v>
      </c>
      <c r="AO331">
        <f t="shared" si="1693"/>
        <v>0</v>
      </c>
      <c r="AP331">
        <f t="shared" si="1693"/>
        <v>0</v>
      </c>
      <c r="AQ331">
        <f t="shared" si="1693"/>
        <v>0</v>
      </c>
      <c r="AR331">
        <f t="shared" si="1693"/>
        <v>0</v>
      </c>
      <c r="AS331">
        <f t="shared" si="1693"/>
        <v>0</v>
      </c>
      <c r="AT331">
        <f t="shared" si="1693"/>
        <v>0</v>
      </c>
      <c r="AU331">
        <f t="shared" si="1693"/>
        <v>0</v>
      </c>
      <c r="AV331">
        <f t="shared" si="1693"/>
        <v>0</v>
      </c>
      <c r="AW331">
        <f t="shared" si="1693"/>
        <v>0</v>
      </c>
      <c r="AX331">
        <f t="shared" si="1693"/>
        <v>0</v>
      </c>
      <c r="AY331">
        <f t="shared" si="1693"/>
        <v>0</v>
      </c>
      <c r="AZ331">
        <f t="shared" si="1693"/>
        <v>0</v>
      </c>
      <c r="BA331">
        <f t="shared" si="1693"/>
        <v>0</v>
      </c>
      <c r="BB331">
        <f t="shared" si="1693"/>
        <v>0</v>
      </c>
      <c r="BC331">
        <f t="shared" si="1693"/>
        <v>0</v>
      </c>
      <c r="BD331">
        <f t="shared" si="1693"/>
        <v>0</v>
      </c>
      <c r="BE331">
        <f t="shared" si="1693"/>
        <v>0</v>
      </c>
      <c r="BF331">
        <f t="shared" si="1693"/>
        <v>0</v>
      </c>
      <c r="BG331">
        <f t="shared" si="1398"/>
        <v>0</v>
      </c>
      <c r="BH331">
        <f t="shared" ref="BH331:BI331" si="1694">IF($T331&lt;BH$18,BG331+1,IF(BH$18=$T331,1,0))</f>
        <v>0</v>
      </c>
      <c r="BI331">
        <f t="shared" si="1694"/>
        <v>0</v>
      </c>
      <c r="BJ331">
        <f t="shared" si="1400"/>
        <v>0</v>
      </c>
      <c r="BK331">
        <f t="shared" ref="BK331:BO331" si="1695">IF(BK$18&gt;$D$10,0,IF($T331&lt;BK$18,BJ331+1,IF(BK$18=$T331,1,0)))</f>
        <v>0</v>
      </c>
      <c r="BL331">
        <f t="shared" si="1695"/>
        <v>0</v>
      </c>
      <c r="BM331">
        <f t="shared" si="1695"/>
        <v>0</v>
      </c>
      <c r="BN331">
        <f t="shared" si="1695"/>
        <v>0</v>
      </c>
      <c r="BO331">
        <f t="shared" si="1695"/>
        <v>0</v>
      </c>
      <c r="BP331">
        <f t="shared" si="1402"/>
        <v>0</v>
      </c>
      <c r="BQ331">
        <f t="shared" si="1403"/>
        <v>0</v>
      </c>
      <c r="BR331">
        <f t="shared" si="1404"/>
        <v>0</v>
      </c>
      <c r="BS331">
        <f t="shared" si="1405"/>
        <v>0</v>
      </c>
      <c r="BT331">
        <f t="shared" si="1406"/>
        <v>0</v>
      </c>
      <c r="BU331">
        <f t="shared" si="1407"/>
        <v>0</v>
      </c>
      <c r="BV331">
        <f t="shared" si="1408"/>
        <v>0</v>
      </c>
      <c r="BW331">
        <f t="shared" si="1409"/>
        <v>0</v>
      </c>
      <c r="BX331">
        <f t="shared" si="1410"/>
        <v>0</v>
      </c>
      <c r="BY331">
        <f t="shared" si="1411"/>
        <v>0</v>
      </c>
      <c r="BZ331">
        <f t="shared" si="1412"/>
        <v>0</v>
      </c>
      <c r="CA331">
        <f t="shared" si="1413"/>
        <v>0</v>
      </c>
      <c r="CB331">
        <f t="shared" si="1414"/>
        <v>0</v>
      </c>
      <c r="CC331">
        <f t="shared" si="1415"/>
        <v>0</v>
      </c>
      <c r="CD331">
        <f t="shared" si="1416"/>
        <v>0</v>
      </c>
      <c r="CE331">
        <f t="shared" si="1417"/>
        <v>0</v>
      </c>
      <c r="CF331">
        <f t="shared" si="1418"/>
        <v>0</v>
      </c>
      <c r="CG331">
        <f t="shared" si="1419"/>
        <v>0</v>
      </c>
      <c r="CH331">
        <f t="shared" si="1420"/>
        <v>0</v>
      </c>
      <c r="CI331">
        <f t="shared" si="1421"/>
        <v>0</v>
      </c>
      <c r="CJ331">
        <f t="shared" si="1422"/>
        <v>0</v>
      </c>
      <c r="CK331">
        <f t="shared" si="1423"/>
        <v>0</v>
      </c>
      <c r="CL331">
        <f t="shared" si="1424"/>
        <v>0</v>
      </c>
      <c r="CM331">
        <f t="shared" si="1425"/>
        <v>0</v>
      </c>
      <c r="CN331">
        <f t="shared" si="1426"/>
        <v>0</v>
      </c>
      <c r="CO331">
        <f t="shared" si="1427"/>
        <v>0</v>
      </c>
      <c r="CP331">
        <f t="shared" si="1428"/>
        <v>0</v>
      </c>
      <c r="CQ331">
        <f t="shared" si="1429"/>
        <v>0</v>
      </c>
      <c r="CR331">
        <f t="shared" si="1430"/>
        <v>0</v>
      </c>
      <c r="CS331">
        <f t="shared" si="1431"/>
        <v>0</v>
      </c>
      <c r="CT331" t="str">
        <f t="shared" si="1432"/>
        <v/>
      </c>
      <c r="CU331" t="str">
        <f t="shared" si="1433"/>
        <v/>
      </c>
      <c r="CV331" t="str">
        <f t="shared" si="1434"/>
        <v/>
      </c>
      <c r="CW331" t="str">
        <f t="shared" si="1435"/>
        <v/>
      </c>
      <c r="CX331" t="str">
        <f t="shared" si="1436"/>
        <v/>
      </c>
      <c r="CY331" t="str">
        <f t="shared" si="1437"/>
        <v/>
      </c>
      <c r="CZ331" t="str">
        <f t="shared" si="1438"/>
        <v/>
      </c>
      <c r="DA331" t="str">
        <f t="shared" si="1439"/>
        <v/>
      </c>
      <c r="DB331" t="str">
        <f t="shared" si="1440"/>
        <v/>
      </c>
      <c r="DC331" t="str">
        <f t="shared" si="1441"/>
        <v/>
      </c>
      <c r="DD331" t="str">
        <f t="shared" si="1442"/>
        <v/>
      </c>
      <c r="DE331" t="str">
        <f t="shared" si="1443"/>
        <v/>
      </c>
      <c r="DF331" t="str">
        <f t="shared" si="1444"/>
        <v/>
      </c>
      <c r="DG331" t="str">
        <f t="shared" si="1445"/>
        <v/>
      </c>
      <c r="DH331" t="str">
        <f t="shared" si="1446"/>
        <v/>
      </c>
      <c r="DI331" t="str">
        <f t="shared" si="1447"/>
        <v/>
      </c>
      <c r="DJ331" t="str">
        <f t="shared" si="1448"/>
        <v/>
      </c>
      <c r="DK331" t="str">
        <f t="shared" si="1449"/>
        <v/>
      </c>
      <c r="DL331" t="str">
        <f t="shared" si="1450"/>
        <v/>
      </c>
      <c r="DM331" t="str">
        <f t="shared" si="1451"/>
        <v/>
      </c>
      <c r="DN331" t="str">
        <f t="shared" si="1452"/>
        <v/>
      </c>
      <c r="DO331" t="str">
        <f t="shared" si="1453"/>
        <v/>
      </c>
      <c r="DP331" t="str">
        <f t="shared" si="1454"/>
        <v/>
      </c>
      <c r="DQ331" t="str">
        <f t="shared" si="1455"/>
        <v/>
      </c>
      <c r="DR331" t="str">
        <f t="shared" si="1456"/>
        <v/>
      </c>
      <c r="DS331" t="str">
        <f t="shared" si="1457"/>
        <v/>
      </c>
      <c r="DT331" t="str">
        <f t="shared" si="1458"/>
        <v/>
      </c>
      <c r="DU331" t="str">
        <f t="shared" si="1459"/>
        <v/>
      </c>
      <c r="DV331" t="str">
        <f t="shared" si="1460"/>
        <v/>
      </c>
      <c r="DW331" t="str">
        <f t="shared" si="1461"/>
        <v/>
      </c>
      <c r="DX331" t="str">
        <f t="shared" si="1462"/>
        <v/>
      </c>
      <c r="DY331" t="str">
        <f t="shared" si="1463"/>
        <v/>
      </c>
      <c r="DZ331" t="str">
        <f t="shared" si="1464"/>
        <v/>
      </c>
      <c r="EA331" t="str">
        <f t="shared" si="1465"/>
        <v/>
      </c>
      <c r="EB331" t="str">
        <f t="shared" si="1466"/>
        <v/>
      </c>
      <c r="EC331" t="str">
        <f t="shared" si="1467"/>
        <v/>
      </c>
      <c r="ED331" t="str">
        <f t="shared" si="1468"/>
        <v/>
      </c>
      <c r="EE331" t="str">
        <f t="shared" si="1469"/>
        <v/>
      </c>
      <c r="EF331" t="str">
        <f t="shared" si="1470"/>
        <v/>
      </c>
      <c r="EG331" t="str">
        <f t="shared" si="1471"/>
        <v/>
      </c>
      <c r="EH331">
        <f t="shared" si="1472"/>
        <v>0</v>
      </c>
      <c r="EI331">
        <f t="shared" si="1473"/>
        <v>0</v>
      </c>
      <c r="EJ331">
        <f t="shared" si="1474"/>
        <v>0</v>
      </c>
      <c r="EK331" t="str">
        <f t="shared" si="1475"/>
        <v/>
      </c>
      <c r="EL331" t="str">
        <f t="shared" si="1476"/>
        <v/>
      </c>
      <c r="EM331" t="str">
        <f t="shared" si="1477"/>
        <v/>
      </c>
      <c r="EN331" s="2">
        <f t="shared" si="1478"/>
        <v>0</v>
      </c>
      <c r="EO331" s="1">
        <f t="shared" si="1479"/>
        <v>0</v>
      </c>
    </row>
    <row r="332" spans="1:145" ht="15" thickBot="1" x14ac:dyDescent="0.25">
      <c r="A332" s="14">
        <v>313</v>
      </c>
      <c r="B332" s="65" t="str">
        <f t="shared" ref="B332" si="1696">IF(AND(C332="",D332="",E332=""),"",A332)</f>
        <v/>
      </c>
      <c r="C332" s="61"/>
      <c r="D332" s="62"/>
      <c r="E332" s="61"/>
      <c r="F332" s="67" t="str">
        <f t="shared" si="1388"/>
        <v/>
      </c>
      <c r="G332" s="68" t="str">
        <f t="shared" si="1389"/>
        <v/>
      </c>
      <c r="H332" t="str">
        <f>IF(I332=1,NastaveniIPV!$I$48&amp;""&amp;$D$10,IF(I332=2,NastaveniIPV!$I$47,IF(J332=1,NastaveniIPV!$I$52,"")))</f>
        <v/>
      </c>
      <c r="I332" s="81" t="str">
        <f t="shared" si="1390"/>
        <v/>
      </c>
      <c r="J332" s="14" t="str">
        <f t="shared" si="1391"/>
        <v/>
      </c>
      <c r="O332">
        <v>313</v>
      </c>
      <c r="P332" s="1">
        <f t="shared" si="1392"/>
        <v>0</v>
      </c>
      <c r="Q332">
        <f t="shared" si="1393"/>
        <v>0</v>
      </c>
      <c r="R332" s="38" t="str">
        <f t="shared" si="1394"/>
        <v/>
      </c>
      <c r="S332" t="str">
        <f t="shared" si="1395"/>
        <v/>
      </c>
      <c r="T332" s="38" t="str">
        <f t="shared" si="1396"/>
        <v/>
      </c>
      <c r="W332">
        <f>NastaveniIPV!$D$47</f>
        <v>0.02</v>
      </c>
      <c r="X332">
        <f>NastaveniIPV!$D$48</f>
        <v>0.06</v>
      </c>
      <c r="Y332">
        <f>NastaveniIPV!$D$49</f>
        <v>0.06</v>
      </c>
      <c r="Z332">
        <f>NastaveniIPV!$D$50</f>
        <v>0.06</v>
      </c>
      <c r="AA332">
        <f>NastaveniIPV!$D$51</f>
        <v>1.7999999999999999E-2</v>
      </c>
      <c r="AB332">
        <f>NastaveniIPV!$D$52</f>
        <v>0.01</v>
      </c>
      <c r="AC332">
        <f>NastaveniIPV!$D$53</f>
        <v>0.01</v>
      </c>
      <c r="AD332">
        <f>NastaveniIPV!$D$54</f>
        <v>0.01</v>
      </c>
      <c r="AE332">
        <f>NastaveniIPV!$D$55</f>
        <v>0.01</v>
      </c>
      <c r="AF332">
        <f>NastaveniIPV!$D$56</f>
        <v>0.01</v>
      </c>
      <c r="AG332">
        <f t="shared" ref="AG332:BF332" si="1697">IF($T332=AG$18,1,IF(AG$18&lt;$T332,0,AF332+1))</f>
        <v>0</v>
      </c>
      <c r="AH332">
        <f t="shared" si="1697"/>
        <v>0</v>
      </c>
      <c r="AI332">
        <f t="shared" si="1697"/>
        <v>0</v>
      </c>
      <c r="AJ332">
        <f t="shared" si="1697"/>
        <v>0</v>
      </c>
      <c r="AK332">
        <f t="shared" si="1697"/>
        <v>0</v>
      </c>
      <c r="AL332">
        <f t="shared" si="1697"/>
        <v>0</v>
      </c>
      <c r="AM332">
        <f t="shared" si="1697"/>
        <v>0</v>
      </c>
      <c r="AN332">
        <f t="shared" si="1697"/>
        <v>0</v>
      </c>
      <c r="AO332">
        <f t="shared" si="1697"/>
        <v>0</v>
      </c>
      <c r="AP332">
        <f t="shared" si="1697"/>
        <v>0</v>
      </c>
      <c r="AQ332">
        <f t="shared" si="1697"/>
        <v>0</v>
      </c>
      <c r="AR332">
        <f t="shared" si="1697"/>
        <v>0</v>
      </c>
      <c r="AS332">
        <f t="shared" si="1697"/>
        <v>0</v>
      </c>
      <c r="AT332">
        <f t="shared" si="1697"/>
        <v>0</v>
      </c>
      <c r="AU332">
        <f t="shared" si="1697"/>
        <v>0</v>
      </c>
      <c r="AV332">
        <f t="shared" si="1697"/>
        <v>0</v>
      </c>
      <c r="AW332">
        <f t="shared" si="1697"/>
        <v>0</v>
      </c>
      <c r="AX332">
        <f t="shared" si="1697"/>
        <v>0</v>
      </c>
      <c r="AY332">
        <f t="shared" si="1697"/>
        <v>0</v>
      </c>
      <c r="AZ332">
        <f t="shared" si="1697"/>
        <v>0</v>
      </c>
      <c r="BA332">
        <f t="shared" si="1697"/>
        <v>0</v>
      </c>
      <c r="BB332">
        <f t="shared" si="1697"/>
        <v>0</v>
      </c>
      <c r="BC332">
        <f t="shared" si="1697"/>
        <v>0</v>
      </c>
      <c r="BD332">
        <f t="shared" si="1697"/>
        <v>0</v>
      </c>
      <c r="BE332">
        <f t="shared" si="1697"/>
        <v>0</v>
      </c>
      <c r="BF332">
        <f t="shared" si="1697"/>
        <v>0</v>
      </c>
      <c r="BG332">
        <f t="shared" si="1398"/>
        <v>0</v>
      </c>
      <c r="BH332">
        <f t="shared" ref="BH332:BI332" si="1698">IF($T332&lt;BH$18,BG332+1,IF(BH$18=$T332,1,0))</f>
        <v>0</v>
      </c>
      <c r="BI332">
        <f t="shared" si="1698"/>
        <v>0</v>
      </c>
      <c r="BJ332">
        <f t="shared" si="1400"/>
        <v>0</v>
      </c>
      <c r="BK332">
        <f t="shared" ref="BK332:BO332" si="1699">IF(BK$18&gt;$D$10,0,IF($T332&lt;BK$18,BJ332+1,IF(BK$18=$T332,1,0)))</f>
        <v>0</v>
      </c>
      <c r="BL332">
        <f t="shared" si="1699"/>
        <v>0</v>
      </c>
      <c r="BM332">
        <f t="shared" si="1699"/>
        <v>0</v>
      </c>
      <c r="BN332">
        <f t="shared" si="1699"/>
        <v>0</v>
      </c>
      <c r="BO332">
        <f t="shared" si="1699"/>
        <v>0</v>
      </c>
      <c r="BP332">
        <f t="shared" si="1402"/>
        <v>0</v>
      </c>
      <c r="BQ332">
        <f t="shared" si="1403"/>
        <v>0</v>
      </c>
      <c r="BR332">
        <f t="shared" si="1404"/>
        <v>0</v>
      </c>
      <c r="BS332">
        <f t="shared" si="1405"/>
        <v>0</v>
      </c>
      <c r="BT332">
        <f t="shared" si="1406"/>
        <v>0</v>
      </c>
      <c r="BU332">
        <f t="shared" si="1407"/>
        <v>0</v>
      </c>
      <c r="BV332">
        <f t="shared" si="1408"/>
        <v>0</v>
      </c>
      <c r="BW332">
        <f t="shared" si="1409"/>
        <v>0</v>
      </c>
      <c r="BX332">
        <f t="shared" si="1410"/>
        <v>0</v>
      </c>
      <c r="BY332">
        <f t="shared" si="1411"/>
        <v>0</v>
      </c>
      <c r="BZ332">
        <f t="shared" si="1412"/>
        <v>0</v>
      </c>
      <c r="CA332">
        <f t="shared" si="1413"/>
        <v>0</v>
      </c>
      <c r="CB332">
        <f t="shared" si="1414"/>
        <v>0</v>
      </c>
      <c r="CC332">
        <f t="shared" si="1415"/>
        <v>0</v>
      </c>
      <c r="CD332">
        <f t="shared" si="1416"/>
        <v>0</v>
      </c>
      <c r="CE332">
        <f t="shared" si="1417"/>
        <v>0</v>
      </c>
      <c r="CF332">
        <f t="shared" si="1418"/>
        <v>0</v>
      </c>
      <c r="CG332">
        <f t="shared" si="1419"/>
        <v>0</v>
      </c>
      <c r="CH332">
        <f t="shared" si="1420"/>
        <v>0</v>
      </c>
      <c r="CI332">
        <f t="shared" si="1421"/>
        <v>0</v>
      </c>
      <c r="CJ332">
        <f t="shared" si="1422"/>
        <v>0</v>
      </c>
      <c r="CK332">
        <f t="shared" si="1423"/>
        <v>0</v>
      </c>
      <c r="CL332">
        <f t="shared" si="1424"/>
        <v>0</v>
      </c>
      <c r="CM332">
        <f t="shared" si="1425"/>
        <v>0</v>
      </c>
      <c r="CN332">
        <f t="shared" si="1426"/>
        <v>0</v>
      </c>
      <c r="CO332">
        <f t="shared" si="1427"/>
        <v>0</v>
      </c>
      <c r="CP332">
        <f t="shared" si="1428"/>
        <v>0</v>
      </c>
      <c r="CQ332">
        <f t="shared" si="1429"/>
        <v>0</v>
      </c>
      <c r="CR332">
        <f t="shared" si="1430"/>
        <v>0</v>
      </c>
      <c r="CS332">
        <f t="shared" si="1431"/>
        <v>0</v>
      </c>
      <c r="CT332" t="str">
        <f t="shared" si="1432"/>
        <v/>
      </c>
      <c r="CU332" t="str">
        <f t="shared" si="1433"/>
        <v/>
      </c>
      <c r="CV332" t="str">
        <f t="shared" si="1434"/>
        <v/>
      </c>
      <c r="CW332" t="str">
        <f t="shared" si="1435"/>
        <v/>
      </c>
      <c r="CX332" t="str">
        <f t="shared" si="1436"/>
        <v/>
      </c>
      <c r="CY332" t="str">
        <f t="shared" si="1437"/>
        <v/>
      </c>
      <c r="CZ332" t="str">
        <f t="shared" si="1438"/>
        <v/>
      </c>
      <c r="DA332" t="str">
        <f t="shared" si="1439"/>
        <v/>
      </c>
      <c r="DB332" t="str">
        <f t="shared" si="1440"/>
        <v/>
      </c>
      <c r="DC332" t="str">
        <f t="shared" si="1441"/>
        <v/>
      </c>
      <c r="DD332" t="str">
        <f t="shared" si="1442"/>
        <v/>
      </c>
      <c r="DE332" t="str">
        <f t="shared" si="1443"/>
        <v/>
      </c>
      <c r="DF332" t="str">
        <f t="shared" si="1444"/>
        <v/>
      </c>
      <c r="DG332" t="str">
        <f t="shared" si="1445"/>
        <v/>
      </c>
      <c r="DH332" t="str">
        <f t="shared" si="1446"/>
        <v/>
      </c>
      <c r="DI332" t="str">
        <f t="shared" si="1447"/>
        <v/>
      </c>
      <c r="DJ332" t="str">
        <f t="shared" si="1448"/>
        <v/>
      </c>
      <c r="DK332" t="str">
        <f t="shared" si="1449"/>
        <v/>
      </c>
      <c r="DL332" t="str">
        <f t="shared" si="1450"/>
        <v/>
      </c>
      <c r="DM332" t="str">
        <f t="shared" si="1451"/>
        <v/>
      </c>
      <c r="DN332" t="str">
        <f t="shared" si="1452"/>
        <v/>
      </c>
      <c r="DO332" t="str">
        <f t="shared" si="1453"/>
        <v/>
      </c>
      <c r="DP332" t="str">
        <f t="shared" si="1454"/>
        <v/>
      </c>
      <c r="DQ332" t="str">
        <f t="shared" si="1455"/>
        <v/>
      </c>
      <c r="DR332" t="str">
        <f t="shared" si="1456"/>
        <v/>
      </c>
      <c r="DS332" t="str">
        <f t="shared" si="1457"/>
        <v/>
      </c>
      <c r="DT332" t="str">
        <f t="shared" si="1458"/>
        <v/>
      </c>
      <c r="DU332" t="str">
        <f t="shared" si="1459"/>
        <v/>
      </c>
      <c r="DV332" t="str">
        <f t="shared" si="1460"/>
        <v/>
      </c>
      <c r="DW332" t="str">
        <f t="shared" si="1461"/>
        <v/>
      </c>
      <c r="DX332" t="str">
        <f t="shared" si="1462"/>
        <v/>
      </c>
      <c r="DY332" t="str">
        <f t="shared" si="1463"/>
        <v/>
      </c>
      <c r="DZ332" t="str">
        <f t="shared" si="1464"/>
        <v/>
      </c>
      <c r="EA332" t="str">
        <f t="shared" si="1465"/>
        <v/>
      </c>
      <c r="EB332" t="str">
        <f t="shared" si="1466"/>
        <v/>
      </c>
      <c r="EC332" t="str">
        <f t="shared" si="1467"/>
        <v/>
      </c>
      <c r="ED332" t="str">
        <f t="shared" si="1468"/>
        <v/>
      </c>
      <c r="EE332" t="str">
        <f t="shared" si="1469"/>
        <v/>
      </c>
      <c r="EF332" t="str">
        <f t="shared" si="1470"/>
        <v/>
      </c>
      <c r="EG332" t="str">
        <f t="shared" si="1471"/>
        <v/>
      </c>
      <c r="EH332">
        <f t="shared" si="1472"/>
        <v>0</v>
      </c>
      <c r="EI332">
        <f t="shared" si="1473"/>
        <v>0</v>
      </c>
      <c r="EJ332">
        <f t="shared" si="1474"/>
        <v>0</v>
      </c>
      <c r="EK332" t="str">
        <f t="shared" si="1475"/>
        <v/>
      </c>
      <c r="EL332" t="str">
        <f t="shared" si="1476"/>
        <v/>
      </c>
      <c r="EM332" t="str">
        <f t="shared" si="1477"/>
        <v/>
      </c>
      <c r="EN332" s="2">
        <f t="shared" si="1478"/>
        <v>0</v>
      </c>
      <c r="EO332" s="1">
        <f t="shared" si="1479"/>
        <v>0</v>
      </c>
    </row>
    <row r="333" spans="1:145" ht="15" thickBot="1" x14ac:dyDescent="0.25">
      <c r="A333" s="14">
        <v>314</v>
      </c>
      <c r="B333" s="65" t="str">
        <f t="shared" ref="B333" si="1700">IF(AND(C333="",D333="",E333),"",A333)</f>
        <v/>
      </c>
      <c r="C333" s="63"/>
      <c r="D333" s="63"/>
      <c r="E333" s="64"/>
      <c r="F333" s="67" t="str">
        <f t="shared" si="1388"/>
        <v/>
      </c>
      <c r="G333" s="68" t="str">
        <f t="shared" si="1389"/>
        <v/>
      </c>
      <c r="H333" t="str">
        <f>IF(I333=1,NastaveniIPV!$I$48&amp;""&amp;$D$10,IF(I333=2,NastaveniIPV!$I$47,IF(J333=1,NastaveniIPV!$I$52,"")))</f>
        <v/>
      </c>
      <c r="I333" s="81" t="str">
        <f t="shared" si="1390"/>
        <v/>
      </c>
      <c r="J333" s="14" t="str">
        <f t="shared" si="1391"/>
        <v/>
      </c>
      <c r="O333">
        <v>314</v>
      </c>
      <c r="P333" s="1">
        <f t="shared" si="1392"/>
        <v>0</v>
      </c>
      <c r="Q333">
        <f t="shared" si="1393"/>
        <v>0</v>
      </c>
      <c r="R333" s="38" t="str">
        <f t="shared" si="1394"/>
        <v/>
      </c>
      <c r="S333" t="str">
        <f t="shared" si="1395"/>
        <v/>
      </c>
      <c r="T333" s="38" t="str">
        <f t="shared" si="1396"/>
        <v/>
      </c>
      <c r="W333">
        <f>NastaveniIPV!$D$47</f>
        <v>0.02</v>
      </c>
      <c r="X333">
        <f>NastaveniIPV!$D$48</f>
        <v>0.06</v>
      </c>
      <c r="Y333">
        <f>NastaveniIPV!$D$49</f>
        <v>0.06</v>
      </c>
      <c r="Z333">
        <f>NastaveniIPV!$D$50</f>
        <v>0.06</v>
      </c>
      <c r="AA333">
        <f>NastaveniIPV!$D$51</f>
        <v>1.7999999999999999E-2</v>
      </c>
      <c r="AB333">
        <f>NastaveniIPV!$D$52</f>
        <v>0.01</v>
      </c>
      <c r="AC333">
        <f>NastaveniIPV!$D$53</f>
        <v>0.01</v>
      </c>
      <c r="AD333">
        <f>NastaveniIPV!$D$54</f>
        <v>0.01</v>
      </c>
      <c r="AE333">
        <f>NastaveniIPV!$D$55</f>
        <v>0.01</v>
      </c>
      <c r="AF333">
        <f>NastaveniIPV!$D$56</f>
        <v>0.01</v>
      </c>
      <c r="AG333">
        <f t="shared" ref="AG333:BF333" si="1701">IF($T333=AG$18,1,IF(AG$18&lt;$T333,0,AF333+1))</f>
        <v>0</v>
      </c>
      <c r="AH333">
        <f t="shared" si="1701"/>
        <v>0</v>
      </c>
      <c r="AI333">
        <f t="shared" si="1701"/>
        <v>0</v>
      </c>
      <c r="AJ333">
        <f t="shared" si="1701"/>
        <v>0</v>
      </c>
      <c r="AK333">
        <f t="shared" si="1701"/>
        <v>0</v>
      </c>
      <c r="AL333">
        <f t="shared" si="1701"/>
        <v>0</v>
      </c>
      <c r="AM333">
        <f t="shared" si="1701"/>
        <v>0</v>
      </c>
      <c r="AN333">
        <f t="shared" si="1701"/>
        <v>0</v>
      </c>
      <c r="AO333">
        <f t="shared" si="1701"/>
        <v>0</v>
      </c>
      <c r="AP333">
        <f t="shared" si="1701"/>
        <v>0</v>
      </c>
      <c r="AQ333">
        <f t="shared" si="1701"/>
        <v>0</v>
      </c>
      <c r="AR333">
        <f t="shared" si="1701"/>
        <v>0</v>
      </c>
      <c r="AS333">
        <f t="shared" si="1701"/>
        <v>0</v>
      </c>
      <c r="AT333">
        <f t="shared" si="1701"/>
        <v>0</v>
      </c>
      <c r="AU333">
        <f t="shared" si="1701"/>
        <v>0</v>
      </c>
      <c r="AV333">
        <f t="shared" si="1701"/>
        <v>0</v>
      </c>
      <c r="AW333">
        <f t="shared" si="1701"/>
        <v>0</v>
      </c>
      <c r="AX333">
        <f t="shared" si="1701"/>
        <v>0</v>
      </c>
      <c r="AY333">
        <f t="shared" si="1701"/>
        <v>0</v>
      </c>
      <c r="AZ333">
        <f t="shared" si="1701"/>
        <v>0</v>
      </c>
      <c r="BA333">
        <f t="shared" si="1701"/>
        <v>0</v>
      </c>
      <c r="BB333">
        <f t="shared" si="1701"/>
        <v>0</v>
      </c>
      <c r="BC333">
        <f t="shared" si="1701"/>
        <v>0</v>
      </c>
      <c r="BD333">
        <f t="shared" si="1701"/>
        <v>0</v>
      </c>
      <c r="BE333">
        <f t="shared" si="1701"/>
        <v>0</v>
      </c>
      <c r="BF333">
        <f t="shared" si="1701"/>
        <v>0</v>
      </c>
      <c r="BG333">
        <f t="shared" si="1398"/>
        <v>0</v>
      </c>
      <c r="BH333">
        <f t="shared" ref="BH333:BI333" si="1702">IF($T333&lt;BH$18,BG333+1,IF(BH$18=$T333,1,0))</f>
        <v>0</v>
      </c>
      <c r="BI333">
        <f t="shared" si="1702"/>
        <v>0</v>
      </c>
      <c r="BJ333">
        <f t="shared" si="1400"/>
        <v>0</v>
      </c>
      <c r="BK333">
        <f t="shared" ref="BK333:BO333" si="1703">IF(BK$18&gt;$D$10,0,IF($T333&lt;BK$18,BJ333+1,IF(BK$18=$T333,1,0)))</f>
        <v>0</v>
      </c>
      <c r="BL333">
        <f t="shared" si="1703"/>
        <v>0</v>
      </c>
      <c r="BM333">
        <f t="shared" si="1703"/>
        <v>0</v>
      </c>
      <c r="BN333">
        <f t="shared" si="1703"/>
        <v>0</v>
      </c>
      <c r="BO333">
        <f t="shared" si="1703"/>
        <v>0</v>
      </c>
      <c r="BP333">
        <f t="shared" si="1402"/>
        <v>0</v>
      </c>
      <c r="BQ333">
        <f t="shared" si="1403"/>
        <v>0</v>
      </c>
      <c r="BR333">
        <f t="shared" si="1404"/>
        <v>0</v>
      </c>
      <c r="BS333">
        <f t="shared" si="1405"/>
        <v>0</v>
      </c>
      <c r="BT333">
        <f t="shared" si="1406"/>
        <v>0</v>
      </c>
      <c r="BU333">
        <f t="shared" si="1407"/>
        <v>0</v>
      </c>
      <c r="BV333">
        <f t="shared" si="1408"/>
        <v>0</v>
      </c>
      <c r="BW333">
        <f t="shared" si="1409"/>
        <v>0</v>
      </c>
      <c r="BX333">
        <f t="shared" si="1410"/>
        <v>0</v>
      </c>
      <c r="BY333">
        <f t="shared" si="1411"/>
        <v>0</v>
      </c>
      <c r="BZ333">
        <f t="shared" si="1412"/>
        <v>0</v>
      </c>
      <c r="CA333">
        <f t="shared" si="1413"/>
        <v>0</v>
      </c>
      <c r="CB333">
        <f t="shared" si="1414"/>
        <v>0</v>
      </c>
      <c r="CC333">
        <f t="shared" si="1415"/>
        <v>0</v>
      </c>
      <c r="CD333">
        <f t="shared" si="1416"/>
        <v>0</v>
      </c>
      <c r="CE333">
        <f t="shared" si="1417"/>
        <v>0</v>
      </c>
      <c r="CF333">
        <f t="shared" si="1418"/>
        <v>0</v>
      </c>
      <c r="CG333">
        <f t="shared" si="1419"/>
        <v>0</v>
      </c>
      <c r="CH333">
        <f t="shared" si="1420"/>
        <v>0</v>
      </c>
      <c r="CI333">
        <f t="shared" si="1421"/>
        <v>0</v>
      </c>
      <c r="CJ333">
        <f t="shared" si="1422"/>
        <v>0</v>
      </c>
      <c r="CK333">
        <f t="shared" si="1423"/>
        <v>0</v>
      </c>
      <c r="CL333">
        <f t="shared" si="1424"/>
        <v>0</v>
      </c>
      <c r="CM333">
        <f t="shared" si="1425"/>
        <v>0</v>
      </c>
      <c r="CN333">
        <f t="shared" si="1426"/>
        <v>0</v>
      </c>
      <c r="CO333">
        <f t="shared" si="1427"/>
        <v>0</v>
      </c>
      <c r="CP333">
        <f t="shared" si="1428"/>
        <v>0</v>
      </c>
      <c r="CQ333">
        <f t="shared" si="1429"/>
        <v>0</v>
      </c>
      <c r="CR333">
        <f t="shared" si="1430"/>
        <v>0</v>
      </c>
      <c r="CS333">
        <f t="shared" si="1431"/>
        <v>0</v>
      </c>
      <c r="CT333" t="str">
        <f t="shared" si="1432"/>
        <v/>
      </c>
      <c r="CU333" t="str">
        <f t="shared" si="1433"/>
        <v/>
      </c>
      <c r="CV333" t="str">
        <f t="shared" si="1434"/>
        <v/>
      </c>
      <c r="CW333" t="str">
        <f t="shared" si="1435"/>
        <v/>
      </c>
      <c r="CX333" t="str">
        <f t="shared" si="1436"/>
        <v/>
      </c>
      <c r="CY333" t="str">
        <f t="shared" si="1437"/>
        <v/>
      </c>
      <c r="CZ333" t="str">
        <f t="shared" si="1438"/>
        <v/>
      </c>
      <c r="DA333" t="str">
        <f t="shared" si="1439"/>
        <v/>
      </c>
      <c r="DB333" t="str">
        <f t="shared" si="1440"/>
        <v/>
      </c>
      <c r="DC333" t="str">
        <f t="shared" si="1441"/>
        <v/>
      </c>
      <c r="DD333" t="str">
        <f t="shared" si="1442"/>
        <v/>
      </c>
      <c r="DE333" t="str">
        <f t="shared" si="1443"/>
        <v/>
      </c>
      <c r="DF333" t="str">
        <f t="shared" si="1444"/>
        <v/>
      </c>
      <c r="DG333" t="str">
        <f t="shared" si="1445"/>
        <v/>
      </c>
      <c r="DH333" t="str">
        <f t="shared" si="1446"/>
        <v/>
      </c>
      <c r="DI333" t="str">
        <f t="shared" si="1447"/>
        <v/>
      </c>
      <c r="DJ333" t="str">
        <f t="shared" si="1448"/>
        <v/>
      </c>
      <c r="DK333" t="str">
        <f t="shared" si="1449"/>
        <v/>
      </c>
      <c r="DL333" t="str">
        <f t="shared" si="1450"/>
        <v/>
      </c>
      <c r="DM333" t="str">
        <f t="shared" si="1451"/>
        <v/>
      </c>
      <c r="DN333" t="str">
        <f t="shared" si="1452"/>
        <v/>
      </c>
      <c r="DO333" t="str">
        <f t="shared" si="1453"/>
        <v/>
      </c>
      <c r="DP333" t="str">
        <f t="shared" si="1454"/>
        <v/>
      </c>
      <c r="DQ333" t="str">
        <f t="shared" si="1455"/>
        <v/>
      </c>
      <c r="DR333" t="str">
        <f t="shared" si="1456"/>
        <v/>
      </c>
      <c r="DS333" t="str">
        <f t="shared" si="1457"/>
        <v/>
      </c>
      <c r="DT333" t="str">
        <f t="shared" si="1458"/>
        <v/>
      </c>
      <c r="DU333" t="str">
        <f t="shared" si="1459"/>
        <v/>
      </c>
      <c r="DV333" t="str">
        <f t="shared" si="1460"/>
        <v/>
      </c>
      <c r="DW333" t="str">
        <f t="shared" si="1461"/>
        <v/>
      </c>
      <c r="DX333" t="str">
        <f t="shared" si="1462"/>
        <v/>
      </c>
      <c r="DY333" t="str">
        <f t="shared" si="1463"/>
        <v/>
      </c>
      <c r="DZ333" t="str">
        <f t="shared" si="1464"/>
        <v/>
      </c>
      <c r="EA333" t="str">
        <f t="shared" si="1465"/>
        <v/>
      </c>
      <c r="EB333" t="str">
        <f t="shared" si="1466"/>
        <v/>
      </c>
      <c r="EC333" t="str">
        <f t="shared" si="1467"/>
        <v/>
      </c>
      <c r="ED333" t="str">
        <f t="shared" si="1468"/>
        <v/>
      </c>
      <c r="EE333" t="str">
        <f t="shared" si="1469"/>
        <v/>
      </c>
      <c r="EF333" t="str">
        <f t="shared" si="1470"/>
        <v/>
      </c>
      <c r="EG333" t="str">
        <f t="shared" si="1471"/>
        <v/>
      </c>
      <c r="EH333">
        <f t="shared" si="1472"/>
        <v>0</v>
      </c>
      <c r="EI333">
        <f t="shared" si="1473"/>
        <v>0</v>
      </c>
      <c r="EJ333">
        <f t="shared" si="1474"/>
        <v>0</v>
      </c>
      <c r="EK333" t="str">
        <f t="shared" si="1475"/>
        <v/>
      </c>
      <c r="EL333" t="str">
        <f t="shared" si="1476"/>
        <v/>
      </c>
      <c r="EM333" t="str">
        <f t="shared" si="1477"/>
        <v/>
      </c>
      <c r="EN333" s="2">
        <f t="shared" si="1478"/>
        <v>0</v>
      </c>
      <c r="EO333" s="1">
        <f t="shared" si="1479"/>
        <v>0</v>
      </c>
    </row>
    <row r="334" spans="1:145" ht="15" thickBot="1" x14ac:dyDescent="0.25">
      <c r="A334" s="14">
        <v>315</v>
      </c>
      <c r="B334" s="65" t="str">
        <f t="shared" ref="B334" si="1704">IF(AND(C334="",D334="",E334=""),"",A334)</f>
        <v/>
      </c>
      <c r="C334" s="61"/>
      <c r="D334" s="62"/>
      <c r="E334" s="61"/>
      <c r="F334" s="67" t="str">
        <f t="shared" si="1388"/>
        <v/>
      </c>
      <c r="G334" s="68" t="str">
        <f t="shared" si="1389"/>
        <v/>
      </c>
      <c r="H334" t="str">
        <f>IF(I334=1,NastaveniIPV!$I$48&amp;""&amp;$D$10,IF(I334=2,NastaveniIPV!$I$47,IF(J334=1,NastaveniIPV!$I$52,"")))</f>
        <v/>
      </c>
      <c r="I334" s="81" t="str">
        <f t="shared" si="1390"/>
        <v/>
      </c>
      <c r="J334" s="14" t="str">
        <f t="shared" si="1391"/>
        <v/>
      </c>
      <c r="O334">
        <v>315</v>
      </c>
      <c r="P334" s="1">
        <f t="shared" si="1392"/>
        <v>0</v>
      </c>
      <c r="Q334">
        <f t="shared" si="1393"/>
        <v>0</v>
      </c>
      <c r="R334" s="38" t="str">
        <f t="shared" si="1394"/>
        <v/>
      </c>
      <c r="S334" t="str">
        <f t="shared" si="1395"/>
        <v/>
      </c>
      <c r="T334" s="38" t="str">
        <f t="shared" si="1396"/>
        <v/>
      </c>
      <c r="W334">
        <f>NastaveniIPV!$D$47</f>
        <v>0.02</v>
      </c>
      <c r="X334">
        <f>NastaveniIPV!$D$48</f>
        <v>0.06</v>
      </c>
      <c r="Y334">
        <f>NastaveniIPV!$D$49</f>
        <v>0.06</v>
      </c>
      <c r="Z334">
        <f>NastaveniIPV!$D$50</f>
        <v>0.06</v>
      </c>
      <c r="AA334">
        <f>NastaveniIPV!$D$51</f>
        <v>1.7999999999999999E-2</v>
      </c>
      <c r="AB334">
        <f>NastaveniIPV!$D$52</f>
        <v>0.01</v>
      </c>
      <c r="AC334">
        <f>NastaveniIPV!$D$53</f>
        <v>0.01</v>
      </c>
      <c r="AD334">
        <f>NastaveniIPV!$D$54</f>
        <v>0.01</v>
      </c>
      <c r="AE334">
        <f>NastaveniIPV!$D$55</f>
        <v>0.01</v>
      </c>
      <c r="AF334">
        <f>NastaveniIPV!$D$56</f>
        <v>0.01</v>
      </c>
      <c r="AG334">
        <f t="shared" ref="AG334:BF334" si="1705">IF($T334=AG$18,1,IF(AG$18&lt;$T334,0,AF334+1))</f>
        <v>0</v>
      </c>
      <c r="AH334">
        <f t="shared" si="1705"/>
        <v>0</v>
      </c>
      <c r="AI334">
        <f t="shared" si="1705"/>
        <v>0</v>
      </c>
      <c r="AJ334">
        <f t="shared" si="1705"/>
        <v>0</v>
      </c>
      <c r="AK334">
        <f t="shared" si="1705"/>
        <v>0</v>
      </c>
      <c r="AL334">
        <f t="shared" si="1705"/>
        <v>0</v>
      </c>
      <c r="AM334">
        <f t="shared" si="1705"/>
        <v>0</v>
      </c>
      <c r="AN334">
        <f t="shared" si="1705"/>
        <v>0</v>
      </c>
      <c r="AO334">
        <f t="shared" si="1705"/>
        <v>0</v>
      </c>
      <c r="AP334">
        <f t="shared" si="1705"/>
        <v>0</v>
      </c>
      <c r="AQ334">
        <f t="shared" si="1705"/>
        <v>0</v>
      </c>
      <c r="AR334">
        <f t="shared" si="1705"/>
        <v>0</v>
      </c>
      <c r="AS334">
        <f t="shared" si="1705"/>
        <v>0</v>
      </c>
      <c r="AT334">
        <f t="shared" si="1705"/>
        <v>0</v>
      </c>
      <c r="AU334">
        <f t="shared" si="1705"/>
        <v>0</v>
      </c>
      <c r="AV334">
        <f t="shared" si="1705"/>
        <v>0</v>
      </c>
      <c r="AW334">
        <f t="shared" si="1705"/>
        <v>0</v>
      </c>
      <c r="AX334">
        <f t="shared" si="1705"/>
        <v>0</v>
      </c>
      <c r="AY334">
        <f t="shared" si="1705"/>
        <v>0</v>
      </c>
      <c r="AZ334">
        <f t="shared" si="1705"/>
        <v>0</v>
      </c>
      <c r="BA334">
        <f t="shared" si="1705"/>
        <v>0</v>
      </c>
      <c r="BB334">
        <f t="shared" si="1705"/>
        <v>0</v>
      </c>
      <c r="BC334">
        <f t="shared" si="1705"/>
        <v>0</v>
      </c>
      <c r="BD334">
        <f t="shared" si="1705"/>
        <v>0</v>
      </c>
      <c r="BE334">
        <f t="shared" si="1705"/>
        <v>0</v>
      </c>
      <c r="BF334">
        <f t="shared" si="1705"/>
        <v>0</v>
      </c>
      <c r="BG334">
        <f t="shared" si="1398"/>
        <v>0</v>
      </c>
      <c r="BH334">
        <f t="shared" ref="BH334:BI334" si="1706">IF($T334&lt;BH$18,BG334+1,IF(BH$18=$T334,1,0))</f>
        <v>0</v>
      </c>
      <c r="BI334">
        <f t="shared" si="1706"/>
        <v>0</v>
      </c>
      <c r="BJ334">
        <f t="shared" si="1400"/>
        <v>0</v>
      </c>
      <c r="BK334">
        <f t="shared" ref="BK334:BO334" si="1707">IF(BK$18&gt;$D$10,0,IF($T334&lt;BK$18,BJ334+1,IF(BK$18=$T334,1,0)))</f>
        <v>0</v>
      </c>
      <c r="BL334">
        <f t="shared" si="1707"/>
        <v>0</v>
      </c>
      <c r="BM334">
        <f t="shared" si="1707"/>
        <v>0</v>
      </c>
      <c r="BN334">
        <f t="shared" si="1707"/>
        <v>0</v>
      </c>
      <c r="BO334">
        <f t="shared" si="1707"/>
        <v>0</v>
      </c>
      <c r="BP334">
        <f t="shared" si="1402"/>
        <v>0</v>
      </c>
      <c r="BQ334">
        <f t="shared" si="1403"/>
        <v>0</v>
      </c>
      <c r="BR334">
        <f t="shared" si="1404"/>
        <v>0</v>
      </c>
      <c r="BS334">
        <f t="shared" si="1405"/>
        <v>0</v>
      </c>
      <c r="BT334">
        <f t="shared" si="1406"/>
        <v>0</v>
      </c>
      <c r="BU334">
        <f t="shared" si="1407"/>
        <v>0</v>
      </c>
      <c r="BV334">
        <f t="shared" si="1408"/>
        <v>0</v>
      </c>
      <c r="BW334">
        <f t="shared" si="1409"/>
        <v>0</v>
      </c>
      <c r="BX334">
        <f t="shared" si="1410"/>
        <v>0</v>
      </c>
      <c r="BY334">
        <f t="shared" si="1411"/>
        <v>0</v>
      </c>
      <c r="BZ334">
        <f t="shared" si="1412"/>
        <v>0</v>
      </c>
      <c r="CA334">
        <f t="shared" si="1413"/>
        <v>0</v>
      </c>
      <c r="CB334">
        <f t="shared" si="1414"/>
        <v>0</v>
      </c>
      <c r="CC334">
        <f t="shared" si="1415"/>
        <v>0</v>
      </c>
      <c r="CD334">
        <f t="shared" si="1416"/>
        <v>0</v>
      </c>
      <c r="CE334">
        <f t="shared" si="1417"/>
        <v>0</v>
      </c>
      <c r="CF334">
        <f t="shared" si="1418"/>
        <v>0</v>
      </c>
      <c r="CG334">
        <f t="shared" si="1419"/>
        <v>0</v>
      </c>
      <c r="CH334">
        <f t="shared" si="1420"/>
        <v>0</v>
      </c>
      <c r="CI334">
        <f t="shared" si="1421"/>
        <v>0</v>
      </c>
      <c r="CJ334">
        <f t="shared" si="1422"/>
        <v>0</v>
      </c>
      <c r="CK334">
        <f t="shared" si="1423"/>
        <v>0</v>
      </c>
      <c r="CL334">
        <f t="shared" si="1424"/>
        <v>0</v>
      </c>
      <c r="CM334">
        <f t="shared" si="1425"/>
        <v>0</v>
      </c>
      <c r="CN334">
        <f t="shared" si="1426"/>
        <v>0</v>
      </c>
      <c r="CO334">
        <f t="shared" si="1427"/>
        <v>0</v>
      </c>
      <c r="CP334">
        <f t="shared" si="1428"/>
        <v>0</v>
      </c>
      <c r="CQ334">
        <f t="shared" si="1429"/>
        <v>0</v>
      </c>
      <c r="CR334">
        <f t="shared" si="1430"/>
        <v>0</v>
      </c>
      <c r="CS334">
        <f t="shared" si="1431"/>
        <v>0</v>
      </c>
      <c r="CT334" t="str">
        <f t="shared" si="1432"/>
        <v/>
      </c>
      <c r="CU334" t="str">
        <f t="shared" si="1433"/>
        <v/>
      </c>
      <c r="CV334" t="str">
        <f t="shared" si="1434"/>
        <v/>
      </c>
      <c r="CW334" t="str">
        <f t="shared" si="1435"/>
        <v/>
      </c>
      <c r="CX334" t="str">
        <f t="shared" si="1436"/>
        <v/>
      </c>
      <c r="CY334" t="str">
        <f t="shared" si="1437"/>
        <v/>
      </c>
      <c r="CZ334" t="str">
        <f t="shared" si="1438"/>
        <v/>
      </c>
      <c r="DA334" t="str">
        <f t="shared" si="1439"/>
        <v/>
      </c>
      <c r="DB334" t="str">
        <f t="shared" si="1440"/>
        <v/>
      </c>
      <c r="DC334" t="str">
        <f t="shared" si="1441"/>
        <v/>
      </c>
      <c r="DD334" t="str">
        <f t="shared" si="1442"/>
        <v/>
      </c>
      <c r="DE334" t="str">
        <f t="shared" si="1443"/>
        <v/>
      </c>
      <c r="DF334" t="str">
        <f t="shared" si="1444"/>
        <v/>
      </c>
      <c r="DG334" t="str">
        <f t="shared" si="1445"/>
        <v/>
      </c>
      <c r="DH334" t="str">
        <f t="shared" si="1446"/>
        <v/>
      </c>
      <c r="DI334" t="str">
        <f t="shared" si="1447"/>
        <v/>
      </c>
      <c r="DJ334" t="str">
        <f t="shared" si="1448"/>
        <v/>
      </c>
      <c r="DK334" t="str">
        <f t="shared" si="1449"/>
        <v/>
      </c>
      <c r="DL334" t="str">
        <f t="shared" si="1450"/>
        <v/>
      </c>
      <c r="DM334" t="str">
        <f t="shared" si="1451"/>
        <v/>
      </c>
      <c r="DN334" t="str">
        <f t="shared" si="1452"/>
        <v/>
      </c>
      <c r="DO334" t="str">
        <f t="shared" si="1453"/>
        <v/>
      </c>
      <c r="DP334" t="str">
        <f t="shared" si="1454"/>
        <v/>
      </c>
      <c r="DQ334" t="str">
        <f t="shared" si="1455"/>
        <v/>
      </c>
      <c r="DR334" t="str">
        <f t="shared" si="1456"/>
        <v/>
      </c>
      <c r="DS334" t="str">
        <f t="shared" si="1457"/>
        <v/>
      </c>
      <c r="DT334" t="str">
        <f t="shared" si="1458"/>
        <v/>
      </c>
      <c r="DU334" t="str">
        <f t="shared" si="1459"/>
        <v/>
      </c>
      <c r="DV334" t="str">
        <f t="shared" si="1460"/>
        <v/>
      </c>
      <c r="DW334" t="str">
        <f t="shared" si="1461"/>
        <v/>
      </c>
      <c r="DX334" t="str">
        <f t="shared" si="1462"/>
        <v/>
      </c>
      <c r="DY334" t="str">
        <f t="shared" si="1463"/>
        <v/>
      </c>
      <c r="DZ334" t="str">
        <f t="shared" si="1464"/>
        <v/>
      </c>
      <c r="EA334" t="str">
        <f t="shared" si="1465"/>
        <v/>
      </c>
      <c r="EB334" t="str">
        <f t="shared" si="1466"/>
        <v/>
      </c>
      <c r="EC334" t="str">
        <f t="shared" si="1467"/>
        <v/>
      </c>
      <c r="ED334" t="str">
        <f t="shared" si="1468"/>
        <v/>
      </c>
      <c r="EE334" t="str">
        <f t="shared" si="1469"/>
        <v/>
      </c>
      <c r="EF334" t="str">
        <f t="shared" si="1470"/>
        <v/>
      </c>
      <c r="EG334" t="str">
        <f t="shared" si="1471"/>
        <v/>
      </c>
      <c r="EH334">
        <f t="shared" si="1472"/>
        <v>0</v>
      </c>
      <c r="EI334">
        <f t="shared" si="1473"/>
        <v>0</v>
      </c>
      <c r="EJ334">
        <f t="shared" si="1474"/>
        <v>0</v>
      </c>
      <c r="EK334" t="str">
        <f t="shared" si="1475"/>
        <v/>
      </c>
      <c r="EL334" t="str">
        <f t="shared" si="1476"/>
        <v/>
      </c>
      <c r="EM334" t="str">
        <f t="shared" si="1477"/>
        <v/>
      </c>
      <c r="EN334" s="2">
        <f t="shared" si="1478"/>
        <v>0</v>
      </c>
      <c r="EO334" s="1">
        <f t="shared" si="1479"/>
        <v>0</v>
      </c>
    </row>
    <row r="335" spans="1:145" ht="15" thickBot="1" x14ac:dyDescent="0.25">
      <c r="A335" s="14">
        <v>316</v>
      </c>
      <c r="B335" s="65" t="str">
        <f t="shared" ref="B335" si="1708">IF(AND(C335="",D335="",E335),"",A335)</f>
        <v/>
      </c>
      <c r="C335" s="63"/>
      <c r="D335" s="63"/>
      <c r="E335" s="64"/>
      <c r="F335" s="67" t="str">
        <f t="shared" si="1388"/>
        <v/>
      </c>
      <c r="G335" s="68" t="str">
        <f t="shared" si="1389"/>
        <v/>
      </c>
      <c r="H335" t="str">
        <f>IF(I335=1,NastaveniIPV!$I$48&amp;""&amp;$D$10,IF(I335=2,NastaveniIPV!$I$47,IF(J335=1,NastaveniIPV!$I$52,"")))</f>
        <v/>
      </c>
      <c r="I335" s="81" t="str">
        <f t="shared" si="1390"/>
        <v/>
      </c>
      <c r="J335" s="14" t="str">
        <f t="shared" si="1391"/>
        <v/>
      </c>
      <c r="O335">
        <v>316</v>
      </c>
      <c r="P335" s="1">
        <f t="shared" si="1392"/>
        <v>0</v>
      </c>
      <c r="Q335">
        <f t="shared" si="1393"/>
        <v>0</v>
      </c>
      <c r="R335" s="38" t="str">
        <f t="shared" si="1394"/>
        <v/>
      </c>
      <c r="S335" t="str">
        <f t="shared" si="1395"/>
        <v/>
      </c>
      <c r="T335" s="38" t="str">
        <f t="shared" si="1396"/>
        <v/>
      </c>
      <c r="W335">
        <f>NastaveniIPV!$D$47</f>
        <v>0.02</v>
      </c>
      <c r="X335">
        <f>NastaveniIPV!$D$48</f>
        <v>0.06</v>
      </c>
      <c r="Y335">
        <f>NastaveniIPV!$D$49</f>
        <v>0.06</v>
      </c>
      <c r="Z335">
        <f>NastaveniIPV!$D$50</f>
        <v>0.06</v>
      </c>
      <c r="AA335">
        <f>NastaveniIPV!$D$51</f>
        <v>1.7999999999999999E-2</v>
      </c>
      <c r="AB335">
        <f>NastaveniIPV!$D$52</f>
        <v>0.01</v>
      </c>
      <c r="AC335">
        <f>NastaveniIPV!$D$53</f>
        <v>0.01</v>
      </c>
      <c r="AD335">
        <f>NastaveniIPV!$D$54</f>
        <v>0.01</v>
      </c>
      <c r="AE335">
        <f>NastaveniIPV!$D$55</f>
        <v>0.01</v>
      </c>
      <c r="AF335">
        <f>NastaveniIPV!$D$56</f>
        <v>0.01</v>
      </c>
      <c r="AG335">
        <f t="shared" ref="AG335:BF335" si="1709">IF($T335=AG$18,1,IF(AG$18&lt;$T335,0,AF335+1))</f>
        <v>0</v>
      </c>
      <c r="AH335">
        <f t="shared" si="1709"/>
        <v>0</v>
      </c>
      <c r="AI335">
        <f t="shared" si="1709"/>
        <v>0</v>
      </c>
      <c r="AJ335">
        <f t="shared" si="1709"/>
        <v>0</v>
      </c>
      <c r="AK335">
        <f t="shared" si="1709"/>
        <v>0</v>
      </c>
      <c r="AL335">
        <f t="shared" si="1709"/>
        <v>0</v>
      </c>
      <c r="AM335">
        <f t="shared" si="1709"/>
        <v>0</v>
      </c>
      <c r="AN335">
        <f t="shared" si="1709"/>
        <v>0</v>
      </c>
      <c r="AO335">
        <f t="shared" si="1709"/>
        <v>0</v>
      </c>
      <c r="AP335">
        <f t="shared" si="1709"/>
        <v>0</v>
      </c>
      <c r="AQ335">
        <f t="shared" si="1709"/>
        <v>0</v>
      </c>
      <c r="AR335">
        <f t="shared" si="1709"/>
        <v>0</v>
      </c>
      <c r="AS335">
        <f t="shared" si="1709"/>
        <v>0</v>
      </c>
      <c r="AT335">
        <f t="shared" si="1709"/>
        <v>0</v>
      </c>
      <c r="AU335">
        <f t="shared" si="1709"/>
        <v>0</v>
      </c>
      <c r="AV335">
        <f t="shared" si="1709"/>
        <v>0</v>
      </c>
      <c r="AW335">
        <f t="shared" si="1709"/>
        <v>0</v>
      </c>
      <c r="AX335">
        <f t="shared" si="1709"/>
        <v>0</v>
      </c>
      <c r="AY335">
        <f t="shared" si="1709"/>
        <v>0</v>
      </c>
      <c r="AZ335">
        <f t="shared" si="1709"/>
        <v>0</v>
      </c>
      <c r="BA335">
        <f t="shared" si="1709"/>
        <v>0</v>
      </c>
      <c r="BB335">
        <f t="shared" si="1709"/>
        <v>0</v>
      </c>
      <c r="BC335">
        <f t="shared" si="1709"/>
        <v>0</v>
      </c>
      <c r="BD335">
        <f t="shared" si="1709"/>
        <v>0</v>
      </c>
      <c r="BE335">
        <f t="shared" si="1709"/>
        <v>0</v>
      </c>
      <c r="BF335">
        <f t="shared" si="1709"/>
        <v>0</v>
      </c>
      <c r="BG335">
        <f t="shared" si="1398"/>
        <v>0</v>
      </c>
      <c r="BH335">
        <f t="shared" ref="BH335:BI335" si="1710">IF($T335&lt;BH$18,BG335+1,IF(BH$18=$T335,1,0))</f>
        <v>0</v>
      </c>
      <c r="BI335">
        <f t="shared" si="1710"/>
        <v>0</v>
      </c>
      <c r="BJ335">
        <f t="shared" si="1400"/>
        <v>0</v>
      </c>
      <c r="BK335">
        <f t="shared" ref="BK335:BO335" si="1711">IF(BK$18&gt;$D$10,0,IF($T335&lt;BK$18,BJ335+1,IF(BK$18=$T335,1,0)))</f>
        <v>0</v>
      </c>
      <c r="BL335">
        <f t="shared" si="1711"/>
        <v>0</v>
      </c>
      <c r="BM335">
        <f t="shared" si="1711"/>
        <v>0</v>
      </c>
      <c r="BN335">
        <f t="shared" si="1711"/>
        <v>0</v>
      </c>
      <c r="BO335">
        <f t="shared" si="1711"/>
        <v>0</v>
      </c>
      <c r="BP335">
        <f t="shared" si="1402"/>
        <v>0</v>
      </c>
      <c r="BQ335">
        <f t="shared" si="1403"/>
        <v>0</v>
      </c>
      <c r="BR335">
        <f t="shared" si="1404"/>
        <v>0</v>
      </c>
      <c r="BS335">
        <f t="shared" si="1405"/>
        <v>0</v>
      </c>
      <c r="BT335">
        <f t="shared" si="1406"/>
        <v>0</v>
      </c>
      <c r="BU335">
        <f t="shared" si="1407"/>
        <v>0</v>
      </c>
      <c r="BV335">
        <f t="shared" si="1408"/>
        <v>0</v>
      </c>
      <c r="BW335">
        <f t="shared" si="1409"/>
        <v>0</v>
      </c>
      <c r="BX335">
        <f t="shared" si="1410"/>
        <v>0</v>
      </c>
      <c r="BY335">
        <f t="shared" si="1411"/>
        <v>0</v>
      </c>
      <c r="BZ335">
        <f t="shared" si="1412"/>
        <v>0</v>
      </c>
      <c r="CA335">
        <f t="shared" si="1413"/>
        <v>0</v>
      </c>
      <c r="CB335">
        <f t="shared" si="1414"/>
        <v>0</v>
      </c>
      <c r="CC335">
        <f t="shared" si="1415"/>
        <v>0</v>
      </c>
      <c r="CD335">
        <f t="shared" si="1416"/>
        <v>0</v>
      </c>
      <c r="CE335">
        <f t="shared" si="1417"/>
        <v>0</v>
      </c>
      <c r="CF335">
        <f t="shared" si="1418"/>
        <v>0</v>
      </c>
      <c r="CG335">
        <f t="shared" si="1419"/>
        <v>0</v>
      </c>
      <c r="CH335">
        <f t="shared" si="1420"/>
        <v>0</v>
      </c>
      <c r="CI335">
        <f t="shared" si="1421"/>
        <v>0</v>
      </c>
      <c r="CJ335">
        <f t="shared" si="1422"/>
        <v>0</v>
      </c>
      <c r="CK335">
        <f t="shared" si="1423"/>
        <v>0</v>
      </c>
      <c r="CL335">
        <f t="shared" si="1424"/>
        <v>0</v>
      </c>
      <c r="CM335">
        <f t="shared" si="1425"/>
        <v>0</v>
      </c>
      <c r="CN335">
        <f t="shared" si="1426"/>
        <v>0</v>
      </c>
      <c r="CO335">
        <f t="shared" si="1427"/>
        <v>0</v>
      </c>
      <c r="CP335">
        <f t="shared" si="1428"/>
        <v>0</v>
      </c>
      <c r="CQ335">
        <f t="shared" si="1429"/>
        <v>0</v>
      </c>
      <c r="CR335">
        <f t="shared" si="1430"/>
        <v>0</v>
      </c>
      <c r="CS335">
        <f t="shared" si="1431"/>
        <v>0</v>
      </c>
      <c r="CT335" t="str">
        <f t="shared" si="1432"/>
        <v/>
      </c>
      <c r="CU335" t="str">
        <f t="shared" si="1433"/>
        <v/>
      </c>
      <c r="CV335" t="str">
        <f t="shared" si="1434"/>
        <v/>
      </c>
      <c r="CW335" t="str">
        <f t="shared" si="1435"/>
        <v/>
      </c>
      <c r="CX335" t="str">
        <f t="shared" si="1436"/>
        <v/>
      </c>
      <c r="CY335" t="str">
        <f t="shared" si="1437"/>
        <v/>
      </c>
      <c r="CZ335" t="str">
        <f t="shared" si="1438"/>
        <v/>
      </c>
      <c r="DA335" t="str">
        <f t="shared" si="1439"/>
        <v/>
      </c>
      <c r="DB335" t="str">
        <f t="shared" si="1440"/>
        <v/>
      </c>
      <c r="DC335" t="str">
        <f t="shared" si="1441"/>
        <v/>
      </c>
      <c r="DD335" t="str">
        <f t="shared" si="1442"/>
        <v/>
      </c>
      <c r="DE335" t="str">
        <f t="shared" si="1443"/>
        <v/>
      </c>
      <c r="DF335" t="str">
        <f t="shared" si="1444"/>
        <v/>
      </c>
      <c r="DG335" t="str">
        <f t="shared" si="1445"/>
        <v/>
      </c>
      <c r="DH335" t="str">
        <f t="shared" si="1446"/>
        <v/>
      </c>
      <c r="DI335" t="str">
        <f t="shared" si="1447"/>
        <v/>
      </c>
      <c r="DJ335" t="str">
        <f t="shared" si="1448"/>
        <v/>
      </c>
      <c r="DK335" t="str">
        <f t="shared" si="1449"/>
        <v/>
      </c>
      <c r="DL335" t="str">
        <f t="shared" si="1450"/>
        <v/>
      </c>
      <c r="DM335" t="str">
        <f t="shared" si="1451"/>
        <v/>
      </c>
      <c r="DN335" t="str">
        <f t="shared" si="1452"/>
        <v/>
      </c>
      <c r="DO335" t="str">
        <f t="shared" si="1453"/>
        <v/>
      </c>
      <c r="DP335" t="str">
        <f t="shared" si="1454"/>
        <v/>
      </c>
      <c r="DQ335" t="str">
        <f t="shared" si="1455"/>
        <v/>
      </c>
      <c r="DR335" t="str">
        <f t="shared" si="1456"/>
        <v/>
      </c>
      <c r="DS335" t="str">
        <f t="shared" si="1457"/>
        <v/>
      </c>
      <c r="DT335" t="str">
        <f t="shared" si="1458"/>
        <v/>
      </c>
      <c r="DU335" t="str">
        <f t="shared" si="1459"/>
        <v/>
      </c>
      <c r="DV335" t="str">
        <f t="shared" si="1460"/>
        <v/>
      </c>
      <c r="DW335" t="str">
        <f t="shared" si="1461"/>
        <v/>
      </c>
      <c r="DX335" t="str">
        <f t="shared" si="1462"/>
        <v/>
      </c>
      <c r="DY335" t="str">
        <f t="shared" si="1463"/>
        <v/>
      </c>
      <c r="DZ335" t="str">
        <f t="shared" si="1464"/>
        <v/>
      </c>
      <c r="EA335" t="str">
        <f t="shared" si="1465"/>
        <v/>
      </c>
      <c r="EB335" t="str">
        <f t="shared" si="1466"/>
        <v/>
      </c>
      <c r="EC335" t="str">
        <f t="shared" si="1467"/>
        <v/>
      </c>
      <c r="ED335" t="str">
        <f t="shared" si="1468"/>
        <v/>
      </c>
      <c r="EE335" t="str">
        <f t="shared" si="1469"/>
        <v/>
      </c>
      <c r="EF335" t="str">
        <f t="shared" si="1470"/>
        <v/>
      </c>
      <c r="EG335" t="str">
        <f t="shared" si="1471"/>
        <v/>
      </c>
      <c r="EH335">
        <f t="shared" si="1472"/>
        <v>0</v>
      </c>
      <c r="EI335">
        <f t="shared" si="1473"/>
        <v>0</v>
      </c>
      <c r="EJ335">
        <f t="shared" si="1474"/>
        <v>0</v>
      </c>
      <c r="EK335" t="str">
        <f t="shared" si="1475"/>
        <v/>
      </c>
      <c r="EL335" t="str">
        <f t="shared" si="1476"/>
        <v/>
      </c>
      <c r="EM335" t="str">
        <f t="shared" si="1477"/>
        <v/>
      </c>
      <c r="EN335" s="2">
        <f t="shared" si="1478"/>
        <v>0</v>
      </c>
      <c r="EO335" s="1">
        <f t="shared" si="1479"/>
        <v>0</v>
      </c>
    </row>
    <row r="336" spans="1:145" ht="15" thickBot="1" x14ac:dyDescent="0.25">
      <c r="A336" s="14">
        <v>317</v>
      </c>
      <c r="B336" s="65" t="str">
        <f t="shared" ref="B336" si="1712">IF(AND(C336="",D336="",E336=""),"",A336)</f>
        <v/>
      </c>
      <c r="C336" s="61"/>
      <c r="D336" s="62"/>
      <c r="E336" s="61"/>
      <c r="F336" s="67" t="str">
        <f t="shared" si="1388"/>
        <v/>
      </c>
      <c r="G336" s="68" t="str">
        <f t="shared" si="1389"/>
        <v/>
      </c>
      <c r="H336" t="str">
        <f>IF(I336=1,NastaveniIPV!$I$48&amp;""&amp;$D$10,IF(I336=2,NastaveniIPV!$I$47,IF(J336=1,NastaveniIPV!$I$52,"")))</f>
        <v/>
      </c>
      <c r="I336" s="81" t="str">
        <f t="shared" si="1390"/>
        <v/>
      </c>
      <c r="J336" s="14" t="str">
        <f t="shared" si="1391"/>
        <v/>
      </c>
      <c r="O336">
        <v>317</v>
      </c>
      <c r="P336" s="1">
        <f t="shared" si="1392"/>
        <v>0</v>
      </c>
      <c r="Q336">
        <f t="shared" si="1393"/>
        <v>0</v>
      </c>
      <c r="R336" s="38" t="str">
        <f t="shared" si="1394"/>
        <v/>
      </c>
      <c r="S336" t="str">
        <f t="shared" si="1395"/>
        <v/>
      </c>
      <c r="T336" s="38" t="str">
        <f t="shared" si="1396"/>
        <v/>
      </c>
      <c r="W336">
        <f>NastaveniIPV!$D$47</f>
        <v>0.02</v>
      </c>
      <c r="X336">
        <f>NastaveniIPV!$D$48</f>
        <v>0.06</v>
      </c>
      <c r="Y336">
        <f>NastaveniIPV!$D$49</f>
        <v>0.06</v>
      </c>
      <c r="Z336">
        <f>NastaveniIPV!$D$50</f>
        <v>0.06</v>
      </c>
      <c r="AA336">
        <f>NastaveniIPV!$D$51</f>
        <v>1.7999999999999999E-2</v>
      </c>
      <c r="AB336">
        <f>NastaveniIPV!$D$52</f>
        <v>0.01</v>
      </c>
      <c r="AC336">
        <f>NastaveniIPV!$D$53</f>
        <v>0.01</v>
      </c>
      <c r="AD336">
        <f>NastaveniIPV!$D$54</f>
        <v>0.01</v>
      </c>
      <c r="AE336">
        <f>NastaveniIPV!$D$55</f>
        <v>0.01</v>
      </c>
      <c r="AF336">
        <f>NastaveniIPV!$D$56</f>
        <v>0.01</v>
      </c>
      <c r="AG336">
        <f t="shared" ref="AG336:BF336" si="1713">IF($T336=AG$18,1,IF(AG$18&lt;$T336,0,AF336+1))</f>
        <v>0</v>
      </c>
      <c r="AH336">
        <f t="shared" si="1713"/>
        <v>0</v>
      </c>
      <c r="AI336">
        <f t="shared" si="1713"/>
        <v>0</v>
      </c>
      <c r="AJ336">
        <f t="shared" si="1713"/>
        <v>0</v>
      </c>
      <c r="AK336">
        <f t="shared" si="1713"/>
        <v>0</v>
      </c>
      <c r="AL336">
        <f t="shared" si="1713"/>
        <v>0</v>
      </c>
      <c r="AM336">
        <f t="shared" si="1713"/>
        <v>0</v>
      </c>
      <c r="AN336">
        <f t="shared" si="1713"/>
        <v>0</v>
      </c>
      <c r="AO336">
        <f t="shared" si="1713"/>
        <v>0</v>
      </c>
      <c r="AP336">
        <f t="shared" si="1713"/>
        <v>0</v>
      </c>
      <c r="AQ336">
        <f t="shared" si="1713"/>
        <v>0</v>
      </c>
      <c r="AR336">
        <f t="shared" si="1713"/>
        <v>0</v>
      </c>
      <c r="AS336">
        <f t="shared" si="1713"/>
        <v>0</v>
      </c>
      <c r="AT336">
        <f t="shared" si="1713"/>
        <v>0</v>
      </c>
      <c r="AU336">
        <f t="shared" si="1713"/>
        <v>0</v>
      </c>
      <c r="AV336">
        <f t="shared" si="1713"/>
        <v>0</v>
      </c>
      <c r="AW336">
        <f t="shared" si="1713"/>
        <v>0</v>
      </c>
      <c r="AX336">
        <f t="shared" si="1713"/>
        <v>0</v>
      </c>
      <c r="AY336">
        <f t="shared" si="1713"/>
        <v>0</v>
      </c>
      <c r="AZ336">
        <f t="shared" si="1713"/>
        <v>0</v>
      </c>
      <c r="BA336">
        <f t="shared" si="1713"/>
        <v>0</v>
      </c>
      <c r="BB336">
        <f t="shared" si="1713"/>
        <v>0</v>
      </c>
      <c r="BC336">
        <f t="shared" si="1713"/>
        <v>0</v>
      </c>
      <c r="BD336">
        <f t="shared" si="1713"/>
        <v>0</v>
      </c>
      <c r="BE336">
        <f t="shared" si="1713"/>
        <v>0</v>
      </c>
      <c r="BF336">
        <f t="shared" si="1713"/>
        <v>0</v>
      </c>
      <c r="BG336">
        <f t="shared" si="1398"/>
        <v>0</v>
      </c>
      <c r="BH336">
        <f t="shared" ref="BH336:BI336" si="1714">IF($T336&lt;BH$18,BG336+1,IF(BH$18=$T336,1,0))</f>
        <v>0</v>
      </c>
      <c r="BI336">
        <f t="shared" si="1714"/>
        <v>0</v>
      </c>
      <c r="BJ336">
        <f t="shared" si="1400"/>
        <v>0</v>
      </c>
      <c r="BK336">
        <f t="shared" ref="BK336:BO336" si="1715">IF(BK$18&gt;$D$10,0,IF($T336&lt;BK$18,BJ336+1,IF(BK$18=$T336,1,0)))</f>
        <v>0</v>
      </c>
      <c r="BL336">
        <f t="shared" si="1715"/>
        <v>0</v>
      </c>
      <c r="BM336">
        <f t="shared" si="1715"/>
        <v>0</v>
      </c>
      <c r="BN336">
        <f t="shared" si="1715"/>
        <v>0</v>
      </c>
      <c r="BO336">
        <f t="shared" si="1715"/>
        <v>0</v>
      </c>
      <c r="BP336">
        <f t="shared" si="1402"/>
        <v>0</v>
      </c>
      <c r="BQ336">
        <f t="shared" si="1403"/>
        <v>0</v>
      </c>
      <c r="BR336">
        <f t="shared" si="1404"/>
        <v>0</v>
      </c>
      <c r="BS336">
        <f t="shared" si="1405"/>
        <v>0</v>
      </c>
      <c r="BT336">
        <f t="shared" si="1406"/>
        <v>0</v>
      </c>
      <c r="BU336">
        <f t="shared" si="1407"/>
        <v>0</v>
      </c>
      <c r="BV336">
        <f t="shared" si="1408"/>
        <v>0</v>
      </c>
      <c r="BW336">
        <f t="shared" si="1409"/>
        <v>0</v>
      </c>
      <c r="BX336">
        <f t="shared" si="1410"/>
        <v>0</v>
      </c>
      <c r="BY336">
        <f t="shared" si="1411"/>
        <v>0</v>
      </c>
      <c r="BZ336">
        <f t="shared" si="1412"/>
        <v>0</v>
      </c>
      <c r="CA336">
        <f t="shared" si="1413"/>
        <v>0</v>
      </c>
      <c r="CB336">
        <f t="shared" si="1414"/>
        <v>0</v>
      </c>
      <c r="CC336">
        <f t="shared" si="1415"/>
        <v>0</v>
      </c>
      <c r="CD336">
        <f t="shared" si="1416"/>
        <v>0</v>
      </c>
      <c r="CE336">
        <f t="shared" si="1417"/>
        <v>0</v>
      </c>
      <c r="CF336">
        <f t="shared" si="1418"/>
        <v>0</v>
      </c>
      <c r="CG336">
        <f t="shared" si="1419"/>
        <v>0</v>
      </c>
      <c r="CH336">
        <f t="shared" si="1420"/>
        <v>0</v>
      </c>
      <c r="CI336">
        <f t="shared" si="1421"/>
        <v>0</v>
      </c>
      <c r="CJ336">
        <f t="shared" si="1422"/>
        <v>0</v>
      </c>
      <c r="CK336">
        <f t="shared" si="1423"/>
        <v>0</v>
      </c>
      <c r="CL336">
        <f t="shared" si="1424"/>
        <v>0</v>
      </c>
      <c r="CM336">
        <f t="shared" si="1425"/>
        <v>0</v>
      </c>
      <c r="CN336">
        <f t="shared" si="1426"/>
        <v>0</v>
      </c>
      <c r="CO336">
        <f t="shared" si="1427"/>
        <v>0</v>
      </c>
      <c r="CP336">
        <f t="shared" si="1428"/>
        <v>0</v>
      </c>
      <c r="CQ336">
        <f t="shared" si="1429"/>
        <v>0</v>
      </c>
      <c r="CR336">
        <f t="shared" si="1430"/>
        <v>0</v>
      </c>
      <c r="CS336">
        <f t="shared" si="1431"/>
        <v>0</v>
      </c>
      <c r="CT336" t="str">
        <f t="shared" si="1432"/>
        <v/>
      </c>
      <c r="CU336" t="str">
        <f t="shared" si="1433"/>
        <v/>
      </c>
      <c r="CV336" t="str">
        <f t="shared" si="1434"/>
        <v/>
      </c>
      <c r="CW336" t="str">
        <f t="shared" si="1435"/>
        <v/>
      </c>
      <c r="CX336" t="str">
        <f t="shared" si="1436"/>
        <v/>
      </c>
      <c r="CY336" t="str">
        <f t="shared" si="1437"/>
        <v/>
      </c>
      <c r="CZ336" t="str">
        <f t="shared" si="1438"/>
        <v/>
      </c>
      <c r="DA336" t="str">
        <f t="shared" si="1439"/>
        <v/>
      </c>
      <c r="DB336" t="str">
        <f t="shared" si="1440"/>
        <v/>
      </c>
      <c r="DC336" t="str">
        <f t="shared" si="1441"/>
        <v/>
      </c>
      <c r="DD336" t="str">
        <f t="shared" si="1442"/>
        <v/>
      </c>
      <c r="DE336" t="str">
        <f t="shared" si="1443"/>
        <v/>
      </c>
      <c r="DF336" t="str">
        <f t="shared" si="1444"/>
        <v/>
      </c>
      <c r="DG336" t="str">
        <f t="shared" si="1445"/>
        <v/>
      </c>
      <c r="DH336" t="str">
        <f t="shared" si="1446"/>
        <v/>
      </c>
      <c r="DI336" t="str">
        <f t="shared" si="1447"/>
        <v/>
      </c>
      <c r="DJ336" t="str">
        <f t="shared" si="1448"/>
        <v/>
      </c>
      <c r="DK336" t="str">
        <f t="shared" si="1449"/>
        <v/>
      </c>
      <c r="DL336" t="str">
        <f t="shared" si="1450"/>
        <v/>
      </c>
      <c r="DM336" t="str">
        <f t="shared" si="1451"/>
        <v/>
      </c>
      <c r="DN336" t="str">
        <f t="shared" si="1452"/>
        <v/>
      </c>
      <c r="DO336" t="str">
        <f t="shared" si="1453"/>
        <v/>
      </c>
      <c r="DP336" t="str">
        <f t="shared" si="1454"/>
        <v/>
      </c>
      <c r="DQ336" t="str">
        <f t="shared" si="1455"/>
        <v/>
      </c>
      <c r="DR336" t="str">
        <f t="shared" si="1456"/>
        <v/>
      </c>
      <c r="DS336" t="str">
        <f t="shared" si="1457"/>
        <v/>
      </c>
      <c r="DT336" t="str">
        <f t="shared" si="1458"/>
        <v/>
      </c>
      <c r="DU336" t="str">
        <f t="shared" si="1459"/>
        <v/>
      </c>
      <c r="DV336" t="str">
        <f t="shared" si="1460"/>
        <v/>
      </c>
      <c r="DW336" t="str">
        <f t="shared" si="1461"/>
        <v/>
      </c>
      <c r="DX336" t="str">
        <f t="shared" si="1462"/>
        <v/>
      </c>
      <c r="DY336" t="str">
        <f t="shared" si="1463"/>
        <v/>
      </c>
      <c r="DZ336" t="str">
        <f t="shared" si="1464"/>
        <v/>
      </c>
      <c r="EA336" t="str">
        <f t="shared" si="1465"/>
        <v/>
      </c>
      <c r="EB336" t="str">
        <f t="shared" si="1466"/>
        <v/>
      </c>
      <c r="EC336" t="str">
        <f t="shared" si="1467"/>
        <v/>
      </c>
      <c r="ED336" t="str">
        <f t="shared" si="1468"/>
        <v/>
      </c>
      <c r="EE336" t="str">
        <f t="shared" si="1469"/>
        <v/>
      </c>
      <c r="EF336" t="str">
        <f t="shared" si="1470"/>
        <v/>
      </c>
      <c r="EG336" t="str">
        <f t="shared" si="1471"/>
        <v/>
      </c>
      <c r="EH336">
        <f t="shared" si="1472"/>
        <v>0</v>
      </c>
      <c r="EI336">
        <f t="shared" si="1473"/>
        <v>0</v>
      </c>
      <c r="EJ336">
        <f t="shared" si="1474"/>
        <v>0</v>
      </c>
      <c r="EK336" t="str">
        <f t="shared" si="1475"/>
        <v/>
      </c>
      <c r="EL336" t="str">
        <f t="shared" si="1476"/>
        <v/>
      </c>
      <c r="EM336" t="str">
        <f t="shared" si="1477"/>
        <v/>
      </c>
      <c r="EN336" s="2">
        <f t="shared" si="1478"/>
        <v>0</v>
      </c>
      <c r="EO336" s="1">
        <f t="shared" si="1479"/>
        <v>0</v>
      </c>
    </row>
    <row r="337" spans="1:145" ht="15" thickBot="1" x14ac:dyDescent="0.25">
      <c r="A337" s="14">
        <v>318</v>
      </c>
      <c r="B337" s="65" t="str">
        <f t="shared" ref="B337" si="1716">IF(AND(C337="",D337="",E337),"",A337)</f>
        <v/>
      </c>
      <c r="C337" s="63"/>
      <c r="D337" s="63"/>
      <c r="E337" s="64"/>
      <c r="F337" s="67" t="str">
        <f t="shared" si="1388"/>
        <v/>
      </c>
      <c r="G337" s="68" t="str">
        <f t="shared" si="1389"/>
        <v/>
      </c>
      <c r="H337" t="str">
        <f>IF(I337=1,NastaveniIPV!$I$48&amp;""&amp;$D$10,IF(I337=2,NastaveniIPV!$I$47,IF(J337=1,NastaveniIPV!$I$52,"")))</f>
        <v/>
      </c>
      <c r="I337" s="81" t="str">
        <f t="shared" si="1390"/>
        <v/>
      </c>
      <c r="J337" s="14" t="str">
        <f t="shared" si="1391"/>
        <v/>
      </c>
      <c r="O337">
        <v>318</v>
      </c>
      <c r="P337" s="1">
        <f t="shared" si="1392"/>
        <v>0</v>
      </c>
      <c r="Q337">
        <f t="shared" si="1393"/>
        <v>0</v>
      </c>
      <c r="R337" s="38" t="str">
        <f t="shared" si="1394"/>
        <v/>
      </c>
      <c r="S337" t="str">
        <f t="shared" si="1395"/>
        <v/>
      </c>
      <c r="T337" s="38" t="str">
        <f t="shared" si="1396"/>
        <v/>
      </c>
      <c r="W337">
        <f>NastaveniIPV!$D$47</f>
        <v>0.02</v>
      </c>
      <c r="X337">
        <f>NastaveniIPV!$D$48</f>
        <v>0.06</v>
      </c>
      <c r="Y337">
        <f>NastaveniIPV!$D$49</f>
        <v>0.06</v>
      </c>
      <c r="Z337">
        <f>NastaveniIPV!$D$50</f>
        <v>0.06</v>
      </c>
      <c r="AA337">
        <f>NastaveniIPV!$D$51</f>
        <v>1.7999999999999999E-2</v>
      </c>
      <c r="AB337">
        <f>NastaveniIPV!$D$52</f>
        <v>0.01</v>
      </c>
      <c r="AC337">
        <f>NastaveniIPV!$D$53</f>
        <v>0.01</v>
      </c>
      <c r="AD337">
        <f>NastaveniIPV!$D$54</f>
        <v>0.01</v>
      </c>
      <c r="AE337">
        <f>NastaveniIPV!$D$55</f>
        <v>0.01</v>
      </c>
      <c r="AF337">
        <f>NastaveniIPV!$D$56</f>
        <v>0.01</v>
      </c>
      <c r="AG337">
        <f t="shared" ref="AG337:BF337" si="1717">IF($T337=AG$18,1,IF(AG$18&lt;$T337,0,AF337+1))</f>
        <v>0</v>
      </c>
      <c r="AH337">
        <f t="shared" si="1717"/>
        <v>0</v>
      </c>
      <c r="AI337">
        <f t="shared" si="1717"/>
        <v>0</v>
      </c>
      <c r="AJ337">
        <f t="shared" si="1717"/>
        <v>0</v>
      </c>
      <c r="AK337">
        <f t="shared" si="1717"/>
        <v>0</v>
      </c>
      <c r="AL337">
        <f t="shared" si="1717"/>
        <v>0</v>
      </c>
      <c r="AM337">
        <f t="shared" si="1717"/>
        <v>0</v>
      </c>
      <c r="AN337">
        <f t="shared" si="1717"/>
        <v>0</v>
      </c>
      <c r="AO337">
        <f t="shared" si="1717"/>
        <v>0</v>
      </c>
      <c r="AP337">
        <f t="shared" si="1717"/>
        <v>0</v>
      </c>
      <c r="AQ337">
        <f t="shared" si="1717"/>
        <v>0</v>
      </c>
      <c r="AR337">
        <f t="shared" si="1717"/>
        <v>0</v>
      </c>
      <c r="AS337">
        <f t="shared" si="1717"/>
        <v>0</v>
      </c>
      <c r="AT337">
        <f t="shared" si="1717"/>
        <v>0</v>
      </c>
      <c r="AU337">
        <f t="shared" si="1717"/>
        <v>0</v>
      </c>
      <c r="AV337">
        <f t="shared" si="1717"/>
        <v>0</v>
      </c>
      <c r="AW337">
        <f t="shared" si="1717"/>
        <v>0</v>
      </c>
      <c r="AX337">
        <f t="shared" si="1717"/>
        <v>0</v>
      </c>
      <c r="AY337">
        <f t="shared" si="1717"/>
        <v>0</v>
      </c>
      <c r="AZ337">
        <f t="shared" si="1717"/>
        <v>0</v>
      </c>
      <c r="BA337">
        <f t="shared" si="1717"/>
        <v>0</v>
      </c>
      <c r="BB337">
        <f t="shared" si="1717"/>
        <v>0</v>
      </c>
      <c r="BC337">
        <f t="shared" si="1717"/>
        <v>0</v>
      </c>
      <c r="BD337">
        <f t="shared" si="1717"/>
        <v>0</v>
      </c>
      <c r="BE337">
        <f t="shared" si="1717"/>
        <v>0</v>
      </c>
      <c r="BF337">
        <f t="shared" si="1717"/>
        <v>0</v>
      </c>
      <c r="BG337">
        <f t="shared" si="1398"/>
        <v>0</v>
      </c>
      <c r="BH337">
        <f t="shared" ref="BH337:BI337" si="1718">IF($T337&lt;BH$18,BG337+1,IF(BH$18=$T337,1,0))</f>
        <v>0</v>
      </c>
      <c r="BI337">
        <f t="shared" si="1718"/>
        <v>0</v>
      </c>
      <c r="BJ337">
        <f t="shared" si="1400"/>
        <v>0</v>
      </c>
      <c r="BK337">
        <f t="shared" ref="BK337:BO337" si="1719">IF(BK$18&gt;$D$10,0,IF($T337&lt;BK$18,BJ337+1,IF(BK$18=$T337,1,0)))</f>
        <v>0</v>
      </c>
      <c r="BL337">
        <f t="shared" si="1719"/>
        <v>0</v>
      </c>
      <c r="BM337">
        <f t="shared" si="1719"/>
        <v>0</v>
      </c>
      <c r="BN337">
        <f t="shared" si="1719"/>
        <v>0</v>
      </c>
      <c r="BO337">
        <f t="shared" si="1719"/>
        <v>0</v>
      </c>
      <c r="BP337">
        <f t="shared" si="1402"/>
        <v>0</v>
      </c>
      <c r="BQ337">
        <f t="shared" si="1403"/>
        <v>0</v>
      </c>
      <c r="BR337">
        <f t="shared" si="1404"/>
        <v>0</v>
      </c>
      <c r="BS337">
        <f t="shared" si="1405"/>
        <v>0</v>
      </c>
      <c r="BT337">
        <f t="shared" si="1406"/>
        <v>0</v>
      </c>
      <c r="BU337">
        <f t="shared" si="1407"/>
        <v>0</v>
      </c>
      <c r="BV337">
        <f t="shared" si="1408"/>
        <v>0</v>
      </c>
      <c r="BW337">
        <f t="shared" si="1409"/>
        <v>0</v>
      </c>
      <c r="BX337">
        <f t="shared" si="1410"/>
        <v>0</v>
      </c>
      <c r="BY337">
        <f t="shared" si="1411"/>
        <v>0</v>
      </c>
      <c r="BZ337">
        <f t="shared" si="1412"/>
        <v>0</v>
      </c>
      <c r="CA337">
        <f t="shared" si="1413"/>
        <v>0</v>
      </c>
      <c r="CB337">
        <f t="shared" si="1414"/>
        <v>0</v>
      </c>
      <c r="CC337">
        <f t="shared" si="1415"/>
        <v>0</v>
      </c>
      <c r="CD337">
        <f t="shared" si="1416"/>
        <v>0</v>
      </c>
      <c r="CE337">
        <f t="shared" si="1417"/>
        <v>0</v>
      </c>
      <c r="CF337">
        <f t="shared" si="1418"/>
        <v>0</v>
      </c>
      <c r="CG337">
        <f t="shared" si="1419"/>
        <v>0</v>
      </c>
      <c r="CH337">
        <f t="shared" si="1420"/>
        <v>0</v>
      </c>
      <c r="CI337">
        <f t="shared" si="1421"/>
        <v>0</v>
      </c>
      <c r="CJ337">
        <f t="shared" si="1422"/>
        <v>0</v>
      </c>
      <c r="CK337">
        <f t="shared" si="1423"/>
        <v>0</v>
      </c>
      <c r="CL337">
        <f t="shared" si="1424"/>
        <v>0</v>
      </c>
      <c r="CM337">
        <f t="shared" si="1425"/>
        <v>0</v>
      </c>
      <c r="CN337">
        <f t="shared" si="1426"/>
        <v>0</v>
      </c>
      <c r="CO337">
        <f t="shared" si="1427"/>
        <v>0</v>
      </c>
      <c r="CP337">
        <f t="shared" si="1428"/>
        <v>0</v>
      </c>
      <c r="CQ337">
        <f t="shared" si="1429"/>
        <v>0</v>
      </c>
      <c r="CR337">
        <f t="shared" si="1430"/>
        <v>0</v>
      </c>
      <c r="CS337">
        <f t="shared" si="1431"/>
        <v>0</v>
      </c>
      <c r="CT337" t="str">
        <f t="shared" si="1432"/>
        <v/>
      </c>
      <c r="CU337" t="str">
        <f t="shared" si="1433"/>
        <v/>
      </c>
      <c r="CV337" t="str">
        <f t="shared" si="1434"/>
        <v/>
      </c>
      <c r="CW337" t="str">
        <f t="shared" si="1435"/>
        <v/>
      </c>
      <c r="CX337" t="str">
        <f t="shared" si="1436"/>
        <v/>
      </c>
      <c r="CY337" t="str">
        <f t="shared" si="1437"/>
        <v/>
      </c>
      <c r="CZ337" t="str">
        <f t="shared" si="1438"/>
        <v/>
      </c>
      <c r="DA337" t="str">
        <f t="shared" si="1439"/>
        <v/>
      </c>
      <c r="DB337" t="str">
        <f t="shared" si="1440"/>
        <v/>
      </c>
      <c r="DC337" t="str">
        <f t="shared" si="1441"/>
        <v/>
      </c>
      <c r="DD337" t="str">
        <f t="shared" si="1442"/>
        <v/>
      </c>
      <c r="DE337" t="str">
        <f t="shared" si="1443"/>
        <v/>
      </c>
      <c r="DF337" t="str">
        <f t="shared" si="1444"/>
        <v/>
      </c>
      <c r="DG337" t="str">
        <f t="shared" si="1445"/>
        <v/>
      </c>
      <c r="DH337" t="str">
        <f t="shared" si="1446"/>
        <v/>
      </c>
      <c r="DI337" t="str">
        <f t="shared" si="1447"/>
        <v/>
      </c>
      <c r="DJ337" t="str">
        <f t="shared" si="1448"/>
        <v/>
      </c>
      <c r="DK337" t="str">
        <f t="shared" si="1449"/>
        <v/>
      </c>
      <c r="DL337" t="str">
        <f t="shared" si="1450"/>
        <v/>
      </c>
      <c r="DM337" t="str">
        <f t="shared" si="1451"/>
        <v/>
      </c>
      <c r="DN337" t="str">
        <f t="shared" si="1452"/>
        <v/>
      </c>
      <c r="DO337" t="str">
        <f t="shared" si="1453"/>
        <v/>
      </c>
      <c r="DP337" t="str">
        <f t="shared" si="1454"/>
        <v/>
      </c>
      <c r="DQ337" t="str">
        <f t="shared" si="1455"/>
        <v/>
      </c>
      <c r="DR337" t="str">
        <f t="shared" si="1456"/>
        <v/>
      </c>
      <c r="DS337" t="str">
        <f t="shared" si="1457"/>
        <v/>
      </c>
      <c r="DT337" t="str">
        <f t="shared" si="1458"/>
        <v/>
      </c>
      <c r="DU337" t="str">
        <f t="shared" si="1459"/>
        <v/>
      </c>
      <c r="DV337" t="str">
        <f t="shared" si="1460"/>
        <v/>
      </c>
      <c r="DW337" t="str">
        <f t="shared" si="1461"/>
        <v/>
      </c>
      <c r="DX337" t="str">
        <f t="shared" si="1462"/>
        <v/>
      </c>
      <c r="DY337" t="str">
        <f t="shared" si="1463"/>
        <v/>
      </c>
      <c r="DZ337" t="str">
        <f t="shared" si="1464"/>
        <v/>
      </c>
      <c r="EA337" t="str">
        <f t="shared" si="1465"/>
        <v/>
      </c>
      <c r="EB337" t="str">
        <f t="shared" si="1466"/>
        <v/>
      </c>
      <c r="EC337" t="str">
        <f t="shared" si="1467"/>
        <v/>
      </c>
      <c r="ED337" t="str">
        <f t="shared" si="1468"/>
        <v/>
      </c>
      <c r="EE337" t="str">
        <f t="shared" si="1469"/>
        <v/>
      </c>
      <c r="EF337" t="str">
        <f t="shared" si="1470"/>
        <v/>
      </c>
      <c r="EG337" t="str">
        <f t="shared" si="1471"/>
        <v/>
      </c>
      <c r="EH337">
        <f t="shared" si="1472"/>
        <v>0</v>
      </c>
      <c r="EI337">
        <f t="shared" si="1473"/>
        <v>0</v>
      </c>
      <c r="EJ337">
        <f t="shared" si="1474"/>
        <v>0</v>
      </c>
      <c r="EK337" t="str">
        <f t="shared" si="1475"/>
        <v/>
      </c>
      <c r="EL337" t="str">
        <f t="shared" si="1476"/>
        <v/>
      </c>
      <c r="EM337" t="str">
        <f t="shared" si="1477"/>
        <v/>
      </c>
      <c r="EN337" s="2">
        <f t="shared" si="1478"/>
        <v>0</v>
      </c>
      <c r="EO337" s="1">
        <f t="shared" si="1479"/>
        <v>0</v>
      </c>
    </row>
    <row r="338" spans="1:145" ht="15" thickBot="1" x14ac:dyDescent="0.25">
      <c r="A338" s="14">
        <v>319</v>
      </c>
      <c r="B338" s="65" t="str">
        <f t="shared" ref="B338" si="1720">IF(AND(C338="",D338="",E338=""),"",A338)</f>
        <v/>
      </c>
      <c r="C338" s="61"/>
      <c r="D338" s="62"/>
      <c r="E338" s="61"/>
      <c r="F338" s="67" t="str">
        <f t="shared" si="1388"/>
        <v/>
      </c>
      <c r="G338" s="68" t="str">
        <f t="shared" si="1389"/>
        <v/>
      </c>
      <c r="H338" t="str">
        <f>IF(I338=1,NastaveniIPV!$I$48&amp;""&amp;$D$10,IF(I338=2,NastaveniIPV!$I$47,IF(J338=1,NastaveniIPV!$I$52,"")))</f>
        <v/>
      </c>
      <c r="I338" s="81" t="str">
        <f t="shared" si="1390"/>
        <v/>
      </c>
      <c r="J338" s="14" t="str">
        <f t="shared" si="1391"/>
        <v/>
      </c>
      <c r="O338">
        <v>319</v>
      </c>
      <c r="P338" s="1">
        <f t="shared" si="1392"/>
        <v>0</v>
      </c>
      <c r="Q338">
        <f t="shared" si="1393"/>
        <v>0</v>
      </c>
      <c r="R338" s="38" t="str">
        <f t="shared" si="1394"/>
        <v/>
      </c>
      <c r="S338" t="str">
        <f t="shared" si="1395"/>
        <v/>
      </c>
      <c r="T338" s="38" t="str">
        <f t="shared" si="1396"/>
        <v/>
      </c>
      <c r="W338">
        <f>NastaveniIPV!$D$47</f>
        <v>0.02</v>
      </c>
      <c r="X338">
        <f>NastaveniIPV!$D$48</f>
        <v>0.06</v>
      </c>
      <c r="Y338">
        <f>NastaveniIPV!$D$49</f>
        <v>0.06</v>
      </c>
      <c r="Z338">
        <f>NastaveniIPV!$D$50</f>
        <v>0.06</v>
      </c>
      <c r="AA338">
        <f>NastaveniIPV!$D$51</f>
        <v>1.7999999999999999E-2</v>
      </c>
      <c r="AB338">
        <f>NastaveniIPV!$D$52</f>
        <v>0.01</v>
      </c>
      <c r="AC338">
        <f>NastaveniIPV!$D$53</f>
        <v>0.01</v>
      </c>
      <c r="AD338">
        <f>NastaveniIPV!$D$54</f>
        <v>0.01</v>
      </c>
      <c r="AE338">
        <f>NastaveniIPV!$D$55</f>
        <v>0.01</v>
      </c>
      <c r="AF338">
        <f>NastaveniIPV!$D$56</f>
        <v>0.01</v>
      </c>
      <c r="AG338">
        <f t="shared" ref="AG338:BF338" si="1721">IF($T338=AG$18,1,IF(AG$18&lt;$T338,0,AF338+1))</f>
        <v>0</v>
      </c>
      <c r="AH338">
        <f t="shared" si="1721"/>
        <v>0</v>
      </c>
      <c r="AI338">
        <f t="shared" si="1721"/>
        <v>0</v>
      </c>
      <c r="AJ338">
        <f t="shared" si="1721"/>
        <v>0</v>
      </c>
      <c r="AK338">
        <f t="shared" si="1721"/>
        <v>0</v>
      </c>
      <c r="AL338">
        <f t="shared" si="1721"/>
        <v>0</v>
      </c>
      <c r="AM338">
        <f t="shared" si="1721"/>
        <v>0</v>
      </c>
      <c r="AN338">
        <f t="shared" si="1721"/>
        <v>0</v>
      </c>
      <c r="AO338">
        <f t="shared" si="1721"/>
        <v>0</v>
      </c>
      <c r="AP338">
        <f t="shared" si="1721"/>
        <v>0</v>
      </c>
      <c r="AQ338">
        <f t="shared" si="1721"/>
        <v>0</v>
      </c>
      <c r="AR338">
        <f t="shared" si="1721"/>
        <v>0</v>
      </c>
      <c r="AS338">
        <f t="shared" si="1721"/>
        <v>0</v>
      </c>
      <c r="AT338">
        <f t="shared" si="1721"/>
        <v>0</v>
      </c>
      <c r="AU338">
        <f t="shared" si="1721"/>
        <v>0</v>
      </c>
      <c r="AV338">
        <f t="shared" si="1721"/>
        <v>0</v>
      </c>
      <c r="AW338">
        <f t="shared" si="1721"/>
        <v>0</v>
      </c>
      <c r="AX338">
        <f t="shared" si="1721"/>
        <v>0</v>
      </c>
      <c r="AY338">
        <f t="shared" si="1721"/>
        <v>0</v>
      </c>
      <c r="AZ338">
        <f t="shared" si="1721"/>
        <v>0</v>
      </c>
      <c r="BA338">
        <f t="shared" si="1721"/>
        <v>0</v>
      </c>
      <c r="BB338">
        <f t="shared" si="1721"/>
        <v>0</v>
      </c>
      <c r="BC338">
        <f t="shared" si="1721"/>
        <v>0</v>
      </c>
      <c r="BD338">
        <f t="shared" si="1721"/>
        <v>0</v>
      </c>
      <c r="BE338">
        <f t="shared" si="1721"/>
        <v>0</v>
      </c>
      <c r="BF338">
        <f t="shared" si="1721"/>
        <v>0</v>
      </c>
      <c r="BG338">
        <f t="shared" si="1398"/>
        <v>0</v>
      </c>
      <c r="BH338">
        <f t="shared" ref="BH338:BI338" si="1722">IF($T338&lt;BH$18,BG338+1,IF(BH$18=$T338,1,0))</f>
        <v>0</v>
      </c>
      <c r="BI338">
        <f t="shared" si="1722"/>
        <v>0</v>
      </c>
      <c r="BJ338">
        <f t="shared" si="1400"/>
        <v>0</v>
      </c>
      <c r="BK338">
        <f t="shared" ref="BK338:BO338" si="1723">IF(BK$18&gt;$D$10,0,IF($T338&lt;BK$18,BJ338+1,IF(BK$18=$T338,1,0)))</f>
        <v>0</v>
      </c>
      <c r="BL338">
        <f t="shared" si="1723"/>
        <v>0</v>
      </c>
      <c r="BM338">
        <f t="shared" si="1723"/>
        <v>0</v>
      </c>
      <c r="BN338">
        <f t="shared" si="1723"/>
        <v>0</v>
      </c>
      <c r="BO338">
        <f t="shared" si="1723"/>
        <v>0</v>
      </c>
      <c r="BP338">
        <f t="shared" si="1402"/>
        <v>0</v>
      </c>
      <c r="BQ338">
        <f t="shared" si="1403"/>
        <v>0</v>
      </c>
      <c r="BR338">
        <f t="shared" si="1404"/>
        <v>0</v>
      </c>
      <c r="BS338">
        <f t="shared" si="1405"/>
        <v>0</v>
      </c>
      <c r="BT338">
        <f t="shared" si="1406"/>
        <v>0</v>
      </c>
      <c r="BU338">
        <f t="shared" si="1407"/>
        <v>0</v>
      </c>
      <c r="BV338">
        <f t="shared" si="1408"/>
        <v>0</v>
      </c>
      <c r="BW338">
        <f t="shared" si="1409"/>
        <v>0</v>
      </c>
      <c r="BX338">
        <f t="shared" si="1410"/>
        <v>0</v>
      </c>
      <c r="BY338">
        <f t="shared" si="1411"/>
        <v>0</v>
      </c>
      <c r="BZ338">
        <f t="shared" si="1412"/>
        <v>0</v>
      </c>
      <c r="CA338">
        <f t="shared" si="1413"/>
        <v>0</v>
      </c>
      <c r="CB338">
        <f t="shared" si="1414"/>
        <v>0</v>
      </c>
      <c r="CC338">
        <f t="shared" si="1415"/>
        <v>0</v>
      </c>
      <c r="CD338">
        <f t="shared" si="1416"/>
        <v>0</v>
      </c>
      <c r="CE338">
        <f t="shared" si="1417"/>
        <v>0</v>
      </c>
      <c r="CF338">
        <f t="shared" si="1418"/>
        <v>0</v>
      </c>
      <c r="CG338">
        <f t="shared" si="1419"/>
        <v>0</v>
      </c>
      <c r="CH338">
        <f t="shared" si="1420"/>
        <v>0</v>
      </c>
      <c r="CI338">
        <f t="shared" si="1421"/>
        <v>0</v>
      </c>
      <c r="CJ338">
        <f t="shared" si="1422"/>
        <v>0</v>
      </c>
      <c r="CK338">
        <f t="shared" si="1423"/>
        <v>0</v>
      </c>
      <c r="CL338">
        <f t="shared" si="1424"/>
        <v>0</v>
      </c>
      <c r="CM338">
        <f t="shared" si="1425"/>
        <v>0</v>
      </c>
      <c r="CN338">
        <f t="shared" si="1426"/>
        <v>0</v>
      </c>
      <c r="CO338">
        <f t="shared" si="1427"/>
        <v>0</v>
      </c>
      <c r="CP338">
        <f t="shared" si="1428"/>
        <v>0</v>
      </c>
      <c r="CQ338">
        <f t="shared" si="1429"/>
        <v>0</v>
      </c>
      <c r="CR338">
        <f t="shared" si="1430"/>
        <v>0</v>
      </c>
      <c r="CS338">
        <f t="shared" si="1431"/>
        <v>0</v>
      </c>
      <c r="CT338" t="str">
        <f t="shared" si="1432"/>
        <v/>
      </c>
      <c r="CU338" t="str">
        <f t="shared" si="1433"/>
        <v/>
      </c>
      <c r="CV338" t="str">
        <f t="shared" si="1434"/>
        <v/>
      </c>
      <c r="CW338" t="str">
        <f t="shared" si="1435"/>
        <v/>
      </c>
      <c r="CX338" t="str">
        <f t="shared" si="1436"/>
        <v/>
      </c>
      <c r="CY338" t="str">
        <f t="shared" si="1437"/>
        <v/>
      </c>
      <c r="CZ338" t="str">
        <f t="shared" si="1438"/>
        <v/>
      </c>
      <c r="DA338" t="str">
        <f t="shared" si="1439"/>
        <v/>
      </c>
      <c r="DB338" t="str">
        <f t="shared" si="1440"/>
        <v/>
      </c>
      <c r="DC338" t="str">
        <f t="shared" si="1441"/>
        <v/>
      </c>
      <c r="DD338" t="str">
        <f t="shared" si="1442"/>
        <v/>
      </c>
      <c r="DE338" t="str">
        <f t="shared" si="1443"/>
        <v/>
      </c>
      <c r="DF338" t="str">
        <f t="shared" si="1444"/>
        <v/>
      </c>
      <c r="DG338" t="str">
        <f t="shared" si="1445"/>
        <v/>
      </c>
      <c r="DH338" t="str">
        <f t="shared" si="1446"/>
        <v/>
      </c>
      <c r="DI338" t="str">
        <f t="shared" si="1447"/>
        <v/>
      </c>
      <c r="DJ338" t="str">
        <f t="shared" si="1448"/>
        <v/>
      </c>
      <c r="DK338" t="str">
        <f t="shared" si="1449"/>
        <v/>
      </c>
      <c r="DL338" t="str">
        <f t="shared" si="1450"/>
        <v/>
      </c>
      <c r="DM338" t="str">
        <f t="shared" si="1451"/>
        <v/>
      </c>
      <c r="DN338" t="str">
        <f t="shared" si="1452"/>
        <v/>
      </c>
      <c r="DO338" t="str">
        <f t="shared" si="1453"/>
        <v/>
      </c>
      <c r="DP338" t="str">
        <f t="shared" si="1454"/>
        <v/>
      </c>
      <c r="DQ338" t="str">
        <f t="shared" si="1455"/>
        <v/>
      </c>
      <c r="DR338" t="str">
        <f t="shared" si="1456"/>
        <v/>
      </c>
      <c r="DS338" t="str">
        <f t="shared" si="1457"/>
        <v/>
      </c>
      <c r="DT338" t="str">
        <f t="shared" si="1458"/>
        <v/>
      </c>
      <c r="DU338" t="str">
        <f t="shared" si="1459"/>
        <v/>
      </c>
      <c r="DV338" t="str">
        <f t="shared" si="1460"/>
        <v/>
      </c>
      <c r="DW338" t="str">
        <f t="shared" si="1461"/>
        <v/>
      </c>
      <c r="DX338" t="str">
        <f t="shared" si="1462"/>
        <v/>
      </c>
      <c r="DY338" t="str">
        <f t="shared" si="1463"/>
        <v/>
      </c>
      <c r="DZ338" t="str">
        <f t="shared" si="1464"/>
        <v/>
      </c>
      <c r="EA338" t="str">
        <f t="shared" si="1465"/>
        <v/>
      </c>
      <c r="EB338" t="str">
        <f t="shared" si="1466"/>
        <v/>
      </c>
      <c r="EC338" t="str">
        <f t="shared" si="1467"/>
        <v/>
      </c>
      <c r="ED338" t="str">
        <f t="shared" si="1468"/>
        <v/>
      </c>
      <c r="EE338" t="str">
        <f t="shared" si="1469"/>
        <v/>
      </c>
      <c r="EF338" t="str">
        <f t="shared" si="1470"/>
        <v/>
      </c>
      <c r="EG338" t="str">
        <f t="shared" si="1471"/>
        <v/>
      </c>
      <c r="EH338">
        <f t="shared" si="1472"/>
        <v>0</v>
      </c>
      <c r="EI338">
        <f t="shared" si="1473"/>
        <v>0</v>
      </c>
      <c r="EJ338">
        <f t="shared" si="1474"/>
        <v>0</v>
      </c>
      <c r="EK338" t="str">
        <f t="shared" si="1475"/>
        <v/>
      </c>
      <c r="EL338" t="str">
        <f t="shared" si="1476"/>
        <v/>
      </c>
      <c r="EM338" t="str">
        <f t="shared" si="1477"/>
        <v/>
      </c>
      <c r="EN338" s="2">
        <f t="shared" si="1478"/>
        <v>0</v>
      </c>
      <c r="EO338" s="1">
        <f t="shared" si="1479"/>
        <v>0</v>
      </c>
    </row>
    <row r="339" spans="1:145" ht="15" thickBot="1" x14ac:dyDescent="0.25">
      <c r="A339" s="14">
        <v>320</v>
      </c>
      <c r="B339" s="65" t="str">
        <f t="shared" ref="B339" si="1724">IF(AND(C339="",D339="",E339),"",A339)</f>
        <v/>
      </c>
      <c r="C339" s="63"/>
      <c r="D339" s="63"/>
      <c r="E339" s="64"/>
      <c r="F339" s="67" t="str">
        <f t="shared" si="1388"/>
        <v/>
      </c>
      <c r="G339" s="68" t="str">
        <f t="shared" si="1389"/>
        <v/>
      </c>
      <c r="H339" t="str">
        <f>IF(I339=1,NastaveniIPV!$I$48&amp;""&amp;$D$10,IF(I339=2,NastaveniIPV!$I$47,IF(J339=1,NastaveniIPV!$I$52,"")))</f>
        <v/>
      </c>
      <c r="I339" s="81" t="str">
        <f t="shared" si="1390"/>
        <v/>
      </c>
      <c r="J339" s="14" t="str">
        <f t="shared" si="1391"/>
        <v/>
      </c>
      <c r="O339">
        <v>320</v>
      </c>
      <c r="P339" s="1">
        <f t="shared" si="1392"/>
        <v>0</v>
      </c>
      <c r="Q339">
        <f t="shared" si="1393"/>
        <v>0</v>
      </c>
      <c r="R339" s="38" t="str">
        <f t="shared" si="1394"/>
        <v/>
      </c>
      <c r="S339" t="str">
        <f t="shared" si="1395"/>
        <v/>
      </c>
      <c r="T339" s="38" t="str">
        <f t="shared" si="1396"/>
        <v/>
      </c>
      <c r="W339">
        <f>NastaveniIPV!$D$47</f>
        <v>0.02</v>
      </c>
      <c r="X339">
        <f>NastaveniIPV!$D$48</f>
        <v>0.06</v>
      </c>
      <c r="Y339">
        <f>NastaveniIPV!$D$49</f>
        <v>0.06</v>
      </c>
      <c r="Z339">
        <f>NastaveniIPV!$D$50</f>
        <v>0.06</v>
      </c>
      <c r="AA339">
        <f>NastaveniIPV!$D$51</f>
        <v>1.7999999999999999E-2</v>
      </c>
      <c r="AB339">
        <f>NastaveniIPV!$D$52</f>
        <v>0.01</v>
      </c>
      <c r="AC339">
        <f>NastaveniIPV!$D$53</f>
        <v>0.01</v>
      </c>
      <c r="AD339">
        <f>NastaveniIPV!$D$54</f>
        <v>0.01</v>
      </c>
      <c r="AE339">
        <f>NastaveniIPV!$D$55</f>
        <v>0.01</v>
      </c>
      <c r="AF339">
        <f>NastaveniIPV!$D$56</f>
        <v>0.01</v>
      </c>
      <c r="AG339">
        <f t="shared" ref="AG339:BF339" si="1725">IF($T339=AG$18,1,IF(AG$18&lt;$T339,0,AF339+1))</f>
        <v>0</v>
      </c>
      <c r="AH339">
        <f t="shared" si="1725"/>
        <v>0</v>
      </c>
      <c r="AI339">
        <f t="shared" si="1725"/>
        <v>0</v>
      </c>
      <c r="AJ339">
        <f t="shared" si="1725"/>
        <v>0</v>
      </c>
      <c r="AK339">
        <f t="shared" si="1725"/>
        <v>0</v>
      </c>
      <c r="AL339">
        <f t="shared" si="1725"/>
        <v>0</v>
      </c>
      <c r="AM339">
        <f t="shared" si="1725"/>
        <v>0</v>
      </c>
      <c r="AN339">
        <f t="shared" si="1725"/>
        <v>0</v>
      </c>
      <c r="AO339">
        <f t="shared" si="1725"/>
        <v>0</v>
      </c>
      <c r="AP339">
        <f t="shared" si="1725"/>
        <v>0</v>
      </c>
      <c r="AQ339">
        <f t="shared" si="1725"/>
        <v>0</v>
      </c>
      <c r="AR339">
        <f t="shared" si="1725"/>
        <v>0</v>
      </c>
      <c r="AS339">
        <f t="shared" si="1725"/>
        <v>0</v>
      </c>
      <c r="AT339">
        <f t="shared" si="1725"/>
        <v>0</v>
      </c>
      <c r="AU339">
        <f t="shared" si="1725"/>
        <v>0</v>
      </c>
      <c r="AV339">
        <f t="shared" si="1725"/>
        <v>0</v>
      </c>
      <c r="AW339">
        <f t="shared" si="1725"/>
        <v>0</v>
      </c>
      <c r="AX339">
        <f t="shared" si="1725"/>
        <v>0</v>
      </c>
      <c r="AY339">
        <f t="shared" si="1725"/>
        <v>0</v>
      </c>
      <c r="AZ339">
        <f t="shared" si="1725"/>
        <v>0</v>
      </c>
      <c r="BA339">
        <f t="shared" si="1725"/>
        <v>0</v>
      </c>
      <c r="BB339">
        <f t="shared" si="1725"/>
        <v>0</v>
      </c>
      <c r="BC339">
        <f t="shared" si="1725"/>
        <v>0</v>
      </c>
      <c r="BD339">
        <f t="shared" si="1725"/>
        <v>0</v>
      </c>
      <c r="BE339">
        <f t="shared" si="1725"/>
        <v>0</v>
      </c>
      <c r="BF339">
        <f t="shared" si="1725"/>
        <v>0</v>
      </c>
      <c r="BG339">
        <f t="shared" si="1398"/>
        <v>0</v>
      </c>
      <c r="BH339">
        <f t="shared" ref="BH339:BI339" si="1726">IF($T339&lt;BH$18,BG339+1,IF(BH$18=$T339,1,0))</f>
        <v>0</v>
      </c>
      <c r="BI339">
        <f t="shared" si="1726"/>
        <v>0</v>
      </c>
      <c r="BJ339">
        <f t="shared" si="1400"/>
        <v>0</v>
      </c>
      <c r="BK339">
        <f t="shared" ref="BK339:BO339" si="1727">IF(BK$18&gt;$D$10,0,IF($T339&lt;BK$18,BJ339+1,IF(BK$18=$T339,1,0)))</f>
        <v>0</v>
      </c>
      <c r="BL339">
        <f t="shared" si="1727"/>
        <v>0</v>
      </c>
      <c r="BM339">
        <f t="shared" si="1727"/>
        <v>0</v>
      </c>
      <c r="BN339">
        <f t="shared" si="1727"/>
        <v>0</v>
      </c>
      <c r="BO339">
        <f t="shared" si="1727"/>
        <v>0</v>
      </c>
      <c r="BP339">
        <f t="shared" si="1402"/>
        <v>0</v>
      </c>
      <c r="BQ339">
        <f t="shared" si="1403"/>
        <v>0</v>
      </c>
      <c r="BR339">
        <f t="shared" si="1404"/>
        <v>0</v>
      </c>
      <c r="BS339">
        <f t="shared" si="1405"/>
        <v>0</v>
      </c>
      <c r="BT339">
        <f t="shared" si="1406"/>
        <v>0</v>
      </c>
      <c r="BU339">
        <f t="shared" si="1407"/>
        <v>0</v>
      </c>
      <c r="BV339">
        <f t="shared" si="1408"/>
        <v>0</v>
      </c>
      <c r="BW339">
        <f t="shared" si="1409"/>
        <v>0</v>
      </c>
      <c r="BX339">
        <f t="shared" si="1410"/>
        <v>0</v>
      </c>
      <c r="BY339">
        <f t="shared" si="1411"/>
        <v>0</v>
      </c>
      <c r="BZ339">
        <f t="shared" si="1412"/>
        <v>0</v>
      </c>
      <c r="CA339">
        <f t="shared" si="1413"/>
        <v>0</v>
      </c>
      <c r="CB339">
        <f t="shared" si="1414"/>
        <v>0</v>
      </c>
      <c r="CC339">
        <f t="shared" si="1415"/>
        <v>0</v>
      </c>
      <c r="CD339">
        <f t="shared" si="1416"/>
        <v>0</v>
      </c>
      <c r="CE339">
        <f t="shared" si="1417"/>
        <v>0</v>
      </c>
      <c r="CF339">
        <f t="shared" si="1418"/>
        <v>0</v>
      </c>
      <c r="CG339">
        <f t="shared" si="1419"/>
        <v>0</v>
      </c>
      <c r="CH339">
        <f t="shared" si="1420"/>
        <v>0</v>
      </c>
      <c r="CI339">
        <f t="shared" si="1421"/>
        <v>0</v>
      </c>
      <c r="CJ339">
        <f t="shared" si="1422"/>
        <v>0</v>
      </c>
      <c r="CK339">
        <f t="shared" si="1423"/>
        <v>0</v>
      </c>
      <c r="CL339">
        <f t="shared" si="1424"/>
        <v>0</v>
      </c>
      <c r="CM339">
        <f t="shared" si="1425"/>
        <v>0</v>
      </c>
      <c r="CN339">
        <f t="shared" si="1426"/>
        <v>0</v>
      </c>
      <c r="CO339">
        <f t="shared" si="1427"/>
        <v>0</v>
      </c>
      <c r="CP339">
        <f t="shared" si="1428"/>
        <v>0</v>
      </c>
      <c r="CQ339">
        <f t="shared" si="1429"/>
        <v>0</v>
      </c>
      <c r="CR339">
        <f t="shared" si="1430"/>
        <v>0</v>
      </c>
      <c r="CS339">
        <f t="shared" si="1431"/>
        <v>0</v>
      </c>
      <c r="CT339" t="str">
        <f t="shared" si="1432"/>
        <v/>
      </c>
      <c r="CU339" t="str">
        <f t="shared" si="1433"/>
        <v/>
      </c>
      <c r="CV339" t="str">
        <f t="shared" si="1434"/>
        <v/>
      </c>
      <c r="CW339" t="str">
        <f t="shared" si="1435"/>
        <v/>
      </c>
      <c r="CX339" t="str">
        <f t="shared" si="1436"/>
        <v/>
      </c>
      <c r="CY339" t="str">
        <f t="shared" si="1437"/>
        <v/>
      </c>
      <c r="CZ339" t="str">
        <f t="shared" si="1438"/>
        <v/>
      </c>
      <c r="DA339" t="str">
        <f t="shared" si="1439"/>
        <v/>
      </c>
      <c r="DB339" t="str">
        <f t="shared" si="1440"/>
        <v/>
      </c>
      <c r="DC339" t="str">
        <f t="shared" si="1441"/>
        <v/>
      </c>
      <c r="DD339" t="str">
        <f t="shared" si="1442"/>
        <v/>
      </c>
      <c r="DE339" t="str">
        <f t="shared" si="1443"/>
        <v/>
      </c>
      <c r="DF339" t="str">
        <f t="shared" si="1444"/>
        <v/>
      </c>
      <c r="DG339" t="str">
        <f t="shared" si="1445"/>
        <v/>
      </c>
      <c r="DH339" t="str">
        <f t="shared" si="1446"/>
        <v/>
      </c>
      <c r="DI339" t="str">
        <f t="shared" si="1447"/>
        <v/>
      </c>
      <c r="DJ339" t="str">
        <f t="shared" si="1448"/>
        <v/>
      </c>
      <c r="DK339" t="str">
        <f t="shared" si="1449"/>
        <v/>
      </c>
      <c r="DL339" t="str">
        <f t="shared" si="1450"/>
        <v/>
      </c>
      <c r="DM339" t="str">
        <f t="shared" si="1451"/>
        <v/>
      </c>
      <c r="DN339" t="str">
        <f t="shared" si="1452"/>
        <v/>
      </c>
      <c r="DO339" t="str">
        <f t="shared" si="1453"/>
        <v/>
      </c>
      <c r="DP339" t="str">
        <f t="shared" si="1454"/>
        <v/>
      </c>
      <c r="DQ339" t="str">
        <f t="shared" si="1455"/>
        <v/>
      </c>
      <c r="DR339" t="str">
        <f t="shared" si="1456"/>
        <v/>
      </c>
      <c r="DS339" t="str">
        <f t="shared" si="1457"/>
        <v/>
      </c>
      <c r="DT339" t="str">
        <f t="shared" si="1458"/>
        <v/>
      </c>
      <c r="DU339" t="str">
        <f t="shared" si="1459"/>
        <v/>
      </c>
      <c r="DV339" t="str">
        <f t="shared" si="1460"/>
        <v/>
      </c>
      <c r="DW339" t="str">
        <f t="shared" si="1461"/>
        <v/>
      </c>
      <c r="DX339" t="str">
        <f t="shared" si="1462"/>
        <v/>
      </c>
      <c r="DY339" t="str">
        <f t="shared" si="1463"/>
        <v/>
      </c>
      <c r="DZ339" t="str">
        <f t="shared" si="1464"/>
        <v/>
      </c>
      <c r="EA339" t="str">
        <f t="shared" si="1465"/>
        <v/>
      </c>
      <c r="EB339" t="str">
        <f t="shared" si="1466"/>
        <v/>
      </c>
      <c r="EC339" t="str">
        <f t="shared" si="1467"/>
        <v/>
      </c>
      <c r="ED339" t="str">
        <f t="shared" si="1468"/>
        <v/>
      </c>
      <c r="EE339" t="str">
        <f t="shared" si="1469"/>
        <v/>
      </c>
      <c r="EF339" t="str">
        <f t="shared" si="1470"/>
        <v/>
      </c>
      <c r="EG339" t="str">
        <f t="shared" si="1471"/>
        <v/>
      </c>
      <c r="EH339">
        <f t="shared" si="1472"/>
        <v>0</v>
      </c>
      <c r="EI339">
        <f t="shared" si="1473"/>
        <v>0</v>
      </c>
      <c r="EJ339">
        <f t="shared" si="1474"/>
        <v>0</v>
      </c>
      <c r="EK339" t="str">
        <f t="shared" si="1475"/>
        <v/>
      </c>
      <c r="EL339" t="str">
        <f t="shared" si="1476"/>
        <v/>
      </c>
      <c r="EM339" t="str">
        <f t="shared" si="1477"/>
        <v/>
      </c>
      <c r="EN339" s="2">
        <f t="shared" si="1478"/>
        <v>0</v>
      </c>
      <c r="EO339" s="1">
        <f t="shared" si="1479"/>
        <v>0</v>
      </c>
    </row>
    <row r="340" spans="1:145" ht="15" thickBot="1" x14ac:dyDescent="0.25">
      <c r="A340" s="14">
        <v>321</v>
      </c>
      <c r="B340" s="65" t="str">
        <f t="shared" ref="B340" si="1728">IF(AND(C340="",D340="",E340=""),"",A340)</f>
        <v/>
      </c>
      <c r="C340" s="61"/>
      <c r="D340" s="62"/>
      <c r="E340" s="61"/>
      <c r="F340" s="67" t="str">
        <f t="shared" si="1388"/>
        <v/>
      </c>
      <c r="G340" s="68" t="str">
        <f t="shared" si="1389"/>
        <v/>
      </c>
      <c r="H340" t="str">
        <f>IF(I340=1,NastaveniIPV!$I$48&amp;""&amp;$D$10,IF(I340=2,NastaveniIPV!$I$47,IF(J340=1,NastaveniIPV!$I$52,"")))</f>
        <v/>
      </c>
      <c r="I340" s="81" t="str">
        <f t="shared" si="1390"/>
        <v/>
      </c>
      <c r="J340" s="14" t="str">
        <f t="shared" si="1391"/>
        <v/>
      </c>
      <c r="O340">
        <v>321</v>
      </c>
      <c r="P340" s="1">
        <f t="shared" si="1392"/>
        <v>0</v>
      </c>
      <c r="Q340">
        <f t="shared" si="1393"/>
        <v>0</v>
      </c>
      <c r="R340" s="38" t="str">
        <f t="shared" si="1394"/>
        <v/>
      </c>
      <c r="S340" t="str">
        <f t="shared" si="1395"/>
        <v/>
      </c>
      <c r="T340" s="38" t="str">
        <f t="shared" si="1396"/>
        <v/>
      </c>
      <c r="W340">
        <f>NastaveniIPV!$D$47</f>
        <v>0.02</v>
      </c>
      <c r="X340">
        <f>NastaveniIPV!$D$48</f>
        <v>0.06</v>
      </c>
      <c r="Y340">
        <f>NastaveniIPV!$D$49</f>
        <v>0.06</v>
      </c>
      <c r="Z340">
        <f>NastaveniIPV!$D$50</f>
        <v>0.06</v>
      </c>
      <c r="AA340">
        <f>NastaveniIPV!$D$51</f>
        <v>1.7999999999999999E-2</v>
      </c>
      <c r="AB340">
        <f>NastaveniIPV!$D$52</f>
        <v>0.01</v>
      </c>
      <c r="AC340">
        <f>NastaveniIPV!$D$53</f>
        <v>0.01</v>
      </c>
      <c r="AD340">
        <f>NastaveniIPV!$D$54</f>
        <v>0.01</v>
      </c>
      <c r="AE340">
        <f>NastaveniIPV!$D$55</f>
        <v>0.01</v>
      </c>
      <c r="AF340">
        <f>NastaveniIPV!$D$56</f>
        <v>0.01</v>
      </c>
      <c r="AG340">
        <f t="shared" ref="AG340:BF340" si="1729">IF($T340=AG$18,1,IF(AG$18&lt;$T340,0,AF340+1))</f>
        <v>0</v>
      </c>
      <c r="AH340">
        <f t="shared" si="1729"/>
        <v>0</v>
      </c>
      <c r="AI340">
        <f t="shared" si="1729"/>
        <v>0</v>
      </c>
      <c r="AJ340">
        <f t="shared" si="1729"/>
        <v>0</v>
      </c>
      <c r="AK340">
        <f t="shared" si="1729"/>
        <v>0</v>
      </c>
      <c r="AL340">
        <f t="shared" si="1729"/>
        <v>0</v>
      </c>
      <c r="AM340">
        <f t="shared" si="1729"/>
        <v>0</v>
      </c>
      <c r="AN340">
        <f t="shared" si="1729"/>
        <v>0</v>
      </c>
      <c r="AO340">
        <f t="shared" si="1729"/>
        <v>0</v>
      </c>
      <c r="AP340">
        <f t="shared" si="1729"/>
        <v>0</v>
      </c>
      <c r="AQ340">
        <f t="shared" si="1729"/>
        <v>0</v>
      </c>
      <c r="AR340">
        <f t="shared" si="1729"/>
        <v>0</v>
      </c>
      <c r="AS340">
        <f t="shared" si="1729"/>
        <v>0</v>
      </c>
      <c r="AT340">
        <f t="shared" si="1729"/>
        <v>0</v>
      </c>
      <c r="AU340">
        <f t="shared" si="1729"/>
        <v>0</v>
      </c>
      <c r="AV340">
        <f t="shared" si="1729"/>
        <v>0</v>
      </c>
      <c r="AW340">
        <f t="shared" si="1729"/>
        <v>0</v>
      </c>
      <c r="AX340">
        <f t="shared" si="1729"/>
        <v>0</v>
      </c>
      <c r="AY340">
        <f t="shared" si="1729"/>
        <v>0</v>
      </c>
      <c r="AZ340">
        <f t="shared" si="1729"/>
        <v>0</v>
      </c>
      <c r="BA340">
        <f t="shared" si="1729"/>
        <v>0</v>
      </c>
      <c r="BB340">
        <f t="shared" si="1729"/>
        <v>0</v>
      </c>
      <c r="BC340">
        <f t="shared" si="1729"/>
        <v>0</v>
      </c>
      <c r="BD340">
        <f t="shared" si="1729"/>
        <v>0</v>
      </c>
      <c r="BE340">
        <f t="shared" si="1729"/>
        <v>0</v>
      </c>
      <c r="BF340">
        <f t="shared" si="1729"/>
        <v>0</v>
      </c>
      <c r="BG340">
        <f t="shared" si="1398"/>
        <v>0</v>
      </c>
      <c r="BH340">
        <f t="shared" ref="BH340:BI340" si="1730">IF($T340&lt;BH$18,BG340+1,IF(BH$18=$T340,1,0))</f>
        <v>0</v>
      </c>
      <c r="BI340">
        <f t="shared" si="1730"/>
        <v>0</v>
      </c>
      <c r="BJ340">
        <f t="shared" si="1400"/>
        <v>0</v>
      </c>
      <c r="BK340">
        <f t="shared" ref="BK340:BO340" si="1731">IF(BK$18&gt;$D$10,0,IF($T340&lt;BK$18,BJ340+1,IF(BK$18=$T340,1,0)))</f>
        <v>0</v>
      </c>
      <c r="BL340">
        <f t="shared" si="1731"/>
        <v>0</v>
      </c>
      <c r="BM340">
        <f t="shared" si="1731"/>
        <v>0</v>
      </c>
      <c r="BN340">
        <f t="shared" si="1731"/>
        <v>0</v>
      </c>
      <c r="BO340">
        <f t="shared" si="1731"/>
        <v>0</v>
      </c>
      <c r="BP340">
        <f t="shared" si="1402"/>
        <v>0</v>
      </c>
      <c r="BQ340">
        <f t="shared" si="1403"/>
        <v>0</v>
      </c>
      <c r="BR340">
        <f t="shared" si="1404"/>
        <v>0</v>
      </c>
      <c r="BS340">
        <f t="shared" si="1405"/>
        <v>0</v>
      </c>
      <c r="BT340">
        <f t="shared" si="1406"/>
        <v>0</v>
      </c>
      <c r="BU340">
        <f t="shared" si="1407"/>
        <v>0</v>
      </c>
      <c r="BV340">
        <f t="shared" si="1408"/>
        <v>0</v>
      </c>
      <c r="BW340">
        <f t="shared" si="1409"/>
        <v>0</v>
      </c>
      <c r="BX340">
        <f t="shared" si="1410"/>
        <v>0</v>
      </c>
      <c r="BY340">
        <f t="shared" si="1411"/>
        <v>0</v>
      </c>
      <c r="BZ340">
        <f t="shared" si="1412"/>
        <v>0</v>
      </c>
      <c r="CA340">
        <f t="shared" si="1413"/>
        <v>0</v>
      </c>
      <c r="CB340">
        <f t="shared" si="1414"/>
        <v>0</v>
      </c>
      <c r="CC340">
        <f t="shared" si="1415"/>
        <v>0</v>
      </c>
      <c r="CD340">
        <f t="shared" si="1416"/>
        <v>0</v>
      </c>
      <c r="CE340">
        <f t="shared" si="1417"/>
        <v>0</v>
      </c>
      <c r="CF340">
        <f t="shared" si="1418"/>
        <v>0</v>
      </c>
      <c r="CG340">
        <f t="shared" si="1419"/>
        <v>0</v>
      </c>
      <c r="CH340">
        <f t="shared" si="1420"/>
        <v>0</v>
      </c>
      <c r="CI340">
        <f t="shared" si="1421"/>
        <v>0</v>
      </c>
      <c r="CJ340">
        <f t="shared" si="1422"/>
        <v>0</v>
      </c>
      <c r="CK340">
        <f t="shared" si="1423"/>
        <v>0</v>
      </c>
      <c r="CL340">
        <f t="shared" si="1424"/>
        <v>0</v>
      </c>
      <c r="CM340">
        <f t="shared" si="1425"/>
        <v>0</v>
      </c>
      <c r="CN340">
        <f t="shared" si="1426"/>
        <v>0</v>
      </c>
      <c r="CO340">
        <f t="shared" si="1427"/>
        <v>0</v>
      </c>
      <c r="CP340">
        <f t="shared" si="1428"/>
        <v>0</v>
      </c>
      <c r="CQ340">
        <f t="shared" si="1429"/>
        <v>0</v>
      </c>
      <c r="CR340">
        <f t="shared" si="1430"/>
        <v>0</v>
      </c>
      <c r="CS340">
        <f t="shared" si="1431"/>
        <v>0</v>
      </c>
      <c r="CT340" t="str">
        <f t="shared" si="1432"/>
        <v/>
      </c>
      <c r="CU340" t="str">
        <f t="shared" si="1433"/>
        <v/>
      </c>
      <c r="CV340" t="str">
        <f t="shared" si="1434"/>
        <v/>
      </c>
      <c r="CW340" t="str">
        <f t="shared" si="1435"/>
        <v/>
      </c>
      <c r="CX340" t="str">
        <f t="shared" si="1436"/>
        <v/>
      </c>
      <c r="CY340" t="str">
        <f t="shared" si="1437"/>
        <v/>
      </c>
      <c r="CZ340" t="str">
        <f t="shared" si="1438"/>
        <v/>
      </c>
      <c r="DA340" t="str">
        <f t="shared" si="1439"/>
        <v/>
      </c>
      <c r="DB340" t="str">
        <f t="shared" si="1440"/>
        <v/>
      </c>
      <c r="DC340" t="str">
        <f t="shared" si="1441"/>
        <v/>
      </c>
      <c r="DD340" t="str">
        <f t="shared" si="1442"/>
        <v/>
      </c>
      <c r="DE340" t="str">
        <f t="shared" si="1443"/>
        <v/>
      </c>
      <c r="DF340" t="str">
        <f t="shared" si="1444"/>
        <v/>
      </c>
      <c r="DG340" t="str">
        <f t="shared" si="1445"/>
        <v/>
      </c>
      <c r="DH340" t="str">
        <f t="shared" si="1446"/>
        <v/>
      </c>
      <c r="DI340" t="str">
        <f t="shared" si="1447"/>
        <v/>
      </c>
      <c r="DJ340" t="str">
        <f t="shared" si="1448"/>
        <v/>
      </c>
      <c r="DK340" t="str">
        <f t="shared" si="1449"/>
        <v/>
      </c>
      <c r="DL340" t="str">
        <f t="shared" si="1450"/>
        <v/>
      </c>
      <c r="DM340" t="str">
        <f t="shared" si="1451"/>
        <v/>
      </c>
      <c r="DN340" t="str">
        <f t="shared" si="1452"/>
        <v/>
      </c>
      <c r="DO340" t="str">
        <f t="shared" si="1453"/>
        <v/>
      </c>
      <c r="DP340" t="str">
        <f t="shared" si="1454"/>
        <v/>
      </c>
      <c r="DQ340" t="str">
        <f t="shared" si="1455"/>
        <v/>
      </c>
      <c r="DR340" t="str">
        <f t="shared" si="1456"/>
        <v/>
      </c>
      <c r="DS340" t="str">
        <f t="shared" si="1457"/>
        <v/>
      </c>
      <c r="DT340" t="str">
        <f t="shared" si="1458"/>
        <v/>
      </c>
      <c r="DU340" t="str">
        <f t="shared" si="1459"/>
        <v/>
      </c>
      <c r="DV340" t="str">
        <f t="shared" si="1460"/>
        <v/>
      </c>
      <c r="DW340" t="str">
        <f t="shared" si="1461"/>
        <v/>
      </c>
      <c r="DX340" t="str">
        <f t="shared" si="1462"/>
        <v/>
      </c>
      <c r="DY340" t="str">
        <f t="shared" si="1463"/>
        <v/>
      </c>
      <c r="DZ340" t="str">
        <f t="shared" si="1464"/>
        <v/>
      </c>
      <c r="EA340" t="str">
        <f t="shared" si="1465"/>
        <v/>
      </c>
      <c r="EB340" t="str">
        <f t="shared" si="1466"/>
        <v/>
      </c>
      <c r="EC340" t="str">
        <f t="shared" si="1467"/>
        <v/>
      </c>
      <c r="ED340" t="str">
        <f t="shared" si="1468"/>
        <v/>
      </c>
      <c r="EE340" t="str">
        <f t="shared" si="1469"/>
        <v/>
      </c>
      <c r="EF340" t="str">
        <f t="shared" si="1470"/>
        <v/>
      </c>
      <c r="EG340" t="str">
        <f t="shared" si="1471"/>
        <v/>
      </c>
      <c r="EH340">
        <f t="shared" si="1472"/>
        <v>0</v>
      </c>
      <c r="EI340">
        <f t="shared" si="1473"/>
        <v>0</v>
      </c>
      <c r="EJ340">
        <f t="shared" si="1474"/>
        <v>0</v>
      </c>
      <c r="EK340" t="str">
        <f t="shared" si="1475"/>
        <v/>
      </c>
      <c r="EL340" t="str">
        <f t="shared" si="1476"/>
        <v/>
      </c>
      <c r="EM340" t="str">
        <f t="shared" si="1477"/>
        <v/>
      </c>
      <c r="EN340" s="2">
        <f t="shared" si="1478"/>
        <v>0</v>
      </c>
      <c r="EO340" s="1">
        <f t="shared" si="1479"/>
        <v>0</v>
      </c>
    </row>
    <row r="341" spans="1:145" ht="15" thickBot="1" x14ac:dyDescent="0.25">
      <c r="A341" s="14">
        <v>322</v>
      </c>
      <c r="B341" s="65" t="str">
        <f t="shared" ref="B341" si="1732">IF(AND(C341="",D341="",E341),"",A341)</f>
        <v/>
      </c>
      <c r="C341" s="63"/>
      <c r="D341" s="63"/>
      <c r="E341" s="64"/>
      <c r="F341" s="67" t="str">
        <f t="shared" ref="F341:F404" si="1733">IF(B341="","",EO341)</f>
        <v/>
      </c>
      <c r="G341" s="68" t="str">
        <f t="shared" ref="G341:G404" si="1734">IF(B341="","",F341*0.065)</f>
        <v/>
      </c>
      <c r="H341" t="str">
        <f>IF(I341=1,NastaveniIPV!$I$48&amp;""&amp;$D$10,IF(I341=2,NastaveniIPV!$I$47,IF(J341=1,NastaveniIPV!$I$52,"")))</f>
        <v/>
      </c>
      <c r="I341" s="81" t="str">
        <f t="shared" ref="I341:I404" si="1735">IF(E341="","",IF(AND(ISNUMBER(E341),E341&gt;=1,E341&lt;=2030),IF(E341&gt;$D$10,1,""),2))</f>
        <v/>
      </c>
      <c r="J341" s="14" t="str">
        <f t="shared" ref="J341:J404" si="1736">IF(D341&lt;0,1,"")</f>
        <v/>
      </c>
      <c r="O341">
        <v>322</v>
      </c>
      <c r="P341" s="1">
        <f t="shared" ref="P341:P404" si="1737">D341</f>
        <v>0</v>
      </c>
      <c r="Q341">
        <f t="shared" ref="Q341:Q404" si="1738">E341</f>
        <v>0</v>
      </c>
      <c r="R341" s="38" t="str">
        <f t="shared" ref="R341:R404" si="1739">IF(Q341=0,"",$D$10-$Q341)</f>
        <v/>
      </c>
      <c r="S341" t="str">
        <f t="shared" ref="S341:S404" si="1740">IF(Q341=0,"",IF($R341&lt;29,$R341,29))</f>
        <v/>
      </c>
      <c r="T341" s="38" t="str">
        <f t="shared" ref="T341:T404" si="1741">IF(Q341=0,"",($D$10-$S341)+1)</f>
        <v/>
      </c>
      <c r="W341">
        <f>NastaveniIPV!$D$47</f>
        <v>0.02</v>
      </c>
      <c r="X341">
        <f>NastaveniIPV!$D$48</f>
        <v>0.06</v>
      </c>
      <c r="Y341">
        <f>NastaveniIPV!$D$49</f>
        <v>0.06</v>
      </c>
      <c r="Z341">
        <f>NastaveniIPV!$D$50</f>
        <v>0.06</v>
      </c>
      <c r="AA341">
        <f>NastaveniIPV!$D$51</f>
        <v>1.7999999999999999E-2</v>
      </c>
      <c r="AB341">
        <f>NastaveniIPV!$D$52</f>
        <v>0.01</v>
      </c>
      <c r="AC341">
        <f>NastaveniIPV!$D$53</f>
        <v>0.01</v>
      </c>
      <c r="AD341">
        <f>NastaveniIPV!$D$54</f>
        <v>0.01</v>
      </c>
      <c r="AE341">
        <f>NastaveniIPV!$D$55</f>
        <v>0.01</v>
      </c>
      <c r="AF341">
        <f>NastaveniIPV!$D$56</f>
        <v>0.01</v>
      </c>
      <c r="AG341">
        <f t="shared" ref="AG341:BF341" si="1742">IF($T341=AG$18,1,IF(AG$18&lt;$T341,0,AF341+1))</f>
        <v>0</v>
      </c>
      <c r="AH341">
        <f t="shared" si="1742"/>
        <v>0</v>
      </c>
      <c r="AI341">
        <f t="shared" si="1742"/>
        <v>0</v>
      </c>
      <c r="AJ341">
        <f t="shared" si="1742"/>
        <v>0</v>
      </c>
      <c r="AK341">
        <f t="shared" si="1742"/>
        <v>0</v>
      </c>
      <c r="AL341">
        <f t="shared" si="1742"/>
        <v>0</v>
      </c>
      <c r="AM341">
        <f t="shared" si="1742"/>
        <v>0</v>
      </c>
      <c r="AN341">
        <f t="shared" si="1742"/>
        <v>0</v>
      </c>
      <c r="AO341">
        <f t="shared" si="1742"/>
        <v>0</v>
      </c>
      <c r="AP341">
        <f t="shared" si="1742"/>
        <v>0</v>
      </c>
      <c r="AQ341">
        <f t="shared" si="1742"/>
        <v>0</v>
      </c>
      <c r="AR341">
        <f t="shared" si="1742"/>
        <v>0</v>
      </c>
      <c r="AS341">
        <f t="shared" si="1742"/>
        <v>0</v>
      </c>
      <c r="AT341">
        <f t="shared" si="1742"/>
        <v>0</v>
      </c>
      <c r="AU341">
        <f t="shared" si="1742"/>
        <v>0</v>
      </c>
      <c r="AV341">
        <f t="shared" si="1742"/>
        <v>0</v>
      </c>
      <c r="AW341">
        <f t="shared" si="1742"/>
        <v>0</v>
      </c>
      <c r="AX341">
        <f t="shared" si="1742"/>
        <v>0</v>
      </c>
      <c r="AY341">
        <f t="shared" si="1742"/>
        <v>0</v>
      </c>
      <c r="AZ341">
        <f t="shared" si="1742"/>
        <v>0</v>
      </c>
      <c r="BA341">
        <f t="shared" si="1742"/>
        <v>0</v>
      </c>
      <c r="BB341">
        <f t="shared" si="1742"/>
        <v>0</v>
      </c>
      <c r="BC341">
        <f t="shared" si="1742"/>
        <v>0</v>
      </c>
      <c r="BD341">
        <f t="shared" si="1742"/>
        <v>0</v>
      </c>
      <c r="BE341">
        <f t="shared" si="1742"/>
        <v>0</v>
      </c>
      <c r="BF341">
        <f t="shared" si="1742"/>
        <v>0</v>
      </c>
      <c r="BG341">
        <f t="shared" ref="BG341:BG404" si="1743">IF($T341&lt;=BG$18,1,0)</f>
        <v>0</v>
      </c>
      <c r="BH341">
        <f t="shared" ref="BH341:BI341" si="1744">IF($T341&lt;BH$18,BG341+1,IF(BH$18=$T341,1,0))</f>
        <v>0</v>
      </c>
      <c r="BI341">
        <f t="shared" si="1744"/>
        <v>0</v>
      </c>
      <c r="BJ341">
        <f t="shared" ref="BJ341:BJ404" si="1745">IF($T341&lt;=BJ$18,1,0)</f>
        <v>0</v>
      </c>
      <c r="BK341">
        <f t="shared" ref="BK341:BO341" si="1746">IF(BK$18&gt;$D$10,0,IF($T341&lt;BK$18,BJ341+1,IF(BK$18=$T341,1,0)))</f>
        <v>0</v>
      </c>
      <c r="BL341">
        <f t="shared" si="1746"/>
        <v>0</v>
      </c>
      <c r="BM341">
        <f t="shared" si="1746"/>
        <v>0</v>
      </c>
      <c r="BN341">
        <f t="shared" si="1746"/>
        <v>0</v>
      </c>
      <c r="BO341">
        <f t="shared" si="1746"/>
        <v>0</v>
      </c>
      <c r="BP341">
        <f t="shared" ref="BP341:BP404" si="1747">AG341</f>
        <v>0</v>
      </c>
      <c r="BQ341">
        <f t="shared" ref="BQ341:BQ404" si="1748">AH341</f>
        <v>0</v>
      </c>
      <c r="BR341">
        <f t="shared" ref="BR341:BR404" si="1749">AI341</f>
        <v>0</v>
      </c>
      <c r="BS341">
        <f t="shared" ref="BS341:BS404" si="1750">AJ341</f>
        <v>0</v>
      </c>
      <c r="BT341">
        <f t="shared" ref="BT341:BT404" si="1751">AK341</f>
        <v>0</v>
      </c>
      <c r="BU341">
        <f t="shared" ref="BU341:BU404" si="1752">AL341</f>
        <v>0</v>
      </c>
      <c r="BV341">
        <f t="shared" ref="BV341:BV404" si="1753">AM341</f>
        <v>0</v>
      </c>
      <c r="BW341">
        <f t="shared" ref="BW341:BW404" si="1754">AN341</f>
        <v>0</v>
      </c>
      <c r="BX341">
        <f t="shared" ref="BX341:BX404" si="1755">AO341</f>
        <v>0</v>
      </c>
      <c r="BY341">
        <f t="shared" ref="BY341:BY404" si="1756">AP341</f>
        <v>0</v>
      </c>
      <c r="BZ341">
        <f t="shared" ref="BZ341:BZ404" si="1757">AQ341</f>
        <v>0</v>
      </c>
      <c r="CA341">
        <f t="shared" ref="CA341:CA404" si="1758">AR341</f>
        <v>0</v>
      </c>
      <c r="CB341">
        <f t="shared" ref="CB341:CB404" si="1759">AS341</f>
        <v>0</v>
      </c>
      <c r="CC341">
        <f t="shared" ref="CC341:CC404" si="1760">AT341</f>
        <v>0</v>
      </c>
      <c r="CD341">
        <f t="shared" ref="CD341:CD404" si="1761">AU341</f>
        <v>0</v>
      </c>
      <c r="CE341">
        <f t="shared" ref="CE341:CE404" si="1762">AV341</f>
        <v>0</v>
      </c>
      <c r="CF341">
        <f t="shared" ref="CF341:CF404" si="1763">AW341</f>
        <v>0</v>
      </c>
      <c r="CG341">
        <f t="shared" ref="CG341:CG404" si="1764">AX341</f>
        <v>0</v>
      </c>
      <c r="CH341">
        <f t="shared" ref="CH341:CH404" si="1765">AY341</f>
        <v>0</v>
      </c>
      <c r="CI341">
        <f t="shared" ref="CI341:CI404" si="1766">AZ341</f>
        <v>0</v>
      </c>
      <c r="CJ341">
        <f t="shared" ref="CJ341:CJ404" si="1767">BA341</f>
        <v>0</v>
      </c>
      <c r="CK341">
        <f t="shared" ref="CK341:CK404" si="1768">BB341</f>
        <v>0</v>
      </c>
      <c r="CL341">
        <f t="shared" ref="CL341:CL404" si="1769">BC341</f>
        <v>0</v>
      </c>
      <c r="CM341">
        <f t="shared" ref="CM341:CM404" si="1770">BD341</f>
        <v>0</v>
      </c>
      <c r="CN341">
        <f t="shared" ref="CN341:CN404" si="1771">BE341</f>
        <v>0</v>
      </c>
      <c r="CO341">
        <f t="shared" ref="CO341:CO404" si="1772">BF341</f>
        <v>0</v>
      </c>
      <c r="CP341">
        <f t="shared" ref="CP341:CP404" si="1773">CO341+BG341</f>
        <v>0</v>
      </c>
      <c r="CQ341">
        <f t="shared" ref="CQ341:CQ404" si="1774">CO341+BH341</f>
        <v>0</v>
      </c>
      <c r="CR341">
        <f t="shared" ref="CR341:CR404" si="1775">CO341+BI341</f>
        <v>0</v>
      </c>
      <c r="CS341">
        <f t="shared" ref="CS341:CS404" si="1776">IF(CS340&lt;=$D$10,$CR341+BJ341,"")</f>
        <v>0</v>
      </c>
      <c r="CT341" t="str">
        <f t="shared" ref="CT341:CT404" si="1777">IF(CT340&lt;=$D$10,$CR341+BK341,"")</f>
        <v/>
      </c>
      <c r="CU341" t="str">
        <f t="shared" ref="CU341:CU404" si="1778">IF(CU340&lt;=$D$10,$CR341+BL341,"")</f>
        <v/>
      </c>
      <c r="CV341" t="str">
        <f t="shared" ref="CV341:CV404" si="1779">IF(CV340&lt;=$D$10,$CR341+BM341,"")</f>
        <v/>
      </c>
      <c r="CW341" t="str">
        <f t="shared" ref="CW341:CW404" si="1780">IF(CW340&lt;=$D$10,$CR341+BN341,"")</f>
        <v/>
      </c>
      <c r="CX341" t="str">
        <f t="shared" ref="CX341:CX404" si="1781">IF(CX340&lt;=$D$10,$CR341+BO341,"")</f>
        <v/>
      </c>
      <c r="CY341" t="str">
        <f t="shared" ref="CY341:CY404" si="1782">IF(AG341=0,"",1+$W341)</f>
        <v/>
      </c>
      <c r="CZ341" t="str">
        <f t="shared" ref="CZ341:CZ404" si="1783">IF(AH341=0,"",1+$W341)</f>
        <v/>
      </c>
      <c r="DA341" t="str">
        <f t="shared" ref="DA341:DA404" si="1784">IF(AI341=0,"",1+$W341)</f>
        <v/>
      </c>
      <c r="DB341" t="str">
        <f t="shared" ref="DB341:DB404" si="1785">IF(AJ341=0,"",1+$W341)</f>
        <v/>
      </c>
      <c r="DC341" t="str">
        <f t="shared" ref="DC341:DC404" si="1786">IF(AK341=0,"",1+$W341)</f>
        <v/>
      </c>
      <c r="DD341" t="str">
        <f t="shared" ref="DD341:DD404" si="1787">IF(AL341=0,"",1+$W341)</f>
        <v/>
      </c>
      <c r="DE341" t="str">
        <f t="shared" ref="DE341:DE404" si="1788">IF(AM341=0,"",1+$W341)</f>
        <v/>
      </c>
      <c r="DF341" t="str">
        <f t="shared" ref="DF341:DF404" si="1789">IF(AN341=0,"",1+$W341)</f>
        <v/>
      </c>
      <c r="DG341" t="str">
        <f t="shared" ref="DG341:DG404" si="1790">IF(AO341=0,"",1+$W341)</f>
        <v/>
      </c>
      <c r="DH341" t="str">
        <f t="shared" ref="DH341:DH404" si="1791">IF(AP341=0,"",1+$W341)</f>
        <v/>
      </c>
      <c r="DI341" t="str">
        <f t="shared" ref="DI341:DI404" si="1792">IF(AQ341=0,"",1+$W341)</f>
        <v/>
      </c>
      <c r="DJ341" t="str">
        <f t="shared" ref="DJ341:DJ404" si="1793">IF(AR341=0,"",1+$W341)</f>
        <v/>
      </c>
      <c r="DK341" t="str">
        <f t="shared" ref="DK341:DK404" si="1794">IF(AS341=0,"",1+$W341)</f>
        <v/>
      </c>
      <c r="DL341" t="str">
        <f t="shared" ref="DL341:DL404" si="1795">IF(AT341=0,"",1+$W341)</f>
        <v/>
      </c>
      <c r="DM341" t="str">
        <f t="shared" ref="DM341:DM404" si="1796">IF(AU341=0,"",1+$W341)</f>
        <v/>
      </c>
      <c r="DN341" t="str">
        <f t="shared" ref="DN341:DN404" si="1797">IF(AV341=0,"",1+$W341)</f>
        <v/>
      </c>
      <c r="DO341" t="str">
        <f t="shared" ref="DO341:DO404" si="1798">IF(AW341=0,"",1+$W341)</f>
        <v/>
      </c>
      <c r="DP341" t="str">
        <f t="shared" ref="DP341:DP404" si="1799">IF(AX341=0,"",1+$W341)</f>
        <v/>
      </c>
      <c r="DQ341" t="str">
        <f t="shared" ref="DQ341:DQ404" si="1800">IF(AY341=0,"",1+$W341)</f>
        <v/>
      </c>
      <c r="DR341" t="str">
        <f t="shared" ref="DR341:DR404" si="1801">IF(AZ341=0,"",1+$W341)</f>
        <v/>
      </c>
      <c r="DS341" t="str">
        <f t="shared" ref="DS341:DS404" si="1802">IF(BA341=0,"",1+$W341)</f>
        <v/>
      </c>
      <c r="DT341" t="str">
        <f t="shared" ref="DT341:DT404" si="1803">IF(BB341=0,"",1+$W341)</f>
        <v/>
      </c>
      <c r="DU341" t="str">
        <f t="shared" ref="DU341:DU404" si="1804">IF(BC341=0,"",1+$W341)</f>
        <v/>
      </c>
      <c r="DV341" t="str">
        <f t="shared" ref="DV341:DV404" si="1805">IF(BD341=0,"",1+$W341)</f>
        <v/>
      </c>
      <c r="DW341" t="str">
        <f t="shared" ref="DW341:DW404" si="1806">IF(BE341=0,"",1+$W341)</f>
        <v/>
      </c>
      <c r="DX341" t="str">
        <f t="shared" ref="DX341:DX404" si="1807">IF(BF341=0,"",1+$W341)</f>
        <v/>
      </c>
      <c r="DY341" t="str">
        <f t="shared" ref="DY341:DY404" si="1808">IF(BG341=0,"",1+X341)</f>
        <v/>
      </c>
      <c r="DZ341" t="str">
        <f t="shared" ref="DZ341:DZ404" si="1809">IF(BH341=0,"",1+Y341)</f>
        <v/>
      </c>
      <c r="EA341" t="str">
        <f t="shared" ref="EA341:EA404" si="1810">IF(BI341=0,"",1+Z341)</f>
        <v/>
      </c>
      <c r="EB341" t="str">
        <f t="shared" ref="EB341:EB404" si="1811">IF(BJ341=0,"",1+AA341)</f>
        <v/>
      </c>
      <c r="EC341" t="str">
        <f t="shared" ref="EC341:EC404" si="1812">IF(BK341=0,"",1+AB341)</f>
        <v/>
      </c>
      <c r="ED341" t="str">
        <f t="shared" ref="ED341:ED404" si="1813">IF(BL341=0,"",1+AC341)</f>
        <v/>
      </c>
      <c r="EE341" t="str">
        <f t="shared" ref="EE341:EE404" si="1814">IF(BM341=0,"",1+AD341)</f>
        <v/>
      </c>
      <c r="EF341" t="str">
        <f t="shared" ref="EF341:EF404" si="1815">IF(BN341=0,"",1+AE341)</f>
        <v/>
      </c>
      <c r="EG341" t="str">
        <f t="shared" ref="EG341:EG404" si="1816">IF(BO341=0,"",1+AF341)</f>
        <v/>
      </c>
      <c r="EH341">
        <f t="shared" ref="EH341:EH404" si="1817">PRODUCT(CY341:DX341)</f>
        <v>0</v>
      </c>
      <c r="EI341">
        <f t="shared" ref="EI341:EI404" si="1818">PRODUCT(DY341:EA341)</f>
        <v>0</v>
      </c>
      <c r="EJ341">
        <f t="shared" ref="EJ341:EJ404" si="1819">PRODUCT(EB341:EG341)</f>
        <v>0</v>
      </c>
      <c r="EK341" t="str">
        <f t="shared" ref="EK341:EK404" si="1820">IF(EH341=0,"",EH341)</f>
        <v/>
      </c>
      <c r="EL341" t="str">
        <f t="shared" ref="EL341:EL404" si="1821">IF(EI341=0,"",EI341)</f>
        <v/>
      </c>
      <c r="EM341" t="str">
        <f t="shared" ref="EM341:EM404" si="1822">IF(EJ341=0,"",EJ341)</f>
        <v/>
      </c>
      <c r="EN341" s="2">
        <f t="shared" ref="EN341:EN404" si="1823">IF(Q341=$D$10,1,PRODUCT(EK341:EM341))</f>
        <v>0</v>
      </c>
      <c r="EO341" s="1">
        <f t="shared" ref="EO341:EO404" si="1824">P341*EN341</f>
        <v>0</v>
      </c>
    </row>
    <row r="342" spans="1:145" ht="15" thickBot="1" x14ac:dyDescent="0.25">
      <c r="A342" s="14">
        <v>323</v>
      </c>
      <c r="B342" s="65" t="str">
        <f t="shared" ref="B342" si="1825">IF(AND(C342="",D342="",E342=""),"",A342)</f>
        <v/>
      </c>
      <c r="C342" s="61"/>
      <c r="D342" s="62"/>
      <c r="E342" s="61"/>
      <c r="F342" s="67" t="str">
        <f t="shared" si="1733"/>
        <v/>
      </c>
      <c r="G342" s="68" t="str">
        <f t="shared" si="1734"/>
        <v/>
      </c>
      <c r="H342" t="str">
        <f>IF(I342=1,NastaveniIPV!$I$48&amp;""&amp;$D$10,IF(I342=2,NastaveniIPV!$I$47,IF(J342=1,NastaveniIPV!$I$52,"")))</f>
        <v/>
      </c>
      <c r="I342" s="81" t="str">
        <f t="shared" si="1735"/>
        <v/>
      </c>
      <c r="J342" s="14" t="str">
        <f t="shared" si="1736"/>
        <v/>
      </c>
      <c r="O342">
        <v>323</v>
      </c>
      <c r="P342" s="1">
        <f t="shared" si="1737"/>
        <v>0</v>
      </c>
      <c r="Q342">
        <f t="shared" si="1738"/>
        <v>0</v>
      </c>
      <c r="R342" s="38" t="str">
        <f t="shared" si="1739"/>
        <v/>
      </c>
      <c r="S342" t="str">
        <f t="shared" si="1740"/>
        <v/>
      </c>
      <c r="T342" s="38" t="str">
        <f t="shared" si="1741"/>
        <v/>
      </c>
      <c r="W342">
        <f>NastaveniIPV!$D$47</f>
        <v>0.02</v>
      </c>
      <c r="X342">
        <f>NastaveniIPV!$D$48</f>
        <v>0.06</v>
      </c>
      <c r="Y342">
        <f>NastaveniIPV!$D$49</f>
        <v>0.06</v>
      </c>
      <c r="Z342">
        <f>NastaveniIPV!$D$50</f>
        <v>0.06</v>
      </c>
      <c r="AA342">
        <f>NastaveniIPV!$D$51</f>
        <v>1.7999999999999999E-2</v>
      </c>
      <c r="AB342">
        <f>NastaveniIPV!$D$52</f>
        <v>0.01</v>
      </c>
      <c r="AC342">
        <f>NastaveniIPV!$D$53</f>
        <v>0.01</v>
      </c>
      <c r="AD342">
        <f>NastaveniIPV!$D$54</f>
        <v>0.01</v>
      </c>
      <c r="AE342">
        <f>NastaveniIPV!$D$55</f>
        <v>0.01</v>
      </c>
      <c r="AF342">
        <f>NastaveniIPV!$D$56</f>
        <v>0.01</v>
      </c>
      <c r="AG342">
        <f t="shared" ref="AG342:BF342" si="1826">IF($T342=AG$18,1,IF(AG$18&lt;$T342,0,AF342+1))</f>
        <v>0</v>
      </c>
      <c r="AH342">
        <f t="shared" si="1826"/>
        <v>0</v>
      </c>
      <c r="AI342">
        <f t="shared" si="1826"/>
        <v>0</v>
      </c>
      <c r="AJ342">
        <f t="shared" si="1826"/>
        <v>0</v>
      </c>
      <c r="AK342">
        <f t="shared" si="1826"/>
        <v>0</v>
      </c>
      <c r="AL342">
        <f t="shared" si="1826"/>
        <v>0</v>
      </c>
      <c r="AM342">
        <f t="shared" si="1826"/>
        <v>0</v>
      </c>
      <c r="AN342">
        <f t="shared" si="1826"/>
        <v>0</v>
      </c>
      <c r="AO342">
        <f t="shared" si="1826"/>
        <v>0</v>
      </c>
      <c r="AP342">
        <f t="shared" si="1826"/>
        <v>0</v>
      </c>
      <c r="AQ342">
        <f t="shared" si="1826"/>
        <v>0</v>
      </c>
      <c r="AR342">
        <f t="shared" si="1826"/>
        <v>0</v>
      </c>
      <c r="AS342">
        <f t="shared" si="1826"/>
        <v>0</v>
      </c>
      <c r="AT342">
        <f t="shared" si="1826"/>
        <v>0</v>
      </c>
      <c r="AU342">
        <f t="shared" si="1826"/>
        <v>0</v>
      </c>
      <c r="AV342">
        <f t="shared" si="1826"/>
        <v>0</v>
      </c>
      <c r="AW342">
        <f t="shared" si="1826"/>
        <v>0</v>
      </c>
      <c r="AX342">
        <f t="shared" si="1826"/>
        <v>0</v>
      </c>
      <c r="AY342">
        <f t="shared" si="1826"/>
        <v>0</v>
      </c>
      <c r="AZ342">
        <f t="shared" si="1826"/>
        <v>0</v>
      </c>
      <c r="BA342">
        <f t="shared" si="1826"/>
        <v>0</v>
      </c>
      <c r="BB342">
        <f t="shared" si="1826"/>
        <v>0</v>
      </c>
      <c r="BC342">
        <f t="shared" si="1826"/>
        <v>0</v>
      </c>
      <c r="BD342">
        <f t="shared" si="1826"/>
        <v>0</v>
      </c>
      <c r="BE342">
        <f t="shared" si="1826"/>
        <v>0</v>
      </c>
      <c r="BF342">
        <f t="shared" si="1826"/>
        <v>0</v>
      </c>
      <c r="BG342">
        <f t="shared" si="1743"/>
        <v>0</v>
      </c>
      <c r="BH342">
        <f t="shared" ref="BH342:BI342" si="1827">IF($T342&lt;BH$18,BG342+1,IF(BH$18=$T342,1,0))</f>
        <v>0</v>
      </c>
      <c r="BI342">
        <f t="shared" si="1827"/>
        <v>0</v>
      </c>
      <c r="BJ342">
        <f t="shared" si="1745"/>
        <v>0</v>
      </c>
      <c r="BK342">
        <f t="shared" ref="BK342:BO342" si="1828">IF(BK$18&gt;$D$10,0,IF($T342&lt;BK$18,BJ342+1,IF(BK$18=$T342,1,0)))</f>
        <v>0</v>
      </c>
      <c r="BL342">
        <f t="shared" si="1828"/>
        <v>0</v>
      </c>
      <c r="BM342">
        <f t="shared" si="1828"/>
        <v>0</v>
      </c>
      <c r="BN342">
        <f t="shared" si="1828"/>
        <v>0</v>
      </c>
      <c r="BO342">
        <f t="shared" si="1828"/>
        <v>0</v>
      </c>
      <c r="BP342">
        <f t="shared" si="1747"/>
        <v>0</v>
      </c>
      <c r="BQ342">
        <f t="shared" si="1748"/>
        <v>0</v>
      </c>
      <c r="BR342">
        <f t="shared" si="1749"/>
        <v>0</v>
      </c>
      <c r="BS342">
        <f t="shared" si="1750"/>
        <v>0</v>
      </c>
      <c r="BT342">
        <f t="shared" si="1751"/>
        <v>0</v>
      </c>
      <c r="BU342">
        <f t="shared" si="1752"/>
        <v>0</v>
      </c>
      <c r="BV342">
        <f t="shared" si="1753"/>
        <v>0</v>
      </c>
      <c r="BW342">
        <f t="shared" si="1754"/>
        <v>0</v>
      </c>
      <c r="BX342">
        <f t="shared" si="1755"/>
        <v>0</v>
      </c>
      <c r="BY342">
        <f t="shared" si="1756"/>
        <v>0</v>
      </c>
      <c r="BZ342">
        <f t="shared" si="1757"/>
        <v>0</v>
      </c>
      <c r="CA342">
        <f t="shared" si="1758"/>
        <v>0</v>
      </c>
      <c r="CB342">
        <f t="shared" si="1759"/>
        <v>0</v>
      </c>
      <c r="CC342">
        <f t="shared" si="1760"/>
        <v>0</v>
      </c>
      <c r="CD342">
        <f t="shared" si="1761"/>
        <v>0</v>
      </c>
      <c r="CE342">
        <f t="shared" si="1762"/>
        <v>0</v>
      </c>
      <c r="CF342">
        <f t="shared" si="1763"/>
        <v>0</v>
      </c>
      <c r="CG342">
        <f t="shared" si="1764"/>
        <v>0</v>
      </c>
      <c r="CH342">
        <f t="shared" si="1765"/>
        <v>0</v>
      </c>
      <c r="CI342">
        <f t="shared" si="1766"/>
        <v>0</v>
      </c>
      <c r="CJ342">
        <f t="shared" si="1767"/>
        <v>0</v>
      </c>
      <c r="CK342">
        <f t="shared" si="1768"/>
        <v>0</v>
      </c>
      <c r="CL342">
        <f t="shared" si="1769"/>
        <v>0</v>
      </c>
      <c r="CM342">
        <f t="shared" si="1770"/>
        <v>0</v>
      </c>
      <c r="CN342">
        <f t="shared" si="1771"/>
        <v>0</v>
      </c>
      <c r="CO342">
        <f t="shared" si="1772"/>
        <v>0</v>
      </c>
      <c r="CP342">
        <f t="shared" si="1773"/>
        <v>0</v>
      </c>
      <c r="CQ342">
        <f t="shared" si="1774"/>
        <v>0</v>
      </c>
      <c r="CR342">
        <f t="shared" si="1775"/>
        <v>0</v>
      </c>
      <c r="CS342">
        <f t="shared" si="1776"/>
        <v>0</v>
      </c>
      <c r="CT342" t="str">
        <f t="shared" si="1777"/>
        <v/>
      </c>
      <c r="CU342" t="str">
        <f t="shared" si="1778"/>
        <v/>
      </c>
      <c r="CV342" t="str">
        <f t="shared" si="1779"/>
        <v/>
      </c>
      <c r="CW342" t="str">
        <f t="shared" si="1780"/>
        <v/>
      </c>
      <c r="CX342" t="str">
        <f t="shared" si="1781"/>
        <v/>
      </c>
      <c r="CY342" t="str">
        <f t="shared" si="1782"/>
        <v/>
      </c>
      <c r="CZ342" t="str">
        <f t="shared" si="1783"/>
        <v/>
      </c>
      <c r="DA342" t="str">
        <f t="shared" si="1784"/>
        <v/>
      </c>
      <c r="DB342" t="str">
        <f t="shared" si="1785"/>
        <v/>
      </c>
      <c r="DC342" t="str">
        <f t="shared" si="1786"/>
        <v/>
      </c>
      <c r="DD342" t="str">
        <f t="shared" si="1787"/>
        <v/>
      </c>
      <c r="DE342" t="str">
        <f t="shared" si="1788"/>
        <v/>
      </c>
      <c r="DF342" t="str">
        <f t="shared" si="1789"/>
        <v/>
      </c>
      <c r="DG342" t="str">
        <f t="shared" si="1790"/>
        <v/>
      </c>
      <c r="DH342" t="str">
        <f t="shared" si="1791"/>
        <v/>
      </c>
      <c r="DI342" t="str">
        <f t="shared" si="1792"/>
        <v/>
      </c>
      <c r="DJ342" t="str">
        <f t="shared" si="1793"/>
        <v/>
      </c>
      <c r="DK342" t="str">
        <f t="shared" si="1794"/>
        <v/>
      </c>
      <c r="DL342" t="str">
        <f t="shared" si="1795"/>
        <v/>
      </c>
      <c r="DM342" t="str">
        <f t="shared" si="1796"/>
        <v/>
      </c>
      <c r="DN342" t="str">
        <f t="shared" si="1797"/>
        <v/>
      </c>
      <c r="DO342" t="str">
        <f t="shared" si="1798"/>
        <v/>
      </c>
      <c r="DP342" t="str">
        <f t="shared" si="1799"/>
        <v/>
      </c>
      <c r="DQ342" t="str">
        <f t="shared" si="1800"/>
        <v/>
      </c>
      <c r="DR342" t="str">
        <f t="shared" si="1801"/>
        <v/>
      </c>
      <c r="DS342" t="str">
        <f t="shared" si="1802"/>
        <v/>
      </c>
      <c r="DT342" t="str">
        <f t="shared" si="1803"/>
        <v/>
      </c>
      <c r="DU342" t="str">
        <f t="shared" si="1804"/>
        <v/>
      </c>
      <c r="DV342" t="str">
        <f t="shared" si="1805"/>
        <v/>
      </c>
      <c r="DW342" t="str">
        <f t="shared" si="1806"/>
        <v/>
      </c>
      <c r="DX342" t="str">
        <f t="shared" si="1807"/>
        <v/>
      </c>
      <c r="DY342" t="str">
        <f t="shared" si="1808"/>
        <v/>
      </c>
      <c r="DZ342" t="str">
        <f t="shared" si="1809"/>
        <v/>
      </c>
      <c r="EA342" t="str">
        <f t="shared" si="1810"/>
        <v/>
      </c>
      <c r="EB342" t="str">
        <f t="shared" si="1811"/>
        <v/>
      </c>
      <c r="EC342" t="str">
        <f t="shared" si="1812"/>
        <v/>
      </c>
      <c r="ED342" t="str">
        <f t="shared" si="1813"/>
        <v/>
      </c>
      <c r="EE342" t="str">
        <f t="shared" si="1814"/>
        <v/>
      </c>
      <c r="EF342" t="str">
        <f t="shared" si="1815"/>
        <v/>
      </c>
      <c r="EG342" t="str">
        <f t="shared" si="1816"/>
        <v/>
      </c>
      <c r="EH342">
        <f t="shared" si="1817"/>
        <v>0</v>
      </c>
      <c r="EI342">
        <f t="shared" si="1818"/>
        <v>0</v>
      </c>
      <c r="EJ342">
        <f t="shared" si="1819"/>
        <v>0</v>
      </c>
      <c r="EK342" t="str">
        <f t="shared" si="1820"/>
        <v/>
      </c>
      <c r="EL342" t="str">
        <f t="shared" si="1821"/>
        <v/>
      </c>
      <c r="EM342" t="str">
        <f t="shared" si="1822"/>
        <v/>
      </c>
      <c r="EN342" s="2">
        <f t="shared" si="1823"/>
        <v>0</v>
      </c>
      <c r="EO342" s="1">
        <f t="shared" si="1824"/>
        <v>0</v>
      </c>
    </row>
    <row r="343" spans="1:145" ht="15" thickBot="1" x14ac:dyDescent="0.25">
      <c r="A343" s="14">
        <v>324</v>
      </c>
      <c r="B343" s="65" t="str">
        <f t="shared" ref="B343" si="1829">IF(AND(C343="",D343="",E343),"",A343)</f>
        <v/>
      </c>
      <c r="C343" s="63"/>
      <c r="D343" s="63"/>
      <c r="E343" s="64"/>
      <c r="F343" s="67" t="str">
        <f t="shared" si="1733"/>
        <v/>
      </c>
      <c r="G343" s="68" t="str">
        <f t="shared" si="1734"/>
        <v/>
      </c>
      <c r="H343" t="str">
        <f>IF(I343=1,NastaveniIPV!$I$48&amp;""&amp;$D$10,IF(I343=2,NastaveniIPV!$I$47,IF(J343=1,NastaveniIPV!$I$52,"")))</f>
        <v/>
      </c>
      <c r="I343" s="81" t="str">
        <f t="shared" si="1735"/>
        <v/>
      </c>
      <c r="J343" s="14" t="str">
        <f t="shared" si="1736"/>
        <v/>
      </c>
      <c r="O343">
        <v>324</v>
      </c>
      <c r="P343" s="1">
        <f t="shared" si="1737"/>
        <v>0</v>
      </c>
      <c r="Q343">
        <f t="shared" si="1738"/>
        <v>0</v>
      </c>
      <c r="R343" s="38" t="str">
        <f t="shared" si="1739"/>
        <v/>
      </c>
      <c r="S343" t="str">
        <f t="shared" si="1740"/>
        <v/>
      </c>
      <c r="T343" s="38" t="str">
        <f t="shared" si="1741"/>
        <v/>
      </c>
      <c r="W343">
        <f>NastaveniIPV!$D$47</f>
        <v>0.02</v>
      </c>
      <c r="X343">
        <f>NastaveniIPV!$D$48</f>
        <v>0.06</v>
      </c>
      <c r="Y343">
        <f>NastaveniIPV!$D$49</f>
        <v>0.06</v>
      </c>
      <c r="Z343">
        <f>NastaveniIPV!$D$50</f>
        <v>0.06</v>
      </c>
      <c r="AA343">
        <f>NastaveniIPV!$D$51</f>
        <v>1.7999999999999999E-2</v>
      </c>
      <c r="AB343">
        <f>NastaveniIPV!$D$52</f>
        <v>0.01</v>
      </c>
      <c r="AC343">
        <f>NastaveniIPV!$D$53</f>
        <v>0.01</v>
      </c>
      <c r="AD343">
        <f>NastaveniIPV!$D$54</f>
        <v>0.01</v>
      </c>
      <c r="AE343">
        <f>NastaveniIPV!$D$55</f>
        <v>0.01</v>
      </c>
      <c r="AF343">
        <f>NastaveniIPV!$D$56</f>
        <v>0.01</v>
      </c>
      <c r="AG343">
        <f t="shared" ref="AG343:BF343" si="1830">IF($T343=AG$18,1,IF(AG$18&lt;$T343,0,AF343+1))</f>
        <v>0</v>
      </c>
      <c r="AH343">
        <f t="shared" si="1830"/>
        <v>0</v>
      </c>
      <c r="AI343">
        <f t="shared" si="1830"/>
        <v>0</v>
      </c>
      <c r="AJ343">
        <f t="shared" si="1830"/>
        <v>0</v>
      </c>
      <c r="AK343">
        <f t="shared" si="1830"/>
        <v>0</v>
      </c>
      <c r="AL343">
        <f t="shared" si="1830"/>
        <v>0</v>
      </c>
      <c r="AM343">
        <f t="shared" si="1830"/>
        <v>0</v>
      </c>
      <c r="AN343">
        <f t="shared" si="1830"/>
        <v>0</v>
      </c>
      <c r="AO343">
        <f t="shared" si="1830"/>
        <v>0</v>
      </c>
      <c r="AP343">
        <f t="shared" si="1830"/>
        <v>0</v>
      </c>
      <c r="AQ343">
        <f t="shared" si="1830"/>
        <v>0</v>
      </c>
      <c r="AR343">
        <f t="shared" si="1830"/>
        <v>0</v>
      </c>
      <c r="AS343">
        <f t="shared" si="1830"/>
        <v>0</v>
      </c>
      <c r="AT343">
        <f t="shared" si="1830"/>
        <v>0</v>
      </c>
      <c r="AU343">
        <f t="shared" si="1830"/>
        <v>0</v>
      </c>
      <c r="AV343">
        <f t="shared" si="1830"/>
        <v>0</v>
      </c>
      <c r="AW343">
        <f t="shared" si="1830"/>
        <v>0</v>
      </c>
      <c r="AX343">
        <f t="shared" si="1830"/>
        <v>0</v>
      </c>
      <c r="AY343">
        <f t="shared" si="1830"/>
        <v>0</v>
      </c>
      <c r="AZ343">
        <f t="shared" si="1830"/>
        <v>0</v>
      </c>
      <c r="BA343">
        <f t="shared" si="1830"/>
        <v>0</v>
      </c>
      <c r="BB343">
        <f t="shared" si="1830"/>
        <v>0</v>
      </c>
      <c r="BC343">
        <f t="shared" si="1830"/>
        <v>0</v>
      </c>
      <c r="BD343">
        <f t="shared" si="1830"/>
        <v>0</v>
      </c>
      <c r="BE343">
        <f t="shared" si="1830"/>
        <v>0</v>
      </c>
      <c r="BF343">
        <f t="shared" si="1830"/>
        <v>0</v>
      </c>
      <c r="BG343">
        <f t="shared" si="1743"/>
        <v>0</v>
      </c>
      <c r="BH343">
        <f t="shared" ref="BH343:BI343" si="1831">IF($T343&lt;BH$18,BG343+1,IF(BH$18=$T343,1,0))</f>
        <v>0</v>
      </c>
      <c r="BI343">
        <f t="shared" si="1831"/>
        <v>0</v>
      </c>
      <c r="BJ343">
        <f t="shared" si="1745"/>
        <v>0</v>
      </c>
      <c r="BK343">
        <f t="shared" ref="BK343:BO343" si="1832">IF(BK$18&gt;$D$10,0,IF($T343&lt;BK$18,BJ343+1,IF(BK$18=$T343,1,0)))</f>
        <v>0</v>
      </c>
      <c r="BL343">
        <f t="shared" si="1832"/>
        <v>0</v>
      </c>
      <c r="BM343">
        <f t="shared" si="1832"/>
        <v>0</v>
      </c>
      <c r="BN343">
        <f t="shared" si="1832"/>
        <v>0</v>
      </c>
      <c r="BO343">
        <f t="shared" si="1832"/>
        <v>0</v>
      </c>
      <c r="BP343">
        <f t="shared" si="1747"/>
        <v>0</v>
      </c>
      <c r="BQ343">
        <f t="shared" si="1748"/>
        <v>0</v>
      </c>
      <c r="BR343">
        <f t="shared" si="1749"/>
        <v>0</v>
      </c>
      <c r="BS343">
        <f t="shared" si="1750"/>
        <v>0</v>
      </c>
      <c r="BT343">
        <f t="shared" si="1751"/>
        <v>0</v>
      </c>
      <c r="BU343">
        <f t="shared" si="1752"/>
        <v>0</v>
      </c>
      <c r="BV343">
        <f t="shared" si="1753"/>
        <v>0</v>
      </c>
      <c r="BW343">
        <f t="shared" si="1754"/>
        <v>0</v>
      </c>
      <c r="BX343">
        <f t="shared" si="1755"/>
        <v>0</v>
      </c>
      <c r="BY343">
        <f t="shared" si="1756"/>
        <v>0</v>
      </c>
      <c r="BZ343">
        <f t="shared" si="1757"/>
        <v>0</v>
      </c>
      <c r="CA343">
        <f t="shared" si="1758"/>
        <v>0</v>
      </c>
      <c r="CB343">
        <f t="shared" si="1759"/>
        <v>0</v>
      </c>
      <c r="CC343">
        <f t="shared" si="1760"/>
        <v>0</v>
      </c>
      <c r="CD343">
        <f t="shared" si="1761"/>
        <v>0</v>
      </c>
      <c r="CE343">
        <f t="shared" si="1762"/>
        <v>0</v>
      </c>
      <c r="CF343">
        <f t="shared" si="1763"/>
        <v>0</v>
      </c>
      <c r="CG343">
        <f t="shared" si="1764"/>
        <v>0</v>
      </c>
      <c r="CH343">
        <f t="shared" si="1765"/>
        <v>0</v>
      </c>
      <c r="CI343">
        <f t="shared" si="1766"/>
        <v>0</v>
      </c>
      <c r="CJ343">
        <f t="shared" si="1767"/>
        <v>0</v>
      </c>
      <c r="CK343">
        <f t="shared" si="1768"/>
        <v>0</v>
      </c>
      <c r="CL343">
        <f t="shared" si="1769"/>
        <v>0</v>
      </c>
      <c r="CM343">
        <f t="shared" si="1770"/>
        <v>0</v>
      </c>
      <c r="CN343">
        <f t="shared" si="1771"/>
        <v>0</v>
      </c>
      <c r="CO343">
        <f t="shared" si="1772"/>
        <v>0</v>
      </c>
      <c r="CP343">
        <f t="shared" si="1773"/>
        <v>0</v>
      </c>
      <c r="CQ343">
        <f t="shared" si="1774"/>
        <v>0</v>
      </c>
      <c r="CR343">
        <f t="shared" si="1775"/>
        <v>0</v>
      </c>
      <c r="CS343">
        <f t="shared" si="1776"/>
        <v>0</v>
      </c>
      <c r="CT343" t="str">
        <f t="shared" si="1777"/>
        <v/>
      </c>
      <c r="CU343" t="str">
        <f t="shared" si="1778"/>
        <v/>
      </c>
      <c r="CV343" t="str">
        <f t="shared" si="1779"/>
        <v/>
      </c>
      <c r="CW343" t="str">
        <f t="shared" si="1780"/>
        <v/>
      </c>
      <c r="CX343" t="str">
        <f t="shared" si="1781"/>
        <v/>
      </c>
      <c r="CY343" t="str">
        <f t="shared" si="1782"/>
        <v/>
      </c>
      <c r="CZ343" t="str">
        <f t="shared" si="1783"/>
        <v/>
      </c>
      <c r="DA343" t="str">
        <f t="shared" si="1784"/>
        <v/>
      </c>
      <c r="DB343" t="str">
        <f t="shared" si="1785"/>
        <v/>
      </c>
      <c r="DC343" t="str">
        <f t="shared" si="1786"/>
        <v/>
      </c>
      <c r="DD343" t="str">
        <f t="shared" si="1787"/>
        <v/>
      </c>
      <c r="DE343" t="str">
        <f t="shared" si="1788"/>
        <v/>
      </c>
      <c r="DF343" t="str">
        <f t="shared" si="1789"/>
        <v/>
      </c>
      <c r="DG343" t="str">
        <f t="shared" si="1790"/>
        <v/>
      </c>
      <c r="DH343" t="str">
        <f t="shared" si="1791"/>
        <v/>
      </c>
      <c r="DI343" t="str">
        <f t="shared" si="1792"/>
        <v/>
      </c>
      <c r="DJ343" t="str">
        <f t="shared" si="1793"/>
        <v/>
      </c>
      <c r="DK343" t="str">
        <f t="shared" si="1794"/>
        <v/>
      </c>
      <c r="DL343" t="str">
        <f t="shared" si="1795"/>
        <v/>
      </c>
      <c r="DM343" t="str">
        <f t="shared" si="1796"/>
        <v/>
      </c>
      <c r="DN343" t="str">
        <f t="shared" si="1797"/>
        <v/>
      </c>
      <c r="DO343" t="str">
        <f t="shared" si="1798"/>
        <v/>
      </c>
      <c r="DP343" t="str">
        <f t="shared" si="1799"/>
        <v/>
      </c>
      <c r="DQ343" t="str">
        <f t="shared" si="1800"/>
        <v/>
      </c>
      <c r="DR343" t="str">
        <f t="shared" si="1801"/>
        <v/>
      </c>
      <c r="DS343" t="str">
        <f t="shared" si="1802"/>
        <v/>
      </c>
      <c r="DT343" t="str">
        <f t="shared" si="1803"/>
        <v/>
      </c>
      <c r="DU343" t="str">
        <f t="shared" si="1804"/>
        <v/>
      </c>
      <c r="DV343" t="str">
        <f t="shared" si="1805"/>
        <v/>
      </c>
      <c r="DW343" t="str">
        <f t="shared" si="1806"/>
        <v/>
      </c>
      <c r="DX343" t="str">
        <f t="shared" si="1807"/>
        <v/>
      </c>
      <c r="DY343" t="str">
        <f t="shared" si="1808"/>
        <v/>
      </c>
      <c r="DZ343" t="str">
        <f t="shared" si="1809"/>
        <v/>
      </c>
      <c r="EA343" t="str">
        <f t="shared" si="1810"/>
        <v/>
      </c>
      <c r="EB343" t="str">
        <f t="shared" si="1811"/>
        <v/>
      </c>
      <c r="EC343" t="str">
        <f t="shared" si="1812"/>
        <v/>
      </c>
      <c r="ED343" t="str">
        <f t="shared" si="1813"/>
        <v/>
      </c>
      <c r="EE343" t="str">
        <f t="shared" si="1814"/>
        <v/>
      </c>
      <c r="EF343" t="str">
        <f t="shared" si="1815"/>
        <v/>
      </c>
      <c r="EG343" t="str">
        <f t="shared" si="1816"/>
        <v/>
      </c>
      <c r="EH343">
        <f t="shared" si="1817"/>
        <v>0</v>
      </c>
      <c r="EI343">
        <f t="shared" si="1818"/>
        <v>0</v>
      </c>
      <c r="EJ343">
        <f t="shared" si="1819"/>
        <v>0</v>
      </c>
      <c r="EK343" t="str">
        <f t="shared" si="1820"/>
        <v/>
      </c>
      <c r="EL343" t="str">
        <f t="shared" si="1821"/>
        <v/>
      </c>
      <c r="EM343" t="str">
        <f t="shared" si="1822"/>
        <v/>
      </c>
      <c r="EN343" s="2">
        <f t="shared" si="1823"/>
        <v>0</v>
      </c>
      <c r="EO343" s="1">
        <f t="shared" si="1824"/>
        <v>0</v>
      </c>
    </row>
    <row r="344" spans="1:145" ht="15" thickBot="1" x14ac:dyDescent="0.25">
      <c r="A344" s="14">
        <v>325</v>
      </c>
      <c r="B344" s="65" t="str">
        <f t="shared" ref="B344" si="1833">IF(AND(C344="",D344="",E344=""),"",A344)</f>
        <v/>
      </c>
      <c r="C344" s="61"/>
      <c r="D344" s="62"/>
      <c r="E344" s="61"/>
      <c r="F344" s="67" t="str">
        <f t="shared" si="1733"/>
        <v/>
      </c>
      <c r="G344" s="68" t="str">
        <f t="shared" si="1734"/>
        <v/>
      </c>
      <c r="H344" t="str">
        <f>IF(I344=1,NastaveniIPV!$I$48&amp;""&amp;$D$10,IF(I344=2,NastaveniIPV!$I$47,IF(J344=1,NastaveniIPV!$I$52,"")))</f>
        <v/>
      </c>
      <c r="I344" s="81" t="str">
        <f t="shared" si="1735"/>
        <v/>
      </c>
      <c r="J344" s="14" t="str">
        <f t="shared" si="1736"/>
        <v/>
      </c>
      <c r="O344">
        <v>325</v>
      </c>
      <c r="P344" s="1">
        <f t="shared" si="1737"/>
        <v>0</v>
      </c>
      <c r="Q344">
        <f t="shared" si="1738"/>
        <v>0</v>
      </c>
      <c r="R344" s="38" t="str">
        <f t="shared" si="1739"/>
        <v/>
      </c>
      <c r="S344" t="str">
        <f t="shared" si="1740"/>
        <v/>
      </c>
      <c r="T344" s="38" t="str">
        <f t="shared" si="1741"/>
        <v/>
      </c>
      <c r="W344">
        <f>NastaveniIPV!$D$47</f>
        <v>0.02</v>
      </c>
      <c r="X344">
        <f>NastaveniIPV!$D$48</f>
        <v>0.06</v>
      </c>
      <c r="Y344">
        <f>NastaveniIPV!$D$49</f>
        <v>0.06</v>
      </c>
      <c r="Z344">
        <f>NastaveniIPV!$D$50</f>
        <v>0.06</v>
      </c>
      <c r="AA344">
        <f>NastaveniIPV!$D$51</f>
        <v>1.7999999999999999E-2</v>
      </c>
      <c r="AB344">
        <f>NastaveniIPV!$D$52</f>
        <v>0.01</v>
      </c>
      <c r="AC344">
        <f>NastaveniIPV!$D$53</f>
        <v>0.01</v>
      </c>
      <c r="AD344">
        <f>NastaveniIPV!$D$54</f>
        <v>0.01</v>
      </c>
      <c r="AE344">
        <f>NastaveniIPV!$D$55</f>
        <v>0.01</v>
      </c>
      <c r="AF344">
        <f>NastaveniIPV!$D$56</f>
        <v>0.01</v>
      </c>
      <c r="AG344">
        <f t="shared" ref="AG344:BF344" si="1834">IF($T344=AG$18,1,IF(AG$18&lt;$T344,0,AF344+1))</f>
        <v>0</v>
      </c>
      <c r="AH344">
        <f t="shared" si="1834"/>
        <v>0</v>
      </c>
      <c r="AI344">
        <f t="shared" si="1834"/>
        <v>0</v>
      </c>
      <c r="AJ344">
        <f t="shared" si="1834"/>
        <v>0</v>
      </c>
      <c r="AK344">
        <f t="shared" si="1834"/>
        <v>0</v>
      </c>
      <c r="AL344">
        <f t="shared" si="1834"/>
        <v>0</v>
      </c>
      <c r="AM344">
        <f t="shared" si="1834"/>
        <v>0</v>
      </c>
      <c r="AN344">
        <f t="shared" si="1834"/>
        <v>0</v>
      </c>
      <c r="AO344">
        <f t="shared" si="1834"/>
        <v>0</v>
      </c>
      <c r="AP344">
        <f t="shared" si="1834"/>
        <v>0</v>
      </c>
      <c r="AQ344">
        <f t="shared" si="1834"/>
        <v>0</v>
      </c>
      <c r="AR344">
        <f t="shared" si="1834"/>
        <v>0</v>
      </c>
      <c r="AS344">
        <f t="shared" si="1834"/>
        <v>0</v>
      </c>
      <c r="AT344">
        <f t="shared" si="1834"/>
        <v>0</v>
      </c>
      <c r="AU344">
        <f t="shared" si="1834"/>
        <v>0</v>
      </c>
      <c r="AV344">
        <f t="shared" si="1834"/>
        <v>0</v>
      </c>
      <c r="AW344">
        <f t="shared" si="1834"/>
        <v>0</v>
      </c>
      <c r="AX344">
        <f t="shared" si="1834"/>
        <v>0</v>
      </c>
      <c r="AY344">
        <f t="shared" si="1834"/>
        <v>0</v>
      </c>
      <c r="AZ344">
        <f t="shared" si="1834"/>
        <v>0</v>
      </c>
      <c r="BA344">
        <f t="shared" si="1834"/>
        <v>0</v>
      </c>
      <c r="BB344">
        <f t="shared" si="1834"/>
        <v>0</v>
      </c>
      <c r="BC344">
        <f t="shared" si="1834"/>
        <v>0</v>
      </c>
      <c r="BD344">
        <f t="shared" si="1834"/>
        <v>0</v>
      </c>
      <c r="BE344">
        <f t="shared" si="1834"/>
        <v>0</v>
      </c>
      <c r="BF344">
        <f t="shared" si="1834"/>
        <v>0</v>
      </c>
      <c r="BG344">
        <f t="shared" si="1743"/>
        <v>0</v>
      </c>
      <c r="BH344">
        <f t="shared" ref="BH344:BI344" si="1835">IF($T344&lt;BH$18,BG344+1,IF(BH$18=$T344,1,0))</f>
        <v>0</v>
      </c>
      <c r="BI344">
        <f t="shared" si="1835"/>
        <v>0</v>
      </c>
      <c r="BJ344">
        <f t="shared" si="1745"/>
        <v>0</v>
      </c>
      <c r="BK344">
        <f t="shared" ref="BK344:BO344" si="1836">IF(BK$18&gt;$D$10,0,IF($T344&lt;BK$18,BJ344+1,IF(BK$18=$T344,1,0)))</f>
        <v>0</v>
      </c>
      <c r="BL344">
        <f t="shared" si="1836"/>
        <v>0</v>
      </c>
      <c r="BM344">
        <f t="shared" si="1836"/>
        <v>0</v>
      </c>
      <c r="BN344">
        <f t="shared" si="1836"/>
        <v>0</v>
      </c>
      <c r="BO344">
        <f t="shared" si="1836"/>
        <v>0</v>
      </c>
      <c r="BP344">
        <f t="shared" si="1747"/>
        <v>0</v>
      </c>
      <c r="BQ344">
        <f t="shared" si="1748"/>
        <v>0</v>
      </c>
      <c r="BR344">
        <f t="shared" si="1749"/>
        <v>0</v>
      </c>
      <c r="BS344">
        <f t="shared" si="1750"/>
        <v>0</v>
      </c>
      <c r="BT344">
        <f t="shared" si="1751"/>
        <v>0</v>
      </c>
      <c r="BU344">
        <f t="shared" si="1752"/>
        <v>0</v>
      </c>
      <c r="BV344">
        <f t="shared" si="1753"/>
        <v>0</v>
      </c>
      <c r="BW344">
        <f t="shared" si="1754"/>
        <v>0</v>
      </c>
      <c r="BX344">
        <f t="shared" si="1755"/>
        <v>0</v>
      </c>
      <c r="BY344">
        <f t="shared" si="1756"/>
        <v>0</v>
      </c>
      <c r="BZ344">
        <f t="shared" si="1757"/>
        <v>0</v>
      </c>
      <c r="CA344">
        <f t="shared" si="1758"/>
        <v>0</v>
      </c>
      <c r="CB344">
        <f t="shared" si="1759"/>
        <v>0</v>
      </c>
      <c r="CC344">
        <f t="shared" si="1760"/>
        <v>0</v>
      </c>
      <c r="CD344">
        <f t="shared" si="1761"/>
        <v>0</v>
      </c>
      <c r="CE344">
        <f t="shared" si="1762"/>
        <v>0</v>
      </c>
      <c r="CF344">
        <f t="shared" si="1763"/>
        <v>0</v>
      </c>
      <c r="CG344">
        <f t="shared" si="1764"/>
        <v>0</v>
      </c>
      <c r="CH344">
        <f t="shared" si="1765"/>
        <v>0</v>
      </c>
      <c r="CI344">
        <f t="shared" si="1766"/>
        <v>0</v>
      </c>
      <c r="CJ344">
        <f t="shared" si="1767"/>
        <v>0</v>
      </c>
      <c r="CK344">
        <f t="shared" si="1768"/>
        <v>0</v>
      </c>
      <c r="CL344">
        <f t="shared" si="1769"/>
        <v>0</v>
      </c>
      <c r="CM344">
        <f t="shared" si="1770"/>
        <v>0</v>
      </c>
      <c r="CN344">
        <f t="shared" si="1771"/>
        <v>0</v>
      </c>
      <c r="CO344">
        <f t="shared" si="1772"/>
        <v>0</v>
      </c>
      <c r="CP344">
        <f t="shared" si="1773"/>
        <v>0</v>
      </c>
      <c r="CQ344">
        <f t="shared" si="1774"/>
        <v>0</v>
      </c>
      <c r="CR344">
        <f t="shared" si="1775"/>
        <v>0</v>
      </c>
      <c r="CS344">
        <f t="shared" si="1776"/>
        <v>0</v>
      </c>
      <c r="CT344" t="str">
        <f t="shared" si="1777"/>
        <v/>
      </c>
      <c r="CU344" t="str">
        <f t="shared" si="1778"/>
        <v/>
      </c>
      <c r="CV344" t="str">
        <f t="shared" si="1779"/>
        <v/>
      </c>
      <c r="CW344" t="str">
        <f t="shared" si="1780"/>
        <v/>
      </c>
      <c r="CX344" t="str">
        <f t="shared" si="1781"/>
        <v/>
      </c>
      <c r="CY344" t="str">
        <f t="shared" si="1782"/>
        <v/>
      </c>
      <c r="CZ344" t="str">
        <f t="shared" si="1783"/>
        <v/>
      </c>
      <c r="DA344" t="str">
        <f t="shared" si="1784"/>
        <v/>
      </c>
      <c r="DB344" t="str">
        <f t="shared" si="1785"/>
        <v/>
      </c>
      <c r="DC344" t="str">
        <f t="shared" si="1786"/>
        <v/>
      </c>
      <c r="DD344" t="str">
        <f t="shared" si="1787"/>
        <v/>
      </c>
      <c r="DE344" t="str">
        <f t="shared" si="1788"/>
        <v/>
      </c>
      <c r="DF344" t="str">
        <f t="shared" si="1789"/>
        <v/>
      </c>
      <c r="DG344" t="str">
        <f t="shared" si="1790"/>
        <v/>
      </c>
      <c r="DH344" t="str">
        <f t="shared" si="1791"/>
        <v/>
      </c>
      <c r="DI344" t="str">
        <f t="shared" si="1792"/>
        <v/>
      </c>
      <c r="DJ344" t="str">
        <f t="shared" si="1793"/>
        <v/>
      </c>
      <c r="DK344" t="str">
        <f t="shared" si="1794"/>
        <v/>
      </c>
      <c r="DL344" t="str">
        <f t="shared" si="1795"/>
        <v/>
      </c>
      <c r="DM344" t="str">
        <f t="shared" si="1796"/>
        <v/>
      </c>
      <c r="DN344" t="str">
        <f t="shared" si="1797"/>
        <v/>
      </c>
      <c r="DO344" t="str">
        <f t="shared" si="1798"/>
        <v/>
      </c>
      <c r="DP344" t="str">
        <f t="shared" si="1799"/>
        <v/>
      </c>
      <c r="DQ344" t="str">
        <f t="shared" si="1800"/>
        <v/>
      </c>
      <c r="DR344" t="str">
        <f t="shared" si="1801"/>
        <v/>
      </c>
      <c r="DS344" t="str">
        <f t="shared" si="1802"/>
        <v/>
      </c>
      <c r="DT344" t="str">
        <f t="shared" si="1803"/>
        <v/>
      </c>
      <c r="DU344" t="str">
        <f t="shared" si="1804"/>
        <v/>
      </c>
      <c r="DV344" t="str">
        <f t="shared" si="1805"/>
        <v/>
      </c>
      <c r="DW344" t="str">
        <f t="shared" si="1806"/>
        <v/>
      </c>
      <c r="DX344" t="str">
        <f t="shared" si="1807"/>
        <v/>
      </c>
      <c r="DY344" t="str">
        <f t="shared" si="1808"/>
        <v/>
      </c>
      <c r="DZ344" t="str">
        <f t="shared" si="1809"/>
        <v/>
      </c>
      <c r="EA344" t="str">
        <f t="shared" si="1810"/>
        <v/>
      </c>
      <c r="EB344" t="str">
        <f t="shared" si="1811"/>
        <v/>
      </c>
      <c r="EC344" t="str">
        <f t="shared" si="1812"/>
        <v/>
      </c>
      <c r="ED344" t="str">
        <f t="shared" si="1813"/>
        <v/>
      </c>
      <c r="EE344" t="str">
        <f t="shared" si="1814"/>
        <v/>
      </c>
      <c r="EF344" t="str">
        <f t="shared" si="1815"/>
        <v/>
      </c>
      <c r="EG344" t="str">
        <f t="shared" si="1816"/>
        <v/>
      </c>
      <c r="EH344">
        <f t="shared" si="1817"/>
        <v>0</v>
      </c>
      <c r="EI344">
        <f t="shared" si="1818"/>
        <v>0</v>
      </c>
      <c r="EJ344">
        <f t="shared" si="1819"/>
        <v>0</v>
      </c>
      <c r="EK344" t="str">
        <f t="shared" si="1820"/>
        <v/>
      </c>
      <c r="EL344" t="str">
        <f t="shared" si="1821"/>
        <v/>
      </c>
      <c r="EM344" t="str">
        <f t="shared" si="1822"/>
        <v/>
      </c>
      <c r="EN344" s="2">
        <f t="shared" si="1823"/>
        <v>0</v>
      </c>
      <c r="EO344" s="1">
        <f t="shared" si="1824"/>
        <v>0</v>
      </c>
    </row>
    <row r="345" spans="1:145" ht="15" thickBot="1" x14ac:dyDescent="0.25">
      <c r="A345" s="14">
        <v>326</v>
      </c>
      <c r="B345" s="65" t="str">
        <f t="shared" ref="B345" si="1837">IF(AND(C345="",D345="",E345),"",A345)</f>
        <v/>
      </c>
      <c r="C345" s="63"/>
      <c r="D345" s="63"/>
      <c r="E345" s="64"/>
      <c r="F345" s="67" t="str">
        <f t="shared" si="1733"/>
        <v/>
      </c>
      <c r="G345" s="68" t="str">
        <f t="shared" si="1734"/>
        <v/>
      </c>
      <c r="H345" t="str">
        <f>IF(I345=1,NastaveniIPV!$I$48&amp;""&amp;$D$10,IF(I345=2,NastaveniIPV!$I$47,IF(J345=1,NastaveniIPV!$I$52,"")))</f>
        <v/>
      </c>
      <c r="I345" s="81" t="str">
        <f t="shared" si="1735"/>
        <v/>
      </c>
      <c r="J345" s="14" t="str">
        <f t="shared" si="1736"/>
        <v/>
      </c>
      <c r="O345">
        <v>326</v>
      </c>
      <c r="P345" s="1">
        <f t="shared" si="1737"/>
        <v>0</v>
      </c>
      <c r="Q345">
        <f t="shared" si="1738"/>
        <v>0</v>
      </c>
      <c r="R345" s="38" t="str">
        <f t="shared" si="1739"/>
        <v/>
      </c>
      <c r="S345" t="str">
        <f t="shared" si="1740"/>
        <v/>
      </c>
      <c r="T345" s="38" t="str">
        <f t="shared" si="1741"/>
        <v/>
      </c>
      <c r="W345">
        <f>NastaveniIPV!$D$47</f>
        <v>0.02</v>
      </c>
      <c r="X345">
        <f>NastaveniIPV!$D$48</f>
        <v>0.06</v>
      </c>
      <c r="Y345">
        <f>NastaveniIPV!$D$49</f>
        <v>0.06</v>
      </c>
      <c r="Z345">
        <f>NastaveniIPV!$D$50</f>
        <v>0.06</v>
      </c>
      <c r="AA345">
        <f>NastaveniIPV!$D$51</f>
        <v>1.7999999999999999E-2</v>
      </c>
      <c r="AB345">
        <f>NastaveniIPV!$D$52</f>
        <v>0.01</v>
      </c>
      <c r="AC345">
        <f>NastaveniIPV!$D$53</f>
        <v>0.01</v>
      </c>
      <c r="AD345">
        <f>NastaveniIPV!$D$54</f>
        <v>0.01</v>
      </c>
      <c r="AE345">
        <f>NastaveniIPV!$D$55</f>
        <v>0.01</v>
      </c>
      <c r="AF345">
        <f>NastaveniIPV!$D$56</f>
        <v>0.01</v>
      </c>
      <c r="AG345">
        <f t="shared" ref="AG345:BF345" si="1838">IF($T345=AG$18,1,IF(AG$18&lt;$T345,0,AF345+1))</f>
        <v>0</v>
      </c>
      <c r="AH345">
        <f t="shared" si="1838"/>
        <v>0</v>
      </c>
      <c r="AI345">
        <f t="shared" si="1838"/>
        <v>0</v>
      </c>
      <c r="AJ345">
        <f t="shared" si="1838"/>
        <v>0</v>
      </c>
      <c r="AK345">
        <f t="shared" si="1838"/>
        <v>0</v>
      </c>
      <c r="AL345">
        <f t="shared" si="1838"/>
        <v>0</v>
      </c>
      <c r="AM345">
        <f t="shared" si="1838"/>
        <v>0</v>
      </c>
      <c r="AN345">
        <f t="shared" si="1838"/>
        <v>0</v>
      </c>
      <c r="AO345">
        <f t="shared" si="1838"/>
        <v>0</v>
      </c>
      <c r="AP345">
        <f t="shared" si="1838"/>
        <v>0</v>
      </c>
      <c r="AQ345">
        <f t="shared" si="1838"/>
        <v>0</v>
      </c>
      <c r="AR345">
        <f t="shared" si="1838"/>
        <v>0</v>
      </c>
      <c r="AS345">
        <f t="shared" si="1838"/>
        <v>0</v>
      </c>
      <c r="AT345">
        <f t="shared" si="1838"/>
        <v>0</v>
      </c>
      <c r="AU345">
        <f t="shared" si="1838"/>
        <v>0</v>
      </c>
      <c r="AV345">
        <f t="shared" si="1838"/>
        <v>0</v>
      </c>
      <c r="AW345">
        <f t="shared" si="1838"/>
        <v>0</v>
      </c>
      <c r="AX345">
        <f t="shared" si="1838"/>
        <v>0</v>
      </c>
      <c r="AY345">
        <f t="shared" si="1838"/>
        <v>0</v>
      </c>
      <c r="AZ345">
        <f t="shared" si="1838"/>
        <v>0</v>
      </c>
      <c r="BA345">
        <f t="shared" si="1838"/>
        <v>0</v>
      </c>
      <c r="BB345">
        <f t="shared" si="1838"/>
        <v>0</v>
      </c>
      <c r="BC345">
        <f t="shared" si="1838"/>
        <v>0</v>
      </c>
      <c r="BD345">
        <f t="shared" si="1838"/>
        <v>0</v>
      </c>
      <c r="BE345">
        <f t="shared" si="1838"/>
        <v>0</v>
      </c>
      <c r="BF345">
        <f t="shared" si="1838"/>
        <v>0</v>
      </c>
      <c r="BG345">
        <f t="shared" si="1743"/>
        <v>0</v>
      </c>
      <c r="BH345">
        <f t="shared" ref="BH345:BI345" si="1839">IF($T345&lt;BH$18,BG345+1,IF(BH$18=$T345,1,0))</f>
        <v>0</v>
      </c>
      <c r="BI345">
        <f t="shared" si="1839"/>
        <v>0</v>
      </c>
      <c r="BJ345">
        <f t="shared" si="1745"/>
        <v>0</v>
      </c>
      <c r="BK345">
        <f t="shared" ref="BK345:BO345" si="1840">IF(BK$18&gt;$D$10,0,IF($T345&lt;BK$18,BJ345+1,IF(BK$18=$T345,1,0)))</f>
        <v>0</v>
      </c>
      <c r="BL345">
        <f t="shared" si="1840"/>
        <v>0</v>
      </c>
      <c r="BM345">
        <f t="shared" si="1840"/>
        <v>0</v>
      </c>
      <c r="BN345">
        <f t="shared" si="1840"/>
        <v>0</v>
      </c>
      <c r="BO345">
        <f t="shared" si="1840"/>
        <v>0</v>
      </c>
      <c r="BP345">
        <f t="shared" si="1747"/>
        <v>0</v>
      </c>
      <c r="BQ345">
        <f t="shared" si="1748"/>
        <v>0</v>
      </c>
      <c r="BR345">
        <f t="shared" si="1749"/>
        <v>0</v>
      </c>
      <c r="BS345">
        <f t="shared" si="1750"/>
        <v>0</v>
      </c>
      <c r="BT345">
        <f t="shared" si="1751"/>
        <v>0</v>
      </c>
      <c r="BU345">
        <f t="shared" si="1752"/>
        <v>0</v>
      </c>
      <c r="BV345">
        <f t="shared" si="1753"/>
        <v>0</v>
      </c>
      <c r="BW345">
        <f t="shared" si="1754"/>
        <v>0</v>
      </c>
      <c r="BX345">
        <f t="shared" si="1755"/>
        <v>0</v>
      </c>
      <c r="BY345">
        <f t="shared" si="1756"/>
        <v>0</v>
      </c>
      <c r="BZ345">
        <f t="shared" si="1757"/>
        <v>0</v>
      </c>
      <c r="CA345">
        <f t="shared" si="1758"/>
        <v>0</v>
      </c>
      <c r="CB345">
        <f t="shared" si="1759"/>
        <v>0</v>
      </c>
      <c r="CC345">
        <f t="shared" si="1760"/>
        <v>0</v>
      </c>
      <c r="CD345">
        <f t="shared" si="1761"/>
        <v>0</v>
      </c>
      <c r="CE345">
        <f t="shared" si="1762"/>
        <v>0</v>
      </c>
      <c r="CF345">
        <f t="shared" si="1763"/>
        <v>0</v>
      </c>
      <c r="CG345">
        <f t="shared" si="1764"/>
        <v>0</v>
      </c>
      <c r="CH345">
        <f t="shared" si="1765"/>
        <v>0</v>
      </c>
      <c r="CI345">
        <f t="shared" si="1766"/>
        <v>0</v>
      </c>
      <c r="CJ345">
        <f t="shared" si="1767"/>
        <v>0</v>
      </c>
      <c r="CK345">
        <f t="shared" si="1768"/>
        <v>0</v>
      </c>
      <c r="CL345">
        <f t="shared" si="1769"/>
        <v>0</v>
      </c>
      <c r="CM345">
        <f t="shared" si="1770"/>
        <v>0</v>
      </c>
      <c r="CN345">
        <f t="shared" si="1771"/>
        <v>0</v>
      </c>
      <c r="CO345">
        <f t="shared" si="1772"/>
        <v>0</v>
      </c>
      <c r="CP345">
        <f t="shared" si="1773"/>
        <v>0</v>
      </c>
      <c r="CQ345">
        <f t="shared" si="1774"/>
        <v>0</v>
      </c>
      <c r="CR345">
        <f t="shared" si="1775"/>
        <v>0</v>
      </c>
      <c r="CS345">
        <f t="shared" si="1776"/>
        <v>0</v>
      </c>
      <c r="CT345" t="str">
        <f t="shared" si="1777"/>
        <v/>
      </c>
      <c r="CU345" t="str">
        <f t="shared" si="1778"/>
        <v/>
      </c>
      <c r="CV345" t="str">
        <f t="shared" si="1779"/>
        <v/>
      </c>
      <c r="CW345" t="str">
        <f t="shared" si="1780"/>
        <v/>
      </c>
      <c r="CX345" t="str">
        <f t="shared" si="1781"/>
        <v/>
      </c>
      <c r="CY345" t="str">
        <f t="shared" si="1782"/>
        <v/>
      </c>
      <c r="CZ345" t="str">
        <f t="shared" si="1783"/>
        <v/>
      </c>
      <c r="DA345" t="str">
        <f t="shared" si="1784"/>
        <v/>
      </c>
      <c r="DB345" t="str">
        <f t="shared" si="1785"/>
        <v/>
      </c>
      <c r="DC345" t="str">
        <f t="shared" si="1786"/>
        <v/>
      </c>
      <c r="DD345" t="str">
        <f t="shared" si="1787"/>
        <v/>
      </c>
      <c r="DE345" t="str">
        <f t="shared" si="1788"/>
        <v/>
      </c>
      <c r="DF345" t="str">
        <f t="shared" si="1789"/>
        <v/>
      </c>
      <c r="DG345" t="str">
        <f t="shared" si="1790"/>
        <v/>
      </c>
      <c r="DH345" t="str">
        <f t="shared" si="1791"/>
        <v/>
      </c>
      <c r="DI345" t="str">
        <f t="shared" si="1792"/>
        <v/>
      </c>
      <c r="DJ345" t="str">
        <f t="shared" si="1793"/>
        <v/>
      </c>
      <c r="DK345" t="str">
        <f t="shared" si="1794"/>
        <v/>
      </c>
      <c r="DL345" t="str">
        <f t="shared" si="1795"/>
        <v/>
      </c>
      <c r="DM345" t="str">
        <f t="shared" si="1796"/>
        <v/>
      </c>
      <c r="DN345" t="str">
        <f t="shared" si="1797"/>
        <v/>
      </c>
      <c r="DO345" t="str">
        <f t="shared" si="1798"/>
        <v/>
      </c>
      <c r="DP345" t="str">
        <f t="shared" si="1799"/>
        <v/>
      </c>
      <c r="DQ345" t="str">
        <f t="shared" si="1800"/>
        <v/>
      </c>
      <c r="DR345" t="str">
        <f t="shared" si="1801"/>
        <v/>
      </c>
      <c r="DS345" t="str">
        <f t="shared" si="1802"/>
        <v/>
      </c>
      <c r="DT345" t="str">
        <f t="shared" si="1803"/>
        <v/>
      </c>
      <c r="DU345" t="str">
        <f t="shared" si="1804"/>
        <v/>
      </c>
      <c r="DV345" t="str">
        <f t="shared" si="1805"/>
        <v/>
      </c>
      <c r="DW345" t="str">
        <f t="shared" si="1806"/>
        <v/>
      </c>
      <c r="DX345" t="str">
        <f t="shared" si="1807"/>
        <v/>
      </c>
      <c r="DY345" t="str">
        <f t="shared" si="1808"/>
        <v/>
      </c>
      <c r="DZ345" t="str">
        <f t="shared" si="1809"/>
        <v/>
      </c>
      <c r="EA345" t="str">
        <f t="shared" si="1810"/>
        <v/>
      </c>
      <c r="EB345" t="str">
        <f t="shared" si="1811"/>
        <v/>
      </c>
      <c r="EC345" t="str">
        <f t="shared" si="1812"/>
        <v/>
      </c>
      <c r="ED345" t="str">
        <f t="shared" si="1813"/>
        <v/>
      </c>
      <c r="EE345" t="str">
        <f t="shared" si="1814"/>
        <v/>
      </c>
      <c r="EF345" t="str">
        <f t="shared" si="1815"/>
        <v/>
      </c>
      <c r="EG345" t="str">
        <f t="shared" si="1816"/>
        <v/>
      </c>
      <c r="EH345">
        <f t="shared" si="1817"/>
        <v>0</v>
      </c>
      <c r="EI345">
        <f t="shared" si="1818"/>
        <v>0</v>
      </c>
      <c r="EJ345">
        <f t="shared" si="1819"/>
        <v>0</v>
      </c>
      <c r="EK345" t="str">
        <f t="shared" si="1820"/>
        <v/>
      </c>
      <c r="EL345" t="str">
        <f t="shared" si="1821"/>
        <v/>
      </c>
      <c r="EM345" t="str">
        <f t="shared" si="1822"/>
        <v/>
      </c>
      <c r="EN345" s="2">
        <f t="shared" si="1823"/>
        <v>0</v>
      </c>
      <c r="EO345" s="1">
        <f t="shared" si="1824"/>
        <v>0</v>
      </c>
    </row>
    <row r="346" spans="1:145" ht="15" thickBot="1" x14ac:dyDescent="0.25">
      <c r="A346" s="14">
        <v>327</v>
      </c>
      <c r="B346" s="65" t="str">
        <f t="shared" ref="B346" si="1841">IF(AND(C346="",D346="",E346=""),"",A346)</f>
        <v/>
      </c>
      <c r="C346" s="61"/>
      <c r="D346" s="62"/>
      <c r="E346" s="61"/>
      <c r="F346" s="67" t="str">
        <f t="shared" si="1733"/>
        <v/>
      </c>
      <c r="G346" s="68" t="str">
        <f t="shared" si="1734"/>
        <v/>
      </c>
      <c r="H346" t="str">
        <f>IF(I346=1,NastaveniIPV!$I$48&amp;""&amp;$D$10,IF(I346=2,NastaveniIPV!$I$47,IF(J346=1,NastaveniIPV!$I$52,"")))</f>
        <v/>
      </c>
      <c r="I346" s="81" t="str">
        <f t="shared" si="1735"/>
        <v/>
      </c>
      <c r="J346" s="14" t="str">
        <f t="shared" si="1736"/>
        <v/>
      </c>
      <c r="O346">
        <v>327</v>
      </c>
      <c r="P346" s="1">
        <f t="shared" si="1737"/>
        <v>0</v>
      </c>
      <c r="Q346">
        <f t="shared" si="1738"/>
        <v>0</v>
      </c>
      <c r="R346" s="38" t="str">
        <f t="shared" si="1739"/>
        <v/>
      </c>
      <c r="S346" t="str">
        <f t="shared" si="1740"/>
        <v/>
      </c>
      <c r="T346" s="38" t="str">
        <f t="shared" si="1741"/>
        <v/>
      </c>
      <c r="W346">
        <f>NastaveniIPV!$D$47</f>
        <v>0.02</v>
      </c>
      <c r="X346">
        <f>NastaveniIPV!$D$48</f>
        <v>0.06</v>
      </c>
      <c r="Y346">
        <f>NastaveniIPV!$D$49</f>
        <v>0.06</v>
      </c>
      <c r="Z346">
        <f>NastaveniIPV!$D$50</f>
        <v>0.06</v>
      </c>
      <c r="AA346">
        <f>NastaveniIPV!$D$51</f>
        <v>1.7999999999999999E-2</v>
      </c>
      <c r="AB346">
        <f>NastaveniIPV!$D$52</f>
        <v>0.01</v>
      </c>
      <c r="AC346">
        <f>NastaveniIPV!$D$53</f>
        <v>0.01</v>
      </c>
      <c r="AD346">
        <f>NastaveniIPV!$D$54</f>
        <v>0.01</v>
      </c>
      <c r="AE346">
        <f>NastaveniIPV!$D$55</f>
        <v>0.01</v>
      </c>
      <c r="AF346">
        <f>NastaveniIPV!$D$56</f>
        <v>0.01</v>
      </c>
      <c r="AG346">
        <f t="shared" ref="AG346:BF346" si="1842">IF($T346=AG$18,1,IF(AG$18&lt;$T346,0,AF346+1))</f>
        <v>0</v>
      </c>
      <c r="AH346">
        <f t="shared" si="1842"/>
        <v>0</v>
      </c>
      <c r="AI346">
        <f t="shared" si="1842"/>
        <v>0</v>
      </c>
      <c r="AJ346">
        <f t="shared" si="1842"/>
        <v>0</v>
      </c>
      <c r="AK346">
        <f t="shared" si="1842"/>
        <v>0</v>
      </c>
      <c r="AL346">
        <f t="shared" si="1842"/>
        <v>0</v>
      </c>
      <c r="AM346">
        <f t="shared" si="1842"/>
        <v>0</v>
      </c>
      <c r="AN346">
        <f t="shared" si="1842"/>
        <v>0</v>
      </c>
      <c r="AO346">
        <f t="shared" si="1842"/>
        <v>0</v>
      </c>
      <c r="AP346">
        <f t="shared" si="1842"/>
        <v>0</v>
      </c>
      <c r="AQ346">
        <f t="shared" si="1842"/>
        <v>0</v>
      </c>
      <c r="AR346">
        <f t="shared" si="1842"/>
        <v>0</v>
      </c>
      <c r="AS346">
        <f t="shared" si="1842"/>
        <v>0</v>
      </c>
      <c r="AT346">
        <f t="shared" si="1842"/>
        <v>0</v>
      </c>
      <c r="AU346">
        <f t="shared" si="1842"/>
        <v>0</v>
      </c>
      <c r="AV346">
        <f t="shared" si="1842"/>
        <v>0</v>
      </c>
      <c r="AW346">
        <f t="shared" si="1842"/>
        <v>0</v>
      </c>
      <c r="AX346">
        <f t="shared" si="1842"/>
        <v>0</v>
      </c>
      <c r="AY346">
        <f t="shared" si="1842"/>
        <v>0</v>
      </c>
      <c r="AZ346">
        <f t="shared" si="1842"/>
        <v>0</v>
      </c>
      <c r="BA346">
        <f t="shared" si="1842"/>
        <v>0</v>
      </c>
      <c r="BB346">
        <f t="shared" si="1842"/>
        <v>0</v>
      </c>
      <c r="BC346">
        <f t="shared" si="1842"/>
        <v>0</v>
      </c>
      <c r="BD346">
        <f t="shared" si="1842"/>
        <v>0</v>
      </c>
      <c r="BE346">
        <f t="shared" si="1842"/>
        <v>0</v>
      </c>
      <c r="BF346">
        <f t="shared" si="1842"/>
        <v>0</v>
      </c>
      <c r="BG346">
        <f t="shared" si="1743"/>
        <v>0</v>
      </c>
      <c r="BH346">
        <f t="shared" ref="BH346:BI346" si="1843">IF($T346&lt;BH$18,BG346+1,IF(BH$18=$T346,1,0))</f>
        <v>0</v>
      </c>
      <c r="BI346">
        <f t="shared" si="1843"/>
        <v>0</v>
      </c>
      <c r="BJ346">
        <f t="shared" si="1745"/>
        <v>0</v>
      </c>
      <c r="BK346">
        <f t="shared" ref="BK346:BO346" si="1844">IF(BK$18&gt;$D$10,0,IF($T346&lt;BK$18,BJ346+1,IF(BK$18=$T346,1,0)))</f>
        <v>0</v>
      </c>
      <c r="BL346">
        <f t="shared" si="1844"/>
        <v>0</v>
      </c>
      <c r="BM346">
        <f t="shared" si="1844"/>
        <v>0</v>
      </c>
      <c r="BN346">
        <f t="shared" si="1844"/>
        <v>0</v>
      </c>
      <c r="BO346">
        <f t="shared" si="1844"/>
        <v>0</v>
      </c>
      <c r="BP346">
        <f t="shared" si="1747"/>
        <v>0</v>
      </c>
      <c r="BQ346">
        <f t="shared" si="1748"/>
        <v>0</v>
      </c>
      <c r="BR346">
        <f t="shared" si="1749"/>
        <v>0</v>
      </c>
      <c r="BS346">
        <f t="shared" si="1750"/>
        <v>0</v>
      </c>
      <c r="BT346">
        <f t="shared" si="1751"/>
        <v>0</v>
      </c>
      <c r="BU346">
        <f t="shared" si="1752"/>
        <v>0</v>
      </c>
      <c r="BV346">
        <f t="shared" si="1753"/>
        <v>0</v>
      </c>
      <c r="BW346">
        <f t="shared" si="1754"/>
        <v>0</v>
      </c>
      <c r="BX346">
        <f t="shared" si="1755"/>
        <v>0</v>
      </c>
      <c r="BY346">
        <f t="shared" si="1756"/>
        <v>0</v>
      </c>
      <c r="BZ346">
        <f t="shared" si="1757"/>
        <v>0</v>
      </c>
      <c r="CA346">
        <f t="shared" si="1758"/>
        <v>0</v>
      </c>
      <c r="CB346">
        <f t="shared" si="1759"/>
        <v>0</v>
      </c>
      <c r="CC346">
        <f t="shared" si="1760"/>
        <v>0</v>
      </c>
      <c r="CD346">
        <f t="shared" si="1761"/>
        <v>0</v>
      </c>
      <c r="CE346">
        <f t="shared" si="1762"/>
        <v>0</v>
      </c>
      <c r="CF346">
        <f t="shared" si="1763"/>
        <v>0</v>
      </c>
      <c r="CG346">
        <f t="shared" si="1764"/>
        <v>0</v>
      </c>
      <c r="CH346">
        <f t="shared" si="1765"/>
        <v>0</v>
      </c>
      <c r="CI346">
        <f t="shared" si="1766"/>
        <v>0</v>
      </c>
      <c r="CJ346">
        <f t="shared" si="1767"/>
        <v>0</v>
      </c>
      <c r="CK346">
        <f t="shared" si="1768"/>
        <v>0</v>
      </c>
      <c r="CL346">
        <f t="shared" si="1769"/>
        <v>0</v>
      </c>
      <c r="CM346">
        <f t="shared" si="1770"/>
        <v>0</v>
      </c>
      <c r="CN346">
        <f t="shared" si="1771"/>
        <v>0</v>
      </c>
      <c r="CO346">
        <f t="shared" si="1772"/>
        <v>0</v>
      </c>
      <c r="CP346">
        <f t="shared" si="1773"/>
        <v>0</v>
      </c>
      <c r="CQ346">
        <f t="shared" si="1774"/>
        <v>0</v>
      </c>
      <c r="CR346">
        <f t="shared" si="1775"/>
        <v>0</v>
      </c>
      <c r="CS346">
        <f t="shared" si="1776"/>
        <v>0</v>
      </c>
      <c r="CT346" t="str">
        <f t="shared" si="1777"/>
        <v/>
      </c>
      <c r="CU346" t="str">
        <f t="shared" si="1778"/>
        <v/>
      </c>
      <c r="CV346" t="str">
        <f t="shared" si="1779"/>
        <v/>
      </c>
      <c r="CW346" t="str">
        <f t="shared" si="1780"/>
        <v/>
      </c>
      <c r="CX346" t="str">
        <f t="shared" si="1781"/>
        <v/>
      </c>
      <c r="CY346" t="str">
        <f t="shared" si="1782"/>
        <v/>
      </c>
      <c r="CZ346" t="str">
        <f t="shared" si="1783"/>
        <v/>
      </c>
      <c r="DA346" t="str">
        <f t="shared" si="1784"/>
        <v/>
      </c>
      <c r="DB346" t="str">
        <f t="shared" si="1785"/>
        <v/>
      </c>
      <c r="DC346" t="str">
        <f t="shared" si="1786"/>
        <v/>
      </c>
      <c r="DD346" t="str">
        <f t="shared" si="1787"/>
        <v/>
      </c>
      <c r="DE346" t="str">
        <f t="shared" si="1788"/>
        <v/>
      </c>
      <c r="DF346" t="str">
        <f t="shared" si="1789"/>
        <v/>
      </c>
      <c r="DG346" t="str">
        <f t="shared" si="1790"/>
        <v/>
      </c>
      <c r="DH346" t="str">
        <f t="shared" si="1791"/>
        <v/>
      </c>
      <c r="DI346" t="str">
        <f t="shared" si="1792"/>
        <v/>
      </c>
      <c r="DJ346" t="str">
        <f t="shared" si="1793"/>
        <v/>
      </c>
      <c r="DK346" t="str">
        <f t="shared" si="1794"/>
        <v/>
      </c>
      <c r="DL346" t="str">
        <f t="shared" si="1795"/>
        <v/>
      </c>
      <c r="DM346" t="str">
        <f t="shared" si="1796"/>
        <v/>
      </c>
      <c r="DN346" t="str">
        <f t="shared" si="1797"/>
        <v/>
      </c>
      <c r="DO346" t="str">
        <f t="shared" si="1798"/>
        <v/>
      </c>
      <c r="DP346" t="str">
        <f t="shared" si="1799"/>
        <v/>
      </c>
      <c r="DQ346" t="str">
        <f t="shared" si="1800"/>
        <v/>
      </c>
      <c r="DR346" t="str">
        <f t="shared" si="1801"/>
        <v/>
      </c>
      <c r="DS346" t="str">
        <f t="shared" si="1802"/>
        <v/>
      </c>
      <c r="DT346" t="str">
        <f t="shared" si="1803"/>
        <v/>
      </c>
      <c r="DU346" t="str">
        <f t="shared" si="1804"/>
        <v/>
      </c>
      <c r="DV346" t="str">
        <f t="shared" si="1805"/>
        <v/>
      </c>
      <c r="DW346" t="str">
        <f t="shared" si="1806"/>
        <v/>
      </c>
      <c r="DX346" t="str">
        <f t="shared" si="1807"/>
        <v/>
      </c>
      <c r="DY346" t="str">
        <f t="shared" si="1808"/>
        <v/>
      </c>
      <c r="DZ346" t="str">
        <f t="shared" si="1809"/>
        <v/>
      </c>
      <c r="EA346" t="str">
        <f t="shared" si="1810"/>
        <v/>
      </c>
      <c r="EB346" t="str">
        <f t="shared" si="1811"/>
        <v/>
      </c>
      <c r="EC346" t="str">
        <f t="shared" si="1812"/>
        <v/>
      </c>
      <c r="ED346" t="str">
        <f t="shared" si="1813"/>
        <v/>
      </c>
      <c r="EE346" t="str">
        <f t="shared" si="1814"/>
        <v/>
      </c>
      <c r="EF346" t="str">
        <f t="shared" si="1815"/>
        <v/>
      </c>
      <c r="EG346" t="str">
        <f t="shared" si="1816"/>
        <v/>
      </c>
      <c r="EH346">
        <f t="shared" si="1817"/>
        <v>0</v>
      </c>
      <c r="EI346">
        <f t="shared" si="1818"/>
        <v>0</v>
      </c>
      <c r="EJ346">
        <f t="shared" si="1819"/>
        <v>0</v>
      </c>
      <c r="EK346" t="str">
        <f t="shared" si="1820"/>
        <v/>
      </c>
      <c r="EL346" t="str">
        <f t="shared" si="1821"/>
        <v/>
      </c>
      <c r="EM346" t="str">
        <f t="shared" si="1822"/>
        <v/>
      </c>
      <c r="EN346" s="2">
        <f t="shared" si="1823"/>
        <v>0</v>
      </c>
      <c r="EO346" s="1">
        <f t="shared" si="1824"/>
        <v>0</v>
      </c>
    </row>
    <row r="347" spans="1:145" ht="15" thickBot="1" x14ac:dyDescent="0.25">
      <c r="A347" s="14">
        <v>328</v>
      </c>
      <c r="B347" s="65" t="str">
        <f t="shared" ref="B347" si="1845">IF(AND(C347="",D347="",E347),"",A347)</f>
        <v/>
      </c>
      <c r="C347" s="63"/>
      <c r="D347" s="63"/>
      <c r="E347" s="64"/>
      <c r="F347" s="67" t="str">
        <f t="shared" si="1733"/>
        <v/>
      </c>
      <c r="G347" s="68" t="str">
        <f t="shared" si="1734"/>
        <v/>
      </c>
      <c r="H347" t="str">
        <f>IF(I347=1,NastaveniIPV!$I$48&amp;""&amp;$D$10,IF(I347=2,NastaveniIPV!$I$47,IF(J347=1,NastaveniIPV!$I$52,"")))</f>
        <v/>
      </c>
      <c r="I347" s="81" t="str">
        <f t="shared" si="1735"/>
        <v/>
      </c>
      <c r="J347" s="14" t="str">
        <f t="shared" si="1736"/>
        <v/>
      </c>
      <c r="O347">
        <v>328</v>
      </c>
      <c r="P347" s="1">
        <f t="shared" si="1737"/>
        <v>0</v>
      </c>
      <c r="Q347">
        <f t="shared" si="1738"/>
        <v>0</v>
      </c>
      <c r="R347" s="38" t="str">
        <f t="shared" si="1739"/>
        <v/>
      </c>
      <c r="S347" t="str">
        <f t="shared" si="1740"/>
        <v/>
      </c>
      <c r="T347" s="38" t="str">
        <f t="shared" si="1741"/>
        <v/>
      </c>
      <c r="W347">
        <f>NastaveniIPV!$D$47</f>
        <v>0.02</v>
      </c>
      <c r="X347">
        <f>NastaveniIPV!$D$48</f>
        <v>0.06</v>
      </c>
      <c r="Y347">
        <f>NastaveniIPV!$D$49</f>
        <v>0.06</v>
      </c>
      <c r="Z347">
        <f>NastaveniIPV!$D$50</f>
        <v>0.06</v>
      </c>
      <c r="AA347">
        <f>NastaveniIPV!$D$51</f>
        <v>1.7999999999999999E-2</v>
      </c>
      <c r="AB347">
        <f>NastaveniIPV!$D$52</f>
        <v>0.01</v>
      </c>
      <c r="AC347">
        <f>NastaveniIPV!$D$53</f>
        <v>0.01</v>
      </c>
      <c r="AD347">
        <f>NastaveniIPV!$D$54</f>
        <v>0.01</v>
      </c>
      <c r="AE347">
        <f>NastaveniIPV!$D$55</f>
        <v>0.01</v>
      </c>
      <c r="AF347">
        <f>NastaveniIPV!$D$56</f>
        <v>0.01</v>
      </c>
      <c r="AG347">
        <f t="shared" ref="AG347:BF347" si="1846">IF($T347=AG$18,1,IF(AG$18&lt;$T347,0,AF347+1))</f>
        <v>0</v>
      </c>
      <c r="AH347">
        <f t="shared" si="1846"/>
        <v>0</v>
      </c>
      <c r="AI347">
        <f t="shared" si="1846"/>
        <v>0</v>
      </c>
      <c r="AJ347">
        <f t="shared" si="1846"/>
        <v>0</v>
      </c>
      <c r="AK347">
        <f t="shared" si="1846"/>
        <v>0</v>
      </c>
      <c r="AL347">
        <f t="shared" si="1846"/>
        <v>0</v>
      </c>
      <c r="AM347">
        <f t="shared" si="1846"/>
        <v>0</v>
      </c>
      <c r="AN347">
        <f t="shared" si="1846"/>
        <v>0</v>
      </c>
      <c r="AO347">
        <f t="shared" si="1846"/>
        <v>0</v>
      </c>
      <c r="AP347">
        <f t="shared" si="1846"/>
        <v>0</v>
      </c>
      <c r="AQ347">
        <f t="shared" si="1846"/>
        <v>0</v>
      </c>
      <c r="AR347">
        <f t="shared" si="1846"/>
        <v>0</v>
      </c>
      <c r="AS347">
        <f t="shared" si="1846"/>
        <v>0</v>
      </c>
      <c r="AT347">
        <f t="shared" si="1846"/>
        <v>0</v>
      </c>
      <c r="AU347">
        <f t="shared" si="1846"/>
        <v>0</v>
      </c>
      <c r="AV347">
        <f t="shared" si="1846"/>
        <v>0</v>
      </c>
      <c r="AW347">
        <f t="shared" si="1846"/>
        <v>0</v>
      </c>
      <c r="AX347">
        <f t="shared" si="1846"/>
        <v>0</v>
      </c>
      <c r="AY347">
        <f t="shared" si="1846"/>
        <v>0</v>
      </c>
      <c r="AZ347">
        <f t="shared" si="1846"/>
        <v>0</v>
      </c>
      <c r="BA347">
        <f t="shared" si="1846"/>
        <v>0</v>
      </c>
      <c r="BB347">
        <f t="shared" si="1846"/>
        <v>0</v>
      </c>
      <c r="BC347">
        <f t="shared" si="1846"/>
        <v>0</v>
      </c>
      <c r="BD347">
        <f t="shared" si="1846"/>
        <v>0</v>
      </c>
      <c r="BE347">
        <f t="shared" si="1846"/>
        <v>0</v>
      </c>
      <c r="BF347">
        <f t="shared" si="1846"/>
        <v>0</v>
      </c>
      <c r="BG347">
        <f t="shared" si="1743"/>
        <v>0</v>
      </c>
      <c r="BH347">
        <f t="shared" ref="BH347:BI347" si="1847">IF($T347&lt;BH$18,BG347+1,IF(BH$18=$T347,1,0))</f>
        <v>0</v>
      </c>
      <c r="BI347">
        <f t="shared" si="1847"/>
        <v>0</v>
      </c>
      <c r="BJ347">
        <f t="shared" si="1745"/>
        <v>0</v>
      </c>
      <c r="BK347">
        <f t="shared" ref="BK347:BO347" si="1848">IF(BK$18&gt;$D$10,0,IF($T347&lt;BK$18,BJ347+1,IF(BK$18=$T347,1,0)))</f>
        <v>0</v>
      </c>
      <c r="BL347">
        <f t="shared" si="1848"/>
        <v>0</v>
      </c>
      <c r="BM347">
        <f t="shared" si="1848"/>
        <v>0</v>
      </c>
      <c r="BN347">
        <f t="shared" si="1848"/>
        <v>0</v>
      </c>
      <c r="BO347">
        <f t="shared" si="1848"/>
        <v>0</v>
      </c>
      <c r="BP347">
        <f t="shared" si="1747"/>
        <v>0</v>
      </c>
      <c r="BQ347">
        <f t="shared" si="1748"/>
        <v>0</v>
      </c>
      <c r="BR347">
        <f t="shared" si="1749"/>
        <v>0</v>
      </c>
      <c r="BS347">
        <f t="shared" si="1750"/>
        <v>0</v>
      </c>
      <c r="BT347">
        <f t="shared" si="1751"/>
        <v>0</v>
      </c>
      <c r="BU347">
        <f t="shared" si="1752"/>
        <v>0</v>
      </c>
      <c r="BV347">
        <f t="shared" si="1753"/>
        <v>0</v>
      </c>
      <c r="BW347">
        <f t="shared" si="1754"/>
        <v>0</v>
      </c>
      <c r="BX347">
        <f t="shared" si="1755"/>
        <v>0</v>
      </c>
      <c r="BY347">
        <f t="shared" si="1756"/>
        <v>0</v>
      </c>
      <c r="BZ347">
        <f t="shared" si="1757"/>
        <v>0</v>
      </c>
      <c r="CA347">
        <f t="shared" si="1758"/>
        <v>0</v>
      </c>
      <c r="CB347">
        <f t="shared" si="1759"/>
        <v>0</v>
      </c>
      <c r="CC347">
        <f t="shared" si="1760"/>
        <v>0</v>
      </c>
      <c r="CD347">
        <f t="shared" si="1761"/>
        <v>0</v>
      </c>
      <c r="CE347">
        <f t="shared" si="1762"/>
        <v>0</v>
      </c>
      <c r="CF347">
        <f t="shared" si="1763"/>
        <v>0</v>
      </c>
      <c r="CG347">
        <f t="shared" si="1764"/>
        <v>0</v>
      </c>
      <c r="CH347">
        <f t="shared" si="1765"/>
        <v>0</v>
      </c>
      <c r="CI347">
        <f t="shared" si="1766"/>
        <v>0</v>
      </c>
      <c r="CJ347">
        <f t="shared" si="1767"/>
        <v>0</v>
      </c>
      <c r="CK347">
        <f t="shared" si="1768"/>
        <v>0</v>
      </c>
      <c r="CL347">
        <f t="shared" si="1769"/>
        <v>0</v>
      </c>
      <c r="CM347">
        <f t="shared" si="1770"/>
        <v>0</v>
      </c>
      <c r="CN347">
        <f t="shared" si="1771"/>
        <v>0</v>
      </c>
      <c r="CO347">
        <f t="shared" si="1772"/>
        <v>0</v>
      </c>
      <c r="CP347">
        <f t="shared" si="1773"/>
        <v>0</v>
      </c>
      <c r="CQ347">
        <f t="shared" si="1774"/>
        <v>0</v>
      </c>
      <c r="CR347">
        <f t="shared" si="1775"/>
        <v>0</v>
      </c>
      <c r="CS347">
        <f t="shared" si="1776"/>
        <v>0</v>
      </c>
      <c r="CT347" t="str">
        <f t="shared" si="1777"/>
        <v/>
      </c>
      <c r="CU347" t="str">
        <f t="shared" si="1778"/>
        <v/>
      </c>
      <c r="CV347" t="str">
        <f t="shared" si="1779"/>
        <v/>
      </c>
      <c r="CW347" t="str">
        <f t="shared" si="1780"/>
        <v/>
      </c>
      <c r="CX347" t="str">
        <f t="shared" si="1781"/>
        <v/>
      </c>
      <c r="CY347" t="str">
        <f t="shared" si="1782"/>
        <v/>
      </c>
      <c r="CZ347" t="str">
        <f t="shared" si="1783"/>
        <v/>
      </c>
      <c r="DA347" t="str">
        <f t="shared" si="1784"/>
        <v/>
      </c>
      <c r="DB347" t="str">
        <f t="shared" si="1785"/>
        <v/>
      </c>
      <c r="DC347" t="str">
        <f t="shared" si="1786"/>
        <v/>
      </c>
      <c r="DD347" t="str">
        <f t="shared" si="1787"/>
        <v/>
      </c>
      <c r="DE347" t="str">
        <f t="shared" si="1788"/>
        <v/>
      </c>
      <c r="DF347" t="str">
        <f t="shared" si="1789"/>
        <v/>
      </c>
      <c r="DG347" t="str">
        <f t="shared" si="1790"/>
        <v/>
      </c>
      <c r="DH347" t="str">
        <f t="shared" si="1791"/>
        <v/>
      </c>
      <c r="DI347" t="str">
        <f t="shared" si="1792"/>
        <v/>
      </c>
      <c r="DJ347" t="str">
        <f t="shared" si="1793"/>
        <v/>
      </c>
      <c r="DK347" t="str">
        <f t="shared" si="1794"/>
        <v/>
      </c>
      <c r="DL347" t="str">
        <f t="shared" si="1795"/>
        <v/>
      </c>
      <c r="DM347" t="str">
        <f t="shared" si="1796"/>
        <v/>
      </c>
      <c r="DN347" t="str">
        <f t="shared" si="1797"/>
        <v/>
      </c>
      <c r="DO347" t="str">
        <f t="shared" si="1798"/>
        <v/>
      </c>
      <c r="DP347" t="str">
        <f t="shared" si="1799"/>
        <v/>
      </c>
      <c r="DQ347" t="str">
        <f t="shared" si="1800"/>
        <v/>
      </c>
      <c r="DR347" t="str">
        <f t="shared" si="1801"/>
        <v/>
      </c>
      <c r="DS347" t="str">
        <f t="shared" si="1802"/>
        <v/>
      </c>
      <c r="DT347" t="str">
        <f t="shared" si="1803"/>
        <v/>
      </c>
      <c r="DU347" t="str">
        <f t="shared" si="1804"/>
        <v/>
      </c>
      <c r="DV347" t="str">
        <f t="shared" si="1805"/>
        <v/>
      </c>
      <c r="DW347" t="str">
        <f t="shared" si="1806"/>
        <v/>
      </c>
      <c r="DX347" t="str">
        <f t="shared" si="1807"/>
        <v/>
      </c>
      <c r="DY347" t="str">
        <f t="shared" si="1808"/>
        <v/>
      </c>
      <c r="DZ347" t="str">
        <f t="shared" si="1809"/>
        <v/>
      </c>
      <c r="EA347" t="str">
        <f t="shared" si="1810"/>
        <v/>
      </c>
      <c r="EB347" t="str">
        <f t="shared" si="1811"/>
        <v/>
      </c>
      <c r="EC347" t="str">
        <f t="shared" si="1812"/>
        <v/>
      </c>
      <c r="ED347" t="str">
        <f t="shared" si="1813"/>
        <v/>
      </c>
      <c r="EE347" t="str">
        <f t="shared" si="1814"/>
        <v/>
      </c>
      <c r="EF347" t="str">
        <f t="shared" si="1815"/>
        <v/>
      </c>
      <c r="EG347" t="str">
        <f t="shared" si="1816"/>
        <v/>
      </c>
      <c r="EH347">
        <f t="shared" si="1817"/>
        <v>0</v>
      </c>
      <c r="EI347">
        <f t="shared" si="1818"/>
        <v>0</v>
      </c>
      <c r="EJ347">
        <f t="shared" si="1819"/>
        <v>0</v>
      </c>
      <c r="EK347" t="str">
        <f t="shared" si="1820"/>
        <v/>
      </c>
      <c r="EL347" t="str">
        <f t="shared" si="1821"/>
        <v/>
      </c>
      <c r="EM347" t="str">
        <f t="shared" si="1822"/>
        <v/>
      </c>
      <c r="EN347" s="2">
        <f t="shared" si="1823"/>
        <v>0</v>
      </c>
      <c r="EO347" s="1">
        <f t="shared" si="1824"/>
        <v>0</v>
      </c>
    </row>
    <row r="348" spans="1:145" ht="15" thickBot="1" x14ac:dyDescent="0.25">
      <c r="A348" s="14">
        <v>329</v>
      </c>
      <c r="B348" s="65" t="str">
        <f t="shared" ref="B348" si="1849">IF(AND(C348="",D348="",E348=""),"",A348)</f>
        <v/>
      </c>
      <c r="C348" s="61"/>
      <c r="D348" s="62"/>
      <c r="E348" s="61"/>
      <c r="F348" s="67" t="str">
        <f t="shared" si="1733"/>
        <v/>
      </c>
      <c r="G348" s="68" t="str">
        <f t="shared" si="1734"/>
        <v/>
      </c>
      <c r="H348" t="str">
        <f>IF(I348=1,NastaveniIPV!$I$48&amp;""&amp;$D$10,IF(I348=2,NastaveniIPV!$I$47,IF(J348=1,NastaveniIPV!$I$52,"")))</f>
        <v/>
      </c>
      <c r="I348" s="81" t="str">
        <f t="shared" si="1735"/>
        <v/>
      </c>
      <c r="J348" s="14" t="str">
        <f t="shared" si="1736"/>
        <v/>
      </c>
      <c r="O348">
        <v>329</v>
      </c>
      <c r="P348" s="1">
        <f t="shared" si="1737"/>
        <v>0</v>
      </c>
      <c r="Q348">
        <f t="shared" si="1738"/>
        <v>0</v>
      </c>
      <c r="R348" s="38" t="str">
        <f t="shared" si="1739"/>
        <v/>
      </c>
      <c r="S348" t="str">
        <f t="shared" si="1740"/>
        <v/>
      </c>
      <c r="T348" s="38" t="str">
        <f t="shared" si="1741"/>
        <v/>
      </c>
      <c r="W348">
        <f>NastaveniIPV!$D$47</f>
        <v>0.02</v>
      </c>
      <c r="X348">
        <f>NastaveniIPV!$D$48</f>
        <v>0.06</v>
      </c>
      <c r="Y348">
        <f>NastaveniIPV!$D$49</f>
        <v>0.06</v>
      </c>
      <c r="Z348">
        <f>NastaveniIPV!$D$50</f>
        <v>0.06</v>
      </c>
      <c r="AA348">
        <f>NastaveniIPV!$D$51</f>
        <v>1.7999999999999999E-2</v>
      </c>
      <c r="AB348">
        <f>NastaveniIPV!$D$52</f>
        <v>0.01</v>
      </c>
      <c r="AC348">
        <f>NastaveniIPV!$D$53</f>
        <v>0.01</v>
      </c>
      <c r="AD348">
        <f>NastaveniIPV!$D$54</f>
        <v>0.01</v>
      </c>
      <c r="AE348">
        <f>NastaveniIPV!$D$55</f>
        <v>0.01</v>
      </c>
      <c r="AF348">
        <f>NastaveniIPV!$D$56</f>
        <v>0.01</v>
      </c>
      <c r="AG348">
        <f t="shared" ref="AG348:BF348" si="1850">IF($T348=AG$18,1,IF(AG$18&lt;$T348,0,AF348+1))</f>
        <v>0</v>
      </c>
      <c r="AH348">
        <f t="shared" si="1850"/>
        <v>0</v>
      </c>
      <c r="AI348">
        <f t="shared" si="1850"/>
        <v>0</v>
      </c>
      <c r="AJ348">
        <f t="shared" si="1850"/>
        <v>0</v>
      </c>
      <c r="AK348">
        <f t="shared" si="1850"/>
        <v>0</v>
      </c>
      <c r="AL348">
        <f t="shared" si="1850"/>
        <v>0</v>
      </c>
      <c r="AM348">
        <f t="shared" si="1850"/>
        <v>0</v>
      </c>
      <c r="AN348">
        <f t="shared" si="1850"/>
        <v>0</v>
      </c>
      <c r="AO348">
        <f t="shared" si="1850"/>
        <v>0</v>
      </c>
      <c r="AP348">
        <f t="shared" si="1850"/>
        <v>0</v>
      </c>
      <c r="AQ348">
        <f t="shared" si="1850"/>
        <v>0</v>
      </c>
      <c r="AR348">
        <f t="shared" si="1850"/>
        <v>0</v>
      </c>
      <c r="AS348">
        <f t="shared" si="1850"/>
        <v>0</v>
      </c>
      <c r="AT348">
        <f t="shared" si="1850"/>
        <v>0</v>
      </c>
      <c r="AU348">
        <f t="shared" si="1850"/>
        <v>0</v>
      </c>
      <c r="AV348">
        <f t="shared" si="1850"/>
        <v>0</v>
      </c>
      <c r="AW348">
        <f t="shared" si="1850"/>
        <v>0</v>
      </c>
      <c r="AX348">
        <f t="shared" si="1850"/>
        <v>0</v>
      </c>
      <c r="AY348">
        <f t="shared" si="1850"/>
        <v>0</v>
      </c>
      <c r="AZ348">
        <f t="shared" si="1850"/>
        <v>0</v>
      </c>
      <c r="BA348">
        <f t="shared" si="1850"/>
        <v>0</v>
      </c>
      <c r="BB348">
        <f t="shared" si="1850"/>
        <v>0</v>
      </c>
      <c r="BC348">
        <f t="shared" si="1850"/>
        <v>0</v>
      </c>
      <c r="BD348">
        <f t="shared" si="1850"/>
        <v>0</v>
      </c>
      <c r="BE348">
        <f t="shared" si="1850"/>
        <v>0</v>
      </c>
      <c r="BF348">
        <f t="shared" si="1850"/>
        <v>0</v>
      </c>
      <c r="BG348">
        <f t="shared" si="1743"/>
        <v>0</v>
      </c>
      <c r="BH348">
        <f t="shared" ref="BH348:BI348" si="1851">IF($T348&lt;BH$18,BG348+1,IF(BH$18=$T348,1,0))</f>
        <v>0</v>
      </c>
      <c r="BI348">
        <f t="shared" si="1851"/>
        <v>0</v>
      </c>
      <c r="BJ348">
        <f t="shared" si="1745"/>
        <v>0</v>
      </c>
      <c r="BK348">
        <f t="shared" ref="BK348:BO348" si="1852">IF(BK$18&gt;$D$10,0,IF($T348&lt;BK$18,BJ348+1,IF(BK$18=$T348,1,0)))</f>
        <v>0</v>
      </c>
      <c r="BL348">
        <f t="shared" si="1852"/>
        <v>0</v>
      </c>
      <c r="BM348">
        <f t="shared" si="1852"/>
        <v>0</v>
      </c>
      <c r="BN348">
        <f t="shared" si="1852"/>
        <v>0</v>
      </c>
      <c r="BO348">
        <f t="shared" si="1852"/>
        <v>0</v>
      </c>
      <c r="BP348">
        <f t="shared" si="1747"/>
        <v>0</v>
      </c>
      <c r="BQ348">
        <f t="shared" si="1748"/>
        <v>0</v>
      </c>
      <c r="BR348">
        <f t="shared" si="1749"/>
        <v>0</v>
      </c>
      <c r="BS348">
        <f t="shared" si="1750"/>
        <v>0</v>
      </c>
      <c r="BT348">
        <f t="shared" si="1751"/>
        <v>0</v>
      </c>
      <c r="BU348">
        <f t="shared" si="1752"/>
        <v>0</v>
      </c>
      <c r="BV348">
        <f t="shared" si="1753"/>
        <v>0</v>
      </c>
      <c r="BW348">
        <f t="shared" si="1754"/>
        <v>0</v>
      </c>
      <c r="BX348">
        <f t="shared" si="1755"/>
        <v>0</v>
      </c>
      <c r="BY348">
        <f t="shared" si="1756"/>
        <v>0</v>
      </c>
      <c r="BZ348">
        <f t="shared" si="1757"/>
        <v>0</v>
      </c>
      <c r="CA348">
        <f t="shared" si="1758"/>
        <v>0</v>
      </c>
      <c r="CB348">
        <f t="shared" si="1759"/>
        <v>0</v>
      </c>
      <c r="CC348">
        <f t="shared" si="1760"/>
        <v>0</v>
      </c>
      <c r="CD348">
        <f t="shared" si="1761"/>
        <v>0</v>
      </c>
      <c r="CE348">
        <f t="shared" si="1762"/>
        <v>0</v>
      </c>
      <c r="CF348">
        <f t="shared" si="1763"/>
        <v>0</v>
      </c>
      <c r="CG348">
        <f t="shared" si="1764"/>
        <v>0</v>
      </c>
      <c r="CH348">
        <f t="shared" si="1765"/>
        <v>0</v>
      </c>
      <c r="CI348">
        <f t="shared" si="1766"/>
        <v>0</v>
      </c>
      <c r="CJ348">
        <f t="shared" si="1767"/>
        <v>0</v>
      </c>
      <c r="CK348">
        <f t="shared" si="1768"/>
        <v>0</v>
      </c>
      <c r="CL348">
        <f t="shared" si="1769"/>
        <v>0</v>
      </c>
      <c r="CM348">
        <f t="shared" si="1770"/>
        <v>0</v>
      </c>
      <c r="CN348">
        <f t="shared" si="1771"/>
        <v>0</v>
      </c>
      <c r="CO348">
        <f t="shared" si="1772"/>
        <v>0</v>
      </c>
      <c r="CP348">
        <f t="shared" si="1773"/>
        <v>0</v>
      </c>
      <c r="CQ348">
        <f t="shared" si="1774"/>
        <v>0</v>
      </c>
      <c r="CR348">
        <f t="shared" si="1775"/>
        <v>0</v>
      </c>
      <c r="CS348">
        <f t="shared" si="1776"/>
        <v>0</v>
      </c>
      <c r="CT348" t="str">
        <f t="shared" si="1777"/>
        <v/>
      </c>
      <c r="CU348" t="str">
        <f t="shared" si="1778"/>
        <v/>
      </c>
      <c r="CV348" t="str">
        <f t="shared" si="1779"/>
        <v/>
      </c>
      <c r="CW348" t="str">
        <f t="shared" si="1780"/>
        <v/>
      </c>
      <c r="CX348" t="str">
        <f t="shared" si="1781"/>
        <v/>
      </c>
      <c r="CY348" t="str">
        <f t="shared" si="1782"/>
        <v/>
      </c>
      <c r="CZ348" t="str">
        <f t="shared" si="1783"/>
        <v/>
      </c>
      <c r="DA348" t="str">
        <f t="shared" si="1784"/>
        <v/>
      </c>
      <c r="DB348" t="str">
        <f t="shared" si="1785"/>
        <v/>
      </c>
      <c r="DC348" t="str">
        <f t="shared" si="1786"/>
        <v/>
      </c>
      <c r="DD348" t="str">
        <f t="shared" si="1787"/>
        <v/>
      </c>
      <c r="DE348" t="str">
        <f t="shared" si="1788"/>
        <v/>
      </c>
      <c r="DF348" t="str">
        <f t="shared" si="1789"/>
        <v/>
      </c>
      <c r="DG348" t="str">
        <f t="shared" si="1790"/>
        <v/>
      </c>
      <c r="DH348" t="str">
        <f t="shared" si="1791"/>
        <v/>
      </c>
      <c r="DI348" t="str">
        <f t="shared" si="1792"/>
        <v/>
      </c>
      <c r="DJ348" t="str">
        <f t="shared" si="1793"/>
        <v/>
      </c>
      <c r="DK348" t="str">
        <f t="shared" si="1794"/>
        <v/>
      </c>
      <c r="DL348" t="str">
        <f t="shared" si="1795"/>
        <v/>
      </c>
      <c r="DM348" t="str">
        <f t="shared" si="1796"/>
        <v/>
      </c>
      <c r="DN348" t="str">
        <f t="shared" si="1797"/>
        <v/>
      </c>
      <c r="DO348" t="str">
        <f t="shared" si="1798"/>
        <v/>
      </c>
      <c r="DP348" t="str">
        <f t="shared" si="1799"/>
        <v/>
      </c>
      <c r="DQ348" t="str">
        <f t="shared" si="1800"/>
        <v/>
      </c>
      <c r="DR348" t="str">
        <f t="shared" si="1801"/>
        <v/>
      </c>
      <c r="DS348" t="str">
        <f t="shared" si="1802"/>
        <v/>
      </c>
      <c r="DT348" t="str">
        <f t="shared" si="1803"/>
        <v/>
      </c>
      <c r="DU348" t="str">
        <f t="shared" si="1804"/>
        <v/>
      </c>
      <c r="DV348" t="str">
        <f t="shared" si="1805"/>
        <v/>
      </c>
      <c r="DW348" t="str">
        <f t="shared" si="1806"/>
        <v/>
      </c>
      <c r="DX348" t="str">
        <f t="shared" si="1807"/>
        <v/>
      </c>
      <c r="DY348" t="str">
        <f t="shared" si="1808"/>
        <v/>
      </c>
      <c r="DZ348" t="str">
        <f t="shared" si="1809"/>
        <v/>
      </c>
      <c r="EA348" t="str">
        <f t="shared" si="1810"/>
        <v/>
      </c>
      <c r="EB348" t="str">
        <f t="shared" si="1811"/>
        <v/>
      </c>
      <c r="EC348" t="str">
        <f t="shared" si="1812"/>
        <v/>
      </c>
      <c r="ED348" t="str">
        <f t="shared" si="1813"/>
        <v/>
      </c>
      <c r="EE348" t="str">
        <f t="shared" si="1814"/>
        <v/>
      </c>
      <c r="EF348" t="str">
        <f t="shared" si="1815"/>
        <v/>
      </c>
      <c r="EG348" t="str">
        <f t="shared" si="1816"/>
        <v/>
      </c>
      <c r="EH348">
        <f t="shared" si="1817"/>
        <v>0</v>
      </c>
      <c r="EI348">
        <f t="shared" si="1818"/>
        <v>0</v>
      </c>
      <c r="EJ348">
        <f t="shared" si="1819"/>
        <v>0</v>
      </c>
      <c r="EK348" t="str">
        <f t="shared" si="1820"/>
        <v/>
      </c>
      <c r="EL348" t="str">
        <f t="shared" si="1821"/>
        <v/>
      </c>
      <c r="EM348" t="str">
        <f t="shared" si="1822"/>
        <v/>
      </c>
      <c r="EN348" s="2">
        <f t="shared" si="1823"/>
        <v>0</v>
      </c>
      <c r="EO348" s="1">
        <f t="shared" si="1824"/>
        <v>0</v>
      </c>
    </row>
    <row r="349" spans="1:145" ht="15" thickBot="1" x14ac:dyDescent="0.25">
      <c r="A349" s="14">
        <v>330</v>
      </c>
      <c r="B349" s="65" t="str">
        <f t="shared" ref="B349" si="1853">IF(AND(C349="",D349="",E349),"",A349)</f>
        <v/>
      </c>
      <c r="C349" s="63"/>
      <c r="D349" s="63"/>
      <c r="E349" s="64"/>
      <c r="F349" s="67" t="str">
        <f t="shared" si="1733"/>
        <v/>
      </c>
      <c r="G349" s="68" t="str">
        <f t="shared" si="1734"/>
        <v/>
      </c>
      <c r="H349" t="str">
        <f>IF(I349=1,NastaveniIPV!$I$48&amp;""&amp;$D$10,IF(I349=2,NastaveniIPV!$I$47,IF(J349=1,NastaveniIPV!$I$52,"")))</f>
        <v/>
      </c>
      <c r="I349" s="81" t="str">
        <f t="shared" si="1735"/>
        <v/>
      </c>
      <c r="J349" s="14" t="str">
        <f t="shared" si="1736"/>
        <v/>
      </c>
      <c r="O349">
        <v>330</v>
      </c>
      <c r="P349" s="1">
        <f t="shared" si="1737"/>
        <v>0</v>
      </c>
      <c r="Q349">
        <f t="shared" si="1738"/>
        <v>0</v>
      </c>
      <c r="R349" s="38" t="str">
        <f t="shared" si="1739"/>
        <v/>
      </c>
      <c r="S349" t="str">
        <f t="shared" si="1740"/>
        <v/>
      </c>
      <c r="T349" s="38" t="str">
        <f t="shared" si="1741"/>
        <v/>
      </c>
      <c r="W349">
        <f>NastaveniIPV!$D$47</f>
        <v>0.02</v>
      </c>
      <c r="X349">
        <f>NastaveniIPV!$D$48</f>
        <v>0.06</v>
      </c>
      <c r="Y349">
        <f>NastaveniIPV!$D$49</f>
        <v>0.06</v>
      </c>
      <c r="Z349">
        <f>NastaveniIPV!$D$50</f>
        <v>0.06</v>
      </c>
      <c r="AA349">
        <f>NastaveniIPV!$D$51</f>
        <v>1.7999999999999999E-2</v>
      </c>
      <c r="AB349">
        <f>NastaveniIPV!$D$52</f>
        <v>0.01</v>
      </c>
      <c r="AC349">
        <f>NastaveniIPV!$D$53</f>
        <v>0.01</v>
      </c>
      <c r="AD349">
        <f>NastaveniIPV!$D$54</f>
        <v>0.01</v>
      </c>
      <c r="AE349">
        <f>NastaveniIPV!$D$55</f>
        <v>0.01</v>
      </c>
      <c r="AF349">
        <f>NastaveniIPV!$D$56</f>
        <v>0.01</v>
      </c>
      <c r="AG349">
        <f t="shared" ref="AG349:BF349" si="1854">IF($T349=AG$18,1,IF(AG$18&lt;$T349,0,AF349+1))</f>
        <v>0</v>
      </c>
      <c r="AH349">
        <f t="shared" si="1854"/>
        <v>0</v>
      </c>
      <c r="AI349">
        <f t="shared" si="1854"/>
        <v>0</v>
      </c>
      <c r="AJ349">
        <f t="shared" si="1854"/>
        <v>0</v>
      </c>
      <c r="AK349">
        <f t="shared" si="1854"/>
        <v>0</v>
      </c>
      <c r="AL349">
        <f t="shared" si="1854"/>
        <v>0</v>
      </c>
      <c r="AM349">
        <f t="shared" si="1854"/>
        <v>0</v>
      </c>
      <c r="AN349">
        <f t="shared" si="1854"/>
        <v>0</v>
      </c>
      <c r="AO349">
        <f t="shared" si="1854"/>
        <v>0</v>
      </c>
      <c r="AP349">
        <f t="shared" si="1854"/>
        <v>0</v>
      </c>
      <c r="AQ349">
        <f t="shared" si="1854"/>
        <v>0</v>
      </c>
      <c r="AR349">
        <f t="shared" si="1854"/>
        <v>0</v>
      </c>
      <c r="AS349">
        <f t="shared" si="1854"/>
        <v>0</v>
      </c>
      <c r="AT349">
        <f t="shared" si="1854"/>
        <v>0</v>
      </c>
      <c r="AU349">
        <f t="shared" si="1854"/>
        <v>0</v>
      </c>
      <c r="AV349">
        <f t="shared" si="1854"/>
        <v>0</v>
      </c>
      <c r="AW349">
        <f t="shared" si="1854"/>
        <v>0</v>
      </c>
      <c r="AX349">
        <f t="shared" si="1854"/>
        <v>0</v>
      </c>
      <c r="AY349">
        <f t="shared" si="1854"/>
        <v>0</v>
      </c>
      <c r="AZ349">
        <f t="shared" si="1854"/>
        <v>0</v>
      </c>
      <c r="BA349">
        <f t="shared" si="1854"/>
        <v>0</v>
      </c>
      <c r="BB349">
        <f t="shared" si="1854"/>
        <v>0</v>
      </c>
      <c r="BC349">
        <f t="shared" si="1854"/>
        <v>0</v>
      </c>
      <c r="BD349">
        <f t="shared" si="1854"/>
        <v>0</v>
      </c>
      <c r="BE349">
        <f t="shared" si="1854"/>
        <v>0</v>
      </c>
      <c r="BF349">
        <f t="shared" si="1854"/>
        <v>0</v>
      </c>
      <c r="BG349">
        <f t="shared" si="1743"/>
        <v>0</v>
      </c>
      <c r="BH349">
        <f t="shared" ref="BH349:BI349" si="1855">IF($T349&lt;BH$18,BG349+1,IF(BH$18=$T349,1,0))</f>
        <v>0</v>
      </c>
      <c r="BI349">
        <f t="shared" si="1855"/>
        <v>0</v>
      </c>
      <c r="BJ349">
        <f t="shared" si="1745"/>
        <v>0</v>
      </c>
      <c r="BK349">
        <f t="shared" ref="BK349:BO349" si="1856">IF(BK$18&gt;$D$10,0,IF($T349&lt;BK$18,BJ349+1,IF(BK$18=$T349,1,0)))</f>
        <v>0</v>
      </c>
      <c r="BL349">
        <f t="shared" si="1856"/>
        <v>0</v>
      </c>
      <c r="BM349">
        <f t="shared" si="1856"/>
        <v>0</v>
      </c>
      <c r="BN349">
        <f t="shared" si="1856"/>
        <v>0</v>
      </c>
      <c r="BO349">
        <f t="shared" si="1856"/>
        <v>0</v>
      </c>
      <c r="BP349">
        <f t="shared" si="1747"/>
        <v>0</v>
      </c>
      <c r="BQ349">
        <f t="shared" si="1748"/>
        <v>0</v>
      </c>
      <c r="BR349">
        <f t="shared" si="1749"/>
        <v>0</v>
      </c>
      <c r="BS349">
        <f t="shared" si="1750"/>
        <v>0</v>
      </c>
      <c r="BT349">
        <f t="shared" si="1751"/>
        <v>0</v>
      </c>
      <c r="BU349">
        <f t="shared" si="1752"/>
        <v>0</v>
      </c>
      <c r="BV349">
        <f t="shared" si="1753"/>
        <v>0</v>
      </c>
      <c r="BW349">
        <f t="shared" si="1754"/>
        <v>0</v>
      </c>
      <c r="BX349">
        <f t="shared" si="1755"/>
        <v>0</v>
      </c>
      <c r="BY349">
        <f t="shared" si="1756"/>
        <v>0</v>
      </c>
      <c r="BZ349">
        <f t="shared" si="1757"/>
        <v>0</v>
      </c>
      <c r="CA349">
        <f t="shared" si="1758"/>
        <v>0</v>
      </c>
      <c r="CB349">
        <f t="shared" si="1759"/>
        <v>0</v>
      </c>
      <c r="CC349">
        <f t="shared" si="1760"/>
        <v>0</v>
      </c>
      <c r="CD349">
        <f t="shared" si="1761"/>
        <v>0</v>
      </c>
      <c r="CE349">
        <f t="shared" si="1762"/>
        <v>0</v>
      </c>
      <c r="CF349">
        <f t="shared" si="1763"/>
        <v>0</v>
      </c>
      <c r="CG349">
        <f t="shared" si="1764"/>
        <v>0</v>
      </c>
      <c r="CH349">
        <f t="shared" si="1765"/>
        <v>0</v>
      </c>
      <c r="CI349">
        <f t="shared" si="1766"/>
        <v>0</v>
      </c>
      <c r="CJ349">
        <f t="shared" si="1767"/>
        <v>0</v>
      </c>
      <c r="CK349">
        <f t="shared" si="1768"/>
        <v>0</v>
      </c>
      <c r="CL349">
        <f t="shared" si="1769"/>
        <v>0</v>
      </c>
      <c r="CM349">
        <f t="shared" si="1770"/>
        <v>0</v>
      </c>
      <c r="CN349">
        <f t="shared" si="1771"/>
        <v>0</v>
      </c>
      <c r="CO349">
        <f t="shared" si="1772"/>
        <v>0</v>
      </c>
      <c r="CP349">
        <f t="shared" si="1773"/>
        <v>0</v>
      </c>
      <c r="CQ349">
        <f t="shared" si="1774"/>
        <v>0</v>
      </c>
      <c r="CR349">
        <f t="shared" si="1775"/>
        <v>0</v>
      </c>
      <c r="CS349">
        <f t="shared" si="1776"/>
        <v>0</v>
      </c>
      <c r="CT349" t="str">
        <f t="shared" si="1777"/>
        <v/>
      </c>
      <c r="CU349" t="str">
        <f t="shared" si="1778"/>
        <v/>
      </c>
      <c r="CV349" t="str">
        <f t="shared" si="1779"/>
        <v/>
      </c>
      <c r="CW349" t="str">
        <f t="shared" si="1780"/>
        <v/>
      </c>
      <c r="CX349" t="str">
        <f t="shared" si="1781"/>
        <v/>
      </c>
      <c r="CY349" t="str">
        <f t="shared" si="1782"/>
        <v/>
      </c>
      <c r="CZ349" t="str">
        <f t="shared" si="1783"/>
        <v/>
      </c>
      <c r="DA349" t="str">
        <f t="shared" si="1784"/>
        <v/>
      </c>
      <c r="DB349" t="str">
        <f t="shared" si="1785"/>
        <v/>
      </c>
      <c r="DC349" t="str">
        <f t="shared" si="1786"/>
        <v/>
      </c>
      <c r="DD349" t="str">
        <f t="shared" si="1787"/>
        <v/>
      </c>
      <c r="DE349" t="str">
        <f t="shared" si="1788"/>
        <v/>
      </c>
      <c r="DF349" t="str">
        <f t="shared" si="1789"/>
        <v/>
      </c>
      <c r="DG349" t="str">
        <f t="shared" si="1790"/>
        <v/>
      </c>
      <c r="DH349" t="str">
        <f t="shared" si="1791"/>
        <v/>
      </c>
      <c r="DI349" t="str">
        <f t="shared" si="1792"/>
        <v/>
      </c>
      <c r="DJ349" t="str">
        <f t="shared" si="1793"/>
        <v/>
      </c>
      <c r="DK349" t="str">
        <f t="shared" si="1794"/>
        <v/>
      </c>
      <c r="DL349" t="str">
        <f t="shared" si="1795"/>
        <v/>
      </c>
      <c r="DM349" t="str">
        <f t="shared" si="1796"/>
        <v/>
      </c>
      <c r="DN349" t="str">
        <f t="shared" si="1797"/>
        <v/>
      </c>
      <c r="DO349" t="str">
        <f t="shared" si="1798"/>
        <v/>
      </c>
      <c r="DP349" t="str">
        <f t="shared" si="1799"/>
        <v/>
      </c>
      <c r="DQ349" t="str">
        <f t="shared" si="1800"/>
        <v/>
      </c>
      <c r="DR349" t="str">
        <f t="shared" si="1801"/>
        <v/>
      </c>
      <c r="DS349" t="str">
        <f t="shared" si="1802"/>
        <v/>
      </c>
      <c r="DT349" t="str">
        <f t="shared" si="1803"/>
        <v/>
      </c>
      <c r="DU349" t="str">
        <f t="shared" si="1804"/>
        <v/>
      </c>
      <c r="DV349" t="str">
        <f t="shared" si="1805"/>
        <v/>
      </c>
      <c r="DW349" t="str">
        <f t="shared" si="1806"/>
        <v/>
      </c>
      <c r="DX349" t="str">
        <f t="shared" si="1807"/>
        <v/>
      </c>
      <c r="DY349" t="str">
        <f t="shared" si="1808"/>
        <v/>
      </c>
      <c r="DZ349" t="str">
        <f t="shared" si="1809"/>
        <v/>
      </c>
      <c r="EA349" t="str">
        <f t="shared" si="1810"/>
        <v/>
      </c>
      <c r="EB349" t="str">
        <f t="shared" si="1811"/>
        <v/>
      </c>
      <c r="EC349" t="str">
        <f t="shared" si="1812"/>
        <v/>
      </c>
      <c r="ED349" t="str">
        <f t="shared" si="1813"/>
        <v/>
      </c>
      <c r="EE349" t="str">
        <f t="shared" si="1814"/>
        <v/>
      </c>
      <c r="EF349" t="str">
        <f t="shared" si="1815"/>
        <v/>
      </c>
      <c r="EG349" t="str">
        <f t="shared" si="1816"/>
        <v/>
      </c>
      <c r="EH349">
        <f t="shared" si="1817"/>
        <v>0</v>
      </c>
      <c r="EI349">
        <f t="shared" si="1818"/>
        <v>0</v>
      </c>
      <c r="EJ349">
        <f t="shared" si="1819"/>
        <v>0</v>
      </c>
      <c r="EK349" t="str">
        <f t="shared" si="1820"/>
        <v/>
      </c>
      <c r="EL349" t="str">
        <f t="shared" si="1821"/>
        <v/>
      </c>
      <c r="EM349" t="str">
        <f t="shared" si="1822"/>
        <v/>
      </c>
      <c r="EN349" s="2">
        <f t="shared" si="1823"/>
        <v>0</v>
      </c>
      <c r="EO349" s="1">
        <f t="shared" si="1824"/>
        <v>0</v>
      </c>
    </row>
    <row r="350" spans="1:145" ht="15" thickBot="1" x14ac:dyDescent="0.25">
      <c r="A350" s="14">
        <v>331</v>
      </c>
      <c r="B350" s="65" t="str">
        <f t="shared" ref="B350" si="1857">IF(AND(C350="",D350="",E350=""),"",A350)</f>
        <v/>
      </c>
      <c r="C350" s="61"/>
      <c r="D350" s="62"/>
      <c r="E350" s="61"/>
      <c r="F350" s="67" t="str">
        <f t="shared" si="1733"/>
        <v/>
      </c>
      <c r="G350" s="68" t="str">
        <f t="shared" si="1734"/>
        <v/>
      </c>
      <c r="H350" t="str">
        <f>IF(I350=1,NastaveniIPV!$I$48&amp;""&amp;$D$10,IF(I350=2,NastaveniIPV!$I$47,IF(J350=1,NastaveniIPV!$I$52,"")))</f>
        <v/>
      </c>
      <c r="I350" s="81" t="str">
        <f t="shared" si="1735"/>
        <v/>
      </c>
      <c r="J350" s="14" t="str">
        <f t="shared" si="1736"/>
        <v/>
      </c>
      <c r="O350">
        <v>331</v>
      </c>
      <c r="P350" s="1">
        <f t="shared" si="1737"/>
        <v>0</v>
      </c>
      <c r="Q350">
        <f t="shared" si="1738"/>
        <v>0</v>
      </c>
      <c r="R350" s="38" t="str">
        <f t="shared" si="1739"/>
        <v/>
      </c>
      <c r="S350" t="str">
        <f t="shared" si="1740"/>
        <v/>
      </c>
      <c r="T350" s="38" t="str">
        <f t="shared" si="1741"/>
        <v/>
      </c>
      <c r="W350">
        <f>NastaveniIPV!$D$47</f>
        <v>0.02</v>
      </c>
      <c r="X350">
        <f>NastaveniIPV!$D$48</f>
        <v>0.06</v>
      </c>
      <c r="Y350">
        <f>NastaveniIPV!$D$49</f>
        <v>0.06</v>
      </c>
      <c r="Z350">
        <f>NastaveniIPV!$D$50</f>
        <v>0.06</v>
      </c>
      <c r="AA350">
        <f>NastaveniIPV!$D$51</f>
        <v>1.7999999999999999E-2</v>
      </c>
      <c r="AB350">
        <f>NastaveniIPV!$D$52</f>
        <v>0.01</v>
      </c>
      <c r="AC350">
        <f>NastaveniIPV!$D$53</f>
        <v>0.01</v>
      </c>
      <c r="AD350">
        <f>NastaveniIPV!$D$54</f>
        <v>0.01</v>
      </c>
      <c r="AE350">
        <f>NastaveniIPV!$D$55</f>
        <v>0.01</v>
      </c>
      <c r="AF350">
        <f>NastaveniIPV!$D$56</f>
        <v>0.01</v>
      </c>
      <c r="AG350">
        <f t="shared" ref="AG350:BF350" si="1858">IF($T350=AG$18,1,IF(AG$18&lt;$T350,0,AF350+1))</f>
        <v>0</v>
      </c>
      <c r="AH350">
        <f t="shared" si="1858"/>
        <v>0</v>
      </c>
      <c r="AI350">
        <f t="shared" si="1858"/>
        <v>0</v>
      </c>
      <c r="AJ350">
        <f t="shared" si="1858"/>
        <v>0</v>
      </c>
      <c r="AK350">
        <f t="shared" si="1858"/>
        <v>0</v>
      </c>
      <c r="AL350">
        <f t="shared" si="1858"/>
        <v>0</v>
      </c>
      <c r="AM350">
        <f t="shared" si="1858"/>
        <v>0</v>
      </c>
      <c r="AN350">
        <f t="shared" si="1858"/>
        <v>0</v>
      </c>
      <c r="AO350">
        <f t="shared" si="1858"/>
        <v>0</v>
      </c>
      <c r="AP350">
        <f t="shared" si="1858"/>
        <v>0</v>
      </c>
      <c r="AQ350">
        <f t="shared" si="1858"/>
        <v>0</v>
      </c>
      <c r="AR350">
        <f t="shared" si="1858"/>
        <v>0</v>
      </c>
      <c r="AS350">
        <f t="shared" si="1858"/>
        <v>0</v>
      </c>
      <c r="AT350">
        <f t="shared" si="1858"/>
        <v>0</v>
      </c>
      <c r="AU350">
        <f t="shared" si="1858"/>
        <v>0</v>
      </c>
      <c r="AV350">
        <f t="shared" si="1858"/>
        <v>0</v>
      </c>
      <c r="AW350">
        <f t="shared" si="1858"/>
        <v>0</v>
      </c>
      <c r="AX350">
        <f t="shared" si="1858"/>
        <v>0</v>
      </c>
      <c r="AY350">
        <f t="shared" si="1858"/>
        <v>0</v>
      </c>
      <c r="AZ350">
        <f t="shared" si="1858"/>
        <v>0</v>
      </c>
      <c r="BA350">
        <f t="shared" si="1858"/>
        <v>0</v>
      </c>
      <c r="BB350">
        <f t="shared" si="1858"/>
        <v>0</v>
      </c>
      <c r="BC350">
        <f t="shared" si="1858"/>
        <v>0</v>
      </c>
      <c r="BD350">
        <f t="shared" si="1858"/>
        <v>0</v>
      </c>
      <c r="BE350">
        <f t="shared" si="1858"/>
        <v>0</v>
      </c>
      <c r="BF350">
        <f t="shared" si="1858"/>
        <v>0</v>
      </c>
      <c r="BG350">
        <f t="shared" si="1743"/>
        <v>0</v>
      </c>
      <c r="BH350">
        <f t="shared" ref="BH350:BI350" si="1859">IF($T350&lt;BH$18,BG350+1,IF(BH$18=$T350,1,0))</f>
        <v>0</v>
      </c>
      <c r="BI350">
        <f t="shared" si="1859"/>
        <v>0</v>
      </c>
      <c r="BJ350">
        <f t="shared" si="1745"/>
        <v>0</v>
      </c>
      <c r="BK350">
        <f t="shared" ref="BK350:BO350" si="1860">IF(BK$18&gt;$D$10,0,IF($T350&lt;BK$18,BJ350+1,IF(BK$18=$T350,1,0)))</f>
        <v>0</v>
      </c>
      <c r="BL350">
        <f t="shared" si="1860"/>
        <v>0</v>
      </c>
      <c r="BM350">
        <f t="shared" si="1860"/>
        <v>0</v>
      </c>
      <c r="BN350">
        <f t="shared" si="1860"/>
        <v>0</v>
      </c>
      <c r="BO350">
        <f t="shared" si="1860"/>
        <v>0</v>
      </c>
      <c r="BP350">
        <f t="shared" si="1747"/>
        <v>0</v>
      </c>
      <c r="BQ350">
        <f t="shared" si="1748"/>
        <v>0</v>
      </c>
      <c r="BR350">
        <f t="shared" si="1749"/>
        <v>0</v>
      </c>
      <c r="BS350">
        <f t="shared" si="1750"/>
        <v>0</v>
      </c>
      <c r="BT350">
        <f t="shared" si="1751"/>
        <v>0</v>
      </c>
      <c r="BU350">
        <f t="shared" si="1752"/>
        <v>0</v>
      </c>
      <c r="BV350">
        <f t="shared" si="1753"/>
        <v>0</v>
      </c>
      <c r="BW350">
        <f t="shared" si="1754"/>
        <v>0</v>
      </c>
      <c r="BX350">
        <f t="shared" si="1755"/>
        <v>0</v>
      </c>
      <c r="BY350">
        <f t="shared" si="1756"/>
        <v>0</v>
      </c>
      <c r="BZ350">
        <f t="shared" si="1757"/>
        <v>0</v>
      </c>
      <c r="CA350">
        <f t="shared" si="1758"/>
        <v>0</v>
      </c>
      <c r="CB350">
        <f t="shared" si="1759"/>
        <v>0</v>
      </c>
      <c r="CC350">
        <f t="shared" si="1760"/>
        <v>0</v>
      </c>
      <c r="CD350">
        <f t="shared" si="1761"/>
        <v>0</v>
      </c>
      <c r="CE350">
        <f t="shared" si="1762"/>
        <v>0</v>
      </c>
      <c r="CF350">
        <f t="shared" si="1763"/>
        <v>0</v>
      </c>
      <c r="CG350">
        <f t="shared" si="1764"/>
        <v>0</v>
      </c>
      <c r="CH350">
        <f t="shared" si="1765"/>
        <v>0</v>
      </c>
      <c r="CI350">
        <f t="shared" si="1766"/>
        <v>0</v>
      </c>
      <c r="CJ350">
        <f t="shared" si="1767"/>
        <v>0</v>
      </c>
      <c r="CK350">
        <f t="shared" si="1768"/>
        <v>0</v>
      </c>
      <c r="CL350">
        <f t="shared" si="1769"/>
        <v>0</v>
      </c>
      <c r="CM350">
        <f t="shared" si="1770"/>
        <v>0</v>
      </c>
      <c r="CN350">
        <f t="shared" si="1771"/>
        <v>0</v>
      </c>
      <c r="CO350">
        <f t="shared" si="1772"/>
        <v>0</v>
      </c>
      <c r="CP350">
        <f t="shared" si="1773"/>
        <v>0</v>
      </c>
      <c r="CQ350">
        <f t="shared" si="1774"/>
        <v>0</v>
      </c>
      <c r="CR350">
        <f t="shared" si="1775"/>
        <v>0</v>
      </c>
      <c r="CS350">
        <f t="shared" si="1776"/>
        <v>0</v>
      </c>
      <c r="CT350" t="str">
        <f t="shared" si="1777"/>
        <v/>
      </c>
      <c r="CU350" t="str">
        <f t="shared" si="1778"/>
        <v/>
      </c>
      <c r="CV350" t="str">
        <f t="shared" si="1779"/>
        <v/>
      </c>
      <c r="CW350" t="str">
        <f t="shared" si="1780"/>
        <v/>
      </c>
      <c r="CX350" t="str">
        <f t="shared" si="1781"/>
        <v/>
      </c>
      <c r="CY350" t="str">
        <f t="shared" si="1782"/>
        <v/>
      </c>
      <c r="CZ350" t="str">
        <f t="shared" si="1783"/>
        <v/>
      </c>
      <c r="DA350" t="str">
        <f t="shared" si="1784"/>
        <v/>
      </c>
      <c r="DB350" t="str">
        <f t="shared" si="1785"/>
        <v/>
      </c>
      <c r="DC350" t="str">
        <f t="shared" si="1786"/>
        <v/>
      </c>
      <c r="DD350" t="str">
        <f t="shared" si="1787"/>
        <v/>
      </c>
      <c r="DE350" t="str">
        <f t="shared" si="1788"/>
        <v/>
      </c>
      <c r="DF350" t="str">
        <f t="shared" si="1789"/>
        <v/>
      </c>
      <c r="DG350" t="str">
        <f t="shared" si="1790"/>
        <v/>
      </c>
      <c r="DH350" t="str">
        <f t="shared" si="1791"/>
        <v/>
      </c>
      <c r="DI350" t="str">
        <f t="shared" si="1792"/>
        <v/>
      </c>
      <c r="DJ350" t="str">
        <f t="shared" si="1793"/>
        <v/>
      </c>
      <c r="DK350" t="str">
        <f t="shared" si="1794"/>
        <v/>
      </c>
      <c r="DL350" t="str">
        <f t="shared" si="1795"/>
        <v/>
      </c>
      <c r="DM350" t="str">
        <f t="shared" si="1796"/>
        <v/>
      </c>
      <c r="DN350" t="str">
        <f t="shared" si="1797"/>
        <v/>
      </c>
      <c r="DO350" t="str">
        <f t="shared" si="1798"/>
        <v/>
      </c>
      <c r="DP350" t="str">
        <f t="shared" si="1799"/>
        <v/>
      </c>
      <c r="DQ350" t="str">
        <f t="shared" si="1800"/>
        <v/>
      </c>
      <c r="DR350" t="str">
        <f t="shared" si="1801"/>
        <v/>
      </c>
      <c r="DS350" t="str">
        <f t="shared" si="1802"/>
        <v/>
      </c>
      <c r="DT350" t="str">
        <f t="shared" si="1803"/>
        <v/>
      </c>
      <c r="DU350" t="str">
        <f t="shared" si="1804"/>
        <v/>
      </c>
      <c r="DV350" t="str">
        <f t="shared" si="1805"/>
        <v/>
      </c>
      <c r="DW350" t="str">
        <f t="shared" si="1806"/>
        <v/>
      </c>
      <c r="DX350" t="str">
        <f t="shared" si="1807"/>
        <v/>
      </c>
      <c r="DY350" t="str">
        <f t="shared" si="1808"/>
        <v/>
      </c>
      <c r="DZ350" t="str">
        <f t="shared" si="1809"/>
        <v/>
      </c>
      <c r="EA350" t="str">
        <f t="shared" si="1810"/>
        <v/>
      </c>
      <c r="EB350" t="str">
        <f t="shared" si="1811"/>
        <v/>
      </c>
      <c r="EC350" t="str">
        <f t="shared" si="1812"/>
        <v/>
      </c>
      <c r="ED350" t="str">
        <f t="shared" si="1813"/>
        <v/>
      </c>
      <c r="EE350" t="str">
        <f t="shared" si="1814"/>
        <v/>
      </c>
      <c r="EF350" t="str">
        <f t="shared" si="1815"/>
        <v/>
      </c>
      <c r="EG350" t="str">
        <f t="shared" si="1816"/>
        <v/>
      </c>
      <c r="EH350">
        <f t="shared" si="1817"/>
        <v>0</v>
      </c>
      <c r="EI350">
        <f t="shared" si="1818"/>
        <v>0</v>
      </c>
      <c r="EJ350">
        <f t="shared" si="1819"/>
        <v>0</v>
      </c>
      <c r="EK350" t="str">
        <f t="shared" si="1820"/>
        <v/>
      </c>
      <c r="EL350" t="str">
        <f t="shared" si="1821"/>
        <v/>
      </c>
      <c r="EM350" t="str">
        <f t="shared" si="1822"/>
        <v/>
      </c>
      <c r="EN350" s="2">
        <f t="shared" si="1823"/>
        <v>0</v>
      </c>
      <c r="EO350" s="1">
        <f t="shared" si="1824"/>
        <v>0</v>
      </c>
    </row>
    <row r="351" spans="1:145" ht="15" thickBot="1" x14ac:dyDescent="0.25">
      <c r="A351" s="14">
        <v>332</v>
      </c>
      <c r="B351" s="65" t="str">
        <f t="shared" ref="B351" si="1861">IF(AND(C351="",D351="",E351),"",A351)</f>
        <v/>
      </c>
      <c r="C351" s="63"/>
      <c r="D351" s="63"/>
      <c r="E351" s="64"/>
      <c r="F351" s="67" t="str">
        <f t="shared" si="1733"/>
        <v/>
      </c>
      <c r="G351" s="68" t="str">
        <f t="shared" si="1734"/>
        <v/>
      </c>
      <c r="H351" t="str">
        <f>IF(I351=1,NastaveniIPV!$I$48&amp;""&amp;$D$10,IF(I351=2,NastaveniIPV!$I$47,IF(J351=1,NastaveniIPV!$I$52,"")))</f>
        <v/>
      </c>
      <c r="I351" s="81" t="str">
        <f t="shared" si="1735"/>
        <v/>
      </c>
      <c r="J351" s="14" t="str">
        <f t="shared" si="1736"/>
        <v/>
      </c>
      <c r="O351">
        <v>332</v>
      </c>
      <c r="P351" s="1">
        <f t="shared" si="1737"/>
        <v>0</v>
      </c>
      <c r="Q351">
        <f t="shared" si="1738"/>
        <v>0</v>
      </c>
      <c r="R351" s="38" t="str">
        <f t="shared" si="1739"/>
        <v/>
      </c>
      <c r="S351" t="str">
        <f t="shared" si="1740"/>
        <v/>
      </c>
      <c r="T351" s="38" t="str">
        <f t="shared" si="1741"/>
        <v/>
      </c>
      <c r="W351">
        <f>NastaveniIPV!$D$47</f>
        <v>0.02</v>
      </c>
      <c r="X351">
        <f>NastaveniIPV!$D$48</f>
        <v>0.06</v>
      </c>
      <c r="Y351">
        <f>NastaveniIPV!$D$49</f>
        <v>0.06</v>
      </c>
      <c r="Z351">
        <f>NastaveniIPV!$D$50</f>
        <v>0.06</v>
      </c>
      <c r="AA351">
        <f>NastaveniIPV!$D$51</f>
        <v>1.7999999999999999E-2</v>
      </c>
      <c r="AB351">
        <f>NastaveniIPV!$D$52</f>
        <v>0.01</v>
      </c>
      <c r="AC351">
        <f>NastaveniIPV!$D$53</f>
        <v>0.01</v>
      </c>
      <c r="AD351">
        <f>NastaveniIPV!$D$54</f>
        <v>0.01</v>
      </c>
      <c r="AE351">
        <f>NastaveniIPV!$D$55</f>
        <v>0.01</v>
      </c>
      <c r="AF351">
        <f>NastaveniIPV!$D$56</f>
        <v>0.01</v>
      </c>
      <c r="AG351">
        <f t="shared" ref="AG351:BF351" si="1862">IF($T351=AG$18,1,IF(AG$18&lt;$T351,0,AF351+1))</f>
        <v>0</v>
      </c>
      <c r="AH351">
        <f t="shared" si="1862"/>
        <v>0</v>
      </c>
      <c r="AI351">
        <f t="shared" si="1862"/>
        <v>0</v>
      </c>
      <c r="AJ351">
        <f t="shared" si="1862"/>
        <v>0</v>
      </c>
      <c r="AK351">
        <f t="shared" si="1862"/>
        <v>0</v>
      </c>
      <c r="AL351">
        <f t="shared" si="1862"/>
        <v>0</v>
      </c>
      <c r="AM351">
        <f t="shared" si="1862"/>
        <v>0</v>
      </c>
      <c r="AN351">
        <f t="shared" si="1862"/>
        <v>0</v>
      </c>
      <c r="AO351">
        <f t="shared" si="1862"/>
        <v>0</v>
      </c>
      <c r="AP351">
        <f t="shared" si="1862"/>
        <v>0</v>
      </c>
      <c r="AQ351">
        <f t="shared" si="1862"/>
        <v>0</v>
      </c>
      <c r="AR351">
        <f t="shared" si="1862"/>
        <v>0</v>
      </c>
      <c r="AS351">
        <f t="shared" si="1862"/>
        <v>0</v>
      </c>
      <c r="AT351">
        <f t="shared" si="1862"/>
        <v>0</v>
      </c>
      <c r="AU351">
        <f t="shared" si="1862"/>
        <v>0</v>
      </c>
      <c r="AV351">
        <f t="shared" si="1862"/>
        <v>0</v>
      </c>
      <c r="AW351">
        <f t="shared" si="1862"/>
        <v>0</v>
      </c>
      <c r="AX351">
        <f t="shared" si="1862"/>
        <v>0</v>
      </c>
      <c r="AY351">
        <f t="shared" si="1862"/>
        <v>0</v>
      </c>
      <c r="AZ351">
        <f t="shared" si="1862"/>
        <v>0</v>
      </c>
      <c r="BA351">
        <f t="shared" si="1862"/>
        <v>0</v>
      </c>
      <c r="BB351">
        <f t="shared" si="1862"/>
        <v>0</v>
      </c>
      <c r="BC351">
        <f t="shared" si="1862"/>
        <v>0</v>
      </c>
      <c r="BD351">
        <f t="shared" si="1862"/>
        <v>0</v>
      </c>
      <c r="BE351">
        <f t="shared" si="1862"/>
        <v>0</v>
      </c>
      <c r="BF351">
        <f t="shared" si="1862"/>
        <v>0</v>
      </c>
      <c r="BG351">
        <f t="shared" si="1743"/>
        <v>0</v>
      </c>
      <c r="BH351">
        <f t="shared" ref="BH351:BI351" si="1863">IF($T351&lt;BH$18,BG351+1,IF(BH$18=$T351,1,0))</f>
        <v>0</v>
      </c>
      <c r="BI351">
        <f t="shared" si="1863"/>
        <v>0</v>
      </c>
      <c r="BJ351">
        <f t="shared" si="1745"/>
        <v>0</v>
      </c>
      <c r="BK351">
        <f t="shared" ref="BK351:BO351" si="1864">IF(BK$18&gt;$D$10,0,IF($T351&lt;BK$18,BJ351+1,IF(BK$18=$T351,1,0)))</f>
        <v>0</v>
      </c>
      <c r="BL351">
        <f t="shared" si="1864"/>
        <v>0</v>
      </c>
      <c r="BM351">
        <f t="shared" si="1864"/>
        <v>0</v>
      </c>
      <c r="BN351">
        <f t="shared" si="1864"/>
        <v>0</v>
      </c>
      <c r="BO351">
        <f t="shared" si="1864"/>
        <v>0</v>
      </c>
      <c r="BP351">
        <f t="shared" si="1747"/>
        <v>0</v>
      </c>
      <c r="BQ351">
        <f t="shared" si="1748"/>
        <v>0</v>
      </c>
      <c r="BR351">
        <f t="shared" si="1749"/>
        <v>0</v>
      </c>
      <c r="BS351">
        <f t="shared" si="1750"/>
        <v>0</v>
      </c>
      <c r="BT351">
        <f t="shared" si="1751"/>
        <v>0</v>
      </c>
      <c r="BU351">
        <f t="shared" si="1752"/>
        <v>0</v>
      </c>
      <c r="BV351">
        <f t="shared" si="1753"/>
        <v>0</v>
      </c>
      <c r="BW351">
        <f t="shared" si="1754"/>
        <v>0</v>
      </c>
      <c r="BX351">
        <f t="shared" si="1755"/>
        <v>0</v>
      </c>
      <c r="BY351">
        <f t="shared" si="1756"/>
        <v>0</v>
      </c>
      <c r="BZ351">
        <f t="shared" si="1757"/>
        <v>0</v>
      </c>
      <c r="CA351">
        <f t="shared" si="1758"/>
        <v>0</v>
      </c>
      <c r="CB351">
        <f t="shared" si="1759"/>
        <v>0</v>
      </c>
      <c r="CC351">
        <f t="shared" si="1760"/>
        <v>0</v>
      </c>
      <c r="CD351">
        <f t="shared" si="1761"/>
        <v>0</v>
      </c>
      <c r="CE351">
        <f t="shared" si="1762"/>
        <v>0</v>
      </c>
      <c r="CF351">
        <f t="shared" si="1763"/>
        <v>0</v>
      </c>
      <c r="CG351">
        <f t="shared" si="1764"/>
        <v>0</v>
      </c>
      <c r="CH351">
        <f t="shared" si="1765"/>
        <v>0</v>
      </c>
      <c r="CI351">
        <f t="shared" si="1766"/>
        <v>0</v>
      </c>
      <c r="CJ351">
        <f t="shared" si="1767"/>
        <v>0</v>
      </c>
      <c r="CK351">
        <f t="shared" si="1768"/>
        <v>0</v>
      </c>
      <c r="CL351">
        <f t="shared" si="1769"/>
        <v>0</v>
      </c>
      <c r="CM351">
        <f t="shared" si="1770"/>
        <v>0</v>
      </c>
      <c r="CN351">
        <f t="shared" si="1771"/>
        <v>0</v>
      </c>
      <c r="CO351">
        <f t="shared" si="1772"/>
        <v>0</v>
      </c>
      <c r="CP351">
        <f t="shared" si="1773"/>
        <v>0</v>
      </c>
      <c r="CQ351">
        <f t="shared" si="1774"/>
        <v>0</v>
      </c>
      <c r="CR351">
        <f t="shared" si="1775"/>
        <v>0</v>
      </c>
      <c r="CS351">
        <f t="shared" si="1776"/>
        <v>0</v>
      </c>
      <c r="CT351" t="str">
        <f t="shared" si="1777"/>
        <v/>
      </c>
      <c r="CU351" t="str">
        <f t="shared" si="1778"/>
        <v/>
      </c>
      <c r="CV351" t="str">
        <f t="shared" si="1779"/>
        <v/>
      </c>
      <c r="CW351" t="str">
        <f t="shared" si="1780"/>
        <v/>
      </c>
      <c r="CX351" t="str">
        <f t="shared" si="1781"/>
        <v/>
      </c>
      <c r="CY351" t="str">
        <f t="shared" si="1782"/>
        <v/>
      </c>
      <c r="CZ351" t="str">
        <f t="shared" si="1783"/>
        <v/>
      </c>
      <c r="DA351" t="str">
        <f t="shared" si="1784"/>
        <v/>
      </c>
      <c r="DB351" t="str">
        <f t="shared" si="1785"/>
        <v/>
      </c>
      <c r="DC351" t="str">
        <f t="shared" si="1786"/>
        <v/>
      </c>
      <c r="DD351" t="str">
        <f t="shared" si="1787"/>
        <v/>
      </c>
      <c r="DE351" t="str">
        <f t="shared" si="1788"/>
        <v/>
      </c>
      <c r="DF351" t="str">
        <f t="shared" si="1789"/>
        <v/>
      </c>
      <c r="DG351" t="str">
        <f t="shared" si="1790"/>
        <v/>
      </c>
      <c r="DH351" t="str">
        <f t="shared" si="1791"/>
        <v/>
      </c>
      <c r="DI351" t="str">
        <f t="shared" si="1792"/>
        <v/>
      </c>
      <c r="DJ351" t="str">
        <f t="shared" si="1793"/>
        <v/>
      </c>
      <c r="DK351" t="str">
        <f t="shared" si="1794"/>
        <v/>
      </c>
      <c r="DL351" t="str">
        <f t="shared" si="1795"/>
        <v/>
      </c>
      <c r="DM351" t="str">
        <f t="shared" si="1796"/>
        <v/>
      </c>
      <c r="DN351" t="str">
        <f t="shared" si="1797"/>
        <v/>
      </c>
      <c r="DO351" t="str">
        <f t="shared" si="1798"/>
        <v/>
      </c>
      <c r="DP351" t="str">
        <f t="shared" si="1799"/>
        <v/>
      </c>
      <c r="DQ351" t="str">
        <f t="shared" si="1800"/>
        <v/>
      </c>
      <c r="DR351" t="str">
        <f t="shared" si="1801"/>
        <v/>
      </c>
      <c r="DS351" t="str">
        <f t="shared" si="1802"/>
        <v/>
      </c>
      <c r="DT351" t="str">
        <f t="shared" si="1803"/>
        <v/>
      </c>
      <c r="DU351" t="str">
        <f t="shared" si="1804"/>
        <v/>
      </c>
      <c r="DV351" t="str">
        <f t="shared" si="1805"/>
        <v/>
      </c>
      <c r="DW351" t="str">
        <f t="shared" si="1806"/>
        <v/>
      </c>
      <c r="DX351" t="str">
        <f t="shared" si="1807"/>
        <v/>
      </c>
      <c r="DY351" t="str">
        <f t="shared" si="1808"/>
        <v/>
      </c>
      <c r="DZ351" t="str">
        <f t="shared" si="1809"/>
        <v/>
      </c>
      <c r="EA351" t="str">
        <f t="shared" si="1810"/>
        <v/>
      </c>
      <c r="EB351" t="str">
        <f t="shared" si="1811"/>
        <v/>
      </c>
      <c r="EC351" t="str">
        <f t="shared" si="1812"/>
        <v/>
      </c>
      <c r="ED351" t="str">
        <f t="shared" si="1813"/>
        <v/>
      </c>
      <c r="EE351" t="str">
        <f t="shared" si="1814"/>
        <v/>
      </c>
      <c r="EF351" t="str">
        <f t="shared" si="1815"/>
        <v/>
      </c>
      <c r="EG351" t="str">
        <f t="shared" si="1816"/>
        <v/>
      </c>
      <c r="EH351">
        <f t="shared" si="1817"/>
        <v>0</v>
      </c>
      <c r="EI351">
        <f t="shared" si="1818"/>
        <v>0</v>
      </c>
      <c r="EJ351">
        <f t="shared" si="1819"/>
        <v>0</v>
      </c>
      <c r="EK351" t="str">
        <f t="shared" si="1820"/>
        <v/>
      </c>
      <c r="EL351" t="str">
        <f t="shared" si="1821"/>
        <v/>
      </c>
      <c r="EM351" t="str">
        <f t="shared" si="1822"/>
        <v/>
      </c>
      <c r="EN351" s="2">
        <f t="shared" si="1823"/>
        <v>0</v>
      </c>
      <c r="EO351" s="1">
        <f t="shared" si="1824"/>
        <v>0</v>
      </c>
    </row>
    <row r="352" spans="1:145" ht="15" thickBot="1" x14ac:dyDescent="0.25">
      <c r="A352" s="14">
        <v>333</v>
      </c>
      <c r="B352" s="65" t="str">
        <f t="shared" ref="B352" si="1865">IF(AND(C352="",D352="",E352=""),"",A352)</f>
        <v/>
      </c>
      <c r="C352" s="61"/>
      <c r="D352" s="62"/>
      <c r="E352" s="61"/>
      <c r="F352" s="67" t="str">
        <f t="shared" si="1733"/>
        <v/>
      </c>
      <c r="G352" s="68" t="str">
        <f t="shared" si="1734"/>
        <v/>
      </c>
      <c r="H352" t="str">
        <f>IF(I352=1,NastaveniIPV!$I$48&amp;""&amp;$D$10,IF(I352=2,NastaveniIPV!$I$47,IF(J352=1,NastaveniIPV!$I$52,"")))</f>
        <v/>
      </c>
      <c r="I352" s="81" t="str">
        <f t="shared" si="1735"/>
        <v/>
      </c>
      <c r="J352" s="14" t="str">
        <f t="shared" si="1736"/>
        <v/>
      </c>
      <c r="O352">
        <v>333</v>
      </c>
      <c r="P352" s="1">
        <f t="shared" si="1737"/>
        <v>0</v>
      </c>
      <c r="Q352">
        <f t="shared" si="1738"/>
        <v>0</v>
      </c>
      <c r="R352" s="38" t="str">
        <f t="shared" si="1739"/>
        <v/>
      </c>
      <c r="S352" t="str">
        <f t="shared" si="1740"/>
        <v/>
      </c>
      <c r="T352" s="38" t="str">
        <f t="shared" si="1741"/>
        <v/>
      </c>
      <c r="W352">
        <f>NastaveniIPV!$D$47</f>
        <v>0.02</v>
      </c>
      <c r="X352">
        <f>NastaveniIPV!$D$48</f>
        <v>0.06</v>
      </c>
      <c r="Y352">
        <f>NastaveniIPV!$D$49</f>
        <v>0.06</v>
      </c>
      <c r="Z352">
        <f>NastaveniIPV!$D$50</f>
        <v>0.06</v>
      </c>
      <c r="AA352">
        <f>NastaveniIPV!$D$51</f>
        <v>1.7999999999999999E-2</v>
      </c>
      <c r="AB352">
        <f>NastaveniIPV!$D$52</f>
        <v>0.01</v>
      </c>
      <c r="AC352">
        <f>NastaveniIPV!$D$53</f>
        <v>0.01</v>
      </c>
      <c r="AD352">
        <f>NastaveniIPV!$D$54</f>
        <v>0.01</v>
      </c>
      <c r="AE352">
        <f>NastaveniIPV!$D$55</f>
        <v>0.01</v>
      </c>
      <c r="AF352">
        <f>NastaveniIPV!$D$56</f>
        <v>0.01</v>
      </c>
      <c r="AG352">
        <f t="shared" ref="AG352:BF352" si="1866">IF($T352=AG$18,1,IF(AG$18&lt;$T352,0,AF352+1))</f>
        <v>0</v>
      </c>
      <c r="AH352">
        <f t="shared" si="1866"/>
        <v>0</v>
      </c>
      <c r="AI352">
        <f t="shared" si="1866"/>
        <v>0</v>
      </c>
      <c r="AJ352">
        <f t="shared" si="1866"/>
        <v>0</v>
      </c>
      <c r="AK352">
        <f t="shared" si="1866"/>
        <v>0</v>
      </c>
      <c r="AL352">
        <f t="shared" si="1866"/>
        <v>0</v>
      </c>
      <c r="AM352">
        <f t="shared" si="1866"/>
        <v>0</v>
      </c>
      <c r="AN352">
        <f t="shared" si="1866"/>
        <v>0</v>
      </c>
      <c r="AO352">
        <f t="shared" si="1866"/>
        <v>0</v>
      </c>
      <c r="AP352">
        <f t="shared" si="1866"/>
        <v>0</v>
      </c>
      <c r="AQ352">
        <f t="shared" si="1866"/>
        <v>0</v>
      </c>
      <c r="AR352">
        <f t="shared" si="1866"/>
        <v>0</v>
      </c>
      <c r="AS352">
        <f t="shared" si="1866"/>
        <v>0</v>
      </c>
      <c r="AT352">
        <f t="shared" si="1866"/>
        <v>0</v>
      </c>
      <c r="AU352">
        <f t="shared" si="1866"/>
        <v>0</v>
      </c>
      <c r="AV352">
        <f t="shared" si="1866"/>
        <v>0</v>
      </c>
      <c r="AW352">
        <f t="shared" si="1866"/>
        <v>0</v>
      </c>
      <c r="AX352">
        <f t="shared" si="1866"/>
        <v>0</v>
      </c>
      <c r="AY352">
        <f t="shared" si="1866"/>
        <v>0</v>
      </c>
      <c r="AZ352">
        <f t="shared" si="1866"/>
        <v>0</v>
      </c>
      <c r="BA352">
        <f t="shared" si="1866"/>
        <v>0</v>
      </c>
      <c r="BB352">
        <f t="shared" si="1866"/>
        <v>0</v>
      </c>
      <c r="BC352">
        <f t="shared" si="1866"/>
        <v>0</v>
      </c>
      <c r="BD352">
        <f t="shared" si="1866"/>
        <v>0</v>
      </c>
      <c r="BE352">
        <f t="shared" si="1866"/>
        <v>0</v>
      </c>
      <c r="BF352">
        <f t="shared" si="1866"/>
        <v>0</v>
      </c>
      <c r="BG352">
        <f t="shared" si="1743"/>
        <v>0</v>
      </c>
      <c r="BH352">
        <f t="shared" ref="BH352:BI352" si="1867">IF($T352&lt;BH$18,BG352+1,IF(BH$18=$T352,1,0))</f>
        <v>0</v>
      </c>
      <c r="BI352">
        <f t="shared" si="1867"/>
        <v>0</v>
      </c>
      <c r="BJ352">
        <f t="shared" si="1745"/>
        <v>0</v>
      </c>
      <c r="BK352">
        <f t="shared" ref="BK352:BO352" si="1868">IF(BK$18&gt;$D$10,0,IF($T352&lt;BK$18,BJ352+1,IF(BK$18=$T352,1,0)))</f>
        <v>0</v>
      </c>
      <c r="BL352">
        <f t="shared" si="1868"/>
        <v>0</v>
      </c>
      <c r="BM352">
        <f t="shared" si="1868"/>
        <v>0</v>
      </c>
      <c r="BN352">
        <f t="shared" si="1868"/>
        <v>0</v>
      </c>
      <c r="BO352">
        <f t="shared" si="1868"/>
        <v>0</v>
      </c>
      <c r="BP352">
        <f t="shared" si="1747"/>
        <v>0</v>
      </c>
      <c r="BQ352">
        <f t="shared" si="1748"/>
        <v>0</v>
      </c>
      <c r="BR352">
        <f t="shared" si="1749"/>
        <v>0</v>
      </c>
      <c r="BS352">
        <f t="shared" si="1750"/>
        <v>0</v>
      </c>
      <c r="BT352">
        <f t="shared" si="1751"/>
        <v>0</v>
      </c>
      <c r="BU352">
        <f t="shared" si="1752"/>
        <v>0</v>
      </c>
      <c r="BV352">
        <f t="shared" si="1753"/>
        <v>0</v>
      </c>
      <c r="BW352">
        <f t="shared" si="1754"/>
        <v>0</v>
      </c>
      <c r="BX352">
        <f t="shared" si="1755"/>
        <v>0</v>
      </c>
      <c r="BY352">
        <f t="shared" si="1756"/>
        <v>0</v>
      </c>
      <c r="BZ352">
        <f t="shared" si="1757"/>
        <v>0</v>
      </c>
      <c r="CA352">
        <f t="shared" si="1758"/>
        <v>0</v>
      </c>
      <c r="CB352">
        <f t="shared" si="1759"/>
        <v>0</v>
      </c>
      <c r="CC352">
        <f t="shared" si="1760"/>
        <v>0</v>
      </c>
      <c r="CD352">
        <f t="shared" si="1761"/>
        <v>0</v>
      </c>
      <c r="CE352">
        <f t="shared" si="1762"/>
        <v>0</v>
      </c>
      <c r="CF352">
        <f t="shared" si="1763"/>
        <v>0</v>
      </c>
      <c r="CG352">
        <f t="shared" si="1764"/>
        <v>0</v>
      </c>
      <c r="CH352">
        <f t="shared" si="1765"/>
        <v>0</v>
      </c>
      <c r="CI352">
        <f t="shared" si="1766"/>
        <v>0</v>
      </c>
      <c r="CJ352">
        <f t="shared" si="1767"/>
        <v>0</v>
      </c>
      <c r="CK352">
        <f t="shared" si="1768"/>
        <v>0</v>
      </c>
      <c r="CL352">
        <f t="shared" si="1769"/>
        <v>0</v>
      </c>
      <c r="CM352">
        <f t="shared" si="1770"/>
        <v>0</v>
      </c>
      <c r="CN352">
        <f t="shared" si="1771"/>
        <v>0</v>
      </c>
      <c r="CO352">
        <f t="shared" si="1772"/>
        <v>0</v>
      </c>
      <c r="CP352">
        <f t="shared" si="1773"/>
        <v>0</v>
      </c>
      <c r="CQ352">
        <f t="shared" si="1774"/>
        <v>0</v>
      </c>
      <c r="CR352">
        <f t="shared" si="1775"/>
        <v>0</v>
      </c>
      <c r="CS352">
        <f t="shared" si="1776"/>
        <v>0</v>
      </c>
      <c r="CT352" t="str">
        <f t="shared" si="1777"/>
        <v/>
      </c>
      <c r="CU352" t="str">
        <f t="shared" si="1778"/>
        <v/>
      </c>
      <c r="CV352" t="str">
        <f t="shared" si="1779"/>
        <v/>
      </c>
      <c r="CW352" t="str">
        <f t="shared" si="1780"/>
        <v/>
      </c>
      <c r="CX352" t="str">
        <f t="shared" si="1781"/>
        <v/>
      </c>
      <c r="CY352" t="str">
        <f t="shared" si="1782"/>
        <v/>
      </c>
      <c r="CZ352" t="str">
        <f t="shared" si="1783"/>
        <v/>
      </c>
      <c r="DA352" t="str">
        <f t="shared" si="1784"/>
        <v/>
      </c>
      <c r="DB352" t="str">
        <f t="shared" si="1785"/>
        <v/>
      </c>
      <c r="DC352" t="str">
        <f t="shared" si="1786"/>
        <v/>
      </c>
      <c r="DD352" t="str">
        <f t="shared" si="1787"/>
        <v/>
      </c>
      <c r="DE352" t="str">
        <f t="shared" si="1788"/>
        <v/>
      </c>
      <c r="DF352" t="str">
        <f t="shared" si="1789"/>
        <v/>
      </c>
      <c r="DG352" t="str">
        <f t="shared" si="1790"/>
        <v/>
      </c>
      <c r="DH352" t="str">
        <f t="shared" si="1791"/>
        <v/>
      </c>
      <c r="DI352" t="str">
        <f t="shared" si="1792"/>
        <v/>
      </c>
      <c r="DJ352" t="str">
        <f t="shared" si="1793"/>
        <v/>
      </c>
      <c r="DK352" t="str">
        <f t="shared" si="1794"/>
        <v/>
      </c>
      <c r="DL352" t="str">
        <f t="shared" si="1795"/>
        <v/>
      </c>
      <c r="DM352" t="str">
        <f t="shared" si="1796"/>
        <v/>
      </c>
      <c r="DN352" t="str">
        <f t="shared" si="1797"/>
        <v/>
      </c>
      <c r="DO352" t="str">
        <f t="shared" si="1798"/>
        <v/>
      </c>
      <c r="DP352" t="str">
        <f t="shared" si="1799"/>
        <v/>
      </c>
      <c r="DQ352" t="str">
        <f t="shared" si="1800"/>
        <v/>
      </c>
      <c r="DR352" t="str">
        <f t="shared" si="1801"/>
        <v/>
      </c>
      <c r="DS352" t="str">
        <f t="shared" si="1802"/>
        <v/>
      </c>
      <c r="DT352" t="str">
        <f t="shared" si="1803"/>
        <v/>
      </c>
      <c r="DU352" t="str">
        <f t="shared" si="1804"/>
        <v/>
      </c>
      <c r="DV352" t="str">
        <f t="shared" si="1805"/>
        <v/>
      </c>
      <c r="DW352" t="str">
        <f t="shared" si="1806"/>
        <v/>
      </c>
      <c r="DX352" t="str">
        <f t="shared" si="1807"/>
        <v/>
      </c>
      <c r="DY352" t="str">
        <f t="shared" si="1808"/>
        <v/>
      </c>
      <c r="DZ352" t="str">
        <f t="shared" si="1809"/>
        <v/>
      </c>
      <c r="EA352" t="str">
        <f t="shared" si="1810"/>
        <v/>
      </c>
      <c r="EB352" t="str">
        <f t="shared" si="1811"/>
        <v/>
      </c>
      <c r="EC352" t="str">
        <f t="shared" si="1812"/>
        <v/>
      </c>
      <c r="ED352" t="str">
        <f t="shared" si="1813"/>
        <v/>
      </c>
      <c r="EE352" t="str">
        <f t="shared" si="1814"/>
        <v/>
      </c>
      <c r="EF352" t="str">
        <f t="shared" si="1815"/>
        <v/>
      </c>
      <c r="EG352" t="str">
        <f t="shared" si="1816"/>
        <v/>
      </c>
      <c r="EH352">
        <f t="shared" si="1817"/>
        <v>0</v>
      </c>
      <c r="EI352">
        <f t="shared" si="1818"/>
        <v>0</v>
      </c>
      <c r="EJ352">
        <f t="shared" si="1819"/>
        <v>0</v>
      </c>
      <c r="EK352" t="str">
        <f t="shared" si="1820"/>
        <v/>
      </c>
      <c r="EL352" t="str">
        <f t="shared" si="1821"/>
        <v/>
      </c>
      <c r="EM352" t="str">
        <f t="shared" si="1822"/>
        <v/>
      </c>
      <c r="EN352" s="2">
        <f t="shared" si="1823"/>
        <v>0</v>
      </c>
      <c r="EO352" s="1">
        <f t="shared" si="1824"/>
        <v>0</v>
      </c>
    </row>
    <row r="353" spans="1:145" ht="15" thickBot="1" x14ac:dyDescent="0.25">
      <c r="A353" s="14">
        <v>334</v>
      </c>
      <c r="B353" s="65" t="str">
        <f t="shared" ref="B353" si="1869">IF(AND(C353="",D353="",E353),"",A353)</f>
        <v/>
      </c>
      <c r="C353" s="63"/>
      <c r="D353" s="63"/>
      <c r="E353" s="64"/>
      <c r="F353" s="67" t="str">
        <f t="shared" si="1733"/>
        <v/>
      </c>
      <c r="G353" s="68" t="str">
        <f t="shared" si="1734"/>
        <v/>
      </c>
      <c r="H353" t="str">
        <f>IF(I353=1,NastaveniIPV!$I$48&amp;""&amp;$D$10,IF(I353=2,NastaveniIPV!$I$47,IF(J353=1,NastaveniIPV!$I$52,"")))</f>
        <v/>
      </c>
      <c r="I353" s="81" t="str">
        <f t="shared" si="1735"/>
        <v/>
      </c>
      <c r="J353" s="14" t="str">
        <f t="shared" si="1736"/>
        <v/>
      </c>
      <c r="O353">
        <v>334</v>
      </c>
      <c r="P353" s="1">
        <f t="shared" si="1737"/>
        <v>0</v>
      </c>
      <c r="Q353">
        <f t="shared" si="1738"/>
        <v>0</v>
      </c>
      <c r="R353" s="38" t="str">
        <f t="shared" si="1739"/>
        <v/>
      </c>
      <c r="S353" t="str">
        <f t="shared" si="1740"/>
        <v/>
      </c>
      <c r="T353" s="38" t="str">
        <f t="shared" si="1741"/>
        <v/>
      </c>
      <c r="W353">
        <f>NastaveniIPV!$D$47</f>
        <v>0.02</v>
      </c>
      <c r="X353">
        <f>NastaveniIPV!$D$48</f>
        <v>0.06</v>
      </c>
      <c r="Y353">
        <f>NastaveniIPV!$D$49</f>
        <v>0.06</v>
      </c>
      <c r="Z353">
        <f>NastaveniIPV!$D$50</f>
        <v>0.06</v>
      </c>
      <c r="AA353">
        <f>NastaveniIPV!$D$51</f>
        <v>1.7999999999999999E-2</v>
      </c>
      <c r="AB353">
        <f>NastaveniIPV!$D$52</f>
        <v>0.01</v>
      </c>
      <c r="AC353">
        <f>NastaveniIPV!$D$53</f>
        <v>0.01</v>
      </c>
      <c r="AD353">
        <f>NastaveniIPV!$D$54</f>
        <v>0.01</v>
      </c>
      <c r="AE353">
        <f>NastaveniIPV!$D$55</f>
        <v>0.01</v>
      </c>
      <c r="AF353">
        <f>NastaveniIPV!$D$56</f>
        <v>0.01</v>
      </c>
      <c r="AG353">
        <f t="shared" ref="AG353:BF353" si="1870">IF($T353=AG$18,1,IF(AG$18&lt;$T353,0,AF353+1))</f>
        <v>0</v>
      </c>
      <c r="AH353">
        <f t="shared" si="1870"/>
        <v>0</v>
      </c>
      <c r="AI353">
        <f t="shared" si="1870"/>
        <v>0</v>
      </c>
      <c r="AJ353">
        <f t="shared" si="1870"/>
        <v>0</v>
      </c>
      <c r="AK353">
        <f t="shared" si="1870"/>
        <v>0</v>
      </c>
      <c r="AL353">
        <f t="shared" si="1870"/>
        <v>0</v>
      </c>
      <c r="AM353">
        <f t="shared" si="1870"/>
        <v>0</v>
      </c>
      <c r="AN353">
        <f t="shared" si="1870"/>
        <v>0</v>
      </c>
      <c r="AO353">
        <f t="shared" si="1870"/>
        <v>0</v>
      </c>
      <c r="AP353">
        <f t="shared" si="1870"/>
        <v>0</v>
      </c>
      <c r="AQ353">
        <f t="shared" si="1870"/>
        <v>0</v>
      </c>
      <c r="AR353">
        <f t="shared" si="1870"/>
        <v>0</v>
      </c>
      <c r="AS353">
        <f t="shared" si="1870"/>
        <v>0</v>
      </c>
      <c r="AT353">
        <f t="shared" si="1870"/>
        <v>0</v>
      </c>
      <c r="AU353">
        <f t="shared" si="1870"/>
        <v>0</v>
      </c>
      <c r="AV353">
        <f t="shared" si="1870"/>
        <v>0</v>
      </c>
      <c r="AW353">
        <f t="shared" si="1870"/>
        <v>0</v>
      </c>
      <c r="AX353">
        <f t="shared" si="1870"/>
        <v>0</v>
      </c>
      <c r="AY353">
        <f t="shared" si="1870"/>
        <v>0</v>
      </c>
      <c r="AZ353">
        <f t="shared" si="1870"/>
        <v>0</v>
      </c>
      <c r="BA353">
        <f t="shared" si="1870"/>
        <v>0</v>
      </c>
      <c r="BB353">
        <f t="shared" si="1870"/>
        <v>0</v>
      </c>
      <c r="BC353">
        <f t="shared" si="1870"/>
        <v>0</v>
      </c>
      <c r="BD353">
        <f t="shared" si="1870"/>
        <v>0</v>
      </c>
      <c r="BE353">
        <f t="shared" si="1870"/>
        <v>0</v>
      </c>
      <c r="BF353">
        <f t="shared" si="1870"/>
        <v>0</v>
      </c>
      <c r="BG353">
        <f t="shared" si="1743"/>
        <v>0</v>
      </c>
      <c r="BH353">
        <f t="shared" ref="BH353:BI353" si="1871">IF($T353&lt;BH$18,BG353+1,IF(BH$18=$T353,1,0))</f>
        <v>0</v>
      </c>
      <c r="BI353">
        <f t="shared" si="1871"/>
        <v>0</v>
      </c>
      <c r="BJ353">
        <f t="shared" si="1745"/>
        <v>0</v>
      </c>
      <c r="BK353">
        <f t="shared" ref="BK353:BO353" si="1872">IF(BK$18&gt;$D$10,0,IF($T353&lt;BK$18,BJ353+1,IF(BK$18=$T353,1,0)))</f>
        <v>0</v>
      </c>
      <c r="BL353">
        <f t="shared" si="1872"/>
        <v>0</v>
      </c>
      <c r="BM353">
        <f t="shared" si="1872"/>
        <v>0</v>
      </c>
      <c r="BN353">
        <f t="shared" si="1872"/>
        <v>0</v>
      </c>
      <c r="BO353">
        <f t="shared" si="1872"/>
        <v>0</v>
      </c>
      <c r="BP353">
        <f t="shared" si="1747"/>
        <v>0</v>
      </c>
      <c r="BQ353">
        <f t="shared" si="1748"/>
        <v>0</v>
      </c>
      <c r="BR353">
        <f t="shared" si="1749"/>
        <v>0</v>
      </c>
      <c r="BS353">
        <f t="shared" si="1750"/>
        <v>0</v>
      </c>
      <c r="BT353">
        <f t="shared" si="1751"/>
        <v>0</v>
      </c>
      <c r="BU353">
        <f t="shared" si="1752"/>
        <v>0</v>
      </c>
      <c r="BV353">
        <f t="shared" si="1753"/>
        <v>0</v>
      </c>
      <c r="BW353">
        <f t="shared" si="1754"/>
        <v>0</v>
      </c>
      <c r="BX353">
        <f t="shared" si="1755"/>
        <v>0</v>
      </c>
      <c r="BY353">
        <f t="shared" si="1756"/>
        <v>0</v>
      </c>
      <c r="BZ353">
        <f t="shared" si="1757"/>
        <v>0</v>
      </c>
      <c r="CA353">
        <f t="shared" si="1758"/>
        <v>0</v>
      </c>
      <c r="CB353">
        <f t="shared" si="1759"/>
        <v>0</v>
      </c>
      <c r="CC353">
        <f t="shared" si="1760"/>
        <v>0</v>
      </c>
      <c r="CD353">
        <f t="shared" si="1761"/>
        <v>0</v>
      </c>
      <c r="CE353">
        <f t="shared" si="1762"/>
        <v>0</v>
      </c>
      <c r="CF353">
        <f t="shared" si="1763"/>
        <v>0</v>
      </c>
      <c r="CG353">
        <f t="shared" si="1764"/>
        <v>0</v>
      </c>
      <c r="CH353">
        <f t="shared" si="1765"/>
        <v>0</v>
      </c>
      <c r="CI353">
        <f t="shared" si="1766"/>
        <v>0</v>
      </c>
      <c r="CJ353">
        <f t="shared" si="1767"/>
        <v>0</v>
      </c>
      <c r="CK353">
        <f t="shared" si="1768"/>
        <v>0</v>
      </c>
      <c r="CL353">
        <f t="shared" si="1769"/>
        <v>0</v>
      </c>
      <c r="CM353">
        <f t="shared" si="1770"/>
        <v>0</v>
      </c>
      <c r="CN353">
        <f t="shared" si="1771"/>
        <v>0</v>
      </c>
      <c r="CO353">
        <f t="shared" si="1772"/>
        <v>0</v>
      </c>
      <c r="CP353">
        <f t="shared" si="1773"/>
        <v>0</v>
      </c>
      <c r="CQ353">
        <f t="shared" si="1774"/>
        <v>0</v>
      </c>
      <c r="CR353">
        <f t="shared" si="1775"/>
        <v>0</v>
      </c>
      <c r="CS353">
        <f t="shared" si="1776"/>
        <v>0</v>
      </c>
      <c r="CT353" t="str">
        <f t="shared" si="1777"/>
        <v/>
      </c>
      <c r="CU353" t="str">
        <f t="shared" si="1778"/>
        <v/>
      </c>
      <c r="CV353" t="str">
        <f t="shared" si="1779"/>
        <v/>
      </c>
      <c r="CW353" t="str">
        <f t="shared" si="1780"/>
        <v/>
      </c>
      <c r="CX353" t="str">
        <f t="shared" si="1781"/>
        <v/>
      </c>
      <c r="CY353" t="str">
        <f t="shared" si="1782"/>
        <v/>
      </c>
      <c r="CZ353" t="str">
        <f t="shared" si="1783"/>
        <v/>
      </c>
      <c r="DA353" t="str">
        <f t="shared" si="1784"/>
        <v/>
      </c>
      <c r="DB353" t="str">
        <f t="shared" si="1785"/>
        <v/>
      </c>
      <c r="DC353" t="str">
        <f t="shared" si="1786"/>
        <v/>
      </c>
      <c r="DD353" t="str">
        <f t="shared" si="1787"/>
        <v/>
      </c>
      <c r="DE353" t="str">
        <f t="shared" si="1788"/>
        <v/>
      </c>
      <c r="DF353" t="str">
        <f t="shared" si="1789"/>
        <v/>
      </c>
      <c r="DG353" t="str">
        <f t="shared" si="1790"/>
        <v/>
      </c>
      <c r="DH353" t="str">
        <f t="shared" si="1791"/>
        <v/>
      </c>
      <c r="DI353" t="str">
        <f t="shared" si="1792"/>
        <v/>
      </c>
      <c r="DJ353" t="str">
        <f t="shared" si="1793"/>
        <v/>
      </c>
      <c r="DK353" t="str">
        <f t="shared" si="1794"/>
        <v/>
      </c>
      <c r="DL353" t="str">
        <f t="shared" si="1795"/>
        <v/>
      </c>
      <c r="DM353" t="str">
        <f t="shared" si="1796"/>
        <v/>
      </c>
      <c r="DN353" t="str">
        <f t="shared" si="1797"/>
        <v/>
      </c>
      <c r="DO353" t="str">
        <f t="shared" si="1798"/>
        <v/>
      </c>
      <c r="DP353" t="str">
        <f t="shared" si="1799"/>
        <v/>
      </c>
      <c r="DQ353" t="str">
        <f t="shared" si="1800"/>
        <v/>
      </c>
      <c r="DR353" t="str">
        <f t="shared" si="1801"/>
        <v/>
      </c>
      <c r="DS353" t="str">
        <f t="shared" si="1802"/>
        <v/>
      </c>
      <c r="DT353" t="str">
        <f t="shared" si="1803"/>
        <v/>
      </c>
      <c r="DU353" t="str">
        <f t="shared" si="1804"/>
        <v/>
      </c>
      <c r="DV353" t="str">
        <f t="shared" si="1805"/>
        <v/>
      </c>
      <c r="DW353" t="str">
        <f t="shared" si="1806"/>
        <v/>
      </c>
      <c r="DX353" t="str">
        <f t="shared" si="1807"/>
        <v/>
      </c>
      <c r="DY353" t="str">
        <f t="shared" si="1808"/>
        <v/>
      </c>
      <c r="DZ353" t="str">
        <f t="shared" si="1809"/>
        <v/>
      </c>
      <c r="EA353" t="str">
        <f t="shared" si="1810"/>
        <v/>
      </c>
      <c r="EB353" t="str">
        <f t="shared" si="1811"/>
        <v/>
      </c>
      <c r="EC353" t="str">
        <f t="shared" si="1812"/>
        <v/>
      </c>
      <c r="ED353" t="str">
        <f t="shared" si="1813"/>
        <v/>
      </c>
      <c r="EE353" t="str">
        <f t="shared" si="1814"/>
        <v/>
      </c>
      <c r="EF353" t="str">
        <f t="shared" si="1815"/>
        <v/>
      </c>
      <c r="EG353" t="str">
        <f t="shared" si="1816"/>
        <v/>
      </c>
      <c r="EH353">
        <f t="shared" si="1817"/>
        <v>0</v>
      </c>
      <c r="EI353">
        <f t="shared" si="1818"/>
        <v>0</v>
      </c>
      <c r="EJ353">
        <f t="shared" si="1819"/>
        <v>0</v>
      </c>
      <c r="EK353" t="str">
        <f t="shared" si="1820"/>
        <v/>
      </c>
      <c r="EL353" t="str">
        <f t="shared" si="1821"/>
        <v/>
      </c>
      <c r="EM353" t="str">
        <f t="shared" si="1822"/>
        <v/>
      </c>
      <c r="EN353" s="2">
        <f t="shared" si="1823"/>
        <v>0</v>
      </c>
      <c r="EO353" s="1">
        <f t="shared" si="1824"/>
        <v>0</v>
      </c>
    </row>
    <row r="354" spans="1:145" ht="15" thickBot="1" x14ac:dyDescent="0.25">
      <c r="A354" s="14">
        <v>335</v>
      </c>
      <c r="B354" s="65" t="str">
        <f t="shared" ref="B354" si="1873">IF(AND(C354="",D354="",E354=""),"",A354)</f>
        <v/>
      </c>
      <c r="C354" s="61"/>
      <c r="D354" s="62"/>
      <c r="E354" s="61"/>
      <c r="F354" s="67" t="str">
        <f t="shared" si="1733"/>
        <v/>
      </c>
      <c r="G354" s="68" t="str">
        <f t="shared" si="1734"/>
        <v/>
      </c>
      <c r="H354" t="str">
        <f>IF(I354=1,NastaveniIPV!$I$48&amp;""&amp;$D$10,IF(I354=2,NastaveniIPV!$I$47,IF(J354=1,NastaveniIPV!$I$52,"")))</f>
        <v/>
      </c>
      <c r="I354" s="81" t="str">
        <f t="shared" si="1735"/>
        <v/>
      </c>
      <c r="J354" s="14" t="str">
        <f t="shared" si="1736"/>
        <v/>
      </c>
      <c r="O354">
        <v>335</v>
      </c>
      <c r="P354" s="1">
        <f t="shared" si="1737"/>
        <v>0</v>
      </c>
      <c r="Q354">
        <f t="shared" si="1738"/>
        <v>0</v>
      </c>
      <c r="R354" s="38" t="str">
        <f t="shared" si="1739"/>
        <v/>
      </c>
      <c r="S354" t="str">
        <f t="shared" si="1740"/>
        <v/>
      </c>
      <c r="T354" s="38" t="str">
        <f t="shared" si="1741"/>
        <v/>
      </c>
      <c r="W354">
        <f>NastaveniIPV!$D$47</f>
        <v>0.02</v>
      </c>
      <c r="X354">
        <f>NastaveniIPV!$D$48</f>
        <v>0.06</v>
      </c>
      <c r="Y354">
        <f>NastaveniIPV!$D$49</f>
        <v>0.06</v>
      </c>
      <c r="Z354">
        <f>NastaveniIPV!$D$50</f>
        <v>0.06</v>
      </c>
      <c r="AA354">
        <f>NastaveniIPV!$D$51</f>
        <v>1.7999999999999999E-2</v>
      </c>
      <c r="AB354">
        <f>NastaveniIPV!$D$52</f>
        <v>0.01</v>
      </c>
      <c r="AC354">
        <f>NastaveniIPV!$D$53</f>
        <v>0.01</v>
      </c>
      <c r="AD354">
        <f>NastaveniIPV!$D$54</f>
        <v>0.01</v>
      </c>
      <c r="AE354">
        <f>NastaveniIPV!$D$55</f>
        <v>0.01</v>
      </c>
      <c r="AF354">
        <f>NastaveniIPV!$D$56</f>
        <v>0.01</v>
      </c>
      <c r="AG354">
        <f t="shared" ref="AG354:BF354" si="1874">IF($T354=AG$18,1,IF(AG$18&lt;$T354,0,AF354+1))</f>
        <v>0</v>
      </c>
      <c r="AH354">
        <f t="shared" si="1874"/>
        <v>0</v>
      </c>
      <c r="AI354">
        <f t="shared" si="1874"/>
        <v>0</v>
      </c>
      <c r="AJ354">
        <f t="shared" si="1874"/>
        <v>0</v>
      </c>
      <c r="AK354">
        <f t="shared" si="1874"/>
        <v>0</v>
      </c>
      <c r="AL354">
        <f t="shared" si="1874"/>
        <v>0</v>
      </c>
      <c r="AM354">
        <f t="shared" si="1874"/>
        <v>0</v>
      </c>
      <c r="AN354">
        <f t="shared" si="1874"/>
        <v>0</v>
      </c>
      <c r="AO354">
        <f t="shared" si="1874"/>
        <v>0</v>
      </c>
      <c r="AP354">
        <f t="shared" si="1874"/>
        <v>0</v>
      </c>
      <c r="AQ354">
        <f t="shared" si="1874"/>
        <v>0</v>
      </c>
      <c r="AR354">
        <f t="shared" si="1874"/>
        <v>0</v>
      </c>
      <c r="AS354">
        <f t="shared" si="1874"/>
        <v>0</v>
      </c>
      <c r="AT354">
        <f t="shared" si="1874"/>
        <v>0</v>
      </c>
      <c r="AU354">
        <f t="shared" si="1874"/>
        <v>0</v>
      </c>
      <c r="AV354">
        <f t="shared" si="1874"/>
        <v>0</v>
      </c>
      <c r="AW354">
        <f t="shared" si="1874"/>
        <v>0</v>
      </c>
      <c r="AX354">
        <f t="shared" si="1874"/>
        <v>0</v>
      </c>
      <c r="AY354">
        <f t="shared" si="1874"/>
        <v>0</v>
      </c>
      <c r="AZ354">
        <f t="shared" si="1874"/>
        <v>0</v>
      </c>
      <c r="BA354">
        <f t="shared" si="1874"/>
        <v>0</v>
      </c>
      <c r="BB354">
        <f t="shared" si="1874"/>
        <v>0</v>
      </c>
      <c r="BC354">
        <f t="shared" si="1874"/>
        <v>0</v>
      </c>
      <c r="BD354">
        <f t="shared" si="1874"/>
        <v>0</v>
      </c>
      <c r="BE354">
        <f t="shared" si="1874"/>
        <v>0</v>
      </c>
      <c r="BF354">
        <f t="shared" si="1874"/>
        <v>0</v>
      </c>
      <c r="BG354">
        <f t="shared" si="1743"/>
        <v>0</v>
      </c>
      <c r="BH354">
        <f t="shared" ref="BH354:BI354" si="1875">IF($T354&lt;BH$18,BG354+1,IF(BH$18=$T354,1,0))</f>
        <v>0</v>
      </c>
      <c r="BI354">
        <f t="shared" si="1875"/>
        <v>0</v>
      </c>
      <c r="BJ354">
        <f t="shared" si="1745"/>
        <v>0</v>
      </c>
      <c r="BK354">
        <f t="shared" ref="BK354:BO354" si="1876">IF(BK$18&gt;$D$10,0,IF($T354&lt;BK$18,BJ354+1,IF(BK$18=$T354,1,0)))</f>
        <v>0</v>
      </c>
      <c r="BL354">
        <f t="shared" si="1876"/>
        <v>0</v>
      </c>
      <c r="BM354">
        <f t="shared" si="1876"/>
        <v>0</v>
      </c>
      <c r="BN354">
        <f t="shared" si="1876"/>
        <v>0</v>
      </c>
      <c r="BO354">
        <f t="shared" si="1876"/>
        <v>0</v>
      </c>
      <c r="BP354">
        <f t="shared" si="1747"/>
        <v>0</v>
      </c>
      <c r="BQ354">
        <f t="shared" si="1748"/>
        <v>0</v>
      </c>
      <c r="BR354">
        <f t="shared" si="1749"/>
        <v>0</v>
      </c>
      <c r="BS354">
        <f t="shared" si="1750"/>
        <v>0</v>
      </c>
      <c r="BT354">
        <f t="shared" si="1751"/>
        <v>0</v>
      </c>
      <c r="BU354">
        <f t="shared" si="1752"/>
        <v>0</v>
      </c>
      <c r="BV354">
        <f t="shared" si="1753"/>
        <v>0</v>
      </c>
      <c r="BW354">
        <f t="shared" si="1754"/>
        <v>0</v>
      </c>
      <c r="BX354">
        <f t="shared" si="1755"/>
        <v>0</v>
      </c>
      <c r="BY354">
        <f t="shared" si="1756"/>
        <v>0</v>
      </c>
      <c r="BZ354">
        <f t="shared" si="1757"/>
        <v>0</v>
      </c>
      <c r="CA354">
        <f t="shared" si="1758"/>
        <v>0</v>
      </c>
      <c r="CB354">
        <f t="shared" si="1759"/>
        <v>0</v>
      </c>
      <c r="CC354">
        <f t="shared" si="1760"/>
        <v>0</v>
      </c>
      <c r="CD354">
        <f t="shared" si="1761"/>
        <v>0</v>
      </c>
      <c r="CE354">
        <f t="shared" si="1762"/>
        <v>0</v>
      </c>
      <c r="CF354">
        <f t="shared" si="1763"/>
        <v>0</v>
      </c>
      <c r="CG354">
        <f t="shared" si="1764"/>
        <v>0</v>
      </c>
      <c r="CH354">
        <f t="shared" si="1765"/>
        <v>0</v>
      </c>
      <c r="CI354">
        <f t="shared" si="1766"/>
        <v>0</v>
      </c>
      <c r="CJ354">
        <f t="shared" si="1767"/>
        <v>0</v>
      </c>
      <c r="CK354">
        <f t="shared" si="1768"/>
        <v>0</v>
      </c>
      <c r="CL354">
        <f t="shared" si="1769"/>
        <v>0</v>
      </c>
      <c r="CM354">
        <f t="shared" si="1770"/>
        <v>0</v>
      </c>
      <c r="CN354">
        <f t="shared" si="1771"/>
        <v>0</v>
      </c>
      <c r="CO354">
        <f t="shared" si="1772"/>
        <v>0</v>
      </c>
      <c r="CP354">
        <f t="shared" si="1773"/>
        <v>0</v>
      </c>
      <c r="CQ354">
        <f t="shared" si="1774"/>
        <v>0</v>
      </c>
      <c r="CR354">
        <f t="shared" si="1775"/>
        <v>0</v>
      </c>
      <c r="CS354">
        <f t="shared" si="1776"/>
        <v>0</v>
      </c>
      <c r="CT354" t="str">
        <f t="shared" si="1777"/>
        <v/>
      </c>
      <c r="CU354" t="str">
        <f t="shared" si="1778"/>
        <v/>
      </c>
      <c r="CV354" t="str">
        <f t="shared" si="1779"/>
        <v/>
      </c>
      <c r="CW354" t="str">
        <f t="shared" si="1780"/>
        <v/>
      </c>
      <c r="CX354" t="str">
        <f t="shared" si="1781"/>
        <v/>
      </c>
      <c r="CY354" t="str">
        <f t="shared" si="1782"/>
        <v/>
      </c>
      <c r="CZ354" t="str">
        <f t="shared" si="1783"/>
        <v/>
      </c>
      <c r="DA354" t="str">
        <f t="shared" si="1784"/>
        <v/>
      </c>
      <c r="DB354" t="str">
        <f t="shared" si="1785"/>
        <v/>
      </c>
      <c r="DC354" t="str">
        <f t="shared" si="1786"/>
        <v/>
      </c>
      <c r="DD354" t="str">
        <f t="shared" si="1787"/>
        <v/>
      </c>
      <c r="DE354" t="str">
        <f t="shared" si="1788"/>
        <v/>
      </c>
      <c r="DF354" t="str">
        <f t="shared" si="1789"/>
        <v/>
      </c>
      <c r="DG354" t="str">
        <f t="shared" si="1790"/>
        <v/>
      </c>
      <c r="DH354" t="str">
        <f t="shared" si="1791"/>
        <v/>
      </c>
      <c r="DI354" t="str">
        <f t="shared" si="1792"/>
        <v/>
      </c>
      <c r="DJ354" t="str">
        <f t="shared" si="1793"/>
        <v/>
      </c>
      <c r="DK354" t="str">
        <f t="shared" si="1794"/>
        <v/>
      </c>
      <c r="DL354" t="str">
        <f t="shared" si="1795"/>
        <v/>
      </c>
      <c r="DM354" t="str">
        <f t="shared" si="1796"/>
        <v/>
      </c>
      <c r="DN354" t="str">
        <f t="shared" si="1797"/>
        <v/>
      </c>
      <c r="DO354" t="str">
        <f t="shared" si="1798"/>
        <v/>
      </c>
      <c r="DP354" t="str">
        <f t="shared" si="1799"/>
        <v/>
      </c>
      <c r="DQ354" t="str">
        <f t="shared" si="1800"/>
        <v/>
      </c>
      <c r="DR354" t="str">
        <f t="shared" si="1801"/>
        <v/>
      </c>
      <c r="DS354" t="str">
        <f t="shared" si="1802"/>
        <v/>
      </c>
      <c r="DT354" t="str">
        <f t="shared" si="1803"/>
        <v/>
      </c>
      <c r="DU354" t="str">
        <f t="shared" si="1804"/>
        <v/>
      </c>
      <c r="DV354" t="str">
        <f t="shared" si="1805"/>
        <v/>
      </c>
      <c r="DW354" t="str">
        <f t="shared" si="1806"/>
        <v/>
      </c>
      <c r="DX354" t="str">
        <f t="shared" si="1807"/>
        <v/>
      </c>
      <c r="DY354" t="str">
        <f t="shared" si="1808"/>
        <v/>
      </c>
      <c r="DZ354" t="str">
        <f t="shared" si="1809"/>
        <v/>
      </c>
      <c r="EA354" t="str">
        <f t="shared" si="1810"/>
        <v/>
      </c>
      <c r="EB354" t="str">
        <f t="shared" si="1811"/>
        <v/>
      </c>
      <c r="EC354" t="str">
        <f t="shared" si="1812"/>
        <v/>
      </c>
      <c r="ED354" t="str">
        <f t="shared" si="1813"/>
        <v/>
      </c>
      <c r="EE354" t="str">
        <f t="shared" si="1814"/>
        <v/>
      </c>
      <c r="EF354" t="str">
        <f t="shared" si="1815"/>
        <v/>
      </c>
      <c r="EG354" t="str">
        <f t="shared" si="1816"/>
        <v/>
      </c>
      <c r="EH354">
        <f t="shared" si="1817"/>
        <v>0</v>
      </c>
      <c r="EI354">
        <f t="shared" si="1818"/>
        <v>0</v>
      </c>
      <c r="EJ354">
        <f t="shared" si="1819"/>
        <v>0</v>
      </c>
      <c r="EK354" t="str">
        <f t="shared" si="1820"/>
        <v/>
      </c>
      <c r="EL354" t="str">
        <f t="shared" si="1821"/>
        <v/>
      </c>
      <c r="EM354" t="str">
        <f t="shared" si="1822"/>
        <v/>
      </c>
      <c r="EN354" s="2">
        <f t="shared" si="1823"/>
        <v>0</v>
      </c>
      <c r="EO354" s="1">
        <f t="shared" si="1824"/>
        <v>0</v>
      </c>
    </row>
    <row r="355" spans="1:145" ht="15" thickBot="1" x14ac:dyDescent="0.25">
      <c r="A355" s="14">
        <v>336</v>
      </c>
      <c r="B355" s="65" t="str">
        <f t="shared" ref="B355" si="1877">IF(AND(C355="",D355="",E355),"",A355)</f>
        <v/>
      </c>
      <c r="C355" s="63"/>
      <c r="D355" s="63"/>
      <c r="E355" s="64"/>
      <c r="F355" s="67" t="str">
        <f t="shared" si="1733"/>
        <v/>
      </c>
      <c r="G355" s="68" t="str">
        <f t="shared" si="1734"/>
        <v/>
      </c>
      <c r="H355" t="str">
        <f>IF(I355=1,NastaveniIPV!$I$48&amp;""&amp;$D$10,IF(I355=2,NastaveniIPV!$I$47,IF(J355=1,NastaveniIPV!$I$52,"")))</f>
        <v/>
      </c>
      <c r="I355" s="81" t="str">
        <f t="shared" si="1735"/>
        <v/>
      </c>
      <c r="J355" s="14" t="str">
        <f t="shared" si="1736"/>
        <v/>
      </c>
      <c r="O355">
        <v>336</v>
      </c>
      <c r="P355" s="1">
        <f t="shared" si="1737"/>
        <v>0</v>
      </c>
      <c r="Q355">
        <f t="shared" si="1738"/>
        <v>0</v>
      </c>
      <c r="R355" s="38" t="str">
        <f t="shared" si="1739"/>
        <v/>
      </c>
      <c r="S355" t="str">
        <f t="shared" si="1740"/>
        <v/>
      </c>
      <c r="T355" s="38" t="str">
        <f t="shared" si="1741"/>
        <v/>
      </c>
      <c r="W355">
        <f>NastaveniIPV!$D$47</f>
        <v>0.02</v>
      </c>
      <c r="X355">
        <f>NastaveniIPV!$D$48</f>
        <v>0.06</v>
      </c>
      <c r="Y355">
        <f>NastaveniIPV!$D$49</f>
        <v>0.06</v>
      </c>
      <c r="Z355">
        <f>NastaveniIPV!$D$50</f>
        <v>0.06</v>
      </c>
      <c r="AA355">
        <f>NastaveniIPV!$D$51</f>
        <v>1.7999999999999999E-2</v>
      </c>
      <c r="AB355">
        <f>NastaveniIPV!$D$52</f>
        <v>0.01</v>
      </c>
      <c r="AC355">
        <f>NastaveniIPV!$D$53</f>
        <v>0.01</v>
      </c>
      <c r="AD355">
        <f>NastaveniIPV!$D$54</f>
        <v>0.01</v>
      </c>
      <c r="AE355">
        <f>NastaveniIPV!$D$55</f>
        <v>0.01</v>
      </c>
      <c r="AF355">
        <f>NastaveniIPV!$D$56</f>
        <v>0.01</v>
      </c>
      <c r="AG355">
        <f t="shared" ref="AG355:BF355" si="1878">IF($T355=AG$18,1,IF(AG$18&lt;$T355,0,AF355+1))</f>
        <v>0</v>
      </c>
      <c r="AH355">
        <f t="shared" si="1878"/>
        <v>0</v>
      </c>
      <c r="AI355">
        <f t="shared" si="1878"/>
        <v>0</v>
      </c>
      <c r="AJ355">
        <f t="shared" si="1878"/>
        <v>0</v>
      </c>
      <c r="AK355">
        <f t="shared" si="1878"/>
        <v>0</v>
      </c>
      <c r="AL355">
        <f t="shared" si="1878"/>
        <v>0</v>
      </c>
      <c r="AM355">
        <f t="shared" si="1878"/>
        <v>0</v>
      </c>
      <c r="AN355">
        <f t="shared" si="1878"/>
        <v>0</v>
      </c>
      <c r="AO355">
        <f t="shared" si="1878"/>
        <v>0</v>
      </c>
      <c r="AP355">
        <f t="shared" si="1878"/>
        <v>0</v>
      </c>
      <c r="AQ355">
        <f t="shared" si="1878"/>
        <v>0</v>
      </c>
      <c r="AR355">
        <f t="shared" si="1878"/>
        <v>0</v>
      </c>
      <c r="AS355">
        <f t="shared" si="1878"/>
        <v>0</v>
      </c>
      <c r="AT355">
        <f t="shared" si="1878"/>
        <v>0</v>
      </c>
      <c r="AU355">
        <f t="shared" si="1878"/>
        <v>0</v>
      </c>
      <c r="AV355">
        <f t="shared" si="1878"/>
        <v>0</v>
      </c>
      <c r="AW355">
        <f t="shared" si="1878"/>
        <v>0</v>
      </c>
      <c r="AX355">
        <f t="shared" si="1878"/>
        <v>0</v>
      </c>
      <c r="AY355">
        <f t="shared" si="1878"/>
        <v>0</v>
      </c>
      <c r="AZ355">
        <f t="shared" si="1878"/>
        <v>0</v>
      </c>
      <c r="BA355">
        <f t="shared" si="1878"/>
        <v>0</v>
      </c>
      <c r="BB355">
        <f t="shared" si="1878"/>
        <v>0</v>
      </c>
      <c r="BC355">
        <f t="shared" si="1878"/>
        <v>0</v>
      </c>
      <c r="BD355">
        <f t="shared" si="1878"/>
        <v>0</v>
      </c>
      <c r="BE355">
        <f t="shared" si="1878"/>
        <v>0</v>
      </c>
      <c r="BF355">
        <f t="shared" si="1878"/>
        <v>0</v>
      </c>
      <c r="BG355">
        <f t="shared" si="1743"/>
        <v>0</v>
      </c>
      <c r="BH355">
        <f t="shared" ref="BH355:BI355" si="1879">IF($T355&lt;BH$18,BG355+1,IF(BH$18=$T355,1,0))</f>
        <v>0</v>
      </c>
      <c r="BI355">
        <f t="shared" si="1879"/>
        <v>0</v>
      </c>
      <c r="BJ355">
        <f t="shared" si="1745"/>
        <v>0</v>
      </c>
      <c r="BK355">
        <f t="shared" ref="BK355:BO355" si="1880">IF(BK$18&gt;$D$10,0,IF($T355&lt;BK$18,BJ355+1,IF(BK$18=$T355,1,0)))</f>
        <v>0</v>
      </c>
      <c r="BL355">
        <f t="shared" si="1880"/>
        <v>0</v>
      </c>
      <c r="BM355">
        <f t="shared" si="1880"/>
        <v>0</v>
      </c>
      <c r="BN355">
        <f t="shared" si="1880"/>
        <v>0</v>
      </c>
      <c r="BO355">
        <f t="shared" si="1880"/>
        <v>0</v>
      </c>
      <c r="BP355">
        <f t="shared" si="1747"/>
        <v>0</v>
      </c>
      <c r="BQ355">
        <f t="shared" si="1748"/>
        <v>0</v>
      </c>
      <c r="BR355">
        <f t="shared" si="1749"/>
        <v>0</v>
      </c>
      <c r="BS355">
        <f t="shared" si="1750"/>
        <v>0</v>
      </c>
      <c r="BT355">
        <f t="shared" si="1751"/>
        <v>0</v>
      </c>
      <c r="BU355">
        <f t="shared" si="1752"/>
        <v>0</v>
      </c>
      <c r="BV355">
        <f t="shared" si="1753"/>
        <v>0</v>
      </c>
      <c r="BW355">
        <f t="shared" si="1754"/>
        <v>0</v>
      </c>
      <c r="BX355">
        <f t="shared" si="1755"/>
        <v>0</v>
      </c>
      <c r="BY355">
        <f t="shared" si="1756"/>
        <v>0</v>
      </c>
      <c r="BZ355">
        <f t="shared" si="1757"/>
        <v>0</v>
      </c>
      <c r="CA355">
        <f t="shared" si="1758"/>
        <v>0</v>
      </c>
      <c r="CB355">
        <f t="shared" si="1759"/>
        <v>0</v>
      </c>
      <c r="CC355">
        <f t="shared" si="1760"/>
        <v>0</v>
      </c>
      <c r="CD355">
        <f t="shared" si="1761"/>
        <v>0</v>
      </c>
      <c r="CE355">
        <f t="shared" si="1762"/>
        <v>0</v>
      </c>
      <c r="CF355">
        <f t="shared" si="1763"/>
        <v>0</v>
      </c>
      <c r="CG355">
        <f t="shared" si="1764"/>
        <v>0</v>
      </c>
      <c r="CH355">
        <f t="shared" si="1765"/>
        <v>0</v>
      </c>
      <c r="CI355">
        <f t="shared" si="1766"/>
        <v>0</v>
      </c>
      <c r="CJ355">
        <f t="shared" si="1767"/>
        <v>0</v>
      </c>
      <c r="CK355">
        <f t="shared" si="1768"/>
        <v>0</v>
      </c>
      <c r="CL355">
        <f t="shared" si="1769"/>
        <v>0</v>
      </c>
      <c r="CM355">
        <f t="shared" si="1770"/>
        <v>0</v>
      </c>
      <c r="CN355">
        <f t="shared" si="1771"/>
        <v>0</v>
      </c>
      <c r="CO355">
        <f t="shared" si="1772"/>
        <v>0</v>
      </c>
      <c r="CP355">
        <f t="shared" si="1773"/>
        <v>0</v>
      </c>
      <c r="CQ355">
        <f t="shared" si="1774"/>
        <v>0</v>
      </c>
      <c r="CR355">
        <f t="shared" si="1775"/>
        <v>0</v>
      </c>
      <c r="CS355">
        <f t="shared" si="1776"/>
        <v>0</v>
      </c>
      <c r="CT355" t="str">
        <f t="shared" si="1777"/>
        <v/>
      </c>
      <c r="CU355" t="str">
        <f t="shared" si="1778"/>
        <v/>
      </c>
      <c r="CV355" t="str">
        <f t="shared" si="1779"/>
        <v/>
      </c>
      <c r="CW355" t="str">
        <f t="shared" si="1780"/>
        <v/>
      </c>
      <c r="CX355" t="str">
        <f t="shared" si="1781"/>
        <v/>
      </c>
      <c r="CY355" t="str">
        <f t="shared" si="1782"/>
        <v/>
      </c>
      <c r="CZ355" t="str">
        <f t="shared" si="1783"/>
        <v/>
      </c>
      <c r="DA355" t="str">
        <f t="shared" si="1784"/>
        <v/>
      </c>
      <c r="DB355" t="str">
        <f t="shared" si="1785"/>
        <v/>
      </c>
      <c r="DC355" t="str">
        <f t="shared" si="1786"/>
        <v/>
      </c>
      <c r="DD355" t="str">
        <f t="shared" si="1787"/>
        <v/>
      </c>
      <c r="DE355" t="str">
        <f t="shared" si="1788"/>
        <v/>
      </c>
      <c r="DF355" t="str">
        <f t="shared" si="1789"/>
        <v/>
      </c>
      <c r="DG355" t="str">
        <f t="shared" si="1790"/>
        <v/>
      </c>
      <c r="DH355" t="str">
        <f t="shared" si="1791"/>
        <v/>
      </c>
      <c r="DI355" t="str">
        <f t="shared" si="1792"/>
        <v/>
      </c>
      <c r="DJ355" t="str">
        <f t="shared" si="1793"/>
        <v/>
      </c>
      <c r="DK355" t="str">
        <f t="shared" si="1794"/>
        <v/>
      </c>
      <c r="DL355" t="str">
        <f t="shared" si="1795"/>
        <v/>
      </c>
      <c r="DM355" t="str">
        <f t="shared" si="1796"/>
        <v/>
      </c>
      <c r="DN355" t="str">
        <f t="shared" si="1797"/>
        <v/>
      </c>
      <c r="DO355" t="str">
        <f t="shared" si="1798"/>
        <v/>
      </c>
      <c r="DP355" t="str">
        <f t="shared" si="1799"/>
        <v/>
      </c>
      <c r="DQ355" t="str">
        <f t="shared" si="1800"/>
        <v/>
      </c>
      <c r="DR355" t="str">
        <f t="shared" si="1801"/>
        <v/>
      </c>
      <c r="DS355" t="str">
        <f t="shared" si="1802"/>
        <v/>
      </c>
      <c r="DT355" t="str">
        <f t="shared" si="1803"/>
        <v/>
      </c>
      <c r="DU355" t="str">
        <f t="shared" si="1804"/>
        <v/>
      </c>
      <c r="DV355" t="str">
        <f t="shared" si="1805"/>
        <v/>
      </c>
      <c r="DW355" t="str">
        <f t="shared" si="1806"/>
        <v/>
      </c>
      <c r="DX355" t="str">
        <f t="shared" si="1807"/>
        <v/>
      </c>
      <c r="DY355" t="str">
        <f t="shared" si="1808"/>
        <v/>
      </c>
      <c r="DZ355" t="str">
        <f t="shared" si="1809"/>
        <v/>
      </c>
      <c r="EA355" t="str">
        <f t="shared" si="1810"/>
        <v/>
      </c>
      <c r="EB355" t="str">
        <f t="shared" si="1811"/>
        <v/>
      </c>
      <c r="EC355" t="str">
        <f t="shared" si="1812"/>
        <v/>
      </c>
      <c r="ED355" t="str">
        <f t="shared" si="1813"/>
        <v/>
      </c>
      <c r="EE355" t="str">
        <f t="shared" si="1814"/>
        <v/>
      </c>
      <c r="EF355" t="str">
        <f t="shared" si="1815"/>
        <v/>
      </c>
      <c r="EG355" t="str">
        <f t="shared" si="1816"/>
        <v/>
      </c>
      <c r="EH355">
        <f t="shared" si="1817"/>
        <v>0</v>
      </c>
      <c r="EI355">
        <f t="shared" si="1818"/>
        <v>0</v>
      </c>
      <c r="EJ355">
        <f t="shared" si="1819"/>
        <v>0</v>
      </c>
      <c r="EK355" t="str">
        <f t="shared" si="1820"/>
        <v/>
      </c>
      <c r="EL355" t="str">
        <f t="shared" si="1821"/>
        <v/>
      </c>
      <c r="EM355" t="str">
        <f t="shared" si="1822"/>
        <v/>
      </c>
      <c r="EN355" s="2">
        <f t="shared" si="1823"/>
        <v>0</v>
      </c>
      <c r="EO355" s="1">
        <f t="shared" si="1824"/>
        <v>0</v>
      </c>
    </row>
    <row r="356" spans="1:145" ht="15" thickBot="1" x14ac:dyDescent="0.25">
      <c r="A356" s="14">
        <v>337</v>
      </c>
      <c r="B356" s="65" t="str">
        <f t="shared" ref="B356" si="1881">IF(AND(C356="",D356="",E356=""),"",A356)</f>
        <v/>
      </c>
      <c r="C356" s="61"/>
      <c r="D356" s="62"/>
      <c r="E356" s="61"/>
      <c r="F356" s="67" t="str">
        <f t="shared" si="1733"/>
        <v/>
      </c>
      <c r="G356" s="68" t="str">
        <f t="shared" si="1734"/>
        <v/>
      </c>
      <c r="H356" t="str">
        <f>IF(I356=1,NastaveniIPV!$I$48&amp;""&amp;$D$10,IF(I356=2,NastaveniIPV!$I$47,IF(J356=1,NastaveniIPV!$I$52,"")))</f>
        <v/>
      </c>
      <c r="I356" s="81" t="str">
        <f t="shared" si="1735"/>
        <v/>
      </c>
      <c r="J356" s="14" t="str">
        <f t="shared" si="1736"/>
        <v/>
      </c>
      <c r="O356">
        <v>337</v>
      </c>
      <c r="P356" s="1">
        <f t="shared" si="1737"/>
        <v>0</v>
      </c>
      <c r="Q356">
        <f t="shared" si="1738"/>
        <v>0</v>
      </c>
      <c r="R356" s="38" t="str">
        <f t="shared" si="1739"/>
        <v/>
      </c>
      <c r="S356" t="str">
        <f t="shared" si="1740"/>
        <v/>
      </c>
      <c r="T356" s="38" t="str">
        <f t="shared" si="1741"/>
        <v/>
      </c>
      <c r="W356">
        <f>NastaveniIPV!$D$47</f>
        <v>0.02</v>
      </c>
      <c r="X356">
        <f>NastaveniIPV!$D$48</f>
        <v>0.06</v>
      </c>
      <c r="Y356">
        <f>NastaveniIPV!$D$49</f>
        <v>0.06</v>
      </c>
      <c r="Z356">
        <f>NastaveniIPV!$D$50</f>
        <v>0.06</v>
      </c>
      <c r="AA356">
        <f>NastaveniIPV!$D$51</f>
        <v>1.7999999999999999E-2</v>
      </c>
      <c r="AB356">
        <f>NastaveniIPV!$D$52</f>
        <v>0.01</v>
      </c>
      <c r="AC356">
        <f>NastaveniIPV!$D$53</f>
        <v>0.01</v>
      </c>
      <c r="AD356">
        <f>NastaveniIPV!$D$54</f>
        <v>0.01</v>
      </c>
      <c r="AE356">
        <f>NastaveniIPV!$D$55</f>
        <v>0.01</v>
      </c>
      <c r="AF356">
        <f>NastaveniIPV!$D$56</f>
        <v>0.01</v>
      </c>
      <c r="AG356">
        <f t="shared" ref="AG356:BF356" si="1882">IF($T356=AG$18,1,IF(AG$18&lt;$T356,0,AF356+1))</f>
        <v>0</v>
      </c>
      <c r="AH356">
        <f t="shared" si="1882"/>
        <v>0</v>
      </c>
      <c r="AI356">
        <f t="shared" si="1882"/>
        <v>0</v>
      </c>
      <c r="AJ356">
        <f t="shared" si="1882"/>
        <v>0</v>
      </c>
      <c r="AK356">
        <f t="shared" si="1882"/>
        <v>0</v>
      </c>
      <c r="AL356">
        <f t="shared" si="1882"/>
        <v>0</v>
      </c>
      <c r="AM356">
        <f t="shared" si="1882"/>
        <v>0</v>
      </c>
      <c r="AN356">
        <f t="shared" si="1882"/>
        <v>0</v>
      </c>
      <c r="AO356">
        <f t="shared" si="1882"/>
        <v>0</v>
      </c>
      <c r="AP356">
        <f t="shared" si="1882"/>
        <v>0</v>
      </c>
      <c r="AQ356">
        <f t="shared" si="1882"/>
        <v>0</v>
      </c>
      <c r="AR356">
        <f t="shared" si="1882"/>
        <v>0</v>
      </c>
      <c r="AS356">
        <f t="shared" si="1882"/>
        <v>0</v>
      </c>
      <c r="AT356">
        <f t="shared" si="1882"/>
        <v>0</v>
      </c>
      <c r="AU356">
        <f t="shared" si="1882"/>
        <v>0</v>
      </c>
      <c r="AV356">
        <f t="shared" si="1882"/>
        <v>0</v>
      </c>
      <c r="AW356">
        <f t="shared" si="1882"/>
        <v>0</v>
      </c>
      <c r="AX356">
        <f t="shared" si="1882"/>
        <v>0</v>
      </c>
      <c r="AY356">
        <f t="shared" si="1882"/>
        <v>0</v>
      </c>
      <c r="AZ356">
        <f t="shared" si="1882"/>
        <v>0</v>
      </c>
      <c r="BA356">
        <f t="shared" si="1882"/>
        <v>0</v>
      </c>
      <c r="BB356">
        <f t="shared" si="1882"/>
        <v>0</v>
      </c>
      <c r="BC356">
        <f t="shared" si="1882"/>
        <v>0</v>
      </c>
      <c r="BD356">
        <f t="shared" si="1882"/>
        <v>0</v>
      </c>
      <c r="BE356">
        <f t="shared" si="1882"/>
        <v>0</v>
      </c>
      <c r="BF356">
        <f t="shared" si="1882"/>
        <v>0</v>
      </c>
      <c r="BG356">
        <f t="shared" si="1743"/>
        <v>0</v>
      </c>
      <c r="BH356">
        <f t="shared" ref="BH356:BI356" si="1883">IF($T356&lt;BH$18,BG356+1,IF(BH$18=$T356,1,0))</f>
        <v>0</v>
      </c>
      <c r="BI356">
        <f t="shared" si="1883"/>
        <v>0</v>
      </c>
      <c r="BJ356">
        <f t="shared" si="1745"/>
        <v>0</v>
      </c>
      <c r="BK356">
        <f t="shared" ref="BK356:BO356" si="1884">IF(BK$18&gt;$D$10,0,IF($T356&lt;BK$18,BJ356+1,IF(BK$18=$T356,1,0)))</f>
        <v>0</v>
      </c>
      <c r="BL356">
        <f t="shared" si="1884"/>
        <v>0</v>
      </c>
      <c r="BM356">
        <f t="shared" si="1884"/>
        <v>0</v>
      </c>
      <c r="BN356">
        <f t="shared" si="1884"/>
        <v>0</v>
      </c>
      <c r="BO356">
        <f t="shared" si="1884"/>
        <v>0</v>
      </c>
      <c r="BP356">
        <f t="shared" si="1747"/>
        <v>0</v>
      </c>
      <c r="BQ356">
        <f t="shared" si="1748"/>
        <v>0</v>
      </c>
      <c r="BR356">
        <f t="shared" si="1749"/>
        <v>0</v>
      </c>
      <c r="BS356">
        <f t="shared" si="1750"/>
        <v>0</v>
      </c>
      <c r="BT356">
        <f t="shared" si="1751"/>
        <v>0</v>
      </c>
      <c r="BU356">
        <f t="shared" si="1752"/>
        <v>0</v>
      </c>
      <c r="BV356">
        <f t="shared" si="1753"/>
        <v>0</v>
      </c>
      <c r="BW356">
        <f t="shared" si="1754"/>
        <v>0</v>
      </c>
      <c r="BX356">
        <f t="shared" si="1755"/>
        <v>0</v>
      </c>
      <c r="BY356">
        <f t="shared" si="1756"/>
        <v>0</v>
      </c>
      <c r="BZ356">
        <f t="shared" si="1757"/>
        <v>0</v>
      </c>
      <c r="CA356">
        <f t="shared" si="1758"/>
        <v>0</v>
      </c>
      <c r="CB356">
        <f t="shared" si="1759"/>
        <v>0</v>
      </c>
      <c r="CC356">
        <f t="shared" si="1760"/>
        <v>0</v>
      </c>
      <c r="CD356">
        <f t="shared" si="1761"/>
        <v>0</v>
      </c>
      <c r="CE356">
        <f t="shared" si="1762"/>
        <v>0</v>
      </c>
      <c r="CF356">
        <f t="shared" si="1763"/>
        <v>0</v>
      </c>
      <c r="CG356">
        <f t="shared" si="1764"/>
        <v>0</v>
      </c>
      <c r="CH356">
        <f t="shared" si="1765"/>
        <v>0</v>
      </c>
      <c r="CI356">
        <f t="shared" si="1766"/>
        <v>0</v>
      </c>
      <c r="CJ356">
        <f t="shared" si="1767"/>
        <v>0</v>
      </c>
      <c r="CK356">
        <f t="shared" si="1768"/>
        <v>0</v>
      </c>
      <c r="CL356">
        <f t="shared" si="1769"/>
        <v>0</v>
      </c>
      <c r="CM356">
        <f t="shared" si="1770"/>
        <v>0</v>
      </c>
      <c r="CN356">
        <f t="shared" si="1771"/>
        <v>0</v>
      </c>
      <c r="CO356">
        <f t="shared" si="1772"/>
        <v>0</v>
      </c>
      <c r="CP356">
        <f t="shared" si="1773"/>
        <v>0</v>
      </c>
      <c r="CQ356">
        <f t="shared" si="1774"/>
        <v>0</v>
      </c>
      <c r="CR356">
        <f t="shared" si="1775"/>
        <v>0</v>
      </c>
      <c r="CS356">
        <f t="shared" si="1776"/>
        <v>0</v>
      </c>
      <c r="CT356" t="str">
        <f t="shared" si="1777"/>
        <v/>
      </c>
      <c r="CU356" t="str">
        <f t="shared" si="1778"/>
        <v/>
      </c>
      <c r="CV356" t="str">
        <f t="shared" si="1779"/>
        <v/>
      </c>
      <c r="CW356" t="str">
        <f t="shared" si="1780"/>
        <v/>
      </c>
      <c r="CX356" t="str">
        <f t="shared" si="1781"/>
        <v/>
      </c>
      <c r="CY356" t="str">
        <f t="shared" si="1782"/>
        <v/>
      </c>
      <c r="CZ356" t="str">
        <f t="shared" si="1783"/>
        <v/>
      </c>
      <c r="DA356" t="str">
        <f t="shared" si="1784"/>
        <v/>
      </c>
      <c r="DB356" t="str">
        <f t="shared" si="1785"/>
        <v/>
      </c>
      <c r="DC356" t="str">
        <f t="shared" si="1786"/>
        <v/>
      </c>
      <c r="DD356" t="str">
        <f t="shared" si="1787"/>
        <v/>
      </c>
      <c r="DE356" t="str">
        <f t="shared" si="1788"/>
        <v/>
      </c>
      <c r="DF356" t="str">
        <f t="shared" si="1789"/>
        <v/>
      </c>
      <c r="DG356" t="str">
        <f t="shared" si="1790"/>
        <v/>
      </c>
      <c r="DH356" t="str">
        <f t="shared" si="1791"/>
        <v/>
      </c>
      <c r="DI356" t="str">
        <f t="shared" si="1792"/>
        <v/>
      </c>
      <c r="DJ356" t="str">
        <f t="shared" si="1793"/>
        <v/>
      </c>
      <c r="DK356" t="str">
        <f t="shared" si="1794"/>
        <v/>
      </c>
      <c r="DL356" t="str">
        <f t="shared" si="1795"/>
        <v/>
      </c>
      <c r="DM356" t="str">
        <f t="shared" si="1796"/>
        <v/>
      </c>
      <c r="DN356" t="str">
        <f t="shared" si="1797"/>
        <v/>
      </c>
      <c r="DO356" t="str">
        <f t="shared" si="1798"/>
        <v/>
      </c>
      <c r="DP356" t="str">
        <f t="shared" si="1799"/>
        <v/>
      </c>
      <c r="DQ356" t="str">
        <f t="shared" si="1800"/>
        <v/>
      </c>
      <c r="DR356" t="str">
        <f t="shared" si="1801"/>
        <v/>
      </c>
      <c r="DS356" t="str">
        <f t="shared" si="1802"/>
        <v/>
      </c>
      <c r="DT356" t="str">
        <f t="shared" si="1803"/>
        <v/>
      </c>
      <c r="DU356" t="str">
        <f t="shared" si="1804"/>
        <v/>
      </c>
      <c r="DV356" t="str">
        <f t="shared" si="1805"/>
        <v/>
      </c>
      <c r="DW356" t="str">
        <f t="shared" si="1806"/>
        <v/>
      </c>
      <c r="DX356" t="str">
        <f t="shared" si="1807"/>
        <v/>
      </c>
      <c r="DY356" t="str">
        <f t="shared" si="1808"/>
        <v/>
      </c>
      <c r="DZ356" t="str">
        <f t="shared" si="1809"/>
        <v/>
      </c>
      <c r="EA356" t="str">
        <f t="shared" si="1810"/>
        <v/>
      </c>
      <c r="EB356" t="str">
        <f t="shared" si="1811"/>
        <v/>
      </c>
      <c r="EC356" t="str">
        <f t="shared" si="1812"/>
        <v/>
      </c>
      <c r="ED356" t="str">
        <f t="shared" si="1813"/>
        <v/>
      </c>
      <c r="EE356" t="str">
        <f t="shared" si="1814"/>
        <v/>
      </c>
      <c r="EF356" t="str">
        <f t="shared" si="1815"/>
        <v/>
      </c>
      <c r="EG356" t="str">
        <f t="shared" si="1816"/>
        <v/>
      </c>
      <c r="EH356">
        <f t="shared" si="1817"/>
        <v>0</v>
      </c>
      <c r="EI356">
        <f t="shared" si="1818"/>
        <v>0</v>
      </c>
      <c r="EJ356">
        <f t="shared" si="1819"/>
        <v>0</v>
      </c>
      <c r="EK356" t="str">
        <f t="shared" si="1820"/>
        <v/>
      </c>
      <c r="EL356" t="str">
        <f t="shared" si="1821"/>
        <v/>
      </c>
      <c r="EM356" t="str">
        <f t="shared" si="1822"/>
        <v/>
      </c>
      <c r="EN356" s="2">
        <f t="shared" si="1823"/>
        <v>0</v>
      </c>
      <c r="EO356" s="1">
        <f t="shared" si="1824"/>
        <v>0</v>
      </c>
    </row>
    <row r="357" spans="1:145" ht="15" thickBot="1" x14ac:dyDescent="0.25">
      <c r="A357" s="14">
        <v>338</v>
      </c>
      <c r="B357" s="65" t="str">
        <f t="shared" ref="B357" si="1885">IF(AND(C357="",D357="",E357),"",A357)</f>
        <v/>
      </c>
      <c r="C357" s="63"/>
      <c r="D357" s="63"/>
      <c r="E357" s="64"/>
      <c r="F357" s="67" t="str">
        <f t="shared" si="1733"/>
        <v/>
      </c>
      <c r="G357" s="68" t="str">
        <f t="shared" si="1734"/>
        <v/>
      </c>
      <c r="H357" t="str">
        <f>IF(I357=1,NastaveniIPV!$I$48&amp;""&amp;$D$10,IF(I357=2,NastaveniIPV!$I$47,IF(J357=1,NastaveniIPV!$I$52,"")))</f>
        <v/>
      </c>
      <c r="I357" s="81" t="str">
        <f t="shared" si="1735"/>
        <v/>
      </c>
      <c r="J357" s="14" t="str">
        <f t="shared" si="1736"/>
        <v/>
      </c>
      <c r="O357">
        <v>338</v>
      </c>
      <c r="P357" s="1">
        <f t="shared" si="1737"/>
        <v>0</v>
      </c>
      <c r="Q357">
        <f t="shared" si="1738"/>
        <v>0</v>
      </c>
      <c r="R357" s="38" t="str">
        <f t="shared" si="1739"/>
        <v/>
      </c>
      <c r="S357" t="str">
        <f t="shared" si="1740"/>
        <v/>
      </c>
      <c r="T357" s="38" t="str">
        <f t="shared" si="1741"/>
        <v/>
      </c>
      <c r="W357">
        <f>NastaveniIPV!$D$47</f>
        <v>0.02</v>
      </c>
      <c r="X357">
        <f>NastaveniIPV!$D$48</f>
        <v>0.06</v>
      </c>
      <c r="Y357">
        <f>NastaveniIPV!$D$49</f>
        <v>0.06</v>
      </c>
      <c r="Z357">
        <f>NastaveniIPV!$D$50</f>
        <v>0.06</v>
      </c>
      <c r="AA357">
        <f>NastaveniIPV!$D$51</f>
        <v>1.7999999999999999E-2</v>
      </c>
      <c r="AB357">
        <f>NastaveniIPV!$D$52</f>
        <v>0.01</v>
      </c>
      <c r="AC357">
        <f>NastaveniIPV!$D$53</f>
        <v>0.01</v>
      </c>
      <c r="AD357">
        <f>NastaveniIPV!$D$54</f>
        <v>0.01</v>
      </c>
      <c r="AE357">
        <f>NastaveniIPV!$D$55</f>
        <v>0.01</v>
      </c>
      <c r="AF357">
        <f>NastaveniIPV!$D$56</f>
        <v>0.01</v>
      </c>
      <c r="AG357">
        <f t="shared" ref="AG357:BF357" si="1886">IF($T357=AG$18,1,IF(AG$18&lt;$T357,0,AF357+1))</f>
        <v>0</v>
      </c>
      <c r="AH357">
        <f t="shared" si="1886"/>
        <v>0</v>
      </c>
      <c r="AI357">
        <f t="shared" si="1886"/>
        <v>0</v>
      </c>
      <c r="AJ357">
        <f t="shared" si="1886"/>
        <v>0</v>
      </c>
      <c r="AK357">
        <f t="shared" si="1886"/>
        <v>0</v>
      </c>
      <c r="AL357">
        <f t="shared" si="1886"/>
        <v>0</v>
      </c>
      <c r="AM357">
        <f t="shared" si="1886"/>
        <v>0</v>
      </c>
      <c r="AN357">
        <f t="shared" si="1886"/>
        <v>0</v>
      </c>
      <c r="AO357">
        <f t="shared" si="1886"/>
        <v>0</v>
      </c>
      <c r="AP357">
        <f t="shared" si="1886"/>
        <v>0</v>
      </c>
      <c r="AQ357">
        <f t="shared" si="1886"/>
        <v>0</v>
      </c>
      <c r="AR357">
        <f t="shared" si="1886"/>
        <v>0</v>
      </c>
      <c r="AS357">
        <f t="shared" si="1886"/>
        <v>0</v>
      </c>
      <c r="AT357">
        <f t="shared" si="1886"/>
        <v>0</v>
      </c>
      <c r="AU357">
        <f t="shared" si="1886"/>
        <v>0</v>
      </c>
      <c r="AV357">
        <f t="shared" si="1886"/>
        <v>0</v>
      </c>
      <c r="AW357">
        <f t="shared" si="1886"/>
        <v>0</v>
      </c>
      <c r="AX357">
        <f t="shared" si="1886"/>
        <v>0</v>
      </c>
      <c r="AY357">
        <f t="shared" si="1886"/>
        <v>0</v>
      </c>
      <c r="AZ357">
        <f t="shared" si="1886"/>
        <v>0</v>
      </c>
      <c r="BA357">
        <f t="shared" si="1886"/>
        <v>0</v>
      </c>
      <c r="BB357">
        <f t="shared" si="1886"/>
        <v>0</v>
      </c>
      <c r="BC357">
        <f t="shared" si="1886"/>
        <v>0</v>
      </c>
      <c r="BD357">
        <f t="shared" si="1886"/>
        <v>0</v>
      </c>
      <c r="BE357">
        <f t="shared" si="1886"/>
        <v>0</v>
      </c>
      <c r="BF357">
        <f t="shared" si="1886"/>
        <v>0</v>
      </c>
      <c r="BG357">
        <f t="shared" si="1743"/>
        <v>0</v>
      </c>
      <c r="BH357">
        <f t="shared" ref="BH357:BI357" si="1887">IF($T357&lt;BH$18,BG357+1,IF(BH$18=$T357,1,0))</f>
        <v>0</v>
      </c>
      <c r="BI357">
        <f t="shared" si="1887"/>
        <v>0</v>
      </c>
      <c r="BJ357">
        <f t="shared" si="1745"/>
        <v>0</v>
      </c>
      <c r="BK357">
        <f t="shared" ref="BK357:BO357" si="1888">IF(BK$18&gt;$D$10,0,IF($T357&lt;BK$18,BJ357+1,IF(BK$18=$T357,1,0)))</f>
        <v>0</v>
      </c>
      <c r="BL357">
        <f t="shared" si="1888"/>
        <v>0</v>
      </c>
      <c r="BM357">
        <f t="shared" si="1888"/>
        <v>0</v>
      </c>
      <c r="BN357">
        <f t="shared" si="1888"/>
        <v>0</v>
      </c>
      <c r="BO357">
        <f t="shared" si="1888"/>
        <v>0</v>
      </c>
      <c r="BP357">
        <f t="shared" si="1747"/>
        <v>0</v>
      </c>
      <c r="BQ357">
        <f t="shared" si="1748"/>
        <v>0</v>
      </c>
      <c r="BR357">
        <f t="shared" si="1749"/>
        <v>0</v>
      </c>
      <c r="BS357">
        <f t="shared" si="1750"/>
        <v>0</v>
      </c>
      <c r="BT357">
        <f t="shared" si="1751"/>
        <v>0</v>
      </c>
      <c r="BU357">
        <f t="shared" si="1752"/>
        <v>0</v>
      </c>
      <c r="BV357">
        <f t="shared" si="1753"/>
        <v>0</v>
      </c>
      <c r="BW357">
        <f t="shared" si="1754"/>
        <v>0</v>
      </c>
      <c r="BX357">
        <f t="shared" si="1755"/>
        <v>0</v>
      </c>
      <c r="BY357">
        <f t="shared" si="1756"/>
        <v>0</v>
      </c>
      <c r="BZ357">
        <f t="shared" si="1757"/>
        <v>0</v>
      </c>
      <c r="CA357">
        <f t="shared" si="1758"/>
        <v>0</v>
      </c>
      <c r="CB357">
        <f t="shared" si="1759"/>
        <v>0</v>
      </c>
      <c r="CC357">
        <f t="shared" si="1760"/>
        <v>0</v>
      </c>
      <c r="CD357">
        <f t="shared" si="1761"/>
        <v>0</v>
      </c>
      <c r="CE357">
        <f t="shared" si="1762"/>
        <v>0</v>
      </c>
      <c r="CF357">
        <f t="shared" si="1763"/>
        <v>0</v>
      </c>
      <c r="CG357">
        <f t="shared" si="1764"/>
        <v>0</v>
      </c>
      <c r="CH357">
        <f t="shared" si="1765"/>
        <v>0</v>
      </c>
      <c r="CI357">
        <f t="shared" si="1766"/>
        <v>0</v>
      </c>
      <c r="CJ357">
        <f t="shared" si="1767"/>
        <v>0</v>
      </c>
      <c r="CK357">
        <f t="shared" si="1768"/>
        <v>0</v>
      </c>
      <c r="CL357">
        <f t="shared" si="1769"/>
        <v>0</v>
      </c>
      <c r="CM357">
        <f t="shared" si="1770"/>
        <v>0</v>
      </c>
      <c r="CN357">
        <f t="shared" si="1771"/>
        <v>0</v>
      </c>
      <c r="CO357">
        <f t="shared" si="1772"/>
        <v>0</v>
      </c>
      <c r="CP357">
        <f t="shared" si="1773"/>
        <v>0</v>
      </c>
      <c r="CQ357">
        <f t="shared" si="1774"/>
        <v>0</v>
      </c>
      <c r="CR357">
        <f t="shared" si="1775"/>
        <v>0</v>
      </c>
      <c r="CS357">
        <f t="shared" si="1776"/>
        <v>0</v>
      </c>
      <c r="CT357" t="str">
        <f t="shared" si="1777"/>
        <v/>
      </c>
      <c r="CU357" t="str">
        <f t="shared" si="1778"/>
        <v/>
      </c>
      <c r="CV357" t="str">
        <f t="shared" si="1779"/>
        <v/>
      </c>
      <c r="CW357" t="str">
        <f t="shared" si="1780"/>
        <v/>
      </c>
      <c r="CX357" t="str">
        <f t="shared" si="1781"/>
        <v/>
      </c>
      <c r="CY357" t="str">
        <f t="shared" si="1782"/>
        <v/>
      </c>
      <c r="CZ357" t="str">
        <f t="shared" si="1783"/>
        <v/>
      </c>
      <c r="DA357" t="str">
        <f t="shared" si="1784"/>
        <v/>
      </c>
      <c r="DB357" t="str">
        <f t="shared" si="1785"/>
        <v/>
      </c>
      <c r="DC357" t="str">
        <f t="shared" si="1786"/>
        <v/>
      </c>
      <c r="DD357" t="str">
        <f t="shared" si="1787"/>
        <v/>
      </c>
      <c r="DE357" t="str">
        <f t="shared" si="1788"/>
        <v/>
      </c>
      <c r="DF357" t="str">
        <f t="shared" si="1789"/>
        <v/>
      </c>
      <c r="DG357" t="str">
        <f t="shared" si="1790"/>
        <v/>
      </c>
      <c r="DH357" t="str">
        <f t="shared" si="1791"/>
        <v/>
      </c>
      <c r="DI357" t="str">
        <f t="shared" si="1792"/>
        <v/>
      </c>
      <c r="DJ357" t="str">
        <f t="shared" si="1793"/>
        <v/>
      </c>
      <c r="DK357" t="str">
        <f t="shared" si="1794"/>
        <v/>
      </c>
      <c r="DL357" t="str">
        <f t="shared" si="1795"/>
        <v/>
      </c>
      <c r="DM357" t="str">
        <f t="shared" si="1796"/>
        <v/>
      </c>
      <c r="DN357" t="str">
        <f t="shared" si="1797"/>
        <v/>
      </c>
      <c r="DO357" t="str">
        <f t="shared" si="1798"/>
        <v/>
      </c>
      <c r="DP357" t="str">
        <f t="shared" si="1799"/>
        <v/>
      </c>
      <c r="DQ357" t="str">
        <f t="shared" si="1800"/>
        <v/>
      </c>
      <c r="DR357" t="str">
        <f t="shared" si="1801"/>
        <v/>
      </c>
      <c r="DS357" t="str">
        <f t="shared" si="1802"/>
        <v/>
      </c>
      <c r="DT357" t="str">
        <f t="shared" si="1803"/>
        <v/>
      </c>
      <c r="DU357" t="str">
        <f t="shared" si="1804"/>
        <v/>
      </c>
      <c r="DV357" t="str">
        <f t="shared" si="1805"/>
        <v/>
      </c>
      <c r="DW357" t="str">
        <f t="shared" si="1806"/>
        <v/>
      </c>
      <c r="DX357" t="str">
        <f t="shared" si="1807"/>
        <v/>
      </c>
      <c r="DY357" t="str">
        <f t="shared" si="1808"/>
        <v/>
      </c>
      <c r="DZ357" t="str">
        <f t="shared" si="1809"/>
        <v/>
      </c>
      <c r="EA357" t="str">
        <f t="shared" si="1810"/>
        <v/>
      </c>
      <c r="EB357" t="str">
        <f t="shared" si="1811"/>
        <v/>
      </c>
      <c r="EC357" t="str">
        <f t="shared" si="1812"/>
        <v/>
      </c>
      <c r="ED357" t="str">
        <f t="shared" si="1813"/>
        <v/>
      </c>
      <c r="EE357" t="str">
        <f t="shared" si="1814"/>
        <v/>
      </c>
      <c r="EF357" t="str">
        <f t="shared" si="1815"/>
        <v/>
      </c>
      <c r="EG357" t="str">
        <f t="shared" si="1816"/>
        <v/>
      </c>
      <c r="EH357">
        <f t="shared" si="1817"/>
        <v>0</v>
      </c>
      <c r="EI357">
        <f t="shared" si="1818"/>
        <v>0</v>
      </c>
      <c r="EJ357">
        <f t="shared" si="1819"/>
        <v>0</v>
      </c>
      <c r="EK357" t="str">
        <f t="shared" si="1820"/>
        <v/>
      </c>
      <c r="EL357" t="str">
        <f t="shared" si="1821"/>
        <v/>
      </c>
      <c r="EM357" t="str">
        <f t="shared" si="1822"/>
        <v/>
      </c>
      <c r="EN357" s="2">
        <f t="shared" si="1823"/>
        <v>0</v>
      </c>
      <c r="EO357" s="1">
        <f t="shared" si="1824"/>
        <v>0</v>
      </c>
    </row>
    <row r="358" spans="1:145" ht="15" thickBot="1" x14ac:dyDescent="0.25">
      <c r="A358" s="14">
        <v>339</v>
      </c>
      <c r="B358" s="65" t="str">
        <f t="shared" ref="B358" si="1889">IF(AND(C358="",D358="",E358=""),"",A358)</f>
        <v/>
      </c>
      <c r="C358" s="61"/>
      <c r="D358" s="62"/>
      <c r="E358" s="61"/>
      <c r="F358" s="67" t="str">
        <f t="shared" si="1733"/>
        <v/>
      </c>
      <c r="G358" s="68" t="str">
        <f t="shared" si="1734"/>
        <v/>
      </c>
      <c r="H358" t="str">
        <f>IF(I358=1,NastaveniIPV!$I$48&amp;""&amp;$D$10,IF(I358=2,NastaveniIPV!$I$47,IF(J358=1,NastaveniIPV!$I$52,"")))</f>
        <v/>
      </c>
      <c r="I358" s="81" t="str">
        <f t="shared" si="1735"/>
        <v/>
      </c>
      <c r="J358" s="14" t="str">
        <f t="shared" si="1736"/>
        <v/>
      </c>
      <c r="O358">
        <v>339</v>
      </c>
      <c r="P358" s="1">
        <f t="shared" si="1737"/>
        <v>0</v>
      </c>
      <c r="Q358">
        <f t="shared" si="1738"/>
        <v>0</v>
      </c>
      <c r="R358" s="38" t="str">
        <f t="shared" si="1739"/>
        <v/>
      </c>
      <c r="S358" t="str">
        <f t="shared" si="1740"/>
        <v/>
      </c>
      <c r="T358" s="38" t="str">
        <f t="shared" si="1741"/>
        <v/>
      </c>
      <c r="W358">
        <f>NastaveniIPV!$D$47</f>
        <v>0.02</v>
      </c>
      <c r="X358">
        <f>NastaveniIPV!$D$48</f>
        <v>0.06</v>
      </c>
      <c r="Y358">
        <f>NastaveniIPV!$D$49</f>
        <v>0.06</v>
      </c>
      <c r="Z358">
        <f>NastaveniIPV!$D$50</f>
        <v>0.06</v>
      </c>
      <c r="AA358">
        <f>NastaveniIPV!$D$51</f>
        <v>1.7999999999999999E-2</v>
      </c>
      <c r="AB358">
        <f>NastaveniIPV!$D$52</f>
        <v>0.01</v>
      </c>
      <c r="AC358">
        <f>NastaveniIPV!$D$53</f>
        <v>0.01</v>
      </c>
      <c r="AD358">
        <f>NastaveniIPV!$D$54</f>
        <v>0.01</v>
      </c>
      <c r="AE358">
        <f>NastaveniIPV!$D$55</f>
        <v>0.01</v>
      </c>
      <c r="AF358">
        <f>NastaveniIPV!$D$56</f>
        <v>0.01</v>
      </c>
      <c r="AG358">
        <f t="shared" ref="AG358:BF358" si="1890">IF($T358=AG$18,1,IF(AG$18&lt;$T358,0,AF358+1))</f>
        <v>0</v>
      </c>
      <c r="AH358">
        <f t="shared" si="1890"/>
        <v>0</v>
      </c>
      <c r="AI358">
        <f t="shared" si="1890"/>
        <v>0</v>
      </c>
      <c r="AJ358">
        <f t="shared" si="1890"/>
        <v>0</v>
      </c>
      <c r="AK358">
        <f t="shared" si="1890"/>
        <v>0</v>
      </c>
      <c r="AL358">
        <f t="shared" si="1890"/>
        <v>0</v>
      </c>
      <c r="AM358">
        <f t="shared" si="1890"/>
        <v>0</v>
      </c>
      <c r="AN358">
        <f t="shared" si="1890"/>
        <v>0</v>
      </c>
      <c r="AO358">
        <f t="shared" si="1890"/>
        <v>0</v>
      </c>
      <c r="AP358">
        <f t="shared" si="1890"/>
        <v>0</v>
      </c>
      <c r="AQ358">
        <f t="shared" si="1890"/>
        <v>0</v>
      </c>
      <c r="AR358">
        <f t="shared" si="1890"/>
        <v>0</v>
      </c>
      <c r="AS358">
        <f t="shared" si="1890"/>
        <v>0</v>
      </c>
      <c r="AT358">
        <f t="shared" si="1890"/>
        <v>0</v>
      </c>
      <c r="AU358">
        <f t="shared" si="1890"/>
        <v>0</v>
      </c>
      <c r="AV358">
        <f t="shared" si="1890"/>
        <v>0</v>
      </c>
      <c r="AW358">
        <f t="shared" si="1890"/>
        <v>0</v>
      </c>
      <c r="AX358">
        <f t="shared" si="1890"/>
        <v>0</v>
      </c>
      <c r="AY358">
        <f t="shared" si="1890"/>
        <v>0</v>
      </c>
      <c r="AZ358">
        <f t="shared" si="1890"/>
        <v>0</v>
      </c>
      <c r="BA358">
        <f t="shared" si="1890"/>
        <v>0</v>
      </c>
      <c r="BB358">
        <f t="shared" si="1890"/>
        <v>0</v>
      </c>
      <c r="BC358">
        <f t="shared" si="1890"/>
        <v>0</v>
      </c>
      <c r="BD358">
        <f t="shared" si="1890"/>
        <v>0</v>
      </c>
      <c r="BE358">
        <f t="shared" si="1890"/>
        <v>0</v>
      </c>
      <c r="BF358">
        <f t="shared" si="1890"/>
        <v>0</v>
      </c>
      <c r="BG358">
        <f t="shared" si="1743"/>
        <v>0</v>
      </c>
      <c r="BH358">
        <f t="shared" ref="BH358:BI358" si="1891">IF($T358&lt;BH$18,BG358+1,IF(BH$18=$T358,1,0))</f>
        <v>0</v>
      </c>
      <c r="BI358">
        <f t="shared" si="1891"/>
        <v>0</v>
      </c>
      <c r="BJ358">
        <f t="shared" si="1745"/>
        <v>0</v>
      </c>
      <c r="BK358">
        <f t="shared" ref="BK358:BO358" si="1892">IF(BK$18&gt;$D$10,0,IF($T358&lt;BK$18,BJ358+1,IF(BK$18=$T358,1,0)))</f>
        <v>0</v>
      </c>
      <c r="BL358">
        <f t="shared" si="1892"/>
        <v>0</v>
      </c>
      <c r="BM358">
        <f t="shared" si="1892"/>
        <v>0</v>
      </c>
      <c r="BN358">
        <f t="shared" si="1892"/>
        <v>0</v>
      </c>
      <c r="BO358">
        <f t="shared" si="1892"/>
        <v>0</v>
      </c>
      <c r="BP358">
        <f t="shared" si="1747"/>
        <v>0</v>
      </c>
      <c r="BQ358">
        <f t="shared" si="1748"/>
        <v>0</v>
      </c>
      <c r="BR358">
        <f t="shared" si="1749"/>
        <v>0</v>
      </c>
      <c r="BS358">
        <f t="shared" si="1750"/>
        <v>0</v>
      </c>
      <c r="BT358">
        <f t="shared" si="1751"/>
        <v>0</v>
      </c>
      <c r="BU358">
        <f t="shared" si="1752"/>
        <v>0</v>
      </c>
      <c r="BV358">
        <f t="shared" si="1753"/>
        <v>0</v>
      </c>
      <c r="BW358">
        <f t="shared" si="1754"/>
        <v>0</v>
      </c>
      <c r="BX358">
        <f t="shared" si="1755"/>
        <v>0</v>
      </c>
      <c r="BY358">
        <f t="shared" si="1756"/>
        <v>0</v>
      </c>
      <c r="BZ358">
        <f t="shared" si="1757"/>
        <v>0</v>
      </c>
      <c r="CA358">
        <f t="shared" si="1758"/>
        <v>0</v>
      </c>
      <c r="CB358">
        <f t="shared" si="1759"/>
        <v>0</v>
      </c>
      <c r="CC358">
        <f t="shared" si="1760"/>
        <v>0</v>
      </c>
      <c r="CD358">
        <f t="shared" si="1761"/>
        <v>0</v>
      </c>
      <c r="CE358">
        <f t="shared" si="1762"/>
        <v>0</v>
      </c>
      <c r="CF358">
        <f t="shared" si="1763"/>
        <v>0</v>
      </c>
      <c r="CG358">
        <f t="shared" si="1764"/>
        <v>0</v>
      </c>
      <c r="CH358">
        <f t="shared" si="1765"/>
        <v>0</v>
      </c>
      <c r="CI358">
        <f t="shared" si="1766"/>
        <v>0</v>
      </c>
      <c r="CJ358">
        <f t="shared" si="1767"/>
        <v>0</v>
      </c>
      <c r="CK358">
        <f t="shared" si="1768"/>
        <v>0</v>
      </c>
      <c r="CL358">
        <f t="shared" si="1769"/>
        <v>0</v>
      </c>
      <c r="CM358">
        <f t="shared" si="1770"/>
        <v>0</v>
      </c>
      <c r="CN358">
        <f t="shared" si="1771"/>
        <v>0</v>
      </c>
      <c r="CO358">
        <f t="shared" si="1772"/>
        <v>0</v>
      </c>
      <c r="CP358">
        <f t="shared" si="1773"/>
        <v>0</v>
      </c>
      <c r="CQ358">
        <f t="shared" si="1774"/>
        <v>0</v>
      </c>
      <c r="CR358">
        <f t="shared" si="1775"/>
        <v>0</v>
      </c>
      <c r="CS358">
        <f t="shared" si="1776"/>
        <v>0</v>
      </c>
      <c r="CT358" t="str">
        <f t="shared" si="1777"/>
        <v/>
      </c>
      <c r="CU358" t="str">
        <f t="shared" si="1778"/>
        <v/>
      </c>
      <c r="CV358" t="str">
        <f t="shared" si="1779"/>
        <v/>
      </c>
      <c r="CW358" t="str">
        <f t="shared" si="1780"/>
        <v/>
      </c>
      <c r="CX358" t="str">
        <f t="shared" si="1781"/>
        <v/>
      </c>
      <c r="CY358" t="str">
        <f t="shared" si="1782"/>
        <v/>
      </c>
      <c r="CZ358" t="str">
        <f t="shared" si="1783"/>
        <v/>
      </c>
      <c r="DA358" t="str">
        <f t="shared" si="1784"/>
        <v/>
      </c>
      <c r="DB358" t="str">
        <f t="shared" si="1785"/>
        <v/>
      </c>
      <c r="DC358" t="str">
        <f t="shared" si="1786"/>
        <v/>
      </c>
      <c r="DD358" t="str">
        <f t="shared" si="1787"/>
        <v/>
      </c>
      <c r="DE358" t="str">
        <f t="shared" si="1788"/>
        <v/>
      </c>
      <c r="DF358" t="str">
        <f t="shared" si="1789"/>
        <v/>
      </c>
      <c r="DG358" t="str">
        <f t="shared" si="1790"/>
        <v/>
      </c>
      <c r="DH358" t="str">
        <f t="shared" si="1791"/>
        <v/>
      </c>
      <c r="DI358" t="str">
        <f t="shared" si="1792"/>
        <v/>
      </c>
      <c r="DJ358" t="str">
        <f t="shared" si="1793"/>
        <v/>
      </c>
      <c r="DK358" t="str">
        <f t="shared" si="1794"/>
        <v/>
      </c>
      <c r="DL358" t="str">
        <f t="shared" si="1795"/>
        <v/>
      </c>
      <c r="DM358" t="str">
        <f t="shared" si="1796"/>
        <v/>
      </c>
      <c r="DN358" t="str">
        <f t="shared" si="1797"/>
        <v/>
      </c>
      <c r="DO358" t="str">
        <f t="shared" si="1798"/>
        <v/>
      </c>
      <c r="DP358" t="str">
        <f t="shared" si="1799"/>
        <v/>
      </c>
      <c r="DQ358" t="str">
        <f t="shared" si="1800"/>
        <v/>
      </c>
      <c r="DR358" t="str">
        <f t="shared" si="1801"/>
        <v/>
      </c>
      <c r="DS358" t="str">
        <f t="shared" si="1802"/>
        <v/>
      </c>
      <c r="DT358" t="str">
        <f t="shared" si="1803"/>
        <v/>
      </c>
      <c r="DU358" t="str">
        <f t="shared" si="1804"/>
        <v/>
      </c>
      <c r="DV358" t="str">
        <f t="shared" si="1805"/>
        <v/>
      </c>
      <c r="DW358" t="str">
        <f t="shared" si="1806"/>
        <v/>
      </c>
      <c r="DX358" t="str">
        <f t="shared" si="1807"/>
        <v/>
      </c>
      <c r="DY358" t="str">
        <f t="shared" si="1808"/>
        <v/>
      </c>
      <c r="DZ358" t="str">
        <f t="shared" si="1809"/>
        <v/>
      </c>
      <c r="EA358" t="str">
        <f t="shared" si="1810"/>
        <v/>
      </c>
      <c r="EB358" t="str">
        <f t="shared" si="1811"/>
        <v/>
      </c>
      <c r="EC358" t="str">
        <f t="shared" si="1812"/>
        <v/>
      </c>
      <c r="ED358" t="str">
        <f t="shared" si="1813"/>
        <v/>
      </c>
      <c r="EE358" t="str">
        <f t="shared" si="1814"/>
        <v/>
      </c>
      <c r="EF358" t="str">
        <f t="shared" si="1815"/>
        <v/>
      </c>
      <c r="EG358" t="str">
        <f t="shared" si="1816"/>
        <v/>
      </c>
      <c r="EH358">
        <f t="shared" si="1817"/>
        <v>0</v>
      </c>
      <c r="EI358">
        <f t="shared" si="1818"/>
        <v>0</v>
      </c>
      <c r="EJ358">
        <f t="shared" si="1819"/>
        <v>0</v>
      </c>
      <c r="EK358" t="str">
        <f t="shared" si="1820"/>
        <v/>
      </c>
      <c r="EL358" t="str">
        <f t="shared" si="1821"/>
        <v/>
      </c>
      <c r="EM358" t="str">
        <f t="shared" si="1822"/>
        <v/>
      </c>
      <c r="EN358" s="2">
        <f t="shared" si="1823"/>
        <v>0</v>
      </c>
      <c r="EO358" s="1">
        <f t="shared" si="1824"/>
        <v>0</v>
      </c>
    </row>
    <row r="359" spans="1:145" ht="15" thickBot="1" x14ac:dyDescent="0.25">
      <c r="A359" s="14">
        <v>340</v>
      </c>
      <c r="B359" s="65" t="str">
        <f t="shared" ref="B359" si="1893">IF(AND(C359="",D359="",E359),"",A359)</f>
        <v/>
      </c>
      <c r="C359" s="63"/>
      <c r="D359" s="63"/>
      <c r="E359" s="64"/>
      <c r="F359" s="67" t="str">
        <f t="shared" si="1733"/>
        <v/>
      </c>
      <c r="G359" s="68" t="str">
        <f t="shared" si="1734"/>
        <v/>
      </c>
      <c r="H359" t="str">
        <f>IF(I359=1,NastaveniIPV!$I$48&amp;""&amp;$D$10,IF(I359=2,NastaveniIPV!$I$47,IF(J359=1,NastaveniIPV!$I$52,"")))</f>
        <v/>
      </c>
      <c r="I359" s="81" t="str">
        <f t="shared" si="1735"/>
        <v/>
      </c>
      <c r="J359" s="14" t="str">
        <f t="shared" si="1736"/>
        <v/>
      </c>
      <c r="O359">
        <v>340</v>
      </c>
      <c r="P359" s="1">
        <f t="shared" si="1737"/>
        <v>0</v>
      </c>
      <c r="Q359">
        <f t="shared" si="1738"/>
        <v>0</v>
      </c>
      <c r="R359" s="38" t="str">
        <f t="shared" si="1739"/>
        <v/>
      </c>
      <c r="S359" t="str">
        <f t="shared" si="1740"/>
        <v/>
      </c>
      <c r="T359" s="38" t="str">
        <f t="shared" si="1741"/>
        <v/>
      </c>
      <c r="W359">
        <f>NastaveniIPV!$D$47</f>
        <v>0.02</v>
      </c>
      <c r="X359">
        <f>NastaveniIPV!$D$48</f>
        <v>0.06</v>
      </c>
      <c r="Y359">
        <f>NastaveniIPV!$D$49</f>
        <v>0.06</v>
      </c>
      <c r="Z359">
        <f>NastaveniIPV!$D$50</f>
        <v>0.06</v>
      </c>
      <c r="AA359">
        <f>NastaveniIPV!$D$51</f>
        <v>1.7999999999999999E-2</v>
      </c>
      <c r="AB359">
        <f>NastaveniIPV!$D$52</f>
        <v>0.01</v>
      </c>
      <c r="AC359">
        <f>NastaveniIPV!$D$53</f>
        <v>0.01</v>
      </c>
      <c r="AD359">
        <f>NastaveniIPV!$D$54</f>
        <v>0.01</v>
      </c>
      <c r="AE359">
        <f>NastaveniIPV!$D$55</f>
        <v>0.01</v>
      </c>
      <c r="AF359">
        <f>NastaveniIPV!$D$56</f>
        <v>0.01</v>
      </c>
      <c r="AG359">
        <f t="shared" ref="AG359:BF359" si="1894">IF($T359=AG$18,1,IF(AG$18&lt;$T359,0,AF359+1))</f>
        <v>0</v>
      </c>
      <c r="AH359">
        <f t="shared" si="1894"/>
        <v>0</v>
      </c>
      <c r="AI359">
        <f t="shared" si="1894"/>
        <v>0</v>
      </c>
      <c r="AJ359">
        <f t="shared" si="1894"/>
        <v>0</v>
      </c>
      <c r="AK359">
        <f t="shared" si="1894"/>
        <v>0</v>
      </c>
      <c r="AL359">
        <f t="shared" si="1894"/>
        <v>0</v>
      </c>
      <c r="AM359">
        <f t="shared" si="1894"/>
        <v>0</v>
      </c>
      <c r="AN359">
        <f t="shared" si="1894"/>
        <v>0</v>
      </c>
      <c r="AO359">
        <f t="shared" si="1894"/>
        <v>0</v>
      </c>
      <c r="AP359">
        <f t="shared" si="1894"/>
        <v>0</v>
      </c>
      <c r="AQ359">
        <f t="shared" si="1894"/>
        <v>0</v>
      </c>
      <c r="AR359">
        <f t="shared" si="1894"/>
        <v>0</v>
      </c>
      <c r="AS359">
        <f t="shared" si="1894"/>
        <v>0</v>
      </c>
      <c r="AT359">
        <f t="shared" si="1894"/>
        <v>0</v>
      </c>
      <c r="AU359">
        <f t="shared" si="1894"/>
        <v>0</v>
      </c>
      <c r="AV359">
        <f t="shared" si="1894"/>
        <v>0</v>
      </c>
      <c r="AW359">
        <f t="shared" si="1894"/>
        <v>0</v>
      </c>
      <c r="AX359">
        <f t="shared" si="1894"/>
        <v>0</v>
      </c>
      <c r="AY359">
        <f t="shared" si="1894"/>
        <v>0</v>
      </c>
      <c r="AZ359">
        <f t="shared" si="1894"/>
        <v>0</v>
      </c>
      <c r="BA359">
        <f t="shared" si="1894"/>
        <v>0</v>
      </c>
      <c r="BB359">
        <f t="shared" si="1894"/>
        <v>0</v>
      </c>
      <c r="BC359">
        <f t="shared" si="1894"/>
        <v>0</v>
      </c>
      <c r="BD359">
        <f t="shared" si="1894"/>
        <v>0</v>
      </c>
      <c r="BE359">
        <f t="shared" si="1894"/>
        <v>0</v>
      </c>
      <c r="BF359">
        <f t="shared" si="1894"/>
        <v>0</v>
      </c>
      <c r="BG359">
        <f t="shared" si="1743"/>
        <v>0</v>
      </c>
      <c r="BH359">
        <f t="shared" ref="BH359:BI359" si="1895">IF($T359&lt;BH$18,BG359+1,IF(BH$18=$T359,1,0))</f>
        <v>0</v>
      </c>
      <c r="BI359">
        <f t="shared" si="1895"/>
        <v>0</v>
      </c>
      <c r="BJ359">
        <f t="shared" si="1745"/>
        <v>0</v>
      </c>
      <c r="BK359">
        <f t="shared" ref="BK359:BO359" si="1896">IF(BK$18&gt;$D$10,0,IF($T359&lt;BK$18,BJ359+1,IF(BK$18=$T359,1,0)))</f>
        <v>0</v>
      </c>
      <c r="BL359">
        <f t="shared" si="1896"/>
        <v>0</v>
      </c>
      <c r="BM359">
        <f t="shared" si="1896"/>
        <v>0</v>
      </c>
      <c r="BN359">
        <f t="shared" si="1896"/>
        <v>0</v>
      </c>
      <c r="BO359">
        <f t="shared" si="1896"/>
        <v>0</v>
      </c>
      <c r="BP359">
        <f t="shared" si="1747"/>
        <v>0</v>
      </c>
      <c r="BQ359">
        <f t="shared" si="1748"/>
        <v>0</v>
      </c>
      <c r="BR359">
        <f t="shared" si="1749"/>
        <v>0</v>
      </c>
      <c r="BS359">
        <f t="shared" si="1750"/>
        <v>0</v>
      </c>
      <c r="BT359">
        <f t="shared" si="1751"/>
        <v>0</v>
      </c>
      <c r="BU359">
        <f t="shared" si="1752"/>
        <v>0</v>
      </c>
      <c r="BV359">
        <f t="shared" si="1753"/>
        <v>0</v>
      </c>
      <c r="BW359">
        <f t="shared" si="1754"/>
        <v>0</v>
      </c>
      <c r="BX359">
        <f t="shared" si="1755"/>
        <v>0</v>
      </c>
      <c r="BY359">
        <f t="shared" si="1756"/>
        <v>0</v>
      </c>
      <c r="BZ359">
        <f t="shared" si="1757"/>
        <v>0</v>
      </c>
      <c r="CA359">
        <f t="shared" si="1758"/>
        <v>0</v>
      </c>
      <c r="CB359">
        <f t="shared" si="1759"/>
        <v>0</v>
      </c>
      <c r="CC359">
        <f t="shared" si="1760"/>
        <v>0</v>
      </c>
      <c r="CD359">
        <f t="shared" si="1761"/>
        <v>0</v>
      </c>
      <c r="CE359">
        <f t="shared" si="1762"/>
        <v>0</v>
      </c>
      <c r="CF359">
        <f t="shared" si="1763"/>
        <v>0</v>
      </c>
      <c r="CG359">
        <f t="shared" si="1764"/>
        <v>0</v>
      </c>
      <c r="CH359">
        <f t="shared" si="1765"/>
        <v>0</v>
      </c>
      <c r="CI359">
        <f t="shared" si="1766"/>
        <v>0</v>
      </c>
      <c r="CJ359">
        <f t="shared" si="1767"/>
        <v>0</v>
      </c>
      <c r="CK359">
        <f t="shared" si="1768"/>
        <v>0</v>
      </c>
      <c r="CL359">
        <f t="shared" si="1769"/>
        <v>0</v>
      </c>
      <c r="CM359">
        <f t="shared" si="1770"/>
        <v>0</v>
      </c>
      <c r="CN359">
        <f t="shared" si="1771"/>
        <v>0</v>
      </c>
      <c r="CO359">
        <f t="shared" si="1772"/>
        <v>0</v>
      </c>
      <c r="CP359">
        <f t="shared" si="1773"/>
        <v>0</v>
      </c>
      <c r="CQ359">
        <f t="shared" si="1774"/>
        <v>0</v>
      </c>
      <c r="CR359">
        <f t="shared" si="1775"/>
        <v>0</v>
      </c>
      <c r="CS359">
        <f t="shared" si="1776"/>
        <v>0</v>
      </c>
      <c r="CT359" t="str">
        <f t="shared" si="1777"/>
        <v/>
      </c>
      <c r="CU359" t="str">
        <f t="shared" si="1778"/>
        <v/>
      </c>
      <c r="CV359" t="str">
        <f t="shared" si="1779"/>
        <v/>
      </c>
      <c r="CW359" t="str">
        <f t="shared" si="1780"/>
        <v/>
      </c>
      <c r="CX359" t="str">
        <f t="shared" si="1781"/>
        <v/>
      </c>
      <c r="CY359" t="str">
        <f t="shared" si="1782"/>
        <v/>
      </c>
      <c r="CZ359" t="str">
        <f t="shared" si="1783"/>
        <v/>
      </c>
      <c r="DA359" t="str">
        <f t="shared" si="1784"/>
        <v/>
      </c>
      <c r="DB359" t="str">
        <f t="shared" si="1785"/>
        <v/>
      </c>
      <c r="DC359" t="str">
        <f t="shared" si="1786"/>
        <v/>
      </c>
      <c r="DD359" t="str">
        <f t="shared" si="1787"/>
        <v/>
      </c>
      <c r="DE359" t="str">
        <f t="shared" si="1788"/>
        <v/>
      </c>
      <c r="DF359" t="str">
        <f t="shared" si="1789"/>
        <v/>
      </c>
      <c r="DG359" t="str">
        <f t="shared" si="1790"/>
        <v/>
      </c>
      <c r="DH359" t="str">
        <f t="shared" si="1791"/>
        <v/>
      </c>
      <c r="DI359" t="str">
        <f t="shared" si="1792"/>
        <v/>
      </c>
      <c r="DJ359" t="str">
        <f t="shared" si="1793"/>
        <v/>
      </c>
      <c r="DK359" t="str">
        <f t="shared" si="1794"/>
        <v/>
      </c>
      <c r="DL359" t="str">
        <f t="shared" si="1795"/>
        <v/>
      </c>
      <c r="DM359" t="str">
        <f t="shared" si="1796"/>
        <v/>
      </c>
      <c r="DN359" t="str">
        <f t="shared" si="1797"/>
        <v/>
      </c>
      <c r="DO359" t="str">
        <f t="shared" si="1798"/>
        <v/>
      </c>
      <c r="DP359" t="str">
        <f t="shared" si="1799"/>
        <v/>
      </c>
      <c r="DQ359" t="str">
        <f t="shared" si="1800"/>
        <v/>
      </c>
      <c r="DR359" t="str">
        <f t="shared" si="1801"/>
        <v/>
      </c>
      <c r="DS359" t="str">
        <f t="shared" si="1802"/>
        <v/>
      </c>
      <c r="DT359" t="str">
        <f t="shared" si="1803"/>
        <v/>
      </c>
      <c r="DU359" t="str">
        <f t="shared" si="1804"/>
        <v/>
      </c>
      <c r="DV359" t="str">
        <f t="shared" si="1805"/>
        <v/>
      </c>
      <c r="DW359" t="str">
        <f t="shared" si="1806"/>
        <v/>
      </c>
      <c r="DX359" t="str">
        <f t="shared" si="1807"/>
        <v/>
      </c>
      <c r="DY359" t="str">
        <f t="shared" si="1808"/>
        <v/>
      </c>
      <c r="DZ359" t="str">
        <f t="shared" si="1809"/>
        <v/>
      </c>
      <c r="EA359" t="str">
        <f t="shared" si="1810"/>
        <v/>
      </c>
      <c r="EB359" t="str">
        <f t="shared" si="1811"/>
        <v/>
      </c>
      <c r="EC359" t="str">
        <f t="shared" si="1812"/>
        <v/>
      </c>
      <c r="ED359" t="str">
        <f t="shared" si="1813"/>
        <v/>
      </c>
      <c r="EE359" t="str">
        <f t="shared" si="1814"/>
        <v/>
      </c>
      <c r="EF359" t="str">
        <f t="shared" si="1815"/>
        <v/>
      </c>
      <c r="EG359" t="str">
        <f t="shared" si="1816"/>
        <v/>
      </c>
      <c r="EH359">
        <f t="shared" si="1817"/>
        <v>0</v>
      </c>
      <c r="EI359">
        <f t="shared" si="1818"/>
        <v>0</v>
      </c>
      <c r="EJ359">
        <f t="shared" si="1819"/>
        <v>0</v>
      </c>
      <c r="EK359" t="str">
        <f t="shared" si="1820"/>
        <v/>
      </c>
      <c r="EL359" t="str">
        <f t="shared" si="1821"/>
        <v/>
      </c>
      <c r="EM359" t="str">
        <f t="shared" si="1822"/>
        <v/>
      </c>
      <c r="EN359" s="2">
        <f t="shared" si="1823"/>
        <v>0</v>
      </c>
      <c r="EO359" s="1">
        <f t="shared" si="1824"/>
        <v>0</v>
      </c>
    </row>
    <row r="360" spans="1:145" ht="15" thickBot="1" x14ac:dyDescent="0.25">
      <c r="A360" s="14">
        <v>341</v>
      </c>
      <c r="B360" s="65" t="str">
        <f t="shared" ref="B360" si="1897">IF(AND(C360="",D360="",E360=""),"",A360)</f>
        <v/>
      </c>
      <c r="C360" s="61"/>
      <c r="D360" s="62"/>
      <c r="E360" s="61"/>
      <c r="F360" s="67" t="str">
        <f t="shared" si="1733"/>
        <v/>
      </c>
      <c r="G360" s="68" t="str">
        <f t="shared" si="1734"/>
        <v/>
      </c>
      <c r="H360" t="str">
        <f>IF(I360=1,NastaveniIPV!$I$48&amp;""&amp;$D$10,IF(I360=2,NastaveniIPV!$I$47,IF(J360=1,NastaveniIPV!$I$52,"")))</f>
        <v/>
      </c>
      <c r="I360" s="81" t="str">
        <f t="shared" si="1735"/>
        <v/>
      </c>
      <c r="J360" s="14" t="str">
        <f t="shared" si="1736"/>
        <v/>
      </c>
      <c r="O360">
        <v>341</v>
      </c>
      <c r="P360" s="1">
        <f t="shared" si="1737"/>
        <v>0</v>
      </c>
      <c r="Q360">
        <f t="shared" si="1738"/>
        <v>0</v>
      </c>
      <c r="R360" s="38" t="str">
        <f t="shared" si="1739"/>
        <v/>
      </c>
      <c r="S360" t="str">
        <f t="shared" si="1740"/>
        <v/>
      </c>
      <c r="T360" s="38" t="str">
        <f t="shared" si="1741"/>
        <v/>
      </c>
      <c r="W360">
        <f>NastaveniIPV!$D$47</f>
        <v>0.02</v>
      </c>
      <c r="X360">
        <f>NastaveniIPV!$D$48</f>
        <v>0.06</v>
      </c>
      <c r="Y360">
        <f>NastaveniIPV!$D$49</f>
        <v>0.06</v>
      </c>
      <c r="Z360">
        <f>NastaveniIPV!$D$50</f>
        <v>0.06</v>
      </c>
      <c r="AA360">
        <f>NastaveniIPV!$D$51</f>
        <v>1.7999999999999999E-2</v>
      </c>
      <c r="AB360">
        <f>NastaveniIPV!$D$52</f>
        <v>0.01</v>
      </c>
      <c r="AC360">
        <f>NastaveniIPV!$D$53</f>
        <v>0.01</v>
      </c>
      <c r="AD360">
        <f>NastaveniIPV!$D$54</f>
        <v>0.01</v>
      </c>
      <c r="AE360">
        <f>NastaveniIPV!$D$55</f>
        <v>0.01</v>
      </c>
      <c r="AF360">
        <f>NastaveniIPV!$D$56</f>
        <v>0.01</v>
      </c>
      <c r="AG360">
        <f t="shared" ref="AG360:BF360" si="1898">IF($T360=AG$18,1,IF(AG$18&lt;$T360,0,AF360+1))</f>
        <v>0</v>
      </c>
      <c r="AH360">
        <f t="shared" si="1898"/>
        <v>0</v>
      </c>
      <c r="AI360">
        <f t="shared" si="1898"/>
        <v>0</v>
      </c>
      <c r="AJ360">
        <f t="shared" si="1898"/>
        <v>0</v>
      </c>
      <c r="AK360">
        <f t="shared" si="1898"/>
        <v>0</v>
      </c>
      <c r="AL360">
        <f t="shared" si="1898"/>
        <v>0</v>
      </c>
      <c r="AM360">
        <f t="shared" si="1898"/>
        <v>0</v>
      </c>
      <c r="AN360">
        <f t="shared" si="1898"/>
        <v>0</v>
      </c>
      <c r="AO360">
        <f t="shared" si="1898"/>
        <v>0</v>
      </c>
      <c r="AP360">
        <f t="shared" si="1898"/>
        <v>0</v>
      </c>
      <c r="AQ360">
        <f t="shared" si="1898"/>
        <v>0</v>
      </c>
      <c r="AR360">
        <f t="shared" si="1898"/>
        <v>0</v>
      </c>
      <c r="AS360">
        <f t="shared" si="1898"/>
        <v>0</v>
      </c>
      <c r="AT360">
        <f t="shared" si="1898"/>
        <v>0</v>
      </c>
      <c r="AU360">
        <f t="shared" si="1898"/>
        <v>0</v>
      </c>
      <c r="AV360">
        <f t="shared" si="1898"/>
        <v>0</v>
      </c>
      <c r="AW360">
        <f t="shared" si="1898"/>
        <v>0</v>
      </c>
      <c r="AX360">
        <f t="shared" si="1898"/>
        <v>0</v>
      </c>
      <c r="AY360">
        <f t="shared" si="1898"/>
        <v>0</v>
      </c>
      <c r="AZ360">
        <f t="shared" si="1898"/>
        <v>0</v>
      </c>
      <c r="BA360">
        <f t="shared" si="1898"/>
        <v>0</v>
      </c>
      <c r="BB360">
        <f t="shared" si="1898"/>
        <v>0</v>
      </c>
      <c r="BC360">
        <f t="shared" si="1898"/>
        <v>0</v>
      </c>
      <c r="BD360">
        <f t="shared" si="1898"/>
        <v>0</v>
      </c>
      <c r="BE360">
        <f t="shared" si="1898"/>
        <v>0</v>
      </c>
      <c r="BF360">
        <f t="shared" si="1898"/>
        <v>0</v>
      </c>
      <c r="BG360">
        <f t="shared" si="1743"/>
        <v>0</v>
      </c>
      <c r="BH360">
        <f t="shared" ref="BH360:BI360" si="1899">IF($T360&lt;BH$18,BG360+1,IF(BH$18=$T360,1,0))</f>
        <v>0</v>
      </c>
      <c r="BI360">
        <f t="shared" si="1899"/>
        <v>0</v>
      </c>
      <c r="BJ360">
        <f t="shared" si="1745"/>
        <v>0</v>
      </c>
      <c r="BK360">
        <f t="shared" ref="BK360:BO360" si="1900">IF(BK$18&gt;$D$10,0,IF($T360&lt;BK$18,BJ360+1,IF(BK$18=$T360,1,0)))</f>
        <v>0</v>
      </c>
      <c r="BL360">
        <f t="shared" si="1900"/>
        <v>0</v>
      </c>
      <c r="BM360">
        <f t="shared" si="1900"/>
        <v>0</v>
      </c>
      <c r="BN360">
        <f t="shared" si="1900"/>
        <v>0</v>
      </c>
      <c r="BO360">
        <f t="shared" si="1900"/>
        <v>0</v>
      </c>
      <c r="BP360">
        <f t="shared" si="1747"/>
        <v>0</v>
      </c>
      <c r="BQ360">
        <f t="shared" si="1748"/>
        <v>0</v>
      </c>
      <c r="BR360">
        <f t="shared" si="1749"/>
        <v>0</v>
      </c>
      <c r="BS360">
        <f t="shared" si="1750"/>
        <v>0</v>
      </c>
      <c r="BT360">
        <f t="shared" si="1751"/>
        <v>0</v>
      </c>
      <c r="BU360">
        <f t="shared" si="1752"/>
        <v>0</v>
      </c>
      <c r="BV360">
        <f t="shared" si="1753"/>
        <v>0</v>
      </c>
      <c r="BW360">
        <f t="shared" si="1754"/>
        <v>0</v>
      </c>
      <c r="BX360">
        <f t="shared" si="1755"/>
        <v>0</v>
      </c>
      <c r="BY360">
        <f t="shared" si="1756"/>
        <v>0</v>
      </c>
      <c r="BZ360">
        <f t="shared" si="1757"/>
        <v>0</v>
      </c>
      <c r="CA360">
        <f t="shared" si="1758"/>
        <v>0</v>
      </c>
      <c r="CB360">
        <f t="shared" si="1759"/>
        <v>0</v>
      </c>
      <c r="CC360">
        <f t="shared" si="1760"/>
        <v>0</v>
      </c>
      <c r="CD360">
        <f t="shared" si="1761"/>
        <v>0</v>
      </c>
      <c r="CE360">
        <f t="shared" si="1762"/>
        <v>0</v>
      </c>
      <c r="CF360">
        <f t="shared" si="1763"/>
        <v>0</v>
      </c>
      <c r="CG360">
        <f t="shared" si="1764"/>
        <v>0</v>
      </c>
      <c r="CH360">
        <f t="shared" si="1765"/>
        <v>0</v>
      </c>
      <c r="CI360">
        <f t="shared" si="1766"/>
        <v>0</v>
      </c>
      <c r="CJ360">
        <f t="shared" si="1767"/>
        <v>0</v>
      </c>
      <c r="CK360">
        <f t="shared" si="1768"/>
        <v>0</v>
      </c>
      <c r="CL360">
        <f t="shared" si="1769"/>
        <v>0</v>
      </c>
      <c r="CM360">
        <f t="shared" si="1770"/>
        <v>0</v>
      </c>
      <c r="CN360">
        <f t="shared" si="1771"/>
        <v>0</v>
      </c>
      <c r="CO360">
        <f t="shared" si="1772"/>
        <v>0</v>
      </c>
      <c r="CP360">
        <f t="shared" si="1773"/>
        <v>0</v>
      </c>
      <c r="CQ360">
        <f t="shared" si="1774"/>
        <v>0</v>
      </c>
      <c r="CR360">
        <f t="shared" si="1775"/>
        <v>0</v>
      </c>
      <c r="CS360">
        <f t="shared" si="1776"/>
        <v>0</v>
      </c>
      <c r="CT360" t="str">
        <f t="shared" si="1777"/>
        <v/>
      </c>
      <c r="CU360" t="str">
        <f t="shared" si="1778"/>
        <v/>
      </c>
      <c r="CV360" t="str">
        <f t="shared" si="1779"/>
        <v/>
      </c>
      <c r="CW360" t="str">
        <f t="shared" si="1780"/>
        <v/>
      </c>
      <c r="CX360" t="str">
        <f t="shared" si="1781"/>
        <v/>
      </c>
      <c r="CY360" t="str">
        <f t="shared" si="1782"/>
        <v/>
      </c>
      <c r="CZ360" t="str">
        <f t="shared" si="1783"/>
        <v/>
      </c>
      <c r="DA360" t="str">
        <f t="shared" si="1784"/>
        <v/>
      </c>
      <c r="DB360" t="str">
        <f t="shared" si="1785"/>
        <v/>
      </c>
      <c r="DC360" t="str">
        <f t="shared" si="1786"/>
        <v/>
      </c>
      <c r="DD360" t="str">
        <f t="shared" si="1787"/>
        <v/>
      </c>
      <c r="DE360" t="str">
        <f t="shared" si="1788"/>
        <v/>
      </c>
      <c r="DF360" t="str">
        <f t="shared" si="1789"/>
        <v/>
      </c>
      <c r="DG360" t="str">
        <f t="shared" si="1790"/>
        <v/>
      </c>
      <c r="DH360" t="str">
        <f t="shared" si="1791"/>
        <v/>
      </c>
      <c r="DI360" t="str">
        <f t="shared" si="1792"/>
        <v/>
      </c>
      <c r="DJ360" t="str">
        <f t="shared" si="1793"/>
        <v/>
      </c>
      <c r="DK360" t="str">
        <f t="shared" si="1794"/>
        <v/>
      </c>
      <c r="DL360" t="str">
        <f t="shared" si="1795"/>
        <v/>
      </c>
      <c r="DM360" t="str">
        <f t="shared" si="1796"/>
        <v/>
      </c>
      <c r="DN360" t="str">
        <f t="shared" si="1797"/>
        <v/>
      </c>
      <c r="DO360" t="str">
        <f t="shared" si="1798"/>
        <v/>
      </c>
      <c r="DP360" t="str">
        <f t="shared" si="1799"/>
        <v/>
      </c>
      <c r="DQ360" t="str">
        <f t="shared" si="1800"/>
        <v/>
      </c>
      <c r="DR360" t="str">
        <f t="shared" si="1801"/>
        <v/>
      </c>
      <c r="DS360" t="str">
        <f t="shared" si="1802"/>
        <v/>
      </c>
      <c r="DT360" t="str">
        <f t="shared" si="1803"/>
        <v/>
      </c>
      <c r="DU360" t="str">
        <f t="shared" si="1804"/>
        <v/>
      </c>
      <c r="DV360" t="str">
        <f t="shared" si="1805"/>
        <v/>
      </c>
      <c r="DW360" t="str">
        <f t="shared" si="1806"/>
        <v/>
      </c>
      <c r="DX360" t="str">
        <f t="shared" si="1807"/>
        <v/>
      </c>
      <c r="DY360" t="str">
        <f t="shared" si="1808"/>
        <v/>
      </c>
      <c r="DZ360" t="str">
        <f t="shared" si="1809"/>
        <v/>
      </c>
      <c r="EA360" t="str">
        <f t="shared" si="1810"/>
        <v/>
      </c>
      <c r="EB360" t="str">
        <f t="shared" si="1811"/>
        <v/>
      </c>
      <c r="EC360" t="str">
        <f t="shared" si="1812"/>
        <v/>
      </c>
      <c r="ED360" t="str">
        <f t="shared" si="1813"/>
        <v/>
      </c>
      <c r="EE360" t="str">
        <f t="shared" si="1814"/>
        <v/>
      </c>
      <c r="EF360" t="str">
        <f t="shared" si="1815"/>
        <v/>
      </c>
      <c r="EG360" t="str">
        <f t="shared" si="1816"/>
        <v/>
      </c>
      <c r="EH360">
        <f t="shared" si="1817"/>
        <v>0</v>
      </c>
      <c r="EI360">
        <f t="shared" si="1818"/>
        <v>0</v>
      </c>
      <c r="EJ360">
        <f t="shared" si="1819"/>
        <v>0</v>
      </c>
      <c r="EK360" t="str">
        <f t="shared" si="1820"/>
        <v/>
      </c>
      <c r="EL360" t="str">
        <f t="shared" si="1821"/>
        <v/>
      </c>
      <c r="EM360" t="str">
        <f t="shared" si="1822"/>
        <v/>
      </c>
      <c r="EN360" s="2">
        <f t="shared" si="1823"/>
        <v>0</v>
      </c>
      <c r="EO360" s="1">
        <f t="shared" si="1824"/>
        <v>0</v>
      </c>
    </row>
    <row r="361" spans="1:145" ht="15" thickBot="1" x14ac:dyDescent="0.25">
      <c r="A361" s="14">
        <v>342</v>
      </c>
      <c r="B361" s="65" t="str">
        <f t="shared" ref="B361" si="1901">IF(AND(C361="",D361="",E361),"",A361)</f>
        <v/>
      </c>
      <c r="C361" s="63"/>
      <c r="D361" s="63"/>
      <c r="E361" s="64"/>
      <c r="F361" s="67" t="str">
        <f t="shared" si="1733"/>
        <v/>
      </c>
      <c r="G361" s="68" t="str">
        <f t="shared" si="1734"/>
        <v/>
      </c>
      <c r="H361" t="str">
        <f>IF(I361=1,NastaveniIPV!$I$48&amp;""&amp;$D$10,IF(I361=2,NastaveniIPV!$I$47,IF(J361=1,NastaveniIPV!$I$52,"")))</f>
        <v/>
      </c>
      <c r="I361" s="81" t="str">
        <f t="shared" si="1735"/>
        <v/>
      </c>
      <c r="J361" s="14" t="str">
        <f t="shared" si="1736"/>
        <v/>
      </c>
      <c r="O361">
        <v>342</v>
      </c>
      <c r="P361" s="1">
        <f t="shared" si="1737"/>
        <v>0</v>
      </c>
      <c r="Q361">
        <f t="shared" si="1738"/>
        <v>0</v>
      </c>
      <c r="R361" s="38" t="str">
        <f t="shared" si="1739"/>
        <v/>
      </c>
      <c r="S361" t="str">
        <f t="shared" si="1740"/>
        <v/>
      </c>
      <c r="T361" s="38" t="str">
        <f t="shared" si="1741"/>
        <v/>
      </c>
      <c r="W361">
        <f>NastaveniIPV!$D$47</f>
        <v>0.02</v>
      </c>
      <c r="X361">
        <f>NastaveniIPV!$D$48</f>
        <v>0.06</v>
      </c>
      <c r="Y361">
        <f>NastaveniIPV!$D$49</f>
        <v>0.06</v>
      </c>
      <c r="Z361">
        <f>NastaveniIPV!$D$50</f>
        <v>0.06</v>
      </c>
      <c r="AA361">
        <f>NastaveniIPV!$D$51</f>
        <v>1.7999999999999999E-2</v>
      </c>
      <c r="AB361">
        <f>NastaveniIPV!$D$52</f>
        <v>0.01</v>
      </c>
      <c r="AC361">
        <f>NastaveniIPV!$D$53</f>
        <v>0.01</v>
      </c>
      <c r="AD361">
        <f>NastaveniIPV!$D$54</f>
        <v>0.01</v>
      </c>
      <c r="AE361">
        <f>NastaveniIPV!$D$55</f>
        <v>0.01</v>
      </c>
      <c r="AF361">
        <f>NastaveniIPV!$D$56</f>
        <v>0.01</v>
      </c>
      <c r="AG361">
        <f t="shared" ref="AG361:BF361" si="1902">IF($T361=AG$18,1,IF(AG$18&lt;$T361,0,AF361+1))</f>
        <v>0</v>
      </c>
      <c r="AH361">
        <f t="shared" si="1902"/>
        <v>0</v>
      </c>
      <c r="AI361">
        <f t="shared" si="1902"/>
        <v>0</v>
      </c>
      <c r="AJ361">
        <f t="shared" si="1902"/>
        <v>0</v>
      </c>
      <c r="AK361">
        <f t="shared" si="1902"/>
        <v>0</v>
      </c>
      <c r="AL361">
        <f t="shared" si="1902"/>
        <v>0</v>
      </c>
      <c r="AM361">
        <f t="shared" si="1902"/>
        <v>0</v>
      </c>
      <c r="AN361">
        <f t="shared" si="1902"/>
        <v>0</v>
      </c>
      <c r="AO361">
        <f t="shared" si="1902"/>
        <v>0</v>
      </c>
      <c r="AP361">
        <f t="shared" si="1902"/>
        <v>0</v>
      </c>
      <c r="AQ361">
        <f t="shared" si="1902"/>
        <v>0</v>
      </c>
      <c r="AR361">
        <f t="shared" si="1902"/>
        <v>0</v>
      </c>
      <c r="AS361">
        <f t="shared" si="1902"/>
        <v>0</v>
      </c>
      <c r="AT361">
        <f t="shared" si="1902"/>
        <v>0</v>
      </c>
      <c r="AU361">
        <f t="shared" si="1902"/>
        <v>0</v>
      </c>
      <c r="AV361">
        <f t="shared" si="1902"/>
        <v>0</v>
      </c>
      <c r="AW361">
        <f t="shared" si="1902"/>
        <v>0</v>
      </c>
      <c r="AX361">
        <f t="shared" si="1902"/>
        <v>0</v>
      </c>
      <c r="AY361">
        <f t="shared" si="1902"/>
        <v>0</v>
      </c>
      <c r="AZ361">
        <f t="shared" si="1902"/>
        <v>0</v>
      </c>
      <c r="BA361">
        <f t="shared" si="1902"/>
        <v>0</v>
      </c>
      <c r="BB361">
        <f t="shared" si="1902"/>
        <v>0</v>
      </c>
      <c r="BC361">
        <f t="shared" si="1902"/>
        <v>0</v>
      </c>
      <c r="BD361">
        <f t="shared" si="1902"/>
        <v>0</v>
      </c>
      <c r="BE361">
        <f t="shared" si="1902"/>
        <v>0</v>
      </c>
      <c r="BF361">
        <f t="shared" si="1902"/>
        <v>0</v>
      </c>
      <c r="BG361">
        <f t="shared" si="1743"/>
        <v>0</v>
      </c>
      <c r="BH361">
        <f t="shared" ref="BH361:BI361" si="1903">IF($T361&lt;BH$18,BG361+1,IF(BH$18=$T361,1,0))</f>
        <v>0</v>
      </c>
      <c r="BI361">
        <f t="shared" si="1903"/>
        <v>0</v>
      </c>
      <c r="BJ361">
        <f t="shared" si="1745"/>
        <v>0</v>
      </c>
      <c r="BK361">
        <f t="shared" ref="BK361:BO361" si="1904">IF(BK$18&gt;$D$10,0,IF($T361&lt;BK$18,BJ361+1,IF(BK$18=$T361,1,0)))</f>
        <v>0</v>
      </c>
      <c r="BL361">
        <f t="shared" si="1904"/>
        <v>0</v>
      </c>
      <c r="BM361">
        <f t="shared" si="1904"/>
        <v>0</v>
      </c>
      <c r="BN361">
        <f t="shared" si="1904"/>
        <v>0</v>
      </c>
      <c r="BO361">
        <f t="shared" si="1904"/>
        <v>0</v>
      </c>
      <c r="BP361">
        <f t="shared" si="1747"/>
        <v>0</v>
      </c>
      <c r="BQ361">
        <f t="shared" si="1748"/>
        <v>0</v>
      </c>
      <c r="BR361">
        <f t="shared" si="1749"/>
        <v>0</v>
      </c>
      <c r="BS361">
        <f t="shared" si="1750"/>
        <v>0</v>
      </c>
      <c r="BT361">
        <f t="shared" si="1751"/>
        <v>0</v>
      </c>
      <c r="BU361">
        <f t="shared" si="1752"/>
        <v>0</v>
      </c>
      <c r="BV361">
        <f t="shared" si="1753"/>
        <v>0</v>
      </c>
      <c r="BW361">
        <f t="shared" si="1754"/>
        <v>0</v>
      </c>
      <c r="BX361">
        <f t="shared" si="1755"/>
        <v>0</v>
      </c>
      <c r="BY361">
        <f t="shared" si="1756"/>
        <v>0</v>
      </c>
      <c r="BZ361">
        <f t="shared" si="1757"/>
        <v>0</v>
      </c>
      <c r="CA361">
        <f t="shared" si="1758"/>
        <v>0</v>
      </c>
      <c r="CB361">
        <f t="shared" si="1759"/>
        <v>0</v>
      </c>
      <c r="CC361">
        <f t="shared" si="1760"/>
        <v>0</v>
      </c>
      <c r="CD361">
        <f t="shared" si="1761"/>
        <v>0</v>
      </c>
      <c r="CE361">
        <f t="shared" si="1762"/>
        <v>0</v>
      </c>
      <c r="CF361">
        <f t="shared" si="1763"/>
        <v>0</v>
      </c>
      <c r="CG361">
        <f t="shared" si="1764"/>
        <v>0</v>
      </c>
      <c r="CH361">
        <f t="shared" si="1765"/>
        <v>0</v>
      </c>
      <c r="CI361">
        <f t="shared" si="1766"/>
        <v>0</v>
      </c>
      <c r="CJ361">
        <f t="shared" si="1767"/>
        <v>0</v>
      </c>
      <c r="CK361">
        <f t="shared" si="1768"/>
        <v>0</v>
      </c>
      <c r="CL361">
        <f t="shared" si="1769"/>
        <v>0</v>
      </c>
      <c r="CM361">
        <f t="shared" si="1770"/>
        <v>0</v>
      </c>
      <c r="CN361">
        <f t="shared" si="1771"/>
        <v>0</v>
      </c>
      <c r="CO361">
        <f t="shared" si="1772"/>
        <v>0</v>
      </c>
      <c r="CP361">
        <f t="shared" si="1773"/>
        <v>0</v>
      </c>
      <c r="CQ361">
        <f t="shared" si="1774"/>
        <v>0</v>
      </c>
      <c r="CR361">
        <f t="shared" si="1775"/>
        <v>0</v>
      </c>
      <c r="CS361">
        <f t="shared" si="1776"/>
        <v>0</v>
      </c>
      <c r="CT361" t="str">
        <f t="shared" si="1777"/>
        <v/>
      </c>
      <c r="CU361" t="str">
        <f t="shared" si="1778"/>
        <v/>
      </c>
      <c r="CV361" t="str">
        <f t="shared" si="1779"/>
        <v/>
      </c>
      <c r="CW361" t="str">
        <f t="shared" si="1780"/>
        <v/>
      </c>
      <c r="CX361" t="str">
        <f t="shared" si="1781"/>
        <v/>
      </c>
      <c r="CY361" t="str">
        <f t="shared" si="1782"/>
        <v/>
      </c>
      <c r="CZ361" t="str">
        <f t="shared" si="1783"/>
        <v/>
      </c>
      <c r="DA361" t="str">
        <f t="shared" si="1784"/>
        <v/>
      </c>
      <c r="DB361" t="str">
        <f t="shared" si="1785"/>
        <v/>
      </c>
      <c r="DC361" t="str">
        <f t="shared" si="1786"/>
        <v/>
      </c>
      <c r="DD361" t="str">
        <f t="shared" si="1787"/>
        <v/>
      </c>
      <c r="DE361" t="str">
        <f t="shared" si="1788"/>
        <v/>
      </c>
      <c r="DF361" t="str">
        <f t="shared" si="1789"/>
        <v/>
      </c>
      <c r="DG361" t="str">
        <f t="shared" si="1790"/>
        <v/>
      </c>
      <c r="DH361" t="str">
        <f t="shared" si="1791"/>
        <v/>
      </c>
      <c r="DI361" t="str">
        <f t="shared" si="1792"/>
        <v/>
      </c>
      <c r="DJ361" t="str">
        <f t="shared" si="1793"/>
        <v/>
      </c>
      <c r="DK361" t="str">
        <f t="shared" si="1794"/>
        <v/>
      </c>
      <c r="DL361" t="str">
        <f t="shared" si="1795"/>
        <v/>
      </c>
      <c r="DM361" t="str">
        <f t="shared" si="1796"/>
        <v/>
      </c>
      <c r="DN361" t="str">
        <f t="shared" si="1797"/>
        <v/>
      </c>
      <c r="DO361" t="str">
        <f t="shared" si="1798"/>
        <v/>
      </c>
      <c r="DP361" t="str">
        <f t="shared" si="1799"/>
        <v/>
      </c>
      <c r="DQ361" t="str">
        <f t="shared" si="1800"/>
        <v/>
      </c>
      <c r="DR361" t="str">
        <f t="shared" si="1801"/>
        <v/>
      </c>
      <c r="DS361" t="str">
        <f t="shared" si="1802"/>
        <v/>
      </c>
      <c r="DT361" t="str">
        <f t="shared" si="1803"/>
        <v/>
      </c>
      <c r="DU361" t="str">
        <f t="shared" si="1804"/>
        <v/>
      </c>
      <c r="DV361" t="str">
        <f t="shared" si="1805"/>
        <v/>
      </c>
      <c r="DW361" t="str">
        <f t="shared" si="1806"/>
        <v/>
      </c>
      <c r="DX361" t="str">
        <f t="shared" si="1807"/>
        <v/>
      </c>
      <c r="DY361" t="str">
        <f t="shared" si="1808"/>
        <v/>
      </c>
      <c r="DZ361" t="str">
        <f t="shared" si="1809"/>
        <v/>
      </c>
      <c r="EA361" t="str">
        <f t="shared" si="1810"/>
        <v/>
      </c>
      <c r="EB361" t="str">
        <f t="shared" si="1811"/>
        <v/>
      </c>
      <c r="EC361" t="str">
        <f t="shared" si="1812"/>
        <v/>
      </c>
      <c r="ED361" t="str">
        <f t="shared" si="1813"/>
        <v/>
      </c>
      <c r="EE361" t="str">
        <f t="shared" si="1814"/>
        <v/>
      </c>
      <c r="EF361" t="str">
        <f t="shared" si="1815"/>
        <v/>
      </c>
      <c r="EG361" t="str">
        <f t="shared" si="1816"/>
        <v/>
      </c>
      <c r="EH361">
        <f t="shared" si="1817"/>
        <v>0</v>
      </c>
      <c r="EI361">
        <f t="shared" si="1818"/>
        <v>0</v>
      </c>
      <c r="EJ361">
        <f t="shared" si="1819"/>
        <v>0</v>
      </c>
      <c r="EK361" t="str">
        <f t="shared" si="1820"/>
        <v/>
      </c>
      <c r="EL361" t="str">
        <f t="shared" si="1821"/>
        <v/>
      </c>
      <c r="EM361" t="str">
        <f t="shared" si="1822"/>
        <v/>
      </c>
      <c r="EN361" s="2">
        <f t="shared" si="1823"/>
        <v>0</v>
      </c>
      <c r="EO361" s="1">
        <f t="shared" si="1824"/>
        <v>0</v>
      </c>
    </row>
    <row r="362" spans="1:145" ht="15" thickBot="1" x14ac:dyDescent="0.25">
      <c r="A362" s="14">
        <v>343</v>
      </c>
      <c r="B362" s="65" t="str">
        <f t="shared" ref="B362" si="1905">IF(AND(C362="",D362="",E362=""),"",A362)</f>
        <v/>
      </c>
      <c r="C362" s="61"/>
      <c r="D362" s="62"/>
      <c r="E362" s="61"/>
      <c r="F362" s="67" t="str">
        <f t="shared" si="1733"/>
        <v/>
      </c>
      <c r="G362" s="68" t="str">
        <f t="shared" si="1734"/>
        <v/>
      </c>
      <c r="H362" t="str">
        <f>IF(I362=1,NastaveniIPV!$I$48&amp;""&amp;$D$10,IF(I362=2,NastaveniIPV!$I$47,IF(J362=1,NastaveniIPV!$I$52,"")))</f>
        <v/>
      </c>
      <c r="I362" s="81" t="str">
        <f t="shared" si="1735"/>
        <v/>
      </c>
      <c r="J362" s="14" t="str">
        <f t="shared" si="1736"/>
        <v/>
      </c>
      <c r="O362">
        <v>343</v>
      </c>
      <c r="P362" s="1">
        <f t="shared" si="1737"/>
        <v>0</v>
      </c>
      <c r="Q362">
        <f t="shared" si="1738"/>
        <v>0</v>
      </c>
      <c r="R362" s="38" t="str">
        <f t="shared" si="1739"/>
        <v/>
      </c>
      <c r="S362" t="str">
        <f t="shared" si="1740"/>
        <v/>
      </c>
      <c r="T362" s="38" t="str">
        <f t="shared" si="1741"/>
        <v/>
      </c>
      <c r="W362">
        <f>NastaveniIPV!$D$47</f>
        <v>0.02</v>
      </c>
      <c r="X362">
        <f>NastaveniIPV!$D$48</f>
        <v>0.06</v>
      </c>
      <c r="Y362">
        <f>NastaveniIPV!$D$49</f>
        <v>0.06</v>
      </c>
      <c r="Z362">
        <f>NastaveniIPV!$D$50</f>
        <v>0.06</v>
      </c>
      <c r="AA362">
        <f>NastaveniIPV!$D$51</f>
        <v>1.7999999999999999E-2</v>
      </c>
      <c r="AB362">
        <f>NastaveniIPV!$D$52</f>
        <v>0.01</v>
      </c>
      <c r="AC362">
        <f>NastaveniIPV!$D$53</f>
        <v>0.01</v>
      </c>
      <c r="AD362">
        <f>NastaveniIPV!$D$54</f>
        <v>0.01</v>
      </c>
      <c r="AE362">
        <f>NastaveniIPV!$D$55</f>
        <v>0.01</v>
      </c>
      <c r="AF362">
        <f>NastaveniIPV!$D$56</f>
        <v>0.01</v>
      </c>
      <c r="AG362">
        <f t="shared" ref="AG362:BF362" si="1906">IF($T362=AG$18,1,IF(AG$18&lt;$T362,0,AF362+1))</f>
        <v>0</v>
      </c>
      <c r="AH362">
        <f t="shared" si="1906"/>
        <v>0</v>
      </c>
      <c r="AI362">
        <f t="shared" si="1906"/>
        <v>0</v>
      </c>
      <c r="AJ362">
        <f t="shared" si="1906"/>
        <v>0</v>
      </c>
      <c r="AK362">
        <f t="shared" si="1906"/>
        <v>0</v>
      </c>
      <c r="AL362">
        <f t="shared" si="1906"/>
        <v>0</v>
      </c>
      <c r="AM362">
        <f t="shared" si="1906"/>
        <v>0</v>
      </c>
      <c r="AN362">
        <f t="shared" si="1906"/>
        <v>0</v>
      </c>
      <c r="AO362">
        <f t="shared" si="1906"/>
        <v>0</v>
      </c>
      <c r="AP362">
        <f t="shared" si="1906"/>
        <v>0</v>
      </c>
      <c r="AQ362">
        <f t="shared" si="1906"/>
        <v>0</v>
      </c>
      <c r="AR362">
        <f t="shared" si="1906"/>
        <v>0</v>
      </c>
      <c r="AS362">
        <f t="shared" si="1906"/>
        <v>0</v>
      </c>
      <c r="AT362">
        <f t="shared" si="1906"/>
        <v>0</v>
      </c>
      <c r="AU362">
        <f t="shared" si="1906"/>
        <v>0</v>
      </c>
      <c r="AV362">
        <f t="shared" si="1906"/>
        <v>0</v>
      </c>
      <c r="AW362">
        <f t="shared" si="1906"/>
        <v>0</v>
      </c>
      <c r="AX362">
        <f t="shared" si="1906"/>
        <v>0</v>
      </c>
      <c r="AY362">
        <f t="shared" si="1906"/>
        <v>0</v>
      </c>
      <c r="AZ362">
        <f t="shared" si="1906"/>
        <v>0</v>
      </c>
      <c r="BA362">
        <f t="shared" si="1906"/>
        <v>0</v>
      </c>
      <c r="BB362">
        <f t="shared" si="1906"/>
        <v>0</v>
      </c>
      <c r="BC362">
        <f t="shared" si="1906"/>
        <v>0</v>
      </c>
      <c r="BD362">
        <f t="shared" si="1906"/>
        <v>0</v>
      </c>
      <c r="BE362">
        <f t="shared" si="1906"/>
        <v>0</v>
      </c>
      <c r="BF362">
        <f t="shared" si="1906"/>
        <v>0</v>
      </c>
      <c r="BG362">
        <f t="shared" si="1743"/>
        <v>0</v>
      </c>
      <c r="BH362">
        <f t="shared" ref="BH362:BI362" si="1907">IF($T362&lt;BH$18,BG362+1,IF(BH$18=$T362,1,0))</f>
        <v>0</v>
      </c>
      <c r="BI362">
        <f t="shared" si="1907"/>
        <v>0</v>
      </c>
      <c r="BJ362">
        <f t="shared" si="1745"/>
        <v>0</v>
      </c>
      <c r="BK362">
        <f t="shared" ref="BK362:BO362" si="1908">IF(BK$18&gt;$D$10,0,IF($T362&lt;BK$18,BJ362+1,IF(BK$18=$T362,1,0)))</f>
        <v>0</v>
      </c>
      <c r="BL362">
        <f t="shared" si="1908"/>
        <v>0</v>
      </c>
      <c r="BM362">
        <f t="shared" si="1908"/>
        <v>0</v>
      </c>
      <c r="BN362">
        <f t="shared" si="1908"/>
        <v>0</v>
      </c>
      <c r="BO362">
        <f t="shared" si="1908"/>
        <v>0</v>
      </c>
      <c r="BP362">
        <f t="shared" si="1747"/>
        <v>0</v>
      </c>
      <c r="BQ362">
        <f t="shared" si="1748"/>
        <v>0</v>
      </c>
      <c r="BR362">
        <f t="shared" si="1749"/>
        <v>0</v>
      </c>
      <c r="BS362">
        <f t="shared" si="1750"/>
        <v>0</v>
      </c>
      <c r="BT362">
        <f t="shared" si="1751"/>
        <v>0</v>
      </c>
      <c r="BU362">
        <f t="shared" si="1752"/>
        <v>0</v>
      </c>
      <c r="BV362">
        <f t="shared" si="1753"/>
        <v>0</v>
      </c>
      <c r="BW362">
        <f t="shared" si="1754"/>
        <v>0</v>
      </c>
      <c r="BX362">
        <f t="shared" si="1755"/>
        <v>0</v>
      </c>
      <c r="BY362">
        <f t="shared" si="1756"/>
        <v>0</v>
      </c>
      <c r="BZ362">
        <f t="shared" si="1757"/>
        <v>0</v>
      </c>
      <c r="CA362">
        <f t="shared" si="1758"/>
        <v>0</v>
      </c>
      <c r="CB362">
        <f t="shared" si="1759"/>
        <v>0</v>
      </c>
      <c r="CC362">
        <f t="shared" si="1760"/>
        <v>0</v>
      </c>
      <c r="CD362">
        <f t="shared" si="1761"/>
        <v>0</v>
      </c>
      <c r="CE362">
        <f t="shared" si="1762"/>
        <v>0</v>
      </c>
      <c r="CF362">
        <f t="shared" si="1763"/>
        <v>0</v>
      </c>
      <c r="CG362">
        <f t="shared" si="1764"/>
        <v>0</v>
      </c>
      <c r="CH362">
        <f t="shared" si="1765"/>
        <v>0</v>
      </c>
      <c r="CI362">
        <f t="shared" si="1766"/>
        <v>0</v>
      </c>
      <c r="CJ362">
        <f t="shared" si="1767"/>
        <v>0</v>
      </c>
      <c r="CK362">
        <f t="shared" si="1768"/>
        <v>0</v>
      </c>
      <c r="CL362">
        <f t="shared" si="1769"/>
        <v>0</v>
      </c>
      <c r="CM362">
        <f t="shared" si="1770"/>
        <v>0</v>
      </c>
      <c r="CN362">
        <f t="shared" si="1771"/>
        <v>0</v>
      </c>
      <c r="CO362">
        <f t="shared" si="1772"/>
        <v>0</v>
      </c>
      <c r="CP362">
        <f t="shared" si="1773"/>
        <v>0</v>
      </c>
      <c r="CQ362">
        <f t="shared" si="1774"/>
        <v>0</v>
      </c>
      <c r="CR362">
        <f t="shared" si="1775"/>
        <v>0</v>
      </c>
      <c r="CS362">
        <f t="shared" si="1776"/>
        <v>0</v>
      </c>
      <c r="CT362" t="str">
        <f t="shared" si="1777"/>
        <v/>
      </c>
      <c r="CU362" t="str">
        <f t="shared" si="1778"/>
        <v/>
      </c>
      <c r="CV362" t="str">
        <f t="shared" si="1779"/>
        <v/>
      </c>
      <c r="CW362" t="str">
        <f t="shared" si="1780"/>
        <v/>
      </c>
      <c r="CX362" t="str">
        <f t="shared" si="1781"/>
        <v/>
      </c>
      <c r="CY362" t="str">
        <f t="shared" si="1782"/>
        <v/>
      </c>
      <c r="CZ362" t="str">
        <f t="shared" si="1783"/>
        <v/>
      </c>
      <c r="DA362" t="str">
        <f t="shared" si="1784"/>
        <v/>
      </c>
      <c r="DB362" t="str">
        <f t="shared" si="1785"/>
        <v/>
      </c>
      <c r="DC362" t="str">
        <f t="shared" si="1786"/>
        <v/>
      </c>
      <c r="DD362" t="str">
        <f t="shared" si="1787"/>
        <v/>
      </c>
      <c r="DE362" t="str">
        <f t="shared" si="1788"/>
        <v/>
      </c>
      <c r="DF362" t="str">
        <f t="shared" si="1789"/>
        <v/>
      </c>
      <c r="DG362" t="str">
        <f t="shared" si="1790"/>
        <v/>
      </c>
      <c r="DH362" t="str">
        <f t="shared" si="1791"/>
        <v/>
      </c>
      <c r="DI362" t="str">
        <f t="shared" si="1792"/>
        <v/>
      </c>
      <c r="DJ362" t="str">
        <f t="shared" si="1793"/>
        <v/>
      </c>
      <c r="DK362" t="str">
        <f t="shared" si="1794"/>
        <v/>
      </c>
      <c r="DL362" t="str">
        <f t="shared" si="1795"/>
        <v/>
      </c>
      <c r="DM362" t="str">
        <f t="shared" si="1796"/>
        <v/>
      </c>
      <c r="DN362" t="str">
        <f t="shared" si="1797"/>
        <v/>
      </c>
      <c r="DO362" t="str">
        <f t="shared" si="1798"/>
        <v/>
      </c>
      <c r="DP362" t="str">
        <f t="shared" si="1799"/>
        <v/>
      </c>
      <c r="DQ362" t="str">
        <f t="shared" si="1800"/>
        <v/>
      </c>
      <c r="DR362" t="str">
        <f t="shared" si="1801"/>
        <v/>
      </c>
      <c r="DS362" t="str">
        <f t="shared" si="1802"/>
        <v/>
      </c>
      <c r="DT362" t="str">
        <f t="shared" si="1803"/>
        <v/>
      </c>
      <c r="DU362" t="str">
        <f t="shared" si="1804"/>
        <v/>
      </c>
      <c r="DV362" t="str">
        <f t="shared" si="1805"/>
        <v/>
      </c>
      <c r="DW362" t="str">
        <f t="shared" si="1806"/>
        <v/>
      </c>
      <c r="DX362" t="str">
        <f t="shared" si="1807"/>
        <v/>
      </c>
      <c r="DY362" t="str">
        <f t="shared" si="1808"/>
        <v/>
      </c>
      <c r="DZ362" t="str">
        <f t="shared" si="1809"/>
        <v/>
      </c>
      <c r="EA362" t="str">
        <f t="shared" si="1810"/>
        <v/>
      </c>
      <c r="EB362" t="str">
        <f t="shared" si="1811"/>
        <v/>
      </c>
      <c r="EC362" t="str">
        <f t="shared" si="1812"/>
        <v/>
      </c>
      <c r="ED362" t="str">
        <f t="shared" si="1813"/>
        <v/>
      </c>
      <c r="EE362" t="str">
        <f t="shared" si="1814"/>
        <v/>
      </c>
      <c r="EF362" t="str">
        <f t="shared" si="1815"/>
        <v/>
      </c>
      <c r="EG362" t="str">
        <f t="shared" si="1816"/>
        <v/>
      </c>
      <c r="EH362">
        <f t="shared" si="1817"/>
        <v>0</v>
      </c>
      <c r="EI362">
        <f t="shared" si="1818"/>
        <v>0</v>
      </c>
      <c r="EJ362">
        <f t="shared" si="1819"/>
        <v>0</v>
      </c>
      <c r="EK362" t="str">
        <f t="shared" si="1820"/>
        <v/>
      </c>
      <c r="EL362" t="str">
        <f t="shared" si="1821"/>
        <v/>
      </c>
      <c r="EM362" t="str">
        <f t="shared" si="1822"/>
        <v/>
      </c>
      <c r="EN362" s="2">
        <f t="shared" si="1823"/>
        <v>0</v>
      </c>
      <c r="EO362" s="1">
        <f t="shared" si="1824"/>
        <v>0</v>
      </c>
    </row>
    <row r="363" spans="1:145" ht="15" thickBot="1" x14ac:dyDescent="0.25">
      <c r="A363" s="14">
        <v>344</v>
      </c>
      <c r="B363" s="65" t="str">
        <f t="shared" ref="B363" si="1909">IF(AND(C363="",D363="",E363),"",A363)</f>
        <v/>
      </c>
      <c r="C363" s="63"/>
      <c r="D363" s="63"/>
      <c r="E363" s="64"/>
      <c r="F363" s="67" t="str">
        <f t="shared" si="1733"/>
        <v/>
      </c>
      <c r="G363" s="68" t="str">
        <f t="shared" si="1734"/>
        <v/>
      </c>
      <c r="H363" t="str">
        <f>IF(I363=1,NastaveniIPV!$I$48&amp;""&amp;$D$10,IF(I363=2,NastaveniIPV!$I$47,IF(J363=1,NastaveniIPV!$I$52,"")))</f>
        <v/>
      </c>
      <c r="I363" s="81" t="str">
        <f t="shared" si="1735"/>
        <v/>
      </c>
      <c r="J363" s="14" t="str">
        <f t="shared" si="1736"/>
        <v/>
      </c>
      <c r="O363">
        <v>344</v>
      </c>
      <c r="P363" s="1">
        <f t="shared" si="1737"/>
        <v>0</v>
      </c>
      <c r="Q363">
        <f t="shared" si="1738"/>
        <v>0</v>
      </c>
      <c r="R363" s="38" t="str">
        <f t="shared" si="1739"/>
        <v/>
      </c>
      <c r="S363" t="str">
        <f t="shared" si="1740"/>
        <v/>
      </c>
      <c r="T363" s="38" t="str">
        <f t="shared" si="1741"/>
        <v/>
      </c>
      <c r="W363">
        <f>NastaveniIPV!$D$47</f>
        <v>0.02</v>
      </c>
      <c r="X363">
        <f>NastaveniIPV!$D$48</f>
        <v>0.06</v>
      </c>
      <c r="Y363">
        <f>NastaveniIPV!$D$49</f>
        <v>0.06</v>
      </c>
      <c r="Z363">
        <f>NastaveniIPV!$D$50</f>
        <v>0.06</v>
      </c>
      <c r="AA363">
        <f>NastaveniIPV!$D$51</f>
        <v>1.7999999999999999E-2</v>
      </c>
      <c r="AB363">
        <f>NastaveniIPV!$D$52</f>
        <v>0.01</v>
      </c>
      <c r="AC363">
        <f>NastaveniIPV!$D$53</f>
        <v>0.01</v>
      </c>
      <c r="AD363">
        <f>NastaveniIPV!$D$54</f>
        <v>0.01</v>
      </c>
      <c r="AE363">
        <f>NastaveniIPV!$D$55</f>
        <v>0.01</v>
      </c>
      <c r="AF363">
        <f>NastaveniIPV!$D$56</f>
        <v>0.01</v>
      </c>
      <c r="AG363">
        <f t="shared" ref="AG363:BF363" si="1910">IF($T363=AG$18,1,IF(AG$18&lt;$T363,0,AF363+1))</f>
        <v>0</v>
      </c>
      <c r="AH363">
        <f t="shared" si="1910"/>
        <v>0</v>
      </c>
      <c r="AI363">
        <f t="shared" si="1910"/>
        <v>0</v>
      </c>
      <c r="AJ363">
        <f t="shared" si="1910"/>
        <v>0</v>
      </c>
      <c r="AK363">
        <f t="shared" si="1910"/>
        <v>0</v>
      </c>
      <c r="AL363">
        <f t="shared" si="1910"/>
        <v>0</v>
      </c>
      <c r="AM363">
        <f t="shared" si="1910"/>
        <v>0</v>
      </c>
      <c r="AN363">
        <f t="shared" si="1910"/>
        <v>0</v>
      </c>
      <c r="AO363">
        <f t="shared" si="1910"/>
        <v>0</v>
      </c>
      <c r="AP363">
        <f t="shared" si="1910"/>
        <v>0</v>
      </c>
      <c r="AQ363">
        <f t="shared" si="1910"/>
        <v>0</v>
      </c>
      <c r="AR363">
        <f t="shared" si="1910"/>
        <v>0</v>
      </c>
      <c r="AS363">
        <f t="shared" si="1910"/>
        <v>0</v>
      </c>
      <c r="AT363">
        <f t="shared" si="1910"/>
        <v>0</v>
      </c>
      <c r="AU363">
        <f t="shared" si="1910"/>
        <v>0</v>
      </c>
      <c r="AV363">
        <f t="shared" si="1910"/>
        <v>0</v>
      </c>
      <c r="AW363">
        <f t="shared" si="1910"/>
        <v>0</v>
      </c>
      <c r="AX363">
        <f t="shared" si="1910"/>
        <v>0</v>
      </c>
      <c r="AY363">
        <f t="shared" si="1910"/>
        <v>0</v>
      </c>
      <c r="AZ363">
        <f t="shared" si="1910"/>
        <v>0</v>
      </c>
      <c r="BA363">
        <f t="shared" si="1910"/>
        <v>0</v>
      </c>
      <c r="BB363">
        <f t="shared" si="1910"/>
        <v>0</v>
      </c>
      <c r="BC363">
        <f t="shared" si="1910"/>
        <v>0</v>
      </c>
      <c r="BD363">
        <f t="shared" si="1910"/>
        <v>0</v>
      </c>
      <c r="BE363">
        <f t="shared" si="1910"/>
        <v>0</v>
      </c>
      <c r="BF363">
        <f t="shared" si="1910"/>
        <v>0</v>
      </c>
      <c r="BG363">
        <f t="shared" si="1743"/>
        <v>0</v>
      </c>
      <c r="BH363">
        <f t="shared" ref="BH363:BI363" si="1911">IF($T363&lt;BH$18,BG363+1,IF(BH$18=$T363,1,0))</f>
        <v>0</v>
      </c>
      <c r="BI363">
        <f t="shared" si="1911"/>
        <v>0</v>
      </c>
      <c r="BJ363">
        <f t="shared" si="1745"/>
        <v>0</v>
      </c>
      <c r="BK363">
        <f t="shared" ref="BK363:BO363" si="1912">IF(BK$18&gt;$D$10,0,IF($T363&lt;BK$18,BJ363+1,IF(BK$18=$T363,1,0)))</f>
        <v>0</v>
      </c>
      <c r="BL363">
        <f t="shared" si="1912"/>
        <v>0</v>
      </c>
      <c r="BM363">
        <f t="shared" si="1912"/>
        <v>0</v>
      </c>
      <c r="BN363">
        <f t="shared" si="1912"/>
        <v>0</v>
      </c>
      <c r="BO363">
        <f t="shared" si="1912"/>
        <v>0</v>
      </c>
      <c r="BP363">
        <f t="shared" si="1747"/>
        <v>0</v>
      </c>
      <c r="BQ363">
        <f t="shared" si="1748"/>
        <v>0</v>
      </c>
      <c r="BR363">
        <f t="shared" si="1749"/>
        <v>0</v>
      </c>
      <c r="BS363">
        <f t="shared" si="1750"/>
        <v>0</v>
      </c>
      <c r="BT363">
        <f t="shared" si="1751"/>
        <v>0</v>
      </c>
      <c r="BU363">
        <f t="shared" si="1752"/>
        <v>0</v>
      </c>
      <c r="BV363">
        <f t="shared" si="1753"/>
        <v>0</v>
      </c>
      <c r="BW363">
        <f t="shared" si="1754"/>
        <v>0</v>
      </c>
      <c r="BX363">
        <f t="shared" si="1755"/>
        <v>0</v>
      </c>
      <c r="BY363">
        <f t="shared" si="1756"/>
        <v>0</v>
      </c>
      <c r="BZ363">
        <f t="shared" si="1757"/>
        <v>0</v>
      </c>
      <c r="CA363">
        <f t="shared" si="1758"/>
        <v>0</v>
      </c>
      <c r="CB363">
        <f t="shared" si="1759"/>
        <v>0</v>
      </c>
      <c r="CC363">
        <f t="shared" si="1760"/>
        <v>0</v>
      </c>
      <c r="CD363">
        <f t="shared" si="1761"/>
        <v>0</v>
      </c>
      <c r="CE363">
        <f t="shared" si="1762"/>
        <v>0</v>
      </c>
      <c r="CF363">
        <f t="shared" si="1763"/>
        <v>0</v>
      </c>
      <c r="CG363">
        <f t="shared" si="1764"/>
        <v>0</v>
      </c>
      <c r="CH363">
        <f t="shared" si="1765"/>
        <v>0</v>
      </c>
      <c r="CI363">
        <f t="shared" si="1766"/>
        <v>0</v>
      </c>
      <c r="CJ363">
        <f t="shared" si="1767"/>
        <v>0</v>
      </c>
      <c r="CK363">
        <f t="shared" si="1768"/>
        <v>0</v>
      </c>
      <c r="CL363">
        <f t="shared" si="1769"/>
        <v>0</v>
      </c>
      <c r="CM363">
        <f t="shared" si="1770"/>
        <v>0</v>
      </c>
      <c r="CN363">
        <f t="shared" si="1771"/>
        <v>0</v>
      </c>
      <c r="CO363">
        <f t="shared" si="1772"/>
        <v>0</v>
      </c>
      <c r="CP363">
        <f t="shared" si="1773"/>
        <v>0</v>
      </c>
      <c r="CQ363">
        <f t="shared" si="1774"/>
        <v>0</v>
      </c>
      <c r="CR363">
        <f t="shared" si="1775"/>
        <v>0</v>
      </c>
      <c r="CS363">
        <f t="shared" si="1776"/>
        <v>0</v>
      </c>
      <c r="CT363" t="str">
        <f t="shared" si="1777"/>
        <v/>
      </c>
      <c r="CU363" t="str">
        <f t="shared" si="1778"/>
        <v/>
      </c>
      <c r="CV363" t="str">
        <f t="shared" si="1779"/>
        <v/>
      </c>
      <c r="CW363" t="str">
        <f t="shared" si="1780"/>
        <v/>
      </c>
      <c r="CX363" t="str">
        <f t="shared" si="1781"/>
        <v/>
      </c>
      <c r="CY363" t="str">
        <f t="shared" si="1782"/>
        <v/>
      </c>
      <c r="CZ363" t="str">
        <f t="shared" si="1783"/>
        <v/>
      </c>
      <c r="DA363" t="str">
        <f t="shared" si="1784"/>
        <v/>
      </c>
      <c r="DB363" t="str">
        <f t="shared" si="1785"/>
        <v/>
      </c>
      <c r="DC363" t="str">
        <f t="shared" si="1786"/>
        <v/>
      </c>
      <c r="DD363" t="str">
        <f t="shared" si="1787"/>
        <v/>
      </c>
      <c r="DE363" t="str">
        <f t="shared" si="1788"/>
        <v/>
      </c>
      <c r="DF363" t="str">
        <f t="shared" si="1789"/>
        <v/>
      </c>
      <c r="DG363" t="str">
        <f t="shared" si="1790"/>
        <v/>
      </c>
      <c r="DH363" t="str">
        <f t="shared" si="1791"/>
        <v/>
      </c>
      <c r="DI363" t="str">
        <f t="shared" si="1792"/>
        <v/>
      </c>
      <c r="DJ363" t="str">
        <f t="shared" si="1793"/>
        <v/>
      </c>
      <c r="DK363" t="str">
        <f t="shared" si="1794"/>
        <v/>
      </c>
      <c r="DL363" t="str">
        <f t="shared" si="1795"/>
        <v/>
      </c>
      <c r="DM363" t="str">
        <f t="shared" si="1796"/>
        <v/>
      </c>
      <c r="DN363" t="str">
        <f t="shared" si="1797"/>
        <v/>
      </c>
      <c r="DO363" t="str">
        <f t="shared" si="1798"/>
        <v/>
      </c>
      <c r="DP363" t="str">
        <f t="shared" si="1799"/>
        <v/>
      </c>
      <c r="DQ363" t="str">
        <f t="shared" si="1800"/>
        <v/>
      </c>
      <c r="DR363" t="str">
        <f t="shared" si="1801"/>
        <v/>
      </c>
      <c r="DS363" t="str">
        <f t="shared" si="1802"/>
        <v/>
      </c>
      <c r="DT363" t="str">
        <f t="shared" si="1803"/>
        <v/>
      </c>
      <c r="DU363" t="str">
        <f t="shared" si="1804"/>
        <v/>
      </c>
      <c r="DV363" t="str">
        <f t="shared" si="1805"/>
        <v/>
      </c>
      <c r="DW363" t="str">
        <f t="shared" si="1806"/>
        <v/>
      </c>
      <c r="DX363" t="str">
        <f t="shared" si="1807"/>
        <v/>
      </c>
      <c r="DY363" t="str">
        <f t="shared" si="1808"/>
        <v/>
      </c>
      <c r="DZ363" t="str">
        <f t="shared" si="1809"/>
        <v/>
      </c>
      <c r="EA363" t="str">
        <f t="shared" si="1810"/>
        <v/>
      </c>
      <c r="EB363" t="str">
        <f t="shared" si="1811"/>
        <v/>
      </c>
      <c r="EC363" t="str">
        <f t="shared" si="1812"/>
        <v/>
      </c>
      <c r="ED363" t="str">
        <f t="shared" si="1813"/>
        <v/>
      </c>
      <c r="EE363" t="str">
        <f t="shared" si="1814"/>
        <v/>
      </c>
      <c r="EF363" t="str">
        <f t="shared" si="1815"/>
        <v/>
      </c>
      <c r="EG363" t="str">
        <f t="shared" si="1816"/>
        <v/>
      </c>
      <c r="EH363">
        <f t="shared" si="1817"/>
        <v>0</v>
      </c>
      <c r="EI363">
        <f t="shared" si="1818"/>
        <v>0</v>
      </c>
      <c r="EJ363">
        <f t="shared" si="1819"/>
        <v>0</v>
      </c>
      <c r="EK363" t="str">
        <f t="shared" si="1820"/>
        <v/>
      </c>
      <c r="EL363" t="str">
        <f t="shared" si="1821"/>
        <v/>
      </c>
      <c r="EM363" t="str">
        <f t="shared" si="1822"/>
        <v/>
      </c>
      <c r="EN363" s="2">
        <f t="shared" si="1823"/>
        <v>0</v>
      </c>
      <c r="EO363" s="1">
        <f t="shared" si="1824"/>
        <v>0</v>
      </c>
    </row>
    <row r="364" spans="1:145" ht="15" thickBot="1" x14ac:dyDescent="0.25">
      <c r="A364" s="14">
        <v>345</v>
      </c>
      <c r="B364" s="65" t="str">
        <f t="shared" ref="B364" si="1913">IF(AND(C364="",D364="",E364=""),"",A364)</f>
        <v/>
      </c>
      <c r="C364" s="61"/>
      <c r="D364" s="62"/>
      <c r="E364" s="61"/>
      <c r="F364" s="67" t="str">
        <f t="shared" si="1733"/>
        <v/>
      </c>
      <c r="G364" s="68" t="str">
        <f t="shared" si="1734"/>
        <v/>
      </c>
      <c r="H364" t="str">
        <f>IF(I364=1,NastaveniIPV!$I$48&amp;""&amp;$D$10,IF(I364=2,NastaveniIPV!$I$47,IF(J364=1,NastaveniIPV!$I$52,"")))</f>
        <v/>
      </c>
      <c r="I364" s="81" t="str">
        <f t="shared" si="1735"/>
        <v/>
      </c>
      <c r="J364" s="14" t="str">
        <f t="shared" si="1736"/>
        <v/>
      </c>
      <c r="O364">
        <v>345</v>
      </c>
      <c r="P364" s="1">
        <f t="shared" si="1737"/>
        <v>0</v>
      </c>
      <c r="Q364">
        <f t="shared" si="1738"/>
        <v>0</v>
      </c>
      <c r="R364" s="38" t="str">
        <f t="shared" si="1739"/>
        <v/>
      </c>
      <c r="S364" t="str">
        <f t="shared" si="1740"/>
        <v/>
      </c>
      <c r="T364" s="38" t="str">
        <f t="shared" si="1741"/>
        <v/>
      </c>
      <c r="W364">
        <f>NastaveniIPV!$D$47</f>
        <v>0.02</v>
      </c>
      <c r="X364">
        <f>NastaveniIPV!$D$48</f>
        <v>0.06</v>
      </c>
      <c r="Y364">
        <f>NastaveniIPV!$D$49</f>
        <v>0.06</v>
      </c>
      <c r="Z364">
        <f>NastaveniIPV!$D$50</f>
        <v>0.06</v>
      </c>
      <c r="AA364">
        <f>NastaveniIPV!$D$51</f>
        <v>1.7999999999999999E-2</v>
      </c>
      <c r="AB364">
        <f>NastaveniIPV!$D$52</f>
        <v>0.01</v>
      </c>
      <c r="AC364">
        <f>NastaveniIPV!$D$53</f>
        <v>0.01</v>
      </c>
      <c r="AD364">
        <f>NastaveniIPV!$D$54</f>
        <v>0.01</v>
      </c>
      <c r="AE364">
        <f>NastaveniIPV!$D$55</f>
        <v>0.01</v>
      </c>
      <c r="AF364">
        <f>NastaveniIPV!$D$56</f>
        <v>0.01</v>
      </c>
      <c r="AG364">
        <f t="shared" ref="AG364:BF364" si="1914">IF($T364=AG$18,1,IF(AG$18&lt;$T364,0,AF364+1))</f>
        <v>0</v>
      </c>
      <c r="AH364">
        <f t="shared" si="1914"/>
        <v>0</v>
      </c>
      <c r="AI364">
        <f t="shared" si="1914"/>
        <v>0</v>
      </c>
      <c r="AJ364">
        <f t="shared" si="1914"/>
        <v>0</v>
      </c>
      <c r="AK364">
        <f t="shared" si="1914"/>
        <v>0</v>
      </c>
      <c r="AL364">
        <f t="shared" si="1914"/>
        <v>0</v>
      </c>
      <c r="AM364">
        <f t="shared" si="1914"/>
        <v>0</v>
      </c>
      <c r="AN364">
        <f t="shared" si="1914"/>
        <v>0</v>
      </c>
      <c r="AO364">
        <f t="shared" si="1914"/>
        <v>0</v>
      </c>
      <c r="AP364">
        <f t="shared" si="1914"/>
        <v>0</v>
      </c>
      <c r="AQ364">
        <f t="shared" si="1914"/>
        <v>0</v>
      </c>
      <c r="AR364">
        <f t="shared" si="1914"/>
        <v>0</v>
      </c>
      <c r="AS364">
        <f t="shared" si="1914"/>
        <v>0</v>
      </c>
      <c r="AT364">
        <f t="shared" si="1914"/>
        <v>0</v>
      </c>
      <c r="AU364">
        <f t="shared" si="1914"/>
        <v>0</v>
      </c>
      <c r="AV364">
        <f t="shared" si="1914"/>
        <v>0</v>
      </c>
      <c r="AW364">
        <f t="shared" si="1914"/>
        <v>0</v>
      </c>
      <c r="AX364">
        <f t="shared" si="1914"/>
        <v>0</v>
      </c>
      <c r="AY364">
        <f t="shared" si="1914"/>
        <v>0</v>
      </c>
      <c r="AZ364">
        <f t="shared" si="1914"/>
        <v>0</v>
      </c>
      <c r="BA364">
        <f t="shared" si="1914"/>
        <v>0</v>
      </c>
      <c r="BB364">
        <f t="shared" si="1914"/>
        <v>0</v>
      </c>
      <c r="BC364">
        <f t="shared" si="1914"/>
        <v>0</v>
      </c>
      <c r="BD364">
        <f t="shared" si="1914"/>
        <v>0</v>
      </c>
      <c r="BE364">
        <f t="shared" si="1914"/>
        <v>0</v>
      </c>
      <c r="BF364">
        <f t="shared" si="1914"/>
        <v>0</v>
      </c>
      <c r="BG364">
        <f t="shared" si="1743"/>
        <v>0</v>
      </c>
      <c r="BH364">
        <f t="shared" ref="BH364:BI364" si="1915">IF($T364&lt;BH$18,BG364+1,IF(BH$18=$T364,1,0))</f>
        <v>0</v>
      </c>
      <c r="BI364">
        <f t="shared" si="1915"/>
        <v>0</v>
      </c>
      <c r="BJ364">
        <f t="shared" si="1745"/>
        <v>0</v>
      </c>
      <c r="BK364">
        <f t="shared" ref="BK364:BO364" si="1916">IF(BK$18&gt;$D$10,0,IF($T364&lt;BK$18,BJ364+1,IF(BK$18=$T364,1,0)))</f>
        <v>0</v>
      </c>
      <c r="BL364">
        <f t="shared" si="1916"/>
        <v>0</v>
      </c>
      <c r="BM364">
        <f t="shared" si="1916"/>
        <v>0</v>
      </c>
      <c r="BN364">
        <f t="shared" si="1916"/>
        <v>0</v>
      </c>
      <c r="BO364">
        <f t="shared" si="1916"/>
        <v>0</v>
      </c>
      <c r="BP364">
        <f t="shared" si="1747"/>
        <v>0</v>
      </c>
      <c r="BQ364">
        <f t="shared" si="1748"/>
        <v>0</v>
      </c>
      <c r="BR364">
        <f t="shared" si="1749"/>
        <v>0</v>
      </c>
      <c r="BS364">
        <f t="shared" si="1750"/>
        <v>0</v>
      </c>
      <c r="BT364">
        <f t="shared" si="1751"/>
        <v>0</v>
      </c>
      <c r="BU364">
        <f t="shared" si="1752"/>
        <v>0</v>
      </c>
      <c r="BV364">
        <f t="shared" si="1753"/>
        <v>0</v>
      </c>
      <c r="BW364">
        <f t="shared" si="1754"/>
        <v>0</v>
      </c>
      <c r="BX364">
        <f t="shared" si="1755"/>
        <v>0</v>
      </c>
      <c r="BY364">
        <f t="shared" si="1756"/>
        <v>0</v>
      </c>
      <c r="BZ364">
        <f t="shared" si="1757"/>
        <v>0</v>
      </c>
      <c r="CA364">
        <f t="shared" si="1758"/>
        <v>0</v>
      </c>
      <c r="CB364">
        <f t="shared" si="1759"/>
        <v>0</v>
      </c>
      <c r="CC364">
        <f t="shared" si="1760"/>
        <v>0</v>
      </c>
      <c r="CD364">
        <f t="shared" si="1761"/>
        <v>0</v>
      </c>
      <c r="CE364">
        <f t="shared" si="1762"/>
        <v>0</v>
      </c>
      <c r="CF364">
        <f t="shared" si="1763"/>
        <v>0</v>
      </c>
      <c r="CG364">
        <f t="shared" si="1764"/>
        <v>0</v>
      </c>
      <c r="CH364">
        <f t="shared" si="1765"/>
        <v>0</v>
      </c>
      <c r="CI364">
        <f t="shared" si="1766"/>
        <v>0</v>
      </c>
      <c r="CJ364">
        <f t="shared" si="1767"/>
        <v>0</v>
      </c>
      <c r="CK364">
        <f t="shared" si="1768"/>
        <v>0</v>
      </c>
      <c r="CL364">
        <f t="shared" si="1769"/>
        <v>0</v>
      </c>
      <c r="CM364">
        <f t="shared" si="1770"/>
        <v>0</v>
      </c>
      <c r="CN364">
        <f t="shared" si="1771"/>
        <v>0</v>
      </c>
      <c r="CO364">
        <f t="shared" si="1772"/>
        <v>0</v>
      </c>
      <c r="CP364">
        <f t="shared" si="1773"/>
        <v>0</v>
      </c>
      <c r="CQ364">
        <f t="shared" si="1774"/>
        <v>0</v>
      </c>
      <c r="CR364">
        <f t="shared" si="1775"/>
        <v>0</v>
      </c>
      <c r="CS364">
        <f t="shared" si="1776"/>
        <v>0</v>
      </c>
      <c r="CT364" t="str">
        <f t="shared" si="1777"/>
        <v/>
      </c>
      <c r="CU364" t="str">
        <f t="shared" si="1778"/>
        <v/>
      </c>
      <c r="CV364" t="str">
        <f t="shared" si="1779"/>
        <v/>
      </c>
      <c r="CW364" t="str">
        <f t="shared" si="1780"/>
        <v/>
      </c>
      <c r="CX364" t="str">
        <f t="shared" si="1781"/>
        <v/>
      </c>
      <c r="CY364" t="str">
        <f t="shared" si="1782"/>
        <v/>
      </c>
      <c r="CZ364" t="str">
        <f t="shared" si="1783"/>
        <v/>
      </c>
      <c r="DA364" t="str">
        <f t="shared" si="1784"/>
        <v/>
      </c>
      <c r="DB364" t="str">
        <f t="shared" si="1785"/>
        <v/>
      </c>
      <c r="DC364" t="str">
        <f t="shared" si="1786"/>
        <v/>
      </c>
      <c r="DD364" t="str">
        <f t="shared" si="1787"/>
        <v/>
      </c>
      <c r="DE364" t="str">
        <f t="shared" si="1788"/>
        <v/>
      </c>
      <c r="DF364" t="str">
        <f t="shared" si="1789"/>
        <v/>
      </c>
      <c r="DG364" t="str">
        <f t="shared" si="1790"/>
        <v/>
      </c>
      <c r="DH364" t="str">
        <f t="shared" si="1791"/>
        <v/>
      </c>
      <c r="DI364" t="str">
        <f t="shared" si="1792"/>
        <v/>
      </c>
      <c r="DJ364" t="str">
        <f t="shared" si="1793"/>
        <v/>
      </c>
      <c r="DK364" t="str">
        <f t="shared" si="1794"/>
        <v/>
      </c>
      <c r="DL364" t="str">
        <f t="shared" si="1795"/>
        <v/>
      </c>
      <c r="DM364" t="str">
        <f t="shared" si="1796"/>
        <v/>
      </c>
      <c r="DN364" t="str">
        <f t="shared" si="1797"/>
        <v/>
      </c>
      <c r="DO364" t="str">
        <f t="shared" si="1798"/>
        <v/>
      </c>
      <c r="DP364" t="str">
        <f t="shared" si="1799"/>
        <v/>
      </c>
      <c r="DQ364" t="str">
        <f t="shared" si="1800"/>
        <v/>
      </c>
      <c r="DR364" t="str">
        <f t="shared" si="1801"/>
        <v/>
      </c>
      <c r="DS364" t="str">
        <f t="shared" si="1802"/>
        <v/>
      </c>
      <c r="DT364" t="str">
        <f t="shared" si="1803"/>
        <v/>
      </c>
      <c r="DU364" t="str">
        <f t="shared" si="1804"/>
        <v/>
      </c>
      <c r="DV364" t="str">
        <f t="shared" si="1805"/>
        <v/>
      </c>
      <c r="DW364" t="str">
        <f t="shared" si="1806"/>
        <v/>
      </c>
      <c r="DX364" t="str">
        <f t="shared" si="1807"/>
        <v/>
      </c>
      <c r="DY364" t="str">
        <f t="shared" si="1808"/>
        <v/>
      </c>
      <c r="DZ364" t="str">
        <f t="shared" si="1809"/>
        <v/>
      </c>
      <c r="EA364" t="str">
        <f t="shared" si="1810"/>
        <v/>
      </c>
      <c r="EB364" t="str">
        <f t="shared" si="1811"/>
        <v/>
      </c>
      <c r="EC364" t="str">
        <f t="shared" si="1812"/>
        <v/>
      </c>
      <c r="ED364" t="str">
        <f t="shared" si="1813"/>
        <v/>
      </c>
      <c r="EE364" t="str">
        <f t="shared" si="1814"/>
        <v/>
      </c>
      <c r="EF364" t="str">
        <f t="shared" si="1815"/>
        <v/>
      </c>
      <c r="EG364" t="str">
        <f t="shared" si="1816"/>
        <v/>
      </c>
      <c r="EH364">
        <f t="shared" si="1817"/>
        <v>0</v>
      </c>
      <c r="EI364">
        <f t="shared" si="1818"/>
        <v>0</v>
      </c>
      <c r="EJ364">
        <f t="shared" si="1819"/>
        <v>0</v>
      </c>
      <c r="EK364" t="str">
        <f t="shared" si="1820"/>
        <v/>
      </c>
      <c r="EL364" t="str">
        <f t="shared" si="1821"/>
        <v/>
      </c>
      <c r="EM364" t="str">
        <f t="shared" si="1822"/>
        <v/>
      </c>
      <c r="EN364" s="2">
        <f t="shared" si="1823"/>
        <v>0</v>
      </c>
      <c r="EO364" s="1">
        <f t="shared" si="1824"/>
        <v>0</v>
      </c>
    </row>
    <row r="365" spans="1:145" ht="15" thickBot="1" x14ac:dyDescent="0.25">
      <c r="A365" s="14">
        <v>346</v>
      </c>
      <c r="B365" s="65" t="str">
        <f t="shared" ref="B365" si="1917">IF(AND(C365="",D365="",E365),"",A365)</f>
        <v/>
      </c>
      <c r="C365" s="63"/>
      <c r="D365" s="63"/>
      <c r="E365" s="64"/>
      <c r="F365" s="67" t="str">
        <f t="shared" si="1733"/>
        <v/>
      </c>
      <c r="G365" s="68" t="str">
        <f t="shared" si="1734"/>
        <v/>
      </c>
      <c r="H365" t="str">
        <f>IF(I365=1,NastaveniIPV!$I$48&amp;""&amp;$D$10,IF(I365=2,NastaveniIPV!$I$47,IF(J365=1,NastaveniIPV!$I$52,"")))</f>
        <v/>
      </c>
      <c r="I365" s="81" t="str">
        <f t="shared" si="1735"/>
        <v/>
      </c>
      <c r="J365" s="14" t="str">
        <f t="shared" si="1736"/>
        <v/>
      </c>
      <c r="O365">
        <v>346</v>
      </c>
      <c r="P365" s="1">
        <f t="shared" si="1737"/>
        <v>0</v>
      </c>
      <c r="Q365">
        <f t="shared" si="1738"/>
        <v>0</v>
      </c>
      <c r="R365" s="38" t="str">
        <f t="shared" si="1739"/>
        <v/>
      </c>
      <c r="S365" t="str">
        <f t="shared" si="1740"/>
        <v/>
      </c>
      <c r="T365" s="38" t="str">
        <f t="shared" si="1741"/>
        <v/>
      </c>
      <c r="W365">
        <f>NastaveniIPV!$D$47</f>
        <v>0.02</v>
      </c>
      <c r="X365">
        <f>NastaveniIPV!$D$48</f>
        <v>0.06</v>
      </c>
      <c r="Y365">
        <f>NastaveniIPV!$D$49</f>
        <v>0.06</v>
      </c>
      <c r="Z365">
        <f>NastaveniIPV!$D$50</f>
        <v>0.06</v>
      </c>
      <c r="AA365">
        <f>NastaveniIPV!$D$51</f>
        <v>1.7999999999999999E-2</v>
      </c>
      <c r="AB365">
        <f>NastaveniIPV!$D$52</f>
        <v>0.01</v>
      </c>
      <c r="AC365">
        <f>NastaveniIPV!$D$53</f>
        <v>0.01</v>
      </c>
      <c r="AD365">
        <f>NastaveniIPV!$D$54</f>
        <v>0.01</v>
      </c>
      <c r="AE365">
        <f>NastaveniIPV!$D$55</f>
        <v>0.01</v>
      </c>
      <c r="AF365">
        <f>NastaveniIPV!$D$56</f>
        <v>0.01</v>
      </c>
      <c r="AG365">
        <f t="shared" ref="AG365:BF365" si="1918">IF($T365=AG$18,1,IF(AG$18&lt;$T365,0,AF365+1))</f>
        <v>0</v>
      </c>
      <c r="AH365">
        <f t="shared" si="1918"/>
        <v>0</v>
      </c>
      <c r="AI365">
        <f t="shared" si="1918"/>
        <v>0</v>
      </c>
      <c r="AJ365">
        <f t="shared" si="1918"/>
        <v>0</v>
      </c>
      <c r="AK365">
        <f t="shared" si="1918"/>
        <v>0</v>
      </c>
      <c r="AL365">
        <f t="shared" si="1918"/>
        <v>0</v>
      </c>
      <c r="AM365">
        <f t="shared" si="1918"/>
        <v>0</v>
      </c>
      <c r="AN365">
        <f t="shared" si="1918"/>
        <v>0</v>
      </c>
      <c r="AO365">
        <f t="shared" si="1918"/>
        <v>0</v>
      </c>
      <c r="AP365">
        <f t="shared" si="1918"/>
        <v>0</v>
      </c>
      <c r="AQ365">
        <f t="shared" si="1918"/>
        <v>0</v>
      </c>
      <c r="AR365">
        <f t="shared" si="1918"/>
        <v>0</v>
      </c>
      <c r="AS365">
        <f t="shared" si="1918"/>
        <v>0</v>
      </c>
      <c r="AT365">
        <f t="shared" si="1918"/>
        <v>0</v>
      </c>
      <c r="AU365">
        <f t="shared" si="1918"/>
        <v>0</v>
      </c>
      <c r="AV365">
        <f t="shared" si="1918"/>
        <v>0</v>
      </c>
      <c r="AW365">
        <f t="shared" si="1918"/>
        <v>0</v>
      </c>
      <c r="AX365">
        <f t="shared" si="1918"/>
        <v>0</v>
      </c>
      <c r="AY365">
        <f t="shared" si="1918"/>
        <v>0</v>
      </c>
      <c r="AZ365">
        <f t="shared" si="1918"/>
        <v>0</v>
      </c>
      <c r="BA365">
        <f t="shared" si="1918"/>
        <v>0</v>
      </c>
      <c r="BB365">
        <f t="shared" si="1918"/>
        <v>0</v>
      </c>
      <c r="BC365">
        <f t="shared" si="1918"/>
        <v>0</v>
      </c>
      <c r="BD365">
        <f t="shared" si="1918"/>
        <v>0</v>
      </c>
      <c r="BE365">
        <f t="shared" si="1918"/>
        <v>0</v>
      </c>
      <c r="BF365">
        <f t="shared" si="1918"/>
        <v>0</v>
      </c>
      <c r="BG365">
        <f t="shared" si="1743"/>
        <v>0</v>
      </c>
      <c r="BH365">
        <f t="shared" ref="BH365:BI365" si="1919">IF($T365&lt;BH$18,BG365+1,IF(BH$18=$T365,1,0))</f>
        <v>0</v>
      </c>
      <c r="BI365">
        <f t="shared" si="1919"/>
        <v>0</v>
      </c>
      <c r="BJ365">
        <f t="shared" si="1745"/>
        <v>0</v>
      </c>
      <c r="BK365">
        <f t="shared" ref="BK365:BO365" si="1920">IF(BK$18&gt;$D$10,0,IF($T365&lt;BK$18,BJ365+1,IF(BK$18=$T365,1,0)))</f>
        <v>0</v>
      </c>
      <c r="BL365">
        <f t="shared" si="1920"/>
        <v>0</v>
      </c>
      <c r="BM365">
        <f t="shared" si="1920"/>
        <v>0</v>
      </c>
      <c r="BN365">
        <f t="shared" si="1920"/>
        <v>0</v>
      </c>
      <c r="BO365">
        <f t="shared" si="1920"/>
        <v>0</v>
      </c>
      <c r="BP365">
        <f t="shared" si="1747"/>
        <v>0</v>
      </c>
      <c r="BQ365">
        <f t="shared" si="1748"/>
        <v>0</v>
      </c>
      <c r="BR365">
        <f t="shared" si="1749"/>
        <v>0</v>
      </c>
      <c r="BS365">
        <f t="shared" si="1750"/>
        <v>0</v>
      </c>
      <c r="BT365">
        <f t="shared" si="1751"/>
        <v>0</v>
      </c>
      <c r="BU365">
        <f t="shared" si="1752"/>
        <v>0</v>
      </c>
      <c r="BV365">
        <f t="shared" si="1753"/>
        <v>0</v>
      </c>
      <c r="BW365">
        <f t="shared" si="1754"/>
        <v>0</v>
      </c>
      <c r="BX365">
        <f t="shared" si="1755"/>
        <v>0</v>
      </c>
      <c r="BY365">
        <f t="shared" si="1756"/>
        <v>0</v>
      </c>
      <c r="BZ365">
        <f t="shared" si="1757"/>
        <v>0</v>
      </c>
      <c r="CA365">
        <f t="shared" si="1758"/>
        <v>0</v>
      </c>
      <c r="CB365">
        <f t="shared" si="1759"/>
        <v>0</v>
      </c>
      <c r="CC365">
        <f t="shared" si="1760"/>
        <v>0</v>
      </c>
      <c r="CD365">
        <f t="shared" si="1761"/>
        <v>0</v>
      </c>
      <c r="CE365">
        <f t="shared" si="1762"/>
        <v>0</v>
      </c>
      <c r="CF365">
        <f t="shared" si="1763"/>
        <v>0</v>
      </c>
      <c r="CG365">
        <f t="shared" si="1764"/>
        <v>0</v>
      </c>
      <c r="CH365">
        <f t="shared" si="1765"/>
        <v>0</v>
      </c>
      <c r="CI365">
        <f t="shared" si="1766"/>
        <v>0</v>
      </c>
      <c r="CJ365">
        <f t="shared" si="1767"/>
        <v>0</v>
      </c>
      <c r="CK365">
        <f t="shared" si="1768"/>
        <v>0</v>
      </c>
      <c r="CL365">
        <f t="shared" si="1769"/>
        <v>0</v>
      </c>
      <c r="CM365">
        <f t="shared" si="1770"/>
        <v>0</v>
      </c>
      <c r="CN365">
        <f t="shared" si="1771"/>
        <v>0</v>
      </c>
      <c r="CO365">
        <f t="shared" si="1772"/>
        <v>0</v>
      </c>
      <c r="CP365">
        <f t="shared" si="1773"/>
        <v>0</v>
      </c>
      <c r="CQ365">
        <f t="shared" si="1774"/>
        <v>0</v>
      </c>
      <c r="CR365">
        <f t="shared" si="1775"/>
        <v>0</v>
      </c>
      <c r="CS365">
        <f t="shared" si="1776"/>
        <v>0</v>
      </c>
      <c r="CT365" t="str">
        <f t="shared" si="1777"/>
        <v/>
      </c>
      <c r="CU365" t="str">
        <f t="shared" si="1778"/>
        <v/>
      </c>
      <c r="CV365" t="str">
        <f t="shared" si="1779"/>
        <v/>
      </c>
      <c r="CW365" t="str">
        <f t="shared" si="1780"/>
        <v/>
      </c>
      <c r="CX365" t="str">
        <f t="shared" si="1781"/>
        <v/>
      </c>
      <c r="CY365" t="str">
        <f t="shared" si="1782"/>
        <v/>
      </c>
      <c r="CZ365" t="str">
        <f t="shared" si="1783"/>
        <v/>
      </c>
      <c r="DA365" t="str">
        <f t="shared" si="1784"/>
        <v/>
      </c>
      <c r="DB365" t="str">
        <f t="shared" si="1785"/>
        <v/>
      </c>
      <c r="DC365" t="str">
        <f t="shared" si="1786"/>
        <v/>
      </c>
      <c r="DD365" t="str">
        <f t="shared" si="1787"/>
        <v/>
      </c>
      <c r="DE365" t="str">
        <f t="shared" si="1788"/>
        <v/>
      </c>
      <c r="DF365" t="str">
        <f t="shared" si="1789"/>
        <v/>
      </c>
      <c r="DG365" t="str">
        <f t="shared" si="1790"/>
        <v/>
      </c>
      <c r="DH365" t="str">
        <f t="shared" si="1791"/>
        <v/>
      </c>
      <c r="DI365" t="str">
        <f t="shared" si="1792"/>
        <v/>
      </c>
      <c r="DJ365" t="str">
        <f t="shared" si="1793"/>
        <v/>
      </c>
      <c r="DK365" t="str">
        <f t="shared" si="1794"/>
        <v/>
      </c>
      <c r="DL365" t="str">
        <f t="shared" si="1795"/>
        <v/>
      </c>
      <c r="DM365" t="str">
        <f t="shared" si="1796"/>
        <v/>
      </c>
      <c r="DN365" t="str">
        <f t="shared" si="1797"/>
        <v/>
      </c>
      <c r="DO365" t="str">
        <f t="shared" si="1798"/>
        <v/>
      </c>
      <c r="DP365" t="str">
        <f t="shared" si="1799"/>
        <v/>
      </c>
      <c r="DQ365" t="str">
        <f t="shared" si="1800"/>
        <v/>
      </c>
      <c r="DR365" t="str">
        <f t="shared" si="1801"/>
        <v/>
      </c>
      <c r="DS365" t="str">
        <f t="shared" si="1802"/>
        <v/>
      </c>
      <c r="DT365" t="str">
        <f t="shared" si="1803"/>
        <v/>
      </c>
      <c r="DU365" t="str">
        <f t="shared" si="1804"/>
        <v/>
      </c>
      <c r="DV365" t="str">
        <f t="shared" si="1805"/>
        <v/>
      </c>
      <c r="DW365" t="str">
        <f t="shared" si="1806"/>
        <v/>
      </c>
      <c r="DX365" t="str">
        <f t="shared" si="1807"/>
        <v/>
      </c>
      <c r="DY365" t="str">
        <f t="shared" si="1808"/>
        <v/>
      </c>
      <c r="DZ365" t="str">
        <f t="shared" si="1809"/>
        <v/>
      </c>
      <c r="EA365" t="str">
        <f t="shared" si="1810"/>
        <v/>
      </c>
      <c r="EB365" t="str">
        <f t="shared" si="1811"/>
        <v/>
      </c>
      <c r="EC365" t="str">
        <f t="shared" si="1812"/>
        <v/>
      </c>
      <c r="ED365" t="str">
        <f t="shared" si="1813"/>
        <v/>
      </c>
      <c r="EE365" t="str">
        <f t="shared" si="1814"/>
        <v/>
      </c>
      <c r="EF365" t="str">
        <f t="shared" si="1815"/>
        <v/>
      </c>
      <c r="EG365" t="str">
        <f t="shared" si="1816"/>
        <v/>
      </c>
      <c r="EH365">
        <f t="shared" si="1817"/>
        <v>0</v>
      </c>
      <c r="EI365">
        <f t="shared" si="1818"/>
        <v>0</v>
      </c>
      <c r="EJ365">
        <f t="shared" si="1819"/>
        <v>0</v>
      </c>
      <c r="EK365" t="str">
        <f t="shared" si="1820"/>
        <v/>
      </c>
      <c r="EL365" t="str">
        <f t="shared" si="1821"/>
        <v/>
      </c>
      <c r="EM365" t="str">
        <f t="shared" si="1822"/>
        <v/>
      </c>
      <c r="EN365" s="2">
        <f t="shared" si="1823"/>
        <v>0</v>
      </c>
      <c r="EO365" s="1">
        <f t="shared" si="1824"/>
        <v>0</v>
      </c>
    </row>
    <row r="366" spans="1:145" ht="15" thickBot="1" x14ac:dyDescent="0.25">
      <c r="A366" s="14">
        <v>347</v>
      </c>
      <c r="B366" s="65" t="str">
        <f t="shared" ref="B366" si="1921">IF(AND(C366="",D366="",E366=""),"",A366)</f>
        <v/>
      </c>
      <c r="C366" s="61"/>
      <c r="D366" s="62"/>
      <c r="E366" s="61"/>
      <c r="F366" s="67" t="str">
        <f t="shared" si="1733"/>
        <v/>
      </c>
      <c r="G366" s="68" t="str">
        <f t="shared" si="1734"/>
        <v/>
      </c>
      <c r="H366" t="str">
        <f>IF(I366=1,NastaveniIPV!$I$48&amp;""&amp;$D$10,IF(I366=2,NastaveniIPV!$I$47,IF(J366=1,NastaveniIPV!$I$52,"")))</f>
        <v/>
      </c>
      <c r="I366" s="81" t="str">
        <f t="shared" si="1735"/>
        <v/>
      </c>
      <c r="J366" s="14" t="str">
        <f t="shared" si="1736"/>
        <v/>
      </c>
      <c r="O366">
        <v>347</v>
      </c>
      <c r="P366" s="1">
        <f t="shared" si="1737"/>
        <v>0</v>
      </c>
      <c r="Q366">
        <f t="shared" si="1738"/>
        <v>0</v>
      </c>
      <c r="R366" s="38" t="str">
        <f t="shared" si="1739"/>
        <v/>
      </c>
      <c r="S366" t="str">
        <f t="shared" si="1740"/>
        <v/>
      </c>
      <c r="T366" s="38" t="str">
        <f t="shared" si="1741"/>
        <v/>
      </c>
      <c r="W366">
        <f>NastaveniIPV!$D$47</f>
        <v>0.02</v>
      </c>
      <c r="X366">
        <f>NastaveniIPV!$D$48</f>
        <v>0.06</v>
      </c>
      <c r="Y366">
        <f>NastaveniIPV!$D$49</f>
        <v>0.06</v>
      </c>
      <c r="Z366">
        <f>NastaveniIPV!$D$50</f>
        <v>0.06</v>
      </c>
      <c r="AA366">
        <f>NastaveniIPV!$D$51</f>
        <v>1.7999999999999999E-2</v>
      </c>
      <c r="AB366">
        <f>NastaveniIPV!$D$52</f>
        <v>0.01</v>
      </c>
      <c r="AC366">
        <f>NastaveniIPV!$D$53</f>
        <v>0.01</v>
      </c>
      <c r="AD366">
        <f>NastaveniIPV!$D$54</f>
        <v>0.01</v>
      </c>
      <c r="AE366">
        <f>NastaveniIPV!$D$55</f>
        <v>0.01</v>
      </c>
      <c r="AF366">
        <f>NastaveniIPV!$D$56</f>
        <v>0.01</v>
      </c>
      <c r="AG366">
        <f t="shared" ref="AG366:BF366" si="1922">IF($T366=AG$18,1,IF(AG$18&lt;$T366,0,AF366+1))</f>
        <v>0</v>
      </c>
      <c r="AH366">
        <f t="shared" si="1922"/>
        <v>0</v>
      </c>
      <c r="AI366">
        <f t="shared" si="1922"/>
        <v>0</v>
      </c>
      <c r="AJ366">
        <f t="shared" si="1922"/>
        <v>0</v>
      </c>
      <c r="AK366">
        <f t="shared" si="1922"/>
        <v>0</v>
      </c>
      <c r="AL366">
        <f t="shared" si="1922"/>
        <v>0</v>
      </c>
      <c r="AM366">
        <f t="shared" si="1922"/>
        <v>0</v>
      </c>
      <c r="AN366">
        <f t="shared" si="1922"/>
        <v>0</v>
      </c>
      <c r="AO366">
        <f t="shared" si="1922"/>
        <v>0</v>
      </c>
      <c r="AP366">
        <f t="shared" si="1922"/>
        <v>0</v>
      </c>
      <c r="AQ366">
        <f t="shared" si="1922"/>
        <v>0</v>
      </c>
      <c r="AR366">
        <f t="shared" si="1922"/>
        <v>0</v>
      </c>
      <c r="AS366">
        <f t="shared" si="1922"/>
        <v>0</v>
      </c>
      <c r="AT366">
        <f t="shared" si="1922"/>
        <v>0</v>
      </c>
      <c r="AU366">
        <f t="shared" si="1922"/>
        <v>0</v>
      </c>
      <c r="AV366">
        <f t="shared" si="1922"/>
        <v>0</v>
      </c>
      <c r="AW366">
        <f t="shared" si="1922"/>
        <v>0</v>
      </c>
      <c r="AX366">
        <f t="shared" si="1922"/>
        <v>0</v>
      </c>
      <c r="AY366">
        <f t="shared" si="1922"/>
        <v>0</v>
      </c>
      <c r="AZ366">
        <f t="shared" si="1922"/>
        <v>0</v>
      </c>
      <c r="BA366">
        <f t="shared" si="1922"/>
        <v>0</v>
      </c>
      <c r="BB366">
        <f t="shared" si="1922"/>
        <v>0</v>
      </c>
      <c r="BC366">
        <f t="shared" si="1922"/>
        <v>0</v>
      </c>
      <c r="BD366">
        <f t="shared" si="1922"/>
        <v>0</v>
      </c>
      <c r="BE366">
        <f t="shared" si="1922"/>
        <v>0</v>
      </c>
      <c r="BF366">
        <f t="shared" si="1922"/>
        <v>0</v>
      </c>
      <c r="BG366">
        <f t="shared" si="1743"/>
        <v>0</v>
      </c>
      <c r="BH366">
        <f t="shared" ref="BH366:BI366" si="1923">IF($T366&lt;BH$18,BG366+1,IF(BH$18=$T366,1,0))</f>
        <v>0</v>
      </c>
      <c r="BI366">
        <f t="shared" si="1923"/>
        <v>0</v>
      </c>
      <c r="BJ366">
        <f t="shared" si="1745"/>
        <v>0</v>
      </c>
      <c r="BK366">
        <f t="shared" ref="BK366:BO366" si="1924">IF(BK$18&gt;$D$10,0,IF($T366&lt;BK$18,BJ366+1,IF(BK$18=$T366,1,0)))</f>
        <v>0</v>
      </c>
      <c r="BL366">
        <f t="shared" si="1924"/>
        <v>0</v>
      </c>
      <c r="BM366">
        <f t="shared" si="1924"/>
        <v>0</v>
      </c>
      <c r="BN366">
        <f t="shared" si="1924"/>
        <v>0</v>
      </c>
      <c r="BO366">
        <f t="shared" si="1924"/>
        <v>0</v>
      </c>
      <c r="BP366">
        <f t="shared" si="1747"/>
        <v>0</v>
      </c>
      <c r="BQ366">
        <f t="shared" si="1748"/>
        <v>0</v>
      </c>
      <c r="BR366">
        <f t="shared" si="1749"/>
        <v>0</v>
      </c>
      <c r="BS366">
        <f t="shared" si="1750"/>
        <v>0</v>
      </c>
      <c r="BT366">
        <f t="shared" si="1751"/>
        <v>0</v>
      </c>
      <c r="BU366">
        <f t="shared" si="1752"/>
        <v>0</v>
      </c>
      <c r="BV366">
        <f t="shared" si="1753"/>
        <v>0</v>
      </c>
      <c r="BW366">
        <f t="shared" si="1754"/>
        <v>0</v>
      </c>
      <c r="BX366">
        <f t="shared" si="1755"/>
        <v>0</v>
      </c>
      <c r="BY366">
        <f t="shared" si="1756"/>
        <v>0</v>
      </c>
      <c r="BZ366">
        <f t="shared" si="1757"/>
        <v>0</v>
      </c>
      <c r="CA366">
        <f t="shared" si="1758"/>
        <v>0</v>
      </c>
      <c r="CB366">
        <f t="shared" si="1759"/>
        <v>0</v>
      </c>
      <c r="CC366">
        <f t="shared" si="1760"/>
        <v>0</v>
      </c>
      <c r="CD366">
        <f t="shared" si="1761"/>
        <v>0</v>
      </c>
      <c r="CE366">
        <f t="shared" si="1762"/>
        <v>0</v>
      </c>
      <c r="CF366">
        <f t="shared" si="1763"/>
        <v>0</v>
      </c>
      <c r="CG366">
        <f t="shared" si="1764"/>
        <v>0</v>
      </c>
      <c r="CH366">
        <f t="shared" si="1765"/>
        <v>0</v>
      </c>
      <c r="CI366">
        <f t="shared" si="1766"/>
        <v>0</v>
      </c>
      <c r="CJ366">
        <f t="shared" si="1767"/>
        <v>0</v>
      </c>
      <c r="CK366">
        <f t="shared" si="1768"/>
        <v>0</v>
      </c>
      <c r="CL366">
        <f t="shared" si="1769"/>
        <v>0</v>
      </c>
      <c r="CM366">
        <f t="shared" si="1770"/>
        <v>0</v>
      </c>
      <c r="CN366">
        <f t="shared" si="1771"/>
        <v>0</v>
      </c>
      <c r="CO366">
        <f t="shared" si="1772"/>
        <v>0</v>
      </c>
      <c r="CP366">
        <f t="shared" si="1773"/>
        <v>0</v>
      </c>
      <c r="CQ366">
        <f t="shared" si="1774"/>
        <v>0</v>
      </c>
      <c r="CR366">
        <f t="shared" si="1775"/>
        <v>0</v>
      </c>
      <c r="CS366">
        <f t="shared" si="1776"/>
        <v>0</v>
      </c>
      <c r="CT366" t="str">
        <f t="shared" si="1777"/>
        <v/>
      </c>
      <c r="CU366" t="str">
        <f t="shared" si="1778"/>
        <v/>
      </c>
      <c r="CV366" t="str">
        <f t="shared" si="1779"/>
        <v/>
      </c>
      <c r="CW366" t="str">
        <f t="shared" si="1780"/>
        <v/>
      </c>
      <c r="CX366" t="str">
        <f t="shared" si="1781"/>
        <v/>
      </c>
      <c r="CY366" t="str">
        <f t="shared" si="1782"/>
        <v/>
      </c>
      <c r="CZ366" t="str">
        <f t="shared" si="1783"/>
        <v/>
      </c>
      <c r="DA366" t="str">
        <f t="shared" si="1784"/>
        <v/>
      </c>
      <c r="DB366" t="str">
        <f t="shared" si="1785"/>
        <v/>
      </c>
      <c r="DC366" t="str">
        <f t="shared" si="1786"/>
        <v/>
      </c>
      <c r="DD366" t="str">
        <f t="shared" si="1787"/>
        <v/>
      </c>
      <c r="DE366" t="str">
        <f t="shared" si="1788"/>
        <v/>
      </c>
      <c r="DF366" t="str">
        <f t="shared" si="1789"/>
        <v/>
      </c>
      <c r="DG366" t="str">
        <f t="shared" si="1790"/>
        <v/>
      </c>
      <c r="DH366" t="str">
        <f t="shared" si="1791"/>
        <v/>
      </c>
      <c r="DI366" t="str">
        <f t="shared" si="1792"/>
        <v/>
      </c>
      <c r="DJ366" t="str">
        <f t="shared" si="1793"/>
        <v/>
      </c>
      <c r="DK366" t="str">
        <f t="shared" si="1794"/>
        <v/>
      </c>
      <c r="DL366" t="str">
        <f t="shared" si="1795"/>
        <v/>
      </c>
      <c r="DM366" t="str">
        <f t="shared" si="1796"/>
        <v/>
      </c>
      <c r="DN366" t="str">
        <f t="shared" si="1797"/>
        <v/>
      </c>
      <c r="DO366" t="str">
        <f t="shared" si="1798"/>
        <v/>
      </c>
      <c r="DP366" t="str">
        <f t="shared" si="1799"/>
        <v/>
      </c>
      <c r="DQ366" t="str">
        <f t="shared" si="1800"/>
        <v/>
      </c>
      <c r="DR366" t="str">
        <f t="shared" si="1801"/>
        <v/>
      </c>
      <c r="DS366" t="str">
        <f t="shared" si="1802"/>
        <v/>
      </c>
      <c r="DT366" t="str">
        <f t="shared" si="1803"/>
        <v/>
      </c>
      <c r="DU366" t="str">
        <f t="shared" si="1804"/>
        <v/>
      </c>
      <c r="DV366" t="str">
        <f t="shared" si="1805"/>
        <v/>
      </c>
      <c r="DW366" t="str">
        <f t="shared" si="1806"/>
        <v/>
      </c>
      <c r="DX366" t="str">
        <f t="shared" si="1807"/>
        <v/>
      </c>
      <c r="DY366" t="str">
        <f t="shared" si="1808"/>
        <v/>
      </c>
      <c r="DZ366" t="str">
        <f t="shared" si="1809"/>
        <v/>
      </c>
      <c r="EA366" t="str">
        <f t="shared" si="1810"/>
        <v/>
      </c>
      <c r="EB366" t="str">
        <f t="shared" si="1811"/>
        <v/>
      </c>
      <c r="EC366" t="str">
        <f t="shared" si="1812"/>
        <v/>
      </c>
      <c r="ED366" t="str">
        <f t="shared" si="1813"/>
        <v/>
      </c>
      <c r="EE366" t="str">
        <f t="shared" si="1814"/>
        <v/>
      </c>
      <c r="EF366" t="str">
        <f t="shared" si="1815"/>
        <v/>
      </c>
      <c r="EG366" t="str">
        <f t="shared" si="1816"/>
        <v/>
      </c>
      <c r="EH366">
        <f t="shared" si="1817"/>
        <v>0</v>
      </c>
      <c r="EI366">
        <f t="shared" si="1818"/>
        <v>0</v>
      </c>
      <c r="EJ366">
        <f t="shared" si="1819"/>
        <v>0</v>
      </c>
      <c r="EK366" t="str">
        <f t="shared" si="1820"/>
        <v/>
      </c>
      <c r="EL366" t="str">
        <f t="shared" si="1821"/>
        <v/>
      </c>
      <c r="EM366" t="str">
        <f t="shared" si="1822"/>
        <v/>
      </c>
      <c r="EN366" s="2">
        <f t="shared" si="1823"/>
        <v>0</v>
      </c>
      <c r="EO366" s="1">
        <f t="shared" si="1824"/>
        <v>0</v>
      </c>
    </row>
    <row r="367" spans="1:145" ht="15" thickBot="1" x14ac:dyDescent="0.25">
      <c r="A367" s="14">
        <v>348</v>
      </c>
      <c r="B367" s="65" t="str">
        <f t="shared" ref="B367" si="1925">IF(AND(C367="",D367="",E367),"",A367)</f>
        <v/>
      </c>
      <c r="C367" s="63"/>
      <c r="D367" s="63"/>
      <c r="E367" s="64"/>
      <c r="F367" s="67" t="str">
        <f t="shared" si="1733"/>
        <v/>
      </c>
      <c r="G367" s="68" t="str">
        <f t="shared" si="1734"/>
        <v/>
      </c>
      <c r="H367" t="str">
        <f>IF(I367=1,NastaveniIPV!$I$48&amp;""&amp;$D$10,IF(I367=2,NastaveniIPV!$I$47,IF(J367=1,NastaveniIPV!$I$52,"")))</f>
        <v/>
      </c>
      <c r="I367" s="81" t="str">
        <f t="shared" si="1735"/>
        <v/>
      </c>
      <c r="J367" s="14" t="str">
        <f t="shared" si="1736"/>
        <v/>
      </c>
      <c r="O367">
        <v>348</v>
      </c>
      <c r="P367" s="1">
        <f t="shared" si="1737"/>
        <v>0</v>
      </c>
      <c r="Q367">
        <f t="shared" si="1738"/>
        <v>0</v>
      </c>
      <c r="R367" s="38" t="str">
        <f t="shared" si="1739"/>
        <v/>
      </c>
      <c r="S367" t="str">
        <f t="shared" si="1740"/>
        <v/>
      </c>
      <c r="T367" s="38" t="str">
        <f t="shared" si="1741"/>
        <v/>
      </c>
      <c r="W367">
        <f>NastaveniIPV!$D$47</f>
        <v>0.02</v>
      </c>
      <c r="X367">
        <f>NastaveniIPV!$D$48</f>
        <v>0.06</v>
      </c>
      <c r="Y367">
        <f>NastaveniIPV!$D$49</f>
        <v>0.06</v>
      </c>
      <c r="Z367">
        <f>NastaveniIPV!$D$50</f>
        <v>0.06</v>
      </c>
      <c r="AA367">
        <f>NastaveniIPV!$D$51</f>
        <v>1.7999999999999999E-2</v>
      </c>
      <c r="AB367">
        <f>NastaveniIPV!$D$52</f>
        <v>0.01</v>
      </c>
      <c r="AC367">
        <f>NastaveniIPV!$D$53</f>
        <v>0.01</v>
      </c>
      <c r="AD367">
        <f>NastaveniIPV!$D$54</f>
        <v>0.01</v>
      </c>
      <c r="AE367">
        <f>NastaveniIPV!$D$55</f>
        <v>0.01</v>
      </c>
      <c r="AF367">
        <f>NastaveniIPV!$D$56</f>
        <v>0.01</v>
      </c>
      <c r="AG367">
        <f t="shared" ref="AG367:BF367" si="1926">IF($T367=AG$18,1,IF(AG$18&lt;$T367,0,AF367+1))</f>
        <v>0</v>
      </c>
      <c r="AH367">
        <f t="shared" si="1926"/>
        <v>0</v>
      </c>
      <c r="AI367">
        <f t="shared" si="1926"/>
        <v>0</v>
      </c>
      <c r="AJ367">
        <f t="shared" si="1926"/>
        <v>0</v>
      </c>
      <c r="AK367">
        <f t="shared" si="1926"/>
        <v>0</v>
      </c>
      <c r="AL367">
        <f t="shared" si="1926"/>
        <v>0</v>
      </c>
      <c r="AM367">
        <f t="shared" si="1926"/>
        <v>0</v>
      </c>
      <c r="AN367">
        <f t="shared" si="1926"/>
        <v>0</v>
      </c>
      <c r="AO367">
        <f t="shared" si="1926"/>
        <v>0</v>
      </c>
      <c r="AP367">
        <f t="shared" si="1926"/>
        <v>0</v>
      </c>
      <c r="AQ367">
        <f t="shared" si="1926"/>
        <v>0</v>
      </c>
      <c r="AR367">
        <f t="shared" si="1926"/>
        <v>0</v>
      </c>
      <c r="AS367">
        <f t="shared" si="1926"/>
        <v>0</v>
      </c>
      <c r="AT367">
        <f t="shared" si="1926"/>
        <v>0</v>
      </c>
      <c r="AU367">
        <f t="shared" si="1926"/>
        <v>0</v>
      </c>
      <c r="AV367">
        <f t="shared" si="1926"/>
        <v>0</v>
      </c>
      <c r="AW367">
        <f t="shared" si="1926"/>
        <v>0</v>
      </c>
      <c r="AX367">
        <f t="shared" si="1926"/>
        <v>0</v>
      </c>
      <c r="AY367">
        <f t="shared" si="1926"/>
        <v>0</v>
      </c>
      <c r="AZ367">
        <f t="shared" si="1926"/>
        <v>0</v>
      </c>
      <c r="BA367">
        <f t="shared" si="1926"/>
        <v>0</v>
      </c>
      <c r="BB367">
        <f t="shared" si="1926"/>
        <v>0</v>
      </c>
      <c r="BC367">
        <f t="shared" si="1926"/>
        <v>0</v>
      </c>
      <c r="BD367">
        <f t="shared" si="1926"/>
        <v>0</v>
      </c>
      <c r="BE367">
        <f t="shared" si="1926"/>
        <v>0</v>
      </c>
      <c r="BF367">
        <f t="shared" si="1926"/>
        <v>0</v>
      </c>
      <c r="BG367">
        <f t="shared" si="1743"/>
        <v>0</v>
      </c>
      <c r="BH367">
        <f t="shared" ref="BH367:BI367" si="1927">IF($T367&lt;BH$18,BG367+1,IF(BH$18=$T367,1,0))</f>
        <v>0</v>
      </c>
      <c r="BI367">
        <f t="shared" si="1927"/>
        <v>0</v>
      </c>
      <c r="BJ367">
        <f t="shared" si="1745"/>
        <v>0</v>
      </c>
      <c r="BK367">
        <f t="shared" ref="BK367:BO367" si="1928">IF(BK$18&gt;$D$10,0,IF($T367&lt;BK$18,BJ367+1,IF(BK$18=$T367,1,0)))</f>
        <v>0</v>
      </c>
      <c r="BL367">
        <f t="shared" si="1928"/>
        <v>0</v>
      </c>
      <c r="BM367">
        <f t="shared" si="1928"/>
        <v>0</v>
      </c>
      <c r="BN367">
        <f t="shared" si="1928"/>
        <v>0</v>
      </c>
      <c r="BO367">
        <f t="shared" si="1928"/>
        <v>0</v>
      </c>
      <c r="BP367">
        <f t="shared" si="1747"/>
        <v>0</v>
      </c>
      <c r="BQ367">
        <f t="shared" si="1748"/>
        <v>0</v>
      </c>
      <c r="BR367">
        <f t="shared" si="1749"/>
        <v>0</v>
      </c>
      <c r="BS367">
        <f t="shared" si="1750"/>
        <v>0</v>
      </c>
      <c r="BT367">
        <f t="shared" si="1751"/>
        <v>0</v>
      </c>
      <c r="BU367">
        <f t="shared" si="1752"/>
        <v>0</v>
      </c>
      <c r="BV367">
        <f t="shared" si="1753"/>
        <v>0</v>
      </c>
      <c r="BW367">
        <f t="shared" si="1754"/>
        <v>0</v>
      </c>
      <c r="BX367">
        <f t="shared" si="1755"/>
        <v>0</v>
      </c>
      <c r="BY367">
        <f t="shared" si="1756"/>
        <v>0</v>
      </c>
      <c r="BZ367">
        <f t="shared" si="1757"/>
        <v>0</v>
      </c>
      <c r="CA367">
        <f t="shared" si="1758"/>
        <v>0</v>
      </c>
      <c r="CB367">
        <f t="shared" si="1759"/>
        <v>0</v>
      </c>
      <c r="CC367">
        <f t="shared" si="1760"/>
        <v>0</v>
      </c>
      <c r="CD367">
        <f t="shared" si="1761"/>
        <v>0</v>
      </c>
      <c r="CE367">
        <f t="shared" si="1762"/>
        <v>0</v>
      </c>
      <c r="CF367">
        <f t="shared" si="1763"/>
        <v>0</v>
      </c>
      <c r="CG367">
        <f t="shared" si="1764"/>
        <v>0</v>
      </c>
      <c r="CH367">
        <f t="shared" si="1765"/>
        <v>0</v>
      </c>
      <c r="CI367">
        <f t="shared" si="1766"/>
        <v>0</v>
      </c>
      <c r="CJ367">
        <f t="shared" si="1767"/>
        <v>0</v>
      </c>
      <c r="CK367">
        <f t="shared" si="1768"/>
        <v>0</v>
      </c>
      <c r="CL367">
        <f t="shared" si="1769"/>
        <v>0</v>
      </c>
      <c r="CM367">
        <f t="shared" si="1770"/>
        <v>0</v>
      </c>
      <c r="CN367">
        <f t="shared" si="1771"/>
        <v>0</v>
      </c>
      <c r="CO367">
        <f t="shared" si="1772"/>
        <v>0</v>
      </c>
      <c r="CP367">
        <f t="shared" si="1773"/>
        <v>0</v>
      </c>
      <c r="CQ367">
        <f t="shared" si="1774"/>
        <v>0</v>
      </c>
      <c r="CR367">
        <f t="shared" si="1775"/>
        <v>0</v>
      </c>
      <c r="CS367">
        <f t="shared" si="1776"/>
        <v>0</v>
      </c>
      <c r="CT367" t="str">
        <f t="shared" si="1777"/>
        <v/>
      </c>
      <c r="CU367" t="str">
        <f t="shared" si="1778"/>
        <v/>
      </c>
      <c r="CV367" t="str">
        <f t="shared" si="1779"/>
        <v/>
      </c>
      <c r="CW367" t="str">
        <f t="shared" si="1780"/>
        <v/>
      </c>
      <c r="CX367" t="str">
        <f t="shared" si="1781"/>
        <v/>
      </c>
      <c r="CY367" t="str">
        <f t="shared" si="1782"/>
        <v/>
      </c>
      <c r="CZ367" t="str">
        <f t="shared" si="1783"/>
        <v/>
      </c>
      <c r="DA367" t="str">
        <f t="shared" si="1784"/>
        <v/>
      </c>
      <c r="DB367" t="str">
        <f t="shared" si="1785"/>
        <v/>
      </c>
      <c r="DC367" t="str">
        <f t="shared" si="1786"/>
        <v/>
      </c>
      <c r="DD367" t="str">
        <f t="shared" si="1787"/>
        <v/>
      </c>
      <c r="DE367" t="str">
        <f t="shared" si="1788"/>
        <v/>
      </c>
      <c r="DF367" t="str">
        <f t="shared" si="1789"/>
        <v/>
      </c>
      <c r="DG367" t="str">
        <f t="shared" si="1790"/>
        <v/>
      </c>
      <c r="DH367" t="str">
        <f t="shared" si="1791"/>
        <v/>
      </c>
      <c r="DI367" t="str">
        <f t="shared" si="1792"/>
        <v/>
      </c>
      <c r="DJ367" t="str">
        <f t="shared" si="1793"/>
        <v/>
      </c>
      <c r="DK367" t="str">
        <f t="shared" si="1794"/>
        <v/>
      </c>
      <c r="DL367" t="str">
        <f t="shared" si="1795"/>
        <v/>
      </c>
      <c r="DM367" t="str">
        <f t="shared" si="1796"/>
        <v/>
      </c>
      <c r="DN367" t="str">
        <f t="shared" si="1797"/>
        <v/>
      </c>
      <c r="DO367" t="str">
        <f t="shared" si="1798"/>
        <v/>
      </c>
      <c r="DP367" t="str">
        <f t="shared" si="1799"/>
        <v/>
      </c>
      <c r="DQ367" t="str">
        <f t="shared" si="1800"/>
        <v/>
      </c>
      <c r="DR367" t="str">
        <f t="shared" si="1801"/>
        <v/>
      </c>
      <c r="DS367" t="str">
        <f t="shared" si="1802"/>
        <v/>
      </c>
      <c r="DT367" t="str">
        <f t="shared" si="1803"/>
        <v/>
      </c>
      <c r="DU367" t="str">
        <f t="shared" si="1804"/>
        <v/>
      </c>
      <c r="DV367" t="str">
        <f t="shared" si="1805"/>
        <v/>
      </c>
      <c r="DW367" t="str">
        <f t="shared" si="1806"/>
        <v/>
      </c>
      <c r="DX367" t="str">
        <f t="shared" si="1807"/>
        <v/>
      </c>
      <c r="DY367" t="str">
        <f t="shared" si="1808"/>
        <v/>
      </c>
      <c r="DZ367" t="str">
        <f t="shared" si="1809"/>
        <v/>
      </c>
      <c r="EA367" t="str">
        <f t="shared" si="1810"/>
        <v/>
      </c>
      <c r="EB367" t="str">
        <f t="shared" si="1811"/>
        <v/>
      </c>
      <c r="EC367" t="str">
        <f t="shared" si="1812"/>
        <v/>
      </c>
      <c r="ED367" t="str">
        <f t="shared" si="1813"/>
        <v/>
      </c>
      <c r="EE367" t="str">
        <f t="shared" si="1814"/>
        <v/>
      </c>
      <c r="EF367" t="str">
        <f t="shared" si="1815"/>
        <v/>
      </c>
      <c r="EG367" t="str">
        <f t="shared" si="1816"/>
        <v/>
      </c>
      <c r="EH367">
        <f t="shared" si="1817"/>
        <v>0</v>
      </c>
      <c r="EI367">
        <f t="shared" si="1818"/>
        <v>0</v>
      </c>
      <c r="EJ367">
        <f t="shared" si="1819"/>
        <v>0</v>
      </c>
      <c r="EK367" t="str">
        <f t="shared" si="1820"/>
        <v/>
      </c>
      <c r="EL367" t="str">
        <f t="shared" si="1821"/>
        <v/>
      </c>
      <c r="EM367" t="str">
        <f t="shared" si="1822"/>
        <v/>
      </c>
      <c r="EN367" s="2">
        <f t="shared" si="1823"/>
        <v>0</v>
      </c>
      <c r="EO367" s="1">
        <f t="shared" si="1824"/>
        <v>0</v>
      </c>
    </row>
    <row r="368" spans="1:145" ht="15" thickBot="1" x14ac:dyDescent="0.25">
      <c r="A368" s="14">
        <v>349</v>
      </c>
      <c r="B368" s="65" t="str">
        <f t="shared" ref="B368" si="1929">IF(AND(C368="",D368="",E368=""),"",A368)</f>
        <v/>
      </c>
      <c r="C368" s="61"/>
      <c r="D368" s="62"/>
      <c r="E368" s="61"/>
      <c r="F368" s="67" t="str">
        <f t="shared" si="1733"/>
        <v/>
      </c>
      <c r="G368" s="68" t="str">
        <f t="shared" si="1734"/>
        <v/>
      </c>
      <c r="H368" t="str">
        <f>IF(I368=1,NastaveniIPV!$I$48&amp;""&amp;$D$10,IF(I368=2,NastaveniIPV!$I$47,IF(J368=1,NastaveniIPV!$I$52,"")))</f>
        <v/>
      </c>
      <c r="I368" s="81" t="str">
        <f t="shared" si="1735"/>
        <v/>
      </c>
      <c r="J368" s="14" t="str">
        <f t="shared" si="1736"/>
        <v/>
      </c>
      <c r="O368">
        <v>349</v>
      </c>
      <c r="P368" s="1">
        <f t="shared" si="1737"/>
        <v>0</v>
      </c>
      <c r="Q368">
        <f t="shared" si="1738"/>
        <v>0</v>
      </c>
      <c r="R368" s="38" t="str">
        <f t="shared" si="1739"/>
        <v/>
      </c>
      <c r="S368" t="str">
        <f t="shared" si="1740"/>
        <v/>
      </c>
      <c r="T368" s="38" t="str">
        <f t="shared" si="1741"/>
        <v/>
      </c>
      <c r="W368">
        <f>NastaveniIPV!$D$47</f>
        <v>0.02</v>
      </c>
      <c r="X368">
        <f>NastaveniIPV!$D$48</f>
        <v>0.06</v>
      </c>
      <c r="Y368">
        <f>NastaveniIPV!$D$49</f>
        <v>0.06</v>
      </c>
      <c r="Z368">
        <f>NastaveniIPV!$D$50</f>
        <v>0.06</v>
      </c>
      <c r="AA368">
        <f>NastaveniIPV!$D$51</f>
        <v>1.7999999999999999E-2</v>
      </c>
      <c r="AB368">
        <f>NastaveniIPV!$D$52</f>
        <v>0.01</v>
      </c>
      <c r="AC368">
        <f>NastaveniIPV!$D$53</f>
        <v>0.01</v>
      </c>
      <c r="AD368">
        <f>NastaveniIPV!$D$54</f>
        <v>0.01</v>
      </c>
      <c r="AE368">
        <f>NastaveniIPV!$D$55</f>
        <v>0.01</v>
      </c>
      <c r="AF368">
        <f>NastaveniIPV!$D$56</f>
        <v>0.01</v>
      </c>
      <c r="AG368">
        <f t="shared" ref="AG368:BF368" si="1930">IF($T368=AG$18,1,IF(AG$18&lt;$T368,0,AF368+1))</f>
        <v>0</v>
      </c>
      <c r="AH368">
        <f t="shared" si="1930"/>
        <v>0</v>
      </c>
      <c r="AI368">
        <f t="shared" si="1930"/>
        <v>0</v>
      </c>
      <c r="AJ368">
        <f t="shared" si="1930"/>
        <v>0</v>
      </c>
      <c r="AK368">
        <f t="shared" si="1930"/>
        <v>0</v>
      </c>
      <c r="AL368">
        <f t="shared" si="1930"/>
        <v>0</v>
      </c>
      <c r="AM368">
        <f t="shared" si="1930"/>
        <v>0</v>
      </c>
      <c r="AN368">
        <f t="shared" si="1930"/>
        <v>0</v>
      </c>
      <c r="AO368">
        <f t="shared" si="1930"/>
        <v>0</v>
      </c>
      <c r="AP368">
        <f t="shared" si="1930"/>
        <v>0</v>
      </c>
      <c r="AQ368">
        <f t="shared" si="1930"/>
        <v>0</v>
      </c>
      <c r="AR368">
        <f t="shared" si="1930"/>
        <v>0</v>
      </c>
      <c r="AS368">
        <f t="shared" si="1930"/>
        <v>0</v>
      </c>
      <c r="AT368">
        <f t="shared" si="1930"/>
        <v>0</v>
      </c>
      <c r="AU368">
        <f t="shared" si="1930"/>
        <v>0</v>
      </c>
      <c r="AV368">
        <f t="shared" si="1930"/>
        <v>0</v>
      </c>
      <c r="AW368">
        <f t="shared" si="1930"/>
        <v>0</v>
      </c>
      <c r="AX368">
        <f t="shared" si="1930"/>
        <v>0</v>
      </c>
      <c r="AY368">
        <f t="shared" si="1930"/>
        <v>0</v>
      </c>
      <c r="AZ368">
        <f t="shared" si="1930"/>
        <v>0</v>
      </c>
      <c r="BA368">
        <f t="shared" si="1930"/>
        <v>0</v>
      </c>
      <c r="BB368">
        <f t="shared" si="1930"/>
        <v>0</v>
      </c>
      <c r="BC368">
        <f t="shared" si="1930"/>
        <v>0</v>
      </c>
      <c r="BD368">
        <f t="shared" si="1930"/>
        <v>0</v>
      </c>
      <c r="BE368">
        <f t="shared" si="1930"/>
        <v>0</v>
      </c>
      <c r="BF368">
        <f t="shared" si="1930"/>
        <v>0</v>
      </c>
      <c r="BG368">
        <f t="shared" si="1743"/>
        <v>0</v>
      </c>
      <c r="BH368">
        <f t="shared" ref="BH368:BI368" si="1931">IF($T368&lt;BH$18,BG368+1,IF(BH$18=$T368,1,0))</f>
        <v>0</v>
      </c>
      <c r="BI368">
        <f t="shared" si="1931"/>
        <v>0</v>
      </c>
      <c r="BJ368">
        <f t="shared" si="1745"/>
        <v>0</v>
      </c>
      <c r="BK368">
        <f t="shared" ref="BK368:BO368" si="1932">IF(BK$18&gt;$D$10,0,IF($T368&lt;BK$18,BJ368+1,IF(BK$18=$T368,1,0)))</f>
        <v>0</v>
      </c>
      <c r="BL368">
        <f t="shared" si="1932"/>
        <v>0</v>
      </c>
      <c r="BM368">
        <f t="shared" si="1932"/>
        <v>0</v>
      </c>
      <c r="BN368">
        <f t="shared" si="1932"/>
        <v>0</v>
      </c>
      <c r="BO368">
        <f t="shared" si="1932"/>
        <v>0</v>
      </c>
      <c r="BP368">
        <f t="shared" si="1747"/>
        <v>0</v>
      </c>
      <c r="BQ368">
        <f t="shared" si="1748"/>
        <v>0</v>
      </c>
      <c r="BR368">
        <f t="shared" si="1749"/>
        <v>0</v>
      </c>
      <c r="BS368">
        <f t="shared" si="1750"/>
        <v>0</v>
      </c>
      <c r="BT368">
        <f t="shared" si="1751"/>
        <v>0</v>
      </c>
      <c r="BU368">
        <f t="shared" si="1752"/>
        <v>0</v>
      </c>
      <c r="BV368">
        <f t="shared" si="1753"/>
        <v>0</v>
      </c>
      <c r="BW368">
        <f t="shared" si="1754"/>
        <v>0</v>
      </c>
      <c r="BX368">
        <f t="shared" si="1755"/>
        <v>0</v>
      </c>
      <c r="BY368">
        <f t="shared" si="1756"/>
        <v>0</v>
      </c>
      <c r="BZ368">
        <f t="shared" si="1757"/>
        <v>0</v>
      </c>
      <c r="CA368">
        <f t="shared" si="1758"/>
        <v>0</v>
      </c>
      <c r="CB368">
        <f t="shared" si="1759"/>
        <v>0</v>
      </c>
      <c r="CC368">
        <f t="shared" si="1760"/>
        <v>0</v>
      </c>
      <c r="CD368">
        <f t="shared" si="1761"/>
        <v>0</v>
      </c>
      <c r="CE368">
        <f t="shared" si="1762"/>
        <v>0</v>
      </c>
      <c r="CF368">
        <f t="shared" si="1763"/>
        <v>0</v>
      </c>
      <c r="CG368">
        <f t="shared" si="1764"/>
        <v>0</v>
      </c>
      <c r="CH368">
        <f t="shared" si="1765"/>
        <v>0</v>
      </c>
      <c r="CI368">
        <f t="shared" si="1766"/>
        <v>0</v>
      </c>
      <c r="CJ368">
        <f t="shared" si="1767"/>
        <v>0</v>
      </c>
      <c r="CK368">
        <f t="shared" si="1768"/>
        <v>0</v>
      </c>
      <c r="CL368">
        <f t="shared" si="1769"/>
        <v>0</v>
      </c>
      <c r="CM368">
        <f t="shared" si="1770"/>
        <v>0</v>
      </c>
      <c r="CN368">
        <f t="shared" si="1771"/>
        <v>0</v>
      </c>
      <c r="CO368">
        <f t="shared" si="1772"/>
        <v>0</v>
      </c>
      <c r="CP368">
        <f t="shared" si="1773"/>
        <v>0</v>
      </c>
      <c r="CQ368">
        <f t="shared" si="1774"/>
        <v>0</v>
      </c>
      <c r="CR368">
        <f t="shared" si="1775"/>
        <v>0</v>
      </c>
      <c r="CS368">
        <f t="shared" si="1776"/>
        <v>0</v>
      </c>
      <c r="CT368" t="str">
        <f t="shared" si="1777"/>
        <v/>
      </c>
      <c r="CU368" t="str">
        <f t="shared" si="1778"/>
        <v/>
      </c>
      <c r="CV368" t="str">
        <f t="shared" si="1779"/>
        <v/>
      </c>
      <c r="CW368" t="str">
        <f t="shared" si="1780"/>
        <v/>
      </c>
      <c r="CX368" t="str">
        <f t="shared" si="1781"/>
        <v/>
      </c>
      <c r="CY368" t="str">
        <f t="shared" si="1782"/>
        <v/>
      </c>
      <c r="CZ368" t="str">
        <f t="shared" si="1783"/>
        <v/>
      </c>
      <c r="DA368" t="str">
        <f t="shared" si="1784"/>
        <v/>
      </c>
      <c r="DB368" t="str">
        <f t="shared" si="1785"/>
        <v/>
      </c>
      <c r="DC368" t="str">
        <f t="shared" si="1786"/>
        <v/>
      </c>
      <c r="DD368" t="str">
        <f t="shared" si="1787"/>
        <v/>
      </c>
      <c r="DE368" t="str">
        <f t="shared" si="1788"/>
        <v/>
      </c>
      <c r="DF368" t="str">
        <f t="shared" si="1789"/>
        <v/>
      </c>
      <c r="DG368" t="str">
        <f t="shared" si="1790"/>
        <v/>
      </c>
      <c r="DH368" t="str">
        <f t="shared" si="1791"/>
        <v/>
      </c>
      <c r="DI368" t="str">
        <f t="shared" si="1792"/>
        <v/>
      </c>
      <c r="DJ368" t="str">
        <f t="shared" si="1793"/>
        <v/>
      </c>
      <c r="DK368" t="str">
        <f t="shared" si="1794"/>
        <v/>
      </c>
      <c r="DL368" t="str">
        <f t="shared" si="1795"/>
        <v/>
      </c>
      <c r="DM368" t="str">
        <f t="shared" si="1796"/>
        <v/>
      </c>
      <c r="DN368" t="str">
        <f t="shared" si="1797"/>
        <v/>
      </c>
      <c r="DO368" t="str">
        <f t="shared" si="1798"/>
        <v/>
      </c>
      <c r="DP368" t="str">
        <f t="shared" si="1799"/>
        <v/>
      </c>
      <c r="DQ368" t="str">
        <f t="shared" si="1800"/>
        <v/>
      </c>
      <c r="DR368" t="str">
        <f t="shared" si="1801"/>
        <v/>
      </c>
      <c r="DS368" t="str">
        <f t="shared" si="1802"/>
        <v/>
      </c>
      <c r="DT368" t="str">
        <f t="shared" si="1803"/>
        <v/>
      </c>
      <c r="DU368" t="str">
        <f t="shared" si="1804"/>
        <v/>
      </c>
      <c r="DV368" t="str">
        <f t="shared" si="1805"/>
        <v/>
      </c>
      <c r="DW368" t="str">
        <f t="shared" si="1806"/>
        <v/>
      </c>
      <c r="DX368" t="str">
        <f t="shared" si="1807"/>
        <v/>
      </c>
      <c r="DY368" t="str">
        <f t="shared" si="1808"/>
        <v/>
      </c>
      <c r="DZ368" t="str">
        <f t="shared" si="1809"/>
        <v/>
      </c>
      <c r="EA368" t="str">
        <f t="shared" si="1810"/>
        <v/>
      </c>
      <c r="EB368" t="str">
        <f t="shared" si="1811"/>
        <v/>
      </c>
      <c r="EC368" t="str">
        <f t="shared" si="1812"/>
        <v/>
      </c>
      <c r="ED368" t="str">
        <f t="shared" si="1813"/>
        <v/>
      </c>
      <c r="EE368" t="str">
        <f t="shared" si="1814"/>
        <v/>
      </c>
      <c r="EF368" t="str">
        <f t="shared" si="1815"/>
        <v/>
      </c>
      <c r="EG368" t="str">
        <f t="shared" si="1816"/>
        <v/>
      </c>
      <c r="EH368">
        <f t="shared" si="1817"/>
        <v>0</v>
      </c>
      <c r="EI368">
        <f t="shared" si="1818"/>
        <v>0</v>
      </c>
      <c r="EJ368">
        <f t="shared" si="1819"/>
        <v>0</v>
      </c>
      <c r="EK368" t="str">
        <f t="shared" si="1820"/>
        <v/>
      </c>
      <c r="EL368" t="str">
        <f t="shared" si="1821"/>
        <v/>
      </c>
      <c r="EM368" t="str">
        <f t="shared" si="1822"/>
        <v/>
      </c>
      <c r="EN368" s="2">
        <f t="shared" si="1823"/>
        <v>0</v>
      </c>
      <c r="EO368" s="1">
        <f t="shared" si="1824"/>
        <v>0</v>
      </c>
    </row>
    <row r="369" spans="1:145" ht="15" thickBot="1" x14ac:dyDescent="0.25">
      <c r="A369" s="14">
        <v>350</v>
      </c>
      <c r="B369" s="65" t="str">
        <f t="shared" ref="B369" si="1933">IF(AND(C369="",D369="",E369),"",A369)</f>
        <v/>
      </c>
      <c r="C369" s="63"/>
      <c r="D369" s="63"/>
      <c r="E369" s="64"/>
      <c r="F369" s="67" t="str">
        <f t="shared" si="1733"/>
        <v/>
      </c>
      <c r="G369" s="68" t="str">
        <f t="shared" si="1734"/>
        <v/>
      </c>
      <c r="H369" t="str">
        <f>IF(I369=1,NastaveniIPV!$I$48&amp;""&amp;$D$10,IF(I369=2,NastaveniIPV!$I$47,IF(J369=1,NastaveniIPV!$I$52,"")))</f>
        <v/>
      </c>
      <c r="I369" s="81" t="str">
        <f t="shared" si="1735"/>
        <v/>
      </c>
      <c r="J369" s="14" t="str">
        <f t="shared" si="1736"/>
        <v/>
      </c>
      <c r="O369">
        <v>350</v>
      </c>
      <c r="P369" s="1">
        <f t="shared" si="1737"/>
        <v>0</v>
      </c>
      <c r="Q369">
        <f t="shared" si="1738"/>
        <v>0</v>
      </c>
      <c r="R369" s="38" t="str">
        <f t="shared" si="1739"/>
        <v/>
      </c>
      <c r="S369" t="str">
        <f t="shared" si="1740"/>
        <v/>
      </c>
      <c r="T369" s="38" t="str">
        <f t="shared" si="1741"/>
        <v/>
      </c>
      <c r="W369">
        <f>NastaveniIPV!$D$47</f>
        <v>0.02</v>
      </c>
      <c r="X369">
        <f>NastaveniIPV!$D$48</f>
        <v>0.06</v>
      </c>
      <c r="Y369">
        <f>NastaveniIPV!$D$49</f>
        <v>0.06</v>
      </c>
      <c r="Z369">
        <f>NastaveniIPV!$D$50</f>
        <v>0.06</v>
      </c>
      <c r="AA369">
        <f>NastaveniIPV!$D$51</f>
        <v>1.7999999999999999E-2</v>
      </c>
      <c r="AB369">
        <f>NastaveniIPV!$D$52</f>
        <v>0.01</v>
      </c>
      <c r="AC369">
        <f>NastaveniIPV!$D$53</f>
        <v>0.01</v>
      </c>
      <c r="AD369">
        <f>NastaveniIPV!$D$54</f>
        <v>0.01</v>
      </c>
      <c r="AE369">
        <f>NastaveniIPV!$D$55</f>
        <v>0.01</v>
      </c>
      <c r="AF369">
        <f>NastaveniIPV!$D$56</f>
        <v>0.01</v>
      </c>
      <c r="AG369">
        <f t="shared" ref="AG369:BF369" si="1934">IF($T369=AG$18,1,IF(AG$18&lt;$T369,0,AF369+1))</f>
        <v>0</v>
      </c>
      <c r="AH369">
        <f t="shared" si="1934"/>
        <v>0</v>
      </c>
      <c r="AI369">
        <f t="shared" si="1934"/>
        <v>0</v>
      </c>
      <c r="AJ369">
        <f t="shared" si="1934"/>
        <v>0</v>
      </c>
      <c r="AK369">
        <f t="shared" si="1934"/>
        <v>0</v>
      </c>
      <c r="AL369">
        <f t="shared" si="1934"/>
        <v>0</v>
      </c>
      <c r="AM369">
        <f t="shared" si="1934"/>
        <v>0</v>
      </c>
      <c r="AN369">
        <f t="shared" si="1934"/>
        <v>0</v>
      </c>
      <c r="AO369">
        <f t="shared" si="1934"/>
        <v>0</v>
      </c>
      <c r="AP369">
        <f t="shared" si="1934"/>
        <v>0</v>
      </c>
      <c r="AQ369">
        <f t="shared" si="1934"/>
        <v>0</v>
      </c>
      <c r="AR369">
        <f t="shared" si="1934"/>
        <v>0</v>
      </c>
      <c r="AS369">
        <f t="shared" si="1934"/>
        <v>0</v>
      </c>
      <c r="AT369">
        <f t="shared" si="1934"/>
        <v>0</v>
      </c>
      <c r="AU369">
        <f t="shared" si="1934"/>
        <v>0</v>
      </c>
      <c r="AV369">
        <f t="shared" si="1934"/>
        <v>0</v>
      </c>
      <c r="AW369">
        <f t="shared" si="1934"/>
        <v>0</v>
      </c>
      <c r="AX369">
        <f t="shared" si="1934"/>
        <v>0</v>
      </c>
      <c r="AY369">
        <f t="shared" si="1934"/>
        <v>0</v>
      </c>
      <c r="AZ369">
        <f t="shared" si="1934"/>
        <v>0</v>
      </c>
      <c r="BA369">
        <f t="shared" si="1934"/>
        <v>0</v>
      </c>
      <c r="BB369">
        <f t="shared" si="1934"/>
        <v>0</v>
      </c>
      <c r="BC369">
        <f t="shared" si="1934"/>
        <v>0</v>
      </c>
      <c r="BD369">
        <f t="shared" si="1934"/>
        <v>0</v>
      </c>
      <c r="BE369">
        <f t="shared" si="1934"/>
        <v>0</v>
      </c>
      <c r="BF369">
        <f t="shared" si="1934"/>
        <v>0</v>
      </c>
      <c r="BG369">
        <f t="shared" si="1743"/>
        <v>0</v>
      </c>
      <c r="BH369">
        <f t="shared" ref="BH369:BI369" si="1935">IF($T369&lt;BH$18,BG369+1,IF(BH$18=$T369,1,0))</f>
        <v>0</v>
      </c>
      <c r="BI369">
        <f t="shared" si="1935"/>
        <v>0</v>
      </c>
      <c r="BJ369">
        <f t="shared" si="1745"/>
        <v>0</v>
      </c>
      <c r="BK369">
        <f t="shared" ref="BK369:BO369" si="1936">IF(BK$18&gt;$D$10,0,IF($T369&lt;BK$18,BJ369+1,IF(BK$18=$T369,1,0)))</f>
        <v>0</v>
      </c>
      <c r="BL369">
        <f t="shared" si="1936"/>
        <v>0</v>
      </c>
      <c r="BM369">
        <f t="shared" si="1936"/>
        <v>0</v>
      </c>
      <c r="BN369">
        <f t="shared" si="1936"/>
        <v>0</v>
      </c>
      <c r="BO369">
        <f t="shared" si="1936"/>
        <v>0</v>
      </c>
      <c r="BP369">
        <f t="shared" si="1747"/>
        <v>0</v>
      </c>
      <c r="BQ369">
        <f t="shared" si="1748"/>
        <v>0</v>
      </c>
      <c r="BR369">
        <f t="shared" si="1749"/>
        <v>0</v>
      </c>
      <c r="BS369">
        <f t="shared" si="1750"/>
        <v>0</v>
      </c>
      <c r="BT369">
        <f t="shared" si="1751"/>
        <v>0</v>
      </c>
      <c r="BU369">
        <f t="shared" si="1752"/>
        <v>0</v>
      </c>
      <c r="BV369">
        <f t="shared" si="1753"/>
        <v>0</v>
      </c>
      <c r="BW369">
        <f t="shared" si="1754"/>
        <v>0</v>
      </c>
      <c r="BX369">
        <f t="shared" si="1755"/>
        <v>0</v>
      </c>
      <c r="BY369">
        <f t="shared" si="1756"/>
        <v>0</v>
      </c>
      <c r="BZ369">
        <f t="shared" si="1757"/>
        <v>0</v>
      </c>
      <c r="CA369">
        <f t="shared" si="1758"/>
        <v>0</v>
      </c>
      <c r="CB369">
        <f t="shared" si="1759"/>
        <v>0</v>
      </c>
      <c r="CC369">
        <f t="shared" si="1760"/>
        <v>0</v>
      </c>
      <c r="CD369">
        <f t="shared" si="1761"/>
        <v>0</v>
      </c>
      <c r="CE369">
        <f t="shared" si="1762"/>
        <v>0</v>
      </c>
      <c r="CF369">
        <f t="shared" si="1763"/>
        <v>0</v>
      </c>
      <c r="CG369">
        <f t="shared" si="1764"/>
        <v>0</v>
      </c>
      <c r="CH369">
        <f t="shared" si="1765"/>
        <v>0</v>
      </c>
      <c r="CI369">
        <f t="shared" si="1766"/>
        <v>0</v>
      </c>
      <c r="CJ369">
        <f t="shared" si="1767"/>
        <v>0</v>
      </c>
      <c r="CK369">
        <f t="shared" si="1768"/>
        <v>0</v>
      </c>
      <c r="CL369">
        <f t="shared" si="1769"/>
        <v>0</v>
      </c>
      <c r="CM369">
        <f t="shared" si="1770"/>
        <v>0</v>
      </c>
      <c r="CN369">
        <f t="shared" si="1771"/>
        <v>0</v>
      </c>
      <c r="CO369">
        <f t="shared" si="1772"/>
        <v>0</v>
      </c>
      <c r="CP369">
        <f t="shared" si="1773"/>
        <v>0</v>
      </c>
      <c r="CQ369">
        <f t="shared" si="1774"/>
        <v>0</v>
      </c>
      <c r="CR369">
        <f t="shared" si="1775"/>
        <v>0</v>
      </c>
      <c r="CS369">
        <f t="shared" si="1776"/>
        <v>0</v>
      </c>
      <c r="CT369" t="str">
        <f t="shared" si="1777"/>
        <v/>
      </c>
      <c r="CU369" t="str">
        <f t="shared" si="1778"/>
        <v/>
      </c>
      <c r="CV369" t="str">
        <f t="shared" si="1779"/>
        <v/>
      </c>
      <c r="CW369" t="str">
        <f t="shared" si="1780"/>
        <v/>
      </c>
      <c r="CX369" t="str">
        <f t="shared" si="1781"/>
        <v/>
      </c>
      <c r="CY369" t="str">
        <f t="shared" si="1782"/>
        <v/>
      </c>
      <c r="CZ369" t="str">
        <f t="shared" si="1783"/>
        <v/>
      </c>
      <c r="DA369" t="str">
        <f t="shared" si="1784"/>
        <v/>
      </c>
      <c r="DB369" t="str">
        <f t="shared" si="1785"/>
        <v/>
      </c>
      <c r="DC369" t="str">
        <f t="shared" si="1786"/>
        <v/>
      </c>
      <c r="DD369" t="str">
        <f t="shared" si="1787"/>
        <v/>
      </c>
      <c r="DE369" t="str">
        <f t="shared" si="1788"/>
        <v/>
      </c>
      <c r="DF369" t="str">
        <f t="shared" si="1789"/>
        <v/>
      </c>
      <c r="DG369" t="str">
        <f t="shared" si="1790"/>
        <v/>
      </c>
      <c r="DH369" t="str">
        <f t="shared" si="1791"/>
        <v/>
      </c>
      <c r="DI369" t="str">
        <f t="shared" si="1792"/>
        <v/>
      </c>
      <c r="DJ369" t="str">
        <f t="shared" si="1793"/>
        <v/>
      </c>
      <c r="DK369" t="str">
        <f t="shared" si="1794"/>
        <v/>
      </c>
      <c r="DL369" t="str">
        <f t="shared" si="1795"/>
        <v/>
      </c>
      <c r="DM369" t="str">
        <f t="shared" si="1796"/>
        <v/>
      </c>
      <c r="DN369" t="str">
        <f t="shared" si="1797"/>
        <v/>
      </c>
      <c r="DO369" t="str">
        <f t="shared" si="1798"/>
        <v/>
      </c>
      <c r="DP369" t="str">
        <f t="shared" si="1799"/>
        <v/>
      </c>
      <c r="DQ369" t="str">
        <f t="shared" si="1800"/>
        <v/>
      </c>
      <c r="DR369" t="str">
        <f t="shared" si="1801"/>
        <v/>
      </c>
      <c r="DS369" t="str">
        <f t="shared" si="1802"/>
        <v/>
      </c>
      <c r="DT369" t="str">
        <f t="shared" si="1803"/>
        <v/>
      </c>
      <c r="DU369" t="str">
        <f t="shared" si="1804"/>
        <v/>
      </c>
      <c r="DV369" t="str">
        <f t="shared" si="1805"/>
        <v/>
      </c>
      <c r="DW369" t="str">
        <f t="shared" si="1806"/>
        <v/>
      </c>
      <c r="DX369" t="str">
        <f t="shared" si="1807"/>
        <v/>
      </c>
      <c r="DY369" t="str">
        <f t="shared" si="1808"/>
        <v/>
      </c>
      <c r="DZ369" t="str">
        <f t="shared" si="1809"/>
        <v/>
      </c>
      <c r="EA369" t="str">
        <f t="shared" si="1810"/>
        <v/>
      </c>
      <c r="EB369" t="str">
        <f t="shared" si="1811"/>
        <v/>
      </c>
      <c r="EC369" t="str">
        <f t="shared" si="1812"/>
        <v/>
      </c>
      <c r="ED369" t="str">
        <f t="shared" si="1813"/>
        <v/>
      </c>
      <c r="EE369" t="str">
        <f t="shared" si="1814"/>
        <v/>
      </c>
      <c r="EF369" t="str">
        <f t="shared" si="1815"/>
        <v/>
      </c>
      <c r="EG369" t="str">
        <f t="shared" si="1816"/>
        <v/>
      </c>
      <c r="EH369">
        <f t="shared" si="1817"/>
        <v>0</v>
      </c>
      <c r="EI369">
        <f t="shared" si="1818"/>
        <v>0</v>
      </c>
      <c r="EJ369">
        <f t="shared" si="1819"/>
        <v>0</v>
      </c>
      <c r="EK369" t="str">
        <f t="shared" si="1820"/>
        <v/>
      </c>
      <c r="EL369" t="str">
        <f t="shared" si="1821"/>
        <v/>
      </c>
      <c r="EM369" t="str">
        <f t="shared" si="1822"/>
        <v/>
      </c>
      <c r="EN369" s="2">
        <f t="shared" si="1823"/>
        <v>0</v>
      </c>
      <c r="EO369" s="1">
        <f t="shared" si="1824"/>
        <v>0</v>
      </c>
    </row>
    <row r="370" spans="1:145" ht="15" thickBot="1" x14ac:dyDescent="0.25">
      <c r="A370" s="14">
        <v>351</v>
      </c>
      <c r="B370" s="65" t="str">
        <f t="shared" ref="B370" si="1937">IF(AND(C370="",D370="",E370=""),"",A370)</f>
        <v/>
      </c>
      <c r="C370" s="61"/>
      <c r="D370" s="62"/>
      <c r="E370" s="61"/>
      <c r="F370" s="67" t="str">
        <f t="shared" si="1733"/>
        <v/>
      </c>
      <c r="G370" s="68" t="str">
        <f t="shared" si="1734"/>
        <v/>
      </c>
      <c r="H370" t="str">
        <f>IF(I370=1,NastaveniIPV!$I$48&amp;""&amp;$D$10,IF(I370=2,NastaveniIPV!$I$47,IF(J370=1,NastaveniIPV!$I$52,"")))</f>
        <v/>
      </c>
      <c r="I370" s="81" t="str">
        <f t="shared" si="1735"/>
        <v/>
      </c>
      <c r="J370" s="14" t="str">
        <f t="shared" si="1736"/>
        <v/>
      </c>
      <c r="O370">
        <v>351</v>
      </c>
      <c r="P370" s="1">
        <f t="shared" si="1737"/>
        <v>0</v>
      </c>
      <c r="Q370">
        <f t="shared" si="1738"/>
        <v>0</v>
      </c>
      <c r="R370" s="38" t="str">
        <f t="shared" si="1739"/>
        <v/>
      </c>
      <c r="S370" t="str">
        <f t="shared" si="1740"/>
        <v/>
      </c>
      <c r="T370" s="38" t="str">
        <f t="shared" si="1741"/>
        <v/>
      </c>
      <c r="W370">
        <f>NastaveniIPV!$D$47</f>
        <v>0.02</v>
      </c>
      <c r="X370">
        <f>NastaveniIPV!$D$48</f>
        <v>0.06</v>
      </c>
      <c r="Y370">
        <f>NastaveniIPV!$D$49</f>
        <v>0.06</v>
      </c>
      <c r="Z370">
        <f>NastaveniIPV!$D$50</f>
        <v>0.06</v>
      </c>
      <c r="AA370">
        <f>NastaveniIPV!$D$51</f>
        <v>1.7999999999999999E-2</v>
      </c>
      <c r="AB370">
        <f>NastaveniIPV!$D$52</f>
        <v>0.01</v>
      </c>
      <c r="AC370">
        <f>NastaveniIPV!$D$53</f>
        <v>0.01</v>
      </c>
      <c r="AD370">
        <f>NastaveniIPV!$D$54</f>
        <v>0.01</v>
      </c>
      <c r="AE370">
        <f>NastaveniIPV!$D$55</f>
        <v>0.01</v>
      </c>
      <c r="AF370">
        <f>NastaveniIPV!$D$56</f>
        <v>0.01</v>
      </c>
      <c r="AG370">
        <f t="shared" ref="AG370:BF370" si="1938">IF($T370=AG$18,1,IF(AG$18&lt;$T370,0,AF370+1))</f>
        <v>0</v>
      </c>
      <c r="AH370">
        <f t="shared" si="1938"/>
        <v>0</v>
      </c>
      <c r="AI370">
        <f t="shared" si="1938"/>
        <v>0</v>
      </c>
      <c r="AJ370">
        <f t="shared" si="1938"/>
        <v>0</v>
      </c>
      <c r="AK370">
        <f t="shared" si="1938"/>
        <v>0</v>
      </c>
      <c r="AL370">
        <f t="shared" si="1938"/>
        <v>0</v>
      </c>
      <c r="AM370">
        <f t="shared" si="1938"/>
        <v>0</v>
      </c>
      <c r="AN370">
        <f t="shared" si="1938"/>
        <v>0</v>
      </c>
      <c r="AO370">
        <f t="shared" si="1938"/>
        <v>0</v>
      </c>
      <c r="AP370">
        <f t="shared" si="1938"/>
        <v>0</v>
      </c>
      <c r="AQ370">
        <f t="shared" si="1938"/>
        <v>0</v>
      </c>
      <c r="AR370">
        <f t="shared" si="1938"/>
        <v>0</v>
      </c>
      <c r="AS370">
        <f t="shared" si="1938"/>
        <v>0</v>
      </c>
      <c r="AT370">
        <f t="shared" si="1938"/>
        <v>0</v>
      </c>
      <c r="AU370">
        <f t="shared" si="1938"/>
        <v>0</v>
      </c>
      <c r="AV370">
        <f t="shared" si="1938"/>
        <v>0</v>
      </c>
      <c r="AW370">
        <f t="shared" si="1938"/>
        <v>0</v>
      </c>
      <c r="AX370">
        <f t="shared" si="1938"/>
        <v>0</v>
      </c>
      <c r="AY370">
        <f t="shared" si="1938"/>
        <v>0</v>
      </c>
      <c r="AZ370">
        <f t="shared" si="1938"/>
        <v>0</v>
      </c>
      <c r="BA370">
        <f t="shared" si="1938"/>
        <v>0</v>
      </c>
      <c r="BB370">
        <f t="shared" si="1938"/>
        <v>0</v>
      </c>
      <c r="BC370">
        <f t="shared" si="1938"/>
        <v>0</v>
      </c>
      <c r="BD370">
        <f t="shared" si="1938"/>
        <v>0</v>
      </c>
      <c r="BE370">
        <f t="shared" si="1938"/>
        <v>0</v>
      </c>
      <c r="BF370">
        <f t="shared" si="1938"/>
        <v>0</v>
      </c>
      <c r="BG370">
        <f t="shared" si="1743"/>
        <v>0</v>
      </c>
      <c r="BH370">
        <f t="shared" ref="BH370:BI370" si="1939">IF($T370&lt;BH$18,BG370+1,IF(BH$18=$T370,1,0))</f>
        <v>0</v>
      </c>
      <c r="BI370">
        <f t="shared" si="1939"/>
        <v>0</v>
      </c>
      <c r="BJ370">
        <f t="shared" si="1745"/>
        <v>0</v>
      </c>
      <c r="BK370">
        <f t="shared" ref="BK370:BO370" si="1940">IF(BK$18&gt;$D$10,0,IF($T370&lt;BK$18,BJ370+1,IF(BK$18=$T370,1,0)))</f>
        <v>0</v>
      </c>
      <c r="BL370">
        <f t="shared" si="1940"/>
        <v>0</v>
      </c>
      <c r="BM370">
        <f t="shared" si="1940"/>
        <v>0</v>
      </c>
      <c r="BN370">
        <f t="shared" si="1940"/>
        <v>0</v>
      </c>
      <c r="BO370">
        <f t="shared" si="1940"/>
        <v>0</v>
      </c>
      <c r="BP370">
        <f t="shared" si="1747"/>
        <v>0</v>
      </c>
      <c r="BQ370">
        <f t="shared" si="1748"/>
        <v>0</v>
      </c>
      <c r="BR370">
        <f t="shared" si="1749"/>
        <v>0</v>
      </c>
      <c r="BS370">
        <f t="shared" si="1750"/>
        <v>0</v>
      </c>
      <c r="BT370">
        <f t="shared" si="1751"/>
        <v>0</v>
      </c>
      <c r="BU370">
        <f t="shared" si="1752"/>
        <v>0</v>
      </c>
      <c r="BV370">
        <f t="shared" si="1753"/>
        <v>0</v>
      </c>
      <c r="BW370">
        <f t="shared" si="1754"/>
        <v>0</v>
      </c>
      <c r="BX370">
        <f t="shared" si="1755"/>
        <v>0</v>
      </c>
      <c r="BY370">
        <f t="shared" si="1756"/>
        <v>0</v>
      </c>
      <c r="BZ370">
        <f t="shared" si="1757"/>
        <v>0</v>
      </c>
      <c r="CA370">
        <f t="shared" si="1758"/>
        <v>0</v>
      </c>
      <c r="CB370">
        <f t="shared" si="1759"/>
        <v>0</v>
      </c>
      <c r="CC370">
        <f t="shared" si="1760"/>
        <v>0</v>
      </c>
      <c r="CD370">
        <f t="shared" si="1761"/>
        <v>0</v>
      </c>
      <c r="CE370">
        <f t="shared" si="1762"/>
        <v>0</v>
      </c>
      <c r="CF370">
        <f t="shared" si="1763"/>
        <v>0</v>
      </c>
      <c r="CG370">
        <f t="shared" si="1764"/>
        <v>0</v>
      </c>
      <c r="CH370">
        <f t="shared" si="1765"/>
        <v>0</v>
      </c>
      <c r="CI370">
        <f t="shared" si="1766"/>
        <v>0</v>
      </c>
      <c r="CJ370">
        <f t="shared" si="1767"/>
        <v>0</v>
      </c>
      <c r="CK370">
        <f t="shared" si="1768"/>
        <v>0</v>
      </c>
      <c r="CL370">
        <f t="shared" si="1769"/>
        <v>0</v>
      </c>
      <c r="CM370">
        <f t="shared" si="1770"/>
        <v>0</v>
      </c>
      <c r="CN370">
        <f t="shared" si="1771"/>
        <v>0</v>
      </c>
      <c r="CO370">
        <f t="shared" si="1772"/>
        <v>0</v>
      </c>
      <c r="CP370">
        <f t="shared" si="1773"/>
        <v>0</v>
      </c>
      <c r="CQ370">
        <f t="shared" si="1774"/>
        <v>0</v>
      </c>
      <c r="CR370">
        <f t="shared" si="1775"/>
        <v>0</v>
      </c>
      <c r="CS370">
        <f t="shared" si="1776"/>
        <v>0</v>
      </c>
      <c r="CT370" t="str">
        <f t="shared" si="1777"/>
        <v/>
      </c>
      <c r="CU370" t="str">
        <f t="shared" si="1778"/>
        <v/>
      </c>
      <c r="CV370" t="str">
        <f t="shared" si="1779"/>
        <v/>
      </c>
      <c r="CW370" t="str">
        <f t="shared" si="1780"/>
        <v/>
      </c>
      <c r="CX370" t="str">
        <f t="shared" si="1781"/>
        <v/>
      </c>
      <c r="CY370" t="str">
        <f t="shared" si="1782"/>
        <v/>
      </c>
      <c r="CZ370" t="str">
        <f t="shared" si="1783"/>
        <v/>
      </c>
      <c r="DA370" t="str">
        <f t="shared" si="1784"/>
        <v/>
      </c>
      <c r="DB370" t="str">
        <f t="shared" si="1785"/>
        <v/>
      </c>
      <c r="DC370" t="str">
        <f t="shared" si="1786"/>
        <v/>
      </c>
      <c r="DD370" t="str">
        <f t="shared" si="1787"/>
        <v/>
      </c>
      <c r="DE370" t="str">
        <f t="shared" si="1788"/>
        <v/>
      </c>
      <c r="DF370" t="str">
        <f t="shared" si="1789"/>
        <v/>
      </c>
      <c r="DG370" t="str">
        <f t="shared" si="1790"/>
        <v/>
      </c>
      <c r="DH370" t="str">
        <f t="shared" si="1791"/>
        <v/>
      </c>
      <c r="DI370" t="str">
        <f t="shared" si="1792"/>
        <v/>
      </c>
      <c r="DJ370" t="str">
        <f t="shared" si="1793"/>
        <v/>
      </c>
      <c r="DK370" t="str">
        <f t="shared" si="1794"/>
        <v/>
      </c>
      <c r="DL370" t="str">
        <f t="shared" si="1795"/>
        <v/>
      </c>
      <c r="DM370" t="str">
        <f t="shared" si="1796"/>
        <v/>
      </c>
      <c r="DN370" t="str">
        <f t="shared" si="1797"/>
        <v/>
      </c>
      <c r="DO370" t="str">
        <f t="shared" si="1798"/>
        <v/>
      </c>
      <c r="DP370" t="str">
        <f t="shared" si="1799"/>
        <v/>
      </c>
      <c r="DQ370" t="str">
        <f t="shared" si="1800"/>
        <v/>
      </c>
      <c r="DR370" t="str">
        <f t="shared" si="1801"/>
        <v/>
      </c>
      <c r="DS370" t="str">
        <f t="shared" si="1802"/>
        <v/>
      </c>
      <c r="DT370" t="str">
        <f t="shared" si="1803"/>
        <v/>
      </c>
      <c r="DU370" t="str">
        <f t="shared" si="1804"/>
        <v/>
      </c>
      <c r="DV370" t="str">
        <f t="shared" si="1805"/>
        <v/>
      </c>
      <c r="DW370" t="str">
        <f t="shared" si="1806"/>
        <v/>
      </c>
      <c r="DX370" t="str">
        <f t="shared" si="1807"/>
        <v/>
      </c>
      <c r="DY370" t="str">
        <f t="shared" si="1808"/>
        <v/>
      </c>
      <c r="DZ370" t="str">
        <f t="shared" si="1809"/>
        <v/>
      </c>
      <c r="EA370" t="str">
        <f t="shared" si="1810"/>
        <v/>
      </c>
      <c r="EB370" t="str">
        <f t="shared" si="1811"/>
        <v/>
      </c>
      <c r="EC370" t="str">
        <f t="shared" si="1812"/>
        <v/>
      </c>
      <c r="ED370" t="str">
        <f t="shared" si="1813"/>
        <v/>
      </c>
      <c r="EE370" t="str">
        <f t="shared" si="1814"/>
        <v/>
      </c>
      <c r="EF370" t="str">
        <f t="shared" si="1815"/>
        <v/>
      </c>
      <c r="EG370" t="str">
        <f t="shared" si="1816"/>
        <v/>
      </c>
      <c r="EH370">
        <f t="shared" si="1817"/>
        <v>0</v>
      </c>
      <c r="EI370">
        <f t="shared" si="1818"/>
        <v>0</v>
      </c>
      <c r="EJ370">
        <f t="shared" si="1819"/>
        <v>0</v>
      </c>
      <c r="EK370" t="str">
        <f t="shared" si="1820"/>
        <v/>
      </c>
      <c r="EL370" t="str">
        <f t="shared" si="1821"/>
        <v/>
      </c>
      <c r="EM370" t="str">
        <f t="shared" si="1822"/>
        <v/>
      </c>
      <c r="EN370" s="2">
        <f t="shared" si="1823"/>
        <v>0</v>
      </c>
      <c r="EO370" s="1">
        <f t="shared" si="1824"/>
        <v>0</v>
      </c>
    </row>
    <row r="371" spans="1:145" ht="15" thickBot="1" x14ac:dyDescent="0.25">
      <c r="A371" s="14">
        <v>352</v>
      </c>
      <c r="B371" s="65" t="str">
        <f t="shared" ref="B371" si="1941">IF(AND(C371="",D371="",E371),"",A371)</f>
        <v/>
      </c>
      <c r="C371" s="63"/>
      <c r="D371" s="63"/>
      <c r="E371" s="64"/>
      <c r="F371" s="67" t="str">
        <f t="shared" si="1733"/>
        <v/>
      </c>
      <c r="G371" s="68" t="str">
        <f t="shared" si="1734"/>
        <v/>
      </c>
      <c r="H371" t="str">
        <f>IF(I371=1,NastaveniIPV!$I$48&amp;""&amp;$D$10,IF(I371=2,NastaveniIPV!$I$47,IF(J371=1,NastaveniIPV!$I$52,"")))</f>
        <v/>
      </c>
      <c r="I371" s="81" t="str">
        <f t="shared" si="1735"/>
        <v/>
      </c>
      <c r="J371" s="14" t="str">
        <f t="shared" si="1736"/>
        <v/>
      </c>
      <c r="O371">
        <v>352</v>
      </c>
      <c r="P371" s="1">
        <f t="shared" si="1737"/>
        <v>0</v>
      </c>
      <c r="Q371">
        <f t="shared" si="1738"/>
        <v>0</v>
      </c>
      <c r="R371" s="38" t="str">
        <f t="shared" si="1739"/>
        <v/>
      </c>
      <c r="S371" t="str">
        <f t="shared" si="1740"/>
        <v/>
      </c>
      <c r="T371" s="38" t="str">
        <f t="shared" si="1741"/>
        <v/>
      </c>
      <c r="W371">
        <f>NastaveniIPV!$D$47</f>
        <v>0.02</v>
      </c>
      <c r="X371">
        <f>NastaveniIPV!$D$48</f>
        <v>0.06</v>
      </c>
      <c r="Y371">
        <f>NastaveniIPV!$D$49</f>
        <v>0.06</v>
      </c>
      <c r="Z371">
        <f>NastaveniIPV!$D$50</f>
        <v>0.06</v>
      </c>
      <c r="AA371">
        <f>NastaveniIPV!$D$51</f>
        <v>1.7999999999999999E-2</v>
      </c>
      <c r="AB371">
        <f>NastaveniIPV!$D$52</f>
        <v>0.01</v>
      </c>
      <c r="AC371">
        <f>NastaveniIPV!$D$53</f>
        <v>0.01</v>
      </c>
      <c r="AD371">
        <f>NastaveniIPV!$D$54</f>
        <v>0.01</v>
      </c>
      <c r="AE371">
        <f>NastaveniIPV!$D$55</f>
        <v>0.01</v>
      </c>
      <c r="AF371">
        <f>NastaveniIPV!$D$56</f>
        <v>0.01</v>
      </c>
      <c r="AG371">
        <f t="shared" ref="AG371:BF371" si="1942">IF($T371=AG$18,1,IF(AG$18&lt;$T371,0,AF371+1))</f>
        <v>0</v>
      </c>
      <c r="AH371">
        <f t="shared" si="1942"/>
        <v>0</v>
      </c>
      <c r="AI371">
        <f t="shared" si="1942"/>
        <v>0</v>
      </c>
      <c r="AJ371">
        <f t="shared" si="1942"/>
        <v>0</v>
      </c>
      <c r="AK371">
        <f t="shared" si="1942"/>
        <v>0</v>
      </c>
      <c r="AL371">
        <f t="shared" si="1942"/>
        <v>0</v>
      </c>
      <c r="AM371">
        <f t="shared" si="1942"/>
        <v>0</v>
      </c>
      <c r="AN371">
        <f t="shared" si="1942"/>
        <v>0</v>
      </c>
      <c r="AO371">
        <f t="shared" si="1942"/>
        <v>0</v>
      </c>
      <c r="AP371">
        <f t="shared" si="1942"/>
        <v>0</v>
      </c>
      <c r="AQ371">
        <f t="shared" si="1942"/>
        <v>0</v>
      </c>
      <c r="AR371">
        <f t="shared" si="1942"/>
        <v>0</v>
      </c>
      <c r="AS371">
        <f t="shared" si="1942"/>
        <v>0</v>
      </c>
      <c r="AT371">
        <f t="shared" si="1942"/>
        <v>0</v>
      </c>
      <c r="AU371">
        <f t="shared" si="1942"/>
        <v>0</v>
      </c>
      <c r="AV371">
        <f t="shared" si="1942"/>
        <v>0</v>
      </c>
      <c r="AW371">
        <f t="shared" si="1942"/>
        <v>0</v>
      </c>
      <c r="AX371">
        <f t="shared" si="1942"/>
        <v>0</v>
      </c>
      <c r="AY371">
        <f t="shared" si="1942"/>
        <v>0</v>
      </c>
      <c r="AZ371">
        <f t="shared" si="1942"/>
        <v>0</v>
      </c>
      <c r="BA371">
        <f t="shared" si="1942"/>
        <v>0</v>
      </c>
      <c r="BB371">
        <f t="shared" si="1942"/>
        <v>0</v>
      </c>
      <c r="BC371">
        <f t="shared" si="1942"/>
        <v>0</v>
      </c>
      <c r="BD371">
        <f t="shared" si="1942"/>
        <v>0</v>
      </c>
      <c r="BE371">
        <f t="shared" si="1942"/>
        <v>0</v>
      </c>
      <c r="BF371">
        <f t="shared" si="1942"/>
        <v>0</v>
      </c>
      <c r="BG371">
        <f t="shared" si="1743"/>
        <v>0</v>
      </c>
      <c r="BH371">
        <f t="shared" ref="BH371:BI371" si="1943">IF($T371&lt;BH$18,BG371+1,IF(BH$18=$T371,1,0))</f>
        <v>0</v>
      </c>
      <c r="BI371">
        <f t="shared" si="1943"/>
        <v>0</v>
      </c>
      <c r="BJ371">
        <f t="shared" si="1745"/>
        <v>0</v>
      </c>
      <c r="BK371">
        <f t="shared" ref="BK371:BO371" si="1944">IF(BK$18&gt;$D$10,0,IF($T371&lt;BK$18,BJ371+1,IF(BK$18=$T371,1,0)))</f>
        <v>0</v>
      </c>
      <c r="BL371">
        <f t="shared" si="1944"/>
        <v>0</v>
      </c>
      <c r="BM371">
        <f t="shared" si="1944"/>
        <v>0</v>
      </c>
      <c r="BN371">
        <f t="shared" si="1944"/>
        <v>0</v>
      </c>
      <c r="BO371">
        <f t="shared" si="1944"/>
        <v>0</v>
      </c>
      <c r="BP371">
        <f t="shared" si="1747"/>
        <v>0</v>
      </c>
      <c r="BQ371">
        <f t="shared" si="1748"/>
        <v>0</v>
      </c>
      <c r="BR371">
        <f t="shared" si="1749"/>
        <v>0</v>
      </c>
      <c r="BS371">
        <f t="shared" si="1750"/>
        <v>0</v>
      </c>
      <c r="BT371">
        <f t="shared" si="1751"/>
        <v>0</v>
      </c>
      <c r="BU371">
        <f t="shared" si="1752"/>
        <v>0</v>
      </c>
      <c r="BV371">
        <f t="shared" si="1753"/>
        <v>0</v>
      </c>
      <c r="BW371">
        <f t="shared" si="1754"/>
        <v>0</v>
      </c>
      <c r="BX371">
        <f t="shared" si="1755"/>
        <v>0</v>
      </c>
      <c r="BY371">
        <f t="shared" si="1756"/>
        <v>0</v>
      </c>
      <c r="BZ371">
        <f t="shared" si="1757"/>
        <v>0</v>
      </c>
      <c r="CA371">
        <f t="shared" si="1758"/>
        <v>0</v>
      </c>
      <c r="CB371">
        <f t="shared" si="1759"/>
        <v>0</v>
      </c>
      <c r="CC371">
        <f t="shared" si="1760"/>
        <v>0</v>
      </c>
      <c r="CD371">
        <f t="shared" si="1761"/>
        <v>0</v>
      </c>
      <c r="CE371">
        <f t="shared" si="1762"/>
        <v>0</v>
      </c>
      <c r="CF371">
        <f t="shared" si="1763"/>
        <v>0</v>
      </c>
      <c r="CG371">
        <f t="shared" si="1764"/>
        <v>0</v>
      </c>
      <c r="CH371">
        <f t="shared" si="1765"/>
        <v>0</v>
      </c>
      <c r="CI371">
        <f t="shared" si="1766"/>
        <v>0</v>
      </c>
      <c r="CJ371">
        <f t="shared" si="1767"/>
        <v>0</v>
      </c>
      <c r="CK371">
        <f t="shared" si="1768"/>
        <v>0</v>
      </c>
      <c r="CL371">
        <f t="shared" si="1769"/>
        <v>0</v>
      </c>
      <c r="CM371">
        <f t="shared" si="1770"/>
        <v>0</v>
      </c>
      <c r="CN371">
        <f t="shared" si="1771"/>
        <v>0</v>
      </c>
      <c r="CO371">
        <f t="shared" si="1772"/>
        <v>0</v>
      </c>
      <c r="CP371">
        <f t="shared" si="1773"/>
        <v>0</v>
      </c>
      <c r="CQ371">
        <f t="shared" si="1774"/>
        <v>0</v>
      </c>
      <c r="CR371">
        <f t="shared" si="1775"/>
        <v>0</v>
      </c>
      <c r="CS371">
        <f t="shared" si="1776"/>
        <v>0</v>
      </c>
      <c r="CT371" t="str">
        <f t="shared" si="1777"/>
        <v/>
      </c>
      <c r="CU371" t="str">
        <f t="shared" si="1778"/>
        <v/>
      </c>
      <c r="CV371" t="str">
        <f t="shared" si="1779"/>
        <v/>
      </c>
      <c r="CW371" t="str">
        <f t="shared" si="1780"/>
        <v/>
      </c>
      <c r="CX371" t="str">
        <f t="shared" si="1781"/>
        <v/>
      </c>
      <c r="CY371" t="str">
        <f t="shared" si="1782"/>
        <v/>
      </c>
      <c r="CZ371" t="str">
        <f t="shared" si="1783"/>
        <v/>
      </c>
      <c r="DA371" t="str">
        <f t="shared" si="1784"/>
        <v/>
      </c>
      <c r="DB371" t="str">
        <f t="shared" si="1785"/>
        <v/>
      </c>
      <c r="DC371" t="str">
        <f t="shared" si="1786"/>
        <v/>
      </c>
      <c r="DD371" t="str">
        <f t="shared" si="1787"/>
        <v/>
      </c>
      <c r="DE371" t="str">
        <f t="shared" si="1788"/>
        <v/>
      </c>
      <c r="DF371" t="str">
        <f t="shared" si="1789"/>
        <v/>
      </c>
      <c r="DG371" t="str">
        <f t="shared" si="1790"/>
        <v/>
      </c>
      <c r="DH371" t="str">
        <f t="shared" si="1791"/>
        <v/>
      </c>
      <c r="DI371" t="str">
        <f t="shared" si="1792"/>
        <v/>
      </c>
      <c r="DJ371" t="str">
        <f t="shared" si="1793"/>
        <v/>
      </c>
      <c r="DK371" t="str">
        <f t="shared" si="1794"/>
        <v/>
      </c>
      <c r="DL371" t="str">
        <f t="shared" si="1795"/>
        <v/>
      </c>
      <c r="DM371" t="str">
        <f t="shared" si="1796"/>
        <v/>
      </c>
      <c r="DN371" t="str">
        <f t="shared" si="1797"/>
        <v/>
      </c>
      <c r="DO371" t="str">
        <f t="shared" si="1798"/>
        <v/>
      </c>
      <c r="DP371" t="str">
        <f t="shared" si="1799"/>
        <v/>
      </c>
      <c r="DQ371" t="str">
        <f t="shared" si="1800"/>
        <v/>
      </c>
      <c r="DR371" t="str">
        <f t="shared" si="1801"/>
        <v/>
      </c>
      <c r="DS371" t="str">
        <f t="shared" si="1802"/>
        <v/>
      </c>
      <c r="DT371" t="str">
        <f t="shared" si="1803"/>
        <v/>
      </c>
      <c r="DU371" t="str">
        <f t="shared" si="1804"/>
        <v/>
      </c>
      <c r="DV371" t="str">
        <f t="shared" si="1805"/>
        <v/>
      </c>
      <c r="DW371" t="str">
        <f t="shared" si="1806"/>
        <v/>
      </c>
      <c r="DX371" t="str">
        <f t="shared" si="1807"/>
        <v/>
      </c>
      <c r="DY371" t="str">
        <f t="shared" si="1808"/>
        <v/>
      </c>
      <c r="DZ371" t="str">
        <f t="shared" si="1809"/>
        <v/>
      </c>
      <c r="EA371" t="str">
        <f t="shared" si="1810"/>
        <v/>
      </c>
      <c r="EB371" t="str">
        <f t="shared" si="1811"/>
        <v/>
      </c>
      <c r="EC371" t="str">
        <f t="shared" si="1812"/>
        <v/>
      </c>
      <c r="ED371" t="str">
        <f t="shared" si="1813"/>
        <v/>
      </c>
      <c r="EE371" t="str">
        <f t="shared" si="1814"/>
        <v/>
      </c>
      <c r="EF371" t="str">
        <f t="shared" si="1815"/>
        <v/>
      </c>
      <c r="EG371" t="str">
        <f t="shared" si="1816"/>
        <v/>
      </c>
      <c r="EH371">
        <f t="shared" si="1817"/>
        <v>0</v>
      </c>
      <c r="EI371">
        <f t="shared" si="1818"/>
        <v>0</v>
      </c>
      <c r="EJ371">
        <f t="shared" si="1819"/>
        <v>0</v>
      </c>
      <c r="EK371" t="str">
        <f t="shared" si="1820"/>
        <v/>
      </c>
      <c r="EL371" t="str">
        <f t="shared" si="1821"/>
        <v/>
      </c>
      <c r="EM371" t="str">
        <f t="shared" si="1822"/>
        <v/>
      </c>
      <c r="EN371" s="2">
        <f t="shared" si="1823"/>
        <v>0</v>
      </c>
      <c r="EO371" s="1">
        <f t="shared" si="1824"/>
        <v>0</v>
      </c>
    </row>
    <row r="372" spans="1:145" ht="15" thickBot="1" x14ac:dyDescent="0.25">
      <c r="A372" s="14">
        <v>353</v>
      </c>
      <c r="B372" s="65" t="str">
        <f t="shared" ref="B372" si="1945">IF(AND(C372="",D372="",E372=""),"",A372)</f>
        <v/>
      </c>
      <c r="C372" s="61"/>
      <c r="D372" s="62"/>
      <c r="E372" s="61"/>
      <c r="F372" s="67" t="str">
        <f t="shared" si="1733"/>
        <v/>
      </c>
      <c r="G372" s="68" t="str">
        <f t="shared" si="1734"/>
        <v/>
      </c>
      <c r="H372" t="str">
        <f>IF(I372=1,NastaveniIPV!$I$48&amp;""&amp;$D$10,IF(I372=2,NastaveniIPV!$I$47,IF(J372=1,NastaveniIPV!$I$52,"")))</f>
        <v/>
      </c>
      <c r="I372" s="81" t="str">
        <f t="shared" si="1735"/>
        <v/>
      </c>
      <c r="J372" s="14" t="str">
        <f t="shared" si="1736"/>
        <v/>
      </c>
      <c r="O372">
        <v>353</v>
      </c>
      <c r="P372" s="1">
        <f t="shared" si="1737"/>
        <v>0</v>
      </c>
      <c r="Q372">
        <f t="shared" si="1738"/>
        <v>0</v>
      </c>
      <c r="R372" s="38" t="str">
        <f t="shared" si="1739"/>
        <v/>
      </c>
      <c r="S372" t="str">
        <f t="shared" si="1740"/>
        <v/>
      </c>
      <c r="T372" s="38" t="str">
        <f t="shared" si="1741"/>
        <v/>
      </c>
      <c r="W372">
        <f>NastaveniIPV!$D$47</f>
        <v>0.02</v>
      </c>
      <c r="X372">
        <f>NastaveniIPV!$D$48</f>
        <v>0.06</v>
      </c>
      <c r="Y372">
        <f>NastaveniIPV!$D$49</f>
        <v>0.06</v>
      </c>
      <c r="Z372">
        <f>NastaveniIPV!$D$50</f>
        <v>0.06</v>
      </c>
      <c r="AA372">
        <f>NastaveniIPV!$D$51</f>
        <v>1.7999999999999999E-2</v>
      </c>
      <c r="AB372">
        <f>NastaveniIPV!$D$52</f>
        <v>0.01</v>
      </c>
      <c r="AC372">
        <f>NastaveniIPV!$D$53</f>
        <v>0.01</v>
      </c>
      <c r="AD372">
        <f>NastaveniIPV!$D$54</f>
        <v>0.01</v>
      </c>
      <c r="AE372">
        <f>NastaveniIPV!$D$55</f>
        <v>0.01</v>
      </c>
      <c r="AF372">
        <f>NastaveniIPV!$D$56</f>
        <v>0.01</v>
      </c>
      <c r="AG372">
        <f t="shared" ref="AG372:BF372" si="1946">IF($T372=AG$18,1,IF(AG$18&lt;$T372,0,AF372+1))</f>
        <v>0</v>
      </c>
      <c r="AH372">
        <f t="shared" si="1946"/>
        <v>0</v>
      </c>
      <c r="AI372">
        <f t="shared" si="1946"/>
        <v>0</v>
      </c>
      <c r="AJ372">
        <f t="shared" si="1946"/>
        <v>0</v>
      </c>
      <c r="AK372">
        <f t="shared" si="1946"/>
        <v>0</v>
      </c>
      <c r="AL372">
        <f t="shared" si="1946"/>
        <v>0</v>
      </c>
      <c r="AM372">
        <f t="shared" si="1946"/>
        <v>0</v>
      </c>
      <c r="AN372">
        <f t="shared" si="1946"/>
        <v>0</v>
      </c>
      <c r="AO372">
        <f t="shared" si="1946"/>
        <v>0</v>
      </c>
      <c r="AP372">
        <f t="shared" si="1946"/>
        <v>0</v>
      </c>
      <c r="AQ372">
        <f t="shared" si="1946"/>
        <v>0</v>
      </c>
      <c r="AR372">
        <f t="shared" si="1946"/>
        <v>0</v>
      </c>
      <c r="AS372">
        <f t="shared" si="1946"/>
        <v>0</v>
      </c>
      <c r="AT372">
        <f t="shared" si="1946"/>
        <v>0</v>
      </c>
      <c r="AU372">
        <f t="shared" si="1946"/>
        <v>0</v>
      </c>
      <c r="AV372">
        <f t="shared" si="1946"/>
        <v>0</v>
      </c>
      <c r="AW372">
        <f t="shared" si="1946"/>
        <v>0</v>
      </c>
      <c r="AX372">
        <f t="shared" si="1946"/>
        <v>0</v>
      </c>
      <c r="AY372">
        <f t="shared" si="1946"/>
        <v>0</v>
      </c>
      <c r="AZ372">
        <f t="shared" si="1946"/>
        <v>0</v>
      </c>
      <c r="BA372">
        <f t="shared" si="1946"/>
        <v>0</v>
      </c>
      <c r="BB372">
        <f t="shared" si="1946"/>
        <v>0</v>
      </c>
      <c r="BC372">
        <f t="shared" si="1946"/>
        <v>0</v>
      </c>
      <c r="BD372">
        <f t="shared" si="1946"/>
        <v>0</v>
      </c>
      <c r="BE372">
        <f t="shared" si="1946"/>
        <v>0</v>
      </c>
      <c r="BF372">
        <f t="shared" si="1946"/>
        <v>0</v>
      </c>
      <c r="BG372">
        <f t="shared" si="1743"/>
        <v>0</v>
      </c>
      <c r="BH372">
        <f t="shared" ref="BH372:BI372" si="1947">IF($T372&lt;BH$18,BG372+1,IF(BH$18=$T372,1,0))</f>
        <v>0</v>
      </c>
      <c r="BI372">
        <f t="shared" si="1947"/>
        <v>0</v>
      </c>
      <c r="BJ372">
        <f t="shared" si="1745"/>
        <v>0</v>
      </c>
      <c r="BK372">
        <f t="shared" ref="BK372:BO372" si="1948">IF(BK$18&gt;$D$10,0,IF($T372&lt;BK$18,BJ372+1,IF(BK$18=$T372,1,0)))</f>
        <v>0</v>
      </c>
      <c r="BL372">
        <f t="shared" si="1948"/>
        <v>0</v>
      </c>
      <c r="BM372">
        <f t="shared" si="1948"/>
        <v>0</v>
      </c>
      <c r="BN372">
        <f t="shared" si="1948"/>
        <v>0</v>
      </c>
      <c r="BO372">
        <f t="shared" si="1948"/>
        <v>0</v>
      </c>
      <c r="BP372">
        <f t="shared" si="1747"/>
        <v>0</v>
      </c>
      <c r="BQ372">
        <f t="shared" si="1748"/>
        <v>0</v>
      </c>
      <c r="BR372">
        <f t="shared" si="1749"/>
        <v>0</v>
      </c>
      <c r="BS372">
        <f t="shared" si="1750"/>
        <v>0</v>
      </c>
      <c r="BT372">
        <f t="shared" si="1751"/>
        <v>0</v>
      </c>
      <c r="BU372">
        <f t="shared" si="1752"/>
        <v>0</v>
      </c>
      <c r="BV372">
        <f t="shared" si="1753"/>
        <v>0</v>
      </c>
      <c r="BW372">
        <f t="shared" si="1754"/>
        <v>0</v>
      </c>
      <c r="BX372">
        <f t="shared" si="1755"/>
        <v>0</v>
      </c>
      <c r="BY372">
        <f t="shared" si="1756"/>
        <v>0</v>
      </c>
      <c r="BZ372">
        <f t="shared" si="1757"/>
        <v>0</v>
      </c>
      <c r="CA372">
        <f t="shared" si="1758"/>
        <v>0</v>
      </c>
      <c r="CB372">
        <f t="shared" si="1759"/>
        <v>0</v>
      </c>
      <c r="CC372">
        <f t="shared" si="1760"/>
        <v>0</v>
      </c>
      <c r="CD372">
        <f t="shared" si="1761"/>
        <v>0</v>
      </c>
      <c r="CE372">
        <f t="shared" si="1762"/>
        <v>0</v>
      </c>
      <c r="CF372">
        <f t="shared" si="1763"/>
        <v>0</v>
      </c>
      <c r="CG372">
        <f t="shared" si="1764"/>
        <v>0</v>
      </c>
      <c r="CH372">
        <f t="shared" si="1765"/>
        <v>0</v>
      </c>
      <c r="CI372">
        <f t="shared" si="1766"/>
        <v>0</v>
      </c>
      <c r="CJ372">
        <f t="shared" si="1767"/>
        <v>0</v>
      </c>
      <c r="CK372">
        <f t="shared" si="1768"/>
        <v>0</v>
      </c>
      <c r="CL372">
        <f t="shared" si="1769"/>
        <v>0</v>
      </c>
      <c r="CM372">
        <f t="shared" si="1770"/>
        <v>0</v>
      </c>
      <c r="CN372">
        <f t="shared" si="1771"/>
        <v>0</v>
      </c>
      <c r="CO372">
        <f t="shared" si="1772"/>
        <v>0</v>
      </c>
      <c r="CP372">
        <f t="shared" si="1773"/>
        <v>0</v>
      </c>
      <c r="CQ372">
        <f t="shared" si="1774"/>
        <v>0</v>
      </c>
      <c r="CR372">
        <f t="shared" si="1775"/>
        <v>0</v>
      </c>
      <c r="CS372">
        <f t="shared" si="1776"/>
        <v>0</v>
      </c>
      <c r="CT372" t="str">
        <f t="shared" si="1777"/>
        <v/>
      </c>
      <c r="CU372" t="str">
        <f t="shared" si="1778"/>
        <v/>
      </c>
      <c r="CV372" t="str">
        <f t="shared" si="1779"/>
        <v/>
      </c>
      <c r="CW372" t="str">
        <f t="shared" si="1780"/>
        <v/>
      </c>
      <c r="CX372" t="str">
        <f t="shared" si="1781"/>
        <v/>
      </c>
      <c r="CY372" t="str">
        <f t="shared" si="1782"/>
        <v/>
      </c>
      <c r="CZ372" t="str">
        <f t="shared" si="1783"/>
        <v/>
      </c>
      <c r="DA372" t="str">
        <f t="shared" si="1784"/>
        <v/>
      </c>
      <c r="DB372" t="str">
        <f t="shared" si="1785"/>
        <v/>
      </c>
      <c r="DC372" t="str">
        <f t="shared" si="1786"/>
        <v/>
      </c>
      <c r="DD372" t="str">
        <f t="shared" si="1787"/>
        <v/>
      </c>
      <c r="DE372" t="str">
        <f t="shared" si="1788"/>
        <v/>
      </c>
      <c r="DF372" t="str">
        <f t="shared" si="1789"/>
        <v/>
      </c>
      <c r="DG372" t="str">
        <f t="shared" si="1790"/>
        <v/>
      </c>
      <c r="DH372" t="str">
        <f t="shared" si="1791"/>
        <v/>
      </c>
      <c r="DI372" t="str">
        <f t="shared" si="1792"/>
        <v/>
      </c>
      <c r="DJ372" t="str">
        <f t="shared" si="1793"/>
        <v/>
      </c>
      <c r="DK372" t="str">
        <f t="shared" si="1794"/>
        <v/>
      </c>
      <c r="DL372" t="str">
        <f t="shared" si="1795"/>
        <v/>
      </c>
      <c r="DM372" t="str">
        <f t="shared" si="1796"/>
        <v/>
      </c>
      <c r="DN372" t="str">
        <f t="shared" si="1797"/>
        <v/>
      </c>
      <c r="DO372" t="str">
        <f t="shared" si="1798"/>
        <v/>
      </c>
      <c r="DP372" t="str">
        <f t="shared" si="1799"/>
        <v/>
      </c>
      <c r="DQ372" t="str">
        <f t="shared" si="1800"/>
        <v/>
      </c>
      <c r="DR372" t="str">
        <f t="shared" si="1801"/>
        <v/>
      </c>
      <c r="DS372" t="str">
        <f t="shared" si="1802"/>
        <v/>
      </c>
      <c r="DT372" t="str">
        <f t="shared" si="1803"/>
        <v/>
      </c>
      <c r="DU372" t="str">
        <f t="shared" si="1804"/>
        <v/>
      </c>
      <c r="DV372" t="str">
        <f t="shared" si="1805"/>
        <v/>
      </c>
      <c r="DW372" t="str">
        <f t="shared" si="1806"/>
        <v/>
      </c>
      <c r="DX372" t="str">
        <f t="shared" si="1807"/>
        <v/>
      </c>
      <c r="DY372" t="str">
        <f t="shared" si="1808"/>
        <v/>
      </c>
      <c r="DZ372" t="str">
        <f t="shared" si="1809"/>
        <v/>
      </c>
      <c r="EA372" t="str">
        <f t="shared" si="1810"/>
        <v/>
      </c>
      <c r="EB372" t="str">
        <f t="shared" si="1811"/>
        <v/>
      </c>
      <c r="EC372" t="str">
        <f t="shared" si="1812"/>
        <v/>
      </c>
      <c r="ED372" t="str">
        <f t="shared" si="1813"/>
        <v/>
      </c>
      <c r="EE372" t="str">
        <f t="shared" si="1814"/>
        <v/>
      </c>
      <c r="EF372" t="str">
        <f t="shared" si="1815"/>
        <v/>
      </c>
      <c r="EG372" t="str">
        <f t="shared" si="1816"/>
        <v/>
      </c>
      <c r="EH372">
        <f t="shared" si="1817"/>
        <v>0</v>
      </c>
      <c r="EI372">
        <f t="shared" si="1818"/>
        <v>0</v>
      </c>
      <c r="EJ372">
        <f t="shared" si="1819"/>
        <v>0</v>
      </c>
      <c r="EK372" t="str">
        <f t="shared" si="1820"/>
        <v/>
      </c>
      <c r="EL372" t="str">
        <f t="shared" si="1821"/>
        <v/>
      </c>
      <c r="EM372" t="str">
        <f t="shared" si="1822"/>
        <v/>
      </c>
      <c r="EN372" s="2">
        <f t="shared" si="1823"/>
        <v>0</v>
      </c>
      <c r="EO372" s="1">
        <f t="shared" si="1824"/>
        <v>0</v>
      </c>
    </row>
    <row r="373" spans="1:145" ht="15" thickBot="1" x14ac:dyDescent="0.25">
      <c r="A373" s="14">
        <v>354</v>
      </c>
      <c r="B373" s="65" t="str">
        <f t="shared" ref="B373" si="1949">IF(AND(C373="",D373="",E373),"",A373)</f>
        <v/>
      </c>
      <c r="C373" s="63"/>
      <c r="D373" s="63"/>
      <c r="E373" s="64"/>
      <c r="F373" s="67" t="str">
        <f t="shared" si="1733"/>
        <v/>
      </c>
      <c r="G373" s="68" t="str">
        <f t="shared" si="1734"/>
        <v/>
      </c>
      <c r="H373" t="str">
        <f>IF(I373=1,NastaveniIPV!$I$48&amp;""&amp;$D$10,IF(I373=2,NastaveniIPV!$I$47,IF(J373=1,NastaveniIPV!$I$52,"")))</f>
        <v/>
      </c>
      <c r="I373" s="81" t="str">
        <f t="shared" si="1735"/>
        <v/>
      </c>
      <c r="J373" s="14" t="str">
        <f t="shared" si="1736"/>
        <v/>
      </c>
      <c r="O373">
        <v>354</v>
      </c>
      <c r="P373" s="1">
        <f t="shared" si="1737"/>
        <v>0</v>
      </c>
      <c r="Q373">
        <f t="shared" si="1738"/>
        <v>0</v>
      </c>
      <c r="R373" s="38" t="str">
        <f t="shared" si="1739"/>
        <v/>
      </c>
      <c r="S373" t="str">
        <f t="shared" si="1740"/>
        <v/>
      </c>
      <c r="T373" s="38" t="str">
        <f t="shared" si="1741"/>
        <v/>
      </c>
      <c r="W373">
        <f>NastaveniIPV!$D$47</f>
        <v>0.02</v>
      </c>
      <c r="X373">
        <f>NastaveniIPV!$D$48</f>
        <v>0.06</v>
      </c>
      <c r="Y373">
        <f>NastaveniIPV!$D$49</f>
        <v>0.06</v>
      </c>
      <c r="Z373">
        <f>NastaveniIPV!$D$50</f>
        <v>0.06</v>
      </c>
      <c r="AA373">
        <f>NastaveniIPV!$D$51</f>
        <v>1.7999999999999999E-2</v>
      </c>
      <c r="AB373">
        <f>NastaveniIPV!$D$52</f>
        <v>0.01</v>
      </c>
      <c r="AC373">
        <f>NastaveniIPV!$D$53</f>
        <v>0.01</v>
      </c>
      <c r="AD373">
        <f>NastaveniIPV!$D$54</f>
        <v>0.01</v>
      </c>
      <c r="AE373">
        <f>NastaveniIPV!$D$55</f>
        <v>0.01</v>
      </c>
      <c r="AF373">
        <f>NastaveniIPV!$D$56</f>
        <v>0.01</v>
      </c>
      <c r="AG373">
        <f t="shared" ref="AG373:BF373" si="1950">IF($T373=AG$18,1,IF(AG$18&lt;$T373,0,AF373+1))</f>
        <v>0</v>
      </c>
      <c r="AH373">
        <f t="shared" si="1950"/>
        <v>0</v>
      </c>
      <c r="AI373">
        <f t="shared" si="1950"/>
        <v>0</v>
      </c>
      <c r="AJ373">
        <f t="shared" si="1950"/>
        <v>0</v>
      </c>
      <c r="AK373">
        <f t="shared" si="1950"/>
        <v>0</v>
      </c>
      <c r="AL373">
        <f t="shared" si="1950"/>
        <v>0</v>
      </c>
      <c r="AM373">
        <f t="shared" si="1950"/>
        <v>0</v>
      </c>
      <c r="AN373">
        <f t="shared" si="1950"/>
        <v>0</v>
      </c>
      <c r="AO373">
        <f t="shared" si="1950"/>
        <v>0</v>
      </c>
      <c r="AP373">
        <f t="shared" si="1950"/>
        <v>0</v>
      </c>
      <c r="AQ373">
        <f t="shared" si="1950"/>
        <v>0</v>
      </c>
      <c r="AR373">
        <f t="shared" si="1950"/>
        <v>0</v>
      </c>
      <c r="AS373">
        <f t="shared" si="1950"/>
        <v>0</v>
      </c>
      <c r="AT373">
        <f t="shared" si="1950"/>
        <v>0</v>
      </c>
      <c r="AU373">
        <f t="shared" si="1950"/>
        <v>0</v>
      </c>
      <c r="AV373">
        <f t="shared" si="1950"/>
        <v>0</v>
      </c>
      <c r="AW373">
        <f t="shared" si="1950"/>
        <v>0</v>
      </c>
      <c r="AX373">
        <f t="shared" si="1950"/>
        <v>0</v>
      </c>
      <c r="AY373">
        <f t="shared" si="1950"/>
        <v>0</v>
      </c>
      <c r="AZ373">
        <f t="shared" si="1950"/>
        <v>0</v>
      </c>
      <c r="BA373">
        <f t="shared" si="1950"/>
        <v>0</v>
      </c>
      <c r="BB373">
        <f t="shared" si="1950"/>
        <v>0</v>
      </c>
      <c r="BC373">
        <f t="shared" si="1950"/>
        <v>0</v>
      </c>
      <c r="BD373">
        <f t="shared" si="1950"/>
        <v>0</v>
      </c>
      <c r="BE373">
        <f t="shared" si="1950"/>
        <v>0</v>
      </c>
      <c r="BF373">
        <f t="shared" si="1950"/>
        <v>0</v>
      </c>
      <c r="BG373">
        <f t="shared" si="1743"/>
        <v>0</v>
      </c>
      <c r="BH373">
        <f t="shared" ref="BH373:BI373" si="1951">IF($T373&lt;BH$18,BG373+1,IF(BH$18=$T373,1,0))</f>
        <v>0</v>
      </c>
      <c r="BI373">
        <f t="shared" si="1951"/>
        <v>0</v>
      </c>
      <c r="BJ373">
        <f t="shared" si="1745"/>
        <v>0</v>
      </c>
      <c r="BK373">
        <f t="shared" ref="BK373:BO373" si="1952">IF(BK$18&gt;$D$10,0,IF($T373&lt;BK$18,BJ373+1,IF(BK$18=$T373,1,0)))</f>
        <v>0</v>
      </c>
      <c r="BL373">
        <f t="shared" si="1952"/>
        <v>0</v>
      </c>
      <c r="BM373">
        <f t="shared" si="1952"/>
        <v>0</v>
      </c>
      <c r="BN373">
        <f t="shared" si="1952"/>
        <v>0</v>
      </c>
      <c r="BO373">
        <f t="shared" si="1952"/>
        <v>0</v>
      </c>
      <c r="BP373">
        <f t="shared" si="1747"/>
        <v>0</v>
      </c>
      <c r="BQ373">
        <f t="shared" si="1748"/>
        <v>0</v>
      </c>
      <c r="BR373">
        <f t="shared" si="1749"/>
        <v>0</v>
      </c>
      <c r="BS373">
        <f t="shared" si="1750"/>
        <v>0</v>
      </c>
      <c r="BT373">
        <f t="shared" si="1751"/>
        <v>0</v>
      </c>
      <c r="BU373">
        <f t="shared" si="1752"/>
        <v>0</v>
      </c>
      <c r="BV373">
        <f t="shared" si="1753"/>
        <v>0</v>
      </c>
      <c r="BW373">
        <f t="shared" si="1754"/>
        <v>0</v>
      </c>
      <c r="BX373">
        <f t="shared" si="1755"/>
        <v>0</v>
      </c>
      <c r="BY373">
        <f t="shared" si="1756"/>
        <v>0</v>
      </c>
      <c r="BZ373">
        <f t="shared" si="1757"/>
        <v>0</v>
      </c>
      <c r="CA373">
        <f t="shared" si="1758"/>
        <v>0</v>
      </c>
      <c r="CB373">
        <f t="shared" si="1759"/>
        <v>0</v>
      </c>
      <c r="CC373">
        <f t="shared" si="1760"/>
        <v>0</v>
      </c>
      <c r="CD373">
        <f t="shared" si="1761"/>
        <v>0</v>
      </c>
      <c r="CE373">
        <f t="shared" si="1762"/>
        <v>0</v>
      </c>
      <c r="CF373">
        <f t="shared" si="1763"/>
        <v>0</v>
      </c>
      <c r="CG373">
        <f t="shared" si="1764"/>
        <v>0</v>
      </c>
      <c r="CH373">
        <f t="shared" si="1765"/>
        <v>0</v>
      </c>
      <c r="CI373">
        <f t="shared" si="1766"/>
        <v>0</v>
      </c>
      <c r="CJ373">
        <f t="shared" si="1767"/>
        <v>0</v>
      </c>
      <c r="CK373">
        <f t="shared" si="1768"/>
        <v>0</v>
      </c>
      <c r="CL373">
        <f t="shared" si="1769"/>
        <v>0</v>
      </c>
      <c r="CM373">
        <f t="shared" si="1770"/>
        <v>0</v>
      </c>
      <c r="CN373">
        <f t="shared" si="1771"/>
        <v>0</v>
      </c>
      <c r="CO373">
        <f t="shared" si="1772"/>
        <v>0</v>
      </c>
      <c r="CP373">
        <f t="shared" si="1773"/>
        <v>0</v>
      </c>
      <c r="CQ373">
        <f t="shared" si="1774"/>
        <v>0</v>
      </c>
      <c r="CR373">
        <f t="shared" si="1775"/>
        <v>0</v>
      </c>
      <c r="CS373">
        <f t="shared" si="1776"/>
        <v>0</v>
      </c>
      <c r="CT373" t="str">
        <f t="shared" si="1777"/>
        <v/>
      </c>
      <c r="CU373" t="str">
        <f t="shared" si="1778"/>
        <v/>
      </c>
      <c r="CV373" t="str">
        <f t="shared" si="1779"/>
        <v/>
      </c>
      <c r="CW373" t="str">
        <f t="shared" si="1780"/>
        <v/>
      </c>
      <c r="CX373" t="str">
        <f t="shared" si="1781"/>
        <v/>
      </c>
      <c r="CY373" t="str">
        <f t="shared" si="1782"/>
        <v/>
      </c>
      <c r="CZ373" t="str">
        <f t="shared" si="1783"/>
        <v/>
      </c>
      <c r="DA373" t="str">
        <f t="shared" si="1784"/>
        <v/>
      </c>
      <c r="DB373" t="str">
        <f t="shared" si="1785"/>
        <v/>
      </c>
      <c r="DC373" t="str">
        <f t="shared" si="1786"/>
        <v/>
      </c>
      <c r="DD373" t="str">
        <f t="shared" si="1787"/>
        <v/>
      </c>
      <c r="DE373" t="str">
        <f t="shared" si="1788"/>
        <v/>
      </c>
      <c r="DF373" t="str">
        <f t="shared" si="1789"/>
        <v/>
      </c>
      <c r="DG373" t="str">
        <f t="shared" si="1790"/>
        <v/>
      </c>
      <c r="DH373" t="str">
        <f t="shared" si="1791"/>
        <v/>
      </c>
      <c r="DI373" t="str">
        <f t="shared" si="1792"/>
        <v/>
      </c>
      <c r="DJ373" t="str">
        <f t="shared" si="1793"/>
        <v/>
      </c>
      <c r="DK373" t="str">
        <f t="shared" si="1794"/>
        <v/>
      </c>
      <c r="DL373" t="str">
        <f t="shared" si="1795"/>
        <v/>
      </c>
      <c r="DM373" t="str">
        <f t="shared" si="1796"/>
        <v/>
      </c>
      <c r="DN373" t="str">
        <f t="shared" si="1797"/>
        <v/>
      </c>
      <c r="DO373" t="str">
        <f t="shared" si="1798"/>
        <v/>
      </c>
      <c r="DP373" t="str">
        <f t="shared" si="1799"/>
        <v/>
      </c>
      <c r="DQ373" t="str">
        <f t="shared" si="1800"/>
        <v/>
      </c>
      <c r="DR373" t="str">
        <f t="shared" si="1801"/>
        <v/>
      </c>
      <c r="DS373" t="str">
        <f t="shared" si="1802"/>
        <v/>
      </c>
      <c r="DT373" t="str">
        <f t="shared" si="1803"/>
        <v/>
      </c>
      <c r="DU373" t="str">
        <f t="shared" si="1804"/>
        <v/>
      </c>
      <c r="DV373" t="str">
        <f t="shared" si="1805"/>
        <v/>
      </c>
      <c r="DW373" t="str">
        <f t="shared" si="1806"/>
        <v/>
      </c>
      <c r="DX373" t="str">
        <f t="shared" si="1807"/>
        <v/>
      </c>
      <c r="DY373" t="str">
        <f t="shared" si="1808"/>
        <v/>
      </c>
      <c r="DZ373" t="str">
        <f t="shared" si="1809"/>
        <v/>
      </c>
      <c r="EA373" t="str">
        <f t="shared" si="1810"/>
        <v/>
      </c>
      <c r="EB373" t="str">
        <f t="shared" si="1811"/>
        <v/>
      </c>
      <c r="EC373" t="str">
        <f t="shared" si="1812"/>
        <v/>
      </c>
      <c r="ED373" t="str">
        <f t="shared" si="1813"/>
        <v/>
      </c>
      <c r="EE373" t="str">
        <f t="shared" si="1814"/>
        <v/>
      </c>
      <c r="EF373" t="str">
        <f t="shared" si="1815"/>
        <v/>
      </c>
      <c r="EG373" t="str">
        <f t="shared" si="1816"/>
        <v/>
      </c>
      <c r="EH373">
        <f t="shared" si="1817"/>
        <v>0</v>
      </c>
      <c r="EI373">
        <f t="shared" si="1818"/>
        <v>0</v>
      </c>
      <c r="EJ373">
        <f t="shared" si="1819"/>
        <v>0</v>
      </c>
      <c r="EK373" t="str">
        <f t="shared" si="1820"/>
        <v/>
      </c>
      <c r="EL373" t="str">
        <f t="shared" si="1821"/>
        <v/>
      </c>
      <c r="EM373" t="str">
        <f t="shared" si="1822"/>
        <v/>
      </c>
      <c r="EN373" s="2">
        <f t="shared" si="1823"/>
        <v>0</v>
      </c>
      <c r="EO373" s="1">
        <f t="shared" si="1824"/>
        <v>0</v>
      </c>
    </row>
    <row r="374" spans="1:145" ht="15" thickBot="1" x14ac:dyDescent="0.25">
      <c r="A374" s="14">
        <v>355</v>
      </c>
      <c r="B374" s="65" t="str">
        <f t="shared" ref="B374" si="1953">IF(AND(C374="",D374="",E374=""),"",A374)</f>
        <v/>
      </c>
      <c r="C374" s="61"/>
      <c r="D374" s="62"/>
      <c r="E374" s="61"/>
      <c r="F374" s="67" t="str">
        <f t="shared" si="1733"/>
        <v/>
      </c>
      <c r="G374" s="68" t="str">
        <f t="shared" si="1734"/>
        <v/>
      </c>
      <c r="H374" t="str">
        <f>IF(I374=1,NastaveniIPV!$I$48&amp;""&amp;$D$10,IF(I374=2,NastaveniIPV!$I$47,IF(J374=1,NastaveniIPV!$I$52,"")))</f>
        <v/>
      </c>
      <c r="I374" s="81" t="str">
        <f t="shared" si="1735"/>
        <v/>
      </c>
      <c r="J374" s="14" t="str">
        <f t="shared" si="1736"/>
        <v/>
      </c>
      <c r="O374">
        <v>355</v>
      </c>
      <c r="P374" s="1">
        <f t="shared" si="1737"/>
        <v>0</v>
      </c>
      <c r="Q374">
        <f t="shared" si="1738"/>
        <v>0</v>
      </c>
      <c r="R374" s="38" t="str">
        <f t="shared" si="1739"/>
        <v/>
      </c>
      <c r="S374" t="str">
        <f t="shared" si="1740"/>
        <v/>
      </c>
      <c r="T374" s="38" t="str">
        <f t="shared" si="1741"/>
        <v/>
      </c>
      <c r="W374">
        <f>NastaveniIPV!$D$47</f>
        <v>0.02</v>
      </c>
      <c r="X374">
        <f>NastaveniIPV!$D$48</f>
        <v>0.06</v>
      </c>
      <c r="Y374">
        <f>NastaveniIPV!$D$49</f>
        <v>0.06</v>
      </c>
      <c r="Z374">
        <f>NastaveniIPV!$D$50</f>
        <v>0.06</v>
      </c>
      <c r="AA374">
        <f>NastaveniIPV!$D$51</f>
        <v>1.7999999999999999E-2</v>
      </c>
      <c r="AB374">
        <f>NastaveniIPV!$D$52</f>
        <v>0.01</v>
      </c>
      <c r="AC374">
        <f>NastaveniIPV!$D$53</f>
        <v>0.01</v>
      </c>
      <c r="AD374">
        <f>NastaveniIPV!$D$54</f>
        <v>0.01</v>
      </c>
      <c r="AE374">
        <f>NastaveniIPV!$D$55</f>
        <v>0.01</v>
      </c>
      <c r="AF374">
        <f>NastaveniIPV!$D$56</f>
        <v>0.01</v>
      </c>
      <c r="AG374">
        <f t="shared" ref="AG374:BF374" si="1954">IF($T374=AG$18,1,IF(AG$18&lt;$T374,0,AF374+1))</f>
        <v>0</v>
      </c>
      <c r="AH374">
        <f t="shared" si="1954"/>
        <v>0</v>
      </c>
      <c r="AI374">
        <f t="shared" si="1954"/>
        <v>0</v>
      </c>
      <c r="AJ374">
        <f t="shared" si="1954"/>
        <v>0</v>
      </c>
      <c r="AK374">
        <f t="shared" si="1954"/>
        <v>0</v>
      </c>
      <c r="AL374">
        <f t="shared" si="1954"/>
        <v>0</v>
      </c>
      <c r="AM374">
        <f t="shared" si="1954"/>
        <v>0</v>
      </c>
      <c r="AN374">
        <f t="shared" si="1954"/>
        <v>0</v>
      </c>
      <c r="AO374">
        <f t="shared" si="1954"/>
        <v>0</v>
      </c>
      <c r="AP374">
        <f t="shared" si="1954"/>
        <v>0</v>
      </c>
      <c r="AQ374">
        <f t="shared" si="1954"/>
        <v>0</v>
      </c>
      <c r="AR374">
        <f t="shared" si="1954"/>
        <v>0</v>
      </c>
      <c r="AS374">
        <f t="shared" si="1954"/>
        <v>0</v>
      </c>
      <c r="AT374">
        <f t="shared" si="1954"/>
        <v>0</v>
      </c>
      <c r="AU374">
        <f t="shared" si="1954"/>
        <v>0</v>
      </c>
      <c r="AV374">
        <f t="shared" si="1954"/>
        <v>0</v>
      </c>
      <c r="AW374">
        <f t="shared" si="1954"/>
        <v>0</v>
      </c>
      <c r="AX374">
        <f t="shared" si="1954"/>
        <v>0</v>
      </c>
      <c r="AY374">
        <f t="shared" si="1954"/>
        <v>0</v>
      </c>
      <c r="AZ374">
        <f t="shared" si="1954"/>
        <v>0</v>
      </c>
      <c r="BA374">
        <f t="shared" si="1954"/>
        <v>0</v>
      </c>
      <c r="BB374">
        <f t="shared" si="1954"/>
        <v>0</v>
      </c>
      <c r="BC374">
        <f t="shared" si="1954"/>
        <v>0</v>
      </c>
      <c r="BD374">
        <f t="shared" si="1954"/>
        <v>0</v>
      </c>
      <c r="BE374">
        <f t="shared" si="1954"/>
        <v>0</v>
      </c>
      <c r="BF374">
        <f t="shared" si="1954"/>
        <v>0</v>
      </c>
      <c r="BG374">
        <f t="shared" si="1743"/>
        <v>0</v>
      </c>
      <c r="BH374">
        <f t="shared" ref="BH374:BI374" si="1955">IF($T374&lt;BH$18,BG374+1,IF(BH$18=$T374,1,0))</f>
        <v>0</v>
      </c>
      <c r="BI374">
        <f t="shared" si="1955"/>
        <v>0</v>
      </c>
      <c r="BJ374">
        <f t="shared" si="1745"/>
        <v>0</v>
      </c>
      <c r="BK374">
        <f t="shared" ref="BK374:BO374" si="1956">IF(BK$18&gt;$D$10,0,IF($T374&lt;BK$18,BJ374+1,IF(BK$18=$T374,1,0)))</f>
        <v>0</v>
      </c>
      <c r="BL374">
        <f t="shared" si="1956"/>
        <v>0</v>
      </c>
      <c r="BM374">
        <f t="shared" si="1956"/>
        <v>0</v>
      </c>
      <c r="BN374">
        <f t="shared" si="1956"/>
        <v>0</v>
      </c>
      <c r="BO374">
        <f t="shared" si="1956"/>
        <v>0</v>
      </c>
      <c r="BP374">
        <f t="shared" si="1747"/>
        <v>0</v>
      </c>
      <c r="BQ374">
        <f t="shared" si="1748"/>
        <v>0</v>
      </c>
      <c r="BR374">
        <f t="shared" si="1749"/>
        <v>0</v>
      </c>
      <c r="BS374">
        <f t="shared" si="1750"/>
        <v>0</v>
      </c>
      <c r="BT374">
        <f t="shared" si="1751"/>
        <v>0</v>
      </c>
      <c r="BU374">
        <f t="shared" si="1752"/>
        <v>0</v>
      </c>
      <c r="BV374">
        <f t="shared" si="1753"/>
        <v>0</v>
      </c>
      <c r="BW374">
        <f t="shared" si="1754"/>
        <v>0</v>
      </c>
      <c r="BX374">
        <f t="shared" si="1755"/>
        <v>0</v>
      </c>
      <c r="BY374">
        <f t="shared" si="1756"/>
        <v>0</v>
      </c>
      <c r="BZ374">
        <f t="shared" si="1757"/>
        <v>0</v>
      </c>
      <c r="CA374">
        <f t="shared" si="1758"/>
        <v>0</v>
      </c>
      <c r="CB374">
        <f t="shared" si="1759"/>
        <v>0</v>
      </c>
      <c r="CC374">
        <f t="shared" si="1760"/>
        <v>0</v>
      </c>
      <c r="CD374">
        <f t="shared" si="1761"/>
        <v>0</v>
      </c>
      <c r="CE374">
        <f t="shared" si="1762"/>
        <v>0</v>
      </c>
      <c r="CF374">
        <f t="shared" si="1763"/>
        <v>0</v>
      </c>
      <c r="CG374">
        <f t="shared" si="1764"/>
        <v>0</v>
      </c>
      <c r="CH374">
        <f t="shared" si="1765"/>
        <v>0</v>
      </c>
      <c r="CI374">
        <f t="shared" si="1766"/>
        <v>0</v>
      </c>
      <c r="CJ374">
        <f t="shared" si="1767"/>
        <v>0</v>
      </c>
      <c r="CK374">
        <f t="shared" si="1768"/>
        <v>0</v>
      </c>
      <c r="CL374">
        <f t="shared" si="1769"/>
        <v>0</v>
      </c>
      <c r="CM374">
        <f t="shared" si="1770"/>
        <v>0</v>
      </c>
      <c r="CN374">
        <f t="shared" si="1771"/>
        <v>0</v>
      </c>
      <c r="CO374">
        <f t="shared" si="1772"/>
        <v>0</v>
      </c>
      <c r="CP374">
        <f t="shared" si="1773"/>
        <v>0</v>
      </c>
      <c r="CQ374">
        <f t="shared" si="1774"/>
        <v>0</v>
      </c>
      <c r="CR374">
        <f t="shared" si="1775"/>
        <v>0</v>
      </c>
      <c r="CS374">
        <f t="shared" si="1776"/>
        <v>0</v>
      </c>
      <c r="CT374" t="str">
        <f t="shared" si="1777"/>
        <v/>
      </c>
      <c r="CU374" t="str">
        <f t="shared" si="1778"/>
        <v/>
      </c>
      <c r="CV374" t="str">
        <f t="shared" si="1779"/>
        <v/>
      </c>
      <c r="CW374" t="str">
        <f t="shared" si="1780"/>
        <v/>
      </c>
      <c r="CX374" t="str">
        <f t="shared" si="1781"/>
        <v/>
      </c>
      <c r="CY374" t="str">
        <f t="shared" si="1782"/>
        <v/>
      </c>
      <c r="CZ374" t="str">
        <f t="shared" si="1783"/>
        <v/>
      </c>
      <c r="DA374" t="str">
        <f t="shared" si="1784"/>
        <v/>
      </c>
      <c r="DB374" t="str">
        <f t="shared" si="1785"/>
        <v/>
      </c>
      <c r="DC374" t="str">
        <f t="shared" si="1786"/>
        <v/>
      </c>
      <c r="DD374" t="str">
        <f t="shared" si="1787"/>
        <v/>
      </c>
      <c r="DE374" t="str">
        <f t="shared" si="1788"/>
        <v/>
      </c>
      <c r="DF374" t="str">
        <f t="shared" si="1789"/>
        <v/>
      </c>
      <c r="DG374" t="str">
        <f t="shared" si="1790"/>
        <v/>
      </c>
      <c r="DH374" t="str">
        <f t="shared" si="1791"/>
        <v/>
      </c>
      <c r="DI374" t="str">
        <f t="shared" si="1792"/>
        <v/>
      </c>
      <c r="DJ374" t="str">
        <f t="shared" si="1793"/>
        <v/>
      </c>
      <c r="DK374" t="str">
        <f t="shared" si="1794"/>
        <v/>
      </c>
      <c r="DL374" t="str">
        <f t="shared" si="1795"/>
        <v/>
      </c>
      <c r="DM374" t="str">
        <f t="shared" si="1796"/>
        <v/>
      </c>
      <c r="DN374" t="str">
        <f t="shared" si="1797"/>
        <v/>
      </c>
      <c r="DO374" t="str">
        <f t="shared" si="1798"/>
        <v/>
      </c>
      <c r="DP374" t="str">
        <f t="shared" si="1799"/>
        <v/>
      </c>
      <c r="DQ374" t="str">
        <f t="shared" si="1800"/>
        <v/>
      </c>
      <c r="DR374" t="str">
        <f t="shared" si="1801"/>
        <v/>
      </c>
      <c r="DS374" t="str">
        <f t="shared" si="1802"/>
        <v/>
      </c>
      <c r="DT374" t="str">
        <f t="shared" si="1803"/>
        <v/>
      </c>
      <c r="DU374" t="str">
        <f t="shared" si="1804"/>
        <v/>
      </c>
      <c r="DV374" t="str">
        <f t="shared" si="1805"/>
        <v/>
      </c>
      <c r="DW374" t="str">
        <f t="shared" si="1806"/>
        <v/>
      </c>
      <c r="DX374" t="str">
        <f t="shared" si="1807"/>
        <v/>
      </c>
      <c r="DY374" t="str">
        <f t="shared" si="1808"/>
        <v/>
      </c>
      <c r="DZ374" t="str">
        <f t="shared" si="1809"/>
        <v/>
      </c>
      <c r="EA374" t="str">
        <f t="shared" si="1810"/>
        <v/>
      </c>
      <c r="EB374" t="str">
        <f t="shared" si="1811"/>
        <v/>
      </c>
      <c r="EC374" t="str">
        <f t="shared" si="1812"/>
        <v/>
      </c>
      <c r="ED374" t="str">
        <f t="shared" si="1813"/>
        <v/>
      </c>
      <c r="EE374" t="str">
        <f t="shared" si="1814"/>
        <v/>
      </c>
      <c r="EF374" t="str">
        <f t="shared" si="1815"/>
        <v/>
      </c>
      <c r="EG374" t="str">
        <f t="shared" si="1816"/>
        <v/>
      </c>
      <c r="EH374">
        <f t="shared" si="1817"/>
        <v>0</v>
      </c>
      <c r="EI374">
        <f t="shared" si="1818"/>
        <v>0</v>
      </c>
      <c r="EJ374">
        <f t="shared" si="1819"/>
        <v>0</v>
      </c>
      <c r="EK374" t="str">
        <f t="shared" si="1820"/>
        <v/>
      </c>
      <c r="EL374" t="str">
        <f t="shared" si="1821"/>
        <v/>
      </c>
      <c r="EM374" t="str">
        <f t="shared" si="1822"/>
        <v/>
      </c>
      <c r="EN374" s="2">
        <f t="shared" si="1823"/>
        <v>0</v>
      </c>
      <c r="EO374" s="1">
        <f t="shared" si="1824"/>
        <v>0</v>
      </c>
    </row>
    <row r="375" spans="1:145" ht="15" thickBot="1" x14ac:dyDescent="0.25">
      <c r="A375" s="14">
        <v>356</v>
      </c>
      <c r="B375" s="65" t="str">
        <f t="shared" ref="B375" si="1957">IF(AND(C375="",D375="",E375),"",A375)</f>
        <v/>
      </c>
      <c r="C375" s="63"/>
      <c r="D375" s="63"/>
      <c r="E375" s="64"/>
      <c r="F375" s="67" t="str">
        <f t="shared" si="1733"/>
        <v/>
      </c>
      <c r="G375" s="68" t="str">
        <f t="shared" si="1734"/>
        <v/>
      </c>
      <c r="H375" t="str">
        <f>IF(I375=1,NastaveniIPV!$I$48&amp;""&amp;$D$10,IF(I375=2,NastaveniIPV!$I$47,IF(J375=1,NastaveniIPV!$I$52,"")))</f>
        <v/>
      </c>
      <c r="I375" s="81" t="str">
        <f t="shared" si="1735"/>
        <v/>
      </c>
      <c r="J375" s="14" t="str">
        <f t="shared" si="1736"/>
        <v/>
      </c>
      <c r="O375">
        <v>356</v>
      </c>
      <c r="P375" s="1">
        <f t="shared" si="1737"/>
        <v>0</v>
      </c>
      <c r="Q375">
        <f t="shared" si="1738"/>
        <v>0</v>
      </c>
      <c r="R375" s="38" t="str">
        <f t="shared" si="1739"/>
        <v/>
      </c>
      <c r="S375" t="str">
        <f t="shared" si="1740"/>
        <v/>
      </c>
      <c r="T375" s="38" t="str">
        <f t="shared" si="1741"/>
        <v/>
      </c>
      <c r="W375">
        <f>NastaveniIPV!$D$47</f>
        <v>0.02</v>
      </c>
      <c r="X375">
        <f>NastaveniIPV!$D$48</f>
        <v>0.06</v>
      </c>
      <c r="Y375">
        <f>NastaveniIPV!$D$49</f>
        <v>0.06</v>
      </c>
      <c r="Z375">
        <f>NastaveniIPV!$D$50</f>
        <v>0.06</v>
      </c>
      <c r="AA375">
        <f>NastaveniIPV!$D$51</f>
        <v>1.7999999999999999E-2</v>
      </c>
      <c r="AB375">
        <f>NastaveniIPV!$D$52</f>
        <v>0.01</v>
      </c>
      <c r="AC375">
        <f>NastaveniIPV!$D$53</f>
        <v>0.01</v>
      </c>
      <c r="AD375">
        <f>NastaveniIPV!$D$54</f>
        <v>0.01</v>
      </c>
      <c r="AE375">
        <f>NastaveniIPV!$D$55</f>
        <v>0.01</v>
      </c>
      <c r="AF375">
        <f>NastaveniIPV!$D$56</f>
        <v>0.01</v>
      </c>
      <c r="AG375">
        <f t="shared" ref="AG375:BF375" si="1958">IF($T375=AG$18,1,IF(AG$18&lt;$T375,0,AF375+1))</f>
        <v>0</v>
      </c>
      <c r="AH375">
        <f t="shared" si="1958"/>
        <v>0</v>
      </c>
      <c r="AI375">
        <f t="shared" si="1958"/>
        <v>0</v>
      </c>
      <c r="AJ375">
        <f t="shared" si="1958"/>
        <v>0</v>
      </c>
      <c r="AK375">
        <f t="shared" si="1958"/>
        <v>0</v>
      </c>
      <c r="AL375">
        <f t="shared" si="1958"/>
        <v>0</v>
      </c>
      <c r="AM375">
        <f t="shared" si="1958"/>
        <v>0</v>
      </c>
      <c r="AN375">
        <f t="shared" si="1958"/>
        <v>0</v>
      </c>
      <c r="AO375">
        <f t="shared" si="1958"/>
        <v>0</v>
      </c>
      <c r="AP375">
        <f t="shared" si="1958"/>
        <v>0</v>
      </c>
      <c r="AQ375">
        <f t="shared" si="1958"/>
        <v>0</v>
      </c>
      <c r="AR375">
        <f t="shared" si="1958"/>
        <v>0</v>
      </c>
      <c r="AS375">
        <f t="shared" si="1958"/>
        <v>0</v>
      </c>
      <c r="AT375">
        <f t="shared" si="1958"/>
        <v>0</v>
      </c>
      <c r="AU375">
        <f t="shared" si="1958"/>
        <v>0</v>
      </c>
      <c r="AV375">
        <f t="shared" si="1958"/>
        <v>0</v>
      </c>
      <c r="AW375">
        <f t="shared" si="1958"/>
        <v>0</v>
      </c>
      <c r="AX375">
        <f t="shared" si="1958"/>
        <v>0</v>
      </c>
      <c r="AY375">
        <f t="shared" si="1958"/>
        <v>0</v>
      </c>
      <c r="AZ375">
        <f t="shared" si="1958"/>
        <v>0</v>
      </c>
      <c r="BA375">
        <f t="shared" si="1958"/>
        <v>0</v>
      </c>
      <c r="BB375">
        <f t="shared" si="1958"/>
        <v>0</v>
      </c>
      <c r="BC375">
        <f t="shared" si="1958"/>
        <v>0</v>
      </c>
      <c r="BD375">
        <f t="shared" si="1958"/>
        <v>0</v>
      </c>
      <c r="BE375">
        <f t="shared" si="1958"/>
        <v>0</v>
      </c>
      <c r="BF375">
        <f t="shared" si="1958"/>
        <v>0</v>
      </c>
      <c r="BG375">
        <f t="shared" si="1743"/>
        <v>0</v>
      </c>
      <c r="BH375">
        <f t="shared" ref="BH375:BI375" si="1959">IF($T375&lt;BH$18,BG375+1,IF(BH$18=$T375,1,0))</f>
        <v>0</v>
      </c>
      <c r="BI375">
        <f t="shared" si="1959"/>
        <v>0</v>
      </c>
      <c r="BJ375">
        <f t="shared" si="1745"/>
        <v>0</v>
      </c>
      <c r="BK375">
        <f t="shared" ref="BK375:BO375" si="1960">IF(BK$18&gt;$D$10,0,IF($T375&lt;BK$18,BJ375+1,IF(BK$18=$T375,1,0)))</f>
        <v>0</v>
      </c>
      <c r="BL375">
        <f t="shared" si="1960"/>
        <v>0</v>
      </c>
      <c r="BM375">
        <f t="shared" si="1960"/>
        <v>0</v>
      </c>
      <c r="BN375">
        <f t="shared" si="1960"/>
        <v>0</v>
      </c>
      <c r="BO375">
        <f t="shared" si="1960"/>
        <v>0</v>
      </c>
      <c r="BP375">
        <f t="shared" si="1747"/>
        <v>0</v>
      </c>
      <c r="BQ375">
        <f t="shared" si="1748"/>
        <v>0</v>
      </c>
      <c r="BR375">
        <f t="shared" si="1749"/>
        <v>0</v>
      </c>
      <c r="BS375">
        <f t="shared" si="1750"/>
        <v>0</v>
      </c>
      <c r="BT375">
        <f t="shared" si="1751"/>
        <v>0</v>
      </c>
      <c r="BU375">
        <f t="shared" si="1752"/>
        <v>0</v>
      </c>
      <c r="BV375">
        <f t="shared" si="1753"/>
        <v>0</v>
      </c>
      <c r="BW375">
        <f t="shared" si="1754"/>
        <v>0</v>
      </c>
      <c r="BX375">
        <f t="shared" si="1755"/>
        <v>0</v>
      </c>
      <c r="BY375">
        <f t="shared" si="1756"/>
        <v>0</v>
      </c>
      <c r="BZ375">
        <f t="shared" si="1757"/>
        <v>0</v>
      </c>
      <c r="CA375">
        <f t="shared" si="1758"/>
        <v>0</v>
      </c>
      <c r="CB375">
        <f t="shared" si="1759"/>
        <v>0</v>
      </c>
      <c r="CC375">
        <f t="shared" si="1760"/>
        <v>0</v>
      </c>
      <c r="CD375">
        <f t="shared" si="1761"/>
        <v>0</v>
      </c>
      <c r="CE375">
        <f t="shared" si="1762"/>
        <v>0</v>
      </c>
      <c r="CF375">
        <f t="shared" si="1763"/>
        <v>0</v>
      </c>
      <c r="CG375">
        <f t="shared" si="1764"/>
        <v>0</v>
      </c>
      <c r="CH375">
        <f t="shared" si="1765"/>
        <v>0</v>
      </c>
      <c r="CI375">
        <f t="shared" si="1766"/>
        <v>0</v>
      </c>
      <c r="CJ375">
        <f t="shared" si="1767"/>
        <v>0</v>
      </c>
      <c r="CK375">
        <f t="shared" si="1768"/>
        <v>0</v>
      </c>
      <c r="CL375">
        <f t="shared" si="1769"/>
        <v>0</v>
      </c>
      <c r="CM375">
        <f t="shared" si="1770"/>
        <v>0</v>
      </c>
      <c r="CN375">
        <f t="shared" si="1771"/>
        <v>0</v>
      </c>
      <c r="CO375">
        <f t="shared" si="1772"/>
        <v>0</v>
      </c>
      <c r="CP375">
        <f t="shared" si="1773"/>
        <v>0</v>
      </c>
      <c r="CQ375">
        <f t="shared" si="1774"/>
        <v>0</v>
      </c>
      <c r="CR375">
        <f t="shared" si="1775"/>
        <v>0</v>
      </c>
      <c r="CS375">
        <f t="shared" si="1776"/>
        <v>0</v>
      </c>
      <c r="CT375" t="str">
        <f t="shared" si="1777"/>
        <v/>
      </c>
      <c r="CU375" t="str">
        <f t="shared" si="1778"/>
        <v/>
      </c>
      <c r="CV375" t="str">
        <f t="shared" si="1779"/>
        <v/>
      </c>
      <c r="CW375" t="str">
        <f t="shared" si="1780"/>
        <v/>
      </c>
      <c r="CX375" t="str">
        <f t="shared" si="1781"/>
        <v/>
      </c>
      <c r="CY375" t="str">
        <f t="shared" si="1782"/>
        <v/>
      </c>
      <c r="CZ375" t="str">
        <f t="shared" si="1783"/>
        <v/>
      </c>
      <c r="DA375" t="str">
        <f t="shared" si="1784"/>
        <v/>
      </c>
      <c r="DB375" t="str">
        <f t="shared" si="1785"/>
        <v/>
      </c>
      <c r="DC375" t="str">
        <f t="shared" si="1786"/>
        <v/>
      </c>
      <c r="DD375" t="str">
        <f t="shared" si="1787"/>
        <v/>
      </c>
      <c r="DE375" t="str">
        <f t="shared" si="1788"/>
        <v/>
      </c>
      <c r="DF375" t="str">
        <f t="shared" si="1789"/>
        <v/>
      </c>
      <c r="DG375" t="str">
        <f t="shared" si="1790"/>
        <v/>
      </c>
      <c r="DH375" t="str">
        <f t="shared" si="1791"/>
        <v/>
      </c>
      <c r="DI375" t="str">
        <f t="shared" si="1792"/>
        <v/>
      </c>
      <c r="DJ375" t="str">
        <f t="shared" si="1793"/>
        <v/>
      </c>
      <c r="DK375" t="str">
        <f t="shared" si="1794"/>
        <v/>
      </c>
      <c r="DL375" t="str">
        <f t="shared" si="1795"/>
        <v/>
      </c>
      <c r="DM375" t="str">
        <f t="shared" si="1796"/>
        <v/>
      </c>
      <c r="DN375" t="str">
        <f t="shared" si="1797"/>
        <v/>
      </c>
      <c r="DO375" t="str">
        <f t="shared" si="1798"/>
        <v/>
      </c>
      <c r="DP375" t="str">
        <f t="shared" si="1799"/>
        <v/>
      </c>
      <c r="DQ375" t="str">
        <f t="shared" si="1800"/>
        <v/>
      </c>
      <c r="DR375" t="str">
        <f t="shared" si="1801"/>
        <v/>
      </c>
      <c r="DS375" t="str">
        <f t="shared" si="1802"/>
        <v/>
      </c>
      <c r="DT375" t="str">
        <f t="shared" si="1803"/>
        <v/>
      </c>
      <c r="DU375" t="str">
        <f t="shared" si="1804"/>
        <v/>
      </c>
      <c r="DV375" t="str">
        <f t="shared" si="1805"/>
        <v/>
      </c>
      <c r="DW375" t="str">
        <f t="shared" si="1806"/>
        <v/>
      </c>
      <c r="DX375" t="str">
        <f t="shared" si="1807"/>
        <v/>
      </c>
      <c r="DY375" t="str">
        <f t="shared" si="1808"/>
        <v/>
      </c>
      <c r="DZ375" t="str">
        <f t="shared" si="1809"/>
        <v/>
      </c>
      <c r="EA375" t="str">
        <f t="shared" si="1810"/>
        <v/>
      </c>
      <c r="EB375" t="str">
        <f t="shared" si="1811"/>
        <v/>
      </c>
      <c r="EC375" t="str">
        <f t="shared" si="1812"/>
        <v/>
      </c>
      <c r="ED375" t="str">
        <f t="shared" si="1813"/>
        <v/>
      </c>
      <c r="EE375" t="str">
        <f t="shared" si="1814"/>
        <v/>
      </c>
      <c r="EF375" t="str">
        <f t="shared" si="1815"/>
        <v/>
      </c>
      <c r="EG375" t="str">
        <f t="shared" si="1816"/>
        <v/>
      </c>
      <c r="EH375">
        <f t="shared" si="1817"/>
        <v>0</v>
      </c>
      <c r="EI375">
        <f t="shared" si="1818"/>
        <v>0</v>
      </c>
      <c r="EJ375">
        <f t="shared" si="1819"/>
        <v>0</v>
      </c>
      <c r="EK375" t="str">
        <f t="shared" si="1820"/>
        <v/>
      </c>
      <c r="EL375" t="str">
        <f t="shared" si="1821"/>
        <v/>
      </c>
      <c r="EM375" t="str">
        <f t="shared" si="1822"/>
        <v/>
      </c>
      <c r="EN375" s="2">
        <f t="shared" si="1823"/>
        <v>0</v>
      </c>
      <c r="EO375" s="1">
        <f t="shared" si="1824"/>
        <v>0</v>
      </c>
    </row>
    <row r="376" spans="1:145" ht="15" thickBot="1" x14ac:dyDescent="0.25">
      <c r="A376" s="14">
        <v>357</v>
      </c>
      <c r="B376" s="65" t="str">
        <f t="shared" ref="B376" si="1961">IF(AND(C376="",D376="",E376=""),"",A376)</f>
        <v/>
      </c>
      <c r="C376" s="61"/>
      <c r="D376" s="62"/>
      <c r="E376" s="61"/>
      <c r="F376" s="67" t="str">
        <f t="shared" si="1733"/>
        <v/>
      </c>
      <c r="G376" s="68" t="str">
        <f t="shared" si="1734"/>
        <v/>
      </c>
      <c r="H376" t="str">
        <f>IF(I376=1,NastaveniIPV!$I$48&amp;""&amp;$D$10,IF(I376=2,NastaveniIPV!$I$47,IF(J376=1,NastaveniIPV!$I$52,"")))</f>
        <v/>
      </c>
      <c r="I376" s="81" t="str">
        <f t="shared" si="1735"/>
        <v/>
      </c>
      <c r="J376" s="14" t="str">
        <f t="shared" si="1736"/>
        <v/>
      </c>
      <c r="O376">
        <v>357</v>
      </c>
      <c r="P376" s="1">
        <f t="shared" si="1737"/>
        <v>0</v>
      </c>
      <c r="Q376">
        <f t="shared" si="1738"/>
        <v>0</v>
      </c>
      <c r="R376" s="38" t="str">
        <f t="shared" si="1739"/>
        <v/>
      </c>
      <c r="S376" t="str">
        <f t="shared" si="1740"/>
        <v/>
      </c>
      <c r="T376" s="38" t="str">
        <f t="shared" si="1741"/>
        <v/>
      </c>
      <c r="W376">
        <f>NastaveniIPV!$D$47</f>
        <v>0.02</v>
      </c>
      <c r="X376">
        <f>NastaveniIPV!$D$48</f>
        <v>0.06</v>
      </c>
      <c r="Y376">
        <f>NastaveniIPV!$D$49</f>
        <v>0.06</v>
      </c>
      <c r="Z376">
        <f>NastaveniIPV!$D$50</f>
        <v>0.06</v>
      </c>
      <c r="AA376">
        <f>NastaveniIPV!$D$51</f>
        <v>1.7999999999999999E-2</v>
      </c>
      <c r="AB376">
        <f>NastaveniIPV!$D$52</f>
        <v>0.01</v>
      </c>
      <c r="AC376">
        <f>NastaveniIPV!$D$53</f>
        <v>0.01</v>
      </c>
      <c r="AD376">
        <f>NastaveniIPV!$D$54</f>
        <v>0.01</v>
      </c>
      <c r="AE376">
        <f>NastaveniIPV!$D$55</f>
        <v>0.01</v>
      </c>
      <c r="AF376">
        <f>NastaveniIPV!$D$56</f>
        <v>0.01</v>
      </c>
      <c r="AG376">
        <f t="shared" ref="AG376:BF376" si="1962">IF($T376=AG$18,1,IF(AG$18&lt;$T376,0,AF376+1))</f>
        <v>0</v>
      </c>
      <c r="AH376">
        <f t="shared" si="1962"/>
        <v>0</v>
      </c>
      <c r="AI376">
        <f t="shared" si="1962"/>
        <v>0</v>
      </c>
      <c r="AJ376">
        <f t="shared" si="1962"/>
        <v>0</v>
      </c>
      <c r="AK376">
        <f t="shared" si="1962"/>
        <v>0</v>
      </c>
      <c r="AL376">
        <f t="shared" si="1962"/>
        <v>0</v>
      </c>
      <c r="AM376">
        <f t="shared" si="1962"/>
        <v>0</v>
      </c>
      <c r="AN376">
        <f t="shared" si="1962"/>
        <v>0</v>
      </c>
      <c r="AO376">
        <f t="shared" si="1962"/>
        <v>0</v>
      </c>
      <c r="AP376">
        <f t="shared" si="1962"/>
        <v>0</v>
      </c>
      <c r="AQ376">
        <f t="shared" si="1962"/>
        <v>0</v>
      </c>
      <c r="AR376">
        <f t="shared" si="1962"/>
        <v>0</v>
      </c>
      <c r="AS376">
        <f t="shared" si="1962"/>
        <v>0</v>
      </c>
      <c r="AT376">
        <f t="shared" si="1962"/>
        <v>0</v>
      </c>
      <c r="AU376">
        <f t="shared" si="1962"/>
        <v>0</v>
      </c>
      <c r="AV376">
        <f t="shared" si="1962"/>
        <v>0</v>
      </c>
      <c r="AW376">
        <f t="shared" si="1962"/>
        <v>0</v>
      </c>
      <c r="AX376">
        <f t="shared" si="1962"/>
        <v>0</v>
      </c>
      <c r="AY376">
        <f t="shared" si="1962"/>
        <v>0</v>
      </c>
      <c r="AZ376">
        <f t="shared" si="1962"/>
        <v>0</v>
      </c>
      <c r="BA376">
        <f t="shared" si="1962"/>
        <v>0</v>
      </c>
      <c r="BB376">
        <f t="shared" si="1962"/>
        <v>0</v>
      </c>
      <c r="BC376">
        <f t="shared" si="1962"/>
        <v>0</v>
      </c>
      <c r="BD376">
        <f t="shared" si="1962"/>
        <v>0</v>
      </c>
      <c r="BE376">
        <f t="shared" si="1962"/>
        <v>0</v>
      </c>
      <c r="BF376">
        <f t="shared" si="1962"/>
        <v>0</v>
      </c>
      <c r="BG376">
        <f t="shared" si="1743"/>
        <v>0</v>
      </c>
      <c r="BH376">
        <f t="shared" ref="BH376:BI376" si="1963">IF($T376&lt;BH$18,BG376+1,IF(BH$18=$T376,1,0))</f>
        <v>0</v>
      </c>
      <c r="BI376">
        <f t="shared" si="1963"/>
        <v>0</v>
      </c>
      <c r="BJ376">
        <f t="shared" si="1745"/>
        <v>0</v>
      </c>
      <c r="BK376">
        <f t="shared" ref="BK376:BO376" si="1964">IF(BK$18&gt;$D$10,0,IF($T376&lt;BK$18,BJ376+1,IF(BK$18=$T376,1,0)))</f>
        <v>0</v>
      </c>
      <c r="BL376">
        <f t="shared" si="1964"/>
        <v>0</v>
      </c>
      <c r="BM376">
        <f t="shared" si="1964"/>
        <v>0</v>
      </c>
      <c r="BN376">
        <f t="shared" si="1964"/>
        <v>0</v>
      </c>
      <c r="BO376">
        <f t="shared" si="1964"/>
        <v>0</v>
      </c>
      <c r="BP376">
        <f t="shared" si="1747"/>
        <v>0</v>
      </c>
      <c r="BQ376">
        <f t="shared" si="1748"/>
        <v>0</v>
      </c>
      <c r="BR376">
        <f t="shared" si="1749"/>
        <v>0</v>
      </c>
      <c r="BS376">
        <f t="shared" si="1750"/>
        <v>0</v>
      </c>
      <c r="BT376">
        <f t="shared" si="1751"/>
        <v>0</v>
      </c>
      <c r="BU376">
        <f t="shared" si="1752"/>
        <v>0</v>
      </c>
      <c r="BV376">
        <f t="shared" si="1753"/>
        <v>0</v>
      </c>
      <c r="BW376">
        <f t="shared" si="1754"/>
        <v>0</v>
      </c>
      <c r="BX376">
        <f t="shared" si="1755"/>
        <v>0</v>
      </c>
      <c r="BY376">
        <f t="shared" si="1756"/>
        <v>0</v>
      </c>
      <c r="BZ376">
        <f t="shared" si="1757"/>
        <v>0</v>
      </c>
      <c r="CA376">
        <f t="shared" si="1758"/>
        <v>0</v>
      </c>
      <c r="CB376">
        <f t="shared" si="1759"/>
        <v>0</v>
      </c>
      <c r="CC376">
        <f t="shared" si="1760"/>
        <v>0</v>
      </c>
      <c r="CD376">
        <f t="shared" si="1761"/>
        <v>0</v>
      </c>
      <c r="CE376">
        <f t="shared" si="1762"/>
        <v>0</v>
      </c>
      <c r="CF376">
        <f t="shared" si="1763"/>
        <v>0</v>
      </c>
      <c r="CG376">
        <f t="shared" si="1764"/>
        <v>0</v>
      </c>
      <c r="CH376">
        <f t="shared" si="1765"/>
        <v>0</v>
      </c>
      <c r="CI376">
        <f t="shared" si="1766"/>
        <v>0</v>
      </c>
      <c r="CJ376">
        <f t="shared" si="1767"/>
        <v>0</v>
      </c>
      <c r="CK376">
        <f t="shared" si="1768"/>
        <v>0</v>
      </c>
      <c r="CL376">
        <f t="shared" si="1769"/>
        <v>0</v>
      </c>
      <c r="CM376">
        <f t="shared" si="1770"/>
        <v>0</v>
      </c>
      <c r="CN376">
        <f t="shared" si="1771"/>
        <v>0</v>
      </c>
      <c r="CO376">
        <f t="shared" si="1772"/>
        <v>0</v>
      </c>
      <c r="CP376">
        <f t="shared" si="1773"/>
        <v>0</v>
      </c>
      <c r="CQ376">
        <f t="shared" si="1774"/>
        <v>0</v>
      </c>
      <c r="CR376">
        <f t="shared" si="1775"/>
        <v>0</v>
      </c>
      <c r="CS376">
        <f t="shared" si="1776"/>
        <v>0</v>
      </c>
      <c r="CT376" t="str">
        <f t="shared" si="1777"/>
        <v/>
      </c>
      <c r="CU376" t="str">
        <f t="shared" si="1778"/>
        <v/>
      </c>
      <c r="CV376" t="str">
        <f t="shared" si="1779"/>
        <v/>
      </c>
      <c r="CW376" t="str">
        <f t="shared" si="1780"/>
        <v/>
      </c>
      <c r="CX376" t="str">
        <f t="shared" si="1781"/>
        <v/>
      </c>
      <c r="CY376" t="str">
        <f t="shared" si="1782"/>
        <v/>
      </c>
      <c r="CZ376" t="str">
        <f t="shared" si="1783"/>
        <v/>
      </c>
      <c r="DA376" t="str">
        <f t="shared" si="1784"/>
        <v/>
      </c>
      <c r="DB376" t="str">
        <f t="shared" si="1785"/>
        <v/>
      </c>
      <c r="DC376" t="str">
        <f t="shared" si="1786"/>
        <v/>
      </c>
      <c r="DD376" t="str">
        <f t="shared" si="1787"/>
        <v/>
      </c>
      <c r="DE376" t="str">
        <f t="shared" si="1788"/>
        <v/>
      </c>
      <c r="DF376" t="str">
        <f t="shared" si="1789"/>
        <v/>
      </c>
      <c r="DG376" t="str">
        <f t="shared" si="1790"/>
        <v/>
      </c>
      <c r="DH376" t="str">
        <f t="shared" si="1791"/>
        <v/>
      </c>
      <c r="DI376" t="str">
        <f t="shared" si="1792"/>
        <v/>
      </c>
      <c r="DJ376" t="str">
        <f t="shared" si="1793"/>
        <v/>
      </c>
      <c r="DK376" t="str">
        <f t="shared" si="1794"/>
        <v/>
      </c>
      <c r="DL376" t="str">
        <f t="shared" si="1795"/>
        <v/>
      </c>
      <c r="DM376" t="str">
        <f t="shared" si="1796"/>
        <v/>
      </c>
      <c r="DN376" t="str">
        <f t="shared" si="1797"/>
        <v/>
      </c>
      <c r="DO376" t="str">
        <f t="shared" si="1798"/>
        <v/>
      </c>
      <c r="DP376" t="str">
        <f t="shared" si="1799"/>
        <v/>
      </c>
      <c r="DQ376" t="str">
        <f t="shared" si="1800"/>
        <v/>
      </c>
      <c r="DR376" t="str">
        <f t="shared" si="1801"/>
        <v/>
      </c>
      <c r="DS376" t="str">
        <f t="shared" si="1802"/>
        <v/>
      </c>
      <c r="DT376" t="str">
        <f t="shared" si="1803"/>
        <v/>
      </c>
      <c r="DU376" t="str">
        <f t="shared" si="1804"/>
        <v/>
      </c>
      <c r="DV376" t="str">
        <f t="shared" si="1805"/>
        <v/>
      </c>
      <c r="DW376" t="str">
        <f t="shared" si="1806"/>
        <v/>
      </c>
      <c r="DX376" t="str">
        <f t="shared" si="1807"/>
        <v/>
      </c>
      <c r="DY376" t="str">
        <f t="shared" si="1808"/>
        <v/>
      </c>
      <c r="DZ376" t="str">
        <f t="shared" si="1809"/>
        <v/>
      </c>
      <c r="EA376" t="str">
        <f t="shared" si="1810"/>
        <v/>
      </c>
      <c r="EB376" t="str">
        <f t="shared" si="1811"/>
        <v/>
      </c>
      <c r="EC376" t="str">
        <f t="shared" si="1812"/>
        <v/>
      </c>
      <c r="ED376" t="str">
        <f t="shared" si="1813"/>
        <v/>
      </c>
      <c r="EE376" t="str">
        <f t="shared" si="1814"/>
        <v/>
      </c>
      <c r="EF376" t="str">
        <f t="shared" si="1815"/>
        <v/>
      </c>
      <c r="EG376" t="str">
        <f t="shared" si="1816"/>
        <v/>
      </c>
      <c r="EH376">
        <f t="shared" si="1817"/>
        <v>0</v>
      </c>
      <c r="EI376">
        <f t="shared" si="1818"/>
        <v>0</v>
      </c>
      <c r="EJ376">
        <f t="shared" si="1819"/>
        <v>0</v>
      </c>
      <c r="EK376" t="str">
        <f t="shared" si="1820"/>
        <v/>
      </c>
      <c r="EL376" t="str">
        <f t="shared" si="1821"/>
        <v/>
      </c>
      <c r="EM376" t="str">
        <f t="shared" si="1822"/>
        <v/>
      </c>
      <c r="EN376" s="2">
        <f t="shared" si="1823"/>
        <v>0</v>
      </c>
      <c r="EO376" s="1">
        <f t="shared" si="1824"/>
        <v>0</v>
      </c>
    </row>
    <row r="377" spans="1:145" ht="15" thickBot="1" x14ac:dyDescent="0.25">
      <c r="A377" s="14">
        <v>358</v>
      </c>
      <c r="B377" s="65" t="str">
        <f t="shared" ref="B377" si="1965">IF(AND(C377="",D377="",E377),"",A377)</f>
        <v/>
      </c>
      <c r="C377" s="63"/>
      <c r="D377" s="63"/>
      <c r="E377" s="64"/>
      <c r="F377" s="67" t="str">
        <f t="shared" si="1733"/>
        <v/>
      </c>
      <c r="G377" s="68" t="str">
        <f t="shared" si="1734"/>
        <v/>
      </c>
      <c r="H377" t="str">
        <f>IF(I377=1,NastaveniIPV!$I$48&amp;""&amp;$D$10,IF(I377=2,NastaveniIPV!$I$47,IF(J377=1,NastaveniIPV!$I$52,"")))</f>
        <v/>
      </c>
      <c r="I377" s="81" t="str">
        <f t="shared" si="1735"/>
        <v/>
      </c>
      <c r="J377" s="14" t="str">
        <f t="shared" si="1736"/>
        <v/>
      </c>
      <c r="O377">
        <v>358</v>
      </c>
      <c r="P377" s="1">
        <f t="shared" si="1737"/>
        <v>0</v>
      </c>
      <c r="Q377">
        <f t="shared" si="1738"/>
        <v>0</v>
      </c>
      <c r="R377" s="38" t="str">
        <f t="shared" si="1739"/>
        <v/>
      </c>
      <c r="S377" t="str">
        <f t="shared" si="1740"/>
        <v/>
      </c>
      <c r="T377" s="38" t="str">
        <f t="shared" si="1741"/>
        <v/>
      </c>
      <c r="W377">
        <f>NastaveniIPV!$D$47</f>
        <v>0.02</v>
      </c>
      <c r="X377">
        <f>NastaveniIPV!$D$48</f>
        <v>0.06</v>
      </c>
      <c r="Y377">
        <f>NastaveniIPV!$D$49</f>
        <v>0.06</v>
      </c>
      <c r="Z377">
        <f>NastaveniIPV!$D$50</f>
        <v>0.06</v>
      </c>
      <c r="AA377">
        <f>NastaveniIPV!$D$51</f>
        <v>1.7999999999999999E-2</v>
      </c>
      <c r="AB377">
        <f>NastaveniIPV!$D$52</f>
        <v>0.01</v>
      </c>
      <c r="AC377">
        <f>NastaveniIPV!$D$53</f>
        <v>0.01</v>
      </c>
      <c r="AD377">
        <f>NastaveniIPV!$D$54</f>
        <v>0.01</v>
      </c>
      <c r="AE377">
        <f>NastaveniIPV!$D$55</f>
        <v>0.01</v>
      </c>
      <c r="AF377">
        <f>NastaveniIPV!$D$56</f>
        <v>0.01</v>
      </c>
      <c r="AG377">
        <f t="shared" ref="AG377:BF377" si="1966">IF($T377=AG$18,1,IF(AG$18&lt;$T377,0,AF377+1))</f>
        <v>0</v>
      </c>
      <c r="AH377">
        <f t="shared" si="1966"/>
        <v>0</v>
      </c>
      <c r="AI377">
        <f t="shared" si="1966"/>
        <v>0</v>
      </c>
      <c r="AJ377">
        <f t="shared" si="1966"/>
        <v>0</v>
      </c>
      <c r="AK377">
        <f t="shared" si="1966"/>
        <v>0</v>
      </c>
      <c r="AL377">
        <f t="shared" si="1966"/>
        <v>0</v>
      </c>
      <c r="AM377">
        <f t="shared" si="1966"/>
        <v>0</v>
      </c>
      <c r="AN377">
        <f t="shared" si="1966"/>
        <v>0</v>
      </c>
      <c r="AO377">
        <f t="shared" si="1966"/>
        <v>0</v>
      </c>
      <c r="AP377">
        <f t="shared" si="1966"/>
        <v>0</v>
      </c>
      <c r="AQ377">
        <f t="shared" si="1966"/>
        <v>0</v>
      </c>
      <c r="AR377">
        <f t="shared" si="1966"/>
        <v>0</v>
      </c>
      <c r="AS377">
        <f t="shared" si="1966"/>
        <v>0</v>
      </c>
      <c r="AT377">
        <f t="shared" si="1966"/>
        <v>0</v>
      </c>
      <c r="AU377">
        <f t="shared" si="1966"/>
        <v>0</v>
      </c>
      <c r="AV377">
        <f t="shared" si="1966"/>
        <v>0</v>
      </c>
      <c r="AW377">
        <f t="shared" si="1966"/>
        <v>0</v>
      </c>
      <c r="AX377">
        <f t="shared" si="1966"/>
        <v>0</v>
      </c>
      <c r="AY377">
        <f t="shared" si="1966"/>
        <v>0</v>
      </c>
      <c r="AZ377">
        <f t="shared" si="1966"/>
        <v>0</v>
      </c>
      <c r="BA377">
        <f t="shared" si="1966"/>
        <v>0</v>
      </c>
      <c r="BB377">
        <f t="shared" si="1966"/>
        <v>0</v>
      </c>
      <c r="BC377">
        <f t="shared" si="1966"/>
        <v>0</v>
      </c>
      <c r="BD377">
        <f t="shared" si="1966"/>
        <v>0</v>
      </c>
      <c r="BE377">
        <f t="shared" si="1966"/>
        <v>0</v>
      </c>
      <c r="BF377">
        <f t="shared" si="1966"/>
        <v>0</v>
      </c>
      <c r="BG377">
        <f t="shared" si="1743"/>
        <v>0</v>
      </c>
      <c r="BH377">
        <f t="shared" ref="BH377:BI377" si="1967">IF($T377&lt;BH$18,BG377+1,IF(BH$18=$T377,1,0))</f>
        <v>0</v>
      </c>
      <c r="BI377">
        <f t="shared" si="1967"/>
        <v>0</v>
      </c>
      <c r="BJ377">
        <f t="shared" si="1745"/>
        <v>0</v>
      </c>
      <c r="BK377">
        <f t="shared" ref="BK377:BO377" si="1968">IF(BK$18&gt;$D$10,0,IF($T377&lt;BK$18,BJ377+1,IF(BK$18=$T377,1,0)))</f>
        <v>0</v>
      </c>
      <c r="BL377">
        <f t="shared" si="1968"/>
        <v>0</v>
      </c>
      <c r="BM377">
        <f t="shared" si="1968"/>
        <v>0</v>
      </c>
      <c r="BN377">
        <f t="shared" si="1968"/>
        <v>0</v>
      </c>
      <c r="BO377">
        <f t="shared" si="1968"/>
        <v>0</v>
      </c>
      <c r="BP377">
        <f t="shared" si="1747"/>
        <v>0</v>
      </c>
      <c r="BQ377">
        <f t="shared" si="1748"/>
        <v>0</v>
      </c>
      <c r="BR377">
        <f t="shared" si="1749"/>
        <v>0</v>
      </c>
      <c r="BS377">
        <f t="shared" si="1750"/>
        <v>0</v>
      </c>
      <c r="BT377">
        <f t="shared" si="1751"/>
        <v>0</v>
      </c>
      <c r="BU377">
        <f t="shared" si="1752"/>
        <v>0</v>
      </c>
      <c r="BV377">
        <f t="shared" si="1753"/>
        <v>0</v>
      </c>
      <c r="BW377">
        <f t="shared" si="1754"/>
        <v>0</v>
      </c>
      <c r="BX377">
        <f t="shared" si="1755"/>
        <v>0</v>
      </c>
      <c r="BY377">
        <f t="shared" si="1756"/>
        <v>0</v>
      </c>
      <c r="BZ377">
        <f t="shared" si="1757"/>
        <v>0</v>
      </c>
      <c r="CA377">
        <f t="shared" si="1758"/>
        <v>0</v>
      </c>
      <c r="CB377">
        <f t="shared" si="1759"/>
        <v>0</v>
      </c>
      <c r="CC377">
        <f t="shared" si="1760"/>
        <v>0</v>
      </c>
      <c r="CD377">
        <f t="shared" si="1761"/>
        <v>0</v>
      </c>
      <c r="CE377">
        <f t="shared" si="1762"/>
        <v>0</v>
      </c>
      <c r="CF377">
        <f t="shared" si="1763"/>
        <v>0</v>
      </c>
      <c r="CG377">
        <f t="shared" si="1764"/>
        <v>0</v>
      </c>
      <c r="CH377">
        <f t="shared" si="1765"/>
        <v>0</v>
      </c>
      <c r="CI377">
        <f t="shared" si="1766"/>
        <v>0</v>
      </c>
      <c r="CJ377">
        <f t="shared" si="1767"/>
        <v>0</v>
      </c>
      <c r="CK377">
        <f t="shared" si="1768"/>
        <v>0</v>
      </c>
      <c r="CL377">
        <f t="shared" si="1769"/>
        <v>0</v>
      </c>
      <c r="CM377">
        <f t="shared" si="1770"/>
        <v>0</v>
      </c>
      <c r="CN377">
        <f t="shared" si="1771"/>
        <v>0</v>
      </c>
      <c r="CO377">
        <f t="shared" si="1772"/>
        <v>0</v>
      </c>
      <c r="CP377">
        <f t="shared" si="1773"/>
        <v>0</v>
      </c>
      <c r="CQ377">
        <f t="shared" si="1774"/>
        <v>0</v>
      </c>
      <c r="CR377">
        <f t="shared" si="1775"/>
        <v>0</v>
      </c>
      <c r="CS377">
        <f t="shared" si="1776"/>
        <v>0</v>
      </c>
      <c r="CT377" t="str">
        <f t="shared" si="1777"/>
        <v/>
      </c>
      <c r="CU377" t="str">
        <f t="shared" si="1778"/>
        <v/>
      </c>
      <c r="CV377" t="str">
        <f t="shared" si="1779"/>
        <v/>
      </c>
      <c r="CW377" t="str">
        <f t="shared" si="1780"/>
        <v/>
      </c>
      <c r="CX377" t="str">
        <f t="shared" si="1781"/>
        <v/>
      </c>
      <c r="CY377" t="str">
        <f t="shared" si="1782"/>
        <v/>
      </c>
      <c r="CZ377" t="str">
        <f t="shared" si="1783"/>
        <v/>
      </c>
      <c r="DA377" t="str">
        <f t="shared" si="1784"/>
        <v/>
      </c>
      <c r="DB377" t="str">
        <f t="shared" si="1785"/>
        <v/>
      </c>
      <c r="DC377" t="str">
        <f t="shared" si="1786"/>
        <v/>
      </c>
      <c r="DD377" t="str">
        <f t="shared" si="1787"/>
        <v/>
      </c>
      <c r="DE377" t="str">
        <f t="shared" si="1788"/>
        <v/>
      </c>
      <c r="DF377" t="str">
        <f t="shared" si="1789"/>
        <v/>
      </c>
      <c r="DG377" t="str">
        <f t="shared" si="1790"/>
        <v/>
      </c>
      <c r="DH377" t="str">
        <f t="shared" si="1791"/>
        <v/>
      </c>
      <c r="DI377" t="str">
        <f t="shared" si="1792"/>
        <v/>
      </c>
      <c r="DJ377" t="str">
        <f t="shared" si="1793"/>
        <v/>
      </c>
      <c r="DK377" t="str">
        <f t="shared" si="1794"/>
        <v/>
      </c>
      <c r="DL377" t="str">
        <f t="shared" si="1795"/>
        <v/>
      </c>
      <c r="DM377" t="str">
        <f t="shared" si="1796"/>
        <v/>
      </c>
      <c r="DN377" t="str">
        <f t="shared" si="1797"/>
        <v/>
      </c>
      <c r="DO377" t="str">
        <f t="shared" si="1798"/>
        <v/>
      </c>
      <c r="DP377" t="str">
        <f t="shared" si="1799"/>
        <v/>
      </c>
      <c r="DQ377" t="str">
        <f t="shared" si="1800"/>
        <v/>
      </c>
      <c r="DR377" t="str">
        <f t="shared" si="1801"/>
        <v/>
      </c>
      <c r="DS377" t="str">
        <f t="shared" si="1802"/>
        <v/>
      </c>
      <c r="DT377" t="str">
        <f t="shared" si="1803"/>
        <v/>
      </c>
      <c r="DU377" t="str">
        <f t="shared" si="1804"/>
        <v/>
      </c>
      <c r="DV377" t="str">
        <f t="shared" si="1805"/>
        <v/>
      </c>
      <c r="DW377" t="str">
        <f t="shared" si="1806"/>
        <v/>
      </c>
      <c r="DX377" t="str">
        <f t="shared" si="1807"/>
        <v/>
      </c>
      <c r="DY377" t="str">
        <f t="shared" si="1808"/>
        <v/>
      </c>
      <c r="DZ377" t="str">
        <f t="shared" si="1809"/>
        <v/>
      </c>
      <c r="EA377" t="str">
        <f t="shared" si="1810"/>
        <v/>
      </c>
      <c r="EB377" t="str">
        <f t="shared" si="1811"/>
        <v/>
      </c>
      <c r="EC377" t="str">
        <f t="shared" si="1812"/>
        <v/>
      </c>
      <c r="ED377" t="str">
        <f t="shared" si="1813"/>
        <v/>
      </c>
      <c r="EE377" t="str">
        <f t="shared" si="1814"/>
        <v/>
      </c>
      <c r="EF377" t="str">
        <f t="shared" si="1815"/>
        <v/>
      </c>
      <c r="EG377" t="str">
        <f t="shared" si="1816"/>
        <v/>
      </c>
      <c r="EH377">
        <f t="shared" si="1817"/>
        <v>0</v>
      </c>
      <c r="EI377">
        <f t="shared" si="1818"/>
        <v>0</v>
      </c>
      <c r="EJ377">
        <f t="shared" si="1819"/>
        <v>0</v>
      </c>
      <c r="EK377" t="str">
        <f t="shared" si="1820"/>
        <v/>
      </c>
      <c r="EL377" t="str">
        <f t="shared" si="1821"/>
        <v/>
      </c>
      <c r="EM377" t="str">
        <f t="shared" si="1822"/>
        <v/>
      </c>
      <c r="EN377" s="2">
        <f t="shared" si="1823"/>
        <v>0</v>
      </c>
      <c r="EO377" s="1">
        <f t="shared" si="1824"/>
        <v>0</v>
      </c>
    </row>
    <row r="378" spans="1:145" ht="15" thickBot="1" x14ac:dyDescent="0.25">
      <c r="A378" s="14">
        <v>359</v>
      </c>
      <c r="B378" s="65" t="str">
        <f t="shared" ref="B378" si="1969">IF(AND(C378="",D378="",E378=""),"",A378)</f>
        <v/>
      </c>
      <c r="C378" s="61"/>
      <c r="D378" s="62"/>
      <c r="E378" s="61"/>
      <c r="F378" s="67" t="str">
        <f t="shared" si="1733"/>
        <v/>
      </c>
      <c r="G378" s="68" t="str">
        <f t="shared" si="1734"/>
        <v/>
      </c>
      <c r="H378" t="str">
        <f>IF(I378=1,NastaveniIPV!$I$48&amp;""&amp;$D$10,IF(I378=2,NastaveniIPV!$I$47,IF(J378=1,NastaveniIPV!$I$52,"")))</f>
        <v/>
      </c>
      <c r="I378" s="81" t="str">
        <f t="shared" si="1735"/>
        <v/>
      </c>
      <c r="J378" s="14" t="str">
        <f t="shared" si="1736"/>
        <v/>
      </c>
      <c r="O378">
        <v>359</v>
      </c>
      <c r="P378" s="1">
        <f t="shared" si="1737"/>
        <v>0</v>
      </c>
      <c r="Q378">
        <f t="shared" si="1738"/>
        <v>0</v>
      </c>
      <c r="R378" s="38" t="str">
        <f t="shared" si="1739"/>
        <v/>
      </c>
      <c r="S378" t="str">
        <f t="shared" si="1740"/>
        <v/>
      </c>
      <c r="T378" s="38" t="str">
        <f t="shared" si="1741"/>
        <v/>
      </c>
      <c r="W378">
        <f>NastaveniIPV!$D$47</f>
        <v>0.02</v>
      </c>
      <c r="X378">
        <f>NastaveniIPV!$D$48</f>
        <v>0.06</v>
      </c>
      <c r="Y378">
        <f>NastaveniIPV!$D$49</f>
        <v>0.06</v>
      </c>
      <c r="Z378">
        <f>NastaveniIPV!$D$50</f>
        <v>0.06</v>
      </c>
      <c r="AA378">
        <f>NastaveniIPV!$D$51</f>
        <v>1.7999999999999999E-2</v>
      </c>
      <c r="AB378">
        <f>NastaveniIPV!$D$52</f>
        <v>0.01</v>
      </c>
      <c r="AC378">
        <f>NastaveniIPV!$D$53</f>
        <v>0.01</v>
      </c>
      <c r="AD378">
        <f>NastaveniIPV!$D$54</f>
        <v>0.01</v>
      </c>
      <c r="AE378">
        <f>NastaveniIPV!$D$55</f>
        <v>0.01</v>
      </c>
      <c r="AF378">
        <f>NastaveniIPV!$D$56</f>
        <v>0.01</v>
      </c>
      <c r="AG378">
        <f t="shared" ref="AG378:BF378" si="1970">IF($T378=AG$18,1,IF(AG$18&lt;$T378,0,AF378+1))</f>
        <v>0</v>
      </c>
      <c r="AH378">
        <f t="shared" si="1970"/>
        <v>0</v>
      </c>
      <c r="AI378">
        <f t="shared" si="1970"/>
        <v>0</v>
      </c>
      <c r="AJ378">
        <f t="shared" si="1970"/>
        <v>0</v>
      </c>
      <c r="AK378">
        <f t="shared" si="1970"/>
        <v>0</v>
      </c>
      <c r="AL378">
        <f t="shared" si="1970"/>
        <v>0</v>
      </c>
      <c r="AM378">
        <f t="shared" si="1970"/>
        <v>0</v>
      </c>
      <c r="AN378">
        <f t="shared" si="1970"/>
        <v>0</v>
      </c>
      <c r="AO378">
        <f t="shared" si="1970"/>
        <v>0</v>
      </c>
      <c r="AP378">
        <f t="shared" si="1970"/>
        <v>0</v>
      </c>
      <c r="AQ378">
        <f t="shared" si="1970"/>
        <v>0</v>
      </c>
      <c r="AR378">
        <f t="shared" si="1970"/>
        <v>0</v>
      </c>
      <c r="AS378">
        <f t="shared" si="1970"/>
        <v>0</v>
      </c>
      <c r="AT378">
        <f t="shared" si="1970"/>
        <v>0</v>
      </c>
      <c r="AU378">
        <f t="shared" si="1970"/>
        <v>0</v>
      </c>
      <c r="AV378">
        <f t="shared" si="1970"/>
        <v>0</v>
      </c>
      <c r="AW378">
        <f t="shared" si="1970"/>
        <v>0</v>
      </c>
      <c r="AX378">
        <f t="shared" si="1970"/>
        <v>0</v>
      </c>
      <c r="AY378">
        <f t="shared" si="1970"/>
        <v>0</v>
      </c>
      <c r="AZ378">
        <f t="shared" si="1970"/>
        <v>0</v>
      </c>
      <c r="BA378">
        <f t="shared" si="1970"/>
        <v>0</v>
      </c>
      <c r="BB378">
        <f t="shared" si="1970"/>
        <v>0</v>
      </c>
      <c r="BC378">
        <f t="shared" si="1970"/>
        <v>0</v>
      </c>
      <c r="BD378">
        <f t="shared" si="1970"/>
        <v>0</v>
      </c>
      <c r="BE378">
        <f t="shared" si="1970"/>
        <v>0</v>
      </c>
      <c r="BF378">
        <f t="shared" si="1970"/>
        <v>0</v>
      </c>
      <c r="BG378">
        <f t="shared" si="1743"/>
        <v>0</v>
      </c>
      <c r="BH378">
        <f t="shared" ref="BH378:BI378" si="1971">IF($T378&lt;BH$18,BG378+1,IF(BH$18=$T378,1,0))</f>
        <v>0</v>
      </c>
      <c r="BI378">
        <f t="shared" si="1971"/>
        <v>0</v>
      </c>
      <c r="BJ378">
        <f t="shared" si="1745"/>
        <v>0</v>
      </c>
      <c r="BK378">
        <f t="shared" ref="BK378:BO378" si="1972">IF(BK$18&gt;$D$10,0,IF($T378&lt;BK$18,BJ378+1,IF(BK$18=$T378,1,0)))</f>
        <v>0</v>
      </c>
      <c r="BL378">
        <f t="shared" si="1972"/>
        <v>0</v>
      </c>
      <c r="BM378">
        <f t="shared" si="1972"/>
        <v>0</v>
      </c>
      <c r="BN378">
        <f t="shared" si="1972"/>
        <v>0</v>
      </c>
      <c r="BO378">
        <f t="shared" si="1972"/>
        <v>0</v>
      </c>
      <c r="BP378">
        <f t="shared" si="1747"/>
        <v>0</v>
      </c>
      <c r="BQ378">
        <f t="shared" si="1748"/>
        <v>0</v>
      </c>
      <c r="BR378">
        <f t="shared" si="1749"/>
        <v>0</v>
      </c>
      <c r="BS378">
        <f t="shared" si="1750"/>
        <v>0</v>
      </c>
      <c r="BT378">
        <f t="shared" si="1751"/>
        <v>0</v>
      </c>
      <c r="BU378">
        <f t="shared" si="1752"/>
        <v>0</v>
      </c>
      <c r="BV378">
        <f t="shared" si="1753"/>
        <v>0</v>
      </c>
      <c r="BW378">
        <f t="shared" si="1754"/>
        <v>0</v>
      </c>
      <c r="BX378">
        <f t="shared" si="1755"/>
        <v>0</v>
      </c>
      <c r="BY378">
        <f t="shared" si="1756"/>
        <v>0</v>
      </c>
      <c r="BZ378">
        <f t="shared" si="1757"/>
        <v>0</v>
      </c>
      <c r="CA378">
        <f t="shared" si="1758"/>
        <v>0</v>
      </c>
      <c r="CB378">
        <f t="shared" si="1759"/>
        <v>0</v>
      </c>
      <c r="CC378">
        <f t="shared" si="1760"/>
        <v>0</v>
      </c>
      <c r="CD378">
        <f t="shared" si="1761"/>
        <v>0</v>
      </c>
      <c r="CE378">
        <f t="shared" si="1762"/>
        <v>0</v>
      </c>
      <c r="CF378">
        <f t="shared" si="1763"/>
        <v>0</v>
      </c>
      <c r="CG378">
        <f t="shared" si="1764"/>
        <v>0</v>
      </c>
      <c r="CH378">
        <f t="shared" si="1765"/>
        <v>0</v>
      </c>
      <c r="CI378">
        <f t="shared" si="1766"/>
        <v>0</v>
      </c>
      <c r="CJ378">
        <f t="shared" si="1767"/>
        <v>0</v>
      </c>
      <c r="CK378">
        <f t="shared" si="1768"/>
        <v>0</v>
      </c>
      <c r="CL378">
        <f t="shared" si="1769"/>
        <v>0</v>
      </c>
      <c r="CM378">
        <f t="shared" si="1770"/>
        <v>0</v>
      </c>
      <c r="CN378">
        <f t="shared" si="1771"/>
        <v>0</v>
      </c>
      <c r="CO378">
        <f t="shared" si="1772"/>
        <v>0</v>
      </c>
      <c r="CP378">
        <f t="shared" si="1773"/>
        <v>0</v>
      </c>
      <c r="CQ378">
        <f t="shared" si="1774"/>
        <v>0</v>
      </c>
      <c r="CR378">
        <f t="shared" si="1775"/>
        <v>0</v>
      </c>
      <c r="CS378">
        <f t="shared" si="1776"/>
        <v>0</v>
      </c>
      <c r="CT378" t="str">
        <f t="shared" si="1777"/>
        <v/>
      </c>
      <c r="CU378" t="str">
        <f t="shared" si="1778"/>
        <v/>
      </c>
      <c r="CV378" t="str">
        <f t="shared" si="1779"/>
        <v/>
      </c>
      <c r="CW378" t="str">
        <f t="shared" si="1780"/>
        <v/>
      </c>
      <c r="CX378" t="str">
        <f t="shared" si="1781"/>
        <v/>
      </c>
      <c r="CY378" t="str">
        <f t="shared" si="1782"/>
        <v/>
      </c>
      <c r="CZ378" t="str">
        <f t="shared" si="1783"/>
        <v/>
      </c>
      <c r="DA378" t="str">
        <f t="shared" si="1784"/>
        <v/>
      </c>
      <c r="DB378" t="str">
        <f t="shared" si="1785"/>
        <v/>
      </c>
      <c r="DC378" t="str">
        <f t="shared" si="1786"/>
        <v/>
      </c>
      <c r="DD378" t="str">
        <f t="shared" si="1787"/>
        <v/>
      </c>
      <c r="DE378" t="str">
        <f t="shared" si="1788"/>
        <v/>
      </c>
      <c r="DF378" t="str">
        <f t="shared" si="1789"/>
        <v/>
      </c>
      <c r="DG378" t="str">
        <f t="shared" si="1790"/>
        <v/>
      </c>
      <c r="DH378" t="str">
        <f t="shared" si="1791"/>
        <v/>
      </c>
      <c r="DI378" t="str">
        <f t="shared" si="1792"/>
        <v/>
      </c>
      <c r="DJ378" t="str">
        <f t="shared" si="1793"/>
        <v/>
      </c>
      <c r="DK378" t="str">
        <f t="shared" si="1794"/>
        <v/>
      </c>
      <c r="DL378" t="str">
        <f t="shared" si="1795"/>
        <v/>
      </c>
      <c r="DM378" t="str">
        <f t="shared" si="1796"/>
        <v/>
      </c>
      <c r="DN378" t="str">
        <f t="shared" si="1797"/>
        <v/>
      </c>
      <c r="DO378" t="str">
        <f t="shared" si="1798"/>
        <v/>
      </c>
      <c r="DP378" t="str">
        <f t="shared" si="1799"/>
        <v/>
      </c>
      <c r="DQ378" t="str">
        <f t="shared" si="1800"/>
        <v/>
      </c>
      <c r="DR378" t="str">
        <f t="shared" si="1801"/>
        <v/>
      </c>
      <c r="DS378" t="str">
        <f t="shared" si="1802"/>
        <v/>
      </c>
      <c r="DT378" t="str">
        <f t="shared" si="1803"/>
        <v/>
      </c>
      <c r="DU378" t="str">
        <f t="shared" si="1804"/>
        <v/>
      </c>
      <c r="DV378" t="str">
        <f t="shared" si="1805"/>
        <v/>
      </c>
      <c r="DW378" t="str">
        <f t="shared" si="1806"/>
        <v/>
      </c>
      <c r="DX378" t="str">
        <f t="shared" si="1807"/>
        <v/>
      </c>
      <c r="DY378" t="str">
        <f t="shared" si="1808"/>
        <v/>
      </c>
      <c r="DZ378" t="str">
        <f t="shared" si="1809"/>
        <v/>
      </c>
      <c r="EA378" t="str">
        <f t="shared" si="1810"/>
        <v/>
      </c>
      <c r="EB378" t="str">
        <f t="shared" si="1811"/>
        <v/>
      </c>
      <c r="EC378" t="str">
        <f t="shared" si="1812"/>
        <v/>
      </c>
      <c r="ED378" t="str">
        <f t="shared" si="1813"/>
        <v/>
      </c>
      <c r="EE378" t="str">
        <f t="shared" si="1814"/>
        <v/>
      </c>
      <c r="EF378" t="str">
        <f t="shared" si="1815"/>
        <v/>
      </c>
      <c r="EG378" t="str">
        <f t="shared" si="1816"/>
        <v/>
      </c>
      <c r="EH378">
        <f t="shared" si="1817"/>
        <v>0</v>
      </c>
      <c r="EI378">
        <f t="shared" si="1818"/>
        <v>0</v>
      </c>
      <c r="EJ378">
        <f t="shared" si="1819"/>
        <v>0</v>
      </c>
      <c r="EK378" t="str">
        <f t="shared" si="1820"/>
        <v/>
      </c>
      <c r="EL378" t="str">
        <f t="shared" si="1821"/>
        <v/>
      </c>
      <c r="EM378" t="str">
        <f t="shared" si="1822"/>
        <v/>
      </c>
      <c r="EN378" s="2">
        <f t="shared" si="1823"/>
        <v>0</v>
      </c>
      <c r="EO378" s="1">
        <f t="shared" si="1824"/>
        <v>0</v>
      </c>
    </row>
    <row r="379" spans="1:145" ht="15" thickBot="1" x14ac:dyDescent="0.25">
      <c r="A379" s="14">
        <v>360</v>
      </c>
      <c r="B379" s="65" t="str">
        <f t="shared" ref="B379" si="1973">IF(AND(C379="",D379="",E379),"",A379)</f>
        <v/>
      </c>
      <c r="C379" s="63"/>
      <c r="D379" s="63"/>
      <c r="E379" s="64"/>
      <c r="F379" s="67" t="str">
        <f t="shared" si="1733"/>
        <v/>
      </c>
      <c r="G379" s="68" t="str">
        <f t="shared" si="1734"/>
        <v/>
      </c>
      <c r="H379" t="str">
        <f>IF(I379=1,NastaveniIPV!$I$48&amp;""&amp;$D$10,IF(I379=2,NastaveniIPV!$I$47,IF(J379=1,NastaveniIPV!$I$52,"")))</f>
        <v/>
      </c>
      <c r="I379" s="81" t="str">
        <f t="shared" si="1735"/>
        <v/>
      </c>
      <c r="J379" s="14" t="str">
        <f t="shared" si="1736"/>
        <v/>
      </c>
      <c r="O379">
        <v>360</v>
      </c>
      <c r="P379" s="1">
        <f t="shared" si="1737"/>
        <v>0</v>
      </c>
      <c r="Q379">
        <f t="shared" si="1738"/>
        <v>0</v>
      </c>
      <c r="R379" s="38" t="str">
        <f t="shared" si="1739"/>
        <v/>
      </c>
      <c r="S379" t="str">
        <f t="shared" si="1740"/>
        <v/>
      </c>
      <c r="T379" s="38" t="str">
        <f t="shared" si="1741"/>
        <v/>
      </c>
      <c r="W379">
        <f>NastaveniIPV!$D$47</f>
        <v>0.02</v>
      </c>
      <c r="X379">
        <f>NastaveniIPV!$D$48</f>
        <v>0.06</v>
      </c>
      <c r="Y379">
        <f>NastaveniIPV!$D$49</f>
        <v>0.06</v>
      </c>
      <c r="Z379">
        <f>NastaveniIPV!$D$50</f>
        <v>0.06</v>
      </c>
      <c r="AA379">
        <f>NastaveniIPV!$D$51</f>
        <v>1.7999999999999999E-2</v>
      </c>
      <c r="AB379">
        <f>NastaveniIPV!$D$52</f>
        <v>0.01</v>
      </c>
      <c r="AC379">
        <f>NastaveniIPV!$D$53</f>
        <v>0.01</v>
      </c>
      <c r="AD379">
        <f>NastaveniIPV!$D$54</f>
        <v>0.01</v>
      </c>
      <c r="AE379">
        <f>NastaveniIPV!$D$55</f>
        <v>0.01</v>
      </c>
      <c r="AF379">
        <f>NastaveniIPV!$D$56</f>
        <v>0.01</v>
      </c>
      <c r="AG379">
        <f t="shared" ref="AG379:BF379" si="1974">IF($T379=AG$18,1,IF(AG$18&lt;$T379,0,AF379+1))</f>
        <v>0</v>
      </c>
      <c r="AH379">
        <f t="shared" si="1974"/>
        <v>0</v>
      </c>
      <c r="AI379">
        <f t="shared" si="1974"/>
        <v>0</v>
      </c>
      <c r="AJ379">
        <f t="shared" si="1974"/>
        <v>0</v>
      </c>
      <c r="AK379">
        <f t="shared" si="1974"/>
        <v>0</v>
      </c>
      <c r="AL379">
        <f t="shared" si="1974"/>
        <v>0</v>
      </c>
      <c r="AM379">
        <f t="shared" si="1974"/>
        <v>0</v>
      </c>
      <c r="AN379">
        <f t="shared" si="1974"/>
        <v>0</v>
      </c>
      <c r="AO379">
        <f t="shared" si="1974"/>
        <v>0</v>
      </c>
      <c r="AP379">
        <f t="shared" si="1974"/>
        <v>0</v>
      </c>
      <c r="AQ379">
        <f t="shared" si="1974"/>
        <v>0</v>
      </c>
      <c r="AR379">
        <f t="shared" si="1974"/>
        <v>0</v>
      </c>
      <c r="AS379">
        <f t="shared" si="1974"/>
        <v>0</v>
      </c>
      <c r="AT379">
        <f t="shared" si="1974"/>
        <v>0</v>
      </c>
      <c r="AU379">
        <f t="shared" si="1974"/>
        <v>0</v>
      </c>
      <c r="AV379">
        <f t="shared" si="1974"/>
        <v>0</v>
      </c>
      <c r="AW379">
        <f t="shared" si="1974"/>
        <v>0</v>
      </c>
      <c r="AX379">
        <f t="shared" si="1974"/>
        <v>0</v>
      </c>
      <c r="AY379">
        <f t="shared" si="1974"/>
        <v>0</v>
      </c>
      <c r="AZ379">
        <f t="shared" si="1974"/>
        <v>0</v>
      </c>
      <c r="BA379">
        <f t="shared" si="1974"/>
        <v>0</v>
      </c>
      <c r="BB379">
        <f t="shared" si="1974"/>
        <v>0</v>
      </c>
      <c r="BC379">
        <f t="shared" si="1974"/>
        <v>0</v>
      </c>
      <c r="BD379">
        <f t="shared" si="1974"/>
        <v>0</v>
      </c>
      <c r="BE379">
        <f t="shared" si="1974"/>
        <v>0</v>
      </c>
      <c r="BF379">
        <f t="shared" si="1974"/>
        <v>0</v>
      </c>
      <c r="BG379">
        <f t="shared" si="1743"/>
        <v>0</v>
      </c>
      <c r="BH379">
        <f t="shared" ref="BH379:BI379" si="1975">IF($T379&lt;BH$18,BG379+1,IF(BH$18=$T379,1,0))</f>
        <v>0</v>
      </c>
      <c r="BI379">
        <f t="shared" si="1975"/>
        <v>0</v>
      </c>
      <c r="BJ379">
        <f t="shared" si="1745"/>
        <v>0</v>
      </c>
      <c r="BK379">
        <f t="shared" ref="BK379:BO379" si="1976">IF(BK$18&gt;$D$10,0,IF($T379&lt;BK$18,BJ379+1,IF(BK$18=$T379,1,0)))</f>
        <v>0</v>
      </c>
      <c r="BL379">
        <f t="shared" si="1976"/>
        <v>0</v>
      </c>
      <c r="BM379">
        <f t="shared" si="1976"/>
        <v>0</v>
      </c>
      <c r="BN379">
        <f t="shared" si="1976"/>
        <v>0</v>
      </c>
      <c r="BO379">
        <f t="shared" si="1976"/>
        <v>0</v>
      </c>
      <c r="BP379">
        <f t="shared" si="1747"/>
        <v>0</v>
      </c>
      <c r="BQ379">
        <f t="shared" si="1748"/>
        <v>0</v>
      </c>
      <c r="BR379">
        <f t="shared" si="1749"/>
        <v>0</v>
      </c>
      <c r="BS379">
        <f t="shared" si="1750"/>
        <v>0</v>
      </c>
      <c r="BT379">
        <f t="shared" si="1751"/>
        <v>0</v>
      </c>
      <c r="BU379">
        <f t="shared" si="1752"/>
        <v>0</v>
      </c>
      <c r="BV379">
        <f t="shared" si="1753"/>
        <v>0</v>
      </c>
      <c r="BW379">
        <f t="shared" si="1754"/>
        <v>0</v>
      </c>
      <c r="BX379">
        <f t="shared" si="1755"/>
        <v>0</v>
      </c>
      <c r="BY379">
        <f t="shared" si="1756"/>
        <v>0</v>
      </c>
      <c r="BZ379">
        <f t="shared" si="1757"/>
        <v>0</v>
      </c>
      <c r="CA379">
        <f t="shared" si="1758"/>
        <v>0</v>
      </c>
      <c r="CB379">
        <f t="shared" si="1759"/>
        <v>0</v>
      </c>
      <c r="CC379">
        <f t="shared" si="1760"/>
        <v>0</v>
      </c>
      <c r="CD379">
        <f t="shared" si="1761"/>
        <v>0</v>
      </c>
      <c r="CE379">
        <f t="shared" si="1762"/>
        <v>0</v>
      </c>
      <c r="CF379">
        <f t="shared" si="1763"/>
        <v>0</v>
      </c>
      <c r="CG379">
        <f t="shared" si="1764"/>
        <v>0</v>
      </c>
      <c r="CH379">
        <f t="shared" si="1765"/>
        <v>0</v>
      </c>
      <c r="CI379">
        <f t="shared" si="1766"/>
        <v>0</v>
      </c>
      <c r="CJ379">
        <f t="shared" si="1767"/>
        <v>0</v>
      </c>
      <c r="CK379">
        <f t="shared" si="1768"/>
        <v>0</v>
      </c>
      <c r="CL379">
        <f t="shared" si="1769"/>
        <v>0</v>
      </c>
      <c r="CM379">
        <f t="shared" si="1770"/>
        <v>0</v>
      </c>
      <c r="CN379">
        <f t="shared" si="1771"/>
        <v>0</v>
      </c>
      <c r="CO379">
        <f t="shared" si="1772"/>
        <v>0</v>
      </c>
      <c r="CP379">
        <f t="shared" si="1773"/>
        <v>0</v>
      </c>
      <c r="CQ379">
        <f t="shared" si="1774"/>
        <v>0</v>
      </c>
      <c r="CR379">
        <f t="shared" si="1775"/>
        <v>0</v>
      </c>
      <c r="CS379">
        <f t="shared" si="1776"/>
        <v>0</v>
      </c>
      <c r="CT379" t="str">
        <f t="shared" si="1777"/>
        <v/>
      </c>
      <c r="CU379" t="str">
        <f t="shared" si="1778"/>
        <v/>
      </c>
      <c r="CV379" t="str">
        <f t="shared" si="1779"/>
        <v/>
      </c>
      <c r="CW379" t="str">
        <f t="shared" si="1780"/>
        <v/>
      </c>
      <c r="CX379" t="str">
        <f t="shared" si="1781"/>
        <v/>
      </c>
      <c r="CY379" t="str">
        <f t="shared" si="1782"/>
        <v/>
      </c>
      <c r="CZ379" t="str">
        <f t="shared" si="1783"/>
        <v/>
      </c>
      <c r="DA379" t="str">
        <f t="shared" si="1784"/>
        <v/>
      </c>
      <c r="DB379" t="str">
        <f t="shared" si="1785"/>
        <v/>
      </c>
      <c r="DC379" t="str">
        <f t="shared" si="1786"/>
        <v/>
      </c>
      <c r="DD379" t="str">
        <f t="shared" si="1787"/>
        <v/>
      </c>
      <c r="DE379" t="str">
        <f t="shared" si="1788"/>
        <v/>
      </c>
      <c r="DF379" t="str">
        <f t="shared" si="1789"/>
        <v/>
      </c>
      <c r="DG379" t="str">
        <f t="shared" si="1790"/>
        <v/>
      </c>
      <c r="DH379" t="str">
        <f t="shared" si="1791"/>
        <v/>
      </c>
      <c r="DI379" t="str">
        <f t="shared" si="1792"/>
        <v/>
      </c>
      <c r="DJ379" t="str">
        <f t="shared" si="1793"/>
        <v/>
      </c>
      <c r="DK379" t="str">
        <f t="shared" si="1794"/>
        <v/>
      </c>
      <c r="DL379" t="str">
        <f t="shared" si="1795"/>
        <v/>
      </c>
      <c r="DM379" t="str">
        <f t="shared" si="1796"/>
        <v/>
      </c>
      <c r="DN379" t="str">
        <f t="shared" si="1797"/>
        <v/>
      </c>
      <c r="DO379" t="str">
        <f t="shared" si="1798"/>
        <v/>
      </c>
      <c r="DP379" t="str">
        <f t="shared" si="1799"/>
        <v/>
      </c>
      <c r="DQ379" t="str">
        <f t="shared" si="1800"/>
        <v/>
      </c>
      <c r="DR379" t="str">
        <f t="shared" si="1801"/>
        <v/>
      </c>
      <c r="DS379" t="str">
        <f t="shared" si="1802"/>
        <v/>
      </c>
      <c r="DT379" t="str">
        <f t="shared" si="1803"/>
        <v/>
      </c>
      <c r="DU379" t="str">
        <f t="shared" si="1804"/>
        <v/>
      </c>
      <c r="DV379" t="str">
        <f t="shared" si="1805"/>
        <v/>
      </c>
      <c r="DW379" t="str">
        <f t="shared" si="1806"/>
        <v/>
      </c>
      <c r="DX379" t="str">
        <f t="shared" si="1807"/>
        <v/>
      </c>
      <c r="DY379" t="str">
        <f t="shared" si="1808"/>
        <v/>
      </c>
      <c r="DZ379" t="str">
        <f t="shared" si="1809"/>
        <v/>
      </c>
      <c r="EA379" t="str">
        <f t="shared" si="1810"/>
        <v/>
      </c>
      <c r="EB379" t="str">
        <f t="shared" si="1811"/>
        <v/>
      </c>
      <c r="EC379" t="str">
        <f t="shared" si="1812"/>
        <v/>
      </c>
      <c r="ED379" t="str">
        <f t="shared" si="1813"/>
        <v/>
      </c>
      <c r="EE379" t="str">
        <f t="shared" si="1814"/>
        <v/>
      </c>
      <c r="EF379" t="str">
        <f t="shared" si="1815"/>
        <v/>
      </c>
      <c r="EG379" t="str">
        <f t="shared" si="1816"/>
        <v/>
      </c>
      <c r="EH379">
        <f t="shared" si="1817"/>
        <v>0</v>
      </c>
      <c r="EI379">
        <f t="shared" si="1818"/>
        <v>0</v>
      </c>
      <c r="EJ379">
        <f t="shared" si="1819"/>
        <v>0</v>
      </c>
      <c r="EK379" t="str">
        <f t="shared" si="1820"/>
        <v/>
      </c>
      <c r="EL379" t="str">
        <f t="shared" si="1821"/>
        <v/>
      </c>
      <c r="EM379" t="str">
        <f t="shared" si="1822"/>
        <v/>
      </c>
      <c r="EN379" s="2">
        <f t="shared" si="1823"/>
        <v>0</v>
      </c>
      <c r="EO379" s="1">
        <f t="shared" si="1824"/>
        <v>0</v>
      </c>
    </row>
    <row r="380" spans="1:145" ht="15" thickBot="1" x14ac:dyDescent="0.25">
      <c r="A380" s="14">
        <v>361</v>
      </c>
      <c r="B380" s="65" t="str">
        <f t="shared" ref="B380" si="1977">IF(AND(C380="",D380="",E380=""),"",A380)</f>
        <v/>
      </c>
      <c r="C380" s="61"/>
      <c r="D380" s="62"/>
      <c r="E380" s="61"/>
      <c r="F380" s="67" t="str">
        <f t="shared" si="1733"/>
        <v/>
      </c>
      <c r="G380" s="68" t="str">
        <f t="shared" si="1734"/>
        <v/>
      </c>
      <c r="H380" t="str">
        <f>IF(I380=1,NastaveniIPV!$I$48&amp;""&amp;$D$10,IF(I380=2,NastaveniIPV!$I$47,IF(J380=1,NastaveniIPV!$I$52,"")))</f>
        <v/>
      </c>
      <c r="I380" s="81" t="str">
        <f t="shared" si="1735"/>
        <v/>
      </c>
      <c r="J380" s="14" t="str">
        <f t="shared" si="1736"/>
        <v/>
      </c>
      <c r="O380">
        <v>361</v>
      </c>
      <c r="P380" s="1">
        <f t="shared" si="1737"/>
        <v>0</v>
      </c>
      <c r="Q380">
        <f t="shared" si="1738"/>
        <v>0</v>
      </c>
      <c r="R380" s="38" t="str">
        <f t="shared" si="1739"/>
        <v/>
      </c>
      <c r="S380" t="str">
        <f t="shared" si="1740"/>
        <v/>
      </c>
      <c r="T380" s="38" t="str">
        <f t="shared" si="1741"/>
        <v/>
      </c>
      <c r="W380">
        <f>NastaveniIPV!$D$47</f>
        <v>0.02</v>
      </c>
      <c r="X380">
        <f>NastaveniIPV!$D$48</f>
        <v>0.06</v>
      </c>
      <c r="Y380">
        <f>NastaveniIPV!$D$49</f>
        <v>0.06</v>
      </c>
      <c r="Z380">
        <f>NastaveniIPV!$D$50</f>
        <v>0.06</v>
      </c>
      <c r="AA380">
        <f>NastaveniIPV!$D$51</f>
        <v>1.7999999999999999E-2</v>
      </c>
      <c r="AB380">
        <f>NastaveniIPV!$D$52</f>
        <v>0.01</v>
      </c>
      <c r="AC380">
        <f>NastaveniIPV!$D$53</f>
        <v>0.01</v>
      </c>
      <c r="AD380">
        <f>NastaveniIPV!$D$54</f>
        <v>0.01</v>
      </c>
      <c r="AE380">
        <f>NastaveniIPV!$D$55</f>
        <v>0.01</v>
      </c>
      <c r="AF380">
        <f>NastaveniIPV!$D$56</f>
        <v>0.01</v>
      </c>
      <c r="AG380">
        <f t="shared" ref="AG380:BF380" si="1978">IF($T380=AG$18,1,IF(AG$18&lt;$T380,0,AF380+1))</f>
        <v>0</v>
      </c>
      <c r="AH380">
        <f t="shared" si="1978"/>
        <v>0</v>
      </c>
      <c r="AI380">
        <f t="shared" si="1978"/>
        <v>0</v>
      </c>
      <c r="AJ380">
        <f t="shared" si="1978"/>
        <v>0</v>
      </c>
      <c r="AK380">
        <f t="shared" si="1978"/>
        <v>0</v>
      </c>
      <c r="AL380">
        <f t="shared" si="1978"/>
        <v>0</v>
      </c>
      <c r="AM380">
        <f t="shared" si="1978"/>
        <v>0</v>
      </c>
      <c r="AN380">
        <f t="shared" si="1978"/>
        <v>0</v>
      </c>
      <c r="AO380">
        <f t="shared" si="1978"/>
        <v>0</v>
      </c>
      <c r="AP380">
        <f t="shared" si="1978"/>
        <v>0</v>
      </c>
      <c r="AQ380">
        <f t="shared" si="1978"/>
        <v>0</v>
      </c>
      <c r="AR380">
        <f t="shared" si="1978"/>
        <v>0</v>
      </c>
      <c r="AS380">
        <f t="shared" si="1978"/>
        <v>0</v>
      </c>
      <c r="AT380">
        <f t="shared" si="1978"/>
        <v>0</v>
      </c>
      <c r="AU380">
        <f t="shared" si="1978"/>
        <v>0</v>
      </c>
      <c r="AV380">
        <f t="shared" si="1978"/>
        <v>0</v>
      </c>
      <c r="AW380">
        <f t="shared" si="1978"/>
        <v>0</v>
      </c>
      <c r="AX380">
        <f t="shared" si="1978"/>
        <v>0</v>
      </c>
      <c r="AY380">
        <f t="shared" si="1978"/>
        <v>0</v>
      </c>
      <c r="AZ380">
        <f t="shared" si="1978"/>
        <v>0</v>
      </c>
      <c r="BA380">
        <f t="shared" si="1978"/>
        <v>0</v>
      </c>
      <c r="BB380">
        <f t="shared" si="1978"/>
        <v>0</v>
      </c>
      <c r="BC380">
        <f t="shared" si="1978"/>
        <v>0</v>
      </c>
      <c r="BD380">
        <f t="shared" si="1978"/>
        <v>0</v>
      </c>
      <c r="BE380">
        <f t="shared" si="1978"/>
        <v>0</v>
      </c>
      <c r="BF380">
        <f t="shared" si="1978"/>
        <v>0</v>
      </c>
      <c r="BG380">
        <f t="shared" si="1743"/>
        <v>0</v>
      </c>
      <c r="BH380">
        <f t="shared" ref="BH380:BI380" si="1979">IF($T380&lt;BH$18,BG380+1,IF(BH$18=$T380,1,0))</f>
        <v>0</v>
      </c>
      <c r="BI380">
        <f t="shared" si="1979"/>
        <v>0</v>
      </c>
      <c r="BJ380">
        <f t="shared" si="1745"/>
        <v>0</v>
      </c>
      <c r="BK380">
        <f t="shared" ref="BK380:BO380" si="1980">IF(BK$18&gt;$D$10,0,IF($T380&lt;BK$18,BJ380+1,IF(BK$18=$T380,1,0)))</f>
        <v>0</v>
      </c>
      <c r="BL380">
        <f t="shared" si="1980"/>
        <v>0</v>
      </c>
      <c r="BM380">
        <f t="shared" si="1980"/>
        <v>0</v>
      </c>
      <c r="BN380">
        <f t="shared" si="1980"/>
        <v>0</v>
      </c>
      <c r="BO380">
        <f t="shared" si="1980"/>
        <v>0</v>
      </c>
      <c r="BP380">
        <f t="shared" si="1747"/>
        <v>0</v>
      </c>
      <c r="BQ380">
        <f t="shared" si="1748"/>
        <v>0</v>
      </c>
      <c r="BR380">
        <f t="shared" si="1749"/>
        <v>0</v>
      </c>
      <c r="BS380">
        <f t="shared" si="1750"/>
        <v>0</v>
      </c>
      <c r="BT380">
        <f t="shared" si="1751"/>
        <v>0</v>
      </c>
      <c r="BU380">
        <f t="shared" si="1752"/>
        <v>0</v>
      </c>
      <c r="BV380">
        <f t="shared" si="1753"/>
        <v>0</v>
      </c>
      <c r="BW380">
        <f t="shared" si="1754"/>
        <v>0</v>
      </c>
      <c r="BX380">
        <f t="shared" si="1755"/>
        <v>0</v>
      </c>
      <c r="BY380">
        <f t="shared" si="1756"/>
        <v>0</v>
      </c>
      <c r="BZ380">
        <f t="shared" si="1757"/>
        <v>0</v>
      </c>
      <c r="CA380">
        <f t="shared" si="1758"/>
        <v>0</v>
      </c>
      <c r="CB380">
        <f t="shared" si="1759"/>
        <v>0</v>
      </c>
      <c r="CC380">
        <f t="shared" si="1760"/>
        <v>0</v>
      </c>
      <c r="CD380">
        <f t="shared" si="1761"/>
        <v>0</v>
      </c>
      <c r="CE380">
        <f t="shared" si="1762"/>
        <v>0</v>
      </c>
      <c r="CF380">
        <f t="shared" si="1763"/>
        <v>0</v>
      </c>
      <c r="CG380">
        <f t="shared" si="1764"/>
        <v>0</v>
      </c>
      <c r="CH380">
        <f t="shared" si="1765"/>
        <v>0</v>
      </c>
      <c r="CI380">
        <f t="shared" si="1766"/>
        <v>0</v>
      </c>
      <c r="CJ380">
        <f t="shared" si="1767"/>
        <v>0</v>
      </c>
      <c r="CK380">
        <f t="shared" si="1768"/>
        <v>0</v>
      </c>
      <c r="CL380">
        <f t="shared" si="1769"/>
        <v>0</v>
      </c>
      <c r="CM380">
        <f t="shared" si="1770"/>
        <v>0</v>
      </c>
      <c r="CN380">
        <f t="shared" si="1771"/>
        <v>0</v>
      </c>
      <c r="CO380">
        <f t="shared" si="1772"/>
        <v>0</v>
      </c>
      <c r="CP380">
        <f t="shared" si="1773"/>
        <v>0</v>
      </c>
      <c r="CQ380">
        <f t="shared" si="1774"/>
        <v>0</v>
      </c>
      <c r="CR380">
        <f t="shared" si="1775"/>
        <v>0</v>
      </c>
      <c r="CS380">
        <f t="shared" si="1776"/>
        <v>0</v>
      </c>
      <c r="CT380" t="str">
        <f t="shared" si="1777"/>
        <v/>
      </c>
      <c r="CU380" t="str">
        <f t="shared" si="1778"/>
        <v/>
      </c>
      <c r="CV380" t="str">
        <f t="shared" si="1779"/>
        <v/>
      </c>
      <c r="CW380" t="str">
        <f t="shared" si="1780"/>
        <v/>
      </c>
      <c r="CX380" t="str">
        <f t="shared" si="1781"/>
        <v/>
      </c>
      <c r="CY380" t="str">
        <f t="shared" si="1782"/>
        <v/>
      </c>
      <c r="CZ380" t="str">
        <f t="shared" si="1783"/>
        <v/>
      </c>
      <c r="DA380" t="str">
        <f t="shared" si="1784"/>
        <v/>
      </c>
      <c r="DB380" t="str">
        <f t="shared" si="1785"/>
        <v/>
      </c>
      <c r="DC380" t="str">
        <f t="shared" si="1786"/>
        <v/>
      </c>
      <c r="DD380" t="str">
        <f t="shared" si="1787"/>
        <v/>
      </c>
      <c r="DE380" t="str">
        <f t="shared" si="1788"/>
        <v/>
      </c>
      <c r="DF380" t="str">
        <f t="shared" si="1789"/>
        <v/>
      </c>
      <c r="DG380" t="str">
        <f t="shared" si="1790"/>
        <v/>
      </c>
      <c r="DH380" t="str">
        <f t="shared" si="1791"/>
        <v/>
      </c>
      <c r="DI380" t="str">
        <f t="shared" si="1792"/>
        <v/>
      </c>
      <c r="DJ380" t="str">
        <f t="shared" si="1793"/>
        <v/>
      </c>
      <c r="DK380" t="str">
        <f t="shared" si="1794"/>
        <v/>
      </c>
      <c r="DL380" t="str">
        <f t="shared" si="1795"/>
        <v/>
      </c>
      <c r="DM380" t="str">
        <f t="shared" si="1796"/>
        <v/>
      </c>
      <c r="DN380" t="str">
        <f t="shared" si="1797"/>
        <v/>
      </c>
      <c r="DO380" t="str">
        <f t="shared" si="1798"/>
        <v/>
      </c>
      <c r="DP380" t="str">
        <f t="shared" si="1799"/>
        <v/>
      </c>
      <c r="DQ380" t="str">
        <f t="shared" si="1800"/>
        <v/>
      </c>
      <c r="DR380" t="str">
        <f t="shared" si="1801"/>
        <v/>
      </c>
      <c r="DS380" t="str">
        <f t="shared" si="1802"/>
        <v/>
      </c>
      <c r="DT380" t="str">
        <f t="shared" si="1803"/>
        <v/>
      </c>
      <c r="DU380" t="str">
        <f t="shared" si="1804"/>
        <v/>
      </c>
      <c r="DV380" t="str">
        <f t="shared" si="1805"/>
        <v/>
      </c>
      <c r="DW380" t="str">
        <f t="shared" si="1806"/>
        <v/>
      </c>
      <c r="DX380" t="str">
        <f t="shared" si="1807"/>
        <v/>
      </c>
      <c r="DY380" t="str">
        <f t="shared" si="1808"/>
        <v/>
      </c>
      <c r="DZ380" t="str">
        <f t="shared" si="1809"/>
        <v/>
      </c>
      <c r="EA380" t="str">
        <f t="shared" si="1810"/>
        <v/>
      </c>
      <c r="EB380" t="str">
        <f t="shared" si="1811"/>
        <v/>
      </c>
      <c r="EC380" t="str">
        <f t="shared" si="1812"/>
        <v/>
      </c>
      <c r="ED380" t="str">
        <f t="shared" si="1813"/>
        <v/>
      </c>
      <c r="EE380" t="str">
        <f t="shared" si="1814"/>
        <v/>
      </c>
      <c r="EF380" t="str">
        <f t="shared" si="1815"/>
        <v/>
      </c>
      <c r="EG380" t="str">
        <f t="shared" si="1816"/>
        <v/>
      </c>
      <c r="EH380">
        <f t="shared" si="1817"/>
        <v>0</v>
      </c>
      <c r="EI380">
        <f t="shared" si="1818"/>
        <v>0</v>
      </c>
      <c r="EJ380">
        <f t="shared" si="1819"/>
        <v>0</v>
      </c>
      <c r="EK380" t="str">
        <f t="shared" si="1820"/>
        <v/>
      </c>
      <c r="EL380" t="str">
        <f t="shared" si="1821"/>
        <v/>
      </c>
      <c r="EM380" t="str">
        <f t="shared" si="1822"/>
        <v/>
      </c>
      <c r="EN380" s="2">
        <f t="shared" si="1823"/>
        <v>0</v>
      </c>
      <c r="EO380" s="1">
        <f t="shared" si="1824"/>
        <v>0</v>
      </c>
    </row>
    <row r="381" spans="1:145" ht="15" thickBot="1" x14ac:dyDescent="0.25">
      <c r="A381" s="14">
        <v>362</v>
      </c>
      <c r="B381" s="65" t="str">
        <f t="shared" ref="B381" si="1981">IF(AND(C381="",D381="",E381),"",A381)</f>
        <v/>
      </c>
      <c r="C381" s="63"/>
      <c r="D381" s="63"/>
      <c r="E381" s="64"/>
      <c r="F381" s="67" t="str">
        <f t="shared" si="1733"/>
        <v/>
      </c>
      <c r="G381" s="68" t="str">
        <f t="shared" si="1734"/>
        <v/>
      </c>
      <c r="H381" t="str">
        <f>IF(I381=1,NastaveniIPV!$I$48&amp;""&amp;$D$10,IF(I381=2,NastaveniIPV!$I$47,IF(J381=1,NastaveniIPV!$I$52,"")))</f>
        <v/>
      </c>
      <c r="I381" s="81" t="str">
        <f t="shared" si="1735"/>
        <v/>
      </c>
      <c r="J381" s="14" t="str">
        <f t="shared" si="1736"/>
        <v/>
      </c>
      <c r="O381">
        <v>362</v>
      </c>
      <c r="P381" s="1">
        <f t="shared" si="1737"/>
        <v>0</v>
      </c>
      <c r="Q381">
        <f t="shared" si="1738"/>
        <v>0</v>
      </c>
      <c r="R381" s="38" t="str">
        <f t="shared" si="1739"/>
        <v/>
      </c>
      <c r="S381" t="str">
        <f t="shared" si="1740"/>
        <v/>
      </c>
      <c r="T381" s="38" t="str">
        <f t="shared" si="1741"/>
        <v/>
      </c>
      <c r="W381">
        <f>NastaveniIPV!$D$47</f>
        <v>0.02</v>
      </c>
      <c r="X381">
        <f>NastaveniIPV!$D$48</f>
        <v>0.06</v>
      </c>
      <c r="Y381">
        <f>NastaveniIPV!$D$49</f>
        <v>0.06</v>
      </c>
      <c r="Z381">
        <f>NastaveniIPV!$D$50</f>
        <v>0.06</v>
      </c>
      <c r="AA381">
        <f>NastaveniIPV!$D$51</f>
        <v>1.7999999999999999E-2</v>
      </c>
      <c r="AB381">
        <f>NastaveniIPV!$D$52</f>
        <v>0.01</v>
      </c>
      <c r="AC381">
        <f>NastaveniIPV!$D$53</f>
        <v>0.01</v>
      </c>
      <c r="AD381">
        <f>NastaveniIPV!$D$54</f>
        <v>0.01</v>
      </c>
      <c r="AE381">
        <f>NastaveniIPV!$D$55</f>
        <v>0.01</v>
      </c>
      <c r="AF381">
        <f>NastaveniIPV!$D$56</f>
        <v>0.01</v>
      </c>
      <c r="AG381">
        <f t="shared" ref="AG381:BF381" si="1982">IF($T381=AG$18,1,IF(AG$18&lt;$T381,0,AF381+1))</f>
        <v>0</v>
      </c>
      <c r="AH381">
        <f t="shared" si="1982"/>
        <v>0</v>
      </c>
      <c r="AI381">
        <f t="shared" si="1982"/>
        <v>0</v>
      </c>
      <c r="AJ381">
        <f t="shared" si="1982"/>
        <v>0</v>
      </c>
      <c r="AK381">
        <f t="shared" si="1982"/>
        <v>0</v>
      </c>
      <c r="AL381">
        <f t="shared" si="1982"/>
        <v>0</v>
      </c>
      <c r="AM381">
        <f t="shared" si="1982"/>
        <v>0</v>
      </c>
      <c r="AN381">
        <f t="shared" si="1982"/>
        <v>0</v>
      </c>
      <c r="AO381">
        <f t="shared" si="1982"/>
        <v>0</v>
      </c>
      <c r="AP381">
        <f t="shared" si="1982"/>
        <v>0</v>
      </c>
      <c r="AQ381">
        <f t="shared" si="1982"/>
        <v>0</v>
      </c>
      <c r="AR381">
        <f t="shared" si="1982"/>
        <v>0</v>
      </c>
      <c r="AS381">
        <f t="shared" si="1982"/>
        <v>0</v>
      </c>
      <c r="AT381">
        <f t="shared" si="1982"/>
        <v>0</v>
      </c>
      <c r="AU381">
        <f t="shared" si="1982"/>
        <v>0</v>
      </c>
      <c r="AV381">
        <f t="shared" si="1982"/>
        <v>0</v>
      </c>
      <c r="AW381">
        <f t="shared" si="1982"/>
        <v>0</v>
      </c>
      <c r="AX381">
        <f t="shared" si="1982"/>
        <v>0</v>
      </c>
      <c r="AY381">
        <f t="shared" si="1982"/>
        <v>0</v>
      </c>
      <c r="AZ381">
        <f t="shared" si="1982"/>
        <v>0</v>
      </c>
      <c r="BA381">
        <f t="shared" si="1982"/>
        <v>0</v>
      </c>
      <c r="BB381">
        <f t="shared" si="1982"/>
        <v>0</v>
      </c>
      <c r="BC381">
        <f t="shared" si="1982"/>
        <v>0</v>
      </c>
      <c r="BD381">
        <f t="shared" si="1982"/>
        <v>0</v>
      </c>
      <c r="BE381">
        <f t="shared" si="1982"/>
        <v>0</v>
      </c>
      <c r="BF381">
        <f t="shared" si="1982"/>
        <v>0</v>
      </c>
      <c r="BG381">
        <f t="shared" si="1743"/>
        <v>0</v>
      </c>
      <c r="BH381">
        <f t="shared" ref="BH381:BI381" si="1983">IF($T381&lt;BH$18,BG381+1,IF(BH$18=$T381,1,0))</f>
        <v>0</v>
      </c>
      <c r="BI381">
        <f t="shared" si="1983"/>
        <v>0</v>
      </c>
      <c r="BJ381">
        <f t="shared" si="1745"/>
        <v>0</v>
      </c>
      <c r="BK381">
        <f t="shared" ref="BK381:BO381" si="1984">IF(BK$18&gt;$D$10,0,IF($T381&lt;BK$18,BJ381+1,IF(BK$18=$T381,1,0)))</f>
        <v>0</v>
      </c>
      <c r="BL381">
        <f t="shared" si="1984"/>
        <v>0</v>
      </c>
      <c r="BM381">
        <f t="shared" si="1984"/>
        <v>0</v>
      </c>
      <c r="BN381">
        <f t="shared" si="1984"/>
        <v>0</v>
      </c>
      <c r="BO381">
        <f t="shared" si="1984"/>
        <v>0</v>
      </c>
      <c r="BP381">
        <f t="shared" si="1747"/>
        <v>0</v>
      </c>
      <c r="BQ381">
        <f t="shared" si="1748"/>
        <v>0</v>
      </c>
      <c r="BR381">
        <f t="shared" si="1749"/>
        <v>0</v>
      </c>
      <c r="BS381">
        <f t="shared" si="1750"/>
        <v>0</v>
      </c>
      <c r="BT381">
        <f t="shared" si="1751"/>
        <v>0</v>
      </c>
      <c r="BU381">
        <f t="shared" si="1752"/>
        <v>0</v>
      </c>
      <c r="BV381">
        <f t="shared" si="1753"/>
        <v>0</v>
      </c>
      <c r="BW381">
        <f t="shared" si="1754"/>
        <v>0</v>
      </c>
      <c r="BX381">
        <f t="shared" si="1755"/>
        <v>0</v>
      </c>
      <c r="BY381">
        <f t="shared" si="1756"/>
        <v>0</v>
      </c>
      <c r="BZ381">
        <f t="shared" si="1757"/>
        <v>0</v>
      </c>
      <c r="CA381">
        <f t="shared" si="1758"/>
        <v>0</v>
      </c>
      <c r="CB381">
        <f t="shared" si="1759"/>
        <v>0</v>
      </c>
      <c r="CC381">
        <f t="shared" si="1760"/>
        <v>0</v>
      </c>
      <c r="CD381">
        <f t="shared" si="1761"/>
        <v>0</v>
      </c>
      <c r="CE381">
        <f t="shared" si="1762"/>
        <v>0</v>
      </c>
      <c r="CF381">
        <f t="shared" si="1763"/>
        <v>0</v>
      </c>
      <c r="CG381">
        <f t="shared" si="1764"/>
        <v>0</v>
      </c>
      <c r="CH381">
        <f t="shared" si="1765"/>
        <v>0</v>
      </c>
      <c r="CI381">
        <f t="shared" si="1766"/>
        <v>0</v>
      </c>
      <c r="CJ381">
        <f t="shared" si="1767"/>
        <v>0</v>
      </c>
      <c r="CK381">
        <f t="shared" si="1768"/>
        <v>0</v>
      </c>
      <c r="CL381">
        <f t="shared" si="1769"/>
        <v>0</v>
      </c>
      <c r="CM381">
        <f t="shared" si="1770"/>
        <v>0</v>
      </c>
      <c r="CN381">
        <f t="shared" si="1771"/>
        <v>0</v>
      </c>
      <c r="CO381">
        <f t="shared" si="1772"/>
        <v>0</v>
      </c>
      <c r="CP381">
        <f t="shared" si="1773"/>
        <v>0</v>
      </c>
      <c r="CQ381">
        <f t="shared" si="1774"/>
        <v>0</v>
      </c>
      <c r="CR381">
        <f t="shared" si="1775"/>
        <v>0</v>
      </c>
      <c r="CS381">
        <f t="shared" si="1776"/>
        <v>0</v>
      </c>
      <c r="CT381" t="str">
        <f t="shared" si="1777"/>
        <v/>
      </c>
      <c r="CU381" t="str">
        <f t="shared" si="1778"/>
        <v/>
      </c>
      <c r="CV381" t="str">
        <f t="shared" si="1779"/>
        <v/>
      </c>
      <c r="CW381" t="str">
        <f t="shared" si="1780"/>
        <v/>
      </c>
      <c r="CX381" t="str">
        <f t="shared" si="1781"/>
        <v/>
      </c>
      <c r="CY381" t="str">
        <f t="shared" si="1782"/>
        <v/>
      </c>
      <c r="CZ381" t="str">
        <f t="shared" si="1783"/>
        <v/>
      </c>
      <c r="DA381" t="str">
        <f t="shared" si="1784"/>
        <v/>
      </c>
      <c r="DB381" t="str">
        <f t="shared" si="1785"/>
        <v/>
      </c>
      <c r="DC381" t="str">
        <f t="shared" si="1786"/>
        <v/>
      </c>
      <c r="DD381" t="str">
        <f t="shared" si="1787"/>
        <v/>
      </c>
      <c r="DE381" t="str">
        <f t="shared" si="1788"/>
        <v/>
      </c>
      <c r="DF381" t="str">
        <f t="shared" si="1789"/>
        <v/>
      </c>
      <c r="DG381" t="str">
        <f t="shared" si="1790"/>
        <v/>
      </c>
      <c r="DH381" t="str">
        <f t="shared" si="1791"/>
        <v/>
      </c>
      <c r="DI381" t="str">
        <f t="shared" si="1792"/>
        <v/>
      </c>
      <c r="DJ381" t="str">
        <f t="shared" si="1793"/>
        <v/>
      </c>
      <c r="DK381" t="str">
        <f t="shared" si="1794"/>
        <v/>
      </c>
      <c r="DL381" t="str">
        <f t="shared" si="1795"/>
        <v/>
      </c>
      <c r="DM381" t="str">
        <f t="shared" si="1796"/>
        <v/>
      </c>
      <c r="DN381" t="str">
        <f t="shared" si="1797"/>
        <v/>
      </c>
      <c r="DO381" t="str">
        <f t="shared" si="1798"/>
        <v/>
      </c>
      <c r="DP381" t="str">
        <f t="shared" si="1799"/>
        <v/>
      </c>
      <c r="DQ381" t="str">
        <f t="shared" si="1800"/>
        <v/>
      </c>
      <c r="DR381" t="str">
        <f t="shared" si="1801"/>
        <v/>
      </c>
      <c r="DS381" t="str">
        <f t="shared" si="1802"/>
        <v/>
      </c>
      <c r="DT381" t="str">
        <f t="shared" si="1803"/>
        <v/>
      </c>
      <c r="DU381" t="str">
        <f t="shared" si="1804"/>
        <v/>
      </c>
      <c r="DV381" t="str">
        <f t="shared" si="1805"/>
        <v/>
      </c>
      <c r="DW381" t="str">
        <f t="shared" si="1806"/>
        <v/>
      </c>
      <c r="DX381" t="str">
        <f t="shared" si="1807"/>
        <v/>
      </c>
      <c r="DY381" t="str">
        <f t="shared" si="1808"/>
        <v/>
      </c>
      <c r="DZ381" t="str">
        <f t="shared" si="1809"/>
        <v/>
      </c>
      <c r="EA381" t="str">
        <f t="shared" si="1810"/>
        <v/>
      </c>
      <c r="EB381" t="str">
        <f t="shared" si="1811"/>
        <v/>
      </c>
      <c r="EC381" t="str">
        <f t="shared" si="1812"/>
        <v/>
      </c>
      <c r="ED381" t="str">
        <f t="shared" si="1813"/>
        <v/>
      </c>
      <c r="EE381" t="str">
        <f t="shared" si="1814"/>
        <v/>
      </c>
      <c r="EF381" t="str">
        <f t="shared" si="1815"/>
        <v/>
      </c>
      <c r="EG381" t="str">
        <f t="shared" si="1816"/>
        <v/>
      </c>
      <c r="EH381">
        <f t="shared" si="1817"/>
        <v>0</v>
      </c>
      <c r="EI381">
        <f t="shared" si="1818"/>
        <v>0</v>
      </c>
      <c r="EJ381">
        <f t="shared" si="1819"/>
        <v>0</v>
      </c>
      <c r="EK381" t="str">
        <f t="shared" si="1820"/>
        <v/>
      </c>
      <c r="EL381" t="str">
        <f t="shared" si="1821"/>
        <v/>
      </c>
      <c r="EM381" t="str">
        <f t="shared" si="1822"/>
        <v/>
      </c>
      <c r="EN381" s="2">
        <f t="shared" si="1823"/>
        <v>0</v>
      </c>
      <c r="EO381" s="1">
        <f t="shared" si="1824"/>
        <v>0</v>
      </c>
    </row>
    <row r="382" spans="1:145" ht="15" thickBot="1" x14ac:dyDescent="0.25">
      <c r="A382" s="14">
        <v>363</v>
      </c>
      <c r="B382" s="65" t="str">
        <f t="shared" ref="B382" si="1985">IF(AND(C382="",D382="",E382=""),"",A382)</f>
        <v/>
      </c>
      <c r="C382" s="61"/>
      <c r="D382" s="62"/>
      <c r="E382" s="61"/>
      <c r="F382" s="67" t="str">
        <f t="shared" si="1733"/>
        <v/>
      </c>
      <c r="G382" s="68" t="str">
        <f t="shared" si="1734"/>
        <v/>
      </c>
      <c r="H382" t="str">
        <f>IF(I382=1,NastaveniIPV!$I$48&amp;""&amp;$D$10,IF(I382=2,NastaveniIPV!$I$47,IF(J382=1,NastaveniIPV!$I$52,"")))</f>
        <v/>
      </c>
      <c r="I382" s="81" t="str">
        <f t="shared" si="1735"/>
        <v/>
      </c>
      <c r="J382" s="14" t="str">
        <f t="shared" si="1736"/>
        <v/>
      </c>
      <c r="O382">
        <v>363</v>
      </c>
      <c r="P382" s="1">
        <f t="shared" si="1737"/>
        <v>0</v>
      </c>
      <c r="Q382">
        <f t="shared" si="1738"/>
        <v>0</v>
      </c>
      <c r="R382" s="38" t="str">
        <f t="shared" si="1739"/>
        <v/>
      </c>
      <c r="S382" t="str">
        <f t="shared" si="1740"/>
        <v/>
      </c>
      <c r="T382" s="38" t="str">
        <f t="shared" si="1741"/>
        <v/>
      </c>
      <c r="W382">
        <f>NastaveniIPV!$D$47</f>
        <v>0.02</v>
      </c>
      <c r="X382">
        <f>NastaveniIPV!$D$48</f>
        <v>0.06</v>
      </c>
      <c r="Y382">
        <f>NastaveniIPV!$D$49</f>
        <v>0.06</v>
      </c>
      <c r="Z382">
        <f>NastaveniIPV!$D$50</f>
        <v>0.06</v>
      </c>
      <c r="AA382">
        <f>NastaveniIPV!$D$51</f>
        <v>1.7999999999999999E-2</v>
      </c>
      <c r="AB382">
        <f>NastaveniIPV!$D$52</f>
        <v>0.01</v>
      </c>
      <c r="AC382">
        <f>NastaveniIPV!$D$53</f>
        <v>0.01</v>
      </c>
      <c r="AD382">
        <f>NastaveniIPV!$D$54</f>
        <v>0.01</v>
      </c>
      <c r="AE382">
        <f>NastaveniIPV!$D$55</f>
        <v>0.01</v>
      </c>
      <c r="AF382">
        <f>NastaveniIPV!$D$56</f>
        <v>0.01</v>
      </c>
      <c r="AG382">
        <f t="shared" ref="AG382:BF382" si="1986">IF($T382=AG$18,1,IF(AG$18&lt;$T382,0,AF382+1))</f>
        <v>0</v>
      </c>
      <c r="AH382">
        <f t="shared" si="1986"/>
        <v>0</v>
      </c>
      <c r="AI382">
        <f t="shared" si="1986"/>
        <v>0</v>
      </c>
      <c r="AJ382">
        <f t="shared" si="1986"/>
        <v>0</v>
      </c>
      <c r="AK382">
        <f t="shared" si="1986"/>
        <v>0</v>
      </c>
      <c r="AL382">
        <f t="shared" si="1986"/>
        <v>0</v>
      </c>
      <c r="AM382">
        <f t="shared" si="1986"/>
        <v>0</v>
      </c>
      <c r="AN382">
        <f t="shared" si="1986"/>
        <v>0</v>
      </c>
      <c r="AO382">
        <f t="shared" si="1986"/>
        <v>0</v>
      </c>
      <c r="AP382">
        <f t="shared" si="1986"/>
        <v>0</v>
      </c>
      <c r="AQ382">
        <f t="shared" si="1986"/>
        <v>0</v>
      </c>
      <c r="AR382">
        <f t="shared" si="1986"/>
        <v>0</v>
      </c>
      <c r="AS382">
        <f t="shared" si="1986"/>
        <v>0</v>
      </c>
      <c r="AT382">
        <f t="shared" si="1986"/>
        <v>0</v>
      </c>
      <c r="AU382">
        <f t="shared" si="1986"/>
        <v>0</v>
      </c>
      <c r="AV382">
        <f t="shared" si="1986"/>
        <v>0</v>
      </c>
      <c r="AW382">
        <f t="shared" si="1986"/>
        <v>0</v>
      </c>
      <c r="AX382">
        <f t="shared" si="1986"/>
        <v>0</v>
      </c>
      <c r="AY382">
        <f t="shared" si="1986"/>
        <v>0</v>
      </c>
      <c r="AZ382">
        <f t="shared" si="1986"/>
        <v>0</v>
      </c>
      <c r="BA382">
        <f t="shared" si="1986"/>
        <v>0</v>
      </c>
      <c r="BB382">
        <f t="shared" si="1986"/>
        <v>0</v>
      </c>
      <c r="BC382">
        <f t="shared" si="1986"/>
        <v>0</v>
      </c>
      <c r="BD382">
        <f t="shared" si="1986"/>
        <v>0</v>
      </c>
      <c r="BE382">
        <f t="shared" si="1986"/>
        <v>0</v>
      </c>
      <c r="BF382">
        <f t="shared" si="1986"/>
        <v>0</v>
      </c>
      <c r="BG382">
        <f t="shared" si="1743"/>
        <v>0</v>
      </c>
      <c r="BH382">
        <f t="shared" ref="BH382:BI382" si="1987">IF($T382&lt;BH$18,BG382+1,IF(BH$18=$T382,1,0))</f>
        <v>0</v>
      </c>
      <c r="BI382">
        <f t="shared" si="1987"/>
        <v>0</v>
      </c>
      <c r="BJ382">
        <f t="shared" si="1745"/>
        <v>0</v>
      </c>
      <c r="BK382">
        <f t="shared" ref="BK382:BO382" si="1988">IF(BK$18&gt;$D$10,0,IF($T382&lt;BK$18,BJ382+1,IF(BK$18=$T382,1,0)))</f>
        <v>0</v>
      </c>
      <c r="BL382">
        <f t="shared" si="1988"/>
        <v>0</v>
      </c>
      <c r="BM382">
        <f t="shared" si="1988"/>
        <v>0</v>
      </c>
      <c r="BN382">
        <f t="shared" si="1988"/>
        <v>0</v>
      </c>
      <c r="BO382">
        <f t="shared" si="1988"/>
        <v>0</v>
      </c>
      <c r="BP382">
        <f t="shared" si="1747"/>
        <v>0</v>
      </c>
      <c r="BQ382">
        <f t="shared" si="1748"/>
        <v>0</v>
      </c>
      <c r="BR382">
        <f t="shared" si="1749"/>
        <v>0</v>
      </c>
      <c r="BS382">
        <f t="shared" si="1750"/>
        <v>0</v>
      </c>
      <c r="BT382">
        <f t="shared" si="1751"/>
        <v>0</v>
      </c>
      <c r="BU382">
        <f t="shared" si="1752"/>
        <v>0</v>
      </c>
      <c r="BV382">
        <f t="shared" si="1753"/>
        <v>0</v>
      </c>
      <c r="BW382">
        <f t="shared" si="1754"/>
        <v>0</v>
      </c>
      <c r="BX382">
        <f t="shared" si="1755"/>
        <v>0</v>
      </c>
      <c r="BY382">
        <f t="shared" si="1756"/>
        <v>0</v>
      </c>
      <c r="BZ382">
        <f t="shared" si="1757"/>
        <v>0</v>
      </c>
      <c r="CA382">
        <f t="shared" si="1758"/>
        <v>0</v>
      </c>
      <c r="CB382">
        <f t="shared" si="1759"/>
        <v>0</v>
      </c>
      <c r="CC382">
        <f t="shared" si="1760"/>
        <v>0</v>
      </c>
      <c r="CD382">
        <f t="shared" si="1761"/>
        <v>0</v>
      </c>
      <c r="CE382">
        <f t="shared" si="1762"/>
        <v>0</v>
      </c>
      <c r="CF382">
        <f t="shared" si="1763"/>
        <v>0</v>
      </c>
      <c r="CG382">
        <f t="shared" si="1764"/>
        <v>0</v>
      </c>
      <c r="CH382">
        <f t="shared" si="1765"/>
        <v>0</v>
      </c>
      <c r="CI382">
        <f t="shared" si="1766"/>
        <v>0</v>
      </c>
      <c r="CJ382">
        <f t="shared" si="1767"/>
        <v>0</v>
      </c>
      <c r="CK382">
        <f t="shared" si="1768"/>
        <v>0</v>
      </c>
      <c r="CL382">
        <f t="shared" si="1769"/>
        <v>0</v>
      </c>
      <c r="CM382">
        <f t="shared" si="1770"/>
        <v>0</v>
      </c>
      <c r="CN382">
        <f t="shared" si="1771"/>
        <v>0</v>
      </c>
      <c r="CO382">
        <f t="shared" si="1772"/>
        <v>0</v>
      </c>
      <c r="CP382">
        <f t="shared" si="1773"/>
        <v>0</v>
      </c>
      <c r="CQ382">
        <f t="shared" si="1774"/>
        <v>0</v>
      </c>
      <c r="CR382">
        <f t="shared" si="1775"/>
        <v>0</v>
      </c>
      <c r="CS382">
        <f t="shared" si="1776"/>
        <v>0</v>
      </c>
      <c r="CT382" t="str">
        <f t="shared" si="1777"/>
        <v/>
      </c>
      <c r="CU382" t="str">
        <f t="shared" si="1778"/>
        <v/>
      </c>
      <c r="CV382" t="str">
        <f t="shared" si="1779"/>
        <v/>
      </c>
      <c r="CW382" t="str">
        <f t="shared" si="1780"/>
        <v/>
      </c>
      <c r="CX382" t="str">
        <f t="shared" si="1781"/>
        <v/>
      </c>
      <c r="CY382" t="str">
        <f t="shared" si="1782"/>
        <v/>
      </c>
      <c r="CZ382" t="str">
        <f t="shared" si="1783"/>
        <v/>
      </c>
      <c r="DA382" t="str">
        <f t="shared" si="1784"/>
        <v/>
      </c>
      <c r="DB382" t="str">
        <f t="shared" si="1785"/>
        <v/>
      </c>
      <c r="DC382" t="str">
        <f t="shared" si="1786"/>
        <v/>
      </c>
      <c r="DD382" t="str">
        <f t="shared" si="1787"/>
        <v/>
      </c>
      <c r="DE382" t="str">
        <f t="shared" si="1788"/>
        <v/>
      </c>
      <c r="DF382" t="str">
        <f t="shared" si="1789"/>
        <v/>
      </c>
      <c r="DG382" t="str">
        <f t="shared" si="1790"/>
        <v/>
      </c>
      <c r="DH382" t="str">
        <f t="shared" si="1791"/>
        <v/>
      </c>
      <c r="DI382" t="str">
        <f t="shared" si="1792"/>
        <v/>
      </c>
      <c r="DJ382" t="str">
        <f t="shared" si="1793"/>
        <v/>
      </c>
      <c r="DK382" t="str">
        <f t="shared" si="1794"/>
        <v/>
      </c>
      <c r="DL382" t="str">
        <f t="shared" si="1795"/>
        <v/>
      </c>
      <c r="DM382" t="str">
        <f t="shared" si="1796"/>
        <v/>
      </c>
      <c r="DN382" t="str">
        <f t="shared" si="1797"/>
        <v/>
      </c>
      <c r="DO382" t="str">
        <f t="shared" si="1798"/>
        <v/>
      </c>
      <c r="DP382" t="str">
        <f t="shared" si="1799"/>
        <v/>
      </c>
      <c r="DQ382" t="str">
        <f t="shared" si="1800"/>
        <v/>
      </c>
      <c r="DR382" t="str">
        <f t="shared" si="1801"/>
        <v/>
      </c>
      <c r="DS382" t="str">
        <f t="shared" si="1802"/>
        <v/>
      </c>
      <c r="DT382" t="str">
        <f t="shared" si="1803"/>
        <v/>
      </c>
      <c r="DU382" t="str">
        <f t="shared" si="1804"/>
        <v/>
      </c>
      <c r="DV382" t="str">
        <f t="shared" si="1805"/>
        <v/>
      </c>
      <c r="DW382" t="str">
        <f t="shared" si="1806"/>
        <v/>
      </c>
      <c r="DX382" t="str">
        <f t="shared" si="1807"/>
        <v/>
      </c>
      <c r="DY382" t="str">
        <f t="shared" si="1808"/>
        <v/>
      </c>
      <c r="DZ382" t="str">
        <f t="shared" si="1809"/>
        <v/>
      </c>
      <c r="EA382" t="str">
        <f t="shared" si="1810"/>
        <v/>
      </c>
      <c r="EB382" t="str">
        <f t="shared" si="1811"/>
        <v/>
      </c>
      <c r="EC382" t="str">
        <f t="shared" si="1812"/>
        <v/>
      </c>
      <c r="ED382" t="str">
        <f t="shared" si="1813"/>
        <v/>
      </c>
      <c r="EE382" t="str">
        <f t="shared" si="1814"/>
        <v/>
      </c>
      <c r="EF382" t="str">
        <f t="shared" si="1815"/>
        <v/>
      </c>
      <c r="EG382" t="str">
        <f t="shared" si="1816"/>
        <v/>
      </c>
      <c r="EH382">
        <f t="shared" si="1817"/>
        <v>0</v>
      </c>
      <c r="EI382">
        <f t="shared" si="1818"/>
        <v>0</v>
      </c>
      <c r="EJ382">
        <f t="shared" si="1819"/>
        <v>0</v>
      </c>
      <c r="EK382" t="str">
        <f t="shared" si="1820"/>
        <v/>
      </c>
      <c r="EL382" t="str">
        <f t="shared" si="1821"/>
        <v/>
      </c>
      <c r="EM382" t="str">
        <f t="shared" si="1822"/>
        <v/>
      </c>
      <c r="EN382" s="2">
        <f t="shared" si="1823"/>
        <v>0</v>
      </c>
      <c r="EO382" s="1">
        <f t="shared" si="1824"/>
        <v>0</v>
      </c>
    </row>
    <row r="383" spans="1:145" ht="15" thickBot="1" x14ac:dyDescent="0.25">
      <c r="A383" s="14">
        <v>364</v>
      </c>
      <c r="B383" s="65" t="str">
        <f t="shared" ref="B383" si="1989">IF(AND(C383="",D383="",E383),"",A383)</f>
        <v/>
      </c>
      <c r="C383" s="63"/>
      <c r="D383" s="63"/>
      <c r="E383" s="64"/>
      <c r="F383" s="67" t="str">
        <f t="shared" si="1733"/>
        <v/>
      </c>
      <c r="G383" s="68" t="str">
        <f t="shared" si="1734"/>
        <v/>
      </c>
      <c r="H383" t="str">
        <f>IF(I383=1,NastaveniIPV!$I$48&amp;""&amp;$D$10,IF(I383=2,NastaveniIPV!$I$47,IF(J383=1,NastaveniIPV!$I$52,"")))</f>
        <v/>
      </c>
      <c r="I383" s="81" t="str">
        <f t="shared" si="1735"/>
        <v/>
      </c>
      <c r="J383" s="14" t="str">
        <f t="shared" si="1736"/>
        <v/>
      </c>
      <c r="O383">
        <v>364</v>
      </c>
      <c r="P383" s="1">
        <f t="shared" si="1737"/>
        <v>0</v>
      </c>
      <c r="Q383">
        <f t="shared" si="1738"/>
        <v>0</v>
      </c>
      <c r="R383" s="38" t="str">
        <f t="shared" si="1739"/>
        <v/>
      </c>
      <c r="S383" t="str">
        <f t="shared" si="1740"/>
        <v/>
      </c>
      <c r="T383" s="38" t="str">
        <f t="shared" si="1741"/>
        <v/>
      </c>
      <c r="W383">
        <f>NastaveniIPV!$D$47</f>
        <v>0.02</v>
      </c>
      <c r="X383">
        <f>NastaveniIPV!$D$48</f>
        <v>0.06</v>
      </c>
      <c r="Y383">
        <f>NastaveniIPV!$D$49</f>
        <v>0.06</v>
      </c>
      <c r="Z383">
        <f>NastaveniIPV!$D$50</f>
        <v>0.06</v>
      </c>
      <c r="AA383">
        <f>NastaveniIPV!$D$51</f>
        <v>1.7999999999999999E-2</v>
      </c>
      <c r="AB383">
        <f>NastaveniIPV!$D$52</f>
        <v>0.01</v>
      </c>
      <c r="AC383">
        <f>NastaveniIPV!$D$53</f>
        <v>0.01</v>
      </c>
      <c r="AD383">
        <f>NastaveniIPV!$D$54</f>
        <v>0.01</v>
      </c>
      <c r="AE383">
        <f>NastaveniIPV!$D$55</f>
        <v>0.01</v>
      </c>
      <c r="AF383">
        <f>NastaveniIPV!$D$56</f>
        <v>0.01</v>
      </c>
      <c r="AG383">
        <f t="shared" ref="AG383:BF383" si="1990">IF($T383=AG$18,1,IF(AG$18&lt;$T383,0,AF383+1))</f>
        <v>0</v>
      </c>
      <c r="AH383">
        <f t="shared" si="1990"/>
        <v>0</v>
      </c>
      <c r="AI383">
        <f t="shared" si="1990"/>
        <v>0</v>
      </c>
      <c r="AJ383">
        <f t="shared" si="1990"/>
        <v>0</v>
      </c>
      <c r="AK383">
        <f t="shared" si="1990"/>
        <v>0</v>
      </c>
      <c r="AL383">
        <f t="shared" si="1990"/>
        <v>0</v>
      </c>
      <c r="AM383">
        <f t="shared" si="1990"/>
        <v>0</v>
      </c>
      <c r="AN383">
        <f t="shared" si="1990"/>
        <v>0</v>
      </c>
      <c r="AO383">
        <f t="shared" si="1990"/>
        <v>0</v>
      </c>
      <c r="AP383">
        <f t="shared" si="1990"/>
        <v>0</v>
      </c>
      <c r="AQ383">
        <f t="shared" si="1990"/>
        <v>0</v>
      </c>
      <c r="AR383">
        <f t="shared" si="1990"/>
        <v>0</v>
      </c>
      <c r="AS383">
        <f t="shared" si="1990"/>
        <v>0</v>
      </c>
      <c r="AT383">
        <f t="shared" si="1990"/>
        <v>0</v>
      </c>
      <c r="AU383">
        <f t="shared" si="1990"/>
        <v>0</v>
      </c>
      <c r="AV383">
        <f t="shared" si="1990"/>
        <v>0</v>
      </c>
      <c r="AW383">
        <f t="shared" si="1990"/>
        <v>0</v>
      </c>
      <c r="AX383">
        <f t="shared" si="1990"/>
        <v>0</v>
      </c>
      <c r="AY383">
        <f t="shared" si="1990"/>
        <v>0</v>
      </c>
      <c r="AZ383">
        <f t="shared" si="1990"/>
        <v>0</v>
      </c>
      <c r="BA383">
        <f t="shared" si="1990"/>
        <v>0</v>
      </c>
      <c r="BB383">
        <f t="shared" si="1990"/>
        <v>0</v>
      </c>
      <c r="BC383">
        <f t="shared" si="1990"/>
        <v>0</v>
      </c>
      <c r="BD383">
        <f t="shared" si="1990"/>
        <v>0</v>
      </c>
      <c r="BE383">
        <f t="shared" si="1990"/>
        <v>0</v>
      </c>
      <c r="BF383">
        <f t="shared" si="1990"/>
        <v>0</v>
      </c>
      <c r="BG383">
        <f t="shared" si="1743"/>
        <v>0</v>
      </c>
      <c r="BH383">
        <f t="shared" ref="BH383:BI383" si="1991">IF($T383&lt;BH$18,BG383+1,IF(BH$18=$T383,1,0))</f>
        <v>0</v>
      </c>
      <c r="BI383">
        <f t="shared" si="1991"/>
        <v>0</v>
      </c>
      <c r="BJ383">
        <f t="shared" si="1745"/>
        <v>0</v>
      </c>
      <c r="BK383">
        <f t="shared" ref="BK383:BO383" si="1992">IF(BK$18&gt;$D$10,0,IF($T383&lt;BK$18,BJ383+1,IF(BK$18=$T383,1,0)))</f>
        <v>0</v>
      </c>
      <c r="BL383">
        <f t="shared" si="1992"/>
        <v>0</v>
      </c>
      <c r="BM383">
        <f t="shared" si="1992"/>
        <v>0</v>
      </c>
      <c r="BN383">
        <f t="shared" si="1992"/>
        <v>0</v>
      </c>
      <c r="BO383">
        <f t="shared" si="1992"/>
        <v>0</v>
      </c>
      <c r="BP383">
        <f t="shared" si="1747"/>
        <v>0</v>
      </c>
      <c r="BQ383">
        <f t="shared" si="1748"/>
        <v>0</v>
      </c>
      <c r="BR383">
        <f t="shared" si="1749"/>
        <v>0</v>
      </c>
      <c r="BS383">
        <f t="shared" si="1750"/>
        <v>0</v>
      </c>
      <c r="BT383">
        <f t="shared" si="1751"/>
        <v>0</v>
      </c>
      <c r="BU383">
        <f t="shared" si="1752"/>
        <v>0</v>
      </c>
      <c r="BV383">
        <f t="shared" si="1753"/>
        <v>0</v>
      </c>
      <c r="BW383">
        <f t="shared" si="1754"/>
        <v>0</v>
      </c>
      <c r="BX383">
        <f t="shared" si="1755"/>
        <v>0</v>
      </c>
      <c r="BY383">
        <f t="shared" si="1756"/>
        <v>0</v>
      </c>
      <c r="BZ383">
        <f t="shared" si="1757"/>
        <v>0</v>
      </c>
      <c r="CA383">
        <f t="shared" si="1758"/>
        <v>0</v>
      </c>
      <c r="CB383">
        <f t="shared" si="1759"/>
        <v>0</v>
      </c>
      <c r="CC383">
        <f t="shared" si="1760"/>
        <v>0</v>
      </c>
      <c r="CD383">
        <f t="shared" si="1761"/>
        <v>0</v>
      </c>
      <c r="CE383">
        <f t="shared" si="1762"/>
        <v>0</v>
      </c>
      <c r="CF383">
        <f t="shared" si="1763"/>
        <v>0</v>
      </c>
      <c r="CG383">
        <f t="shared" si="1764"/>
        <v>0</v>
      </c>
      <c r="CH383">
        <f t="shared" si="1765"/>
        <v>0</v>
      </c>
      <c r="CI383">
        <f t="shared" si="1766"/>
        <v>0</v>
      </c>
      <c r="CJ383">
        <f t="shared" si="1767"/>
        <v>0</v>
      </c>
      <c r="CK383">
        <f t="shared" si="1768"/>
        <v>0</v>
      </c>
      <c r="CL383">
        <f t="shared" si="1769"/>
        <v>0</v>
      </c>
      <c r="CM383">
        <f t="shared" si="1770"/>
        <v>0</v>
      </c>
      <c r="CN383">
        <f t="shared" si="1771"/>
        <v>0</v>
      </c>
      <c r="CO383">
        <f t="shared" si="1772"/>
        <v>0</v>
      </c>
      <c r="CP383">
        <f t="shared" si="1773"/>
        <v>0</v>
      </c>
      <c r="CQ383">
        <f t="shared" si="1774"/>
        <v>0</v>
      </c>
      <c r="CR383">
        <f t="shared" si="1775"/>
        <v>0</v>
      </c>
      <c r="CS383">
        <f t="shared" si="1776"/>
        <v>0</v>
      </c>
      <c r="CT383" t="str">
        <f t="shared" si="1777"/>
        <v/>
      </c>
      <c r="CU383" t="str">
        <f t="shared" si="1778"/>
        <v/>
      </c>
      <c r="CV383" t="str">
        <f t="shared" si="1779"/>
        <v/>
      </c>
      <c r="CW383" t="str">
        <f t="shared" si="1780"/>
        <v/>
      </c>
      <c r="CX383" t="str">
        <f t="shared" si="1781"/>
        <v/>
      </c>
      <c r="CY383" t="str">
        <f t="shared" si="1782"/>
        <v/>
      </c>
      <c r="CZ383" t="str">
        <f t="shared" si="1783"/>
        <v/>
      </c>
      <c r="DA383" t="str">
        <f t="shared" si="1784"/>
        <v/>
      </c>
      <c r="DB383" t="str">
        <f t="shared" si="1785"/>
        <v/>
      </c>
      <c r="DC383" t="str">
        <f t="shared" si="1786"/>
        <v/>
      </c>
      <c r="DD383" t="str">
        <f t="shared" si="1787"/>
        <v/>
      </c>
      <c r="DE383" t="str">
        <f t="shared" si="1788"/>
        <v/>
      </c>
      <c r="DF383" t="str">
        <f t="shared" si="1789"/>
        <v/>
      </c>
      <c r="DG383" t="str">
        <f t="shared" si="1790"/>
        <v/>
      </c>
      <c r="DH383" t="str">
        <f t="shared" si="1791"/>
        <v/>
      </c>
      <c r="DI383" t="str">
        <f t="shared" si="1792"/>
        <v/>
      </c>
      <c r="DJ383" t="str">
        <f t="shared" si="1793"/>
        <v/>
      </c>
      <c r="DK383" t="str">
        <f t="shared" si="1794"/>
        <v/>
      </c>
      <c r="DL383" t="str">
        <f t="shared" si="1795"/>
        <v/>
      </c>
      <c r="DM383" t="str">
        <f t="shared" si="1796"/>
        <v/>
      </c>
      <c r="DN383" t="str">
        <f t="shared" si="1797"/>
        <v/>
      </c>
      <c r="DO383" t="str">
        <f t="shared" si="1798"/>
        <v/>
      </c>
      <c r="DP383" t="str">
        <f t="shared" si="1799"/>
        <v/>
      </c>
      <c r="DQ383" t="str">
        <f t="shared" si="1800"/>
        <v/>
      </c>
      <c r="DR383" t="str">
        <f t="shared" si="1801"/>
        <v/>
      </c>
      <c r="DS383" t="str">
        <f t="shared" si="1802"/>
        <v/>
      </c>
      <c r="DT383" t="str">
        <f t="shared" si="1803"/>
        <v/>
      </c>
      <c r="DU383" t="str">
        <f t="shared" si="1804"/>
        <v/>
      </c>
      <c r="DV383" t="str">
        <f t="shared" si="1805"/>
        <v/>
      </c>
      <c r="DW383" t="str">
        <f t="shared" si="1806"/>
        <v/>
      </c>
      <c r="DX383" t="str">
        <f t="shared" si="1807"/>
        <v/>
      </c>
      <c r="DY383" t="str">
        <f t="shared" si="1808"/>
        <v/>
      </c>
      <c r="DZ383" t="str">
        <f t="shared" si="1809"/>
        <v/>
      </c>
      <c r="EA383" t="str">
        <f t="shared" si="1810"/>
        <v/>
      </c>
      <c r="EB383" t="str">
        <f t="shared" si="1811"/>
        <v/>
      </c>
      <c r="EC383" t="str">
        <f t="shared" si="1812"/>
        <v/>
      </c>
      <c r="ED383" t="str">
        <f t="shared" si="1813"/>
        <v/>
      </c>
      <c r="EE383" t="str">
        <f t="shared" si="1814"/>
        <v/>
      </c>
      <c r="EF383" t="str">
        <f t="shared" si="1815"/>
        <v/>
      </c>
      <c r="EG383" t="str">
        <f t="shared" si="1816"/>
        <v/>
      </c>
      <c r="EH383">
        <f t="shared" si="1817"/>
        <v>0</v>
      </c>
      <c r="EI383">
        <f t="shared" si="1818"/>
        <v>0</v>
      </c>
      <c r="EJ383">
        <f t="shared" si="1819"/>
        <v>0</v>
      </c>
      <c r="EK383" t="str">
        <f t="shared" si="1820"/>
        <v/>
      </c>
      <c r="EL383" t="str">
        <f t="shared" si="1821"/>
        <v/>
      </c>
      <c r="EM383" t="str">
        <f t="shared" si="1822"/>
        <v/>
      </c>
      <c r="EN383" s="2">
        <f t="shared" si="1823"/>
        <v>0</v>
      </c>
      <c r="EO383" s="1">
        <f t="shared" si="1824"/>
        <v>0</v>
      </c>
    </row>
    <row r="384" spans="1:145" ht="15" thickBot="1" x14ac:dyDescent="0.25">
      <c r="A384" s="14">
        <v>365</v>
      </c>
      <c r="B384" s="65" t="str">
        <f t="shared" ref="B384" si="1993">IF(AND(C384="",D384="",E384=""),"",A384)</f>
        <v/>
      </c>
      <c r="C384" s="61"/>
      <c r="D384" s="62"/>
      <c r="E384" s="61"/>
      <c r="F384" s="67" t="str">
        <f t="shared" si="1733"/>
        <v/>
      </c>
      <c r="G384" s="68" t="str">
        <f t="shared" si="1734"/>
        <v/>
      </c>
      <c r="H384" t="str">
        <f>IF(I384=1,NastaveniIPV!$I$48&amp;""&amp;$D$10,IF(I384=2,NastaveniIPV!$I$47,IF(J384=1,NastaveniIPV!$I$52,"")))</f>
        <v/>
      </c>
      <c r="I384" s="81" t="str">
        <f t="shared" si="1735"/>
        <v/>
      </c>
      <c r="J384" s="14" t="str">
        <f t="shared" si="1736"/>
        <v/>
      </c>
      <c r="O384">
        <v>365</v>
      </c>
      <c r="P384" s="1">
        <f t="shared" si="1737"/>
        <v>0</v>
      </c>
      <c r="Q384">
        <f t="shared" si="1738"/>
        <v>0</v>
      </c>
      <c r="R384" s="38" t="str">
        <f t="shared" si="1739"/>
        <v/>
      </c>
      <c r="S384" t="str">
        <f t="shared" si="1740"/>
        <v/>
      </c>
      <c r="T384" s="38" t="str">
        <f t="shared" si="1741"/>
        <v/>
      </c>
      <c r="W384">
        <f>NastaveniIPV!$D$47</f>
        <v>0.02</v>
      </c>
      <c r="X384">
        <f>NastaveniIPV!$D$48</f>
        <v>0.06</v>
      </c>
      <c r="Y384">
        <f>NastaveniIPV!$D$49</f>
        <v>0.06</v>
      </c>
      <c r="Z384">
        <f>NastaveniIPV!$D$50</f>
        <v>0.06</v>
      </c>
      <c r="AA384">
        <f>NastaveniIPV!$D$51</f>
        <v>1.7999999999999999E-2</v>
      </c>
      <c r="AB384">
        <f>NastaveniIPV!$D$52</f>
        <v>0.01</v>
      </c>
      <c r="AC384">
        <f>NastaveniIPV!$D$53</f>
        <v>0.01</v>
      </c>
      <c r="AD384">
        <f>NastaveniIPV!$D$54</f>
        <v>0.01</v>
      </c>
      <c r="AE384">
        <f>NastaveniIPV!$D$55</f>
        <v>0.01</v>
      </c>
      <c r="AF384">
        <f>NastaveniIPV!$D$56</f>
        <v>0.01</v>
      </c>
      <c r="AG384">
        <f t="shared" ref="AG384:BF384" si="1994">IF($T384=AG$18,1,IF(AG$18&lt;$T384,0,AF384+1))</f>
        <v>0</v>
      </c>
      <c r="AH384">
        <f t="shared" si="1994"/>
        <v>0</v>
      </c>
      <c r="AI384">
        <f t="shared" si="1994"/>
        <v>0</v>
      </c>
      <c r="AJ384">
        <f t="shared" si="1994"/>
        <v>0</v>
      </c>
      <c r="AK384">
        <f t="shared" si="1994"/>
        <v>0</v>
      </c>
      <c r="AL384">
        <f t="shared" si="1994"/>
        <v>0</v>
      </c>
      <c r="AM384">
        <f t="shared" si="1994"/>
        <v>0</v>
      </c>
      <c r="AN384">
        <f t="shared" si="1994"/>
        <v>0</v>
      </c>
      <c r="AO384">
        <f t="shared" si="1994"/>
        <v>0</v>
      </c>
      <c r="AP384">
        <f t="shared" si="1994"/>
        <v>0</v>
      </c>
      <c r="AQ384">
        <f t="shared" si="1994"/>
        <v>0</v>
      </c>
      <c r="AR384">
        <f t="shared" si="1994"/>
        <v>0</v>
      </c>
      <c r="AS384">
        <f t="shared" si="1994"/>
        <v>0</v>
      </c>
      <c r="AT384">
        <f t="shared" si="1994"/>
        <v>0</v>
      </c>
      <c r="AU384">
        <f t="shared" si="1994"/>
        <v>0</v>
      </c>
      <c r="AV384">
        <f t="shared" si="1994"/>
        <v>0</v>
      </c>
      <c r="AW384">
        <f t="shared" si="1994"/>
        <v>0</v>
      </c>
      <c r="AX384">
        <f t="shared" si="1994"/>
        <v>0</v>
      </c>
      <c r="AY384">
        <f t="shared" si="1994"/>
        <v>0</v>
      </c>
      <c r="AZ384">
        <f t="shared" si="1994"/>
        <v>0</v>
      </c>
      <c r="BA384">
        <f t="shared" si="1994"/>
        <v>0</v>
      </c>
      <c r="BB384">
        <f t="shared" si="1994"/>
        <v>0</v>
      </c>
      <c r="BC384">
        <f t="shared" si="1994"/>
        <v>0</v>
      </c>
      <c r="BD384">
        <f t="shared" si="1994"/>
        <v>0</v>
      </c>
      <c r="BE384">
        <f t="shared" si="1994"/>
        <v>0</v>
      </c>
      <c r="BF384">
        <f t="shared" si="1994"/>
        <v>0</v>
      </c>
      <c r="BG384">
        <f t="shared" si="1743"/>
        <v>0</v>
      </c>
      <c r="BH384">
        <f t="shared" ref="BH384:BI384" si="1995">IF($T384&lt;BH$18,BG384+1,IF(BH$18=$T384,1,0))</f>
        <v>0</v>
      </c>
      <c r="BI384">
        <f t="shared" si="1995"/>
        <v>0</v>
      </c>
      <c r="BJ384">
        <f t="shared" si="1745"/>
        <v>0</v>
      </c>
      <c r="BK384">
        <f t="shared" ref="BK384:BO384" si="1996">IF(BK$18&gt;$D$10,0,IF($T384&lt;BK$18,BJ384+1,IF(BK$18=$T384,1,0)))</f>
        <v>0</v>
      </c>
      <c r="BL384">
        <f t="shared" si="1996"/>
        <v>0</v>
      </c>
      <c r="BM384">
        <f t="shared" si="1996"/>
        <v>0</v>
      </c>
      <c r="BN384">
        <f t="shared" si="1996"/>
        <v>0</v>
      </c>
      <c r="BO384">
        <f t="shared" si="1996"/>
        <v>0</v>
      </c>
      <c r="BP384">
        <f t="shared" si="1747"/>
        <v>0</v>
      </c>
      <c r="BQ384">
        <f t="shared" si="1748"/>
        <v>0</v>
      </c>
      <c r="BR384">
        <f t="shared" si="1749"/>
        <v>0</v>
      </c>
      <c r="BS384">
        <f t="shared" si="1750"/>
        <v>0</v>
      </c>
      <c r="BT384">
        <f t="shared" si="1751"/>
        <v>0</v>
      </c>
      <c r="BU384">
        <f t="shared" si="1752"/>
        <v>0</v>
      </c>
      <c r="BV384">
        <f t="shared" si="1753"/>
        <v>0</v>
      </c>
      <c r="BW384">
        <f t="shared" si="1754"/>
        <v>0</v>
      </c>
      <c r="BX384">
        <f t="shared" si="1755"/>
        <v>0</v>
      </c>
      <c r="BY384">
        <f t="shared" si="1756"/>
        <v>0</v>
      </c>
      <c r="BZ384">
        <f t="shared" si="1757"/>
        <v>0</v>
      </c>
      <c r="CA384">
        <f t="shared" si="1758"/>
        <v>0</v>
      </c>
      <c r="CB384">
        <f t="shared" si="1759"/>
        <v>0</v>
      </c>
      <c r="CC384">
        <f t="shared" si="1760"/>
        <v>0</v>
      </c>
      <c r="CD384">
        <f t="shared" si="1761"/>
        <v>0</v>
      </c>
      <c r="CE384">
        <f t="shared" si="1762"/>
        <v>0</v>
      </c>
      <c r="CF384">
        <f t="shared" si="1763"/>
        <v>0</v>
      </c>
      <c r="CG384">
        <f t="shared" si="1764"/>
        <v>0</v>
      </c>
      <c r="CH384">
        <f t="shared" si="1765"/>
        <v>0</v>
      </c>
      <c r="CI384">
        <f t="shared" si="1766"/>
        <v>0</v>
      </c>
      <c r="CJ384">
        <f t="shared" si="1767"/>
        <v>0</v>
      </c>
      <c r="CK384">
        <f t="shared" si="1768"/>
        <v>0</v>
      </c>
      <c r="CL384">
        <f t="shared" si="1769"/>
        <v>0</v>
      </c>
      <c r="CM384">
        <f t="shared" si="1770"/>
        <v>0</v>
      </c>
      <c r="CN384">
        <f t="shared" si="1771"/>
        <v>0</v>
      </c>
      <c r="CO384">
        <f t="shared" si="1772"/>
        <v>0</v>
      </c>
      <c r="CP384">
        <f t="shared" si="1773"/>
        <v>0</v>
      </c>
      <c r="CQ384">
        <f t="shared" si="1774"/>
        <v>0</v>
      </c>
      <c r="CR384">
        <f t="shared" si="1775"/>
        <v>0</v>
      </c>
      <c r="CS384">
        <f t="shared" si="1776"/>
        <v>0</v>
      </c>
      <c r="CT384" t="str">
        <f t="shared" si="1777"/>
        <v/>
      </c>
      <c r="CU384" t="str">
        <f t="shared" si="1778"/>
        <v/>
      </c>
      <c r="CV384" t="str">
        <f t="shared" si="1779"/>
        <v/>
      </c>
      <c r="CW384" t="str">
        <f t="shared" si="1780"/>
        <v/>
      </c>
      <c r="CX384" t="str">
        <f t="shared" si="1781"/>
        <v/>
      </c>
      <c r="CY384" t="str">
        <f t="shared" si="1782"/>
        <v/>
      </c>
      <c r="CZ384" t="str">
        <f t="shared" si="1783"/>
        <v/>
      </c>
      <c r="DA384" t="str">
        <f t="shared" si="1784"/>
        <v/>
      </c>
      <c r="DB384" t="str">
        <f t="shared" si="1785"/>
        <v/>
      </c>
      <c r="DC384" t="str">
        <f t="shared" si="1786"/>
        <v/>
      </c>
      <c r="DD384" t="str">
        <f t="shared" si="1787"/>
        <v/>
      </c>
      <c r="DE384" t="str">
        <f t="shared" si="1788"/>
        <v/>
      </c>
      <c r="DF384" t="str">
        <f t="shared" si="1789"/>
        <v/>
      </c>
      <c r="DG384" t="str">
        <f t="shared" si="1790"/>
        <v/>
      </c>
      <c r="DH384" t="str">
        <f t="shared" si="1791"/>
        <v/>
      </c>
      <c r="DI384" t="str">
        <f t="shared" si="1792"/>
        <v/>
      </c>
      <c r="DJ384" t="str">
        <f t="shared" si="1793"/>
        <v/>
      </c>
      <c r="DK384" t="str">
        <f t="shared" si="1794"/>
        <v/>
      </c>
      <c r="DL384" t="str">
        <f t="shared" si="1795"/>
        <v/>
      </c>
      <c r="DM384" t="str">
        <f t="shared" si="1796"/>
        <v/>
      </c>
      <c r="DN384" t="str">
        <f t="shared" si="1797"/>
        <v/>
      </c>
      <c r="DO384" t="str">
        <f t="shared" si="1798"/>
        <v/>
      </c>
      <c r="DP384" t="str">
        <f t="shared" si="1799"/>
        <v/>
      </c>
      <c r="DQ384" t="str">
        <f t="shared" si="1800"/>
        <v/>
      </c>
      <c r="DR384" t="str">
        <f t="shared" si="1801"/>
        <v/>
      </c>
      <c r="DS384" t="str">
        <f t="shared" si="1802"/>
        <v/>
      </c>
      <c r="DT384" t="str">
        <f t="shared" si="1803"/>
        <v/>
      </c>
      <c r="DU384" t="str">
        <f t="shared" si="1804"/>
        <v/>
      </c>
      <c r="DV384" t="str">
        <f t="shared" si="1805"/>
        <v/>
      </c>
      <c r="DW384" t="str">
        <f t="shared" si="1806"/>
        <v/>
      </c>
      <c r="DX384" t="str">
        <f t="shared" si="1807"/>
        <v/>
      </c>
      <c r="DY384" t="str">
        <f t="shared" si="1808"/>
        <v/>
      </c>
      <c r="DZ384" t="str">
        <f t="shared" si="1809"/>
        <v/>
      </c>
      <c r="EA384" t="str">
        <f t="shared" si="1810"/>
        <v/>
      </c>
      <c r="EB384" t="str">
        <f t="shared" si="1811"/>
        <v/>
      </c>
      <c r="EC384" t="str">
        <f t="shared" si="1812"/>
        <v/>
      </c>
      <c r="ED384" t="str">
        <f t="shared" si="1813"/>
        <v/>
      </c>
      <c r="EE384" t="str">
        <f t="shared" si="1814"/>
        <v/>
      </c>
      <c r="EF384" t="str">
        <f t="shared" si="1815"/>
        <v/>
      </c>
      <c r="EG384" t="str">
        <f t="shared" si="1816"/>
        <v/>
      </c>
      <c r="EH384">
        <f t="shared" si="1817"/>
        <v>0</v>
      </c>
      <c r="EI384">
        <f t="shared" si="1818"/>
        <v>0</v>
      </c>
      <c r="EJ384">
        <f t="shared" si="1819"/>
        <v>0</v>
      </c>
      <c r="EK384" t="str">
        <f t="shared" si="1820"/>
        <v/>
      </c>
      <c r="EL384" t="str">
        <f t="shared" si="1821"/>
        <v/>
      </c>
      <c r="EM384" t="str">
        <f t="shared" si="1822"/>
        <v/>
      </c>
      <c r="EN384" s="2">
        <f t="shared" si="1823"/>
        <v>0</v>
      </c>
      <c r="EO384" s="1">
        <f t="shared" si="1824"/>
        <v>0</v>
      </c>
    </row>
    <row r="385" spans="1:145" ht="15" thickBot="1" x14ac:dyDescent="0.25">
      <c r="A385" s="14">
        <v>366</v>
      </c>
      <c r="B385" s="65" t="str">
        <f t="shared" ref="B385" si="1997">IF(AND(C385="",D385="",E385),"",A385)</f>
        <v/>
      </c>
      <c r="C385" s="63"/>
      <c r="D385" s="63"/>
      <c r="E385" s="64"/>
      <c r="F385" s="67" t="str">
        <f t="shared" si="1733"/>
        <v/>
      </c>
      <c r="G385" s="68" t="str">
        <f t="shared" si="1734"/>
        <v/>
      </c>
      <c r="H385" t="str">
        <f>IF(I385=1,NastaveniIPV!$I$48&amp;""&amp;$D$10,IF(I385=2,NastaveniIPV!$I$47,IF(J385=1,NastaveniIPV!$I$52,"")))</f>
        <v/>
      </c>
      <c r="I385" s="81" t="str">
        <f t="shared" si="1735"/>
        <v/>
      </c>
      <c r="J385" s="14" t="str">
        <f t="shared" si="1736"/>
        <v/>
      </c>
      <c r="O385">
        <v>366</v>
      </c>
      <c r="P385" s="1">
        <f t="shared" si="1737"/>
        <v>0</v>
      </c>
      <c r="Q385">
        <f t="shared" si="1738"/>
        <v>0</v>
      </c>
      <c r="R385" s="38" t="str">
        <f t="shared" si="1739"/>
        <v/>
      </c>
      <c r="S385" t="str">
        <f t="shared" si="1740"/>
        <v/>
      </c>
      <c r="T385" s="38" t="str">
        <f t="shared" si="1741"/>
        <v/>
      </c>
      <c r="W385">
        <f>NastaveniIPV!$D$47</f>
        <v>0.02</v>
      </c>
      <c r="X385">
        <f>NastaveniIPV!$D$48</f>
        <v>0.06</v>
      </c>
      <c r="Y385">
        <f>NastaveniIPV!$D$49</f>
        <v>0.06</v>
      </c>
      <c r="Z385">
        <f>NastaveniIPV!$D$50</f>
        <v>0.06</v>
      </c>
      <c r="AA385">
        <f>NastaveniIPV!$D$51</f>
        <v>1.7999999999999999E-2</v>
      </c>
      <c r="AB385">
        <f>NastaveniIPV!$D$52</f>
        <v>0.01</v>
      </c>
      <c r="AC385">
        <f>NastaveniIPV!$D$53</f>
        <v>0.01</v>
      </c>
      <c r="AD385">
        <f>NastaveniIPV!$D$54</f>
        <v>0.01</v>
      </c>
      <c r="AE385">
        <f>NastaveniIPV!$D$55</f>
        <v>0.01</v>
      </c>
      <c r="AF385">
        <f>NastaveniIPV!$D$56</f>
        <v>0.01</v>
      </c>
      <c r="AG385">
        <f t="shared" ref="AG385:BF385" si="1998">IF($T385=AG$18,1,IF(AG$18&lt;$T385,0,AF385+1))</f>
        <v>0</v>
      </c>
      <c r="AH385">
        <f t="shared" si="1998"/>
        <v>0</v>
      </c>
      <c r="AI385">
        <f t="shared" si="1998"/>
        <v>0</v>
      </c>
      <c r="AJ385">
        <f t="shared" si="1998"/>
        <v>0</v>
      </c>
      <c r="AK385">
        <f t="shared" si="1998"/>
        <v>0</v>
      </c>
      <c r="AL385">
        <f t="shared" si="1998"/>
        <v>0</v>
      </c>
      <c r="AM385">
        <f t="shared" si="1998"/>
        <v>0</v>
      </c>
      <c r="AN385">
        <f t="shared" si="1998"/>
        <v>0</v>
      </c>
      <c r="AO385">
        <f t="shared" si="1998"/>
        <v>0</v>
      </c>
      <c r="AP385">
        <f t="shared" si="1998"/>
        <v>0</v>
      </c>
      <c r="AQ385">
        <f t="shared" si="1998"/>
        <v>0</v>
      </c>
      <c r="AR385">
        <f t="shared" si="1998"/>
        <v>0</v>
      </c>
      <c r="AS385">
        <f t="shared" si="1998"/>
        <v>0</v>
      </c>
      <c r="AT385">
        <f t="shared" si="1998"/>
        <v>0</v>
      </c>
      <c r="AU385">
        <f t="shared" si="1998"/>
        <v>0</v>
      </c>
      <c r="AV385">
        <f t="shared" si="1998"/>
        <v>0</v>
      </c>
      <c r="AW385">
        <f t="shared" si="1998"/>
        <v>0</v>
      </c>
      <c r="AX385">
        <f t="shared" si="1998"/>
        <v>0</v>
      </c>
      <c r="AY385">
        <f t="shared" si="1998"/>
        <v>0</v>
      </c>
      <c r="AZ385">
        <f t="shared" si="1998"/>
        <v>0</v>
      </c>
      <c r="BA385">
        <f t="shared" si="1998"/>
        <v>0</v>
      </c>
      <c r="BB385">
        <f t="shared" si="1998"/>
        <v>0</v>
      </c>
      <c r="BC385">
        <f t="shared" si="1998"/>
        <v>0</v>
      </c>
      <c r="BD385">
        <f t="shared" si="1998"/>
        <v>0</v>
      </c>
      <c r="BE385">
        <f t="shared" si="1998"/>
        <v>0</v>
      </c>
      <c r="BF385">
        <f t="shared" si="1998"/>
        <v>0</v>
      </c>
      <c r="BG385">
        <f t="shared" si="1743"/>
        <v>0</v>
      </c>
      <c r="BH385">
        <f t="shared" ref="BH385:BI385" si="1999">IF($T385&lt;BH$18,BG385+1,IF(BH$18=$T385,1,0))</f>
        <v>0</v>
      </c>
      <c r="BI385">
        <f t="shared" si="1999"/>
        <v>0</v>
      </c>
      <c r="BJ385">
        <f t="shared" si="1745"/>
        <v>0</v>
      </c>
      <c r="BK385">
        <f t="shared" ref="BK385:BO385" si="2000">IF(BK$18&gt;$D$10,0,IF($T385&lt;BK$18,BJ385+1,IF(BK$18=$T385,1,0)))</f>
        <v>0</v>
      </c>
      <c r="BL385">
        <f t="shared" si="2000"/>
        <v>0</v>
      </c>
      <c r="BM385">
        <f t="shared" si="2000"/>
        <v>0</v>
      </c>
      <c r="BN385">
        <f t="shared" si="2000"/>
        <v>0</v>
      </c>
      <c r="BO385">
        <f t="shared" si="2000"/>
        <v>0</v>
      </c>
      <c r="BP385">
        <f t="shared" si="1747"/>
        <v>0</v>
      </c>
      <c r="BQ385">
        <f t="shared" si="1748"/>
        <v>0</v>
      </c>
      <c r="BR385">
        <f t="shared" si="1749"/>
        <v>0</v>
      </c>
      <c r="BS385">
        <f t="shared" si="1750"/>
        <v>0</v>
      </c>
      <c r="BT385">
        <f t="shared" si="1751"/>
        <v>0</v>
      </c>
      <c r="BU385">
        <f t="shared" si="1752"/>
        <v>0</v>
      </c>
      <c r="BV385">
        <f t="shared" si="1753"/>
        <v>0</v>
      </c>
      <c r="BW385">
        <f t="shared" si="1754"/>
        <v>0</v>
      </c>
      <c r="BX385">
        <f t="shared" si="1755"/>
        <v>0</v>
      </c>
      <c r="BY385">
        <f t="shared" si="1756"/>
        <v>0</v>
      </c>
      <c r="BZ385">
        <f t="shared" si="1757"/>
        <v>0</v>
      </c>
      <c r="CA385">
        <f t="shared" si="1758"/>
        <v>0</v>
      </c>
      <c r="CB385">
        <f t="shared" si="1759"/>
        <v>0</v>
      </c>
      <c r="CC385">
        <f t="shared" si="1760"/>
        <v>0</v>
      </c>
      <c r="CD385">
        <f t="shared" si="1761"/>
        <v>0</v>
      </c>
      <c r="CE385">
        <f t="shared" si="1762"/>
        <v>0</v>
      </c>
      <c r="CF385">
        <f t="shared" si="1763"/>
        <v>0</v>
      </c>
      <c r="CG385">
        <f t="shared" si="1764"/>
        <v>0</v>
      </c>
      <c r="CH385">
        <f t="shared" si="1765"/>
        <v>0</v>
      </c>
      <c r="CI385">
        <f t="shared" si="1766"/>
        <v>0</v>
      </c>
      <c r="CJ385">
        <f t="shared" si="1767"/>
        <v>0</v>
      </c>
      <c r="CK385">
        <f t="shared" si="1768"/>
        <v>0</v>
      </c>
      <c r="CL385">
        <f t="shared" si="1769"/>
        <v>0</v>
      </c>
      <c r="CM385">
        <f t="shared" si="1770"/>
        <v>0</v>
      </c>
      <c r="CN385">
        <f t="shared" si="1771"/>
        <v>0</v>
      </c>
      <c r="CO385">
        <f t="shared" si="1772"/>
        <v>0</v>
      </c>
      <c r="CP385">
        <f t="shared" si="1773"/>
        <v>0</v>
      </c>
      <c r="CQ385">
        <f t="shared" si="1774"/>
        <v>0</v>
      </c>
      <c r="CR385">
        <f t="shared" si="1775"/>
        <v>0</v>
      </c>
      <c r="CS385">
        <f t="shared" si="1776"/>
        <v>0</v>
      </c>
      <c r="CT385" t="str">
        <f t="shared" si="1777"/>
        <v/>
      </c>
      <c r="CU385" t="str">
        <f t="shared" si="1778"/>
        <v/>
      </c>
      <c r="CV385" t="str">
        <f t="shared" si="1779"/>
        <v/>
      </c>
      <c r="CW385" t="str">
        <f t="shared" si="1780"/>
        <v/>
      </c>
      <c r="CX385" t="str">
        <f t="shared" si="1781"/>
        <v/>
      </c>
      <c r="CY385" t="str">
        <f t="shared" si="1782"/>
        <v/>
      </c>
      <c r="CZ385" t="str">
        <f t="shared" si="1783"/>
        <v/>
      </c>
      <c r="DA385" t="str">
        <f t="shared" si="1784"/>
        <v/>
      </c>
      <c r="DB385" t="str">
        <f t="shared" si="1785"/>
        <v/>
      </c>
      <c r="DC385" t="str">
        <f t="shared" si="1786"/>
        <v/>
      </c>
      <c r="DD385" t="str">
        <f t="shared" si="1787"/>
        <v/>
      </c>
      <c r="DE385" t="str">
        <f t="shared" si="1788"/>
        <v/>
      </c>
      <c r="DF385" t="str">
        <f t="shared" si="1789"/>
        <v/>
      </c>
      <c r="DG385" t="str">
        <f t="shared" si="1790"/>
        <v/>
      </c>
      <c r="DH385" t="str">
        <f t="shared" si="1791"/>
        <v/>
      </c>
      <c r="DI385" t="str">
        <f t="shared" si="1792"/>
        <v/>
      </c>
      <c r="DJ385" t="str">
        <f t="shared" si="1793"/>
        <v/>
      </c>
      <c r="DK385" t="str">
        <f t="shared" si="1794"/>
        <v/>
      </c>
      <c r="DL385" t="str">
        <f t="shared" si="1795"/>
        <v/>
      </c>
      <c r="DM385" t="str">
        <f t="shared" si="1796"/>
        <v/>
      </c>
      <c r="DN385" t="str">
        <f t="shared" si="1797"/>
        <v/>
      </c>
      <c r="DO385" t="str">
        <f t="shared" si="1798"/>
        <v/>
      </c>
      <c r="DP385" t="str">
        <f t="shared" si="1799"/>
        <v/>
      </c>
      <c r="DQ385" t="str">
        <f t="shared" si="1800"/>
        <v/>
      </c>
      <c r="DR385" t="str">
        <f t="shared" si="1801"/>
        <v/>
      </c>
      <c r="DS385" t="str">
        <f t="shared" si="1802"/>
        <v/>
      </c>
      <c r="DT385" t="str">
        <f t="shared" si="1803"/>
        <v/>
      </c>
      <c r="DU385" t="str">
        <f t="shared" si="1804"/>
        <v/>
      </c>
      <c r="DV385" t="str">
        <f t="shared" si="1805"/>
        <v/>
      </c>
      <c r="DW385" t="str">
        <f t="shared" si="1806"/>
        <v/>
      </c>
      <c r="DX385" t="str">
        <f t="shared" si="1807"/>
        <v/>
      </c>
      <c r="DY385" t="str">
        <f t="shared" si="1808"/>
        <v/>
      </c>
      <c r="DZ385" t="str">
        <f t="shared" si="1809"/>
        <v/>
      </c>
      <c r="EA385" t="str">
        <f t="shared" si="1810"/>
        <v/>
      </c>
      <c r="EB385" t="str">
        <f t="shared" si="1811"/>
        <v/>
      </c>
      <c r="EC385" t="str">
        <f t="shared" si="1812"/>
        <v/>
      </c>
      <c r="ED385" t="str">
        <f t="shared" si="1813"/>
        <v/>
      </c>
      <c r="EE385" t="str">
        <f t="shared" si="1814"/>
        <v/>
      </c>
      <c r="EF385" t="str">
        <f t="shared" si="1815"/>
        <v/>
      </c>
      <c r="EG385" t="str">
        <f t="shared" si="1816"/>
        <v/>
      </c>
      <c r="EH385">
        <f t="shared" si="1817"/>
        <v>0</v>
      </c>
      <c r="EI385">
        <f t="shared" si="1818"/>
        <v>0</v>
      </c>
      <c r="EJ385">
        <f t="shared" si="1819"/>
        <v>0</v>
      </c>
      <c r="EK385" t="str">
        <f t="shared" si="1820"/>
        <v/>
      </c>
      <c r="EL385" t="str">
        <f t="shared" si="1821"/>
        <v/>
      </c>
      <c r="EM385" t="str">
        <f t="shared" si="1822"/>
        <v/>
      </c>
      <c r="EN385" s="2">
        <f t="shared" si="1823"/>
        <v>0</v>
      </c>
      <c r="EO385" s="1">
        <f t="shared" si="1824"/>
        <v>0</v>
      </c>
    </row>
    <row r="386" spans="1:145" ht="15" thickBot="1" x14ac:dyDescent="0.25">
      <c r="A386" s="14">
        <v>367</v>
      </c>
      <c r="B386" s="65" t="str">
        <f t="shared" ref="B386" si="2001">IF(AND(C386="",D386="",E386=""),"",A386)</f>
        <v/>
      </c>
      <c r="C386" s="61"/>
      <c r="D386" s="62"/>
      <c r="E386" s="61"/>
      <c r="F386" s="67" t="str">
        <f t="shared" si="1733"/>
        <v/>
      </c>
      <c r="G386" s="68" t="str">
        <f t="shared" si="1734"/>
        <v/>
      </c>
      <c r="H386" t="str">
        <f>IF(I386=1,NastaveniIPV!$I$48&amp;""&amp;$D$10,IF(I386=2,NastaveniIPV!$I$47,IF(J386=1,NastaveniIPV!$I$52,"")))</f>
        <v/>
      </c>
      <c r="I386" s="81" t="str">
        <f t="shared" si="1735"/>
        <v/>
      </c>
      <c r="J386" s="14" t="str">
        <f t="shared" si="1736"/>
        <v/>
      </c>
      <c r="O386">
        <v>367</v>
      </c>
      <c r="P386" s="1">
        <f t="shared" si="1737"/>
        <v>0</v>
      </c>
      <c r="Q386">
        <f t="shared" si="1738"/>
        <v>0</v>
      </c>
      <c r="R386" s="38" t="str">
        <f t="shared" si="1739"/>
        <v/>
      </c>
      <c r="S386" t="str">
        <f t="shared" si="1740"/>
        <v/>
      </c>
      <c r="T386" s="38" t="str">
        <f t="shared" si="1741"/>
        <v/>
      </c>
      <c r="W386">
        <f>NastaveniIPV!$D$47</f>
        <v>0.02</v>
      </c>
      <c r="X386">
        <f>NastaveniIPV!$D$48</f>
        <v>0.06</v>
      </c>
      <c r="Y386">
        <f>NastaveniIPV!$D$49</f>
        <v>0.06</v>
      </c>
      <c r="Z386">
        <f>NastaveniIPV!$D$50</f>
        <v>0.06</v>
      </c>
      <c r="AA386">
        <f>NastaveniIPV!$D$51</f>
        <v>1.7999999999999999E-2</v>
      </c>
      <c r="AB386">
        <f>NastaveniIPV!$D$52</f>
        <v>0.01</v>
      </c>
      <c r="AC386">
        <f>NastaveniIPV!$D$53</f>
        <v>0.01</v>
      </c>
      <c r="AD386">
        <f>NastaveniIPV!$D$54</f>
        <v>0.01</v>
      </c>
      <c r="AE386">
        <f>NastaveniIPV!$D$55</f>
        <v>0.01</v>
      </c>
      <c r="AF386">
        <f>NastaveniIPV!$D$56</f>
        <v>0.01</v>
      </c>
      <c r="AG386">
        <f t="shared" ref="AG386:BF386" si="2002">IF($T386=AG$18,1,IF(AG$18&lt;$T386,0,AF386+1))</f>
        <v>0</v>
      </c>
      <c r="AH386">
        <f t="shared" si="2002"/>
        <v>0</v>
      </c>
      <c r="AI386">
        <f t="shared" si="2002"/>
        <v>0</v>
      </c>
      <c r="AJ386">
        <f t="shared" si="2002"/>
        <v>0</v>
      </c>
      <c r="AK386">
        <f t="shared" si="2002"/>
        <v>0</v>
      </c>
      <c r="AL386">
        <f t="shared" si="2002"/>
        <v>0</v>
      </c>
      <c r="AM386">
        <f t="shared" si="2002"/>
        <v>0</v>
      </c>
      <c r="AN386">
        <f t="shared" si="2002"/>
        <v>0</v>
      </c>
      <c r="AO386">
        <f t="shared" si="2002"/>
        <v>0</v>
      </c>
      <c r="AP386">
        <f t="shared" si="2002"/>
        <v>0</v>
      </c>
      <c r="AQ386">
        <f t="shared" si="2002"/>
        <v>0</v>
      </c>
      <c r="AR386">
        <f t="shared" si="2002"/>
        <v>0</v>
      </c>
      <c r="AS386">
        <f t="shared" si="2002"/>
        <v>0</v>
      </c>
      <c r="AT386">
        <f t="shared" si="2002"/>
        <v>0</v>
      </c>
      <c r="AU386">
        <f t="shared" si="2002"/>
        <v>0</v>
      </c>
      <c r="AV386">
        <f t="shared" si="2002"/>
        <v>0</v>
      </c>
      <c r="AW386">
        <f t="shared" si="2002"/>
        <v>0</v>
      </c>
      <c r="AX386">
        <f t="shared" si="2002"/>
        <v>0</v>
      </c>
      <c r="AY386">
        <f t="shared" si="2002"/>
        <v>0</v>
      </c>
      <c r="AZ386">
        <f t="shared" si="2002"/>
        <v>0</v>
      </c>
      <c r="BA386">
        <f t="shared" si="2002"/>
        <v>0</v>
      </c>
      <c r="BB386">
        <f t="shared" si="2002"/>
        <v>0</v>
      </c>
      <c r="BC386">
        <f t="shared" si="2002"/>
        <v>0</v>
      </c>
      <c r="BD386">
        <f t="shared" si="2002"/>
        <v>0</v>
      </c>
      <c r="BE386">
        <f t="shared" si="2002"/>
        <v>0</v>
      </c>
      <c r="BF386">
        <f t="shared" si="2002"/>
        <v>0</v>
      </c>
      <c r="BG386">
        <f t="shared" si="1743"/>
        <v>0</v>
      </c>
      <c r="BH386">
        <f t="shared" ref="BH386:BI386" si="2003">IF($T386&lt;BH$18,BG386+1,IF(BH$18=$T386,1,0))</f>
        <v>0</v>
      </c>
      <c r="BI386">
        <f t="shared" si="2003"/>
        <v>0</v>
      </c>
      <c r="BJ386">
        <f t="shared" si="1745"/>
        <v>0</v>
      </c>
      <c r="BK386">
        <f t="shared" ref="BK386:BO386" si="2004">IF(BK$18&gt;$D$10,0,IF($T386&lt;BK$18,BJ386+1,IF(BK$18=$T386,1,0)))</f>
        <v>0</v>
      </c>
      <c r="BL386">
        <f t="shared" si="2004"/>
        <v>0</v>
      </c>
      <c r="BM386">
        <f t="shared" si="2004"/>
        <v>0</v>
      </c>
      <c r="BN386">
        <f t="shared" si="2004"/>
        <v>0</v>
      </c>
      <c r="BO386">
        <f t="shared" si="2004"/>
        <v>0</v>
      </c>
      <c r="BP386">
        <f t="shared" si="1747"/>
        <v>0</v>
      </c>
      <c r="BQ386">
        <f t="shared" si="1748"/>
        <v>0</v>
      </c>
      <c r="BR386">
        <f t="shared" si="1749"/>
        <v>0</v>
      </c>
      <c r="BS386">
        <f t="shared" si="1750"/>
        <v>0</v>
      </c>
      <c r="BT386">
        <f t="shared" si="1751"/>
        <v>0</v>
      </c>
      <c r="BU386">
        <f t="shared" si="1752"/>
        <v>0</v>
      </c>
      <c r="BV386">
        <f t="shared" si="1753"/>
        <v>0</v>
      </c>
      <c r="BW386">
        <f t="shared" si="1754"/>
        <v>0</v>
      </c>
      <c r="BX386">
        <f t="shared" si="1755"/>
        <v>0</v>
      </c>
      <c r="BY386">
        <f t="shared" si="1756"/>
        <v>0</v>
      </c>
      <c r="BZ386">
        <f t="shared" si="1757"/>
        <v>0</v>
      </c>
      <c r="CA386">
        <f t="shared" si="1758"/>
        <v>0</v>
      </c>
      <c r="CB386">
        <f t="shared" si="1759"/>
        <v>0</v>
      </c>
      <c r="CC386">
        <f t="shared" si="1760"/>
        <v>0</v>
      </c>
      <c r="CD386">
        <f t="shared" si="1761"/>
        <v>0</v>
      </c>
      <c r="CE386">
        <f t="shared" si="1762"/>
        <v>0</v>
      </c>
      <c r="CF386">
        <f t="shared" si="1763"/>
        <v>0</v>
      </c>
      <c r="CG386">
        <f t="shared" si="1764"/>
        <v>0</v>
      </c>
      <c r="CH386">
        <f t="shared" si="1765"/>
        <v>0</v>
      </c>
      <c r="CI386">
        <f t="shared" si="1766"/>
        <v>0</v>
      </c>
      <c r="CJ386">
        <f t="shared" si="1767"/>
        <v>0</v>
      </c>
      <c r="CK386">
        <f t="shared" si="1768"/>
        <v>0</v>
      </c>
      <c r="CL386">
        <f t="shared" si="1769"/>
        <v>0</v>
      </c>
      <c r="CM386">
        <f t="shared" si="1770"/>
        <v>0</v>
      </c>
      <c r="CN386">
        <f t="shared" si="1771"/>
        <v>0</v>
      </c>
      <c r="CO386">
        <f t="shared" si="1772"/>
        <v>0</v>
      </c>
      <c r="CP386">
        <f t="shared" si="1773"/>
        <v>0</v>
      </c>
      <c r="CQ386">
        <f t="shared" si="1774"/>
        <v>0</v>
      </c>
      <c r="CR386">
        <f t="shared" si="1775"/>
        <v>0</v>
      </c>
      <c r="CS386">
        <f t="shared" si="1776"/>
        <v>0</v>
      </c>
      <c r="CT386" t="str">
        <f t="shared" si="1777"/>
        <v/>
      </c>
      <c r="CU386" t="str">
        <f t="shared" si="1778"/>
        <v/>
      </c>
      <c r="CV386" t="str">
        <f t="shared" si="1779"/>
        <v/>
      </c>
      <c r="CW386" t="str">
        <f t="shared" si="1780"/>
        <v/>
      </c>
      <c r="CX386" t="str">
        <f t="shared" si="1781"/>
        <v/>
      </c>
      <c r="CY386" t="str">
        <f t="shared" si="1782"/>
        <v/>
      </c>
      <c r="CZ386" t="str">
        <f t="shared" si="1783"/>
        <v/>
      </c>
      <c r="DA386" t="str">
        <f t="shared" si="1784"/>
        <v/>
      </c>
      <c r="DB386" t="str">
        <f t="shared" si="1785"/>
        <v/>
      </c>
      <c r="DC386" t="str">
        <f t="shared" si="1786"/>
        <v/>
      </c>
      <c r="DD386" t="str">
        <f t="shared" si="1787"/>
        <v/>
      </c>
      <c r="DE386" t="str">
        <f t="shared" si="1788"/>
        <v/>
      </c>
      <c r="DF386" t="str">
        <f t="shared" si="1789"/>
        <v/>
      </c>
      <c r="DG386" t="str">
        <f t="shared" si="1790"/>
        <v/>
      </c>
      <c r="DH386" t="str">
        <f t="shared" si="1791"/>
        <v/>
      </c>
      <c r="DI386" t="str">
        <f t="shared" si="1792"/>
        <v/>
      </c>
      <c r="DJ386" t="str">
        <f t="shared" si="1793"/>
        <v/>
      </c>
      <c r="DK386" t="str">
        <f t="shared" si="1794"/>
        <v/>
      </c>
      <c r="DL386" t="str">
        <f t="shared" si="1795"/>
        <v/>
      </c>
      <c r="DM386" t="str">
        <f t="shared" si="1796"/>
        <v/>
      </c>
      <c r="DN386" t="str">
        <f t="shared" si="1797"/>
        <v/>
      </c>
      <c r="DO386" t="str">
        <f t="shared" si="1798"/>
        <v/>
      </c>
      <c r="DP386" t="str">
        <f t="shared" si="1799"/>
        <v/>
      </c>
      <c r="DQ386" t="str">
        <f t="shared" si="1800"/>
        <v/>
      </c>
      <c r="DR386" t="str">
        <f t="shared" si="1801"/>
        <v/>
      </c>
      <c r="DS386" t="str">
        <f t="shared" si="1802"/>
        <v/>
      </c>
      <c r="DT386" t="str">
        <f t="shared" si="1803"/>
        <v/>
      </c>
      <c r="DU386" t="str">
        <f t="shared" si="1804"/>
        <v/>
      </c>
      <c r="DV386" t="str">
        <f t="shared" si="1805"/>
        <v/>
      </c>
      <c r="DW386" t="str">
        <f t="shared" si="1806"/>
        <v/>
      </c>
      <c r="DX386" t="str">
        <f t="shared" si="1807"/>
        <v/>
      </c>
      <c r="DY386" t="str">
        <f t="shared" si="1808"/>
        <v/>
      </c>
      <c r="DZ386" t="str">
        <f t="shared" si="1809"/>
        <v/>
      </c>
      <c r="EA386" t="str">
        <f t="shared" si="1810"/>
        <v/>
      </c>
      <c r="EB386" t="str">
        <f t="shared" si="1811"/>
        <v/>
      </c>
      <c r="EC386" t="str">
        <f t="shared" si="1812"/>
        <v/>
      </c>
      <c r="ED386" t="str">
        <f t="shared" si="1813"/>
        <v/>
      </c>
      <c r="EE386" t="str">
        <f t="shared" si="1814"/>
        <v/>
      </c>
      <c r="EF386" t="str">
        <f t="shared" si="1815"/>
        <v/>
      </c>
      <c r="EG386" t="str">
        <f t="shared" si="1816"/>
        <v/>
      </c>
      <c r="EH386">
        <f t="shared" si="1817"/>
        <v>0</v>
      </c>
      <c r="EI386">
        <f t="shared" si="1818"/>
        <v>0</v>
      </c>
      <c r="EJ386">
        <f t="shared" si="1819"/>
        <v>0</v>
      </c>
      <c r="EK386" t="str">
        <f t="shared" si="1820"/>
        <v/>
      </c>
      <c r="EL386" t="str">
        <f t="shared" si="1821"/>
        <v/>
      </c>
      <c r="EM386" t="str">
        <f t="shared" si="1822"/>
        <v/>
      </c>
      <c r="EN386" s="2">
        <f t="shared" si="1823"/>
        <v>0</v>
      </c>
      <c r="EO386" s="1">
        <f t="shared" si="1824"/>
        <v>0</v>
      </c>
    </row>
    <row r="387" spans="1:145" ht="15" thickBot="1" x14ac:dyDescent="0.25">
      <c r="A387" s="14">
        <v>368</v>
      </c>
      <c r="B387" s="65" t="str">
        <f t="shared" ref="B387" si="2005">IF(AND(C387="",D387="",E387),"",A387)</f>
        <v/>
      </c>
      <c r="C387" s="63"/>
      <c r="D387" s="63"/>
      <c r="E387" s="64"/>
      <c r="F387" s="67" t="str">
        <f t="shared" si="1733"/>
        <v/>
      </c>
      <c r="G387" s="68" t="str">
        <f t="shared" si="1734"/>
        <v/>
      </c>
      <c r="H387" t="str">
        <f>IF(I387=1,NastaveniIPV!$I$48&amp;""&amp;$D$10,IF(I387=2,NastaveniIPV!$I$47,IF(J387=1,NastaveniIPV!$I$52,"")))</f>
        <v/>
      </c>
      <c r="I387" s="81" t="str">
        <f t="shared" si="1735"/>
        <v/>
      </c>
      <c r="J387" s="14" t="str">
        <f t="shared" si="1736"/>
        <v/>
      </c>
      <c r="O387">
        <v>368</v>
      </c>
      <c r="P387" s="1">
        <f t="shared" si="1737"/>
        <v>0</v>
      </c>
      <c r="Q387">
        <f t="shared" si="1738"/>
        <v>0</v>
      </c>
      <c r="R387" s="38" t="str">
        <f t="shared" si="1739"/>
        <v/>
      </c>
      <c r="S387" t="str">
        <f t="shared" si="1740"/>
        <v/>
      </c>
      <c r="T387" s="38" t="str">
        <f t="shared" si="1741"/>
        <v/>
      </c>
      <c r="W387">
        <f>NastaveniIPV!$D$47</f>
        <v>0.02</v>
      </c>
      <c r="X387">
        <f>NastaveniIPV!$D$48</f>
        <v>0.06</v>
      </c>
      <c r="Y387">
        <f>NastaveniIPV!$D$49</f>
        <v>0.06</v>
      </c>
      <c r="Z387">
        <f>NastaveniIPV!$D$50</f>
        <v>0.06</v>
      </c>
      <c r="AA387">
        <f>NastaveniIPV!$D$51</f>
        <v>1.7999999999999999E-2</v>
      </c>
      <c r="AB387">
        <f>NastaveniIPV!$D$52</f>
        <v>0.01</v>
      </c>
      <c r="AC387">
        <f>NastaveniIPV!$D$53</f>
        <v>0.01</v>
      </c>
      <c r="AD387">
        <f>NastaveniIPV!$D$54</f>
        <v>0.01</v>
      </c>
      <c r="AE387">
        <f>NastaveniIPV!$D$55</f>
        <v>0.01</v>
      </c>
      <c r="AF387">
        <f>NastaveniIPV!$D$56</f>
        <v>0.01</v>
      </c>
      <c r="AG387">
        <f t="shared" ref="AG387:BF387" si="2006">IF($T387=AG$18,1,IF(AG$18&lt;$T387,0,AF387+1))</f>
        <v>0</v>
      </c>
      <c r="AH387">
        <f t="shared" si="2006"/>
        <v>0</v>
      </c>
      <c r="AI387">
        <f t="shared" si="2006"/>
        <v>0</v>
      </c>
      <c r="AJ387">
        <f t="shared" si="2006"/>
        <v>0</v>
      </c>
      <c r="AK387">
        <f t="shared" si="2006"/>
        <v>0</v>
      </c>
      <c r="AL387">
        <f t="shared" si="2006"/>
        <v>0</v>
      </c>
      <c r="AM387">
        <f t="shared" si="2006"/>
        <v>0</v>
      </c>
      <c r="AN387">
        <f t="shared" si="2006"/>
        <v>0</v>
      </c>
      <c r="AO387">
        <f t="shared" si="2006"/>
        <v>0</v>
      </c>
      <c r="AP387">
        <f t="shared" si="2006"/>
        <v>0</v>
      </c>
      <c r="AQ387">
        <f t="shared" si="2006"/>
        <v>0</v>
      </c>
      <c r="AR387">
        <f t="shared" si="2006"/>
        <v>0</v>
      </c>
      <c r="AS387">
        <f t="shared" si="2006"/>
        <v>0</v>
      </c>
      <c r="AT387">
        <f t="shared" si="2006"/>
        <v>0</v>
      </c>
      <c r="AU387">
        <f t="shared" si="2006"/>
        <v>0</v>
      </c>
      <c r="AV387">
        <f t="shared" si="2006"/>
        <v>0</v>
      </c>
      <c r="AW387">
        <f t="shared" si="2006"/>
        <v>0</v>
      </c>
      <c r="AX387">
        <f t="shared" si="2006"/>
        <v>0</v>
      </c>
      <c r="AY387">
        <f t="shared" si="2006"/>
        <v>0</v>
      </c>
      <c r="AZ387">
        <f t="shared" si="2006"/>
        <v>0</v>
      </c>
      <c r="BA387">
        <f t="shared" si="2006"/>
        <v>0</v>
      </c>
      <c r="BB387">
        <f t="shared" si="2006"/>
        <v>0</v>
      </c>
      <c r="BC387">
        <f t="shared" si="2006"/>
        <v>0</v>
      </c>
      <c r="BD387">
        <f t="shared" si="2006"/>
        <v>0</v>
      </c>
      <c r="BE387">
        <f t="shared" si="2006"/>
        <v>0</v>
      </c>
      <c r="BF387">
        <f t="shared" si="2006"/>
        <v>0</v>
      </c>
      <c r="BG387">
        <f t="shared" si="1743"/>
        <v>0</v>
      </c>
      <c r="BH387">
        <f t="shared" ref="BH387:BI387" si="2007">IF($T387&lt;BH$18,BG387+1,IF(BH$18=$T387,1,0))</f>
        <v>0</v>
      </c>
      <c r="BI387">
        <f t="shared" si="2007"/>
        <v>0</v>
      </c>
      <c r="BJ387">
        <f t="shared" si="1745"/>
        <v>0</v>
      </c>
      <c r="BK387">
        <f t="shared" ref="BK387:BO387" si="2008">IF(BK$18&gt;$D$10,0,IF($T387&lt;BK$18,BJ387+1,IF(BK$18=$T387,1,0)))</f>
        <v>0</v>
      </c>
      <c r="BL387">
        <f t="shared" si="2008"/>
        <v>0</v>
      </c>
      <c r="BM387">
        <f t="shared" si="2008"/>
        <v>0</v>
      </c>
      <c r="BN387">
        <f t="shared" si="2008"/>
        <v>0</v>
      </c>
      <c r="BO387">
        <f t="shared" si="2008"/>
        <v>0</v>
      </c>
      <c r="BP387">
        <f t="shared" si="1747"/>
        <v>0</v>
      </c>
      <c r="BQ387">
        <f t="shared" si="1748"/>
        <v>0</v>
      </c>
      <c r="BR387">
        <f t="shared" si="1749"/>
        <v>0</v>
      </c>
      <c r="BS387">
        <f t="shared" si="1750"/>
        <v>0</v>
      </c>
      <c r="BT387">
        <f t="shared" si="1751"/>
        <v>0</v>
      </c>
      <c r="BU387">
        <f t="shared" si="1752"/>
        <v>0</v>
      </c>
      <c r="BV387">
        <f t="shared" si="1753"/>
        <v>0</v>
      </c>
      <c r="BW387">
        <f t="shared" si="1754"/>
        <v>0</v>
      </c>
      <c r="BX387">
        <f t="shared" si="1755"/>
        <v>0</v>
      </c>
      <c r="BY387">
        <f t="shared" si="1756"/>
        <v>0</v>
      </c>
      <c r="BZ387">
        <f t="shared" si="1757"/>
        <v>0</v>
      </c>
      <c r="CA387">
        <f t="shared" si="1758"/>
        <v>0</v>
      </c>
      <c r="CB387">
        <f t="shared" si="1759"/>
        <v>0</v>
      </c>
      <c r="CC387">
        <f t="shared" si="1760"/>
        <v>0</v>
      </c>
      <c r="CD387">
        <f t="shared" si="1761"/>
        <v>0</v>
      </c>
      <c r="CE387">
        <f t="shared" si="1762"/>
        <v>0</v>
      </c>
      <c r="CF387">
        <f t="shared" si="1763"/>
        <v>0</v>
      </c>
      <c r="CG387">
        <f t="shared" si="1764"/>
        <v>0</v>
      </c>
      <c r="CH387">
        <f t="shared" si="1765"/>
        <v>0</v>
      </c>
      <c r="CI387">
        <f t="shared" si="1766"/>
        <v>0</v>
      </c>
      <c r="CJ387">
        <f t="shared" si="1767"/>
        <v>0</v>
      </c>
      <c r="CK387">
        <f t="shared" si="1768"/>
        <v>0</v>
      </c>
      <c r="CL387">
        <f t="shared" si="1769"/>
        <v>0</v>
      </c>
      <c r="CM387">
        <f t="shared" si="1770"/>
        <v>0</v>
      </c>
      <c r="CN387">
        <f t="shared" si="1771"/>
        <v>0</v>
      </c>
      <c r="CO387">
        <f t="shared" si="1772"/>
        <v>0</v>
      </c>
      <c r="CP387">
        <f t="shared" si="1773"/>
        <v>0</v>
      </c>
      <c r="CQ387">
        <f t="shared" si="1774"/>
        <v>0</v>
      </c>
      <c r="CR387">
        <f t="shared" si="1775"/>
        <v>0</v>
      </c>
      <c r="CS387">
        <f t="shared" si="1776"/>
        <v>0</v>
      </c>
      <c r="CT387" t="str">
        <f t="shared" si="1777"/>
        <v/>
      </c>
      <c r="CU387" t="str">
        <f t="shared" si="1778"/>
        <v/>
      </c>
      <c r="CV387" t="str">
        <f t="shared" si="1779"/>
        <v/>
      </c>
      <c r="CW387" t="str">
        <f t="shared" si="1780"/>
        <v/>
      </c>
      <c r="CX387" t="str">
        <f t="shared" si="1781"/>
        <v/>
      </c>
      <c r="CY387" t="str">
        <f t="shared" si="1782"/>
        <v/>
      </c>
      <c r="CZ387" t="str">
        <f t="shared" si="1783"/>
        <v/>
      </c>
      <c r="DA387" t="str">
        <f t="shared" si="1784"/>
        <v/>
      </c>
      <c r="DB387" t="str">
        <f t="shared" si="1785"/>
        <v/>
      </c>
      <c r="DC387" t="str">
        <f t="shared" si="1786"/>
        <v/>
      </c>
      <c r="DD387" t="str">
        <f t="shared" si="1787"/>
        <v/>
      </c>
      <c r="DE387" t="str">
        <f t="shared" si="1788"/>
        <v/>
      </c>
      <c r="DF387" t="str">
        <f t="shared" si="1789"/>
        <v/>
      </c>
      <c r="DG387" t="str">
        <f t="shared" si="1790"/>
        <v/>
      </c>
      <c r="DH387" t="str">
        <f t="shared" si="1791"/>
        <v/>
      </c>
      <c r="DI387" t="str">
        <f t="shared" si="1792"/>
        <v/>
      </c>
      <c r="DJ387" t="str">
        <f t="shared" si="1793"/>
        <v/>
      </c>
      <c r="DK387" t="str">
        <f t="shared" si="1794"/>
        <v/>
      </c>
      <c r="DL387" t="str">
        <f t="shared" si="1795"/>
        <v/>
      </c>
      <c r="DM387" t="str">
        <f t="shared" si="1796"/>
        <v/>
      </c>
      <c r="DN387" t="str">
        <f t="shared" si="1797"/>
        <v/>
      </c>
      <c r="DO387" t="str">
        <f t="shared" si="1798"/>
        <v/>
      </c>
      <c r="DP387" t="str">
        <f t="shared" si="1799"/>
        <v/>
      </c>
      <c r="DQ387" t="str">
        <f t="shared" si="1800"/>
        <v/>
      </c>
      <c r="DR387" t="str">
        <f t="shared" si="1801"/>
        <v/>
      </c>
      <c r="DS387" t="str">
        <f t="shared" si="1802"/>
        <v/>
      </c>
      <c r="DT387" t="str">
        <f t="shared" si="1803"/>
        <v/>
      </c>
      <c r="DU387" t="str">
        <f t="shared" si="1804"/>
        <v/>
      </c>
      <c r="DV387" t="str">
        <f t="shared" si="1805"/>
        <v/>
      </c>
      <c r="DW387" t="str">
        <f t="shared" si="1806"/>
        <v/>
      </c>
      <c r="DX387" t="str">
        <f t="shared" si="1807"/>
        <v/>
      </c>
      <c r="DY387" t="str">
        <f t="shared" si="1808"/>
        <v/>
      </c>
      <c r="DZ387" t="str">
        <f t="shared" si="1809"/>
        <v/>
      </c>
      <c r="EA387" t="str">
        <f t="shared" si="1810"/>
        <v/>
      </c>
      <c r="EB387" t="str">
        <f t="shared" si="1811"/>
        <v/>
      </c>
      <c r="EC387" t="str">
        <f t="shared" si="1812"/>
        <v/>
      </c>
      <c r="ED387" t="str">
        <f t="shared" si="1813"/>
        <v/>
      </c>
      <c r="EE387" t="str">
        <f t="shared" si="1814"/>
        <v/>
      </c>
      <c r="EF387" t="str">
        <f t="shared" si="1815"/>
        <v/>
      </c>
      <c r="EG387" t="str">
        <f t="shared" si="1816"/>
        <v/>
      </c>
      <c r="EH387">
        <f t="shared" si="1817"/>
        <v>0</v>
      </c>
      <c r="EI387">
        <f t="shared" si="1818"/>
        <v>0</v>
      </c>
      <c r="EJ387">
        <f t="shared" si="1819"/>
        <v>0</v>
      </c>
      <c r="EK387" t="str">
        <f t="shared" si="1820"/>
        <v/>
      </c>
      <c r="EL387" t="str">
        <f t="shared" si="1821"/>
        <v/>
      </c>
      <c r="EM387" t="str">
        <f t="shared" si="1822"/>
        <v/>
      </c>
      <c r="EN387" s="2">
        <f t="shared" si="1823"/>
        <v>0</v>
      </c>
      <c r="EO387" s="1">
        <f t="shared" si="1824"/>
        <v>0</v>
      </c>
    </row>
    <row r="388" spans="1:145" ht="15" thickBot="1" x14ac:dyDescent="0.25">
      <c r="A388" s="14">
        <v>369</v>
      </c>
      <c r="B388" s="65" t="str">
        <f t="shared" ref="B388" si="2009">IF(AND(C388="",D388="",E388=""),"",A388)</f>
        <v/>
      </c>
      <c r="C388" s="61"/>
      <c r="D388" s="62"/>
      <c r="E388" s="61"/>
      <c r="F388" s="67" t="str">
        <f t="shared" si="1733"/>
        <v/>
      </c>
      <c r="G388" s="68" t="str">
        <f t="shared" si="1734"/>
        <v/>
      </c>
      <c r="H388" t="str">
        <f>IF(I388=1,NastaveniIPV!$I$48&amp;""&amp;$D$10,IF(I388=2,NastaveniIPV!$I$47,IF(J388=1,NastaveniIPV!$I$52,"")))</f>
        <v/>
      </c>
      <c r="I388" s="81" t="str">
        <f t="shared" si="1735"/>
        <v/>
      </c>
      <c r="J388" s="14" t="str">
        <f t="shared" si="1736"/>
        <v/>
      </c>
      <c r="O388">
        <v>369</v>
      </c>
      <c r="P388" s="1">
        <f t="shared" si="1737"/>
        <v>0</v>
      </c>
      <c r="Q388">
        <f t="shared" si="1738"/>
        <v>0</v>
      </c>
      <c r="R388" s="38" t="str">
        <f t="shared" si="1739"/>
        <v/>
      </c>
      <c r="S388" t="str">
        <f t="shared" si="1740"/>
        <v/>
      </c>
      <c r="T388" s="38" t="str">
        <f t="shared" si="1741"/>
        <v/>
      </c>
      <c r="W388">
        <f>NastaveniIPV!$D$47</f>
        <v>0.02</v>
      </c>
      <c r="X388">
        <f>NastaveniIPV!$D$48</f>
        <v>0.06</v>
      </c>
      <c r="Y388">
        <f>NastaveniIPV!$D$49</f>
        <v>0.06</v>
      </c>
      <c r="Z388">
        <f>NastaveniIPV!$D$50</f>
        <v>0.06</v>
      </c>
      <c r="AA388">
        <f>NastaveniIPV!$D$51</f>
        <v>1.7999999999999999E-2</v>
      </c>
      <c r="AB388">
        <f>NastaveniIPV!$D$52</f>
        <v>0.01</v>
      </c>
      <c r="AC388">
        <f>NastaveniIPV!$D$53</f>
        <v>0.01</v>
      </c>
      <c r="AD388">
        <f>NastaveniIPV!$D$54</f>
        <v>0.01</v>
      </c>
      <c r="AE388">
        <f>NastaveniIPV!$D$55</f>
        <v>0.01</v>
      </c>
      <c r="AF388">
        <f>NastaveniIPV!$D$56</f>
        <v>0.01</v>
      </c>
      <c r="AG388">
        <f t="shared" ref="AG388:BF388" si="2010">IF($T388=AG$18,1,IF(AG$18&lt;$T388,0,AF388+1))</f>
        <v>0</v>
      </c>
      <c r="AH388">
        <f t="shared" si="2010"/>
        <v>0</v>
      </c>
      <c r="AI388">
        <f t="shared" si="2010"/>
        <v>0</v>
      </c>
      <c r="AJ388">
        <f t="shared" si="2010"/>
        <v>0</v>
      </c>
      <c r="AK388">
        <f t="shared" si="2010"/>
        <v>0</v>
      </c>
      <c r="AL388">
        <f t="shared" si="2010"/>
        <v>0</v>
      </c>
      <c r="AM388">
        <f t="shared" si="2010"/>
        <v>0</v>
      </c>
      <c r="AN388">
        <f t="shared" si="2010"/>
        <v>0</v>
      </c>
      <c r="AO388">
        <f t="shared" si="2010"/>
        <v>0</v>
      </c>
      <c r="AP388">
        <f t="shared" si="2010"/>
        <v>0</v>
      </c>
      <c r="AQ388">
        <f t="shared" si="2010"/>
        <v>0</v>
      </c>
      <c r="AR388">
        <f t="shared" si="2010"/>
        <v>0</v>
      </c>
      <c r="AS388">
        <f t="shared" si="2010"/>
        <v>0</v>
      </c>
      <c r="AT388">
        <f t="shared" si="2010"/>
        <v>0</v>
      </c>
      <c r="AU388">
        <f t="shared" si="2010"/>
        <v>0</v>
      </c>
      <c r="AV388">
        <f t="shared" si="2010"/>
        <v>0</v>
      </c>
      <c r="AW388">
        <f t="shared" si="2010"/>
        <v>0</v>
      </c>
      <c r="AX388">
        <f t="shared" si="2010"/>
        <v>0</v>
      </c>
      <c r="AY388">
        <f t="shared" si="2010"/>
        <v>0</v>
      </c>
      <c r="AZ388">
        <f t="shared" si="2010"/>
        <v>0</v>
      </c>
      <c r="BA388">
        <f t="shared" si="2010"/>
        <v>0</v>
      </c>
      <c r="BB388">
        <f t="shared" si="2010"/>
        <v>0</v>
      </c>
      <c r="BC388">
        <f t="shared" si="2010"/>
        <v>0</v>
      </c>
      <c r="BD388">
        <f t="shared" si="2010"/>
        <v>0</v>
      </c>
      <c r="BE388">
        <f t="shared" si="2010"/>
        <v>0</v>
      </c>
      <c r="BF388">
        <f t="shared" si="2010"/>
        <v>0</v>
      </c>
      <c r="BG388">
        <f t="shared" si="1743"/>
        <v>0</v>
      </c>
      <c r="BH388">
        <f t="shared" ref="BH388:BI388" si="2011">IF($T388&lt;BH$18,BG388+1,IF(BH$18=$T388,1,0))</f>
        <v>0</v>
      </c>
      <c r="BI388">
        <f t="shared" si="2011"/>
        <v>0</v>
      </c>
      <c r="BJ388">
        <f t="shared" si="1745"/>
        <v>0</v>
      </c>
      <c r="BK388">
        <f t="shared" ref="BK388:BO388" si="2012">IF(BK$18&gt;$D$10,0,IF($T388&lt;BK$18,BJ388+1,IF(BK$18=$T388,1,0)))</f>
        <v>0</v>
      </c>
      <c r="BL388">
        <f t="shared" si="2012"/>
        <v>0</v>
      </c>
      <c r="BM388">
        <f t="shared" si="2012"/>
        <v>0</v>
      </c>
      <c r="BN388">
        <f t="shared" si="2012"/>
        <v>0</v>
      </c>
      <c r="BO388">
        <f t="shared" si="2012"/>
        <v>0</v>
      </c>
      <c r="BP388">
        <f t="shared" si="1747"/>
        <v>0</v>
      </c>
      <c r="BQ388">
        <f t="shared" si="1748"/>
        <v>0</v>
      </c>
      <c r="BR388">
        <f t="shared" si="1749"/>
        <v>0</v>
      </c>
      <c r="BS388">
        <f t="shared" si="1750"/>
        <v>0</v>
      </c>
      <c r="BT388">
        <f t="shared" si="1751"/>
        <v>0</v>
      </c>
      <c r="BU388">
        <f t="shared" si="1752"/>
        <v>0</v>
      </c>
      <c r="BV388">
        <f t="shared" si="1753"/>
        <v>0</v>
      </c>
      <c r="BW388">
        <f t="shared" si="1754"/>
        <v>0</v>
      </c>
      <c r="BX388">
        <f t="shared" si="1755"/>
        <v>0</v>
      </c>
      <c r="BY388">
        <f t="shared" si="1756"/>
        <v>0</v>
      </c>
      <c r="BZ388">
        <f t="shared" si="1757"/>
        <v>0</v>
      </c>
      <c r="CA388">
        <f t="shared" si="1758"/>
        <v>0</v>
      </c>
      <c r="CB388">
        <f t="shared" si="1759"/>
        <v>0</v>
      </c>
      <c r="CC388">
        <f t="shared" si="1760"/>
        <v>0</v>
      </c>
      <c r="CD388">
        <f t="shared" si="1761"/>
        <v>0</v>
      </c>
      <c r="CE388">
        <f t="shared" si="1762"/>
        <v>0</v>
      </c>
      <c r="CF388">
        <f t="shared" si="1763"/>
        <v>0</v>
      </c>
      <c r="CG388">
        <f t="shared" si="1764"/>
        <v>0</v>
      </c>
      <c r="CH388">
        <f t="shared" si="1765"/>
        <v>0</v>
      </c>
      <c r="CI388">
        <f t="shared" si="1766"/>
        <v>0</v>
      </c>
      <c r="CJ388">
        <f t="shared" si="1767"/>
        <v>0</v>
      </c>
      <c r="CK388">
        <f t="shared" si="1768"/>
        <v>0</v>
      </c>
      <c r="CL388">
        <f t="shared" si="1769"/>
        <v>0</v>
      </c>
      <c r="CM388">
        <f t="shared" si="1770"/>
        <v>0</v>
      </c>
      <c r="CN388">
        <f t="shared" si="1771"/>
        <v>0</v>
      </c>
      <c r="CO388">
        <f t="shared" si="1772"/>
        <v>0</v>
      </c>
      <c r="CP388">
        <f t="shared" si="1773"/>
        <v>0</v>
      </c>
      <c r="CQ388">
        <f t="shared" si="1774"/>
        <v>0</v>
      </c>
      <c r="CR388">
        <f t="shared" si="1775"/>
        <v>0</v>
      </c>
      <c r="CS388">
        <f t="shared" si="1776"/>
        <v>0</v>
      </c>
      <c r="CT388" t="str">
        <f t="shared" si="1777"/>
        <v/>
      </c>
      <c r="CU388" t="str">
        <f t="shared" si="1778"/>
        <v/>
      </c>
      <c r="CV388" t="str">
        <f t="shared" si="1779"/>
        <v/>
      </c>
      <c r="CW388" t="str">
        <f t="shared" si="1780"/>
        <v/>
      </c>
      <c r="CX388" t="str">
        <f t="shared" si="1781"/>
        <v/>
      </c>
      <c r="CY388" t="str">
        <f t="shared" si="1782"/>
        <v/>
      </c>
      <c r="CZ388" t="str">
        <f t="shared" si="1783"/>
        <v/>
      </c>
      <c r="DA388" t="str">
        <f t="shared" si="1784"/>
        <v/>
      </c>
      <c r="DB388" t="str">
        <f t="shared" si="1785"/>
        <v/>
      </c>
      <c r="DC388" t="str">
        <f t="shared" si="1786"/>
        <v/>
      </c>
      <c r="DD388" t="str">
        <f t="shared" si="1787"/>
        <v/>
      </c>
      <c r="DE388" t="str">
        <f t="shared" si="1788"/>
        <v/>
      </c>
      <c r="DF388" t="str">
        <f t="shared" si="1789"/>
        <v/>
      </c>
      <c r="DG388" t="str">
        <f t="shared" si="1790"/>
        <v/>
      </c>
      <c r="DH388" t="str">
        <f t="shared" si="1791"/>
        <v/>
      </c>
      <c r="DI388" t="str">
        <f t="shared" si="1792"/>
        <v/>
      </c>
      <c r="DJ388" t="str">
        <f t="shared" si="1793"/>
        <v/>
      </c>
      <c r="DK388" t="str">
        <f t="shared" si="1794"/>
        <v/>
      </c>
      <c r="DL388" t="str">
        <f t="shared" si="1795"/>
        <v/>
      </c>
      <c r="DM388" t="str">
        <f t="shared" si="1796"/>
        <v/>
      </c>
      <c r="DN388" t="str">
        <f t="shared" si="1797"/>
        <v/>
      </c>
      <c r="DO388" t="str">
        <f t="shared" si="1798"/>
        <v/>
      </c>
      <c r="DP388" t="str">
        <f t="shared" si="1799"/>
        <v/>
      </c>
      <c r="DQ388" t="str">
        <f t="shared" si="1800"/>
        <v/>
      </c>
      <c r="DR388" t="str">
        <f t="shared" si="1801"/>
        <v/>
      </c>
      <c r="DS388" t="str">
        <f t="shared" si="1802"/>
        <v/>
      </c>
      <c r="DT388" t="str">
        <f t="shared" si="1803"/>
        <v/>
      </c>
      <c r="DU388" t="str">
        <f t="shared" si="1804"/>
        <v/>
      </c>
      <c r="DV388" t="str">
        <f t="shared" si="1805"/>
        <v/>
      </c>
      <c r="DW388" t="str">
        <f t="shared" si="1806"/>
        <v/>
      </c>
      <c r="DX388" t="str">
        <f t="shared" si="1807"/>
        <v/>
      </c>
      <c r="DY388" t="str">
        <f t="shared" si="1808"/>
        <v/>
      </c>
      <c r="DZ388" t="str">
        <f t="shared" si="1809"/>
        <v/>
      </c>
      <c r="EA388" t="str">
        <f t="shared" si="1810"/>
        <v/>
      </c>
      <c r="EB388" t="str">
        <f t="shared" si="1811"/>
        <v/>
      </c>
      <c r="EC388" t="str">
        <f t="shared" si="1812"/>
        <v/>
      </c>
      <c r="ED388" t="str">
        <f t="shared" si="1813"/>
        <v/>
      </c>
      <c r="EE388" t="str">
        <f t="shared" si="1814"/>
        <v/>
      </c>
      <c r="EF388" t="str">
        <f t="shared" si="1815"/>
        <v/>
      </c>
      <c r="EG388" t="str">
        <f t="shared" si="1816"/>
        <v/>
      </c>
      <c r="EH388">
        <f t="shared" si="1817"/>
        <v>0</v>
      </c>
      <c r="EI388">
        <f t="shared" si="1818"/>
        <v>0</v>
      </c>
      <c r="EJ388">
        <f t="shared" si="1819"/>
        <v>0</v>
      </c>
      <c r="EK388" t="str">
        <f t="shared" si="1820"/>
        <v/>
      </c>
      <c r="EL388" t="str">
        <f t="shared" si="1821"/>
        <v/>
      </c>
      <c r="EM388" t="str">
        <f t="shared" si="1822"/>
        <v/>
      </c>
      <c r="EN388" s="2">
        <f t="shared" si="1823"/>
        <v>0</v>
      </c>
      <c r="EO388" s="1">
        <f t="shared" si="1824"/>
        <v>0</v>
      </c>
    </row>
    <row r="389" spans="1:145" ht="15" thickBot="1" x14ac:dyDescent="0.25">
      <c r="A389" s="14">
        <v>370</v>
      </c>
      <c r="B389" s="65" t="str">
        <f t="shared" ref="B389" si="2013">IF(AND(C389="",D389="",E389),"",A389)</f>
        <v/>
      </c>
      <c r="C389" s="63"/>
      <c r="D389" s="63"/>
      <c r="E389" s="64"/>
      <c r="F389" s="67" t="str">
        <f t="shared" si="1733"/>
        <v/>
      </c>
      <c r="G389" s="68" t="str">
        <f t="shared" si="1734"/>
        <v/>
      </c>
      <c r="H389" t="str">
        <f>IF(I389=1,NastaveniIPV!$I$48&amp;""&amp;$D$10,IF(I389=2,NastaveniIPV!$I$47,IF(J389=1,NastaveniIPV!$I$52,"")))</f>
        <v/>
      </c>
      <c r="I389" s="81" t="str">
        <f t="shared" si="1735"/>
        <v/>
      </c>
      <c r="J389" s="14" t="str">
        <f t="shared" si="1736"/>
        <v/>
      </c>
      <c r="O389">
        <v>370</v>
      </c>
      <c r="P389" s="1">
        <f t="shared" si="1737"/>
        <v>0</v>
      </c>
      <c r="Q389">
        <f t="shared" si="1738"/>
        <v>0</v>
      </c>
      <c r="R389" s="38" t="str">
        <f t="shared" si="1739"/>
        <v/>
      </c>
      <c r="S389" t="str">
        <f t="shared" si="1740"/>
        <v/>
      </c>
      <c r="T389" s="38" t="str">
        <f t="shared" si="1741"/>
        <v/>
      </c>
      <c r="W389">
        <f>NastaveniIPV!$D$47</f>
        <v>0.02</v>
      </c>
      <c r="X389">
        <f>NastaveniIPV!$D$48</f>
        <v>0.06</v>
      </c>
      <c r="Y389">
        <f>NastaveniIPV!$D$49</f>
        <v>0.06</v>
      </c>
      <c r="Z389">
        <f>NastaveniIPV!$D$50</f>
        <v>0.06</v>
      </c>
      <c r="AA389">
        <f>NastaveniIPV!$D$51</f>
        <v>1.7999999999999999E-2</v>
      </c>
      <c r="AB389">
        <f>NastaveniIPV!$D$52</f>
        <v>0.01</v>
      </c>
      <c r="AC389">
        <f>NastaveniIPV!$D$53</f>
        <v>0.01</v>
      </c>
      <c r="AD389">
        <f>NastaveniIPV!$D$54</f>
        <v>0.01</v>
      </c>
      <c r="AE389">
        <f>NastaveniIPV!$D$55</f>
        <v>0.01</v>
      </c>
      <c r="AF389">
        <f>NastaveniIPV!$D$56</f>
        <v>0.01</v>
      </c>
      <c r="AG389">
        <f t="shared" ref="AG389:BF389" si="2014">IF($T389=AG$18,1,IF(AG$18&lt;$T389,0,AF389+1))</f>
        <v>0</v>
      </c>
      <c r="AH389">
        <f t="shared" si="2014"/>
        <v>0</v>
      </c>
      <c r="AI389">
        <f t="shared" si="2014"/>
        <v>0</v>
      </c>
      <c r="AJ389">
        <f t="shared" si="2014"/>
        <v>0</v>
      </c>
      <c r="AK389">
        <f t="shared" si="2014"/>
        <v>0</v>
      </c>
      <c r="AL389">
        <f t="shared" si="2014"/>
        <v>0</v>
      </c>
      <c r="AM389">
        <f t="shared" si="2014"/>
        <v>0</v>
      </c>
      <c r="AN389">
        <f t="shared" si="2014"/>
        <v>0</v>
      </c>
      <c r="AO389">
        <f t="shared" si="2014"/>
        <v>0</v>
      </c>
      <c r="AP389">
        <f t="shared" si="2014"/>
        <v>0</v>
      </c>
      <c r="AQ389">
        <f t="shared" si="2014"/>
        <v>0</v>
      </c>
      <c r="AR389">
        <f t="shared" si="2014"/>
        <v>0</v>
      </c>
      <c r="AS389">
        <f t="shared" si="2014"/>
        <v>0</v>
      </c>
      <c r="AT389">
        <f t="shared" si="2014"/>
        <v>0</v>
      </c>
      <c r="AU389">
        <f t="shared" si="2014"/>
        <v>0</v>
      </c>
      <c r="AV389">
        <f t="shared" si="2014"/>
        <v>0</v>
      </c>
      <c r="AW389">
        <f t="shared" si="2014"/>
        <v>0</v>
      </c>
      <c r="AX389">
        <f t="shared" si="2014"/>
        <v>0</v>
      </c>
      <c r="AY389">
        <f t="shared" si="2014"/>
        <v>0</v>
      </c>
      <c r="AZ389">
        <f t="shared" si="2014"/>
        <v>0</v>
      </c>
      <c r="BA389">
        <f t="shared" si="2014"/>
        <v>0</v>
      </c>
      <c r="BB389">
        <f t="shared" si="2014"/>
        <v>0</v>
      </c>
      <c r="BC389">
        <f t="shared" si="2014"/>
        <v>0</v>
      </c>
      <c r="BD389">
        <f t="shared" si="2014"/>
        <v>0</v>
      </c>
      <c r="BE389">
        <f t="shared" si="2014"/>
        <v>0</v>
      </c>
      <c r="BF389">
        <f t="shared" si="2014"/>
        <v>0</v>
      </c>
      <c r="BG389">
        <f t="shared" si="1743"/>
        <v>0</v>
      </c>
      <c r="BH389">
        <f t="shared" ref="BH389:BI389" si="2015">IF($T389&lt;BH$18,BG389+1,IF(BH$18=$T389,1,0))</f>
        <v>0</v>
      </c>
      <c r="BI389">
        <f t="shared" si="2015"/>
        <v>0</v>
      </c>
      <c r="BJ389">
        <f t="shared" si="1745"/>
        <v>0</v>
      </c>
      <c r="BK389">
        <f t="shared" ref="BK389:BO389" si="2016">IF(BK$18&gt;$D$10,0,IF($T389&lt;BK$18,BJ389+1,IF(BK$18=$T389,1,0)))</f>
        <v>0</v>
      </c>
      <c r="BL389">
        <f t="shared" si="2016"/>
        <v>0</v>
      </c>
      <c r="BM389">
        <f t="shared" si="2016"/>
        <v>0</v>
      </c>
      <c r="BN389">
        <f t="shared" si="2016"/>
        <v>0</v>
      </c>
      <c r="BO389">
        <f t="shared" si="2016"/>
        <v>0</v>
      </c>
      <c r="BP389">
        <f t="shared" si="1747"/>
        <v>0</v>
      </c>
      <c r="BQ389">
        <f t="shared" si="1748"/>
        <v>0</v>
      </c>
      <c r="BR389">
        <f t="shared" si="1749"/>
        <v>0</v>
      </c>
      <c r="BS389">
        <f t="shared" si="1750"/>
        <v>0</v>
      </c>
      <c r="BT389">
        <f t="shared" si="1751"/>
        <v>0</v>
      </c>
      <c r="BU389">
        <f t="shared" si="1752"/>
        <v>0</v>
      </c>
      <c r="BV389">
        <f t="shared" si="1753"/>
        <v>0</v>
      </c>
      <c r="BW389">
        <f t="shared" si="1754"/>
        <v>0</v>
      </c>
      <c r="BX389">
        <f t="shared" si="1755"/>
        <v>0</v>
      </c>
      <c r="BY389">
        <f t="shared" si="1756"/>
        <v>0</v>
      </c>
      <c r="BZ389">
        <f t="shared" si="1757"/>
        <v>0</v>
      </c>
      <c r="CA389">
        <f t="shared" si="1758"/>
        <v>0</v>
      </c>
      <c r="CB389">
        <f t="shared" si="1759"/>
        <v>0</v>
      </c>
      <c r="CC389">
        <f t="shared" si="1760"/>
        <v>0</v>
      </c>
      <c r="CD389">
        <f t="shared" si="1761"/>
        <v>0</v>
      </c>
      <c r="CE389">
        <f t="shared" si="1762"/>
        <v>0</v>
      </c>
      <c r="CF389">
        <f t="shared" si="1763"/>
        <v>0</v>
      </c>
      <c r="CG389">
        <f t="shared" si="1764"/>
        <v>0</v>
      </c>
      <c r="CH389">
        <f t="shared" si="1765"/>
        <v>0</v>
      </c>
      <c r="CI389">
        <f t="shared" si="1766"/>
        <v>0</v>
      </c>
      <c r="CJ389">
        <f t="shared" si="1767"/>
        <v>0</v>
      </c>
      <c r="CK389">
        <f t="shared" si="1768"/>
        <v>0</v>
      </c>
      <c r="CL389">
        <f t="shared" si="1769"/>
        <v>0</v>
      </c>
      <c r="CM389">
        <f t="shared" si="1770"/>
        <v>0</v>
      </c>
      <c r="CN389">
        <f t="shared" si="1771"/>
        <v>0</v>
      </c>
      <c r="CO389">
        <f t="shared" si="1772"/>
        <v>0</v>
      </c>
      <c r="CP389">
        <f t="shared" si="1773"/>
        <v>0</v>
      </c>
      <c r="CQ389">
        <f t="shared" si="1774"/>
        <v>0</v>
      </c>
      <c r="CR389">
        <f t="shared" si="1775"/>
        <v>0</v>
      </c>
      <c r="CS389">
        <f t="shared" si="1776"/>
        <v>0</v>
      </c>
      <c r="CT389" t="str">
        <f t="shared" si="1777"/>
        <v/>
      </c>
      <c r="CU389" t="str">
        <f t="shared" si="1778"/>
        <v/>
      </c>
      <c r="CV389" t="str">
        <f t="shared" si="1779"/>
        <v/>
      </c>
      <c r="CW389" t="str">
        <f t="shared" si="1780"/>
        <v/>
      </c>
      <c r="CX389" t="str">
        <f t="shared" si="1781"/>
        <v/>
      </c>
      <c r="CY389" t="str">
        <f t="shared" si="1782"/>
        <v/>
      </c>
      <c r="CZ389" t="str">
        <f t="shared" si="1783"/>
        <v/>
      </c>
      <c r="DA389" t="str">
        <f t="shared" si="1784"/>
        <v/>
      </c>
      <c r="DB389" t="str">
        <f t="shared" si="1785"/>
        <v/>
      </c>
      <c r="DC389" t="str">
        <f t="shared" si="1786"/>
        <v/>
      </c>
      <c r="DD389" t="str">
        <f t="shared" si="1787"/>
        <v/>
      </c>
      <c r="DE389" t="str">
        <f t="shared" si="1788"/>
        <v/>
      </c>
      <c r="DF389" t="str">
        <f t="shared" si="1789"/>
        <v/>
      </c>
      <c r="DG389" t="str">
        <f t="shared" si="1790"/>
        <v/>
      </c>
      <c r="DH389" t="str">
        <f t="shared" si="1791"/>
        <v/>
      </c>
      <c r="DI389" t="str">
        <f t="shared" si="1792"/>
        <v/>
      </c>
      <c r="DJ389" t="str">
        <f t="shared" si="1793"/>
        <v/>
      </c>
      <c r="DK389" t="str">
        <f t="shared" si="1794"/>
        <v/>
      </c>
      <c r="DL389" t="str">
        <f t="shared" si="1795"/>
        <v/>
      </c>
      <c r="DM389" t="str">
        <f t="shared" si="1796"/>
        <v/>
      </c>
      <c r="DN389" t="str">
        <f t="shared" si="1797"/>
        <v/>
      </c>
      <c r="DO389" t="str">
        <f t="shared" si="1798"/>
        <v/>
      </c>
      <c r="DP389" t="str">
        <f t="shared" si="1799"/>
        <v/>
      </c>
      <c r="DQ389" t="str">
        <f t="shared" si="1800"/>
        <v/>
      </c>
      <c r="DR389" t="str">
        <f t="shared" si="1801"/>
        <v/>
      </c>
      <c r="DS389" t="str">
        <f t="shared" si="1802"/>
        <v/>
      </c>
      <c r="DT389" t="str">
        <f t="shared" si="1803"/>
        <v/>
      </c>
      <c r="DU389" t="str">
        <f t="shared" si="1804"/>
        <v/>
      </c>
      <c r="DV389" t="str">
        <f t="shared" si="1805"/>
        <v/>
      </c>
      <c r="DW389" t="str">
        <f t="shared" si="1806"/>
        <v/>
      </c>
      <c r="DX389" t="str">
        <f t="shared" si="1807"/>
        <v/>
      </c>
      <c r="DY389" t="str">
        <f t="shared" si="1808"/>
        <v/>
      </c>
      <c r="DZ389" t="str">
        <f t="shared" si="1809"/>
        <v/>
      </c>
      <c r="EA389" t="str">
        <f t="shared" si="1810"/>
        <v/>
      </c>
      <c r="EB389" t="str">
        <f t="shared" si="1811"/>
        <v/>
      </c>
      <c r="EC389" t="str">
        <f t="shared" si="1812"/>
        <v/>
      </c>
      <c r="ED389" t="str">
        <f t="shared" si="1813"/>
        <v/>
      </c>
      <c r="EE389" t="str">
        <f t="shared" si="1814"/>
        <v/>
      </c>
      <c r="EF389" t="str">
        <f t="shared" si="1815"/>
        <v/>
      </c>
      <c r="EG389" t="str">
        <f t="shared" si="1816"/>
        <v/>
      </c>
      <c r="EH389">
        <f t="shared" si="1817"/>
        <v>0</v>
      </c>
      <c r="EI389">
        <f t="shared" si="1818"/>
        <v>0</v>
      </c>
      <c r="EJ389">
        <f t="shared" si="1819"/>
        <v>0</v>
      </c>
      <c r="EK389" t="str">
        <f t="shared" si="1820"/>
        <v/>
      </c>
      <c r="EL389" t="str">
        <f t="shared" si="1821"/>
        <v/>
      </c>
      <c r="EM389" t="str">
        <f t="shared" si="1822"/>
        <v/>
      </c>
      <c r="EN389" s="2">
        <f t="shared" si="1823"/>
        <v>0</v>
      </c>
      <c r="EO389" s="1">
        <f t="shared" si="1824"/>
        <v>0</v>
      </c>
    </row>
    <row r="390" spans="1:145" ht="15" thickBot="1" x14ac:dyDescent="0.25">
      <c r="A390" s="14">
        <v>371</v>
      </c>
      <c r="B390" s="65" t="str">
        <f t="shared" ref="B390" si="2017">IF(AND(C390="",D390="",E390=""),"",A390)</f>
        <v/>
      </c>
      <c r="C390" s="61"/>
      <c r="D390" s="62"/>
      <c r="E390" s="61"/>
      <c r="F390" s="67" t="str">
        <f t="shared" si="1733"/>
        <v/>
      </c>
      <c r="G390" s="68" t="str">
        <f t="shared" si="1734"/>
        <v/>
      </c>
      <c r="H390" t="str">
        <f>IF(I390=1,NastaveniIPV!$I$48&amp;""&amp;$D$10,IF(I390=2,NastaveniIPV!$I$47,IF(J390=1,NastaveniIPV!$I$52,"")))</f>
        <v/>
      </c>
      <c r="I390" s="81" t="str">
        <f t="shared" si="1735"/>
        <v/>
      </c>
      <c r="J390" s="14" t="str">
        <f t="shared" si="1736"/>
        <v/>
      </c>
      <c r="O390">
        <v>371</v>
      </c>
      <c r="P390" s="1">
        <f t="shared" si="1737"/>
        <v>0</v>
      </c>
      <c r="Q390">
        <f t="shared" si="1738"/>
        <v>0</v>
      </c>
      <c r="R390" s="38" t="str">
        <f t="shared" si="1739"/>
        <v/>
      </c>
      <c r="S390" t="str">
        <f t="shared" si="1740"/>
        <v/>
      </c>
      <c r="T390" s="38" t="str">
        <f t="shared" si="1741"/>
        <v/>
      </c>
      <c r="W390">
        <f>NastaveniIPV!$D$47</f>
        <v>0.02</v>
      </c>
      <c r="X390">
        <f>NastaveniIPV!$D$48</f>
        <v>0.06</v>
      </c>
      <c r="Y390">
        <f>NastaveniIPV!$D$49</f>
        <v>0.06</v>
      </c>
      <c r="Z390">
        <f>NastaveniIPV!$D$50</f>
        <v>0.06</v>
      </c>
      <c r="AA390">
        <f>NastaveniIPV!$D$51</f>
        <v>1.7999999999999999E-2</v>
      </c>
      <c r="AB390">
        <f>NastaveniIPV!$D$52</f>
        <v>0.01</v>
      </c>
      <c r="AC390">
        <f>NastaveniIPV!$D$53</f>
        <v>0.01</v>
      </c>
      <c r="AD390">
        <f>NastaveniIPV!$D$54</f>
        <v>0.01</v>
      </c>
      <c r="AE390">
        <f>NastaveniIPV!$D$55</f>
        <v>0.01</v>
      </c>
      <c r="AF390">
        <f>NastaveniIPV!$D$56</f>
        <v>0.01</v>
      </c>
      <c r="AG390">
        <f t="shared" ref="AG390:BF390" si="2018">IF($T390=AG$18,1,IF(AG$18&lt;$T390,0,AF390+1))</f>
        <v>0</v>
      </c>
      <c r="AH390">
        <f t="shared" si="2018"/>
        <v>0</v>
      </c>
      <c r="AI390">
        <f t="shared" si="2018"/>
        <v>0</v>
      </c>
      <c r="AJ390">
        <f t="shared" si="2018"/>
        <v>0</v>
      </c>
      <c r="AK390">
        <f t="shared" si="2018"/>
        <v>0</v>
      </c>
      <c r="AL390">
        <f t="shared" si="2018"/>
        <v>0</v>
      </c>
      <c r="AM390">
        <f t="shared" si="2018"/>
        <v>0</v>
      </c>
      <c r="AN390">
        <f t="shared" si="2018"/>
        <v>0</v>
      </c>
      <c r="AO390">
        <f t="shared" si="2018"/>
        <v>0</v>
      </c>
      <c r="AP390">
        <f t="shared" si="2018"/>
        <v>0</v>
      </c>
      <c r="AQ390">
        <f t="shared" si="2018"/>
        <v>0</v>
      </c>
      <c r="AR390">
        <f t="shared" si="2018"/>
        <v>0</v>
      </c>
      <c r="AS390">
        <f t="shared" si="2018"/>
        <v>0</v>
      </c>
      <c r="AT390">
        <f t="shared" si="2018"/>
        <v>0</v>
      </c>
      <c r="AU390">
        <f t="shared" si="2018"/>
        <v>0</v>
      </c>
      <c r="AV390">
        <f t="shared" si="2018"/>
        <v>0</v>
      </c>
      <c r="AW390">
        <f t="shared" si="2018"/>
        <v>0</v>
      </c>
      <c r="AX390">
        <f t="shared" si="2018"/>
        <v>0</v>
      </c>
      <c r="AY390">
        <f t="shared" si="2018"/>
        <v>0</v>
      </c>
      <c r="AZ390">
        <f t="shared" si="2018"/>
        <v>0</v>
      </c>
      <c r="BA390">
        <f t="shared" si="2018"/>
        <v>0</v>
      </c>
      <c r="BB390">
        <f t="shared" si="2018"/>
        <v>0</v>
      </c>
      <c r="BC390">
        <f t="shared" si="2018"/>
        <v>0</v>
      </c>
      <c r="BD390">
        <f t="shared" si="2018"/>
        <v>0</v>
      </c>
      <c r="BE390">
        <f t="shared" si="2018"/>
        <v>0</v>
      </c>
      <c r="BF390">
        <f t="shared" si="2018"/>
        <v>0</v>
      </c>
      <c r="BG390">
        <f t="shared" si="1743"/>
        <v>0</v>
      </c>
      <c r="BH390">
        <f t="shared" ref="BH390:BI390" si="2019">IF($T390&lt;BH$18,BG390+1,IF(BH$18=$T390,1,0))</f>
        <v>0</v>
      </c>
      <c r="BI390">
        <f t="shared" si="2019"/>
        <v>0</v>
      </c>
      <c r="BJ390">
        <f t="shared" si="1745"/>
        <v>0</v>
      </c>
      <c r="BK390">
        <f t="shared" ref="BK390:BO390" si="2020">IF(BK$18&gt;$D$10,0,IF($T390&lt;BK$18,BJ390+1,IF(BK$18=$T390,1,0)))</f>
        <v>0</v>
      </c>
      <c r="BL390">
        <f t="shared" si="2020"/>
        <v>0</v>
      </c>
      <c r="BM390">
        <f t="shared" si="2020"/>
        <v>0</v>
      </c>
      <c r="BN390">
        <f t="shared" si="2020"/>
        <v>0</v>
      </c>
      <c r="BO390">
        <f t="shared" si="2020"/>
        <v>0</v>
      </c>
      <c r="BP390">
        <f t="shared" si="1747"/>
        <v>0</v>
      </c>
      <c r="BQ390">
        <f t="shared" si="1748"/>
        <v>0</v>
      </c>
      <c r="BR390">
        <f t="shared" si="1749"/>
        <v>0</v>
      </c>
      <c r="BS390">
        <f t="shared" si="1750"/>
        <v>0</v>
      </c>
      <c r="BT390">
        <f t="shared" si="1751"/>
        <v>0</v>
      </c>
      <c r="BU390">
        <f t="shared" si="1752"/>
        <v>0</v>
      </c>
      <c r="BV390">
        <f t="shared" si="1753"/>
        <v>0</v>
      </c>
      <c r="BW390">
        <f t="shared" si="1754"/>
        <v>0</v>
      </c>
      <c r="BX390">
        <f t="shared" si="1755"/>
        <v>0</v>
      </c>
      <c r="BY390">
        <f t="shared" si="1756"/>
        <v>0</v>
      </c>
      <c r="BZ390">
        <f t="shared" si="1757"/>
        <v>0</v>
      </c>
      <c r="CA390">
        <f t="shared" si="1758"/>
        <v>0</v>
      </c>
      <c r="CB390">
        <f t="shared" si="1759"/>
        <v>0</v>
      </c>
      <c r="CC390">
        <f t="shared" si="1760"/>
        <v>0</v>
      </c>
      <c r="CD390">
        <f t="shared" si="1761"/>
        <v>0</v>
      </c>
      <c r="CE390">
        <f t="shared" si="1762"/>
        <v>0</v>
      </c>
      <c r="CF390">
        <f t="shared" si="1763"/>
        <v>0</v>
      </c>
      <c r="CG390">
        <f t="shared" si="1764"/>
        <v>0</v>
      </c>
      <c r="CH390">
        <f t="shared" si="1765"/>
        <v>0</v>
      </c>
      <c r="CI390">
        <f t="shared" si="1766"/>
        <v>0</v>
      </c>
      <c r="CJ390">
        <f t="shared" si="1767"/>
        <v>0</v>
      </c>
      <c r="CK390">
        <f t="shared" si="1768"/>
        <v>0</v>
      </c>
      <c r="CL390">
        <f t="shared" si="1769"/>
        <v>0</v>
      </c>
      <c r="CM390">
        <f t="shared" si="1770"/>
        <v>0</v>
      </c>
      <c r="CN390">
        <f t="shared" si="1771"/>
        <v>0</v>
      </c>
      <c r="CO390">
        <f t="shared" si="1772"/>
        <v>0</v>
      </c>
      <c r="CP390">
        <f t="shared" si="1773"/>
        <v>0</v>
      </c>
      <c r="CQ390">
        <f t="shared" si="1774"/>
        <v>0</v>
      </c>
      <c r="CR390">
        <f t="shared" si="1775"/>
        <v>0</v>
      </c>
      <c r="CS390">
        <f t="shared" si="1776"/>
        <v>0</v>
      </c>
      <c r="CT390" t="str">
        <f t="shared" si="1777"/>
        <v/>
      </c>
      <c r="CU390" t="str">
        <f t="shared" si="1778"/>
        <v/>
      </c>
      <c r="CV390" t="str">
        <f t="shared" si="1779"/>
        <v/>
      </c>
      <c r="CW390" t="str">
        <f t="shared" si="1780"/>
        <v/>
      </c>
      <c r="CX390" t="str">
        <f t="shared" si="1781"/>
        <v/>
      </c>
      <c r="CY390" t="str">
        <f t="shared" si="1782"/>
        <v/>
      </c>
      <c r="CZ390" t="str">
        <f t="shared" si="1783"/>
        <v/>
      </c>
      <c r="DA390" t="str">
        <f t="shared" si="1784"/>
        <v/>
      </c>
      <c r="DB390" t="str">
        <f t="shared" si="1785"/>
        <v/>
      </c>
      <c r="DC390" t="str">
        <f t="shared" si="1786"/>
        <v/>
      </c>
      <c r="DD390" t="str">
        <f t="shared" si="1787"/>
        <v/>
      </c>
      <c r="DE390" t="str">
        <f t="shared" si="1788"/>
        <v/>
      </c>
      <c r="DF390" t="str">
        <f t="shared" si="1789"/>
        <v/>
      </c>
      <c r="DG390" t="str">
        <f t="shared" si="1790"/>
        <v/>
      </c>
      <c r="DH390" t="str">
        <f t="shared" si="1791"/>
        <v/>
      </c>
      <c r="DI390" t="str">
        <f t="shared" si="1792"/>
        <v/>
      </c>
      <c r="DJ390" t="str">
        <f t="shared" si="1793"/>
        <v/>
      </c>
      <c r="DK390" t="str">
        <f t="shared" si="1794"/>
        <v/>
      </c>
      <c r="DL390" t="str">
        <f t="shared" si="1795"/>
        <v/>
      </c>
      <c r="DM390" t="str">
        <f t="shared" si="1796"/>
        <v/>
      </c>
      <c r="DN390" t="str">
        <f t="shared" si="1797"/>
        <v/>
      </c>
      <c r="DO390" t="str">
        <f t="shared" si="1798"/>
        <v/>
      </c>
      <c r="DP390" t="str">
        <f t="shared" si="1799"/>
        <v/>
      </c>
      <c r="DQ390" t="str">
        <f t="shared" si="1800"/>
        <v/>
      </c>
      <c r="DR390" t="str">
        <f t="shared" si="1801"/>
        <v/>
      </c>
      <c r="DS390" t="str">
        <f t="shared" si="1802"/>
        <v/>
      </c>
      <c r="DT390" t="str">
        <f t="shared" si="1803"/>
        <v/>
      </c>
      <c r="DU390" t="str">
        <f t="shared" si="1804"/>
        <v/>
      </c>
      <c r="DV390" t="str">
        <f t="shared" si="1805"/>
        <v/>
      </c>
      <c r="DW390" t="str">
        <f t="shared" si="1806"/>
        <v/>
      </c>
      <c r="DX390" t="str">
        <f t="shared" si="1807"/>
        <v/>
      </c>
      <c r="DY390" t="str">
        <f t="shared" si="1808"/>
        <v/>
      </c>
      <c r="DZ390" t="str">
        <f t="shared" si="1809"/>
        <v/>
      </c>
      <c r="EA390" t="str">
        <f t="shared" si="1810"/>
        <v/>
      </c>
      <c r="EB390" t="str">
        <f t="shared" si="1811"/>
        <v/>
      </c>
      <c r="EC390" t="str">
        <f t="shared" si="1812"/>
        <v/>
      </c>
      <c r="ED390" t="str">
        <f t="shared" si="1813"/>
        <v/>
      </c>
      <c r="EE390" t="str">
        <f t="shared" si="1814"/>
        <v/>
      </c>
      <c r="EF390" t="str">
        <f t="shared" si="1815"/>
        <v/>
      </c>
      <c r="EG390" t="str">
        <f t="shared" si="1816"/>
        <v/>
      </c>
      <c r="EH390">
        <f t="shared" si="1817"/>
        <v>0</v>
      </c>
      <c r="EI390">
        <f t="shared" si="1818"/>
        <v>0</v>
      </c>
      <c r="EJ390">
        <f t="shared" si="1819"/>
        <v>0</v>
      </c>
      <c r="EK390" t="str">
        <f t="shared" si="1820"/>
        <v/>
      </c>
      <c r="EL390" t="str">
        <f t="shared" si="1821"/>
        <v/>
      </c>
      <c r="EM390" t="str">
        <f t="shared" si="1822"/>
        <v/>
      </c>
      <c r="EN390" s="2">
        <f t="shared" si="1823"/>
        <v>0</v>
      </c>
      <c r="EO390" s="1">
        <f t="shared" si="1824"/>
        <v>0</v>
      </c>
    </row>
    <row r="391" spans="1:145" ht="15" thickBot="1" x14ac:dyDescent="0.25">
      <c r="A391" s="14">
        <v>372</v>
      </c>
      <c r="B391" s="65" t="str">
        <f t="shared" ref="B391" si="2021">IF(AND(C391="",D391="",E391),"",A391)</f>
        <v/>
      </c>
      <c r="C391" s="63"/>
      <c r="D391" s="63"/>
      <c r="E391" s="64"/>
      <c r="F391" s="67" t="str">
        <f t="shared" si="1733"/>
        <v/>
      </c>
      <c r="G391" s="68" t="str">
        <f t="shared" si="1734"/>
        <v/>
      </c>
      <c r="H391" t="str">
        <f>IF(I391=1,NastaveniIPV!$I$48&amp;""&amp;$D$10,IF(I391=2,NastaveniIPV!$I$47,IF(J391=1,NastaveniIPV!$I$52,"")))</f>
        <v/>
      </c>
      <c r="I391" s="81" t="str">
        <f t="shared" si="1735"/>
        <v/>
      </c>
      <c r="J391" s="14" t="str">
        <f t="shared" si="1736"/>
        <v/>
      </c>
      <c r="O391">
        <v>372</v>
      </c>
      <c r="P391" s="1">
        <f t="shared" si="1737"/>
        <v>0</v>
      </c>
      <c r="Q391">
        <f t="shared" si="1738"/>
        <v>0</v>
      </c>
      <c r="R391" s="38" t="str">
        <f t="shared" si="1739"/>
        <v/>
      </c>
      <c r="S391" t="str">
        <f t="shared" si="1740"/>
        <v/>
      </c>
      <c r="T391" s="38" t="str">
        <f t="shared" si="1741"/>
        <v/>
      </c>
      <c r="W391">
        <f>NastaveniIPV!$D$47</f>
        <v>0.02</v>
      </c>
      <c r="X391">
        <f>NastaveniIPV!$D$48</f>
        <v>0.06</v>
      </c>
      <c r="Y391">
        <f>NastaveniIPV!$D$49</f>
        <v>0.06</v>
      </c>
      <c r="Z391">
        <f>NastaveniIPV!$D$50</f>
        <v>0.06</v>
      </c>
      <c r="AA391">
        <f>NastaveniIPV!$D$51</f>
        <v>1.7999999999999999E-2</v>
      </c>
      <c r="AB391">
        <f>NastaveniIPV!$D$52</f>
        <v>0.01</v>
      </c>
      <c r="AC391">
        <f>NastaveniIPV!$D$53</f>
        <v>0.01</v>
      </c>
      <c r="AD391">
        <f>NastaveniIPV!$D$54</f>
        <v>0.01</v>
      </c>
      <c r="AE391">
        <f>NastaveniIPV!$D$55</f>
        <v>0.01</v>
      </c>
      <c r="AF391">
        <f>NastaveniIPV!$D$56</f>
        <v>0.01</v>
      </c>
      <c r="AG391">
        <f t="shared" ref="AG391:BF391" si="2022">IF($T391=AG$18,1,IF(AG$18&lt;$T391,0,AF391+1))</f>
        <v>0</v>
      </c>
      <c r="AH391">
        <f t="shared" si="2022"/>
        <v>0</v>
      </c>
      <c r="AI391">
        <f t="shared" si="2022"/>
        <v>0</v>
      </c>
      <c r="AJ391">
        <f t="shared" si="2022"/>
        <v>0</v>
      </c>
      <c r="AK391">
        <f t="shared" si="2022"/>
        <v>0</v>
      </c>
      <c r="AL391">
        <f t="shared" si="2022"/>
        <v>0</v>
      </c>
      <c r="AM391">
        <f t="shared" si="2022"/>
        <v>0</v>
      </c>
      <c r="AN391">
        <f t="shared" si="2022"/>
        <v>0</v>
      </c>
      <c r="AO391">
        <f t="shared" si="2022"/>
        <v>0</v>
      </c>
      <c r="AP391">
        <f t="shared" si="2022"/>
        <v>0</v>
      </c>
      <c r="AQ391">
        <f t="shared" si="2022"/>
        <v>0</v>
      </c>
      <c r="AR391">
        <f t="shared" si="2022"/>
        <v>0</v>
      </c>
      <c r="AS391">
        <f t="shared" si="2022"/>
        <v>0</v>
      </c>
      <c r="AT391">
        <f t="shared" si="2022"/>
        <v>0</v>
      </c>
      <c r="AU391">
        <f t="shared" si="2022"/>
        <v>0</v>
      </c>
      <c r="AV391">
        <f t="shared" si="2022"/>
        <v>0</v>
      </c>
      <c r="AW391">
        <f t="shared" si="2022"/>
        <v>0</v>
      </c>
      <c r="AX391">
        <f t="shared" si="2022"/>
        <v>0</v>
      </c>
      <c r="AY391">
        <f t="shared" si="2022"/>
        <v>0</v>
      </c>
      <c r="AZ391">
        <f t="shared" si="2022"/>
        <v>0</v>
      </c>
      <c r="BA391">
        <f t="shared" si="2022"/>
        <v>0</v>
      </c>
      <c r="BB391">
        <f t="shared" si="2022"/>
        <v>0</v>
      </c>
      <c r="BC391">
        <f t="shared" si="2022"/>
        <v>0</v>
      </c>
      <c r="BD391">
        <f t="shared" si="2022"/>
        <v>0</v>
      </c>
      <c r="BE391">
        <f t="shared" si="2022"/>
        <v>0</v>
      </c>
      <c r="BF391">
        <f t="shared" si="2022"/>
        <v>0</v>
      </c>
      <c r="BG391">
        <f t="shared" si="1743"/>
        <v>0</v>
      </c>
      <c r="BH391">
        <f t="shared" ref="BH391:BI391" si="2023">IF($T391&lt;BH$18,BG391+1,IF(BH$18=$T391,1,0))</f>
        <v>0</v>
      </c>
      <c r="BI391">
        <f t="shared" si="2023"/>
        <v>0</v>
      </c>
      <c r="BJ391">
        <f t="shared" si="1745"/>
        <v>0</v>
      </c>
      <c r="BK391">
        <f t="shared" ref="BK391:BO391" si="2024">IF(BK$18&gt;$D$10,0,IF($T391&lt;BK$18,BJ391+1,IF(BK$18=$T391,1,0)))</f>
        <v>0</v>
      </c>
      <c r="BL391">
        <f t="shared" si="2024"/>
        <v>0</v>
      </c>
      <c r="BM391">
        <f t="shared" si="2024"/>
        <v>0</v>
      </c>
      <c r="BN391">
        <f t="shared" si="2024"/>
        <v>0</v>
      </c>
      <c r="BO391">
        <f t="shared" si="2024"/>
        <v>0</v>
      </c>
      <c r="BP391">
        <f t="shared" si="1747"/>
        <v>0</v>
      </c>
      <c r="BQ391">
        <f t="shared" si="1748"/>
        <v>0</v>
      </c>
      <c r="BR391">
        <f t="shared" si="1749"/>
        <v>0</v>
      </c>
      <c r="BS391">
        <f t="shared" si="1750"/>
        <v>0</v>
      </c>
      <c r="BT391">
        <f t="shared" si="1751"/>
        <v>0</v>
      </c>
      <c r="BU391">
        <f t="shared" si="1752"/>
        <v>0</v>
      </c>
      <c r="BV391">
        <f t="shared" si="1753"/>
        <v>0</v>
      </c>
      <c r="BW391">
        <f t="shared" si="1754"/>
        <v>0</v>
      </c>
      <c r="BX391">
        <f t="shared" si="1755"/>
        <v>0</v>
      </c>
      <c r="BY391">
        <f t="shared" si="1756"/>
        <v>0</v>
      </c>
      <c r="BZ391">
        <f t="shared" si="1757"/>
        <v>0</v>
      </c>
      <c r="CA391">
        <f t="shared" si="1758"/>
        <v>0</v>
      </c>
      <c r="CB391">
        <f t="shared" si="1759"/>
        <v>0</v>
      </c>
      <c r="CC391">
        <f t="shared" si="1760"/>
        <v>0</v>
      </c>
      <c r="CD391">
        <f t="shared" si="1761"/>
        <v>0</v>
      </c>
      <c r="CE391">
        <f t="shared" si="1762"/>
        <v>0</v>
      </c>
      <c r="CF391">
        <f t="shared" si="1763"/>
        <v>0</v>
      </c>
      <c r="CG391">
        <f t="shared" si="1764"/>
        <v>0</v>
      </c>
      <c r="CH391">
        <f t="shared" si="1765"/>
        <v>0</v>
      </c>
      <c r="CI391">
        <f t="shared" si="1766"/>
        <v>0</v>
      </c>
      <c r="CJ391">
        <f t="shared" si="1767"/>
        <v>0</v>
      </c>
      <c r="CK391">
        <f t="shared" si="1768"/>
        <v>0</v>
      </c>
      <c r="CL391">
        <f t="shared" si="1769"/>
        <v>0</v>
      </c>
      <c r="CM391">
        <f t="shared" si="1770"/>
        <v>0</v>
      </c>
      <c r="CN391">
        <f t="shared" si="1771"/>
        <v>0</v>
      </c>
      <c r="CO391">
        <f t="shared" si="1772"/>
        <v>0</v>
      </c>
      <c r="CP391">
        <f t="shared" si="1773"/>
        <v>0</v>
      </c>
      <c r="CQ391">
        <f t="shared" si="1774"/>
        <v>0</v>
      </c>
      <c r="CR391">
        <f t="shared" si="1775"/>
        <v>0</v>
      </c>
      <c r="CS391">
        <f t="shared" si="1776"/>
        <v>0</v>
      </c>
      <c r="CT391" t="str">
        <f t="shared" si="1777"/>
        <v/>
      </c>
      <c r="CU391" t="str">
        <f t="shared" si="1778"/>
        <v/>
      </c>
      <c r="CV391" t="str">
        <f t="shared" si="1779"/>
        <v/>
      </c>
      <c r="CW391" t="str">
        <f t="shared" si="1780"/>
        <v/>
      </c>
      <c r="CX391" t="str">
        <f t="shared" si="1781"/>
        <v/>
      </c>
      <c r="CY391" t="str">
        <f t="shared" si="1782"/>
        <v/>
      </c>
      <c r="CZ391" t="str">
        <f t="shared" si="1783"/>
        <v/>
      </c>
      <c r="DA391" t="str">
        <f t="shared" si="1784"/>
        <v/>
      </c>
      <c r="DB391" t="str">
        <f t="shared" si="1785"/>
        <v/>
      </c>
      <c r="DC391" t="str">
        <f t="shared" si="1786"/>
        <v/>
      </c>
      <c r="DD391" t="str">
        <f t="shared" si="1787"/>
        <v/>
      </c>
      <c r="DE391" t="str">
        <f t="shared" si="1788"/>
        <v/>
      </c>
      <c r="DF391" t="str">
        <f t="shared" si="1789"/>
        <v/>
      </c>
      <c r="DG391" t="str">
        <f t="shared" si="1790"/>
        <v/>
      </c>
      <c r="DH391" t="str">
        <f t="shared" si="1791"/>
        <v/>
      </c>
      <c r="DI391" t="str">
        <f t="shared" si="1792"/>
        <v/>
      </c>
      <c r="DJ391" t="str">
        <f t="shared" si="1793"/>
        <v/>
      </c>
      <c r="DK391" t="str">
        <f t="shared" si="1794"/>
        <v/>
      </c>
      <c r="DL391" t="str">
        <f t="shared" si="1795"/>
        <v/>
      </c>
      <c r="DM391" t="str">
        <f t="shared" si="1796"/>
        <v/>
      </c>
      <c r="DN391" t="str">
        <f t="shared" si="1797"/>
        <v/>
      </c>
      <c r="DO391" t="str">
        <f t="shared" si="1798"/>
        <v/>
      </c>
      <c r="DP391" t="str">
        <f t="shared" si="1799"/>
        <v/>
      </c>
      <c r="DQ391" t="str">
        <f t="shared" si="1800"/>
        <v/>
      </c>
      <c r="DR391" t="str">
        <f t="shared" si="1801"/>
        <v/>
      </c>
      <c r="DS391" t="str">
        <f t="shared" si="1802"/>
        <v/>
      </c>
      <c r="DT391" t="str">
        <f t="shared" si="1803"/>
        <v/>
      </c>
      <c r="DU391" t="str">
        <f t="shared" si="1804"/>
        <v/>
      </c>
      <c r="DV391" t="str">
        <f t="shared" si="1805"/>
        <v/>
      </c>
      <c r="DW391" t="str">
        <f t="shared" si="1806"/>
        <v/>
      </c>
      <c r="DX391" t="str">
        <f t="shared" si="1807"/>
        <v/>
      </c>
      <c r="DY391" t="str">
        <f t="shared" si="1808"/>
        <v/>
      </c>
      <c r="DZ391" t="str">
        <f t="shared" si="1809"/>
        <v/>
      </c>
      <c r="EA391" t="str">
        <f t="shared" si="1810"/>
        <v/>
      </c>
      <c r="EB391" t="str">
        <f t="shared" si="1811"/>
        <v/>
      </c>
      <c r="EC391" t="str">
        <f t="shared" si="1812"/>
        <v/>
      </c>
      <c r="ED391" t="str">
        <f t="shared" si="1813"/>
        <v/>
      </c>
      <c r="EE391" t="str">
        <f t="shared" si="1814"/>
        <v/>
      </c>
      <c r="EF391" t="str">
        <f t="shared" si="1815"/>
        <v/>
      </c>
      <c r="EG391" t="str">
        <f t="shared" si="1816"/>
        <v/>
      </c>
      <c r="EH391">
        <f t="shared" si="1817"/>
        <v>0</v>
      </c>
      <c r="EI391">
        <f t="shared" si="1818"/>
        <v>0</v>
      </c>
      <c r="EJ391">
        <f t="shared" si="1819"/>
        <v>0</v>
      </c>
      <c r="EK391" t="str">
        <f t="shared" si="1820"/>
        <v/>
      </c>
      <c r="EL391" t="str">
        <f t="shared" si="1821"/>
        <v/>
      </c>
      <c r="EM391" t="str">
        <f t="shared" si="1822"/>
        <v/>
      </c>
      <c r="EN391" s="2">
        <f t="shared" si="1823"/>
        <v>0</v>
      </c>
      <c r="EO391" s="1">
        <f t="shared" si="1824"/>
        <v>0</v>
      </c>
    </row>
    <row r="392" spans="1:145" ht="15" thickBot="1" x14ac:dyDescent="0.25">
      <c r="A392" s="14">
        <v>373</v>
      </c>
      <c r="B392" s="65" t="str">
        <f t="shared" ref="B392" si="2025">IF(AND(C392="",D392="",E392=""),"",A392)</f>
        <v/>
      </c>
      <c r="C392" s="61"/>
      <c r="D392" s="62"/>
      <c r="E392" s="61"/>
      <c r="F392" s="67" t="str">
        <f t="shared" si="1733"/>
        <v/>
      </c>
      <c r="G392" s="68" t="str">
        <f t="shared" si="1734"/>
        <v/>
      </c>
      <c r="H392" t="str">
        <f>IF(I392=1,NastaveniIPV!$I$48&amp;""&amp;$D$10,IF(I392=2,NastaveniIPV!$I$47,IF(J392=1,NastaveniIPV!$I$52,"")))</f>
        <v/>
      </c>
      <c r="I392" s="81" t="str">
        <f t="shared" si="1735"/>
        <v/>
      </c>
      <c r="J392" s="14" t="str">
        <f t="shared" si="1736"/>
        <v/>
      </c>
      <c r="O392">
        <v>373</v>
      </c>
      <c r="P392" s="1">
        <f t="shared" si="1737"/>
        <v>0</v>
      </c>
      <c r="Q392">
        <f t="shared" si="1738"/>
        <v>0</v>
      </c>
      <c r="R392" s="38" t="str">
        <f t="shared" si="1739"/>
        <v/>
      </c>
      <c r="S392" t="str">
        <f t="shared" si="1740"/>
        <v/>
      </c>
      <c r="T392" s="38" t="str">
        <f t="shared" si="1741"/>
        <v/>
      </c>
      <c r="W392">
        <f>NastaveniIPV!$D$47</f>
        <v>0.02</v>
      </c>
      <c r="X392">
        <f>NastaveniIPV!$D$48</f>
        <v>0.06</v>
      </c>
      <c r="Y392">
        <f>NastaveniIPV!$D$49</f>
        <v>0.06</v>
      </c>
      <c r="Z392">
        <f>NastaveniIPV!$D$50</f>
        <v>0.06</v>
      </c>
      <c r="AA392">
        <f>NastaveniIPV!$D$51</f>
        <v>1.7999999999999999E-2</v>
      </c>
      <c r="AB392">
        <f>NastaveniIPV!$D$52</f>
        <v>0.01</v>
      </c>
      <c r="AC392">
        <f>NastaveniIPV!$D$53</f>
        <v>0.01</v>
      </c>
      <c r="AD392">
        <f>NastaveniIPV!$D$54</f>
        <v>0.01</v>
      </c>
      <c r="AE392">
        <f>NastaveniIPV!$D$55</f>
        <v>0.01</v>
      </c>
      <c r="AF392">
        <f>NastaveniIPV!$D$56</f>
        <v>0.01</v>
      </c>
      <c r="AG392">
        <f t="shared" ref="AG392:BF392" si="2026">IF($T392=AG$18,1,IF(AG$18&lt;$T392,0,AF392+1))</f>
        <v>0</v>
      </c>
      <c r="AH392">
        <f t="shared" si="2026"/>
        <v>0</v>
      </c>
      <c r="AI392">
        <f t="shared" si="2026"/>
        <v>0</v>
      </c>
      <c r="AJ392">
        <f t="shared" si="2026"/>
        <v>0</v>
      </c>
      <c r="AK392">
        <f t="shared" si="2026"/>
        <v>0</v>
      </c>
      <c r="AL392">
        <f t="shared" si="2026"/>
        <v>0</v>
      </c>
      <c r="AM392">
        <f t="shared" si="2026"/>
        <v>0</v>
      </c>
      <c r="AN392">
        <f t="shared" si="2026"/>
        <v>0</v>
      </c>
      <c r="AO392">
        <f t="shared" si="2026"/>
        <v>0</v>
      </c>
      <c r="AP392">
        <f t="shared" si="2026"/>
        <v>0</v>
      </c>
      <c r="AQ392">
        <f t="shared" si="2026"/>
        <v>0</v>
      </c>
      <c r="AR392">
        <f t="shared" si="2026"/>
        <v>0</v>
      </c>
      <c r="AS392">
        <f t="shared" si="2026"/>
        <v>0</v>
      </c>
      <c r="AT392">
        <f t="shared" si="2026"/>
        <v>0</v>
      </c>
      <c r="AU392">
        <f t="shared" si="2026"/>
        <v>0</v>
      </c>
      <c r="AV392">
        <f t="shared" si="2026"/>
        <v>0</v>
      </c>
      <c r="AW392">
        <f t="shared" si="2026"/>
        <v>0</v>
      </c>
      <c r="AX392">
        <f t="shared" si="2026"/>
        <v>0</v>
      </c>
      <c r="AY392">
        <f t="shared" si="2026"/>
        <v>0</v>
      </c>
      <c r="AZ392">
        <f t="shared" si="2026"/>
        <v>0</v>
      </c>
      <c r="BA392">
        <f t="shared" si="2026"/>
        <v>0</v>
      </c>
      <c r="BB392">
        <f t="shared" si="2026"/>
        <v>0</v>
      </c>
      <c r="BC392">
        <f t="shared" si="2026"/>
        <v>0</v>
      </c>
      <c r="BD392">
        <f t="shared" si="2026"/>
        <v>0</v>
      </c>
      <c r="BE392">
        <f t="shared" si="2026"/>
        <v>0</v>
      </c>
      <c r="BF392">
        <f t="shared" si="2026"/>
        <v>0</v>
      </c>
      <c r="BG392">
        <f t="shared" si="1743"/>
        <v>0</v>
      </c>
      <c r="BH392">
        <f t="shared" ref="BH392:BI392" si="2027">IF($T392&lt;BH$18,BG392+1,IF(BH$18=$T392,1,0))</f>
        <v>0</v>
      </c>
      <c r="BI392">
        <f t="shared" si="2027"/>
        <v>0</v>
      </c>
      <c r="BJ392">
        <f t="shared" si="1745"/>
        <v>0</v>
      </c>
      <c r="BK392">
        <f t="shared" ref="BK392:BO392" si="2028">IF(BK$18&gt;$D$10,0,IF($T392&lt;BK$18,BJ392+1,IF(BK$18=$T392,1,0)))</f>
        <v>0</v>
      </c>
      <c r="BL392">
        <f t="shared" si="2028"/>
        <v>0</v>
      </c>
      <c r="BM392">
        <f t="shared" si="2028"/>
        <v>0</v>
      </c>
      <c r="BN392">
        <f t="shared" si="2028"/>
        <v>0</v>
      </c>
      <c r="BO392">
        <f t="shared" si="2028"/>
        <v>0</v>
      </c>
      <c r="BP392">
        <f t="shared" si="1747"/>
        <v>0</v>
      </c>
      <c r="BQ392">
        <f t="shared" si="1748"/>
        <v>0</v>
      </c>
      <c r="BR392">
        <f t="shared" si="1749"/>
        <v>0</v>
      </c>
      <c r="BS392">
        <f t="shared" si="1750"/>
        <v>0</v>
      </c>
      <c r="BT392">
        <f t="shared" si="1751"/>
        <v>0</v>
      </c>
      <c r="BU392">
        <f t="shared" si="1752"/>
        <v>0</v>
      </c>
      <c r="BV392">
        <f t="shared" si="1753"/>
        <v>0</v>
      </c>
      <c r="BW392">
        <f t="shared" si="1754"/>
        <v>0</v>
      </c>
      <c r="BX392">
        <f t="shared" si="1755"/>
        <v>0</v>
      </c>
      <c r="BY392">
        <f t="shared" si="1756"/>
        <v>0</v>
      </c>
      <c r="BZ392">
        <f t="shared" si="1757"/>
        <v>0</v>
      </c>
      <c r="CA392">
        <f t="shared" si="1758"/>
        <v>0</v>
      </c>
      <c r="CB392">
        <f t="shared" si="1759"/>
        <v>0</v>
      </c>
      <c r="CC392">
        <f t="shared" si="1760"/>
        <v>0</v>
      </c>
      <c r="CD392">
        <f t="shared" si="1761"/>
        <v>0</v>
      </c>
      <c r="CE392">
        <f t="shared" si="1762"/>
        <v>0</v>
      </c>
      <c r="CF392">
        <f t="shared" si="1763"/>
        <v>0</v>
      </c>
      <c r="CG392">
        <f t="shared" si="1764"/>
        <v>0</v>
      </c>
      <c r="CH392">
        <f t="shared" si="1765"/>
        <v>0</v>
      </c>
      <c r="CI392">
        <f t="shared" si="1766"/>
        <v>0</v>
      </c>
      <c r="CJ392">
        <f t="shared" si="1767"/>
        <v>0</v>
      </c>
      <c r="CK392">
        <f t="shared" si="1768"/>
        <v>0</v>
      </c>
      <c r="CL392">
        <f t="shared" si="1769"/>
        <v>0</v>
      </c>
      <c r="CM392">
        <f t="shared" si="1770"/>
        <v>0</v>
      </c>
      <c r="CN392">
        <f t="shared" si="1771"/>
        <v>0</v>
      </c>
      <c r="CO392">
        <f t="shared" si="1772"/>
        <v>0</v>
      </c>
      <c r="CP392">
        <f t="shared" si="1773"/>
        <v>0</v>
      </c>
      <c r="CQ392">
        <f t="shared" si="1774"/>
        <v>0</v>
      </c>
      <c r="CR392">
        <f t="shared" si="1775"/>
        <v>0</v>
      </c>
      <c r="CS392">
        <f t="shared" si="1776"/>
        <v>0</v>
      </c>
      <c r="CT392" t="str">
        <f t="shared" si="1777"/>
        <v/>
      </c>
      <c r="CU392" t="str">
        <f t="shared" si="1778"/>
        <v/>
      </c>
      <c r="CV392" t="str">
        <f t="shared" si="1779"/>
        <v/>
      </c>
      <c r="CW392" t="str">
        <f t="shared" si="1780"/>
        <v/>
      </c>
      <c r="CX392" t="str">
        <f t="shared" si="1781"/>
        <v/>
      </c>
      <c r="CY392" t="str">
        <f t="shared" si="1782"/>
        <v/>
      </c>
      <c r="CZ392" t="str">
        <f t="shared" si="1783"/>
        <v/>
      </c>
      <c r="DA392" t="str">
        <f t="shared" si="1784"/>
        <v/>
      </c>
      <c r="DB392" t="str">
        <f t="shared" si="1785"/>
        <v/>
      </c>
      <c r="DC392" t="str">
        <f t="shared" si="1786"/>
        <v/>
      </c>
      <c r="DD392" t="str">
        <f t="shared" si="1787"/>
        <v/>
      </c>
      <c r="DE392" t="str">
        <f t="shared" si="1788"/>
        <v/>
      </c>
      <c r="DF392" t="str">
        <f t="shared" si="1789"/>
        <v/>
      </c>
      <c r="DG392" t="str">
        <f t="shared" si="1790"/>
        <v/>
      </c>
      <c r="DH392" t="str">
        <f t="shared" si="1791"/>
        <v/>
      </c>
      <c r="DI392" t="str">
        <f t="shared" si="1792"/>
        <v/>
      </c>
      <c r="DJ392" t="str">
        <f t="shared" si="1793"/>
        <v/>
      </c>
      <c r="DK392" t="str">
        <f t="shared" si="1794"/>
        <v/>
      </c>
      <c r="DL392" t="str">
        <f t="shared" si="1795"/>
        <v/>
      </c>
      <c r="DM392" t="str">
        <f t="shared" si="1796"/>
        <v/>
      </c>
      <c r="DN392" t="str">
        <f t="shared" si="1797"/>
        <v/>
      </c>
      <c r="DO392" t="str">
        <f t="shared" si="1798"/>
        <v/>
      </c>
      <c r="DP392" t="str">
        <f t="shared" si="1799"/>
        <v/>
      </c>
      <c r="DQ392" t="str">
        <f t="shared" si="1800"/>
        <v/>
      </c>
      <c r="DR392" t="str">
        <f t="shared" si="1801"/>
        <v/>
      </c>
      <c r="DS392" t="str">
        <f t="shared" si="1802"/>
        <v/>
      </c>
      <c r="DT392" t="str">
        <f t="shared" si="1803"/>
        <v/>
      </c>
      <c r="DU392" t="str">
        <f t="shared" si="1804"/>
        <v/>
      </c>
      <c r="DV392" t="str">
        <f t="shared" si="1805"/>
        <v/>
      </c>
      <c r="DW392" t="str">
        <f t="shared" si="1806"/>
        <v/>
      </c>
      <c r="DX392" t="str">
        <f t="shared" si="1807"/>
        <v/>
      </c>
      <c r="DY392" t="str">
        <f t="shared" si="1808"/>
        <v/>
      </c>
      <c r="DZ392" t="str">
        <f t="shared" si="1809"/>
        <v/>
      </c>
      <c r="EA392" t="str">
        <f t="shared" si="1810"/>
        <v/>
      </c>
      <c r="EB392" t="str">
        <f t="shared" si="1811"/>
        <v/>
      </c>
      <c r="EC392" t="str">
        <f t="shared" si="1812"/>
        <v/>
      </c>
      <c r="ED392" t="str">
        <f t="shared" si="1813"/>
        <v/>
      </c>
      <c r="EE392" t="str">
        <f t="shared" si="1814"/>
        <v/>
      </c>
      <c r="EF392" t="str">
        <f t="shared" si="1815"/>
        <v/>
      </c>
      <c r="EG392" t="str">
        <f t="shared" si="1816"/>
        <v/>
      </c>
      <c r="EH392">
        <f t="shared" si="1817"/>
        <v>0</v>
      </c>
      <c r="EI392">
        <f t="shared" si="1818"/>
        <v>0</v>
      </c>
      <c r="EJ392">
        <f t="shared" si="1819"/>
        <v>0</v>
      </c>
      <c r="EK392" t="str">
        <f t="shared" si="1820"/>
        <v/>
      </c>
      <c r="EL392" t="str">
        <f t="shared" si="1821"/>
        <v/>
      </c>
      <c r="EM392" t="str">
        <f t="shared" si="1822"/>
        <v/>
      </c>
      <c r="EN392" s="2">
        <f t="shared" si="1823"/>
        <v>0</v>
      </c>
      <c r="EO392" s="1">
        <f t="shared" si="1824"/>
        <v>0</v>
      </c>
    </row>
    <row r="393" spans="1:145" ht="15" thickBot="1" x14ac:dyDescent="0.25">
      <c r="A393" s="14">
        <v>374</v>
      </c>
      <c r="B393" s="65" t="str">
        <f t="shared" ref="B393" si="2029">IF(AND(C393="",D393="",E393),"",A393)</f>
        <v/>
      </c>
      <c r="C393" s="63"/>
      <c r="D393" s="63"/>
      <c r="E393" s="64"/>
      <c r="F393" s="67" t="str">
        <f t="shared" si="1733"/>
        <v/>
      </c>
      <c r="G393" s="68" t="str">
        <f t="shared" si="1734"/>
        <v/>
      </c>
      <c r="H393" t="str">
        <f>IF(I393=1,NastaveniIPV!$I$48&amp;""&amp;$D$10,IF(I393=2,NastaveniIPV!$I$47,IF(J393=1,NastaveniIPV!$I$52,"")))</f>
        <v/>
      </c>
      <c r="I393" s="81" t="str">
        <f t="shared" si="1735"/>
        <v/>
      </c>
      <c r="J393" s="14" t="str">
        <f t="shared" si="1736"/>
        <v/>
      </c>
      <c r="O393">
        <v>374</v>
      </c>
      <c r="P393" s="1">
        <f t="shared" si="1737"/>
        <v>0</v>
      </c>
      <c r="Q393">
        <f t="shared" si="1738"/>
        <v>0</v>
      </c>
      <c r="R393" s="38" t="str">
        <f t="shared" si="1739"/>
        <v/>
      </c>
      <c r="S393" t="str">
        <f t="shared" si="1740"/>
        <v/>
      </c>
      <c r="T393" s="38" t="str">
        <f t="shared" si="1741"/>
        <v/>
      </c>
      <c r="W393">
        <f>NastaveniIPV!$D$47</f>
        <v>0.02</v>
      </c>
      <c r="X393">
        <f>NastaveniIPV!$D$48</f>
        <v>0.06</v>
      </c>
      <c r="Y393">
        <f>NastaveniIPV!$D$49</f>
        <v>0.06</v>
      </c>
      <c r="Z393">
        <f>NastaveniIPV!$D$50</f>
        <v>0.06</v>
      </c>
      <c r="AA393">
        <f>NastaveniIPV!$D$51</f>
        <v>1.7999999999999999E-2</v>
      </c>
      <c r="AB393">
        <f>NastaveniIPV!$D$52</f>
        <v>0.01</v>
      </c>
      <c r="AC393">
        <f>NastaveniIPV!$D$53</f>
        <v>0.01</v>
      </c>
      <c r="AD393">
        <f>NastaveniIPV!$D$54</f>
        <v>0.01</v>
      </c>
      <c r="AE393">
        <f>NastaveniIPV!$D$55</f>
        <v>0.01</v>
      </c>
      <c r="AF393">
        <f>NastaveniIPV!$D$56</f>
        <v>0.01</v>
      </c>
      <c r="AG393">
        <f t="shared" ref="AG393:BF393" si="2030">IF($T393=AG$18,1,IF(AG$18&lt;$T393,0,AF393+1))</f>
        <v>0</v>
      </c>
      <c r="AH393">
        <f t="shared" si="2030"/>
        <v>0</v>
      </c>
      <c r="AI393">
        <f t="shared" si="2030"/>
        <v>0</v>
      </c>
      <c r="AJ393">
        <f t="shared" si="2030"/>
        <v>0</v>
      </c>
      <c r="AK393">
        <f t="shared" si="2030"/>
        <v>0</v>
      </c>
      <c r="AL393">
        <f t="shared" si="2030"/>
        <v>0</v>
      </c>
      <c r="AM393">
        <f t="shared" si="2030"/>
        <v>0</v>
      </c>
      <c r="AN393">
        <f t="shared" si="2030"/>
        <v>0</v>
      </c>
      <c r="AO393">
        <f t="shared" si="2030"/>
        <v>0</v>
      </c>
      <c r="AP393">
        <f t="shared" si="2030"/>
        <v>0</v>
      </c>
      <c r="AQ393">
        <f t="shared" si="2030"/>
        <v>0</v>
      </c>
      <c r="AR393">
        <f t="shared" si="2030"/>
        <v>0</v>
      </c>
      <c r="AS393">
        <f t="shared" si="2030"/>
        <v>0</v>
      </c>
      <c r="AT393">
        <f t="shared" si="2030"/>
        <v>0</v>
      </c>
      <c r="AU393">
        <f t="shared" si="2030"/>
        <v>0</v>
      </c>
      <c r="AV393">
        <f t="shared" si="2030"/>
        <v>0</v>
      </c>
      <c r="AW393">
        <f t="shared" si="2030"/>
        <v>0</v>
      </c>
      <c r="AX393">
        <f t="shared" si="2030"/>
        <v>0</v>
      </c>
      <c r="AY393">
        <f t="shared" si="2030"/>
        <v>0</v>
      </c>
      <c r="AZ393">
        <f t="shared" si="2030"/>
        <v>0</v>
      </c>
      <c r="BA393">
        <f t="shared" si="2030"/>
        <v>0</v>
      </c>
      <c r="BB393">
        <f t="shared" si="2030"/>
        <v>0</v>
      </c>
      <c r="BC393">
        <f t="shared" si="2030"/>
        <v>0</v>
      </c>
      <c r="BD393">
        <f t="shared" si="2030"/>
        <v>0</v>
      </c>
      <c r="BE393">
        <f t="shared" si="2030"/>
        <v>0</v>
      </c>
      <c r="BF393">
        <f t="shared" si="2030"/>
        <v>0</v>
      </c>
      <c r="BG393">
        <f t="shared" si="1743"/>
        <v>0</v>
      </c>
      <c r="BH393">
        <f t="shared" ref="BH393:BI393" si="2031">IF($T393&lt;BH$18,BG393+1,IF(BH$18=$T393,1,0))</f>
        <v>0</v>
      </c>
      <c r="BI393">
        <f t="shared" si="2031"/>
        <v>0</v>
      </c>
      <c r="BJ393">
        <f t="shared" si="1745"/>
        <v>0</v>
      </c>
      <c r="BK393">
        <f t="shared" ref="BK393:BO393" si="2032">IF(BK$18&gt;$D$10,0,IF($T393&lt;BK$18,BJ393+1,IF(BK$18=$T393,1,0)))</f>
        <v>0</v>
      </c>
      <c r="BL393">
        <f t="shared" si="2032"/>
        <v>0</v>
      </c>
      <c r="BM393">
        <f t="shared" si="2032"/>
        <v>0</v>
      </c>
      <c r="BN393">
        <f t="shared" si="2032"/>
        <v>0</v>
      </c>
      <c r="BO393">
        <f t="shared" si="2032"/>
        <v>0</v>
      </c>
      <c r="BP393">
        <f t="shared" si="1747"/>
        <v>0</v>
      </c>
      <c r="BQ393">
        <f t="shared" si="1748"/>
        <v>0</v>
      </c>
      <c r="BR393">
        <f t="shared" si="1749"/>
        <v>0</v>
      </c>
      <c r="BS393">
        <f t="shared" si="1750"/>
        <v>0</v>
      </c>
      <c r="BT393">
        <f t="shared" si="1751"/>
        <v>0</v>
      </c>
      <c r="BU393">
        <f t="shared" si="1752"/>
        <v>0</v>
      </c>
      <c r="BV393">
        <f t="shared" si="1753"/>
        <v>0</v>
      </c>
      <c r="BW393">
        <f t="shared" si="1754"/>
        <v>0</v>
      </c>
      <c r="BX393">
        <f t="shared" si="1755"/>
        <v>0</v>
      </c>
      <c r="BY393">
        <f t="shared" si="1756"/>
        <v>0</v>
      </c>
      <c r="BZ393">
        <f t="shared" si="1757"/>
        <v>0</v>
      </c>
      <c r="CA393">
        <f t="shared" si="1758"/>
        <v>0</v>
      </c>
      <c r="CB393">
        <f t="shared" si="1759"/>
        <v>0</v>
      </c>
      <c r="CC393">
        <f t="shared" si="1760"/>
        <v>0</v>
      </c>
      <c r="CD393">
        <f t="shared" si="1761"/>
        <v>0</v>
      </c>
      <c r="CE393">
        <f t="shared" si="1762"/>
        <v>0</v>
      </c>
      <c r="CF393">
        <f t="shared" si="1763"/>
        <v>0</v>
      </c>
      <c r="CG393">
        <f t="shared" si="1764"/>
        <v>0</v>
      </c>
      <c r="CH393">
        <f t="shared" si="1765"/>
        <v>0</v>
      </c>
      <c r="CI393">
        <f t="shared" si="1766"/>
        <v>0</v>
      </c>
      <c r="CJ393">
        <f t="shared" si="1767"/>
        <v>0</v>
      </c>
      <c r="CK393">
        <f t="shared" si="1768"/>
        <v>0</v>
      </c>
      <c r="CL393">
        <f t="shared" si="1769"/>
        <v>0</v>
      </c>
      <c r="CM393">
        <f t="shared" si="1770"/>
        <v>0</v>
      </c>
      <c r="CN393">
        <f t="shared" si="1771"/>
        <v>0</v>
      </c>
      <c r="CO393">
        <f t="shared" si="1772"/>
        <v>0</v>
      </c>
      <c r="CP393">
        <f t="shared" si="1773"/>
        <v>0</v>
      </c>
      <c r="CQ393">
        <f t="shared" si="1774"/>
        <v>0</v>
      </c>
      <c r="CR393">
        <f t="shared" si="1775"/>
        <v>0</v>
      </c>
      <c r="CS393">
        <f t="shared" si="1776"/>
        <v>0</v>
      </c>
      <c r="CT393" t="str">
        <f t="shared" si="1777"/>
        <v/>
      </c>
      <c r="CU393" t="str">
        <f t="shared" si="1778"/>
        <v/>
      </c>
      <c r="CV393" t="str">
        <f t="shared" si="1779"/>
        <v/>
      </c>
      <c r="CW393" t="str">
        <f t="shared" si="1780"/>
        <v/>
      </c>
      <c r="CX393" t="str">
        <f t="shared" si="1781"/>
        <v/>
      </c>
      <c r="CY393" t="str">
        <f t="shared" si="1782"/>
        <v/>
      </c>
      <c r="CZ393" t="str">
        <f t="shared" si="1783"/>
        <v/>
      </c>
      <c r="DA393" t="str">
        <f t="shared" si="1784"/>
        <v/>
      </c>
      <c r="DB393" t="str">
        <f t="shared" si="1785"/>
        <v/>
      </c>
      <c r="DC393" t="str">
        <f t="shared" si="1786"/>
        <v/>
      </c>
      <c r="DD393" t="str">
        <f t="shared" si="1787"/>
        <v/>
      </c>
      <c r="DE393" t="str">
        <f t="shared" si="1788"/>
        <v/>
      </c>
      <c r="DF393" t="str">
        <f t="shared" si="1789"/>
        <v/>
      </c>
      <c r="DG393" t="str">
        <f t="shared" si="1790"/>
        <v/>
      </c>
      <c r="DH393" t="str">
        <f t="shared" si="1791"/>
        <v/>
      </c>
      <c r="DI393" t="str">
        <f t="shared" si="1792"/>
        <v/>
      </c>
      <c r="DJ393" t="str">
        <f t="shared" si="1793"/>
        <v/>
      </c>
      <c r="DK393" t="str">
        <f t="shared" si="1794"/>
        <v/>
      </c>
      <c r="DL393" t="str">
        <f t="shared" si="1795"/>
        <v/>
      </c>
      <c r="DM393" t="str">
        <f t="shared" si="1796"/>
        <v/>
      </c>
      <c r="DN393" t="str">
        <f t="shared" si="1797"/>
        <v/>
      </c>
      <c r="DO393" t="str">
        <f t="shared" si="1798"/>
        <v/>
      </c>
      <c r="DP393" t="str">
        <f t="shared" si="1799"/>
        <v/>
      </c>
      <c r="DQ393" t="str">
        <f t="shared" si="1800"/>
        <v/>
      </c>
      <c r="DR393" t="str">
        <f t="shared" si="1801"/>
        <v/>
      </c>
      <c r="DS393" t="str">
        <f t="shared" si="1802"/>
        <v/>
      </c>
      <c r="DT393" t="str">
        <f t="shared" si="1803"/>
        <v/>
      </c>
      <c r="DU393" t="str">
        <f t="shared" si="1804"/>
        <v/>
      </c>
      <c r="DV393" t="str">
        <f t="shared" si="1805"/>
        <v/>
      </c>
      <c r="DW393" t="str">
        <f t="shared" si="1806"/>
        <v/>
      </c>
      <c r="DX393" t="str">
        <f t="shared" si="1807"/>
        <v/>
      </c>
      <c r="DY393" t="str">
        <f t="shared" si="1808"/>
        <v/>
      </c>
      <c r="DZ393" t="str">
        <f t="shared" si="1809"/>
        <v/>
      </c>
      <c r="EA393" t="str">
        <f t="shared" si="1810"/>
        <v/>
      </c>
      <c r="EB393" t="str">
        <f t="shared" si="1811"/>
        <v/>
      </c>
      <c r="EC393" t="str">
        <f t="shared" si="1812"/>
        <v/>
      </c>
      <c r="ED393" t="str">
        <f t="shared" si="1813"/>
        <v/>
      </c>
      <c r="EE393" t="str">
        <f t="shared" si="1814"/>
        <v/>
      </c>
      <c r="EF393" t="str">
        <f t="shared" si="1815"/>
        <v/>
      </c>
      <c r="EG393" t="str">
        <f t="shared" si="1816"/>
        <v/>
      </c>
      <c r="EH393">
        <f t="shared" si="1817"/>
        <v>0</v>
      </c>
      <c r="EI393">
        <f t="shared" si="1818"/>
        <v>0</v>
      </c>
      <c r="EJ393">
        <f t="shared" si="1819"/>
        <v>0</v>
      </c>
      <c r="EK393" t="str">
        <f t="shared" si="1820"/>
        <v/>
      </c>
      <c r="EL393" t="str">
        <f t="shared" si="1821"/>
        <v/>
      </c>
      <c r="EM393" t="str">
        <f t="shared" si="1822"/>
        <v/>
      </c>
      <c r="EN393" s="2">
        <f t="shared" si="1823"/>
        <v>0</v>
      </c>
      <c r="EO393" s="1">
        <f t="shared" si="1824"/>
        <v>0</v>
      </c>
    </row>
    <row r="394" spans="1:145" ht="15" thickBot="1" x14ac:dyDescent="0.25">
      <c r="A394" s="14">
        <v>375</v>
      </c>
      <c r="B394" s="65" t="str">
        <f t="shared" ref="B394" si="2033">IF(AND(C394="",D394="",E394=""),"",A394)</f>
        <v/>
      </c>
      <c r="C394" s="61"/>
      <c r="D394" s="62"/>
      <c r="E394" s="61"/>
      <c r="F394" s="67" t="str">
        <f t="shared" si="1733"/>
        <v/>
      </c>
      <c r="G394" s="68" t="str">
        <f t="shared" si="1734"/>
        <v/>
      </c>
      <c r="H394" t="str">
        <f>IF(I394=1,NastaveniIPV!$I$48&amp;""&amp;$D$10,IF(I394=2,NastaveniIPV!$I$47,IF(J394=1,NastaveniIPV!$I$52,"")))</f>
        <v/>
      </c>
      <c r="I394" s="81" t="str">
        <f t="shared" si="1735"/>
        <v/>
      </c>
      <c r="J394" s="14" t="str">
        <f t="shared" si="1736"/>
        <v/>
      </c>
      <c r="O394">
        <v>375</v>
      </c>
      <c r="P394" s="1">
        <f t="shared" si="1737"/>
        <v>0</v>
      </c>
      <c r="Q394">
        <f t="shared" si="1738"/>
        <v>0</v>
      </c>
      <c r="R394" s="38" t="str">
        <f t="shared" si="1739"/>
        <v/>
      </c>
      <c r="S394" t="str">
        <f t="shared" si="1740"/>
        <v/>
      </c>
      <c r="T394" s="38" t="str">
        <f t="shared" si="1741"/>
        <v/>
      </c>
      <c r="W394">
        <f>NastaveniIPV!$D$47</f>
        <v>0.02</v>
      </c>
      <c r="X394">
        <f>NastaveniIPV!$D$48</f>
        <v>0.06</v>
      </c>
      <c r="Y394">
        <f>NastaveniIPV!$D$49</f>
        <v>0.06</v>
      </c>
      <c r="Z394">
        <f>NastaveniIPV!$D$50</f>
        <v>0.06</v>
      </c>
      <c r="AA394">
        <f>NastaveniIPV!$D$51</f>
        <v>1.7999999999999999E-2</v>
      </c>
      <c r="AB394">
        <f>NastaveniIPV!$D$52</f>
        <v>0.01</v>
      </c>
      <c r="AC394">
        <f>NastaveniIPV!$D$53</f>
        <v>0.01</v>
      </c>
      <c r="AD394">
        <f>NastaveniIPV!$D$54</f>
        <v>0.01</v>
      </c>
      <c r="AE394">
        <f>NastaveniIPV!$D$55</f>
        <v>0.01</v>
      </c>
      <c r="AF394">
        <f>NastaveniIPV!$D$56</f>
        <v>0.01</v>
      </c>
      <c r="AG394">
        <f t="shared" ref="AG394:BF394" si="2034">IF($T394=AG$18,1,IF(AG$18&lt;$T394,0,AF394+1))</f>
        <v>0</v>
      </c>
      <c r="AH394">
        <f t="shared" si="2034"/>
        <v>0</v>
      </c>
      <c r="AI394">
        <f t="shared" si="2034"/>
        <v>0</v>
      </c>
      <c r="AJ394">
        <f t="shared" si="2034"/>
        <v>0</v>
      </c>
      <c r="AK394">
        <f t="shared" si="2034"/>
        <v>0</v>
      </c>
      <c r="AL394">
        <f t="shared" si="2034"/>
        <v>0</v>
      </c>
      <c r="AM394">
        <f t="shared" si="2034"/>
        <v>0</v>
      </c>
      <c r="AN394">
        <f t="shared" si="2034"/>
        <v>0</v>
      </c>
      <c r="AO394">
        <f t="shared" si="2034"/>
        <v>0</v>
      </c>
      <c r="AP394">
        <f t="shared" si="2034"/>
        <v>0</v>
      </c>
      <c r="AQ394">
        <f t="shared" si="2034"/>
        <v>0</v>
      </c>
      <c r="AR394">
        <f t="shared" si="2034"/>
        <v>0</v>
      </c>
      <c r="AS394">
        <f t="shared" si="2034"/>
        <v>0</v>
      </c>
      <c r="AT394">
        <f t="shared" si="2034"/>
        <v>0</v>
      </c>
      <c r="AU394">
        <f t="shared" si="2034"/>
        <v>0</v>
      </c>
      <c r="AV394">
        <f t="shared" si="2034"/>
        <v>0</v>
      </c>
      <c r="AW394">
        <f t="shared" si="2034"/>
        <v>0</v>
      </c>
      <c r="AX394">
        <f t="shared" si="2034"/>
        <v>0</v>
      </c>
      <c r="AY394">
        <f t="shared" si="2034"/>
        <v>0</v>
      </c>
      <c r="AZ394">
        <f t="shared" si="2034"/>
        <v>0</v>
      </c>
      <c r="BA394">
        <f t="shared" si="2034"/>
        <v>0</v>
      </c>
      <c r="BB394">
        <f t="shared" si="2034"/>
        <v>0</v>
      </c>
      <c r="BC394">
        <f t="shared" si="2034"/>
        <v>0</v>
      </c>
      <c r="BD394">
        <f t="shared" si="2034"/>
        <v>0</v>
      </c>
      <c r="BE394">
        <f t="shared" si="2034"/>
        <v>0</v>
      </c>
      <c r="BF394">
        <f t="shared" si="2034"/>
        <v>0</v>
      </c>
      <c r="BG394">
        <f t="shared" si="1743"/>
        <v>0</v>
      </c>
      <c r="BH394">
        <f t="shared" ref="BH394:BI394" si="2035">IF($T394&lt;BH$18,BG394+1,IF(BH$18=$T394,1,0))</f>
        <v>0</v>
      </c>
      <c r="BI394">
        <f t="shared" si="2035"/>
        <v>0</v>
      </c>
      <c r="BJ394">
        <f t="shared" si="1745"/>
        <v>0</v>
      </c>
      <c r="BK394">
        <f t="shared" ref="BK394:BO394" si="2036">IF(BK$18&gt;$D$10,0,IF($T394&lt;BK$18,BJ394+1,IF(BK$18=$T394,1,0)))</f>
        <v>0</v>
      </c>
      <c r="BL394">
        <f t="shared" si="2036"/>
        <v>0</v>
      </c>
      <c r="BM394">
        <f t="shared" si="2036"/>
        <v>0</v>
      </c>
      <c r="BN394">
        <f t="shared" si="2036"/>
        <v>0</v>
      </c>
      <c r="BO394">
        <f t="shared" si="2036"/>
        <v>0</v>
      </c>
      <c r="BP394">
        <f t="shared" si="1747"/>
        <v>0</v>
      </c>
      <c r="BQ394">
        <f t="shared" si="1748"/>
        <v>0</v>
      </c>
      <c r="BR394">
        <f t="shared" si="1749"/>
        <v>0</v>
      </c>
      <c r="BS394">
        <f t="shared" si="1750"/>
        <v>0</v>
      </c>
      <c r="BT394">
        <f t="shared" si="1751"/>
        <v>0</v>
      </c>
      <c r="BU394">
        <f t="shared" si="1752"/>
        <v>0</v>
      </c>
      <c r="BV394">
        <f t="shared" si="1753"/>
        <v>0</v>
      </c>
      <c r="BW394">
        <f t="shared" si="1754"/>
        <v>0</v>
      </c>
      <c r="BX394">
        <f t="shared" si="1755"/>
        <v>0</v>
      </c>
      <c r="BY394">
        <f t="shared" si="1756"/>
        <v>0</v>
      </c>
      <c r="BZ394">
        <f t="shared" si="1757"/>
        <v>0</v>
      </c>
      <c r="CA394">
        <f t="shared" si="1758"/>
        <v>0</v>
      </c>
      <c r="CB394">
        <f t="shared" si="1759"/>
        <v>0</v>
      </c>
      <c r="CC394">
        <f t="shared" si="1760"/>
        <v>0</v>
      </c>
      <c r="CD394">
        <f t="shared" si="1761"/>
        <v>0</v>
      </c>
      <c r="CE394">
        <f t="shared" si="1762"/>
        <v>0</v>
      </c>
      <c r="CF394">
        <f t="shared" si="1763"/>
        <v>0</v>
      </c>
      <c r="CG394">
        <f t="shared" si="1764"/>
        <v>0</v>
      </c>
      <c r="CH394">
        <f t="shared" si="1765"/>
        <v>0</v>
      </c>
      <c r="CI394">
        <f t="shared" si="1766"/>
        <v>0</v>
      </c>
      <c r="CJ394">
        <f t="shared" si="1767"/>
        <v>0</v>
      </c>
      <c r="CK394">
        <f t="shared" si="1768"/>
        <v>0</v>
      </c>
      <c r="CL394">
        <f t="shared" si="1769"/>
        <v>0</v>
      </c>
      <c r="CM394">
        <f t="shared" si="1770"/>
        <v>0</v>
      </c>
      <c r="CN394">
        <f t="shared" si="1771"/>
        <v>0</v>
      </c>
      <c r="CO394">
        <f t="shared" si="1772"/>
        <v>0</v>
      </c>
      <c r="CP394">
        <f t="shared" si="1773"/>
        <v>0</v>
      </c>
      <c r="CQ394">
        <f t="shared" si="1774"/>
        <v>0</v>
      </c>
      <c r="CR394">
        <f t="shared" si="1775"/>
        <v>0</v>
      </c>
      <c r="CS394">
        <f t="shared" si="1776"/>
        <v>0</v>
      </c>
      <c r="CT394" t="str">
        <f t="shared" si="1777"/>
        <v/>
      </c>
      <c r="CU394" t="str">
        <f t="shared" si="1778"/>
        <v/>
      </c>
      <c r="CV394" t="str">
        <f t="shared" si="1779"/>
        <v/>
      </c>
      <c r="CW394" t="str">
        <f t="shared" si="1780"/>
        <v/>
      </c>
      <c r="CX394" t="str">
        <f t="shared" si="1781"/>
        <v/>
      </c>
      <c r="CY394" t="str">
        <f t="shared" si="1782"/>
        <v/>
      </c>
      <c r="CZ394" t="str">
        <f t="shared" si="1783"/>
        <v/>
      </c>
      <c r="DA394" t="str">
        <f t="shared" si="1784"/>
        <v/>
      </c>
      <c r="DB394" t="str">
        <f t="shared" si="1785"/>
        <v/>
      </c>
      <c r="DC394" t="str">
        <f t="shared" si="1786"/>
        <v/>
      </c>
      <c r="DD394" t="str">
        <f t="shared" si="1787"/>
        <v/>
      </c>
      <c r="DE394" t="str">
        <f t="shared" si="1788"/>
        <v/>
      </c>
      <c r="DF394" t="str">
        <f t="shared" si="1789"/>
        <v/>
      </c>
      <c r="DG394" t="str">
        <f t="shared" si="1790"/>
        <v/>
      </c>
      <c r="DH394" t="str">
        <f t="shared" si="1791"/>
        <v/>
      </c>
      <c r="DI394" t="str">
        <f t="shared" si="1792"/>
        <v/>
      </c>
      <c r="DJ394" t="str">
        <f t="shared" si="1793"/>
        <v/>
      </c>
      <c r="DK394" t="str">
        <f t="shared" si="1794"/>
        <v/>
      </c>
      <c r="DL394" t="str">
        <f t="shared" si="1795"/>
        <v/>
      </c>
      <c r="DM394" t="str">
        <f t="shared" si="1796"/>
        <v/>
      </c>
      <c r="DN394" t="str">
        <f t="shared" si="1797"/>
        <v/>
      </c>
      <c r="DO394" t="str">
        <f t="shared" si="1798"/>
        <v/>
      </c>
      <c r="DP394" t="str">
        <f t="shared" si="1799"/>
        <v/>
      </c>
      <c r="DQ394" t="str">
        <f t="shared" si="1800"/>
        <v/>
      </c>
      <c r="DR394" t="str">
        <f t="shared" si="1801"/>
        <v/>
      </c>
      <c r="DS394" t="str">
        <f t="shared" si="1802"/>
        <v/>
      </c>
      <c r="DT394" t="str">
        <f t="shared" si="1803"/>
        <v/>
      </c>
      <c r="DU394" t="str">
        <f t="shared" si="1804"/>
        <v/>
      </c>
      <c r="DV394" t="str">
        <f t="shared" si="1805"/>
        <v/>
      </c>
      <c r="DW394" t="str">
        <f t="shared" si="1806"/>
        <v/>
      </c>
      <c r="DX394" t="str">
        <f t="shared" si="1807"/>
        <v/>
      </c>
      <c r="DY394" t="str">
        <f t="shared" si="1808"/>
        <v/>
      </c>
      <c r="DZ394" t="str">
        <f t="shared" si="1809"/>
        <v/>
      </c>
      <c r="EA394" t="str">
        <f t="shared" si="1810"/>
        <v/>
      </c>
      <c r="EB394" t="str">
        <f t="shared" si="1811"/>
        <v/>
      </c>
      <c r="EC394" t="str">
        <f t="shared" si="1812"/>
        <v/>
      </c>
      <c r="ED394" t="str">
        <f t="shared" si="1813"/>
        <v/>
      </c>
      <c r="EE394" t="str">
        <f t="shared" si="1814"/>
        <v/>
      </c>
      <c r="EF394" t="str">
        <f t="shared" si="1815"/>
        <v/>
      </c>
      <c r="EG394" t="str">
        <f t="shared" si="1816"/>
        <v/>
      </c>
      <c r="EH394">
        <f t="shared" si="1817"/>
        <v>0</v>
      </c>
      <c r="EI394">
        <f t="shared" si="1818"/>
        <v>0</v>
      </c>
      <c r="EJ394">
        <f t="shared" si="1819"/>
        <v>0</v>
      </c>
      <c r="EK394" t="str">
        <f t="shared" si="1820"/>
        <v/>
      </c>
      <c r="EL394" t="str">
        <f t="shared" si="1821"/>
        <v/>
      </c>
      <c r="EM394" t="str">
        <f t="shared" si="1822"/>
        <v/>
      </c>
      <c r="EN394" s="2">
        <f t="shared" si="1823"/>
        <v>0</v>
      </c>
      <c r="EO394" s="1">
        <f t="shared" si="1824"/>
        <v>0</v>
      </c>
    </row>
    <row r="395" spans="1:145" ht="15" thickBot="1" x14ac:dyDescent="0.25">
      <c r="A395" s="14">
        <v>376</v>
      </c>
      <c r="B395" s="65" t="str">
        <f t="shared" ref="B395" si="2037">IF(AND(C395="",D395="",E395),"",A395)</f>
        <v/>
      </c>
      <c r="C395" s="63"/>
      <c r="D395" s="63"/>
      <c r="E395" s="64"/>
      <c r="F395" s="67" t="str">
        <f t="shared" si="1733"/>
        <v/>
      </c>
      <c r="G395" s="68" t="str">
        <f t="shared" si="1734"/>
        <v/>
      </c>
      <c r="H395" t="str">
        <f>IF(I395=1,NastaveniIPV!$I$48&amp;""&amp;$D$10,IF(I395=2,NastaveniIPV!$I$47,IF(J395=1,NastaveniIPV!$I$52,"")))</f>
        <v/>
      </c>
      <c r="I395" s="81" t="str">
        <f t="shared" si="1735"/>
        <v/>
      </c>
      <c r="J395" s="14" t="str">
        <f t="shared" si="1736"/>
        <v/>
      </c>
      <c r="O395">
        <v>376</v>
      </c>
      <c r="P395" s="1">
        <f t="shared" si="1737"/>
        <v>0</v>
      </c>
      <c r="Q395">
        <f t="shared" si="1738"/>
        <v>0</v>
      </c>
      <c r="R395" s="38" t="str">
        <f t="shared" si="1739"/>
        <v/>
      </c>
      <c r="S395" t="str">
        <f t="shared" si="1740"/>
        <v/>
      </c>
      <c r="T395" s="38" t="str">
        <f t="shared" si="1741"/>
        <v/>
      </c>
      <c r="W395">
        <f>NastaveniIPV!$D$47</f>
        <v>0.02</v>
      </c>
      <c r="X395">
        <f>NastaveniIPV!$D$48</f>
        <v>0.06</v>
      </c>
      <c r="Y395">
        <f>NastaveniIPV!$D$49</f>
        <v>0.06</v>
      </c>
      <c r="Z395">
        <f>NastaveniIPV!$D$50</f>
        <v>0.06</v>
      </c>
      <c r="AA395">
        <f>NastaveniIPV!$D$51</f>
        <v>1.7999999999999999E-2</v>
      </c>
      <c r="AB395">
        <f>NastaveniIPV!$D$52</f>
        <v>0.01</v>
      </c>
      <c r="AC395">
        <f>NastaveniIPV!$D$53</f>
        <v>0.01</v>
      </c>
      <c r="AD395">
        <f>NastaveniIPV!$D$54</f>
        <v>0.01</v>
      </c>
      <c r="AE395">
        <f>NastaveniIPV!$D$55</f>
        <v>0.01</v>
      </c>
      <c r="AF395">
        <f>NastaveniIPV!$D$56</f>
        <v>0.01</v>
      </c>
      <c r="AG395">
        <f t="shared" ref="AG395:BF395" si="2038">IF($T395=AG$18,1,IF(AG$18&lt;$T395,0,AF395+1))</f>
        <v>0</v>
      </c>
      <c r="AH395">
        <f t="shared" si="2038"/>
        <v>0</v>
      </c>
      <c r="AI395">
        <f t="shared" si="2038"/>
        <v>0</v>
      </c>
      <c r="AJ395">
        <f t="shared" si="2038"/>
        <v>0</v>
      </c>
      <c r="AK395">
        <f t="shared" si="2038"/>
        <v>0</v>
      </c>
      <c r="AL395">
        <f t="shared" si="2038"/>
        <v>0</v>
      </c>
      <c r="AM395">
        <f t="shared" si="2038"/>
        <v>0</v>
      </c>
      <c r="AN395">
        <f t="shared" si="2038"/>
        <v>0</v>
      </c>
      <c r="AO395">
        <f t="shared" si="2038"/>
        <v>0</v>
      </c>
      <c r="AP395">
        <f t="shared" si="2038"/>
        <v>0</v>
      </c>
      <c r="AQ395">
        <f t="shared" si="2038"/>
        <v>0</v>
      </c>
      <c r="AR395">
        <f t="shared" si="2038"/>
        <v>0</v>
      </c>
      <c r="AS395">
        <f t="shared" si="2038"/>
        <v>0</v>
      </c>
      <c r="AT395">
        <f t="shared" si="2038"/>
        <v>0</v>
      </c>
      <c r="AU395">
        <f t="shared" si="2038"/>
        <v>0</v>
      </c>
      <c r="AV395">
        <f t="shared" si="2038"/>
        <v>0</v>
      </c>
      <c r="AW395">
        <f t="shared" si="2038"/>
        <v>0</v>
      </c>
      <c r="AX395">
        <f t="shared" si="2038"/>
        <v>0</v>
      </c>
      <c r="AY395">
        <f t="shared" si="2038"/>
        <v>0</v>
      </c>
      <c r="AZ395">
        <f t="shared" si="2038"/>
        <v>0</v>
      </c>
      <c r="BA395">
        <f t="shared" si="2038"/>
        <v>0</v>
      </c>
      <c r="BB395">
        <f t="shared" si="2038"/>
        <v>0</v>
      </c>
      <c r="BC395">
        <f t="shared" si="2038"/>
        <v>0</v>
      </c>
      <c r="BD395">
        <f t="shared" si="2038"/>
        <v>0</v>
      </c>
      <c r="BE395">
        <f t="shared" si="2038"/>
        <v>0</v>
      </c>
      <c r="BF395">
        <f t="shared" si="2038"/>
        <v>0</v>
      </c>
      <c r="BG395">
        <f t="shared" si="1743"/>
        <v>0</v>
      </c>
      <c r="BH395">
        <f t="shared" ref="BH395:BI395" si="2039">IF($T395&lt;BH$18,BG395+1,IF(BH$18=$T395,1,0))</f>
        <v>0</v>
      </c>
      <c r="BI395">
        <f t="shared" si="2039"/>
        <v>0</v>
      </c>
      <c r="BJ395">
        <f t="shared" si="1745"/>
        <v>0</v>
      </c>
      <c r="BK395">
        <f t="shared" ref="BK395:BO395" si="2040">IF(BK$18&gt;$D$10,0,IF($T395&lt;BK$18,BJ395+1,IF(BK$18=$T395,1,0)))</f>
        <v>0</v>
      </c>
      <c r="BL395">
        <f t="shared" si="2040"/>
        <v>0</v>
      </c>
      <c r="BM395">
        <f t="shared" si="2040"/>
        <v>0</v>
      </c>
      <c r="BN395">
        <f t="shared" si="2040"/>
        <v>0</v>
      </c>
      <c r="BO395">
        <f t="shared" si="2040"/>
        <v>0</v>
      </c>
      <c r="BP395">
        <f t="shared" si="1747"/>
        <v>0</v>
      </c>
      <c r="BQ395">
        <f t="shared" si="1748"/>
        <v>0</v>
      </c>
      <c r="BR395">
        <f t="shared" si="1749"/>
        <v>0</v>
      </c>
      <c r="BS395">
        <f t="shared" si="1750"/>
        <v>0</v>
      </c>
      <c r="BT395">
        <f t="shared" si="1751"/>
        <v>0</v>
      </c>
      <c r="BU395">
        <f t="shared" si="1752"/>
        <v>0</v>
      </c>
      <c r="BV395">
        <f t="shared" si="1753"/>
        <v>0</v>
      </c>
      <c r="BW395">
        <f t="shared" si="1754"/>
        <v>0</v>
      </c>
      <c r="BX395">
        <f t="shared" si="1755"/>
        <v>0</v>
      </c>
      <c r="BY395">
        <f t="shared" si="1756"/>
        <v>0</v>
      </c>
      <c r="BZ395">
        <f t="shared" si="1757"/>
        <v>0</v>
      </c>
      <c r="CA395">
        <f t="shared" si="1758"/>
        <v>0</v>
      </c>
      <c r="CB395">
        <f t="shared" si="1759"/>
        <v>0</v>
      </c>
      <c r="CC395">
        <f t="shared" si="1760"/>
        <v>0</v>
      </c>
      <c r="CD395">
        <f t="shared" si="1761"/>
        <v>0</v>
      </c>
      <c r="CE395">
        <f t="shared" si="1762"/>
        <v>0</v>
      </c>
      <c r="CF395">
        <f t="shared" si="1763"/>
        <v>0</v>
      </c>
      <c r="CG395">
        <f t="shared" si="1764"/>
        <v>0</v>
      </c>
      <c r="CH395">
        <f t="shared" si="1765"/>
        <v>0</v>
      </c>
      <c r="CI395">
        <f t="shared" si="1766"/>
        <v>0</v>
      </c>
      <c r="CJ395">
        <f t="shared" si="1767"/>
        <v>0</v>
      </c>
      <c r="CK395">
        <f t="shared" si="1768"/>
        <v>0</v>
      </c>
      <c r="CL395">
        <f t="shared" si="1769"/>
        <v>0</v>
      </c>
      <c r="CM395">
        <f t="shared" si="1770"/>
        <v>0</v>
      </c>
      <c r="CN395">
        <f t="shared" si="1771"/>
        <v>0</v>
      </c>
      <c r="CO395">
        <f t="shared" si="1772"/>
        <v>0</v>
      </c>
      <c r="CP395">
        <f t="shared" si="1773"/>
        <v>0</v>
      </c>
      <c r="CQ395">
        <f t="shared" si="1774"/>
        <v>0</v>
      </c>
      <c r="CR395">
        <f t="shared" si="1775"/>
        <v>0</v>
      </c>
      <c r="CS395">
        <f t="shared" si="1776"/>
        <v>0</v>
      </c>
      <c r="CT395" t="str">
        <f t="shared" si="1777"/>
        <v/>
      </c>
      <c r="CU395" t="str">
        <f t="shared" si="1778"/>
        <v/>
      </c>
      <c r="CV395" t="str">
        <f t="shared" si="1779"/>
        <v/>
      </c>
      <c r="CW395" t="str">
        <f t="shared" si="1780"/>
        <v/>
      </c>
      <c r="CX395" t="str">
        <f t="shared" si="1781"/>
        <v/>
      </c>
      <c r="CY395" t="str">
        <f t="shared" si="1782"/>
        <v/>
      </c>
      <c r="CZ395" t="str">
        <f t="shared" si="1783"/>
        <v/>
      </c>
      <c r="DA395" t="str">
        <f t="shared" si="1784"/>
        <v/>
      </c>
      <c r="DB395" t="str">
        <f t="shared" si="1785"/>
        <v/>
      </c>
      <c r="DC395" t="str">
        <f t="shared" si="1786"/>
        <v/>
      </c>
      <c r="DD395" t="str">
        <f t="shared" si="1787"/>
        <v/>
      </c>
      <c r="DE395" t="str">
        <f t="shared" si="1788"/>
        <v/>
      </c>
      <c r="DF395" t="str">
        <f t="shared" si="1789"/>
        <v/>
      </c>
      <c r="DG395" t="str">
        <f t="shared" si="1790"/>
        <v/>
      </c>
      <c r="DH395" t="str">
        <f t="shared" si="1791"/>
        <v/>
      </c>
      <c r="DI395" t="str">
        <f t="shared" si="1792"/>
        <v/>
      </c>
      <c r="DJ395" t="str">
        <f t="shared" si="1793"/>
        <v/>
      </c>
      <c r="DK395" t="str">
        <f t="shared" si="1794"/>
        <v/>
      </c>
      <c r="DL395" t="str">
        <f t="shared" si="1795"/>
        <v/>
      </c>
      <c r="DM395" t="str">
        <f t="shared" si="1796"/>
        <v/>
      </c>
      <c r="DN395" t="str">
        <f t="shared" si="1797"/>
        <v/>
      </c>
      <c r="DO395" t="str">
        <f t="shared" si="1798"/>
        <v/>
      </c>
      <c r="DP395" t="str">
        <f t="shared" si="1799"/>
        <v/>
      </c>
      <c r="DQ395" t="str">
        <f t="shared" si="1800"/>
        <v/>
      </c>
      <c r="DR395" t="str">
        <f t="shared" si="1801"/>
        <v/>
      </c>
      <c r="DS395" t="str">
        <f t="shared" si="1802"/>
        <v/>
      </c>
      <c r="DT395" t="str">
        <f t="shared" si="1803"/>
        <v/>
      </c>
      <c r="DU395" t="str">
        <f t="shared" si="1804"/>
        <v/>
      </c>
      <c r="DV395" t="str">
        <f t="shared" si="1805"/>
        <v/>
      </c>
      <c r="DW395" t="str">
        <f t="shared" si="1806"/>
        <v/>
      </c>
      <c r="DX395" t="str">
        <f t="shared" si="1807"/>
        <v/>
      </c>
      <c r="DY395" t="str">
        <f t="shared" si="1808"/>
        <v/>
      </c>
      <c r="DZ395" t="str">
        <f t="shared" si="1809"/>
        <v/>
      </c>
      <c r="EA395" t="str">
        <f t="shared" si="1810"/>
        <v/>
      </c>
      <c r="EB395" t="str">
        <f t="shared" si="1811"/>
        <v/>
      </c>
      <c r="EC395" t="str">
        <f t="shared" si="1812"/>
        <v/>
      </c>
      <c r="ED395" t="str">
        <f t="shared" si="1813"/>
        <v/>
      </c>
      <c r="EE395" t="str">
        <f t="shared" si="1814"/>
        <v/>
      </c>
      <c r="EF395" t="str">
        <f t="shared" si="1815"/>
        <v/>
      </c>
      <c r="EG395" t="str">
        <f t="shared" si="1816"/>
        <v/>
      </c>
      <c r="EH395">
        <f t="shared" si="1817"/>
        <v>0</v>
      </c>
      <c r="EI395">
        <f t="shared" si="1818"/>
        <v>0</v>
      </c>
      <c r="EJ395">
        <f t="shared" si="1819"/>
        <v>0</v>
      </c>
      <c r="EK395" t="str">
        <f t="shared" si="1820"/>
        <v/>
      </c>
      <c r="EL395" t="str">
        <f t="shared" si="1821"/>
        <v/>
      </c>
      <c r="EM395" t="str">
        <f t="shared" si="1822"/>
        <v/>
      </c>
      <c r="EN395" s="2">
        <f t="shared" si="1823"/>
        <v>0</v>
      </c>
      <c r="EO395" s="1">
        <f t="shared" si="1824"/>
        <v>0</v>
      </c>
    </row>
    <row r="396" spans="1:145" ht="15" thickBot="1" x14ac:dyDescent="0.25">
      <c r="A396" s="14">
        <v>377</v>
      </c>
      <c r="B396" s="65" t="str">
        <f t="shared" ref="B396" si="2041">IF(AND(C396="",D396="",E396=""),"",A396)</f>
        <v/>
      </c>
      <c r="C396" s="61"/>
      <c r="D396" s="62"/>
      <c r="E396" s="61"/>
      <c r="F396" s="67" t="str">
        <f t="shared" si="1733"/>
        <v/>
      </c>
      <c r="G396" s="68" t="str">
        <f t="shared" si="1734"/>
        <v/>
      </c>
      <c r="H396" t="str">
        <f>IF(I396=1,NastaveniIPV!$I$48&amp;""&amp;$D$10,IF(I396=2,NastaveniIPV!$I$47,IF(J396=1,NastaveniIPV!$I$52,"")))</f>
        <v/>
      </c>
      <c r="I396" s="81" t="str">
        <f t="shared" si="1735"/>
        <v/>
      </c>
      <c r="J396" s="14" t="str">
        <f t="shared" si="1736"/>
        <v/>
      </c>
      <c r="O396">
        <v>377</v>
      </c>
      <c r="P396" s="1">
        <f t="shared" si="1737"/>
        <v>0</v>
      </c>
      <c r="Q396">
        <f t="shared" si="1738"/>
        <v>0</v>
      </c>
      <c r="R396" s="38" t="str">
        <f t="shared" si="1739"/>
        <v/>
      </c>
      <c r="S396" t="str">
        <f t="shared" si="1740"/>
        <v/>
      </c>
      <c r="T396" s="38" t="str">
        <f t="shared" si="1741"/>
        <v/>
      </c>
      <c r="W396">
        <f>NastaveniIPV!$D$47</f>
        <v>0.02</v>
      </c>
      <c r="X396">
        <f>NastaveniIPV!$D$48</f>
        <v>0.06</v>
      </c>
      <c r="Y396">
        <f>NastaveniIPV!$D$49</f>
        <v>0.06</v>
      </c>
      <c r="Z396">
        <f>NastaveniIPV!$D$50</f>
        <v>0.06</v>
      </c>
      <c r="AA396">
        <f>NastaveniIPV!$D$51</f>
        <v>1.7999999999999999E-2</v>
      </c>
      <c r="AB396">
        <f>NastaveniIPV!$D$52</f>
        <v>0.01</v>
      </c>
      <c r="AC396">
        <f>NastaveniIPV!$D$53</f>
        <v>0.01</v>
      </c>
      <c r="AD396">
        <f>NastaveniIPV!$D$54</f>
        <v>0.01</v>
      </c>
      <c r="AE396">
        <f>NastaveniIPV!$D$55</f>
        <v>0.01</v>
      </c>
      <c r="AF396">
        <f>NastaveniIPV!$D$56</f>
        <v>0.01</v>
      </c>
      <c r="AG396">
        <f t="shared" ref="AG396:BF396" si="2042">IF($T396=AG$18,1,IF(AG$18&lt;$T396,0,AF396+1))</f>
        <v>0</v>
      </c>
      <c r="AH396">
        <f t="shared" si="2042"/>
        <v>0</v>
      </c>
      <c r="AI396">
        <f t="shared" si="2042"/>
        <v>0</v>
      </c>
      <c r="AJ396">
        <f t="shared" si="2042"/>
        <v>0</v>
      </c>
      <c r="AK396">
        <f t="shared" si="2042"/>
        <v>0</v>
      </c>
      <c r="AL396">
        <f t="shared" si="2042"/>
        <v>0</v>
      </c>
      <c r="AM396">
        <f t="shared" si="2042"/>
        <v>0</v>
      </c>
      <c r="AN396">
        <f t="shared" si="2042"/>
        <v>0</v>
      </c>
      <c r="AO396">
        <f t="shared" si="2042"/>
        <v>0</v>
      </c>
      <c r="AP396">
        <f t="shared" si="2042"/>
        <v>0</v>
      </c>
      <c r="AQ396">
        <f t="shared" si="2042"/>
        <v>0</v>
      </c>
      <c r="AR396">
        <f t="shared" si="2042"/>
        <v>0</v>
      </c>
      <c r="AS396">
        <f t="shared" si="2042"/>
        <v>0</v>
      </c>
      <c r="AT396">
        <f t="shared" si="2042"/>
        <v>0</v>
      </c>
      <c r="AU396">
        <f t="shared" si="2042"/>
        <v>0</v>
      </c>
      <c r="AV396">
        <f t="shared" si="2042"/>
        <v>0</v>
      </c>
      <c r="AW396">
        <f t="shared" si="2042"/>
        <v>0</v>
      </c>
      <c r="AX396">
        <f t="shared" si="2042"/>
        <v>0</v>
      </c>
      <c r="AY396">
        <f t="shared" si="2042"/>
        <v>0</v>
      </c>
      <c r="AZ396">
        <f t="shared" si="2042"/>
        <v>0</v>
      </c>
      <c r="BA396">
        <f t="shared" si="2042"/>
        <v>0</v>
      </c>
      <c r="BB396">
        <f t="shared" si="2042"/>
        <v>0</v>
      </c>
      <c r="BC396">
        <f t="shared" si="2042"/>
        <v>0</v>
      </c>
      <c r="BD396">
        <f t="shared" si="2042"/>
        <v>0</v>
      </c>
      <c r="BE396">
        <f t="shared" si="2042"/>
        <v>0</v>
      </c>
      <c r="BF396">
        <f t="shared" si="2042"/>
        <v>0</v>
      </c>
      <c r="BG396">
        <f t="shared" si="1743"/>
        <v>0</v>
      </c>
      <c r="BH396">
        <f t="shared" ref="BH396:BI396" si="2043">IF($T396&lt;BH$18,BG396+1,IF(BH$18=$T396,1,0))</f>
        <v>0</v>
      </c>
      <c r="BI396">
        <f t="shared" si="2043"/>
        <v>0</v>
      </c>
      <c r="BJ396">
        <f t="shared" si="1745"/>
        <v>0</v>
      </c>
      <c r="BK396">
        <f t="shared" ref="BK396:BO396" si="2044">IF(BK$18&gt;$D$10,0,IF($T396&lt;BK$18,BJ396+1,IF(BK$18=$T396,1,0)))</f>
        <v>0</v>
      </c>
      <c r="BL396">
        <f t="shared" si="2044"/>
        <v>0</v>
      </c>
      <c r="BM396">
        <f t="shared" si="2044"/>
        <v>0</v>
      </c>
      <c r="BN396">
        <f t="shared" si="2044"/>
        <v>0</v>
      </c>
      <c r="BO396">
        <f t="shared" si="2044"/>
        <v>0</v>
      </c>
      <c r="BP396">
        <f t="shared" si="1747"/>
        <v>0</v>
      </c>
      <c r="BQ396">
        <f t="shared" si="1748"/>
        <v>0</v>
      </c>
      <c r="BR396">
        <f t="shared" si="1749"/>
        <v>0</v>
      </c>
      <c r="BS396">
        <f t="shared" si="1750"/>
        <v>0</v>
      </c>
      <c r="BT396">
        <f t="shared" si="1751"/>
        <v>0</v>
      </c>
      <c r="BU396">
        <f t="shared" si="1752"/>
        <v>0</v>
      </c>
      <c r="BV396">
        <f t="shared" si="1753"/>
        <v>0</v>
      </c>
      <c r="BW396">
        <f t="shared" si="1754"/>
        <v>0</v>
      </c>
      <c r="BX396">
        <f t="shared" si="1755"/>
        <v>0</v>
      </c>
      <c r="BY396">
        <f t="shared" si="1756"/>
        <v>0</v>
      </c>
      <c r="BZ396">
        <f t="shared" si="1757"/>
        <v>0</v>
      </c>
      <c r="CA396">
        <f t="shared" si="1758"/>
        <v>0</v>
      </c>
      <c r="CB396">
        <f t="shared" si="1759"/>
        <v>0</v>
      </c>
      <c r="CC396">
        <f t="shared" si="1760"/>
        <v>0</v>
      </c>
      <c r="CD396">
        <f t="shared" si="1761"/>
        <v>0</v>
      </c>
      <c r="CE396">
        <f t="shared" si="1762"/>
        <v>0</v>
      </c>
      <c r="CF396">
        <f t="shared" si="1763"/>
        <v>0</v>
      </c>
      <c r="CG396">
        <f t="shared" si="1764"/>
        <v>0</v>
      </c>
      <c r="CH396">
        <f t="shared" si="1765"/>
        <v>0</v>
      </c>
      <c r="CI396">
        <f t="shared" si="1766"/>
        <v>0</v>
      </c>
      <c r="CJ396">
        <f t="shared" si="1767"/>
        <v>0</v>
      </c>
      <c r="CK396">
        <f t="shared" si="1768"/>
        <v>0</v>
      </c>
      <c r="CL396">
        <f t="shared" si="1769"/>
        <v>0</v>
      </c>
      <c r="CM396">
        <f t="shared" si="1770"/>
        <v>0</v>
      </c>
      <c r="CN396">
        <f t="shared" si="1771"/>
        <v>0</v>
      </c>
      <c r="CO396">
        <f t="shared" si="1772"/>
        <v>0</v>
      </c>
      <c r="CP396">
        <f t="shared" si="1773"/>
        <v>0</v>
      </c>
      <c r="CQ396">
        <f t="shared" si="1774"/>
        <v>0</v>
      </c>
      <c r="CR396">
        <f t="shared" si="1775"/>
        <v>0</v>
      </c>
      <c r="CS396">
        <f t="shared" si="1776"/>
        <v>0</v>
      </c>
      <c r="CT396" t="str">
        <f t="shared" si="1777"/>
        <v/>
      </c>
      <c r="CU396" t="str">
        <f t="shared" si="1778"/>
        <v/>
      </c>
      <c r="CV396" t="str">
        <f t="shared" si="1779"/>
        <v/>
      </c>
      <c r="CW396" t="str">
        <f t="shared" si="1780"/>
        <v/>
      </c>
      <c r="CX396" t="str">
        <f t="shared" si="1781"/>
        <v/>
      </c>
      <c r="CY396" t="str">
        <f t="shared" si="1782"/>
        <v/>
      </c>
      <c r="CZ396" t="str">
        <f t="shared" si="1783"/>
        <v/>
      </c>
      <c r="DA396" t="str">
        <f t="shared" si="1784"/>
        <v/>
      </c>
      <c r="DB396" t="str">
        <f t="shared" si="1785"/>
        <v/>
      </c>
      <c r="DC396" t="str">
        <f t="shared" si="1786"/>
        <v/>
      </c>
      <c r="DD396" t="str">
        <f t="shared" si="1787"/>
        <v/>
      </c>
      <c r="DE396" t="str">
        <f t="shared" si="1788"/>
        <v/>
      </c>
      <c r="DF396" t="str">
        <f t="shared" si="1789"/>
        <v/>
      </c>
      <c r="DG396" t="str">
        <f t="shared" si="1790"/>
        <v/>
      </c>
      <c r="DH396" t="str">
        <f t="shared" si="1791"/>
        <v/>
      </c>
      <c r="DI396" t="str">
        <f t="shared" si="1792"/>
        <v/>
      </c>
      <c r="DJ396" t="str">
        <f t="shared" si="1793"/>
        <v/>
      </c>
      <c r="DK396" t="str">
        <f t="shared" si="1794"/>
        <v/>
      </c>
      <c r="DL396" t="str">
        <f t="shared" si="1795"/>
        <v/>
      </c>
      <c r="DM396" t="str">
        <f t="shared" si="1796"/>
        <v/>
      </c>
      <c r="DN396" t="str">
        <f t="shared" si="1797"/>
        <v/>
      </c>
      <c r="DO396" t="str">
        <f t="shared" si="1798"/>
        <v/>
      </c>
      <c r="DP396" t="str">
        <f t="shared" si="1799"/>
        <v/>
      </c>
      <c r="DQ396" t="str">
        <f t="shared" si="1800"/>
        <v/>
      </c>
      <c r="DR396" t="str">
        <f t="shared" si="1801"/>
        <v/>
      </c>
      <c r="DS396" t="str">
        <f t="shared" si="1802"/>
        <v/>
      </c>
      <c r="DT396" t="str">
        <f t="shared" si="1803"/>
        <v/>
      </c>
      <c r="DU396" t="str">
        <f t="shared" si="1804"/>
        <v/>
      </c>
      <c r="DV396" t="str">
        <f t="shared" si="1805"/>
        <v/>
      </c>
      <c r="DW396" t="str">
        <f t="shared" si="1806"/>
        <v/>
      </c>
      <c r="DX396" t="str">
        <f t="shared" si="1807"/>
        <v/>
      </c>
      <c r="DY396" t="str">
        <f t="shared" si="1808"/>
        <v/>
      </c>
      <c r="DZ396" t="str">
        <f t="shared" si="1809"/>
        <v/>
      </c>
      <c r="EA396" t="str">
        <f t="shared" si="1810"/>
        <v/>
      </c>
      <c r="EB396" t="str">
        <f t="shared" si="1811"/>
        <v/>
      </c>
      <c r="EC396" t="str">
        <f t="shared" si="1812"/>
        <v/>
      </c>
      <c r="ED396" t="str">
        <f t="shared" si="1813"/>
        <v/>
      </c>
      <c r="EE396" t="str">
        <f t="shared" si="1814"/>
        <v/>
      </c>
      <c r="EF396" t="str">
        <f t="shared" si="1815"/>
        <v/>
      </c>
      <c r="EG396" t="str">
        <f t="shared" si="1816"/>
        <v/>
      </c>
      <c r="EH396">
        <f t="shared" si="1817"/>
        <v>0</v>
      </c>
      <c r="EI396">
        <f t="shared" si="1818"/>
        <v>0</v>
      </c>
      <c r="EJ396">
        <f t="shared" si="1819"/>
        <v>0</v>
      </c>
      <c r="EK396" t="str">
        <f t="shared" si="1820"/>
        <v/>
      </c>
      <c r="EL396" t="str">
        <f t="shared" si="1821"/>
        <v/>
      </c>
      <c r="EM396" t="str">
        <f t="shared" si="1822"/>
        <v/>
      </c>
      <c r="EN396" s="2">
        <f t="shared" si="1823"/>
        <v>0</v>
      </c>
      <c r="EO396" s="1">
        <f t="shared" si="1824"/>
        <v>0</v>
      </c>
    </row>
    <row r="397" spans="1:145" ht="15" thickBot="1" x14ac:dyDescent="0.25">
      <c r="A397" s="14">
        <v>378</v>
      </c>
      <c r="B397" s="65" t="str">
        <f t="shared" ref="B397" si="2045">IF(AND(C397="",D397="",E397),"",A397)</f>
        <v/>
      </c>
      <c r="C397" s="63"/>
      <c r="D397" s="63"/>
      <c r="E397" s="64"/>
      <c r="F397" s="67" t="str">
        <f t="shared" si="1733"/>
        <v/>
      </c>
      <c r="G397" s="68" t="str">
        <f t="shared" si="1734"/>
        <v/>
      </c>
      <c r="H397" t="str">
        <f>IF(I397=1,NastaveniIPV!$I$48&amp;""&amp;$D$10,IF(I397=2,NastaveniIPV!$I$47,IF(J397=1,NastaveniIPV!$I$52,"")))</f>
        <v/>
      </c>
      <c r="I397" s="81" t="str">
        <f t="shared" si="1735"/>
        <v/>
      </c>
      <c r="J397" s="14" t="str">
        <f t="shared" si="1736"/>
        <v/>
      </c>
      <c r="O397">
        <v>378</v>
      </c>
      <c r="P397" s="1">
        <f t="shared" si="1737"/>
        <v>0</v>
      </c>
      <c r="Q397">
        <f t="shared" si="1738"/>
        <v>0</v>
      </c>
      <c r="R397" s="38" t="str">
        <f t="shared" si="1739"/>
        <v/>
      </c>
      <c r="S397" t="str">
        <f t="shared" si="1740"/>
        <v/>
      </c>
      <c r="T397" s="38" t="str">
        <f t="shared" si="1741"/>
        <v/>
      </c>
      <c r="W397">
        <f>NastaveniIPV!$D$47</f>
        <v>0.02</v>
      </c>
      <c r="X397">
        <f>NastaveniIPV!$D$48</f>
        <v>0.06</v>
      </c>
      <c r="Y397">
        <f>NastaveniIPV!$D$49</f>
        <v>0.06</v>
      </c>
      <c r="Z397">
        <f>NastaveniIPV!$D$50</f>
        <v>0.06</v>
      </c>
      <c r="AA397">
        <f>NastaveniIPV!$D$51</f>
        <v>1.7999999999999999E-2</v>
      </c>
      <c r="AB397">
        <f>NastaveniIPV!$D$52</f>
        <v>0.01</v>
      </c>
      <c r="AC397">
        <f>NastaveniIPV!$D$53</f>
        <v>0.01</v>
      </c>
      <c r="AD397">
        <f>NastaveniIPV!$D$54</f>
        <v>0.01</v>
      </c>
      <c r="AE397">
        <f>NastaveniIPV!$D$55</f>
        <v>0.01</v>
      </c>
      <c r="AF397">
        <f>NastaveniIPV!$D$56</f>
        <v>0.01</v>
      </c>
      <c r="AG397">
        <f t="shared" ref="AG397:BF397" si="2046">IF($T397=AG$18,1,IF(AG$18&lt;$T397,0,AF397+1))</f>
        <v>0</v>
      </c>
      <c r="AH397">
        <f t="shared" si="2046"/>
        <v>0</v>
      </c>
      <c r="AI397">
        <f t="shared" si="2046"/>
        <v>0</v>
      </c>
      <c r="AJ397">
        <f t="shared" si="2046"/>
        <v>0</v>
      </c>
      <c r="AK397">
        <f t="shared" si="2046"/>
        <v>0</v>
      </c>
      <c r="AL397">
        <f t="shared" si="2046"/>
        <v>0</v>
      </c>
      <c r="AM397">
        <f t="shared" si="2046"/>
        <v>0</v>
      </c>
      <c r="AN397">
        <f t="shared" si="2046"/>
        <v>0</v>
      </c>
      <c r="AO397">
        <f t="shared" si="2046"/>
        <v>0</v>
      </c>
      <c r="AP397">
        <f t="shared" si="2046"/>
        <v>0</v>
      </c>
      <c r="AQ397">
        <f t="shared" si="2046"/>
        <v>0</v>
      </c>
      <c r="AR397">
        <f t="shared" si="2046"/>
        <v>0</v>
      </c>
      <c r="AS397">
        <f t="shared" si="2046"/>
        <v>0</v>
      </c>
      <c r="AT397">
        <f t="shared" si="2046"/>
        <v>0</v>
      </c>
      <c r="AU397">
        <f t="shared" si="2046"/>
        <v>0</v>
      </c>
      <c r="AV397">
        <f t="shared" si="2046"/>
        <v>0</v>
      </c>
      <c r="AW397">
        <f t="shared" si="2046"/>
        <v>0</v>
      </c>
      <c r="AX397">
        <f t="shared" si="2046"/>
        <v>0</v>
      </c>
      <c r="AY397">
        <f t="shared" si="2046"/>
        <v>0</v>
      </c>
      <c r="AZ397">
        <f t="shared" si="2046"/>
        <v>0</v>
      </c>
      <c r="BA397">
        <f t="shared" si="2046"/>
        <v>0</v>
      </c>
      <c r="BB397">
        <f t="shared" si="2046"/>
        <v>0</v>
      </c>
      <c r="BC397">
        <f t="shared" si="2046"/>
        <v>0</v>
      </c>
      <c r="BD397">
        <f t="shared" si="2046"/>
        <v>0</v>
      </c>
      <c r="BE397">
        <f t="shared" si="2046"/>
        <v>0</v>
      </c>
      <c r="BF397">
        <f t="shared" si="2046"/>
        <v>0</v>
      </c>
      <c r="BG397">
        <f t="shared" si="1743"/>
        <v>0</v>
      </c>
      <c r="BH397">
        <f t="shared" ref="BH397:BI397" si="2047">IF($T397&lt;BH$18,BG397+1,IF(BH$18=$T397,1,0))</f>
        <v>0</v>
      </c>
      <c r="BI397">
        <f t="shared" si="2047"/>
        <v>0</v>
      </c>
      <c r="BJ397">
        <f t="shared" si="1745"/>
        <v>0</v>
      </c>
      <c r="BK397">
        <f t="shared" ref="BK397:BO397" si="2048">IF(BK$18&gt;$D$10,0,IF($T397&lt;BK$18,BJ397+1,IF(BK$18=$T397,1,0)))</f>
        <v>0</v>
      </c>
      <c r="BL397">
        <f t="shared" si="2048"/>
        <v>0</v>
      </c>
      <c r="BM397">
        <f t="shared" si="2048"/>
        <v>0</v>
      </c>
      <c r="BN397">
        <f t="shared" si="2048"/>
        <v>0</v>
      </c>
      <c r="BO397">
        <f t="shared" si="2048"/>
        <v>0</v>
      </c>
      <c r="BP397">
        <f t="shared" si="1747"/>
        <v>0</v>
      </c>
      <c r="BQ397">
        <f t="shared" si="1748"/>
        <v>0</v>
      </c>
      <c r="BR397">
        <f t="shared" si="1749"/>
        <v>0</v>
      </c>
      <c r="BS397">
        <f t="shared" si="1750"/>
        <v>0</v>
      </c>
      <c r="BT397">
        <f t="shared" si="1751"/>
        <v>0</v>
      </c>
      <c r="BU397">
        <f t="shared" si="1752"/>
        <v>0</v>
      </c>
      <c r="BV397">
        <f t="shared" si="1753"/>
        <v>0</v>
      </c>
      <c r="BW397">
        <f t="shared" si="1754"/>
        <v>0</v>
      </c>
      <c r="BX397">
        <f t="shared" si="1755"/>
        <v>0</v>
      </c>
      <c r="BY397">
        <f t="shared" si="1756"/>
        <v>0</v>
      </c>
      <c r="BZ397">
        <f t="shared" si="1757"/>
        <v>0</v>
      </c>
      <c r="CA397">
        <f t="shared" si="1758"/>
        <v>0</v>
      </c>
      <c r="CB397">
        <f t="shared" si="1759"/>
        <v>0</v>
      </c>
      <c r="CC397">
        <f t="shared" si="1760"/>
        <v>0</v>
      </c>
      <c r="CD397">
        <f t="shared" si="1761"/>
        <v>0</v>
      </c>
      <c r="CE397">
        <f t="shared" si="1762"/>
        <v>0</v>
      </c>
      <c r="CF397">
        <f t="shared" si="1763"/>
        <v>0</v>
      </c>
      <c r="CG397">
        <f t="shared" si="1764"/>
        <v>0</v>
      </c>
      <c r="CH397">
        <f t="shared" si="1765"/>
        <v>0</v>
      </c>
      <c r="CI397">
        <f t="shared" si="1766"/>
        <v>0</v>
      </c>
      <c r="CJ397">
        <f t="shared" si="1767"/>
        <v>0</v>
      </c>
      <c r="CK397">
        <f t="shared" si="1768"/>
        <v>0</v>
      </c>
      <c r="CL397">
        <f t="shared" si="1769"/>
        <v>0</v>
      </c>
      <c r="CM397">
        <f t="shared" si="1770"/>
        <v>0</v>
      </c>
      <c r="CN397">
        <f t="shared" si="1771"/>
        <v>0</v>
      </c>
      <c r="CO397">
        <f t="shared" si="1772"/>
        <v>0</v>
      </c>
      <c r="CP397">
        <f t="shared" si="1773"/>
        <v>0</v>
      </c>
      <c r="CQ397">
        <f t="shared" si="1774"/>
        <v>0</v>
      </c>
      <c r="CR397">
        <f t="shared" si="1775"/>
        <v>0</v>
      </c>
      <c r="CS397">
        <f t="shared" si="1776"/>
        <v>0</v>
      </c>
      <c r="CT397" t="str">
        <f t="shared" si="1777"/>
        <v/>
      </c>
      <c r="CU397" t="str">
        <f t="shared" si="1778"/>
        <v/>
      </c>
      <c r="CV397" t="str">
        <f t="shared" si="1779"/>
        <v/>
      </c>
      <c r="CW397" t="str">
        <f t="shared" si="1780"/>
        <v/>
      </c>
      <c r="CX397" t="str">
        <f t="shared" si="1781"/>
        <v/>
      </c>
      <c r="CY397" t="str">
        <f t="shared" si="1782"/>
        <v/>
      </c>
      <c r="CZ397" t="str">
        <f t="shared" si="1783"/>
        <v/>
      </c>
      <c r="DA397" t="str">
        <f t="shared" si="1784"/>
        <v/>
      </c>
      <c r="DB397" t="str">
        <f t="shared" si="1785"/>
        <v/>
      </c>
      <c r="DC397" t="str">
        <f t="shared" si="1786"/>
        <v/>
      </c>
      <c r="DD397" t="str">
        <f t="shared" si="1787"/>
        <v/>
      </c>
      <c r="DE397" t="str">
        <f t="shared" si="1788"/>
        <v/>
      </c>
      <c r="DF397" t="str">
        <f t="shared" si="1789"/>
        <v/>
      </c>
      <c r="DG397" t="str">
        <f t="shared" si="1790"/>
        <v/>
      </c>
      <c r="DH397" t="str">
        <f t="shared" si="1791"/>
        <v/>
      </c>
      <c r="DI397" t="str">
        <f t="shared" si="1792"/>
        <v/>
      </c>
      <c r="DJ397" t="str">
        <f t="shared" si="1793"/>
        <v/>
      </c>
      <c r="DK397" t="str">
        <f t="shared" si="1794"/>
        <v/>
      </c>
      <c r="DL397" t="str">
        <f t="shared" si="1795"/>
        <v/>
      </c>
      <c r="DM397" t="str">
        <f t="shared" si="1796"/>
        <v/>
      </c>
      <c r="DN397" t="str">
        <f t="shared" si="1797"/>
        <v/>
      </c>
      <c r="DO397" t="str">
        <f t="shared" si="1798"/>
        <v/>
      </c>
      <c r="DP397" t="str">
        <f t="shared" si="1799"/>
        <v/>
      </c>
      <c r="DQ397" t="str">
        <f t="shared" si="1800"/>
        <v/>
      </c>
      <c r="DR397" t="str">
        <f t="shared" si="1801"/>
        <v/>
      </c>
      <c r="DS397" t="str">
        <f t="shared" si="1802"/>
        <v/>
      </c>
      <c r="DT397" t="str">
        <f t="shared" si="1803"/>
        <v/>
      </c>
      <c r="DU397" t="str">
        <f t="shared" si="1804"/>
        <v/>
      </c>
      <c r="DV397" t="str">
        <f t="shared" si="1805"/>
        <v/>
      </c>
      <c r="DW397" t="str">
        <f t="shared" si="1806"/>
        <v/>
      </c>
      <c r="DX397" t="str">
        <f t="shared" si="1807"/>
        <v/>
      </c>
      <c r="DY397" t="str">
        <f t="shared" si="1808"/>
        <v/>
      </c>
      <c r="DZ397" t="str">
        <f t="shared" si="1809"/>
        <v/>
      </c>
      <c r="EA397" t="str">
        <f t="shared" si="1810"/>
        <v/>
      </c>
      <c r="EB397" t="str">
        <f t="shared" si="1811"/>
        <v/>
      </c>
      <c r="EC397" t="str">
        <f t="shared" si="1812"/>
        <v/>
      </c>
      <c r="ED397" t="str">
        <f t="shared" si="1813"/>
        <v/>
      </c>
      <c r="EE397" t="str">
        <f t="shared" si="1814"/>
        <v/>
      </c>
      <c r="EF397" t="str">
        <f t="shared" si="1815"/>
        <v/>
      </c>
      <c r="EG397" t="str">
        <f t="shared" si="1816"/>
        <v/>
      </c>
      <c r="EH397">
        <f t="shared" si="1817"/>
        <v>0</v>
      </c>
      <c r="EI397">
        <f t="shared" si="1818"/>
        <v>0</v>
      </c>
      <c r="EJ397">
        <f t="shared" si="1819"/>
        <v>0</v>
      </c>
      <c r="EK397" t="str">
        <f t="shared" si="1820"/>
        <v/>
      </c>
      <c r="EL397" t="str">
        <f t="shared" si="1821"/>
        <v/>
      </c>
      <c r="EM397" t="str">
        <f t="shared" si="1822"/>
        <v/>
      </c>
      <c r="EN397" s="2">
        <f t="shared" si="1823"/>
        <v>0</v>
      </c>
      <c r="EO397" s="1">
        <f t="shared" si="1824"/>
        <v>0</v>
      </c>
    </row>
    <row r="398" spans="1:145" ht="15" thickBot="1" x14ac:dyDescent="0.25">
      <c r="A398" s="14">
        <v>379</v>
      </c>
      <c r="B398" s="65" t="str">
        <f t="shared" ref="B398" si="2049">IF(AND(C398="",D398="",E398=""),"",A398)</f>
        <v/>
      </c>
      <c r="C398" s="61"/>
      <c r="D398" s="62"/>
      <c r="E398" s="61"/>
      <c r="F398" s="67" t="str">
        <f t="shared" si="1733"/>
        <v/>
      </c>
      <c r="G398" s="68" t="str">
        <f t="shared" si="1734"/>
        <v/>
      </c>
      <c r="H398" t="str">
        <f>IF(I398=1,NastaveniIPV!$I$48&amp;""&amp;$D$10,IF(I398=2,NastaveniIPV!$I$47,IF(J398=1,NastaveniIPV!$I$52,"")))</f>
        <v/>
      </c>
      <c r="I398" s="81" t="str">
        <f t="shared" si="1735"/>
        <v/>
      </c>
      <c r="J398" s="14" t="str">
        <f t="shared" si="1736"/>
        <v/>
      </c>
      <c r="O398">
        <v>379</v>
      </c>
      <c r="P398" s="1">
        <f t="shared" si="1737"/>
        <v>0</v>
      </c>
      <c r="Q398">
        <f t="shared" si="1738"/>
        <v>0</v>
      </c>
      <c r="R398" s="38" t="str">
        <f t="shared" si="1739"/>
        <v/>
      </c>
      <c r="S398" t="str">
        <f t="shared" si="1740"/>
        <v/>
      </c>
      <c r="T398" s="38" t="str">
        <f t="shared" si="1741"/>
        <v/>
      </c>
      <c r="W398">
        <f>NastaveniIPV!$D$47</f>
        <v>0.02</v>
      </c>
      <c r="X398">
        <f>NastaveniIPV!$D$48</f>
        <v>0.06</v>
      </c>
      <c r="Y398">
        <f>NastaveniIPV!$D$49</f>
        <v>0.06</v>
      </c>
      <c r="Z398">
        <f>NastaveniIPV!$D$50</f>
        <v>0.06</v>
      </c>
      <c r="AA398">
        <f>NastaveniIPV!$D$51</f>
        <v>1.7999999999999999E-2</v>
      </c>
      <c r="AB398">
        <f>NastaveniIPV!$D$52</f>
        <v>0.01</v>
      </c>
      <c r="AC398">
        <f>NastaveniIPV!$D$53</f>
        <v>0.01</v>
      </c>
      <c r="AD398">
        <f>NastaveniIPV!$D$54</f>
        <v>0.01</v>
      </c>
      <c r="AE398">
        <f>NastaveniIPV!$D$55</f>
        <v>0.01</v>
      </c>
      <c r="AF398">
        <f>NastaveniIPV!$D$56</f>
        <v>0.01</v>
      </c>
      <c r="AG398">
        <f t="shared" ref="AG398:BF398" si="2050">IF($T398=AG$18,1,IF(AG$18&lt;$T398,0,AF398+1))</f>
        <v>0</v>
      </c>
      <c r="AH398">
        <f t="shared" si="2050"/>
        <v>0</v>
      </c>
      <c r="AI398">
        <f t="shared" si="2050"/>
        <v>0</v>
      </c>
      <c r="AJ398">
        <f t="shared" si="2050"/>
        <v>0</v>
      </c>
      <c r="AK398">
        <f t="shared" si="2050"/>
        <v>0</v>
      </c>
      <c r="AL398">
        <f t="shared" si="2050"/>
        <v>0</v>
      </c>
      <c r="AM398">
        <f t="shared" si="2050"/>
        <v>0</v>
      </c>
      <c r="AN398">
        <f t="shared" si="2050"/>
        <v>0</v>
      </c>
      <c r="AO398">
        <f t="shared" si="2050"/>
        <v>0</v>
      </c>
      <c r="AP398">
        <f t="shared" si="2050"/>
        <v>0</v>
      </c>
      <c r="AQ398">
        <f t="shared" si="2050"/>
        <v>0</v>
      </c>
      <c r="AR398">
        <f t="shared" si="2050"/>
        <v>0</v>
      </c>
      <c r="AS398">
        <f t="shared" si="2050"/>
        <v>0</v>
      </c>
      <c r="AT398">
        <f t="shared" si="2050"/>
        <v>0</v>
      </c>
      <c r="AU398">
        <f t="shared" si="2050"/>
        <v>0</v>
      </c>
      <c r="AV398">
        <f t="shared" si="2050"/>
        <v>0</v>
      </c>
      <c r="AW398">
        <f t="shared" si="2050"/>
        <v>0</v>
      </c>
      <c r="AX398">
        <f t="shared" si="2050"/>
        <v>0</v>
      </c>
      <c r="AY398">
        <f t="shared" si="2050"/>
        <v>0</v>
      </c>
      <c r="AZ398">
        <f t="shared" si="2050"/>
        <v>0</v>
      </c>
      <c r="BA398">
        <f t="shared" si="2050"/>
        <v>0</v>
      </c>
      <c r="BB398">
        <f t="shared" si="2050"/>
        <v>0</v>
      </c>
      <c r="BC398">
        <f t="shared" si="2050"/>
        <v>0</v>
      </c>
      <c r="BD398">
        <f t="shared" si="2050"/>
        <v>0</v>
      </c>
      <c r="BE398">
        <f t="shared" si="2050"/>
        <v>0</v>
      </c>
      <c r="BF398">
        <f t="shared" si="2050"/>
        <v>0</v>
      </c>
      <c r="BG398">
        <f t="shared" si="1743"/>
        <v>0</v>
      </c>
      <c r="BH398">
        <f t="shared" ref="BH398:BI398" si="2051">IF($T398&lt;BH$18,BG398+1,IF(BH$18=$T398,1,0))</f>
        <v>0</v>
      </c>
      <c r="BI398">
        <f t="shared" si="2051"/>
        <v>0</v>
      </c>
      <c r="BJ398">
        <f t="shared" si="1745"/>
        <v>0</v>
      </c>
      <c r="BK398">
        <f t="shared" ref="BK398:BO398" si="2052">IF(BK$18&gt;$D$10,0,IF($T398&lt;BK$18,BJ398+1,IF(BK$18=$T398,1,0)))</f>
        <v>0</v>
      </c>
      <c r="BL398">
        <f t="shared" si="2052"/>
        <v>0</v>
      </c>
      <c r="BM398">
        <f t="shared" si="2052"/>
        <v>0</v>
      </c>
      <c r="BN398">
        <f t="shared" si="2052"/>
        <v>0</v>
      </c>
      <c r="BO398">
        <f t="shared" si="2052"/>
        <v>0</v>
      </c>
      <c r="BP398">
        <f t="shared" si="1747"/>
        <v>0</v>
      </c>
      <c r="BQ398">
        <f t="shared" si="1748"/>
        <v>0</v>
      </c>
      <c r="BR398">
        <f t="shared" si="1749"/>
        <v>0</v>
      </c>
      <c r="BS398">
        <f t="shared" si="1750"/>
        <v>0</v>
      </c>
      <c r="BT398">
        <f t="shared" si="1751"/>
        <v>0</v>
      </c>
      <c r="BU398">
        <f t="shared" si="1752"/>
        <v>0</v>
      </c>
      <c r="BV398">
        <f t="shared" si="1753"/>
        <v>0</v>
      </c>
      <c r="BW398">
        <f t="shared" si="1754"/>
        <v>0</v>
      </c>
      <c r="BX398">
        <f t="shared" si="1755"/>
        <v>0</v>
      </c>
      <c r="BY398">
        <f t="shared" si="1756"/>
        <v>0</v>
      </c>
      <c r="BZ398">
        <f t="shared" si="1757"/>
        <v>0</v>
      </c>
      <c r="CA398">
        <f t="shared" si="1758"/>
        <v>0</v>
      </c>
      <c r="CB398">
        <f t="shared" si="1759"/>
        <v>0</v>
      </c>
      <c r="CC398">
        <f t="shared" si="1760"/>
        <v>0</v>
      </c>
      <c r="CD398">
        <f t="shared" si="1761"/>
        <v>0</v>
      </c>
      <c r="CE398">
        <f t="shared" si="1762"/>
        <v>0</v>
      </c>
      <c r="CF398">
        <f t="shared" si="1763"/>
        <v>0</v>
      </c>
      <c r="CG398">
        <f t="shared" si="1764"/>
        <v>0</v>
      </c>
      <c r="CH398">
        <f t="shared" si="1765"/>
        <v>0</v>
      </c>
      <c r="CI398">
        <f t="shared" si="1766"/>
        <v>0</v>
      </c>
      <c r="CJ398">
        <f t="shared" si="1767"/>
        <v>0</v>
      </c>
      <c r="CK398">
        <f t="shared" si="1768"/>
        <v>0</v>
      </c>
      <c r="CL398">
        <f t="shared" si="1769"/>
        <v>0</v>
      </c>
      <c r="CM398">
        <f t="shared" si="1770"/>
        <v>0</v>
      </c>
      <c r="CN398">
        <f t="shared" si="1771"/>
        <v>0</v>
      </c>
      <c r="CO398">
        <f t="shared" si="1772"/>
        <v>0</v>
      </c>
      <c r="CP398">
        <f t="shared" si="1773"/>
        <v>0</v>
      </c>
      <c r="CQ398">
        <f t="shared" si="1774"/>
        <v>0</v>
      </c>
      <c r="CR398">
        <f t="shared" si="1775"/>
        <v>0</v>
      </c>
      <c r="CS398">
        <f t="shared" si="1776"/>
        <v>0</v>
      </c>
      <c r="CT398" t="str">
        <f t="shared" si="1777"/>
        <v/>
      </c>
      <c r="CU398" t="str">
        <f t="shared" si="1778"/>
        <v/>
      </c>
      <c r="CV398" t="str">
        <f t="shared" si="1779"/>
        <v/>
      </c>
      <c r="CW398" t="str">
        <f t="shared" si="1780"/>
        <v/>
      </c>
      <c r="CX398" t="str">
        <f t="shared" si="1781"/>
        <v/>
      </c>
      <c r="CY398" t="str">
        <f t="shared" si="1782"/>
        <v/>
      </c>
      <c r="CZ398" t="str">
        <f t="shared" si="1783"/>
        <v/>
      </c>
      <c r="DA398" t="str">
        <f t="shared" si="1784"/>
        <v/>
      </c>
      <c r="DB398" t="str">
        <f t="shared" si="1785"/>
        <v/>
      </c>
      <c r="DC398" t="str">
        <f t="shared" si="1786"/>
        <v/>
      </c>
      <c r="DD398" t="str">
        <f t="shared" si="1787"/>
        <v/>
      </c>
      <c r="DE398" t="str">
        <f t="shared" si="1788"/>
        <v/>
      </c>
      <c r="DF398" t="str">
        <f t="shared" si="1789"/>
        <v/>
      </c>
      <c r="DG398" t="str">
        <f t="shared" si="1790"/>
        <v/>
      </c>
      <c r="DH398" t="str">
        <f t="shared" si="1791"/>
        <v/>
      </c>
      <c r="DI398" t="str">
        <f t="shared" si="1792"/>
        <v/>
      </c>
      <c r="DJ398" t="str">
        <f t="shared" si="1793"/>
        <v/>
      </c>
      <c r="DK398" t="str">
        <f t="shared" si="1794"/>
        <v/>
      </c>
      <c r="DL398" t="str">
        <f t="shared" si="1795"/>
        <v/>
      </c>
      <c r="DM398" t="str">
        <f t="shared" si="1796"/>
        <v/>
      </c>
      <c r="DN398" t="str">
        <f t="shared" si="1797"/>
        <v/>
      </c>
      <c r="DO398" t="str">
        <f t="shared" si="1798"/>
        <v/>
      </c>
      <c r="DP398" t="str">
        <f t="shared" si="1799"/>
        <v/>
      </c>
      <c r="DQ398" t="str">
        <f t="shared" si="1800"/>
        <v/>
      </c>
      <c r="DR398" t="str">
        <f t="shared" si="1801"/>
        <v/>
      </c>
      <c r="DS398" t="str">
        <f t="shared" si="1802"/>
        <v/>
      </c>
      <c r="DT398" t="str">
        <f t="shared" si="1803"/>
        <v/>
      </c>
      <c r="DU398" t="str">
        <f t="shared" si="1804"/>
        <v/>
      </c>
      <c r="DV398" t="str">
        <f t="shared" si="1805"/>
        <v/>
      </c>
      <c r="DW398" t="str">
        <f t="shared" si="1806"/>
        <v/>
      </c>
      <c r="DX398" t="str">
        <f t="shared" si="1807"/>
        <v/>
      </c>
      <c r="DY398" t="str">
        <f t="shared" si="1808"/>
        <v/>
      </c>
      <c r="DZ398" t="str">
        <f t="shared" si="1809"/>
        <v/>
      </c>
      <c r="EA398" t="str">
        <f t="shared" si="1810"/>
        <v/>
      </c>
      <c r="EB398" t="str">
        <f t="shared" si="1811"/>
        <v/>
      </c>
      <c r="EC398" t="str">
        <f t="shared" si="1812"/>
        <v/>
      </c>
      <c r="ED398" t="str">
        <f t="shared" si="1813"/>
        <v/>
      </c>
      <c r="EE398" t="str">
        <f t="shared" si="1814"/>
        <v/>
      </c>
      <c r="EF398" t="str">
        <f t="shared" si="1815"/>
        <v/>
      </c>
      <c r="EG398" t="str">
        <f t="shared" si="1816"/>
        <v/>
      </c>
      <c r="EH398">
        <f t="shared" si="1817"/>
        <v>0</v>
      </c>
      <c r="EI398">
        <f t="shared" si="1818"/>
        <v>0</v>
      </c>
      <c r="EJ398">
        <f t="shared" si="1819"/>
        <v>0</v>
      </c>
      <c r="EK398" t="str">
        <f t="shared" si="1820"/>
        <v/>
      </c>
      <c r="EL398" t="str">
        <f t="shared" si="1821"/>
        <v/>
      </c>
      <c r="EM398" t="str">
        <f t="shared" si="1822"/>
        <v/>
      </c>
      <c r="EN398" s="2">
        <f t="shared" si="1823"/>
        <v>0</v>
      </c>
      <c r="EO398" s="1">
        <f t="shared" si="1824"/>
        <v>0</v>
      </c>
    </row>
    <row r="399" spans="1:145" ht="15" thickBot="1" x14ac:dyDescent="0.25">
      <c r="A399" s="14">
        <v>380</v>
      </c>
      <c r="B399" s="65" t="str">
        <f t="shared" ref="B399" si="2053">IF(AND(C399="",D399="",E399),"",A399)</f>
        <v/>
      </c>
      <c r="C399" s="63"/>
      <c r="D399" s="63"/>
      <c r="E399" s="64"/>
      <c r="F399" s="67" t="str">
        <f t="shared" si="1733"/>
        <v/>
      </c>
      <c r="G399" s="68" t="str">
        <f t="shared" si="1734"/>
        <v/>
      </c>
      <c r="H399" t="str">
        <f>IF(I399=1,NastaveniIPV!$I$48&amp;""&amp;$D$10,IF(I399=2,NastaveniIPV!$I$47,IF(J399=1,NastaveniIPV!$I$52,"")))</f>
        <v/>
      </c>
      <c r="I399" s="81" t="str">
        <f t="shared" si="1735"/>
        <v/>
      </c>
      <c r="J399" s="14" t="str">
        <f t="shared" si="1736"/>
        <v/>
      </c>
      <c r="O399">
        <v>380</v>
      </c>
      <c r="P399" s="1">
        <f t="shared" si="1737"/>
        <v>0</v>
      </c>
      <c r="Q399">
        <f t="shared" si="1738"/>
        <v>0</v>
      </c>
      <c r="R399" s="38" t="str">
        <f t="shared" si="1739"/>
        <v/>
      </c>
      <c r="S399" t="str">
        <f t="shared" si="1740"/>
        <v/>
      </c>
      <c r="T399" s="38" t="str">
        <f t="shared" si="1741"/>
        <v/>
      </c>
      <c r="W399">
        <f>NastaveniIPV!$D$47</f>
        <v>0.02</v>
      </c>
      <c r="X399">
        <f>NastaveniIPV!$D$48</f>
        <v>0.06</v>
      </c>
      <c r="Y399">
        <f>NastaveniIPV!$D$49</f>
        <v>0.06</v>
      </c>
      <c r="Z399">
        <f>NastaveniIPV!$D$50</f>
        <v>0.06</v>
      </c>
      <c r="AA399">
        <f>NastaveniIPV!$D$51</f>
        <v>1.7999999999999999E-2</v>
      </c>
      <c r="AB399">
        <f>NastaveniIPV!$D$52</f>
        <v>0.01</v>
      </c>
      <c r="AC399">
        <f>NastaveniIPV!$D$53</f>
        <v>0.01</v>
      </c>
      <c r="AD399">
        <f>NastaveniIPV!$D$54</f>
        <v>0.01</v>
      </c>
      <c r="AE399">
        <f>NastaveniIPV!$D$55</f>
        <v>0.01</v>
      </c>
      <c r="AF399">
        <f>NastaveniIPV!$D$56</f>
        <v>0.01</v>
      </c>
      <c r="AG399">
        <f t="shared" ref="AG399:BF399" si="2054">IF($T399=AG$18,1,IF(AG$18&lt;$T399,0,AF399+1))</f>
        <v>0</v>
      </c>
      <c r="AH399">
        <f t="shared" si="2054"/>
        <v>0</v>
      </c>
      <c r="AI399">
        <f t="shared" si="2054"/>
        <v>0</v>
      </c>
      <c r="AJ399">
        <f t="shared" si="2054"/>
        <v>0</v>
      </c>
      <c r="AK399">
        <f t="shared" si="2054"/>
        <v>0</v>
      </c>
      <c r="AL399">
        <f t="shared" si="2054"/>
        <v>0</v>
      </c>
      <c r="AM399">
        <f t="shared" si="2054"/>
        <v>0</v>
      </c>
      <c r="AN399">
        <f t="shared" si="2054"/>
        <v>0</v>
      </c>
      <c r="AO399">
        <f t="shared" si="2054"/>
        <v>0</v>
      </c>
      <c r="AP399">
        <f t="shared" si="2054"/>
        <v>0</v>
      </c>
      <c r="AQ399">
        <f t="shared" si="2054"/>
        <v>0</v>
      </c>
      <c r="AR399">
        <f t="shared" si="2054"/>
        <v>0</v>
      </c>
      <c r="AS399">
        <f t="shared" si="2054"/>
        <v>0</v>
      </c>
      <c r="AT399">
        <f t="shared" si="2054"/>
        <v>0</v>
      </c>
      <c r="AU399">
        <f t="shared" si="2054"/>
        <v>0</v>
      </c>
      <c r="AV399">
        <f t="shared" si="2054"/>
        <v>0</v>
      </c>
      <c r="AW399">
        <f t="shared" si="2054"/>
        <v>0</v>
      </c>
      <c r="AX399">
        <f t="shared" si="2054"/>
        <v>0</v>
      </c>
      <c r="AY399">
        <f t="shared" si="2054"/>
        <v>0</v>
      </c>
      <c r="AZ399">
        <f t="shared" si="2054"/>
        <v>0</v>
      </c>
      <c r="BA399">
        <f t="shared" si="2054"/>
        <v>0</v>
      </c>
      <c r="BB399">
        <f t="shared" si="2054"/>
        <v>0</v>
      </c>
      <c r="BC399">
        <f t="shared" si="2054"/>
        <v>0</v>
      </c>
      <c r="BD399">
        <f t="shared" si="2054"/>
        <v>0</v>
      </c>
      <c r="BE399">
        <f t="shared" si="2054"/>
        <v>0</v>
      </c>
      <c r="BF399">
        <f t="shared" si="2054"/>
        <v>0</v>
      </c>
      <c r="BG399">
        <f t="shared" si="1743"/>
        <v>0</v>
      </c>
      <c r="BH399">
        <f t="shared" ref="BH399:BI399" si="2055">IF($T399&lt;BH$18,BG399+1,IF(BH$18=$T399,1,0))</f>
        <v>0</v>
      </c>
      <c r="BI399">
        <f t="shared" si="2055"/>
        <v>0</v>
      </c>
      <c r="BJ399">
        <f t="shared" si="1745"/>
        <v>0</v>
      </c>
      <c r="BK399">
        <f t="shared" ref="BK399:BO399" si="2056">IF(BK$18&gt;$D$10,0,IF($T399&lt;BK$18,BJ399+1,IF(BK$18=$T399,1,0)))</f>
        <v>0</v>
      </c>
      <c r="BL399">
        <f t="shared" si="2056"/>
        <v>0</v>
      </c>
      <c r="BM399">
        <f t="shared" si="2056"/>
        <v>0</v>
      </c>
      <c r="BN399">
        <f t="shared" si="2056"/>
        <v>0</v>
      </c>
      <c r="BO399">
        <f t="shared" si="2056"/>
        <v>0</v>
      </c>
      <c r="BP399">
        <f t="shared" si="1747"/>
        <v>0</v>
      </c>
      <c r="BQ399">
        <f t="shared" si="1748"/>
        <v>0</v>
      </c>
      <c r="BR399">
        <f t="shared" si="1749"/>
        <v>0</v>
      </c>
      <c r="BS399">
        <f t="shared" si="1750"/>
        <v>0</v>
      </c>
      <c r="BT399">
        <f t="shared" si="1751"/>
        <v>0</v>
      </c>
      <c r="BU399">
        <f t="shared" si="1752"/>
        <v>0</v>
      </c>
      <c r="BV399">
        <f t="shared" si="1753"/>
        <v>0</v>
      </c>
      <c r="BW399">
        <f t="shared" si="1754"/>
        <v>0</v>
      </c>
      <c r="BX399">
        <f t="shared" si="1755"/>
        <v>0</v>
      </c>
      <c r="BY399">
        <f t="shared" si="1756"/>
        <v>0</v>
      </c>
      <c r="BZ399">
        <f t="shared" si="1757"/>
        <v>0</v>
      </c>
      <c r="CA399">
        <f t="shared" si="1758"/>
        <v>0</v>
      </c>
      <c r="CB399">
        <f t="shared" si="1759"/>
        <v>0</v>
      </c>
      <c r="CC399">
        <f t="shared" si="1760"/>
        <v>0</v>
      </c>
      <c r="CD399">
        <f t="shared" si="1761"/>
        <v>0</v>
      </c>
      <c r="CE399">
        <f t="shared" si="1762"/>
        <v>0</v>
      </c>
      <c r="CF399">
        <f t="shared" si="1763"/>
        <v>0</v>
      </c>
      <c r="CG399">
        <f t="shared" si="1764"/>
        <v>0</v>
      </c>
      <c r="CH399">
        <f t="shared" si="1765"/>
        <v>0</v>
      </c>
      <c r="CI399">
        <f t="shared" si="1766"/>
        <v>0</v>
      </c>
      <c r="CJ399">
        <f t="shared" si="1767"/>
        <v>0</v>
      </c>
      <c r="CK399">
        <f t="shared" si="1768"/>
        <v>0</v>
      </c>
      <c r="CL399">
        <f t="shared" si="1769"/>
        <v>0</v>
      </c>
      <c r="CM399">
        <f t="shared" si="1770"/>
        <v>0</v>
      </c>
      <c r="CN399">
        <f t="shared" si="1771"/>
        <v>0</v>
      </c>
      <c r="CO399">
        <f t="shared" si="1772"/>
        <v>0</v>
      </c>
      <c r="CP399">
        <f t="shared" si="1773"/>
        <v>0</v>
      </c>
      <c r="CQ399">
        <f t="shared" si="1774"/>
        <v>0</v>
      </c>
      <c r="CR399">
        <f t="shared" si="1775"/>
        <v>0</v>
      </c>
      <c r="CS399">
        <f t="shared" si="1776"/>
        <v>0</v>
      </c>
      <c r="CT399" t="str">
        <f t="shared" si="1777"/>
        <v/>
      </c>
      <c r="CU399" t="str">
        <f t="shared" si="1778"/>
        <v/>
      </c>
      <c r="CV399" t="str">
        <f t="shared" si="1779"/>
        <v/>
      </c>
      <c r="CW399" t="str">
        <f t="shared" si="1780"/>
        <v/>
      </c>
      <c r="CX399" t="str">
        <f t="shared" si="1781"/>
        <v/>
      </c>
      <c r="CY399" t="str">
        <f t="shared" si="1782"/>
        <v/>
      </c>
      <c r="CZ399" t="str">
        <f t="shared" si="1783"/>
        <v/>
      </c>
      <c r="DA399" t="str">
        <f t="shared" si="1784"/>
        <v/>
      </c>
      <c r="DB399" t="str">
        <f t="shared" si="1785"/>
        <v/>
      </c>
      <c r="DC399" t="str">
        <f t="shared" si="1786"/>
        <v/>
      </c>
      <c r="DD399" t="str">
        <f t="shared" si="1787"/>
        <v/>
      </c>
      <c r="DE399" t="str">
        <f t="shared" si="1788"/>
        <v/>
      </c>
      <c r="DF399" t="str">
        <f t="shared" si="1789"/>
        <v/>
      </c>
      <c r="DG399" t="str">
        <f t="shared" si="1790"/>
        <v/>
      </c>
      <c r="DH399" t="str">
        <f t="shared" si="1791"/>
        <v/>
      </c>
      <c r="DI399" t="str">
        <f t="shared" si="1792"/>
        <v/>
      </c>
      <c r="DJ399" t="str">
        <f t="shared" si="1793"/>
        <v/>
      </c>
      <c r="DK399" t="str">
        <f t="shared" si="1794"/>
        <v/>
      </c>
      <c r="DL399" t="str">
        <f t="shared" si="1795"/>
        <v/>
      </c>
      <c r="DM399" t="str">
        <f t="shared" si="1796"/>
        <v/>
      </c>
      <c r="DN399" t="str">
        <f t="shared" si="1797"/>
        <v/>
      </c>
      <c r="DO399" t="str">
        <f t="shared" si="1798"/>
        <v/>
      </c>
      <c r="DP399" t="str">
        <f t="shared" si="1799"/>
        <v/>
      </c>
      <c r="DQ399" t="str">
        <f t="shared" si="1800"/>
        <v/>
      </c>
      <c r="DR399" t="str">
        <f t="shared" si="1801"/>
        <v/>
      </c>
      <c r="DS399" t="str">
        <f t="shared" si="1802"/>
        <v/>
      </c>
      <c r="DT399" t="str">
        <f t="shared" si="1803"/>
        <v/>
      </c>
      <c r="DU399" t="str">
        <f t="shared" si="1804"/>
        <v/>
      </c>
      <c r="DV399" t="str">
        <f t="shared" si="1805"/>
        <v/>
      </c>
      <c r="DW399" t="str">
        <f t="shared" si="1806"/>
        <v/>
      </c>
      <c r="DX399" t="str">
        <f t="shared" si="1807"/>
        <v/>
      </c>
      <c r="DY399" t="str">
        <f t="shared" si="1808"/>
        <v/>
      </c>
      <c r="DZ399" t="str">
        <f t="shared" si="1809"/>
        <v/>
      </c>
      <c r="EA399" t="str">
        <f t="shared" si="1810"/>
        <v/>
      </c>
      <c r="EB399" t="str">
        <f t="shared" si="1811"/>
        <v/>
      </c>
      <c r="EC399" t="str">
        <f t="shared" si="1812"/>
        <v/>
      </c>
      <c r="ED399" t="str">
        <f t="shared" si="1813"/>
        <v/>
      </c>
      <c r="EE399" t="str">
        <f t="shared" si="1814"/>
        <v/>
      </c>
      <c r="EF399" t="str">
        <f t="shared" si="1815"/>
        <v/>
      </c>
      <c r="EG399" t="str">
        <f t="shared" si="1816"/>
        <v/>
      </c>
      <c r="EH399">
        <f t="shared" si="1817"/>
        <v>0</v>
      </c>
      <c r="EI399">
        <f t="shared" si="1818"/>
        <v>0</v>
      </c>
      <c r="EJ399">
        <f t="shared" si="1819"/>
        <v>0</v>
      </c>
      <c r="EK399" t="str">
        <f t="shared" si="1820"/>
        <v/>
      </c>
      <c r="EL399" t="str">
        <f t="shared" si="1821"/>
        <v/>
      </c>
      <c r="EM399" t="str">
        <f t="shared" si="1822"/>
        <v/>
      </c>
      <c r="EN399" s="2">
        <f t="shared" si="1823"/>
        <v>0</v>
      </c>
      <c r="EO399" s="1">
        <f t="shared" si="1824"/>
        <v>0</v>
      </c>
    </row>
    <row r="400" spans="1:145" ht="15" thickBot="1" x14ac:dyDescent="0.25">
      <c r="A400" s="14">
        <v>381</v>
      </c>
      <c r="B400" s="65" t="str">
        <f t="shared" ref="B400" si="2057">IF(AND(C400="",D400="",E400=""),"",A400)</f>
        <v/>
      </c>
      <c r="C400" s="61"/>
      <c r="D400" s="62"/>
      <c r="E400" s="61"/>
      <c r="F400" s="67" t="str">
        <f t="shared" si="1733"/>
        <v/>
      </c>
      <c r="G400" s="68" t="str">
        <f t="shared" si="1734"/>
        <v/>
      </c>
      <c r="H400" t="str">
        <f>IF(I400=1,NastaveniIPV!$I$48&amp;""&amp;$D$10,IF(I400=2,NastaveniIPV!$I$47,IF(J400=1,NastaveniIPV!$I$52,"")))</f>
        <v/>
      </c>
      <c r="I400" s="81" t="str">
        <f t="shared" si="1735"/>
        <v/>
      </c>
      <c r="J400" s="14" t="str">
        <f t="shared" si="1736"/>
        <v/>
      </c>
      <c r="O400">
        <v>381</v>
      </c>
      <c r="P400" s="1">
        <f t="shared" si="1737"/>
        <v>0</v>
      </c>
      <c r="Q400">
        <f t="shared" si="1738"/>
        <v>0</v>
      </c>
      <c r="R400" s="38" t="str">
        <f t="shared" si="1739"/>
        <v/>
      </c>
      <c r="S400" t="str">
        <f t="shared" si="1740"/>
        <v/>
      </c>
      <c r="T400" s="38" t="str">
        <f t="shared" si="1741"/>
        <v/>
      </c>
      <c r="W400">
        <f>NastaveniIPV!$D$47</f>
        <v>0.02</v>
      </c>
      <c r="X400">
        <f>NastaveniIPV!$D$48</f>
        <v>0.06</v>
      </c>
      <c r="Y400">
        <f>NastaveniIPV!$D$49</f>
        <v>0.06</v>
      </c>
      <c r="Z400">
        <f>NastaveniIPV!$D$50</f>
        <v>0.06</v>
      </c>
      <c r="AA400">
        <f>NastaveniIPV!$D$51</f>
        <v>1.7999999999999999E-2</v>
      </c>
      <c r="AB400">
        <f>NastaveniIPV!$D$52</f>
        <v>0.01</v>
      </c>
      <c r="AC400">
        <f>NastaveniIPV!$D$53</f>
        <v>0.01</v>
      </c>
      <c r="AD400">
        <f>NastaveniIPV!$D$54</f>
        <v>0.01</v>
      </c>
      <c r="AE400">
        <f>NastaveniIPV!$D$55</f>
        <v>0.01</v>
      </c>
      <c r="AF400">
        <f>NastaveniIPV!$D$56</f>
        <v>0.01</v>
      </c>
      <c r="AG400">
        <f t="shared" ref="AG400:BF400" si="2058">IF($T400=AG$18,1,IF(AG$18&lt;$T400,0,AF400+1))</f>
        <v>0</v>
      </c>
      <c r="AH400">
        <f t="shared" si="2058"/>
        <v>0</v>
      </c>
      <c r="AI400">
        <f t="shared" si="2058"/>
        <v>0</v>
      </c>
      <c r="AJ400">
        <f t="shared" si="2058"/>
        <v>0</v>
      </c>
      <c r="AK400">
        <f t="shared" si="2058"/>
        <v>0</v>
      </c>
      <c r="AL400">
        <f t="shared" si="2058"/>
        <v>0</v>
      </c>
      <c r="AM400">
        <f t="shared" si="2058"/>
        <v>0</v>
      </c>
      <c r="AN400">
        <f t="shared" si="2058"/>
        <v>0</v>
      </c>
      <c r="AO400">
        <f t="shared" si="2058"/>
        <v>0</v>
      </c>
      <c r="AP400">
        <f t="shared" si="2058"/>
        <v>0</v>
      </c>
      <c r="AQ400">
        <f t="shared" si="2058"/>
        <v>0</v>
      </c>
      <c r="AR400">
        <f t="shared" si="2058"/>
        <v>0</v>
      </c>
      <c r="AS400">
        <f t="shared" si="2058"/>
        <v>0</v>
      </c>
      <c r="AT400">
        <f t="shared" si="2058"/>
        <v>0</v>
      </c>
      <c r="AU400">
        <f t="shared" si="2058"/>
        <v>0</v>
      </c>
      <c r="AV400">
        <f t="shared" si="2058"/>
        <v>0</v>
      </c>
      <c r="AW400">
        <f t="shared" si="2058"/>
        <v>0</v>
      </c>
      <c r="AX400">
        <f t="shared" si="2058"/>
        <v>0</v>
      </c>
      <c r="AY400">
        <f t="shared" si="2058"/>
        <v>0</v>
      </c>
      <c r="AZ400">
        <f t="shared" si="2058"/>
        <v>0</v>
      </c>
      <c r="BA400">
        <f t="shared" si="2058"/>
        <v>0</v>
      </c>
      <c r="BB400">
        <f t="shared" si="2058"/>
        <v>0</v>
      </c>
      <c r="BC400">
        <f t="shared" si="2058"/>
        <v>0</v>
      </c>
      <c r="BD400">
        <f t="shared" si="2058"/>
        <v>0</v>
      </c>
      <c r="BE400">
        <f t="shared" si="2058"/>
        <v>0</v>
      </c>
      <c r="BF400">
        <f t="shared" si="2058"/>
        <v>0</v>
      </c>
      <c r="BG400">
        <f t="shared" si="1743"/>
        <v>0</v>
      </c>
      <c r="BH400">
        <f t="shared" ref="BH400:BI400" si="2059">IF($T400&lt;BH$18,BG400+1,IF(BH$18=$T400,1,0))</f>
        <v>0</v>
      </c>
      <c r="BI400">
        <f t="shared" si="2059"/>
        <v>0</v>
      </c>
      <c r="BJ400">
        <f t="shared" si="1745"/>
        <v>0</v>
      </c>
      <c r="BK400">
        <f t="shared" ref="BK400:BO400" si="2060">IF(BK$18&gt;$D$10,0,IF($T400&lt;BK$18,BJ400+1,IF(BK$18=$T400,1,0)))</f>
        <v>0</v>
      </c>
      <c r="BL400">
        <f t="shared" si="2060"/>
        <v>0</v>
      </c>
      <c r="BM400">
        <f t="shared" si="2060"/>
        <v>0</v>
      </c>
      <c r="BN400">
        <f t="shared" si="2060"/>
        <v>0</v>
      </c>
      <c r="BO400">
        <f t="shared" si="2060"/>
        <v>0</v>
      </c>
      <c r="BP400">
        <f t="shared" si="1747"/>
        <v>0</v>
      </c>
      <c r="BQ400">
        <f t="shared" si="1748"/>
        <v>0</v>
      </c>
      <c r="BR400">
        <f t="shared" si="1749"/>
        <v>0</v>
      </c>
      <c r="BS400">
        <f t="shared" si="1750"/>
        <v>0</v>
      </c>
      <c r="BT400">
        <f t="shared" si="1751"/>
        <v>0</v>
      </c>
      <c r="BU400">
        <f t="shared" si="1752"/>
        <v>0</v>
      </c>
      <c r="BV400">
        <f t="shared" si="1753"/>
        <v>0</v>
      </c>
      <c r="BW400">
        <f t="shared" si="1754"/>
        <v>0</v>
      </c>
      <c r="BX400">
        <f t="shared" si="1755"/>
        <v>0</v>
      </c>
      <c r="BY400">
        <f t="shared" si="1756"/>
        <v>0</v>
      </c>
      <c r="BZ400">
        <f t="shared" si="1757"/>
        <v>0</v>
      </c>
      <c r="CA400">
        <f t="shared" si="1758"/>
        <v>0</v>
      </c>
      <c r="CB400">
        <f t="shared" si="1759"/>
        <v>0</v>
      </c>
      <c r="CC400">
        <f t="shared" si="1760"/>
        <v>0</v>
      </c>
      <c r="CD400">
        <f t="shared" si="1761"/>
        <v>0</v>
      </c>
      <c r="CE400">
        <f t="shared" si="1762"/>
        <v>0</v>
      </c>
      <c r="CF400">
        <f t="shared" si="1763"/>
        <v>0</v>
      </c>
      <c r="CG400">
        <f t="shared" si="1764"/>
        <v>0</v>
      </c>
      <c r="CH400">
        <f t="shared" si="1765"/>
        <v>0</v>
      </c>
      <c r="CI400">
        <f t="shared" si="1766"/>
        <v>0</v>
      </c>
      <c r="CJ400">
        <f t="shared" si="1767"/>
        <v>0</v>
      </c>
      <c r="CK400">
        <f t="shared" si="1768"/>
        <v>0</v>
      </c>
      <c r="CL400">
        <f t="shared" si="1769"/>
        <v>0</v>
      </c>
      <c r="CM400">
        <f t="shared" si="1770"/>
        <v>0</v>
      </c>
      <c r="CN400">
        <f t="shared" si="1771"/>
        <v>0</v>
      </c>
      <c r="CO400">
        <f t="shared" si="1772"/>
        <v>0</v>
      </c>
      <c r="CP400">
        <f t="shared" si="1773"/>
        <v>0</v>
      </c>
      <c r="CQ400">
        <f t="shared" si="1774"/>
        <v>0</v>
      </c>
      <c r="CR400">
        <f t="shared" si="1775"/>
        <v>0</v>
      </c>
      <c r="CS400">
        <f t="shared" si="1776"/>
        <v>0</v>
      </c>
      <c r="CT400" t="str">
        <f t="shared" si="1777"/>
        <v/>
      </c>
      <c r="CU400" t="str">
        <f t="shared" si="1778"/>
        <v/>
      </c>
      <c r="CV400" t="str">
        <f t="shared" si="1779"/>
        <v/>
      </c>
      <c r="CW400" t="str">
        <f t="shared" si="1780"/>
        <v/>
      </c>
      <c r="CX400" t="str">
        <f t="shared" si="1781"/>
        <v/>
      </c>
      <c r="CY400" t="str">
        <f t="shared" si="1782"/>
        <v/>
      </c>
      <c r="CZ400" t="str">
        <f t="shared" si="1783"/>
        <v/>
      </c>
      <c r="DA400" t="str">
        <f t="shared" si="1784"/>
        <v/>
      </c>
      <c r="DB400" t="str">
        <f t="shared" si="1785"/>
        <v/>
      </c>
      <c r="DC400" t="str">
        <f t="shared" si="1786"/>
        <v/>
      </c>
      <c r="DD400" t="str">
        <f t="shared" si="1787"/>
        <v/>
      </c>
      <c r="DE400" t="str">
        <f t="shared" si="1788"/>
        <v/>
      </c>
      <c r="DF400" t="str">
        <f t="shared" si="1789"/>
        <v/>
      </c>
      <c r="DG400" t="str">
        <f t="shared" si="1790"/>
        <v/>
      </c>
      <c r="DH400" t="str">
        <f t="shared" si="1791"/>
        <v/>
      </c>
      <c r="DI400" t="str">
        <f t="shared" si="1792"/>
        <v/>
      </c>
      <c r="DJ400" t="str">
        <f t="shared" si="1793"/>
        <v/>
      </c>
      <c r="DK400" t="str">
        <f t="shared" si="1794"/>
        <v/>
      </c>
      <c r="DL400" t="str">
        <f t="shared" si="1795"/>
        <v/>
      </c>
      <c r="DM400" t="str">
        <f t="shared" si="1796"/>
        <v/>
      </c>
      <c r="DN400" t="str">
        <f t="shared" si="1797"/>
        <v/>
      </c>
      <c r="DO400" t="str">
        <f t="shared" si="1798"/>
        <v/>
      </c>
      <c r="DP400" t="str">
        <f t="shared" si="1799"/>
        <v/>
      </c>
      <c r="DQ400" t="str">
        <f t="shared" si="1800"/>
        <v/>
      </c>
      <c r="DR400" t="str">
        <f t="shared" si="1801"/>
        <v/>
      </c>
      <c r="DS400" t="str">
        <f t="shared" si="1802"/>
        <v/>
      </c>
      <c r="DT400" t="str">
        <f t="shared" si="1803"/>
        <v/>
      </c>
      <c r="DU400" t="str">
        <f t="shared" si="1804"/>
        <v/>
      </c>
      <c r="DV400" t="str">
        <f t="shared" si="1805"/>
        <v/>
      </c>
      <c r="DW400" t="str">
        <f t="shared" si="1806"/>
        <v/>
      </c>
      <c r="DX400" t="str">
        <f t="shared" si="1807"/>
        <v/>
      </c>
      <c r="DY400" t="str">
        <f t="shared" si="1808"/>
        <v/>
      </c>
      <c r="DZ400" t="str">
        <f t="shared" si="1809"/>
        <v/>
      </c>
      <c r="EA400" t="str">
        <f t="shared" si="1810"/>
        <v/>
      </c>
      <c r="EB400" t="str">
        <f t="shared" si="1811"/>
        <v/>
      </c>
      <c r="EC400" t="str">
        <f t="shared" si="1812"/>
        <v/>
      </c>
      <c r="ED400" t="str">
        <f t="shared" si="1813"/>
        <v/>
      </c>
      <c r="EE400" t="str">
        <f t="shared" si="1814"/>
        <v/>
      </c>
      <c r="EF400" t="str">
        <f t="shared" si="1815"/>
        <v/>
      </c>
      <c r="EG400" t="str">
        <f t="shared" si="1816"/>
        <v/>
      </c>
      <c r="EH400">
        <f t="shared" si="1817"/>
        <v>0</v>
      </c>
      <c r="EI400">
        <f t="shared" si="1818"/>
        <v>0</v>
      </c>
      <c r="EJ400">
        <f t="shared" si="1819"/>
        <v>0</v>
      </c>
      <c r="EK400" t="str">
        <f t="shared" si="1820"/>
        <v/>
      </c>
      <c r="EL400" t="str">
        <f t="shared" si="1821"/>
        <v/>
      </c>
      <c r="EM400" t="str">
        <f t="shared" si="1822"/>
        <v/>
      </c>
      <c r="EN400" s="2">
        <f t="shared" si="1823"/>
        <v>0</v>
      </c>
      <c r="EO400" s="1">
        <f t="shared" si="1824"/>
        <v>0</v>
      </c>
    </row>
    <row r="401" spans="1:145" ht="15" thickBot="1" x14ac:dyDescent="0.25">
      <c r="A401" s="14">
        <v>382</v>
      </c>
      <c r="B401" s="65" t="str">
        <f t="shared" ref="B401" si="2061">IF(AND(C401="",D401="",E401),"",A401)</f>
        <v/>
      </c>
      <c r="C401" s="63"/>
      <c r="D401" s="63"/>
      <c r="E401" s="64"/>
      <c r="F401" s="67" t="str">
        <f t="shared" si="1733"/>
        <v/>
      </c>
      <c r="G401" s="68" t="str">
        <f t="shared" si="1734"/>
        <v/>
      </c>
      <c r="H401" t="str">
        <f>IF(I401=1,NastaveniIPV!$I$48&amp;""&amp;$D$10,IF(I401=2,NastaveniIPV!$I$47,IF(J401=1,NastaveniIPV!$I$52,"")))</f>
        <v/>
      </c>
      <c r="I401" s="81" t="str">
        <f t="shared" si="1735"/>
        <v/>
      </c>
      <c r="J401" s="14" t="str">
        <f t="shared" si="1736"/>
        <v/>
      </c>
      <c r="O401">
        <v>382</v>
      </c>
      <c r="P401" s="1">
        <f t="shared" si="1737"/>
        <v>0</v>
      </c>
      <c r="Q401">
        <f t="shared" si="1738"/>
        <v>0</v>
      </c>
      <c r="R401" s="38" t="str">
        <f t="shared" si="1739"/>
        <v/>
      </c>
      <c r="S401" t="str">
        <f t="shared" si="1740"/>
        <v/>
      </c>
      <c r="T401" s="38" t="str">
        <f t="shared" si="1741"/>
        <v/>
      </c>
      <c r="W401">
        <f>NastaveniIPV!$D$47</f>
        <v>0.02</v>
      </c>
      <c r="X401">
        <f>NastaveniIPV!$D$48</f>
        <v>0.06</v>
      </c>
      <c r="Y401">
        <f>NastaveniIPV!$D$49</f>
        <v>0.06</v>
      </c>
      <c r="Z401">
        <f>NastaveniIPV!$D$50</f>
        <v>0.06</v>
      </c>
      <c r="AA401">
        <f>NastaveniIPV!$D$51</f>
        <v>1.7999999999999999E-2</v>
      </c>
      <c r="AB401">
        <f>NastaveniIPV!$D$52</f>
        <v>0.01</v>
      </c>
      <c r="AC401">
        <f>NastaveniIPV!$D$53</f>
        <v>0.01</v>
      </c>
      <c r="AD401">
        <f>NastaveniIPV!$D$54</f>
        <v>0.01</v>
      </c>
      <c r="AE401">
        <f>NastaveniIPV!$D$55</f>
        <v>0.01</v>
      </c>
      <c r="AF401">
        <f>NastaveniIPV!$D$56</f>
        <v>0.01</v>
      </c>
      <c r="AG401">
        <f t="shared" ref="AG401:BF401" si="2062">IF($T401=AG$18,1,IF(AG$18&lt;$T401,0,AF401+1))</f>
        <v>0</v>
      </c>
      <c r="AH401">
        <f t="shared" si="2062"/>
        <v>0</v>
      </c>
      <c r="AI401">
        <f t="shared" si="2062"/>
        <v>0</v>
      </c>
      <c r="AJ401">
        <f t="shared" si="2062"/>
        <v>0</v>
      </c>
      <c r="AK401">
        <f t="shared" si="2062"/>
        <v>0</v>
      </c>
      <c r="AL401">
        <f t="shared" si="2062"/>
        <v>0</v>
      </c>
      <c r="AM401">
        <f t="shared" si="2062"/>
        <v>0</v>
      </c>
      <c r="AN401">
        <f t="shared" si="2062"/>
        <v>0</v>
      </c>
      <c r="AO401">
        <f t="shared" si="2062"/>
        <v>0</v>
      </c>
      <c r="AP401">
        <f t="shared" si="2062"/>
        <v>0</v>
      </c>
      <c r="AQ401">
        <f t="shared" si="2062"/>
        <v>0</v>
      </c>
      <c r="AR401">
        <f t="shared" si="2062"/>
        <v>0</v>
      </c>
      <c r="AS401">
        <f t="shared" si="2062"/>
        <v>0</v>
      </c>
      <c r="AT401">
        <f t="shared" si="2062"/>
        <v>0</v>
      </c>
      <c r="AU401">
        <f t="shared" si="2062"/>
        <v>0</v>
      </c>
      <c r="AV401">
        <f t="shared" si="2062"/>
        <v>0</v>
      </c>
      <c r="AW401">
        <f t="shared" si="2062"/>
        <v>0</v>
      </c>
      <c r="AX401">
        <f t="shared" si="2062"/>
        <v>0</v>
      </c>
      <c r="AY401">
        <f t="shared" si="2062"/>
        <v>0</v>
      </c>
      <c r="AZ401">
        <f t="shared" si="2062"/>
        <v>0</v>
      </c>
      <c r="BA401">
        <f t="shared" si="2062"/>
        <v>0</v>
      </c>
      <c r="BB401">
        <f t="shared" si="2062"/>
        <v>0</v>
      </c>
      <c r="BC401">
        <f t="shared" si="2062"/>
        <v>0</v>
      </c>
      <c r="BD401">
        <f t="shared" si="2062"/>
        <v>0</v>
      </c>
      <c r="BE401">
        <f t="shared" si="2062"/>
        <v>0</v>
      </c>
      <c r="BF401">
        <f t="shared" si="2062"/>
        <v>0</v>
      </c>
      <c r="BG401">
        <f t="shared" si="1743"/>
        <v>0</v>
      </c>
      <c r="BH401">
        <f t="shared" ref="BH401:BI401" si="2063">IF($T401&lt;BH$18,BG401+1,IF(BH$18=$T401,1,0))</f>
        <v>0</v>
      </c>
      <c r="BI401">
        <f t="shared" si="2063"/>
        <v>0</v>
      </c>
      <c r="BJ401">
        <f t="shared" si="1745"/>
        <v>0</v>
      </c>
      <c r="BK401">
        <f t="shared" ref="BK401:BO401" si="2064">IF(BK$18&gt;$D$10,0,IF($T401&lt;BK$18,BJ401+1,IF(BK$18=$T401,1,0)))</f>
        <v>0</v>
      </c>
      <c r="BL401">
        <f t="shared" si="2064"/>
        <v>0</v>
      </c>
      <c r="BM401">
        <f t="shared" si="2064"/>
        <v>0</v>
      </c>
      <c r="BN401">
        <f t="shared" si="2064"/>
        <v>0</v>
      </c>
      <c r="BO401">
        <f t="shared" si="2064"/>
        <v>0</v>
      </c>
      <c r="BP401">
        <f t="shared" si="1747"/>
        <v>0</v>
      </c>
      <c r="BQ401">
        <f t="shared" si="1748"/>
        <v>0</v>
      </c>
      <c r="BR401">
        <f t="shared" si="1749"/>
        <v>0</v>
      </c>
      <c r="BS401">
        <f t="shared" si="1750"/>
        <v>0</v>
      </c>
      <c r="BT401">
        <f t="shared" si="1751"/>
        <v>0</v>
      </c>
      <c r="BU401">
        <f t="shared" si="1752"/>
        <v>0</v>
      </c>
      <c r="BV401">
        <f t="shared" si="1753"/>
        <v>0</v>
      </c>
      <c r="BW401">
        <f t="shared" si="1754"/>
        <v>0</v>
      </c>
      <c r="BX401">
        <f t="shared" si="1755"/>
        <v>0</v>
      </c>
      <c r="BY401">
        <f t="shared" si="1756"/>
        <v>0</v>
      </c>
      <c r="BZ401">
        <f t="shared" si="1757"/>
        <v>0</v>
      </c>
      <c r="CA401">
        <f t="shared" si="1758"/>
        <v>0</v>
      </c>
      <c r="CB401">
        <f t="shared" si="1759"/>
        <v>0</v>
      </c>
      <c r="CC401">
        <f t="shared" si="1760"/>
        <v>0</v>
      </c>
      <c r="CD401">
        <f t="shared" si="1761"/>
        <v>0</v>
      </c>
      <c r="CE401">
        <f t="shared" si="1762"/>
        <v>0</v>
      </c>
      <c r="CF401">
        <f t="shared" si="1763"/>
        <v>0</v>
      </c>
      <c r="CG401">
        <f t="shared" si="1764"/>
        <v>0</v>
      </c>
      <c r="CH401">
        <f t="shared" si="1765"/>
        <v>0</v>
      </c>
      <c r="CI401">
        <f t="shared" si="1766"/>
        <v>0</v>
      </c>
      <c r="CJ401">
        <f t="shared" si="1767"/>
        <v>0</v>
      </c>
      <c r="CK401">
        <f t="shared" si="1768"/>
        <v>0</v>
      </c>
      <c r="CL401">
        <f t="shared" si="1769"/>
        <v>0</v>
      </c>
      <c r="CM401">
        <f t="shared" si="1770"/>
        <v>0</v>
      </c>
      <c r="CN401">
        <f t="shared" si="1771"/>
        <v>0</v>
      </c>
      <c r="CO401">
        <f t="shared" si="1772"/>
        <v>0</v>
      </c>
      <c r="CP401">
        <f t="shared" si="1773"/>
        <v>0</v>
      </c>
      <c r="CQ401">
        <f t="shared" si="1774"/>
        <v>0</v>
      </c>
      <c r="CR401">
        <f t="shared" si="1775"/>
        <v>0</v>
      </c>
      <c r="CS401">
        <f t="shared" si="1776"/>
        <v>0</v>
      </c>
      <c r="CT401" t="str">
        <f t="shared" si="1777"/>
        <v/>
      </c>
      <c r="CU401" t="str">
        <f t="shared" si="1778"/>
        <v/>
      </c>
      <c r="CV401" t="str">
        <f t="shared" si="1779"/>
        <v/>
      </c>
      <c r="CW401" t="str">
        <f t="shared" si="1780"/>
        <v/>
      </c>
      <c r="CX401" t="str">
        <f t="shared" si="1781"/>
        <v/>
      </c>
      <c r="CY401" t="str">
        <f t="shared" si="1782"/>
        <v/>
      </c>
      <c r="CZ401" t="str">
        <f t="shared" si="1783"/>
        <v/>
      </c>
      <c r="DA401" t="str">
        <f t="shared" si="1784"/>
        <v/>
      </c>
      <c r="DB401" t="str">
        <f t="shared" si="1785"/>
        <v/>
      </c>
      <c r="DC401" t="str">
        <f t="shared" si="1786"/>
        <v/>
      </c>
      <c r="DD401" t="str">
        <f t="shared" si="1787"/>
        <v/>
      </c>
      <c r="DE401" t="str">
        <f t="shared" si="1788"/>
        <v/>
      </c>
      <c r="DF401" t="str">
        <f t="shared" si="1789"/>
        <v/>
      </c>
      <c r="DG401" t="str">
        <f t="shared" si="1790"/>
        <v/>
      </c>
      <c r="DH401" t="str">
        <f t="shared" si="1791"/>
        <v/>
      </c>
      <c r="DI401" t="str">
        <f t="shared" si="1792"/>
        <v/>
      </c>
      <c r="DJ401" t="str">
        <f t="shared" si="1793"/>
        <v/>
      </c>
      <c r="DK401" t="str">
        <f t="shared" si="1794"/>
        <v/>
      </c>
      <c r="DL401" t="str">
        <f t="shared" si="1795"/>
        <v/>
      </c>
      <c r="DM401" t="str">
        <f t="shared" si="1796"/>
        <v/>
      </c>
      <c r="DN401" t="str">
        <f t="shared" si="1797"/>
        <v/>
      </c>
      <c r="DO401" t="str">
        <f t="shared" si="1798"/>
        <v/>
      </c>
      <c r="DP401" t="str">
        <f t="shared" si="1799"/>
        <v/>
      </c>
      <c r="DQ401" t="str">
        <f t="shared" si="1800"/>
        <v/>
      </c>
      <c r="DR401" t="str">
        <f t="shared" si="1801"/>
        <v/>
      </c>
      <c r="DS401" t="str">
        <f t="shared" si="1802"/>
        <v/>
      </c>
      <c r="DT401" t="str">
        <f t="shared" si="1803"/>
        <v/>
      </c>
      <c r="DU401" t="str">
        <f t="shared" si="1804"/>
        <v/>
      </c>
      <c r="DV401" t="str">
        <f t="shared" si="1805"/>
        <v/>
      </c>
      <c r="DW401" t="str">
        <f t="shared" si="1806"/>
        <v/>
      </c>
      <c r="DX401" t="str">
        <f t="shared" si="1807"/>
        <v/>
      </c>
      <c r="DY401" t="str">
        <f t="shared" si="1808"/>
        <v/>
      </c>
      <c r="DZ401" t="str">
        <f t="shared" si="1809"/>
        <v/>
      </c>
      <c r="EA401" t="str">
        <f t="shared" si="1810"/>
        <v/>
      </c>
      <c r="EB401" t="str">
        <f t="shared" si="1811"/>
        <v/>
      </c>
      <c r="EC401" t="str">
        <f t="shared" si="1812"/>
        <v/>
      </c>
      <c r="ED401" t="str">
        <f t="shared" si="1813"/>
        <v/>
      </c>
      <c r="EE401" t="str">
        <f t="shared" si="1814"/>
        <v/>
      </c>
      <c r="EF401" t="str">
        <f t="shared" si="1815"/>
        <v/>
      </c>
      <c r="EG401" t="str">
        <f t="shared" si="1816"/>
        <v/>
      </c>
      <c r="EH401">
        <f t="shared" si="1817"/>
        <v>0</v>
      </c>
      <c r="EI401">
        <f t="shared" si="1818"/>
        <v>0</v>
      </c>
      <c r="EJ401">
        <f t="shared" si="1819"/>
        <v>0</v>
      </c>
      <c r="EK401" t="str">
        <f t="shared" si="1820"/>
        <v/>
      </c>
      <c r="EL401" t="str">
        <f t="shared" si="1821"/>
        <v/>
      </c>
      <c r="EM401" t="str">
        <f t="shared" si="1822"/>
        <v/>
      </c>
      <c r="EN401" s="2">
        <f t="shared" si="1823"/>
        <v>0</v>
      </c>
      <c r="EO401" s="1">
        <f t="shared" si="1824"/>
        <v>0</v>
      </c>
    </row>
    <row r="402" spans="1:145" ht="15" thickBot="1" x14ac:dyDescent="0.25">
      <c r="A402" s="14">
        <v>383</v>
      </c>
      <c r="B402" s="65" t="str">
        <f t="shared" ref="B402" si="2065">IF(AND(C402="",D402="",E402=""),"",A402)</f>
        <v/>
      </c>
      <c r="C402" s="61"/>
      <c r="D402" s="62"/>
      <c r="E402" s="61"/>
      <c r="F402" s="67" t="str">
        <f t="shared" si="1733"/>
        <v/>
      </c>
      <c r="G402" s="68" t="str">
        <f t="shared" si="1734"/>
        <v/>
      </c>
      <c r="H402" t="str">
        <f>IF(I402=1,NastaveniIPV!$I$48&amp;""&amp;$D$10,IF(I402=2,NastaveniIPV!$I$47,IF(J402=1,NastaveniIPV!$I$52,"")))</f>
        <v/>
      </c>
      <c r="I402" s="81" t="str">
        <f t="shared" si="1735"/>
        <v/>
      </c>
      <c r="J402" s="14" t="str">
        <f t="shared" si="1736"/>
        <v/>
      </c>
      <c r="O402">
        <v>383</v>
      </c>
      <c r="P402" s="1">
        <f t="shared" si="1737"/>
        <v>0</v>
      </c>
      <c r="Q402">
        <f t="shared" si="1738"/>
        <v>0</v>
      </c>
      <c r="R402" s="38" t="str">
        <f t="shared" si="1739"/>
        <v/>
      </c>
      <c r="S402" t="str">
        <f t="shared" si="1740"/>
        <v/>
      </c>
      <c r="T402" s="38" t="str">
        <f t="shared" si="1741"/>
        <v/>
      </c>
      <c r="W402">
        <f>NastaveniIPV!$D$47</f>
        <v>0.02</v>
      </c>
      <c r="X402">
        <f>NastaveniIPV!$D$48</f>
        <v>0.06</v>
      </c>
      <c r="Y402">
        <f>NastaveniIPV!$D$49</f>
        <v>0.06</v>
      </c>
      <c r="Z402">
        <f>NastaveniIPV!$D$50</f>
        <v>0.06</v>
      </c>
      <c r="AA402">
        <f>NastaveniIPV!$D$51</f>
        <v>1.7999999999999999E-2</v>
      </c>
      <c r="AB402">
        <f>NastaveniIPV!$D$52</f>
        <v>0.01</v>
      </c>
      <c r="AC402">
        <f>NastaveniIPV!$D$53</f>
        <v>0.01</v>
      </c>
      <c r="AD402">
        <f>NastaveniIPV!$D$54</f>
        <v>0.01</v>
      </c>
      <c r="AE402">
        <f>NastaveniIPV!$D$55</f>
        <v>0.01</v>
      </c>
      <c r="AF402">
        <f>NastaveniIPV!$D$56</f>
        <v>0.01</v>
      </c>
      <c r="AG402">
        <f t="shared" ref="AG402:BF402" si="2066">IF($T402=AG$18,1,IF(AG$18&lt;$T402,0,AF402+1))</f>
        <v>0</v>
      </c>
      <c r="AH402">
        <f t="shared" si="2066"/>
        <v>0</v>
      </c>
      <c r="AI402">
        <f t="shared" si="2066"/>
        <v>0</v>
      </c>
      <c r="AJ402">
        <f t="shared" si="2066"/>
        <v>0</v>
      </c>
      <c r="AK402">
        <f t="shared" si="2066"/>
        <v>0</v>
      </c>
      <c r="AL402">
        <f t="shared" si="2066"/>
        <v>0</v>
      </c>
      <c r="AM402">
        <f t="shared" si="2066"/>
        <v>0</v>
      </c>
      <c r="AN402">
        <f t="shared" si="2066"/>
        <v>0</v>
      </c>
      <c r="AO402">
        <f t="shared" si="2066"/>
        <v>0</v>
      </c>
      <c r="AP402">
        <f t="shared" si="2066"/>
        <v>0</v>
      </c>
      <c r="AQ402">
        <f t="shared" si="2066"/>
        <v>0</v>
      </c>
      <c r="AR402">
        <f t="shared" si="2066"/>
        <v>0</v>
      </c>
      <c r="AS402">
        <f t="shared" si="2066"/>
        <v>0</v>
      </c>
      <c r="AT402">
        <f t="shared" si="2066"/>
        <v>0</v>
      </c>
      <c r="AU402">
        <f t="shared" si="2066"/>
        <v>0</v>
      </c>
      <c r="AV402">
        <f t="shared" si="2066"/>
        <v>0</v>
      </c>
      <c r="AW402">
        <f t="shared" si="2066"/>
        <v>0</v>
      </c>
      <c r="AX402">
        <f t="shared" si="2066"/>
        <v>0</v>
      </c>
      <c r="AY402">
        <f t="shared" si="2066"/>
        <v>0</v>
      </c>
      <c r="AZ402">
        <f t="shared" si="2066"/>
        <v>0</v>
      </c>
      <c r="BA402">
        <f t="shared" si="2066"/>
        <v>0</v>
      </c>
      <c r="BB402">
        <f t="shared" si="2066"/>
        <v>0</v>
      </c>
      <c r="BC402">
        <f t="shared" si="2066"/>
        <v>0</v>
      </c>
      <c r="BD402">
        <f t="shared" si="2066"/>
        <v>0</v>
      </c>
      <c r="BE402">
        <f t="shared" si="2066"/>
        <v>0</v>
      </c>
      <c r="BF402">
        <f t="shared" si="2066"/>
        <v>0</v>
      </c>
      <c r="BG402">
        <f t="shared" si="1743"/>
        <v>0</v>
      </c>
      <c r="BH402">
        <f t="shared" ref="BH402:BI402" si="2067">IF($T402&lt;BH$18,BG402+1,IF(BH$18=$T402,1,0))</f>
        <v>0</v>
      </c>
      <c r="BI402">
        <f t="shared" si="2067"/>
        <v>0</v>
      </c>
      <c r="BJ402">
        <f t="shared" si="1745"/>
        <v>0</v>
      </c>
      <c r="BK402">
        <f t="shared" ref="BK402:BO402" si="2068">IF(BK$18&gt;$D$10,0,IF($T402&lt;BK$18,BJ402+1,IF(BK$18=$T402,1,0)))</f>
        <v>0</v>
      </c>
      <c r="BL402">
        <f t="shared" si="2068"/>
        <v>0</v>
      </c>
      <c r="BM402">
        <f t="shared" si="2068"/>
        <v>0</v>
      </c>
      <c r="BN402">
        <f t="shared" si="2068"/>
        <v>0</v>
      </c>
      <c r="BO402">
        <f t="shared" si="2068"/>
        <v>0</v>
      </c>
      <c r="BP402">
        <f t="shared" si="1747"/>
        <v>0</v>
      </c>
      <c r="BQ402">
        <f t="shared" si="1748"/>
        <v>0</v>
      </c>
      <c r="BR402">
        <f t="shared" si="1749"/>
        <v>0</v>
      </c>
      <c r="BS402">
        <f t="shared" si="1750"/>
        <v>0</v>
      </c>
      <c r="BT402">
        <f t="shared" si="1751"/>
        <v>0</v>
      </c>
      <c r="BU402">
        <f t="shared" si="1752"/>
        <v>0</v>
      </c>
      <c r="BV402">
        <f t="shared" si="1753"/>
        <v>0</v>
      </c>
      <c r="BW402">
        <f t="shared" si="1754"/>
        <v>0</v>
      </c>
      <c r="BX402">
        <f t="shared" si="1755"/>
        <v>0</v>
      </c>
      <c r="BY402">
        <f t="shared" si="1756"/>
        <v>0</v>
      </c>
      <c r="BZ402">
        <f t="shared" si="1757"/>
        <v>0</v>
      </c>
      <c r="CA402">
        <f t="shared" si="1758"/>
        <v>0</v>
      </c>
      <c r="CB402">
        <f t="shared" si="1759"/>
        <v>0</v>
      </c>
      <c r="CC402">
        <f t="shared" si="1760"/>
        <v>0</v>
      </c>
      <c r="CD402">
        <f t="shared" si="1761"/>
        <v>0</v>
      </c>
      <c r="CE402">
        <f t="shared" si="1762"/>
        <v>0</v>
      </c>
      <c r="CF402">
        <f t="shared" si="1763"/>
        <v>0</v>
      </c>
      <c r="CG402">
        <f t="shared" si="1764"/>
        <v>0</v>
      </c>
      <c r="CH402">
        <f t="shared" si="1765"/>
        <v>0</v>
      </c>
      <c r="CI402">
        <f t="shared" si="1766"/>
        <v>0</v>
      </c>
      <c r="CJ402">
        <f t="shared" si="1767"/>
        <v>0</v>
      </c>
      <c r="CK402">
        <f t="shared" si="1768"/>
        <v>0</v>
      </c>
      <c r="CL402">
        <f t="shared" si="1769"/>
        <v>0</v>
      </c>
      <c r="CM402">
        <f t="shared" si="1770"/>
        <v>0</v>
      </c>
      <c r="CN402">
        <f t="shared" si="1771"/>
        <v>0</v>
      </c>
      <c r="CO402">
        <f t="shared" si="1772"/>
        <v>0</v>
      </c>
      <c r="CP402">
        <f t="shared" si="1773"/>
        <v>0</v>
      </c>
      <c r="CQ402">
        <f t="shared" si="1774"/>
        <v>0</v>
      </c>
      <c r="CR402">
        <f t="shared" si="1775"/>
        <v>0</v>
      </c>
      <c r="CS402">
        <f t="shared" si="1776"/>
        <v>0</v>
      </c>
      <c r="CT402" t="str">
        <f t="shared" si="1777"/>
        <v/>
      </c>
      <c r="CU402" t="str">
        <f t="shared" si="1778"/>
        <v/>
      </c>
      <c r="CV402" t="str">
        <f t="shared" si="1779"/>
        <v/>
      </c>
      <c r="CW402" t="str">
        <f t="shared" si="1780"/>
        <v/>
      </c>
      <c r="CX402" t="str">
        <f t="shared" si="1781"/>
        <v/>
      </c>
      <c r="CY402" t="str">
        <f t="shared" si="1782"/>
        <v/>
      </c>
      <c r="CZ402" t="str">
        <f t="shared" si="1783"/>
        <v/>
      </c>
      <c r="DA402" t="str">
        <f t="shared" si="1784"/>
        <v/>
      </c>
      <c r="DB402" t="str">
        <f t="shared" si="1785"/>
        <v/>
      </c>
      <c r="DC402" t="str">
        <f t="shared" si="1786"/>
        <v/>
      </c>
      <c r="DD402" t="str">
        <f t="shared" si="1787"/>
        <v/>
      </c>
      <c r="DE402" t="str">
        <f t="shared" si="1788"/>
        <v/>
      </c>
      <c r="DF402" t="str">
        <f t="shared" si="1789"/>
        <v/>
      </c>
      <c r="DG402" t="str">
        <f t="shared" si="1790"/>
        <v/>
      </c>
      <c r="DH402" t="str">
        <f t="shared" si="1791"/>
        <v/>
      </c>
      <c r="DI402" t="str">
        <f t="shared" si="1792"/>
        <v/>
      </c>
      <c r="DJ402" t="str">
        <f t="shared" si="1793"/>
        <v/>
      </c>
      <c r="DK402" t="str">
        <f t="shared" si="1794"/>
        <v/>
      </c>
      <c r="DL402" t="str">
        <f t="shared" si="1795"/>
        <v/>
      </c>
      <c r="DM402" t="str">
        <f t="shared" si="1796"/>
        <v/>
      </c>
      <c r="DN402" t="str">
        <f t="shared" si="1797"/>
        <v/>
      </c>
      <c r="DO402" t="str">
        <f t="shared" si="1798"/>
        <v/>
      </c>
      <c r="DP402" t="str">
        <f t="shared" si="1799"/>
        <v/>
      </c>
      <c r="DQ402" t="str">
        <f t="shared" si="1800"/>
        <v/>
      </c>
      <c r="DR402" t="str">
        <f t="shared" si="1801"/>
        <v/>
      </c>
      <c r="DS402" t="str">
        <f t="shared" si="1802"/>
        <v/>
      </c>
      <c r="DT402" t="str">
        <f t="shared" si="1803"/>
        <v/>
      </c>
      <c r="DU402" t="str">
        <f t="shared" si="1804"/>
        <v/>
      </c>
      <c r="DV402" t="str">
        <f t="shared" si="1805"/>
        <v/>
      </c>
      <c r="DW402" t="str">
        <f t="shared" si="1806"/>
        <v/>
      </c>
      <c r="DX402" t="str">
        <f t="shared" si="1807"/>
        <v/>
      </c>
      <c r="DY402" t="str">
        <f t="shared" si="1808"/>
        <v/>
      </c>
      <c r="DZ402" t="str">
        <f t="shared" si="1809"/>
        <v/>
      </c>
      <c r="EA402" t="str">
        <f t="shared" si="1810"/>
        <v/>
      </c>
      <c r="EB402" t="str">
        <f t="shared" si="1811"/>
        <v/>
      </c>
      <c r="EC402" t="str">
        <f t="shared" si="1812"/>
        <v/>
      </c>
      <c r="ED402" t="str">
        <f t="shared" si="1813"/>
        <v/>
      </c>
      <c r="EE402" t="str">
        <f t="shared" si="1814"/>
        <v/>
      </c>
      <c r="EF402" t="str">
        <f t="shared" si="1815"/>
        <v/>
      </c>
      <c r="EG402" t="str">
        <f t="shared" si="1816"/>
        <v/>
      </c>
      <c r="EH402">
        <f t="shared" si="1817"/>
        <v>0</v>
      </c>
      <c r="EI402">
        <f t="shared" si="1818"/>
        <v>0</v>
      </c>
      <c r="EJ402">
        <f t="shared" si="1819"/>
        <v>0</v>
      </c>
      <c r="EK402" t="str">
        <f t="shared" si="1820"/>
        <v/>
      </c>
      <c r="EL402" t="str">
        <f t="shared" si="1821"/>
        <v/>
      </c>
      <c r="EM402" t="str">
        <f t="shared" si="1822"/>
        <v/>
      </c>
      <c r="EN402" s="2">
        <f t="shared" si="1823"/>
        <v>0</v>
      </c>
      <c r="EO402" s="1">
        <f t="shared" si="1824"/>
        <v>0</v>
      </c>
    </row>
    <row r="403" spans="1:145" ht="15" thickBot="1" x14ac:dyDescent="0.25">
      <c r="A403" s="14">
        <v>384</v>
      </c>
      <c r="B403" s="65" t="str">
        <f t="shared" ref="B403" si="2069">IF(AND(C403="",D403="",E403),"",A403)</f>
        <v/>
      </c>
      <c r="C403" s="63"/>
      <c r="D403" s="63"/>
      <c r="E403" s="64"/>
      <c r="F403" s="67" t="str">
        <f t="shared" si="1733"/>
        <v/>
      </c>
      <c r="G403" s="68" t="str">
        <f t="shared" si="1734"/>
        <v/>
      </c>
      <c r="H403" t="str">
        <f>IF(I403=1,NastaveniIPV!$I$48&amp;""&amp;$D$10,IF(I403=2,NastaveniIPV!$I$47,IF(J403=1,NastaveniIPV!$I$52,"")))</f>
        <v/>
      </c>
      <c r="I403" s="81" t="str">
        <f t="shared" si="1735"/>
        <v/>
      </c>
      <c r="J403" s="14" t="str">
        <f t="shared" si="1736"/>
        <v/>
      </c>
      <c r="O403">
        <v>384</v>
      </c>
      <c r="P403" s="1">
        <f t="shared" si="1737"/>
        <v>0</v>
      </c>
      <c r="Q403">
        <f t="shared" si="1738"/>
        <v>0</v>
      </c>
      <c r="R403" s="38" t="str">
        <f t="shared" si="1739"/>
        <v/>
      </c>
      <c r="S403" t="str">
        <f t="shared" si="1740"/>
        <v/>
      </c>
      <c r="T403" s="38" t="str">
        <f t="shared" si="1741"/>
        <v/>
      </c>
      <c r="W403">
        <f>NastaveniIPV!$D$47</f>
        <v>0.02</v>
      </c>
      <c r="X403">
        <f>NastaveniIPV!$D$48</f>
        <v>0.06</v>
      </c>
      <c r="Y403">
        <f>NastaveniIPV!$D$49</f>
        <v>0.06</v>
      </c>
      <c r="Z403">
        <f>NastaveniIPV!$D$50</f>
        <v>0.06</v>
      </c>
      <c r="AA403">
        <f>NastaveniIPV!$D$51</f>
        <v>1.7999999999999999E-2</v>
      </c>
      <c r="AB403">
        <f>NastaveniIPV!$D$52</f>
        <v>0.01</v>
      </c>
      <c r="AC403">
        <f>NastaveniIPV!$D$53</f>
        <v>0.01</v>
      </c>
      <c r="AD403">
        <f>NastaveniIPV!$D$54</f>
        <v>0.01</v>
      </c>
      <c r="AE403">
        <f>NastaveniIPV!$D$55</f>
        <v>0.01</v>
      </c>
      <c r="AF403">
        <f>NastaveniIPV!$D$56</f>
        <v>0.01</v>
      </c>
      <c r="AG403">
        <f t="shared" ref="AG403:BF403" si="2070">IF($T403=AG$18,1,IF(AG$18&lt;$T403,0,AF403+1))</f>
        <v>0</v>
      </c>
      <c r="AH403">
        <f t="shared" si="2070"/>
        <v>0</v>
      </c>
      <c r="AI403">
        <f t="shared" si="2070"/>
        <v>0</v>
      </c>
      <c r="AJ403">
        <f t="shared" si="2070"/>
        <v>0</v>
      </c>
      <c r="AK403">
        <f t="shared" si="2070"/>
        <v>0</v>
      </c>
      <c r="AL403">
        <f t="shared" si="2070"/>
        <v>0</v>
      </c>
      <c r="AM403">
        <f t="shared" si="2070"/>
        <v>0</v>
      </c>
      <c r="AN403">
        <f t="shared" si="2070"/>
        <v>0</v>
      </c>
      <c r="AO403">
        <f t="shared" si="2070"/>
        <v>0</v>
      </c>
      <c r="AP403">
        <f t="shared" si="2070"/>
        <v>0</v>
      </c>
      <c r="AQ403">
        <f t="shared" si="2070"/>
        <v>0</v>
      </c>
      <c r="AR403">
        <f t="shared" si="2070"/>
        <v>0</v>
      </c>
      <c r="AS403">
        <f t="shared" si="2070"/>
        <v>0</v>
      </c>
      <c r="AT403">
        <f t="shared" si="2070"/>
        <v>0</v>
      </c>
      <c r="AU403">
        <f t="shared" si="2070"/>
        <v>0</v>
      </c>
      <c r="AV403">
        <f t="shared" si="2070"/>
        <v>0</v>
      </c>
      <c r="AW403">
        <f t="shared" si="2070"/>
        <v>0</v>
      </c>
      <c r="AX403">
        <f t="shared" si="2070"/>
        <v>0</v>
      </c>
      <c r="AY403">
        <f t="shared" si="2070"/>
        <v>0</v>
      </c>
      <c r="AZ403">
        <f t="shared" si="2070"/>
        <v>0</v>
      </c>
      <c r="BA403">
        <f t="shared" si="2070"/>
        <v>0</v>
      </c>
      <c r="BB403">
        <f t="shared" si="2070"/>
        <v>0</v>
      </c>
      <c r="BC403">
        <f t="shared" si="2070"/>
        <v>0</v>
      </c>
      <c r="BD403">
        <f t="shared" si="2070"/>
        <v>0</v>
      </c>
      <c r="BE403">
        <f t="shared" si="2070"/>
        <v>0</v>
      </c>
      <c r="BF403">
        <f t="shared" si="2070"/>
        <v>0</v>
      </c>
      <c r="BG403">
        <f t="shared" si="1743"/>
        <v>0</v>
      </c>
      <c r="BH403">
        <f t="shared" ref="BH403:BI403" si="2071">IF($T403&lt;BH$18,BG403+1,IF(BH$18=$T403,1,0))</f>
        <v>0</v>
      </c>
      <c r="BI403">
        <f t="shared" si="2071"/>
        <v>0</v>
      </c>
      <c r="BJ403">
        <f t="shared" si="1745"/>
        <v>0</v>
      </c>
      <c r="BK403">
        <f t="shared" ref="BK403:BO403" si="2072">IF(BK$18&gt;$D$10,0,IF($T403&lt;BK$18,BJ403+1,IF(BK$18=$T403,1,0)))</f>
        <v>0</v>
      </c>
      <c r="BL403">
        <f t="shared" si="2072"/>
        <v>0</v>
      </c>
      <c r="BM403">
        <f t="shared" si="2072"/>
        <v>0</v>
      </c>
      <c r="BN403">
        <f t="shared" si="2072"/>
        <v>0</v>
      </c>
      <c r="BO403">
        <f t="shared" si="2072"/>
        <v>0</v>
      </c>
      <c r="BP403">
        <f t="shared" si="1747"/>
        <v>0</v>
      </c>
      <c r="BQ403">
        <f t="shared" si="1748"/>
        <v>0</v>
      </c>
      <c r="BR403">
        <f t="shared" si="1749"/>
        <v>0</v>
      </c>
      <c r="BS403">
        <f t="shared" si="1750"/>
        <v>0</v>
      </c>
      <c r="BT403">
        <f t="shared" si="1751"/>
        <v>0</v>
      </c>
      <c r="BU403">
        <f t="shared" si="1752"/>
        <v>0</v>
      </c>
      <c r="BV403">
        <f t="shared" si="1753"/>
        <v>0</v>
      </c>
      <c r="BW403">
        <f t="shared" si="1754"/>
        <v>0</v>
      </c>
      <c r="BX403">
        <f t="shared" si="1755"/>
        <v>0</v>
      </c>
      <c r="BY403">
        <f t="shared" si="1756"/>
        <v>0</v>
      </c>
      <c r="BZ403">
        <f t="shared" si="1757"/>
        <v>0</v>
      </c>
      <c r="CA403">
        <f t="shared" si="1758"/>
        <v>0</v>
      </c>
      <c r="CB403">
        <f t="shared" si="1759"/>
        <v>0</v>
      </c>
      <c r="CC403">
        <f t="shared" si="1760"/>
        <v>0</v>
      </c>
      <c r="CD403">
        <f t="shared" si="1761"/>
        <v>0</v>
      </c>
      <c r="CE403">
        <f t="shared" si="1762"/>
        <v>0</v>
      </c>
      <c r="CF403">
        <f t="shared" si="1763"/>
        <v>0</v>
      </c>
      <c r="CG403">
        <f t="shared" si="1764"/>
        <v>0</v>
      </c>
      <c r="CH403">
        <f t="shared" si="1765"/>
        <v>0</v>
      </c>
      <c r="CI403">
        <f t="shared" si="1766"/>
        <v>0</v>
      </c>
      <c r="CJ403">
        <f t="shared" si="1767"/>
        <v>0</v>
      </c>
      <c r="CK403">
        <f t="shared" si="1768"/>
        <v>0</v>
      </c>
      <c r="CL403">
        <f t="shared" si="1769"/>
        <v>0</v>
      </c>
      <c r="CM403">
        <f t="shared" si="1770"/>
        <v>0</v>
      </c>
      <c r="CN403">
        <f t="shared" si="1771"/>
        <v>0</v>
      </c>
      <c r="CO403">
        <f t="shared" si="1772"/>
        <v>0</v>
      </c>
      <c r="CP403">
        <f t="shared" si="1773"/>
        <v>0</v>
      </c>
      <c r="CQ403">
        <f t="shared" si="1774"/>
        <v>0</v>
      </c>
      <c r="CR403">
        <f t="shared" si="1775"/>
        <v>0</v>
      </c>
      <c r="CS403">
        <f t="shared" si="1776"/>
        <v>0</v>
      </c>
      <c r="CT403" t="str">
        <f t="shared" si="1777"/>
        <v/>
      </c>
      <c r="CU403" t="str">
        <f t="shared" si="1778"/>
        <v/>
      </c>
      <c r="CV403" t="str">
        <f t="shared" si="1779"/>
        <v/>
      </c>
      <c r="CW403" t="str">
        <f t="shared" si="1780"/>
        <v/>
      </c>
      <c r="CX403" t="str">
        <f t="shared" si="1781"/>
        <v/>
      </c>
      <c r="CY403" t="str">
        <f t="shared" si="1782"/>
        <v/>
      </c>
      <c r="CZ403" t="str">
        <f t="shared" si="1783"/>
        <v/>
      </c>
      <c r="DA403" t="str">
        <f t="shared" si="1784"/>
        <v/>
      </c>
      <c r="DB403" t="str">
        <f t="shared" si="1785"/>
        <v/>
      </c>
      <c r="DC403" t="str">
        <f t="shared" si="1786"/>
        <v/>
      </c>
      <c r="DD403" t="str">
        <f t="shared" si="1787"/>
        <v/>
      </c>
      <c r="DE403" t="str">
        <f t="shared" si="1788"/>
        <v/>
      </c>
      <c r="DF403" t="str">
        <f t="shared" si="1789"/>
        <v/>
      </c>
      <c r="DG403" t="str">
        <f t="shared" si="1790"/>
        <v/>
      </c>
      <c r="DH403" t="str">
        <f t="shared" si="1791"/>
        <v/>
      </c>
      <c r="DI403" t="str">
        <f t="shared" si="1792"/>
        <v/>
      </c>
      <c r="DJ403" t="str">
        <f t="shared" si="1793"/>
        <v/>
      </c>
      <c r="DK403" t="str">
        <f t="shared" si="1794"/>
        <v/>
      </c>
      <c r="DL403" t="str">
        <f t="shared" si="1795"/>
        <v/>
      </c>
      <c r="DM403" t="str">
        <f t="shared" si="1796"/>
        <v/>
      </c>
      <c r="DN403" t="str">
        <f t="shared" si="1797"/>
        <v/>
      </c>
      <c r="DO403" t="str">
        <f t="shared" si="1798"/>
        <v/>
      </c>
      <c r="DP403" t="str">
        <f t="shared" si="1799"/>
        <v/>
      </c>
      <c r="DQ403" t="str">
        <f t="shared" si="1800"/>
        <v/>
      </c>
      <c r="DR403" t="str">
        <f t="shared" si="1801"/>
        <v/>
      </c>
      <c r="DS403" t="str">
        <f t="shared" si="1802"/>
        <v/>
      </c>
      <c r="DT403" t="str">
        <f t="shared" si="1803"/>
        <v/>
      </c>
      <c r="DU403" t="str">
        <f t="shared" si="1804"/>
        <v/>
      </c>
      <c r="DV403" t="str">
        <f t="shared" si="1805"/>
        <v/>
      </c>
      <c r="DW403" t="str">
        <f t="shared" si="1806"/>
        <v/>
      </c>
      <c r="DX403" t="str">
        <f t="shared" si="1807"/>
        <v/>
      </c>
      <c r="DY403" t="str">
        <f t="shared" si="1808"/>
        <v/>
      </c>
      <c r="DZ403" t="str">
        <f t="shared" si="1809"/>
        <v/>
      </c>
      <c r="EA403" t="str">
        <f t="shared" si="1810"/>
        <v/>
      </c>
      <c r="EB403" t="str">
        <f t="shared" si="1811"/>
        <v/>
      </c>
      <c r="EC403" t="str">
        <f t="shared" si="1812"/>
        <v/>
      </c>
      <c r="ED403" t="str">
        <f t="shared" si="1813"/>
        <v/>
      </c>
      <c r="EE403" t="str">
        <f t="shared" si="1814"/>
        <v/>
      </c>
      <c r="EF403" t="str">
        <f t="shared" si="1815"/>
        <v/>
      </c>
      <c r="EG403" t="str">
        <f t="shared" si="1816"/>
        <v/>
      </c>
      <c r="EH403">
        <f t="shared" si="1817"/>
        <v>0</v>
      </c>
      <c r="EI403">
        <f t="shared" si="1818"/>
        <v>0</v>
      </c>
      <c r="EJ403">
        <f t="shared" si="1819"/>
        <v>0</v>
      </c>
      <c r="EK403" t="str">
        <f t="shared" si="1820"/>
        <v/>
      </c>
      <c r="EL403" t="str">
        <f t="shared" si="1821"/>
        <v/>
      </c>
      <c r="EM403" t="str">
        <f t="shared" si="1822"/>
        <v/>
      </c>
      <c r="EN403" s="2">
        <f t="shared" si="1823"/>
        <v>0</v>
      </c>
      <c r="EO403" s="1">
        <f t="shared" si="1824"/>
        <v>0</v>
      </c>
    </row>
    <row r="404" spans="1:145" ht="15" thickBot="1" x14ac:dyDescent="0.25">
      <c r="A404" s="14">
        <v>385</v>
      </c>
      <c r="B404" s="65" t="str">
        <f t="shared" ref="B404" si="2073">IF(AND(C404="",D404="",E404=""),"",A404)</f>
        <v/>
      </c>
      <c r="C404" s="61"/>
      <c r="D404" s="62"/>
      <c r="E404" s="61"/>
      <c r="F404" s="67" t="str">
        <f t="shared" si="1733"/>
        <v/>
      </c>
      <c r="G404" s="68" t="str">
        <f t="shared" si="1734"/>
        <v/>
      </c>
      <c r="H404" t="str">
        <f>IF(I404=1,NastaveniIPV!$I$48&amp;""&amp;$D$10,IF(I404=2,NastaveniIPV!$I$47,IF(J404=1,NastaveniIPV!$I$52,"")))</f>
        <v/>
      </c>
      <c r="I404" s="81" t="str">
        <f t="shared" si="1735"/>
        <v/>
      </c>
      <c r="J404" s="14" t="str">
        <f t="shared" si="1736"/>
        <v/>
      </c>
      <c r="O404">
        <v>385</v>
      </c>
      <c r="P404" s="1">
        <f t="shared" si="1737"/>
        <v>0</v>
      </c>
      <c r="Q404">
        <f t="shared" si="1738"/>
        <v>0</v>
      </c>
      <c r="R404" s="38" t="str">
        <f t="shared" si="1739"/>
        <v/>
      </c>
      <c r="S404" t="str">
        <f t="shared" si="1740"/>
        <v/>
      </c>
      <c r="T404" s="38" t="str">
        <f t="shared" si="1741"/>
        <v/>
      </c>
      <c r="W404">
        <f>NastaveniIPV!$D$47</f>
        <v>0.02</v>
      </c>
      <c r="X404">
        <f>NastaveniIPV!$D$48</f>
        <v>0.06</v>
      </c>
      <c r="Y404">
        <f>NastaveniIPV!$D$49</f>
        <v>0.06</v>
      </c>
      <c r="Z404">
        <f>NastaveniIPV!$D$50</f>
        <v>0.06</v>
      </c>
      <c r="AA404">
        <f>NastaveniIPV!$D$51</f>
        <v>1.7999999999999999E-2</v>
      </c>
      <c r="AB404">
        <f>NastaveniIPV!$D$52</f>
        <v>0.01</v>
      </c>
      <c r="AC404">
        <f>NastaveniIPV!$D$53</f>
        <v>0.01</v>
      </c>
      <c r="AD404">
        <f>NastaveniIPV!$D$54</f>
        <v>0.01</v>
      </c>
      <c r="AE404">
        <f>NastaveniIPV!$D$55</f>
        <v>0.01</v>
      </c>
      <c r="AF404">
        <f>NastaveniIPV!$D$56</f>
        <v>0.01</v>
      </c>
      <c r="AG404">
        <f t="shared" ref="AG404:BF404" si="2074">IF($T404=AG$18,1,IF(AG$18&lt;$T404,0,AF404+1))</f>
        <v>0</v>
      </c>
      <c r="AH404">
        <f t="shared" si="2074"/>
        <v>0</v>
      </c>
      <c r="AI404">
        <f t="shared" si="2074"/>
        <v>0</v>
      </c>
      <c r="AJ404">
        <f t="shared" si="2074"/>
        <v>0</v>
      </c>
      <c r="AK404">
        <f t="shared" si="2074"/>
        <v>0</v>
      </c>
      <c r="AL404">
        <f t="shared" si="2074"/>
        <v>0</v>
      </c>
      <c r="AM404">
        <f t="shared" si="2074"/>
        <v>0</v>
      </c>
      <c r="AN404">
        <f t="shared" si="2074"/>
        <v>0</v>
      </c>
      <c r="AO404">
        <f t="shared" si="2074"/>
        <v>0</v>
      </c>
      <c r="AP404">
        <f t="shared" si="2074"/>
        <v>0</v>
      </c>
      <c r="AQ404">
        <f t="shared" si="2074"/>
        <v>0</v>
      </c>
      <c r="AR404">
        <f t="shared" si="2074"/>
        <v>0</v>
      </c>
      <c r="AS404">
        <f t="shared" si="2074"/>
        <v>0</v>
      </c>
      <c r="AT404">
        <f t="shared" si="2074"/>
        <v>0</v>
      </c>
      <c r="AU404">
        <f t="shared" si="2074"/>
        <v>0</v>
      </c>
      <c r="AV404">
        <f t="shared" si="2074"/>
        <v>0</v>
      </c>
      <c r="AW404">
        <f t="shared" si="2074"/>
        <v>0</v>
      </c>
      <c r="AX404">
        <f t="shared" si="2074"/>
        <v>0</v>
      </c>
      <c r="AY404">
        <f t="shared" si="2074"/>
        <v>0</v>
      </c>
      <c r="AZ404">
        <f t="shared" si="2074"/>
        <v>0</v>
      </c>
      <c r="BA404">
        <f t="shared" si="2074"/>
        <v>0</v>
      </c>
      <c r="BB404">
        <f t="shared" si="2074"/>
        <v>0</v>
      </c>
      <c r="BC404">
        <f t="shared" si="2074"/>
        <v>0</v>
      </c>
      <c r="BD404">
        <f t="shared" si="2074"/>
        <v>0</v>
      </c>
      <c r="BE404">
        <f t="shared" si="2074"/>
        <v>0</v>
      </c>
      <c r="BF404">
        <f t="shared" si="2074"/>
        <v>0</v>
      </c>
      <c r="BG404">
        <f t="shared" si="1743"/>
        <v>0</v>
      </c>
      <c r="BH404">
        <f t="shared" ref="BH404:BI404" si="2075">IF($T404&lt;BH$18,BG404+1,IF(BH$18=$T404,1,0))</f>
        <v>0</v>
      </c>
      <c r="BI404">
        <f t="shared" si="2075"/>
        <v>0</v>
      </c>
      <c r="BJ404">
        <f t="shared" si="1745"/>
        <v>0</v>
      </c>
      <c r="BK404">
        <f t="shared" ref="BK404:BO404" si="2076">IF(BK$18&gt;$D$10,0,IF($T404&lt;BK$18,BJ404+1,IF(BK$18=$T404,1,0)))</f>
        <v>0</v>
      </c>
      <c r="BL404">
        <f t="shared" si="2076"/>
        <v>0</v>
      </c>
      <c r="BM404">
        <f t="shared" si="2076"/>
        <v>0</v>
      </c>
      <c r="BN404">
        <f t="shared" si="2076"/>
        <v>0</v>
      </c>
      <c r="BO404">
        <f t="shared" si="2076"/>
        <v>0</v>
      </c>
      <c r="BP404">
        <f t="shared" si="1747"/>
        <v>0</v>
      </c>
      <c r="BQ404">
        <f t="shared" si="1748"/>
        <v>0</v>
      </c>
      <c r="BR404">
        <f t="shared" si="1749"/>
        <v>0</v>
      </c>
      <c r="BS404">
        <f t="shared" si="1750"/>
        <v>0</v>
      </c>
      <c r="BT404">
        <f t="shared" si="1751"/>
        <v>0</v>
      </c>
      <c r="BU404">
        <f t="shared" si="1752"/>
        <v>0</v>
      </c>
      <c r="BV404">
        <f t="shared" si="1753"/>
        <v>0</v>
      </c>
      <c r="BW404">
        <f t="shared" si="1754"/>
        <v>0</v>
      </c>
      <c r="BX404">
        <f t="shared" si="1755"/>
        <v>0</v>
      </c>
      <c r="BY404">
        <f t="shared" si="1756"/>
        <v>0</v>
      </c>
      <c r="BZ404">
        <f t="shared" si="1757"/>
        <v>0</v>
      </c>
      <c r="CA404">
        <f t="shared" si="1758"/>
        <v>0</v>
      </c>
      <c r="CB404">
        <f t="shared" si="1759"/>
        <v>0</v>
      </c>
      <c r="CC404">
        <f t="shared" si="1760"/>
        <v>0</v>
      </c>
      <c r="CD404">
        <f t="shared" si="1761"/>
        <v>0</v>
      </c>
      <c r="CE404">
        <f t="shared" si="1762"/>
        <v>0</v>
      </c>
      <c r="CF404">
        <f t="shared" si="1763"/>
        <v>0</v>
      </c>
      <c r="CG404">
        <f t="shared" si="1764"/>
        <v>0</v>
      </c>
      <c r="CH404">
        <f t="shared" si="1765"/>
        <v>0</v>
      </c>
      <c r="CI404">
        <f t="shared" si="1766"/>
        <v>0</v>
      </c>
      <c r="CJ404">
        <f t="shared" si="1767"/>
        <v>0</v>
      </c>
      <c r="CK404">
        <f t="shared" si="1768"/>
        <v>0</v>
      </c>
      <c r="CL404">
        <f t="shared" si="1769"/>
        <v>0</v>
      </c>
      <c r="CM404">
        <f t="shared" si="1770"/>
        <v>0</v>
      </c>
      <c r="CN404">
        <f t="shared" si="1771"/>
        <v>0</v>
      </c>
      <c r="CO404">
        <f t="shared" si="1772"/>
        <v>0</v>
      </c>
      <c r="CP404">
        <f t="shared" si="1773"/>
        <v>0</v>
      </c>
      <c r="CQ404">
        <f t="shared" si="1774"/>
        <v>0</v>
      </c>
      <c r="CR404">
        <f t="shared" si="1775"/>
        <v>0</v>
      </c>
      <c r="CS404">
        <f t="shared" si="1776"/>
        <v>0</v>
      </c>
      <c r="CT404" t="str">
        <f t="shared" si="1777"/>
        <v/>
      </c>
      <c r="CU404" t="str">
        <f t="shared" si="1778"/>
        <v/>
      </c>
      <c r="CV404" t="str">
        <f t="shared" si="1779"/>
        <v/>
      </c>
      <c r="CW404" t="str">
        <f t="shared" si="1780"/>
        <v/>
      </c>
      <c r="CX404" t="str">
        <f t="shared" si="1781"/>
        <v/>
      </c>
      <c r="CY404" t="str">
        <f t="shared" si="1782"/>
        <v/>
      </c>
      <c r="CZ404" t="str">
        <f t="shared" si="1783"/>
        <v/>
      </c>
      <c r="DA404" t="str">
        <f t="shared" si="1784"/>
        <v/>
      </c>
      <c r="DB404" t="str">
        <f t="shared" si="1785"/>
        <v/>
      </c>
      <c r="DC404" t="str">
        <f t="shared" si="1786"/>
        <v/>
      </c>
      <c r="DD404" t="str">
        <f t="shared" si="1787"/>
        <v/>
      </c>
      <c r="DE404" t="str">
        <f t="shared" si="1788"/>
        <v/>
      </c>
      <c r="DF404" t="str">
        <f t="shared" si="1789"/>
        <v/>
      </c>
      <c r="DG404" t="str">
        <f t="shared" si="1790"/>
        <v/>
      </c>
      <c r="DH404" t="str">
        <f t="shared" si="1791"/>
        <v/>
      </c>
      <c r="DI404" t="str">
        <f t="shared" si="1792"/>
        <v/>
      </c>
      <c r="DJ404" t="str">
        <f t="shared" si="1793"/>
        <v/>
      </c>
      <c r="DK404" t="str">
        <f t="shared" si="1794"/>
        <v/>
      </c>
      <c r="DL404" t="str">
        <f t="shared" si="1795"/>
        <v/>
      </c>
      <c r="DM404" t="str">
        <f t="shared" si="1796"/>
        <v/>
      </c>
      <c r="DN404" t="str">
        <f t="shared" si="1797"/>
        <v/>
      </c>
      <c r="DO404" t="str">
        <f t="shared" si="1798"/>
        <v/>
      </c>
      <c r="DP404" t="str">
        <f t="shared" si="1799"/>
        <v/>
      </c>
      <c r="DQ404" t="str">
        <f t="shared" si="1800"/>
        <v/>
      </c>
      <c r="DR404" t="str">
        <f t="shared" si="1801"/>
        <v/>
      </c>
      <c r="DS404" t="str">
        <f t="shared" si="1802"/>
        <v/>
      </c>
      <c r="DT404" t="str">
        <f t="shared" si="1803"/>
        <v/>
      </c>
      <c r="DU404" t="str">
        <f t="shared" si="1804"/>
        <v/>
      </c>
      <c r="DV404" t="str">
        <f t="shared" si="1805"/>
        <v/>
      </c>
      <c r="DW404" t="str">
        <f t="shared" si="1806"/>
        <v/>
      </c>
      <c r="DX404" t="str">
        <f t="shared" si="1807"/>
        <v/>
      </c>
      <c r="DY404" t="str">
        <f t="shared" si="1808"/>
        <v/>
      </c>
      <c r="DZ404" t="str">
        <f t="shared" si="1809"/>
        <v/>
      </c>
      <c r="EA404" t="str">
        <f t="shared" si="1810"/>
        <v/>
      </c>
      <c r="EB404" t="str">
        <f t="shared" si="1811"/>
        <v/>
      </c>
      <c r="EC404" t="str">
        <f t="shared" si="1812"/>
        <v/>
      </c>
      <c r="ED404" t="str">
        <f t="shared" si="1813"/>
        <v/>
      </c>
      <c r="EE404" t="str">
        <f t="shared" si="1814"/>
        <v/>
      </c>
      <c r="EF404" t="str">
        <f t="shared" si="1815"/>
        <v/>
      </c>
      <c r="EG404" t="str">
        <f t="shared" si="1816"/>
        <v/>
      </c>
      <c r="EH404">
        <f t="shared" si="1817"/>
        <v>0</v>
      </c>
      <c r="EI404">
        <f t="shared" si="1818"/>
        <v>0</v>
      </c>
      <c r="EJ404">
        <f t="shared" si="1819"/>
        <v>0</v>
      </c>
      <c r="EK404" t="str">
        <f t="shared" si="1820"/>
        <v/>
      </c>
      <c r="EL404" t="str">
        <f t="shared" si="1821"/>
        <v/>
      </c>
      <c r="EM404" t="str">
        <f t="shared" si="1822"/>
        <v/>
      </c>
      <c r="EN404" s="2">
        <f t="shared" si="1823"/>
        <v>0</v>
      </c>
      <c r="EO404" s="1">
        <f t="shared" si="1824"/>
        <v>0</v>
      </c>
    </row>
    <row r="405" spans="1:145" ht="15" thickBot="1" x14ac:dyDescent="0.25">
      <c r="A405" s="14">
        <v>386</v>
      </c>
      <c r="B405" s="65" t="str">
        <f t="shared" ref="B405" si="2077">IF(AND(C405="",D405="",E405),"",A405)</f>
        <v/>
      </c>
      <c r="C405" s="63"/>
      <c r="D405" s="63"/>
      <c r="E405" s="64"/>
      <c r="F405" s="67" t="str">
        <f t="shared" ref="F405:F468" si="2078">IF(B405="","",EO405)</f>
        <v/>
      </c>
      <c r="G405" s="68" t="str">
        <f t="shared" ref="G405:G468" si="2079">IF(B405="","",F405*0.065)</f>
        <v/>
      </c>
      <c r="H405" t="str">
        <f>IF(I405=1,NastaveniIPV!$I$48&amp;""&amp;$D$10,IF(I405=2,NastaveniIPV!$I$47,IF(J405=1,NastaveniIPV!$I$52,"")))</f>
        <v/>
      </c>
      <c r="I405" s="81" t="str">
        <f t="shared" ref="I405:I468" si="2080">IF(E405="","",IF(AND(ISNUMBER(E405),E405&gt;=1,E405&lt;=2030),IF(E405&gt;$D$10,1,""),2))</f>
        <v/>
      </c>
      <c r="J405" s="14" t="str">
        <f t="shared" ref="J405:J468" si="2081">IF(D405&lt;0,1,"")</f>
        <v/>
      </c>
      <c r="O405">
        <v>386</v>
      </c>
      <c r="P405" s="1">
        <f t="shared" ref="P405:P468" si="2082">D405</f>
        <v>0</v>
      </c>
      <c r="Q405">
        <f t="shared" ref="Q405:Q468" si="2083">E405</f>
        <v>0</v>
      </c>
      <c r="R405" s="38" t="str">
        <f t="shared" ref="R405:R468" si="2084">IF(Q405=0,"",$D$10-$Q405)</f>
        <v/>
      </c>
      <c r="S405" t="str">
        <f t="shared" ref="S405:S468" si="2085">IF(Q405=0,"",IF($R405&lt;29,$R405,29))</f>
        <v/>
      </c>
      <c r="T405" s="38" t="str">
        <f t="shared" ref="T405:T468" si="2086">IF(Q405=0,"",($D$10-$S405)+1)</f>
        <v/>
      </c>
      <c r="W405">
        <f>NastaveniIPV!$D$47</f>
        <v>0.02</v>
      </c>
      <c r="X405">
        <f>NastaveniIPV!$D$48</f>
        <v>0.06</v>
      </c>
      <c r="Y405">
        <f>NastaveniIPV!$D$49</f>
        <v>0.06</v>
      </c>
      <c r="Z405">
        <f>NastaveniIPV!$D$50</f>
        <v>0.06</v>
      </c>
      <c r="AA405">
        <f>NastaveniIPV!$D$51</f>
        <v>1.7999999999999999E-2</v>
      </c>
      <c r="AB405">
        <f>NastaveniIPV!$D$52</f>
        <v>0.01</v>
      </c>
      <c r="AC405">
        <f>NastaveniIPV!$D$53</f>
        <v>0.01</v>
      </c>
      <c r="AD405">
        <f>NastaveniIPV!$D$54</f>
        <v>0.01</v>
      </c>
      <c r="AE405">
        <f>NastaveniIPV!$D$55</f>
        <v>0.01</v>
      </c>
      <c r="AF405">
        <f>NastaveniIPV!$D$56</f>
        <v>0.01</v>
      </c>
      <c r="AG405">
        <f t="shared" ref="AG405:BF405" si="2087">IF($T405=AG$18,1,IF(AG$18&lt;$T405,0,AF405+1))</f>
        <v>0</v>
      </c>
      <c r="AH405">
        <f t="shared" si="2087"/>
        <v>0</v>
      </c>
      <c r="AI405">
        <f t="shared" si="2087"/>
        <v>0</v>
      </c>
      <c r="AJ405">
        <f t="shared" si="2087"/>
        <v>0</v>
      </c>
      <c r="AK405">
        <f t="shared" si="2087"/>
        <v>0</v>
      </c>
      <c r="AL405">
        <f t="shared" si="2087"/>
        <v>0</v>
      </c>
      <c r="AM405">
        <f t="shared" si="2087"/>
        <v>0</v>
      </c>
      <c r="AN405">
        <f t="shared" si="2087"/>
        <v>0</v>
      </c>
      <c r="AO405">
        <f t="shared" si="2087"/>
        <v>0</v>
      </c>
      <c r="AP405">
        <f t="shared" si="2087"/>
        <v>0</v>
      </c>
      <c r="AQ405">
        <f t="shared" si="2087"/>
        <v>0</v>
      </c>
      <c r="AR405">
        <f t="shared" si="2087"/>
        <v>0</v>
      </c>
      <c r="AS405">
        <f t="shared" si="2087"/>
        <v>0</v>
      </c>
      <c r="AT405">
        <f t="shared" si="2087"/>
        <v>0</v>
      </c>
      <c r="AU405">
        <f t="shared" si="2087"/>
        <v>0</v>
      </c>
      <c r="AV405">
        <f t="shared" si="2087"/>
        <v>0</v>
      </c>
      <c r="AW405">
        <f t="shared" si="2087"/>
        <v>0</v>
      </c>
      <c r="AX405">
        <f t="shared" si="2087"/>
        <v>0</v>
      </c>
      <c r="AY405">
        <f t="shared" si="2087"/>
        <v>0</v>
      </c>
      <c r="AZ405">
        <f t="shared" si="2087"/>
        <v>0</v>
      </c>
      <c r="BA405">
        <f t="shared" si="2087"/>
        <v>0</v>
      </c>
      <c r="BB405">
        <f t="shared" si="2087"/>
        <v>0</v>
      </c>
      <c r="BC405">
        <f t="shared" si="2087"/>
        <v>0</v>
      </c>
      <c r="BD405">
        <f t="shared" si="2087"/>
        <v>0</v>
      </c>
      <c r="BE405">
        <f t="shared" si="2087"/>
        <v>0</v>
      </c>
      <c r="BF405">
        <f t="shared" si="2087"/>
        <v>0</v>
      </c>
      <c r="BG405">
        <f t="shared" ref="BG405:BG468" si="2088">IF($T405&lt;=BG$18,1,0)</f>
        <v>0</v>
      </c>
      <c r="BH405">
        <f t="shared" ref="BH405:BI405" si="2089">IF($T405&lt;BH$18,BG405+1,IF(BH$18=$T405,1,0))</f>
        <v>0</v>
      </c>
      <c r="BI405">
        <f t="shared" si="2089"/>
        <v>0</v>
      </c>
      <c r="BJ405">
        <f t="shared" ref="BJ405:BJ468" si="2090">IF($T405&lt;=BJ$18,1,0)</f>
        <v>0</v>
      </c>
      <c r="BK405">
        <f t="shared" ref="BK405:BO405" si="2091">IF(BK$18&gt;$D$10,0,IF($T405&lt;BK$18,BJ405+1,IF(BK$18=$T405,1,0)))</f>
        <v>0</v>
      </c>
      <c r="BL405">
        <f t="shared" si="2091"/>
        <v>0</v>
      </c>
      <c r="BM405">
        <f t="shared" si="2091"/>
        <v>0</v>
      </c>
      <c r="BN405">
        <f t="shared" si="2091"/>
        <v>0</v>
      </c>
      <c r="BO405">
        <f t="shared" si="2091"/>
        <v>0</v>
      </c>
      <c r="BP405">
        <f t="shared" ref="BP405:BP468" si="2092">AG405</f>
        <v>0</v>
      </c>
      <c r="BQ405">
        <f t="shared" ref="BQ405:BQ468" si="2093">AH405</f>
        <v>0</v>
      </c>
      <c r="BR405">
        <f t="shared" ref="BR405:BR468" si="2094">AI405</f>
        <v>0</v>
      </c>
      <c r="BS405">
        <f t="shared" ref="BS405:BS468" si="2095">AJ405</f>
        <v>0</v>
      </c>
      <c r="BT405">
        <f t="shared" ref="BT405:BT468" si="2096">AK405</f>
        <v>0</v>
      </c>
      <c r="BU405">
        <f t="shared" ref="BU405:BU468" si="2097">AL405</f>
        <v>0</v>
      </c>
      <c r="BV405">
        <f t="shared" ref="BV405:BV468" si="2098">AM405</f>
        <v>0</v>
      </c>
      <c r="BW405">
        <f t="shared" ref="BW405:BW468" si="2099">AN405</f>
        <v>0</v>
      </c>
      <c r="BX405">
        <f t="shared" ref="BX405:BX468" si="2100">AO405</f>
        <v>0</v>
      </c>
      <c r="BY405">
        <f t="shared" ref="BY405:BY468" si="2101">AP405</f>
        <v>0</v>
      </c>
      <c r="BZ405">
        <f t="shared" ref="BZ405:BZ468" si="2102">AQ405</f>
        <v>0</v>
      </c>
      <c r="CA405">
        <f t="shared" ref="CA405:CA468" si="2103">AR405</f>
        <v>0</v>
      </c>
      <c r="CB405">
        <f t="shared" ref="CB405:CB468" si="2104">AS405</f>
        <v>0</v>
      </c>
      <c r="CC405">
        <f t="shared" ref="CC405:CC468" si="2105">AT405</f>
        <v>0</v>
      </c>
      <c r="CD405">
        <f t="shared" ref="CD405:CD468" si="2106">AU405</f>
        <v>0</v>
      </c>
      <c r="CE405">
        <f t="shared" ref="CE405:CE468" si="2107">AV405</f>
        <v>0</v>
      </c>
      <c r="CF405">
        <f t="shared" ref="CF405:CF468" si="2108">AW405</f>
        <v>0</v>
      </c>
      <c r="CG405">
        <f t="shared" ref="CG405:CG468" si="2109">AX405</f>
        <v>0</v>
      </c>
      <c r="CH405">
        <f t="shared" ref="CH405:CH468" si="2110">AY405</f>
        <v>0</v>
      </c>
      <c r="CI405">
        <f t="shared" ref="CI405:CI468" si="2111">AZ405</f>
        <v>0</v>
      </c>
      <c r="CJ405">
        <f t="shared" ref="CJ405:CJ468" si="2112">BA405</f>
        <v>0</v>
      </c>
      <c r="CK405">
        <f t="shared" ref="CK405:CK468" si="2113">BB405</f>
        <v>0</v>
      </c>
      <c r="CL405">
        <f t="shared" ref="CL405:CL468" si="2114">BC405</f>
        <v>0</v>
      </c>
      <c r="CM405">
        <f t="shared" ref="CM405:CM468" si="2115">BD405</f>
        <v>0</v>
      </c>
      <c r="CN405">
        <f t="shared" ref="CN405:CN468" si="2116">BE405</f>
        <v>0</v>
      </c>
      <c r="CO405">
        <f t="shared" ref="CO405:CO468" si="2117">BF405</f>
        <v>0</v>
      </c>
      <c r="CP405">
        <f t="shared" ref="CP405:CP468" si="2118">CO405+BG405</f>
        <v>0</v>
      </c>
      <c r="CQ405">
        <f t="shared" ref="CQ405:CQ468" si="2119">CO405+BH405</f>
        <v>0</v>
      </c>
      <c r="CR405">
        <f t="shared" ref="CR405:CR468" si="2120">CO405+BI405</f>
        <v>0</v>
      </c>
      <c r="CS405">
        <f t="shared" ref="CS405:CS468" si="2121">IF(CS404&lt;=$D$10,$CR405+BJ405,"")</f>
        <v>0</v>
      </c>
      <c r="CT405" t="str">
        <f t="shared" ref="CT405:CT468" si="2122">IF(CT404&lt;=$D$10,$CR405+BK405,"")</f>
        <v/>
      </c>
      <c r="CU405" t="str">
        <f t="shared" ref="CU405:CU468" si="2123">IF(CU404&lt;=$D$10,$CR405+BL405,"")</f>
        <v/>
      </c>
      <c r="CV405" t="str">
        <f t="shared" ref="CV405:CV468" si="2124">IF(CV404&lt;=$D$10,$CR405+BM405,"")</f>
        <v/>
      </c>
      <c r="CW405" t="str">
        <f t="shared" ref="CW405:CW468" si="2125">IF(CW404&lt;=$D$10,$CR405+BN405,"")</f>
        <v/>
      </c>
      <c r="CX405" t="str">
        <f t="shared" ref="CX405:CX468" si="2126">IF(CX404&lt;=$D$10,$CR405+BO405,"")</f>
        <v/>
      </c>
      <c r="CY405" t="str">
        <f t="shared" ref="CY405:CY468" si="2127">IF(AG405=0,"",1+$W405)</f>
        <v/>
      </c>
      <c r="CZ405" t="str">
        <f t="shared" ref="CZ405:CZ468" si="2128">IF(AH405=0,"",1+$W405)</f>
        <v/>
      </c>
      <c r="DA405" t="str">
        <f t="shared" ref="DA405:DA468" si="2129">IF(AI405=0,"",1+$W405)</f>
        <v/>
      </c>
      <c r="DB405" t="str">
        <f t="shared" ref="DB405:DB468" si="2130">IF(AJ405=0,"",1+$W405)</f>
        <v/>
      </c>
      <c r="DC405" t="str">
        <f t="shared" ref="DC405:DC468" si="2131">IF(AK405=0,"",1+$W405)</f>
        <v/>
      </c>
      <c r="DD405" t="str">
        <f t="shared" ref="DD405:DD468" si="2132">IF(AL405=0,"",1+$W405)</f>
        <v/>
      </c>
      <c r="DE405" t="str">
        <f t="shared" ref="DE405:DE468" si="2133">IF(AM405=0,"",1+$W405)</f>
        <v/>
      </c>
      <c r="DF405" t="str">
        <f t="shared" ref="DF405:DF468" si="2134">IF(AN405=0,"",1+$W405)</f>
        <v/>
      </c>
      <c r="DG405" t="str">
        <f t="shared" ref="DG405:DG468" si="2135">IF(AO405=0,"",1+$W405)</f>
        <v/>
      </c>
      <c r="DH405" t="str">
        <f t="shared" ref="DH405:DH468" si="2136">IF(AP405=0,"",1+$W405)</f>
        <v/>
      </c>
      <c r="DI405" t="str">
        <f t="shared" ref="DI405:DI468" si="2137">IF(AQ405=0,"",1+$W405)</f>
        <v/>
      </c>
      <c r="DJ405" t="str">
        <f t="shared" ref="DJ405:DJ468" si="2138">IF(AR405=0,"",1+$W405)</f>
        <v/>
      </c>
      <c r="DK405" t="str">
        <f t="shared" ref="DK405:DK468" si="2139">IF(AS405=0,"",1+$W405)</f>
        <v/>
      </c>
      <c r="DL405" t="str">
        <f t="shared" ref="DL405:DL468" si="2140">IF(AT405=0,"",1+$W405)</f>
        <v/>
      </c>
      <c r="DM405" t="str">
        <f t="shared" ref="DM405:DM468" si="2141">IF(AU405=0,"",1+$W405)</f>
        <v/>
      </c>
      <c r="DN405" t="str">
        <f t="shared" ref="DN405:DN468" si="2142">IF(AV405=0,"",1+$W405)</f>
        <v/>
      </c>
      <c r="DO405" t="str">
        <f t="shared" ref="DO405:DO468" si="2143">IF(AW405=0,"",1+$W405)</f>
        <v/>
      </c>
      <c r="DP405" t="str">
        <f t="shared" ref="DP405:DP468" si="2144">IF(AX405=0,"",1+$W405)</f>
        <v/>
      </c>
      <c r="DQ405" t="str">
        <f t="shared" ref="DQ405:DQ468" si="2145">IF(AY405=0,"",1+$W405)</f>
        <v/>
      </c>
      <c r="DR405" t="str">
        <f t="shared" ref="DR405:DR468" si="2146">IF(AZ405=0,"",1+$W405)</f>
        <v/>
      </c>
      <c r="DS405" t="str">
        <f t="shared" ref="DS405:DS468" si="2147">IF(BA405=0,"",1+$W405)</f>
        <v/>
      </c>
      <c r="DT405" t="str">
        <f t="shared" ref="DT405:DT468" si="2148">IF(BB405=0,"",1+$W405)</f>
        <v/>
      </c>
      <c r="DU405" t="str">
        <f t="shared" ref="DU405:DU468" si="2149">IF(BC405=0,"",1+$W405)</f>
        <v/>
      </c>
      <c r="DV405" t="str">
        <f t="shared" ref="DV405:DV468" si="2150">IF(BD405=0,"",1+$W405)</f>
        <v/>
      </c>
      <c r="DW405" t="str">
        <f t="shared" ref="DW405:DW468" si="2151">IF(BE405=0,"",1+$W405)</f>
        <v/>
      </c>
      <c r="DX405" t="str">
        <f t="shared" ref="DX405:DX468" si="2152">IF(BF405=0,"",1+$W405)</f>
        <v/>
      </c>
      <c r="DY405" t="str">
        <f t="shared" ref="DY405:DY468" si="2153">IF(BG405=0,"",1+X405)</f>
        <v/>
      </c>
      <c r="DZ405" t="str">
        <f t="shared" ref="DZ405:DZ468" si="2154">IF(BH405=0,"",1+Y405)</f>
        <v/>
      </c>
      <c r="EA405" t="str">
        <f t="shared" ref="EA405:EA468" si="2155">IF(BI405=0,"",1+Z405)</f>
        <v/>
      </c>
      <c r="EB405" t="str">
        <f t="shared" ref="EB405:EB468" si="2156">IF(BJ405=0,"",1+AA405)</f>
        <v/>
      </c>
      <c r="EC405" t="str">
        <f t="shared" ref="EC405:EC468" si="2157">IF(BK405=0,"",1+AB405)</f>
        <v/>
      </c>
      <c r="ED405" t="str">
        <f t="shared" ref="ED405:ED468" si="2158">IF(BL405=0,"",1+AC405)</f>
        <v/>
      </c>
      <c r="EE405" t="str">
        <f t="shared" ref="EE405:EE468" si="2159">IF(BM405=0,"",1+AD405)</f>
        <v/>
      </c>
      <c r="EF405" t="str">
        <f t="shared" ref="EF405:EF468" si="2160">IF(BN405=0,"",1+AE405)</f>
        <v/>
      </c>
      <c r="EG405" t="str">
        <f t="shared" ref="EG405:EG468" si="2161">IF(BO405=0,"",1+AF405)</f>
        <v/>
      </c>
      <c r="EH405">
        <f t="shared" ref="EH405:EH468" si="2162">PRODUCT(CY405:DX405)</f>
        <v>0</v>
      </c>
      <c r="EI405">
        <f t="shared" ref="EI405:EI468" si="2163">PRODUCT(DY405:EA405)</f>
        <v>0</v>
      </c>
      <c r="EJ405">
        <f t="shared" ref="EJ405:EJ468" si="2164">PRODUCT(EB405:EG405)</f>
        <v>0</v>
      </c>
      <c r="EK405" t="str">
        <f t="shared" ref="EK405:EK468" si="2165">IF(EH405=0,"",EH405)</f>
        <v/>
      </c>
      <c r="EL405" t="str">
        <f t="shared" ref="EL405:EL468" si="2166">IF(EI405=0,"",EI405)</f>
        <v/>
      </c>
      <c r="EM405" t="str">
        <f t="shared" ref="EM405:EM468" si="2167">IF(EJ405=0,"",EJ405)</f>
        <v/>
      </c>
      <c r="EN405" s="2">
        <f t="shared" ref="EN405:EN468" si="2168">IF(Q405=$D$10,1,PRODUCT(EK405:EM405))</f>
        <v>0</v>
      </c>
      <c r="EO405" s="1">
        <f t="shared" ref="EO405:EO468" si="2169">P405*EN405</f>
        <v>0</v>
      </c>
    </row>
    <row r="406" spans="1:145" ht="15" thickBot="1" x14ac:dyDescent="0.25">
      <c r="A406" s="14">
        <v>387</v>
      </c>
      <c r="B406" s="65" t="str">
        <f t="shared" ref="B406" si="2170">IF(AND(C406="",D406="",E406=""),"",A406)</f>
        <v/>
      </c>
      <c r="C406" s="61"/>
      <c r="D406" s="62"/>
      <c r="E406" s="61"/>
      <c r="F406" s="67" t="str">
        <f t="shared" si="2078"/>
        <v/>
      </c>
      <c r="G406" s="68" t="str">
        <f t="shared" si="2079"/>
        <v/>
      </c>
      <c r="H406" t="str">
        <f>IF(I406=1,NastaveniIPV!$I$48&amp;""&amp;$D$10,IF(I406=2,NastaveniIPV!$I$47,IF(J406=1,NastaveniIPV!$I$52,"")))</f>
        <v/>
      </c>
      <c r="I406" s="81" t="str">
        <f t="shared" si="2080"/>
        <v/>
      </c>
      <c r="J406" s="14" t="str">
        <f t="shared" si="2081"/>
        <v/>
      </c>
      <c r="O406">
        <v>387</v>
      </c>
      <c r="P406" s="1">
        <f t="shared" si="2082"/>
        <v>0</v>
      </c>
      <c r="Q406">
        <f t="shared" si="2083"/>
        <v>0</v>
      </c>
      <c r="R406" s="38" t="str">
        <f t="shared" si="2084"/>
        <v/>
      </c>
      <c r="S406" t="str">
        <f t="shared" si="2085"/>
        <v/>
      </c>
      <c r="T406" s="38" t="str">
        <f t="shared" si="2086"/>
        <v/>
      </c>
      <c r="W406">
        <f>NastaveniIPV!$D$47</f>
        <v>0.02</v>
      </c>
      <c r="X406">
        <f>NastaveniIPV!$D$48</f>
        <v>0.06</v>
      </c>
      <c r="Y406">
        <f>NastaveniIPV!$D$49</f>
        <v>0.06</v>
      </c>
      <c r="Z406">
        <f>NastaveniIPV!$D$50</f>
        <v>0.06</v>
      </c>
      <c r="AA406">
        <f>NastaveniIPV!$D$51</f>
        <v>1.7999999999999999E-2</v>
      </c>
      <c r="AB406">
        <f>NastaveniIPV!$D$52</f>
        <v>0.01</v>
      </c>
      <c r="AC406">
        <f>NastaveniIPV!$D$53</f>
        <v>0.01</v>
      </c>
      <c r="AD406">
        <f>NastaveniIPV!$D$54</f>
        <v>0.01</v>
      </c>
      <c r="AE406">
        <f>NastaveniIPV!$D$55</f>
        <v>0.01</v>
      </c>
      <c r="AF406">
        <f>NastaveniIPV!$D$56</f>
        <v>0.01</v>
      </c>
      <c r="AG406">
        <f t="shared" ref="AG406:BF406" si="2171">IF($T406=AG$18,1,IF(AG$18&lt;$T406,0,AF406+1))</f>
        <v>0</v>
      </c>
      <c r="AH406">
        <f t="shared" si="2171"/>
        <v>0</v>
      </c>
      <c r="AI406">
        <f t="shared" si="2171"/>
        <v>0</v>
      </c>
      <c r="AJ406">
        <f t="shared" si="2171"/>
        <v>0</v>
      </c>
      <c r="AK406">
        <f t="shared" si="2171"/>
        <v>0</v>
      </c>
      <c r="AL406">
        <f t="shared" si="2171"/>
        <v>0</v>
      </c>
      <c r="AM406">
        <f t="shared" si="2171"/>
        <v>0</v>
      </c>
      <c r="AN406">
        <f t="shared" si="2171"/>
        <v>0</v>
      </c>
      <c r="AO406">
        <f t="shared" si="2171"/>
        <v>0</v>
      </c>
      <c r="AP406">
        <f t="shared" si="2171"/>
        <v>0</v>
      </c>
      <c r="AQ406">
        <f t="shared" si="2171"/>
        <v>0</v>
      </c>
      <c r="AR406">
        <f t="shared" si="2171"/>
        <v>0</v>
      </c>
      <c r="AS406">
        <f t="shared" si="2171"/>
        <v>0</v>
      </c>
      <c r="AT406">
        <f t="shared" si="2171"/>
        <v>0</v>
      </c>
      <c r="AU406">
        <f t="shared" si="2171"/>
        <v>0</v>
      </c>
      <c r="AV406">
        <f t="shared" si="2171"/>
        <v>0</v>
      </c>
      <c r="AW406">
        <f t="shared" si="2171"/>
        <v>0</v>
      </c>
      <c r="AX406">
        <f t="shared" si="2171"/>
        <v>0</v>
      </c>
      <c r="AY406">
        <f t="shared" si="2171"/>
        <v>0</v>
      </c>
      <c r="AZ406">
        <f t="shared" si="2171"/>
        <v>0</v>
      </c>
      <c r="BA406">
        <f t="shared" si="2171"/>
        <v>0</v>
      </c>
      <c r="BB406">
        <f t="shared" si="2171"/>
        <v>0</v>
      </c>
      <c r="BC406">
        <f t="shared" si="2171"/>
        <v>0</v>
      </c>
      <c r="BD406">
        <f t="shared" si="2171"/>
        <v>0</v>
      </c>
      <c r="BE406">
        <f t="shared" si="2171"/>
        <v>0</v>
      </c>
      <c r="BF406">
        <f t="shared" si="2171"/>
        <v>0</v>
      </c>
      <c r="BG406">
        <f t="shared" si="2088"/>
        <v>0</v>
      </c>
      <c r="BH406">
        <f t="shared" ref="BH406:BI406" si="2172">IF($T406&lt;BH$18,BG406+1,IF(BH$18=$T406,1,0))</f>
        <v>0</v>
      </c>
      <c r="BI406">
        <f t="shared" si="2172"/>
        <v>0</v>
      </c>
      <c r="BJ406">
        <f t="shared" si="2090"/>
        <v>0</v>
      </c>
      <c r="BK406">
        <f t="shared" ref="BK406:BO406" si="2173">IF(BK$18&gt;$D$10,0,IF($T406&lt;BK$18,BJ406+1,IF(BK$18=$T406,1,0)))</f>
        <v>0</v>
      </c>
      <c r="BL406">
        <f t="shared" si="2173"/>
        <v>0</v>
      </c>
      <c r="BM406">
        <f t="shared" si="2173"/>
        <v>0</v>
      </c>
      <c r="BN406">
        <f t="shared" si="2173"/>
        <v>0</v>
      </c>
      <c r="BO406">
        <f t="shared" si="2173"/>
        <v>0</v>
      </c>
      <c r="BP406">
        <f t="shared" si="2092"/>
        <v>0</v>
      </c>
      <c r="BQ406">
        <f t="shared" si="2093"/>
        <v>0</v>
      </c>
      <c r="BR406">
        <f t="shared" si="2094"/>
        <v>0</v>
      </c>
      <c r="BS406">
        <f t="shared" si="2095"/>
        <v>0</v>
      </c>
      <c r="BT406">
        <f t="shared" si="2096"/>
        <v>0</v>
      </c>
      <c r="BU406">
        <f t="shared" si="2097"/>
        <v>0</v>
      </c>
      <c r="BV406">
        <f t="shared" si="2098"/>
        <v>0</v>
      </c>
      <c r="BW406">
        <f t="shared" si="2099"/>
        <v>0</v>
      </c>
      <c r="BX406">
        <f t="shared" si="2100"/>
        <v>0</v>
      </c>
      <c r="BY406">
        <f t="shared" si="2101"/>
        <v>0</v>
      </c>
      <c r="BZ406">
        <f t="shared" si="2102"/>
        <v>0</v>
      </c>
      <c r="CA406">
        <f t="shared" si="2103"/>
        <v>0</v>
      </c>
      <c r="CB406">
        <f t="shared" si="2104"/>
        <v>0</v>
      </c>
      <c r="CC406">
        <f t="shared" si="2105"/>
        <v>0</v>
      </c>
      <c r="CD406">
        <f t="shared" si="2106"/>
        <v>0</v>
      </c>
      <c r="CE406">
        <f t="shared" si="2107"/>
        <v>0</v>
      </c>
      <c r="CF406">
        <f t="shared" si="2108"/>
        <v>0</v>
      </c>
      <c r="CG406">
        <f t="shared" si="2109"/>
        <v>0</v>
      </c>
      <c r="CH406">
        <f t="shared" si="2110"/>
        <v>0</v>
      </c>
      <c r="CI406">
        <f t="shared" si="2111"/>
        <v>0</v>
      </c>
      <c r="CJ406">
        <f t="shared" si="2112"/>
        <v>0</v>
      </c>
      <c r="CK406">
        <f t="shared" si="2113"/>
        <v>0</v>
      </c>
      <c r="CL406">
        <f t="shared" si="2114"/>
        <v>0</v>
      </c>
      <c r="CM406">
        <f t="shared" si="2115"/>
        <v>0</v>
      </c>
      <c r="CN406">
        <f t="shared" si="2116"/>
        <v>0</v>
      </c>
      <c r="CO406">
        <f t="shared" si="2117"/>
        <v>0</v>
      </c>
      <c r="CP406">
        <f t="shared" si="2118"/>
        <v>0</v>
      </c>
      <c r="CQ406">
        <f t="shared" si="2119"/>
        <v>0</v>
      </c>
      <c r="CR406">
        <f t="shared" si="2120"/>
        <v>0</v>
      </c>
      <c r="CS406">
        <f t="shared" si="2121"/>
        <v>0</v>
      </c>
      <c r="CT406" t="str">
        <f t="shared" si="2122"/>
        <v/>
      </c>
      <c r="CU406" t="str">
        <f t="shared" si="2123"/>
        <v/>
      </c>
      <c r="CV406" t="str">
        <f t="shared" si="2124"/>
        <v/>
      </c>
      <c r="CW406" t="str">
        <f t="shared" si="2125"/>
        <v/>
      </c>
      <c r="CX406" t="str">
        <f t="shared" si="2126"/>
        <v/>
      </c>
      <c r="CY406" t="str">
        <f t="shared" si="2127"/>
        <v/>
      </c>
      <c r="CZ406" t="str">
        <f t="shared" si="2128"/>
        <v/>
      </c>
      <c r="DA406" t="str">
        <f t="shared" si="2129"/>
        <v/>
      </c>
      <c r="DB406" t="str">
        <f t="shared" si="2130"/>
        <v/>
      </c>
      <c r="DC406" t="str">
        <f t="shared" si="2131"/>
        <v/>
      </c>
      <c r="DD406" t="str">
        <f t="shared" si="2132"/>
        <v/>
      </c>
      <c r="DE406" t="str">
        <f t="shared" si="2133"/>
        <v/>
      </c>
      <c r="DF406" t="str">
        <f t="shared" si="2134"/>
        <v/>
      </c>
      <c r="DG406" t="str">
        <f t="shared" si="2135"/>
        <v/>
      </c>
      <c r="DH406" t="str">
        <f t="shared" si="2136"/>
        <v/>
      </c>
      <c r="DI406" t="str">
        <f t="shared" si="2137"/>
        <v/>
      </c>
      <c r="DJ406" t="str">
        <f t="shared" si="2138"/>
        <v/>
      </c>
      <c r="DK406" t="str">
        <f t="shared" si="2139"/>
        <v/>
      </c>
      <c r="DL406" t="str">
        <f t="shared" si="2140"/>
        <v/>
      </c>
      <c r="DM406" t="str">
        <f t="shared" si="2141"/>
        <v/>
      </c>
      <c r="DN406" t="str">
        <f t="shared" si="2142"/>
        <v/>
      </c>
      <c r="DO406" t="str">
        <f t="shared" si="2143"/>
        <v/>
      </c>
      <c r="DP406" t="str">
        <f t="shared" si="2144"/>
        <v/>
      </c>
      <c r="DQ406" t="str">
        <f t="shared" si="2145"/>
        <v/>
      </c>
      <c r="DR406" t="str">
        <f t="shared" si="2146"/>
        <v/>
      </c>
      <c r="DS406" t="str">
        <f t="shared" si="2147"/>
        <v/>
      </c>
      <c r="DT406" t="str">
        <f t="shared" si="2148"/>
        <v/>
      </c>
      <c r="DU406" t="str">
        <f t="shared" si="2149"/>
        <v/>
      </c>
      <c r="DV406" t="str">
        <f t="shared" si="2150"/>
        <v/>
      </c>
      <c r="DW406" t="str">
        <f t="shared" si="2151"/>
        <v/>
      </c>
      <c r="DX406" t="str">
        <f t="shared" si="2152"/>
        <v/>
      </c>
      <c r="DY406" t="str">
        <f t="shared" si="2153"/>
        <v/>
      </c>
      <c r="DZ406" t="str">
        <f t="shared" si="2154"/>
        <v/>
      </c>
      <c r="EA406" t="str">
        <f t="shared" si="2155"/>
        <v/>
      </c>
      <c r="EB406" t="str">
        <f t="shared" si="2156"/>
        <v/>
      </c>
      <c r="EC406" t="str">
        <f t="shared" si="2157"/>
        <v/>
      </c>
      <c r="ED406" t="str">
        <f t="shared" si="2158"/>
        <v/>
      </c>
      <c r="EE406" t="str">
        <f t="shared" si="2159"/>
        <v/>
      </c>
      <c r="EF406" t="str">
        <f t="shared" si="2160"/>
        <v/>
      </c>
      <c r="EG406" t="str">
        <f t="shared" si="2161"/>
        <v/>
      </c>
      <c r="EH406">
        <f t="shared" si="2162"/>
        <v>0</v>
      </c>
      <c r="EI406">
        <f t="shared" si="2163"/>
        <v>0</v>
      </c>
      <c r="EJ406">
        <f t="shared" si="2164"/>
        <v>0</v>
      </c>
      <c r="EK406" t="str">
        <f t="shared" si="2165"/>
        <v/>
      </c>
      <c r="EL406" t="str">
        <f t="shared" si="2166"/>
        <v/>
      </c>
      <c r="EM406" t="str">
        <f t="shared" si="2167"/>
        <v/>
      </c>
      <c r="EN406" s="2">
        <f t="shared" si="2168"/>
        <v>0</v>
      </c>
      <c r="EO406" s="1">
        <f t="shared" si="2169"/>
        <v>0</v>
      </c>
    </row>
    <row r="407" spans="1:145" ht="15" thickBot="1" x14ac:dyDescent="0.25">
      <c r="A407" s="14">
        <v>388</v>
      </c>
      <c r="B407" s="65" t="str">
        <f t="shared" ref="B407" si="2174">IF(AND(C407="",D407="",E407),"",A407)</f>
        <v/>
      </c>
      <c r="C407" s="63"/>
      <c r="D407" s="63"/>
      <c r="E407" s="64"/>
      <c r="F407" s="67" t="str">
        <f t="shared" si="2078"/>
        <v/>
      </c>
      <c r="G407" s="68" t="str">
        <f t="shared" si="2079"/>
        <v/>
      </c>
      <c r="H407" t="str">
        <f>IF(I407=1,NastaveniIPV!$I$48&amp;""&amp;$D$10,IF(I407=2,NastaveniIPV!$I$47,IF(J407=1,NastaveniIPV!$I$52,"")))</f>
        <v/>
      </c>
      <c r="I407" s="81" t="str">
        <f t="shared" si="2080"/>
        <v/>
      </c>
      <c r="J407" s="14" t="str">
        <f t="shared" si="2081"/>
        <v/>
      </c>
      <c r="O407">
        <v>388</v>
      </c>
      <c r="P407" s="1">
        <f t="shared" si="2082"/>
        <v>0</v>
      </c>
      <c r="Q407">
        <f t="shared" si="2083"/>
        <v>0</v>
      </c>
      <c r="R407" s="38" t="str">
        <f t="shared" si="2084"/>
        <v/>
      </c>
      <c r="S407" t="str">
        <f t="shared" si="2085"/>
        <v/>
      </c>
      <c r="T407" s="38" t="str">
        <f t="shared" si="2086"/>
        <v/>
      </c>
      <c r="W407">
        <f>NastaveniIPV!$D$47</f>
        <v>0.02</v>
      </c>
      <c r="X407">
        <f>NastaveniIPV!$D$48</f>
        <v>0.06</v>
      </c>
      <c r="Y407">
        <f>NastaveniIPV!$D$49</f>
        <v>0.06</v>
      </c>
      <c r="Z407">
        <f>NastaveniIPV!$D$50</f>
        <v>0.06</v>
      </c>
      <c r="AA407">
        <f>NastaveniIPV!$D$51</f>
        <v>1.7999999999999999E-2</v>
      </c>
      <c r="AB407">
        <f>NastaveniIPV!$D$52</f>
        <v>0.01</v>
      </c>
      <c r="AC407">
        <f>NastaveniIPV!$D$53</f>
        <v>0.01</v>
      </c>
      <c r="AD407">
        <f>NastaveniIPV!$D$54</f>
        <v>0.01</v>
      </c>
      <c r="AE407">
        <f>NastaveniIPV!$D$55</f>
        <v>0.01</v>
      </c>
      <c r="AF407">
        <f>NastaveniIPV!$D$56</f>
        <v>0.01</v>
      </c>
      <c r="AG407">
        <f t="shared" ref="AG407:BF407" si="2175">IF($T407=AG$18,1,IF(AG$18&lt;$T407,0,AF407+1))</f>
        <v>0</v>
      </c>
      <c r="AH407">
        <f t="shared" si="2175"/>
        <v>0</v>
      </c>
      <c r="AI407">
        <f t="shared" si="2175"/>
        <v>0</v>
      </c>
      <c r="AJ407">
        <f t="shared" si="2175"/>
        <v>0</v>
      </c>
      <c r="AK407">
        <f t="shared" si="2175"/>
        <v>0</v>
      </c>
      <c r="AL407">
        <f t="shared" si="2175"/>
        <v>0</v>
      </c>
      <c r="AM407">
        <f t="shared" si="2175"/>
        <v>0</v>
      </c>
      <c r="AN407">
        <f t="shared" si="2175"/>
        <v>0</v>
      </c>
      <c r="AO407">
        <f t="shared" si="2175"/>
        <v>0</v>
      </c>
      <c r="AP407">
        <f t="shared" si="2175"/>
        <v>0</v>
      </c>
      <c r="AQ407">
        <f t="shared" si="2175"/>
        <v>0</v>
      </c>
      <c r="AR407">
        <f t="shared" si="2175"/>
        <v>0</v>
      </c>
      <c r="AS407">
        <f t="shared" si="2175"/>
        <v>0</v>
      </c>
      <c r="AT407">
        <f t="shared" si="2175"/>
        <v>0</v>
      </c>
      <c r="AU407">
        <f t="shared" si="2175"/>
        <v>0</v>
      </c>
      <c r="AV407">
        <f t="shared" si="2175"/>
        <v>0</v>
      </c>
      <c r="AW407">
        <f t="shared" si="2175"/>
        <v>0</v>
      </c>
      <c r="AX407">
        <f t="shared" si="2175"/>
        <v>0</v>
      </c>
      <c r="AY407">
        <f t="shared" si="2175"/>
        <v>0</v>
      </c>
      <c r="AZ407">
        <f t="shared" si="2175"/>
        <v>0</v>
      </c>
      <c r="BA407">
        <f t="shared" si="2175"/>
        <v>0</v>
      </c>
      <c r="BB407">
        <f t="shared" si="2175"/>
        <v>0</v>
      </c>
      <c r="BC407">
        <f t="shared" si="2175"/>
        <v>0</v>
      </c>
      <c r="BD407">
        <f t="shared" si="2175"/>
        <v>0</v>
      </c>
      <c r="BE407">
        <f t="shared" si="2175"/>
        <v>0</v>
      </c>
      <c r="BF407">
        <f t="shared" si="2175"/>
        <v>0</v>
      </c>
      <c r="BG407">
        <f t="shared" si="2088"/>
        <v>0</v>
      </c>
      <c r="BH407">
        <f t="shared" ref="BH407:BI407" si="2176">IF($T407&lt;BH$18,BG407+1,IF(BH$18=$T407,1,0))</f>
        <v>0</v>
      </c>
      <c r="BI407">
        <f t="shared" si="2176"/>
        <v>0</v>
      </c>
      <c r="BJ407">
        <f t="shared" si="2090"/>
        <v>0</v>
      </c>
      <c r="BK407">
        <f t="shared" ref="BK407:BO407" si="2177">IF(BK$18&gt;$D$10,0,IF($T407&lt;BK$18,BJ407+1,IF(BK$18=$T407,1,0)))</f>
        <v>0</v>
      </c>
      <c r="BL407">
        <f t="shared" si="2177"/>
        <v>0</v>
      </c>
      <c r="BM407">
        <f t="shared" si="2177"/>
        <v>0</v>
      </c>
      <c r="BN407">
        <f t="shared" si="2177"/>
        <v>0</v>
      </c>
      <c r="BO407">
        <f t="shared" si="2177"/>
        <v>0</v>
      </c>
      <c r="BP407">
        <f t="shared" si="2092"/>
        <v>0</v>
      </c>
      <c r="BQ407">
        <f t="shared" si="2093"/>
        <v>0</v>
      </c>
      <c r="BR407">
        <f t="shared" si="2094"/>
        <v>0</v>
      </c>
      <c r="BS407">
        <f t="shared" si="2095"/>
        <v>0</v>
      </c>
      <c r="BT407">
        <f t="shared" si="2096"/>
        <v>0</v>
      </c>
      <c r="BU407">
        <f t="shared" si="2097"/>
        <v>0</v>
      </c>
      <c r="BV407">
        <f t="shared" si="2098"/>
        <v>0</v>
      </c>
      <c r="BW407">
        <f t="shared" si="2099"/>
        <v>0</v>
      </c>
      <c r="BX407">
        <f t="shared" si="2100"/>
        <v>0</v>
      </c>
      <c r="BY407">
        <f t="shared" si="2101"/>
        <v>0</v>
      </c>
      <c r="BZ407">
        <f t="shared" si="2102"/>
        <v>0</v>
      </c>
      <c r="CA407">
        <f t="shared" si="2103"/>
        <v>0</v>
      </c>
      <c r="CB407">
        <f t="shared" si="2104"/>
        <v>0</v>
      </c>
      <c r="CC407">
        <f t="shared" si="2105"/>
        <v>0</v>
      </c>
      <c r="CD407">
        <f t="shared" si="2106"/>
        <v>0</v>
      </c>
      <c r="CE407">
        <f t="shared" si="2107"/>
        <v>0</v>
      </c>
      <c r="CF407">
        <f t="shared" si="2108"/>
        <v>0</v>
      </c>
      <c r="CG407">
        <f t="shared" si="2109"/>
        <v>0</v>
      </c>
      <c r="CH407">
        <f t="shared" si="2110"/>
        <v>0</v>
      </c>
      <c r="CI407">
        <f t="shared" si="2111"/>
        <v>0</v>
      </c>
      <c r="CJ407">
        <f t="shared" si="2112"/>
        <v>0</v>
      </c>
      <c r="CK407">
        <f t="shared" si="2113"/>
        <v>0</v>
      </c>
      <c r="CL407">
        <f t="shared" si="2114"/>
        <v>0</v>
      </c>
      <c r="CM407">
        <f t="shared" si="2115"/>
        <v>0</v>
      </c>
      <c r="CN407">
        <f t="shared" si="2116"/>
        <v>0</v>
      </c>
      <c r="CO407">
        <f t="shared" si="2117"/>
        <v>0</v>
      </c>
      <c r="CP407">
        <f t="shared" si="2118"/>
        <v>0</v>
      </c>
      <c r="CQ407">
        <f t="shared" si="2119"/>
        <v>0</v>
      </c>
      <c r="CR407">
        <f t="shared" si="2120"/>
        <v>0</v>
      </c>
      <c r="CS407">
        <f t="shared" si="2121"/>
        <v>0</v>
      </c>
      <c r="CT407" t="str">
        <f t="shared" si="2122"/>
        <v/>
      </c>
      <c r="CU407" t="str">
        <f t="shared" si="2123"/>
        <v/>
      </c>
      <c r="CV407" t="str">
        <f t="shared" si="2124"/>
        <v/>
      </c>
      <c r="CW407" t="str">
        <f t="shared" si="2125"/>
        <v/>
      </c>
      <c r="CX407" t="str">
        <f t="shared" si="2126"/>
        <v/>
      </c>
      <c r="CY407" t="str">
        <f t="shared" si="2127"/>
        <v/>
      </c>
      <c r="CZ407" t="str">
        <f t="shared" si="2128"/>
        <v/>
      </c>
      <c r="DA407" t="str">
        <f t="shared" si="2129"/>
        <v/>
      </c>
      <c r="DB407" t="str">
        <f t="shared" si="2130"/>
        <v/>
      </c>
      <c r="DC407" t="str">
        <f t="shared" si="2131"/>
        <v/>
      </c>
      <c r="DD407" t="str">
        <f t="shared" si="2132"/>
        <v/>
      </c>
      <c r="DE407" t="str">
        <f t="shared" si="2133"/>
        <v/>
      </c>
      <c r="DF407" t="str">
        <f t="shared" si="2134"/>
        <v/>
      </c>
      <c r="DG407" t="str">
        <f t="shared" si="2135"/>
        <v/>
      </c>
      <c r="DH407" t="str">
        <f t="shared" si="2136"/>
        <v/>
      </c>
      <c r="DI407" t="str">
        <f t="shared" si="2137"/>
        <v/>
      </c>
      <c r="DJ407" t="str">
        <f t="shared" si="2138"/>
        <v/>
      </c>
      <c r="DK407" t="str">
        <f t="shared" si="2139"/>
        <v/>
      </c>
      <c r="DL407" t="str">
        <f t="shared" si="2140"/>
        <v/>
      </c>
      <c r="DM407" t="str">
        <f t="shared" si="2141"/>
        <v/>
      </c>
      <c r="DN407" t="str">
        <f t="shared" si="2142"/>
        <v/>
      </c>
      <c r="DO407" t="str">
        <f t="shared" si="2143"/>
        <v/>
      </c>
      <c r="DP407" t="str">
        <f t="shared" si="2144"/>
        <v/>
      </c>
      <c r="DQ407" t="str">
        <f t="shared" si="2145"/>
        <v/>
      </c>
      <c r="DR407" t="str">
        <f t="shared" si="2146"/>
        <v/>
      </c>
      <c r="DS407" t="str">
        <f t="shared" si="2147"/>
        <v/>
      </c>
      <c r="DT407" t="str">
        <f t="shared" si="2148"/>
        <v/>
      </c>
      <c r="DU407" t="str">
        <f t="shared" si="2149"/>
        <v/>
      </c>
      <c r="DV407" t="str">
        <f t="shared" si="2150"/>
        <v/>
      </c>
      <c r="DW407" t="str">
        <f t="shared" si="2151"/>
        <v/>
      </c>
      <c r="DX407" t="str">
        <f t="shared" si="2152"/>
        <v/>
      </c>
      <c r="DY407" t="str">
        <f t="shared" si="2153"/>
        <v/>
      </c>
      <c r="DZ407" t="str">
        <f t="shared" si="2154"/>
        <v/>
      </c>
      <c r="EA407" t="str">
        <f t="shared" si="2155"/>
        <v/>
      </c>
      <c r="EB407" t="str">
        <f t="shared" si="2156"/>
        <v/>
      </c>
      <c r="EC407" t="str">
        <f t="shared" si="2157"/>
        <v/>
      </c>
      <c r="ED407" t="str">
        <f t="shared" si="2158"/>
        <v/>
      </c>
      <c r="EE407" t="str">
        <f t="shared" si="2159"/>
        <v/>
      </c>
      <c r="EF407" t="str">
        <f t="shared" si="2160"/>
        <v/>
      </c>
      <c r="EG407" t="str">
        <f t="shared" si="2161"/>
        <v/>
      </c>
      <c r="EH407">
        <f t="shared" si="2162"/>
        <v>0</v>
      </c>
      <c r="EI407">
        <f t="shared" si="2163"/>
        <v>0</v>
      </c>
      <c r="EJ407">
        <f t="shared" si="2164"/>
        <v>0</v>
      </c>
      <c r="EK407" t="str">
        <f t="shared" si="2165"/>
        <v/>
      </c>
      <c r="EL407" t="str">
        <f t="shared" si="2166"/>
        <v/>
      </c>
      <c r="EM407" t="str">
        <f t="shared" si="2167"/>
        <v/>
      </c>
      <c r="EN407" s="2">
        <f t="shared" si="2168"/>
        <v>0</v>
      </c>
      <c r="EO407" s="1">
        <f t="shared" si="2169"/>
        <v>0</v>
      </c>
    </row>
    <row r="408" spans="1:145" ht="15" thickBot="1" x14ac:dyDescent="0.25">
      <c r="A408" s="14">
        <v>389</v>
      </c>
      <c r="B408" s="65" t="str">
        <f t="shared" ref="B408" si="2178">IF(AND(C408="",D408="",E408=""),"",A408)</f>
        <v/>
      </c>
      <c r="C408" s="61"/>
      <c r="D408" s="62"/>
      <c r="E408" s="61"/>
      <c r="F408" s="67" t="str">
        <f t="shared" si="2078"/>
        <v/>
      </c>
      <c r="G408" s="68" t="str">
        <f t="shared" si="2079"/>
        <v/>
      </c>
      <c r="H408" t="str">
        <f>IF(I408=1,NastaveniIPV!$I$48&amp;""&amp;$D$10,IF(I408=2,NastaveniIPV!$I$47,IF(J408=1,NastaveniIPV!$I$52,"")))</f>
        <v/>
      </c>
      <c r="I408" s="81" t="str">
        <f t="shared" si="2080"/>
        <v/>
      </c>
      <c r="J408" s="14" t="str">
        <f t="shared" si="2081"/>
        <v/>
      </c>
      <c r="O408">
        <v>389</v>
      </c>
      <c r="P408" s="1">
        <f t="shared" si="2082"/>
        <v>0</v>
      </c>
      <c r="Q408">
        <f t="shared" si="2083"/>
        <v>0</v>
      </c>
      <c r="R408" s="38" t="str">
        <f t="shared" si="2084"/>
        <v/>
      </c>
      <c r="S408" t="str">
        <f t="shared" si="2085"/>
        <v/>
      </c>
      <c r="T408" s="38" t="str">
        <f t="shared" si="2086"/>
        <v/>
      </c>
      <c r="W408">
        <f>NastaveniIPV!$D$47</f>
        <v>0.02</v>
      </c>
      <c r="X408">
        <f>NastaveniIPV!$D$48</f>
        <v>0.06</v>
      </c>
      <c r="Y408">
        <f>NastaveniIPV!$D$49</f>
        <v>0.06</v>
      </c>
      <c r="Z408">
        <f>NastaveniIPV!$D$50</f>
        <v>0.06</v>
      </c>
      <c r="AA408">
        <f>NastaveniIPV!$D$51</f>
        <v>1.7999999999999999E-2</v>
      </c>
      <c r="AB408">
        <f>NastaveniIPV!$D$52</f>
        <v>0.01</v>
      </c>
      <c r="AC408">
        <f>NastaveniIPV!$D$53</f>
        <v>0.01</v>
      </c>
      <c r="AD408">
        <f>NastaveniIPV!$D$54</f>
        <v>0.01</v>
      </c>
      <c r="AE408">
        <f>NastaveniIPV!$D$55</f>
        <v>0.01</v>
      </c>
      <c r="AF408">
        <f>NastaveniIPV!$D$56</f>
        <v>0.01</v>
      </c>
      <c r="AG408">
        <f t="shared" ref="AG408:BF408" si="2179">IF($T408=AG$18,1,IF(AG$18&lt;$T408,0,AF408+1))</f>
        <v>0</v>
      </c>
      <c r="AH408">
        <f t="shared" si="2179"/>
        <v>0</v>
      </c>
      <c r="AI408">
        <f t="shared" si="2179"/>
        <v>0</v>
      </c>
      <c r="AJ408">
        <f t="shared" si="2179"/>
        <v>0</v>
      </c>
      <c r="AK408">
        <f t="shared" si="2179"/>
        <v>0</v>
      </c>
      <c r="AL408">
        <f t="shared" si="2179"/>
        <v>0</v>
      </c>
      <c r="AM408">
        <f t="shared" si="2179"/>
        <v>0</v>
      </c>
      <c r="AN408">
        <f t="shared" si="2179"/>
        <v>0</v>
      </c>
      <c r="AO408">
        <f t="shared" si="2179"/>
        <v>0</v>
      </c>
      <c r="AP408">
        <f t="shared" si="2179"/>
        <v>0</v>
      </c>
      <c r="AQ408">
        <f t="shared" si="2179"/>
        <v>0</v>
      </c>
      <c r="AR408">
        <f t="shared" si="2179"/>
        <v>0</v>
      </c>
      <c r="AS408">
        <f t="shared" si="2179"/>
        <v>0</v>
      </c>
      <c r="AT408">
        <f t="shared" si="2179"/>
        <v>0</v>
      </c>
      <c r="AU408">
        <f t="shared" si="2179"/>
        <v>0</v>
      </c>
      <c r="AV408">
        <f t="shared" si="2179"/>
        <v>0</v>
      </c>
      <c r="AW408">
        <f t="shared" si="2179"/>
        <v>0</v>
      </c>
      <c r="AX408">
        <f t="shared" si="2179"/>
        <v>0</v>
      </c>
      <c r="AY408">
        <f t="shared" si="2179"/>
        <v>0</v>
      </c>
      <c r="AZ408">
        <f t="shared" si="2179"/>
        <v>0</v>
      </c>
      <c r="BA408">
        <f t="shared" si="2179"/>
        <v>0</v>
      </c>
      <c r="BB408">
        <f t="shared" si="2179"/>
        <v>0</v>
      </c>
      <c r="BC408">
        <f t="shared" si="2179"/>
        <v>0</v>
      </c>
      <c r="BD408">
        <f t="shared" si="2179"/>
        <v>0</v>
      </c>
      <c r="BE408">
        <f t="shared" si="2179"/>
        <v>0</v>
      </c>
      <c r="BF408">
        <f t="shared" si="2179"/>
        <v>0</v>
      </c>
      <c r="BG408">
        <f t="shared" si="2088"/>
        <v>0</v>
      </c>
      <c r="BH408">
        <f t="shared" ref="BH408:BI408" si="2180">IF($T408&lt;BH$18,BG408+1,IF(BH$18=$T408,1,0))</f>
        <v>0</v>
      </c>
      <c r="BI408">
        <f t="shared" si="2180"/>
        <v>0</v>
      </c>
      <c r="BJ408">
        <f t="shared" si="2090"/>
        <v>0</v>
      </c>
      <c r="BK408">
        <f t="shared" ref="BK408:BO408" si="2181">IF(BK$18&gt;$D$10,0,IF($T408&lt;BK$18,BJ408+1,IF(BK$18=$T408,1,0)))</f>
        <v>0</v>
      </c>
      <c r="BL408">
        <f t="shared" si="2181"/>
        <v>0</v>
      </c>
      <c r="BM408">
        <f t="shared" si="2181"/>
        <v>0</v>
      </c>
      <c r="BN408">
        <f t="shared" si="2181"/>
        <v>0</v>
      </c>
      <c r="BO408">
        <f t="shared" si="2181"/>
        <v>0</v>
      </c>
      <c r="BP408">
        <f t="shared" si="2092"/>
        <v>0</v>
      </c>
      <c r="BQ408">
        <f t="shared" si="2093"/>
        <v>0</v>
      </c>
      <c r="BR408">
        <f t="shared" si="2094"/>
        <v>0</v>
      </c>
      <c r="BS408">
        <f t="shared" si="2095"/>
        <v>0</v>
      </c>
      <c r="BT408">
        <f t="shared" si="2096"/>
        <v>0</v>
      </c>
      <c r="BU408">
        <f t="shared" si="2097"/>
        <v>0</v>
      </c>
      <c r="BV408">
        <f t="shared" si="2098"/>
        <v>0</v>
      </c>
      <c r="BW408">
        <f t="shared" si="2099"/>
        <v>0</v>
      </c>
      <c r="BX408">
        <f t="shared" si="2100"/>
        <v>0</v>
      </c>
      <c r="BY408">
        <f t="shared" si="2101"/>
        <v>0</v>
      </c>
      <c r="BZ408">
        <f t="shared" si="2102"/>
        <v>0</v>
      </c>
      <c r="CA408">
        <f t="shared" si="2103"/>
        <v>0</v>
      </c>
      <c r="CB408">
        <f t="shared" si="2104"/>
        <v>0</v>
      </c>
      <c r="CC408">
        <f t="shared" si="2105"/>
        <v>0</v>
      </c>
      <c r="CD408">
        <f t="shared" si="2106"/>
        <v>0</v>
      </c>
      <c r="CE408">
        <f t="shared" si="2107"/>
        <v>0</v>
      </c>
      <c r="CF408">
        <f t="shared" si="2108"/>
        <v>0</v>
      </c>
      <c r="CG408">
        <f t="shared" si="2109"/>
        <v>0</v>
      </c>
      <c r="CH408">
        <f t="shared" si="2110"/>
        <v>0</v>
      </c>
      <c r="CI408">
        <f t="shared" si="2111"/>
        <v>0</v>
      </c>
      <c r="CJ408">
        <f t="shared" si="2112"/>
        <v>0</v>
      </c>
      <c r="CK408">
        <f t="shared" si="2113"/>
        <v>0</v>
      </c>
      <c r="CL408">
        <f t="shared" si="2114"/>
        <v>0</v>
      </c>
      <c r="CM408">
        <f t="shared" si="2115"/>
        <v>0</v>
      </c>
      <c r="CN408">
        <f t="shared" si="2116"/>
        <v>0</v>
      </c>
      <c r="CO408">
        <f t="shared" si="2117"/>
        <v>0</v>
      </c>
      <c r="CP408">
        <f t="shared" si="2118"/>
        <v>0</v>
      </c>
      <c r="CQ408">
        <f t="shared" si="2119"/>
        <v>0</v>
      </c>
      <c r="CR408">
        <f t="shared" si="2120"/>
        <v>0</v>
      </c>
      <c r="CS408">
        <f t="shared" si="2121"/>
        <v>0</v>
      </c>
      <c r="CT408" t="str">
        <f t="shared" si="2122"/>
        <v/>
      </c>
      <c r="CU408" t="str">
        <f t="shared" si="2123"/>
        <v/>
      </c>
      <c r="CV408" t="str">
        <f t="shared" si="2124"/>
        <v/>
      </c>
      <c r="CW408" t="str">
        <f t="shared" si="2125"/>
        <v/>
      </c>
      <c r="CX408" t="str">
        <f t="shared" si="2126"/>
        <v/>
      </c>
      <c r="CY408" t="str">
        <f t="shared" si="2127"/>
        <v/>
      </c>
      <c r="CZ408" t="str">
        <f t="shared" si="2128"/>
        <v/>
      </c>
      <c r="DA408" t="str">
        <f t="shared" si="2129"/>
        <v/>
      </c>
      <c r="DB408" t="str">
        <f t="shared" si="2130"/>
        <v/>
      </c>
      <c r="DC408" t="str">
        <f t="shared" si="2131"/>
        <v/>
      </c>
      <c r="DD408" t="str">
        <f t="shared" si="2132"/>
        <v/>
      </c>
      <c r="DE408" t="str">
        <f t="shared" si="2133"/>
        <v/>
      </c>
      <c r="DF408" t="str">
        <f t="shared" si="2134"/>
        <v/>
      </c>
      <c r="DG408" t="str">
        <f t="shared" si="2135"/>
        <v/>
      </c>
      <c r="DH408" t="str">
        <f t="shared" si="2136"/>
        <v/>
      </c>
      <c r="DI408" t="str">
        <f t="shared" si="2137"/>
        <v/>
      </c>
      <c r="DJ408" t="str">
        <f t="shared" si="2138"/>
        <v/>
      </c>
      <c r="DK408" t="str">
        <f t="shared" si="2139"/>
        <v/>
      </c>
      <c r="DL408" t="str">
        <f t="shared" si="2140"/>
        <v/>
      </c>
      <c r="DM408" t="str">
        <f t="shared" si="2141"/>
        <v/>
      </c>
      <c r="DN408" t="str">
        <f t="shared" si="2142"/>
        <v/>
      </c>
      <c r="DO408" t="str">
        <f t="shared" si="2143"/>
        <v/>
      </c>
      <c r="DP408" t="str">
        <f t="shared" si="2144"/>
        <v/>
      </c>
      <c r="DQ408" t="str">
        <f t="shared" si="2145"/>
        <v/>
      </c>
      <c r="DR408" t="str">
        <f t="shared" si="2146"/>
        <v/>
      </c>
      <c r="DS408" t="str">
        <f t="shared" si="2147"/>
        <v/>
      </c>
      <c r="DT408" t="str">
        <f t="shared" si="2148"/>
        <v/>
      </c>
      <c r="DU408" t="str">
        <f t="shared" si="2149"/>
        <v/>
      </c>
      <c r="DV408" t="str">
        <f t="shared" si="2150"/>
        <v/>
      </c>
      <c r="DW408" t="str">
        <f t="shared" si="2151"/>
        <v/>
      </c>
      <c r="DX408" t="str">
        <f t="shared" si="2152"/>
        <v/>
      </c>
      <c r="DY408" t="str">
        <f t="shared" si="2153"/>
        <v/>
      </c>
      <c r="DZ408" t="str">
        <f t="shared" si="2154"/>
        <v/>
      </c>
      <c r="EA408" t="str">
        <f t="shared" si="2155"/>
        <v/>
      </c>
      <c r="EB408" t="str">
        <f t="shared" si="2156"/>
        <v/>
      </c>
      <c r="EC408" t="str">
        <f t="shared" si="2157"/>
        <v/>
      </c>
      <c r="ED408" t="str">
        <f t="shared" si="2158"/>
        <v/>
      </c>
      <c r="EE408" t="str">
        <f t="shared" si="2159"/>
        <v/>
      </c>
      <c r="EF408" t="str">
        <f t="shared" si="2160"/>
        <v/>
      </c>
      <c r="EG408" t="str">
        <f t="shared" si="2161"/>
        <v/>
      </c>
      <c r="EH408">
        <f t="shared" si="2162"/>
        <v>0</v>
      </c>
      <c r="EI408">
        <f t="shared" si="2163"/>
        <v>0</v>
      </c>
      <c r="EJ408">
        <f t="shared" si="2164"/>
        <v>0</v>
      </c>
      <c r="EK408" t="str">
        <f t="shared" si="2165"/>
        <v/>
      </c>
      <c r="EL408" t="str">
        <f t="shared" si="2166"/>
        <v/>
      </c>
      <c r="EM408" t="str">
        <f t="shared" si="2167"/>
        <v/>
      </c>
      <c r="EN408" s="2">
        <f t="shared" si="2168"/>
        <v>0</v>
      </c>
      <c r="EO408" s="1">
        <f t="shared" si="2169"/>
        <v>0</v>
      </c>
    </row>
    <row r="409" spans="1:145" ht="15" thickBot="1" x14ac:dyDescent="0.25">
      <c r="A409" s="14">
        <v>390</v>
      </c>
      <c r="B409" s="65" t="str">
        <f t="shared" ref="B409" si="2182">IF(AND(C409="",D409="",E409),"",A409)</f>
        <v/>
      </c>
      <c r="C409" s="63"/>
      <c r="D409" s="63"/>
      <c r="E409" s="64"/>
      <c r="F409" s="67" t="str">
        <f t="shared" si="2078"/>
        <v/>
      </c>
      <c r="G409" s="68" t="str">
        <f t="shared" si="2079"/>
        <v/>
      </c>
      <c r="H409" t="str">
        <f>IF(I409=1,NastaveniIPV!$I$48&amp;""&amp;$D$10,IF(I409=2,NastaveniIPV!$I$47,IF(J409=1,NastaveniIPV!$I$52,"")))</f>
        <v/>
      </c>
      <c r="I409" s="81" t="str">
        <f t="shared" si="2080"/>
        <v/>
      </c>
      <c r="J409" s="14" t="str">
        <f t="shared" si="2081"/>
        <v/>
      </c>
      <c r="O409">
        <v>390</v>
      </c>
      <c r="P409" s="1">
        <f t="shared" si="2082"/>
        <v>0</v>
      </c>
      <c r="Q409">
        <f t="shared" si="2083"/>
        <v>0</v>
      </c>
      <c r="R409" s="38" t="str">
        <f t="shared" si="2084"/>
        <v/>
      </c>
      <c r="S409" t="str">
        <f t="shared" si="2085"/>
        <v/>
      </c>
      <c r="T409" s="38" t="str">
        <f t="shared" si="2086"/>
        <v/>
      </c>
      <c r="W409">
        <f>NastaveniIPV!$D$47</f>
        <v>0.02</v>
      </c>
      <c r="X409">
        <f>NastaveniIPV!$D$48</f>
        <v>0.06</v>
      </c>
      <c r="Y409">
        <f>NastaveniIPV!$D$49</f>
        <v>0.06</v>
      </c>
      <c r="Z409">
        <f>NastaveniIPV!$D$50</f>
        <v>0.06</v>
      </c>
      <c r="AA409">
        <f>NastaveniIPV!$D$51</f>
        <v>1.7999999999999999E-2</v>
      </c>
      <c r="AB409">
        <f>NastaveniIPV!$D$52</f>
        <v>0.01</v>
      </c>
      <c r="AC409">
        <f>NastaveniIPV!$D$53</f>
        <v>0.01</v>
      </c>
      <c r="AD409">
        <f>NastaveniIPV!$D$54</f>
        <v>0.01</v>
      </c>
      <c r="AE409">
        <f>NastaveniIPV!$D$55</f>
        <v>0.01</v>
      </c>
      <c r="AF409">
        <f>NastaveniIPV!$D$56</f>
        <v>0.01</v>
      </c>
      <c r="AG409">
        <f t="shared" ref="AG409:BF409" si="2183">IF($T409=AG$18,1,IF(AG$18&lt;$T409,0,AF409+1))</f>
        <v>0</v>
      </c>
      <c r="AH409">
        <f t="shared" si="2183"/>
        <v>0</v>
      </c>
      <c r="AI409">
        <f t="shared" si="2183"/>
        <v>0</v>
      </c>
      <c r="AJ409">
        <f t="shared" si="2183"/>
        <v>0</v>
      </c>
      <c r="AK409">
        <f t="shared" si="2183"/>
        <v>0</v>
      </c>
      <c r="AL409">
        <f t="shared" si="2183"/>
        <v>0</v>
      </c>
      <c r="AM409">
        <f t="shared" si="2183"/>
        <v>0</v>
      </c>
      <c r="AN409">
        <f t="shared" si="2183"/>
        <v>0</v>
      </c>
      <c r="AO409">
        <f t="shared" si="2183"/>
        <v>0</v>
      </c>
      <c r="AP409">
        <f t="shared" si="2183"/>
        <v>0</v>
      </c>
      <c r="AQ409">
        <f t="shared" si="2183"/>
        <v>0</v>
      </c>
      <c r="AR409">
        <f t="shared" si="2183"/>
        <v>0</v>
      </c>
      <c r="AS409">
        <f t="shared" si="2183"/>
        <v>0</v>
      </c>
      <c r="AT409">
        <f t="shared" si="2183"/>
        <v>0</v>
      </c>
      <c r="AU409">
        <f t="shared" si="2183"/>
        <v>0</v>
      </c>
      <c r="AV409">
        <f t="shared" si="2183"/>
        <v>0</v>
      </c>
      <c r="AW409">
        <f t="shared" si="2183"/>
        <v>0</v>
      </c>
      <c r="AX409">
        <f t="shared" si="2183"/>
        <v>0</v>
      </c>
      <c r="AY409">
        <f t="shared" si="2183"/>
        <v>0</v>
      </c>
      <c r="AZ409">
        <f t="shared" si="2183"/>
        <v>0</v>
      </c>
      <c r="BA409">
        <f t="shared" si="2183"/>
        <v>0</v>
      </c>
      <c r="BB409">
        <f t="shared" si="2183"/>
        <v>0</v>
      </c>
      <c r="BC409">
        <f t="shared" si="2183"/>
        <v>0</v>
      </c>
      <c r="BD409">
        <f t="shared" si="2183"/>
        <v>0</v>
      </c>
      <c r="BE409">
        <f t="shared" si="2183"/>
        <v>0</v>
      </c>
      <c r="BF409">
        <f t="shared" si="2183"/>
        <v>0</v>
      </c>
      <c r="BG409">
        <f t="shared" si="2088"/>
        <v>0</v>
      </c>
      <c r="BH409">
        <f t="shared" ref="BH409:BI409" si="2184">IF($T409&lt;BH$18,BG409+1,IF(BH$18=$T409,1,0))</f>
        <v>0</v>
      </c>
      <c r="BI409">
        <f t="shared" si="2184"/>
        <v>0</v>
      </c>
      <c r="BJ409">
        <f t="shared" si="2090"/>
        <v>0</v>
      </c>
      <c r="BK409">
        <f t="shared" ref="BK409:BO409" si="2185">IF(BK$18&gt;$D$10,0,IF($T409&lt;BK$18,BJ409+1,IF(BK$18=$T409,1,0)))</f>
        <v>0</v>
      </c>
      <c r="BL409">
        <f t="shared" si="2185"/>
        <v>0</v>
      </c>
      <c r="BM409">
        <f t="shared" si="2185"/>
        <v>0</v>
      </c>
      <c r="BN409">
        <f t="shared" si="2185"/>
        <v>0</v>
      </c>
      <c r="BO409">
        <f t="shared" si="2185"/>
        <v>0</v>
      </c>
      <c r="BP409">
        <f t="shared" si="2092"/>
        <v>0</v>
      </c>
      <c r="BQ409">
        <f t="shared" si="2093"/>
        <v>0</v>
      </c>
      <c r="BR409">
        <f t="shared" si="2094"/>
        <v>0</v>
      </c>
      <c r="BS409">
        <f t="shared" si="2095"/>
        <v>0</v>
      </c>
      <c r="BT409">
        <f t="shared" si="2096"/>
        <v>0</v>
      </c>
      <c r="BU409">
        <f t="shared" si="2097"/>
        <v>0</v>
      </c>
      <c r="BV409">
        <f t="shared" si="2098"/>
        <v>0</v>
      </c>
      <c r="BW409">
        <f t="shared" si="2099"/>
        <v>0</v>
      </c>
      <c r="BX409">
        <f t="shared" si="2100"/>
        <v>0</v>
      </c>
      <c r="BY409">
        <f t="shared" si="2101"/>
        <v>0</v>
      </c>
      <c r="BZ409">
        <f t="shared" si="2102"/>
        <v>0</v>
      </c>
      <c r="CA409">
        <f t="shared" si="2103"/>
        <v>0</v>
      </c>
      <c r="CB409">
        <f t="shared" si="2104"/>
        <v>0</v>
      </c>
      <c r="CC409">
        <f t="shared" si="2105"/>
        <v>0</v>
      </c>
      <c r="CD409">
        <f t="shared" si="2106"/>
        <v>0</v>
      </c>
      <c r="CE409">
        <f t="shared" si="2107"/>
        <v>0</v>
      </c>
      <c r="CF409">
        <f t="shared" si="2108"/>
        <v>0</v>
      </c>
      <c r="CG409">
        <f t="shared" si="2109"/>
        <v>0</v>
      </c>
      <c r="CH409">
        <f t="shared" si="2110"/>
        <v>0</v>
      </c>
      <c r="CI409">
        <f t="shared" si="2111"/>
        <v>0</v>
      </c>
      <c r="CJ409">
        <f t="shared" si="2112"/>
        <v>0</v>
      </c>
      <c r="CK409">
        <f t="shared" si="2113"/>
        <v>0</v>
      </c>
      <c r="CL409">
        <f t="shared" si="2114"/>
        <v>0</v>
      </c>
      <c r="CM409">
        <f t="shared" si="2115"/>
        <v>0</v>
      </c>
      <c r="CN409">
        <f t="shared" si="2116"/>
        <v>0</v>
      </c>
      <c r="CO409">
        <f t="shared" si="2117"/>
        <v>0</v>
      </c>
      <c r="CP409">
        <f t="shared" si="2118"/>
        <v>0</v>
      </c>
      <c r="CQ409">
        <f t="shared" si="2119"/>
        <v>0</v>
      </c>
      <c r="CR409">
        <f t="shared" si="2120"/>
        <v>0</v>
      </c>
      <c r="CS409">
        <f t="shared" si="2121"/>
        <v>0</v>
      </c>
      <c r="CT409" t="str">
        <f t="shared" si="2122"/>
        <v/>
      </c>
      <c r="CU409" t="str">
        <f t="shared" si="2123"/>
        <v/>
      </c>
      <c r="CV409" t="str">
        <f t="shared" si="2124"/>
        <v/>
      </c>
      <c r="CW409" t="str">
        <f t="shared" si="2125"/>
        <v/>
      </c>
      <c r="CX409" t="str">
        <f t="shared" si="2126"/>
        <v/>
      </c>
      <c r="CY409" t="str">
        <f t="shared" si="2127"/>
        <v/>
      </c>
      <c r="CZ409" t="str">
        <f t="shared" si="2128"/>
        <v/>
      </c>
      <c r="DA409" t="str">
        <f t="shared" si="2129"/>
        <v/>
      </c>
      <c r="DB409" t="str">
        <f t="shared" si="2130"/>
        <v/>
      </c>
      <c r="DC409" t="str">
        <f t="shared" si="2131"/>
        <v/>
      </c>
      <c r="DD409" t="str">
        <f t="shared" si="2132"/>
        <v/>
      </c>
      <c r="DE409" t="str">
        <f t="shared" si="2133"/>
        <v/>
      </c>
      <c r="DF409" t="str">
        <f t="shared" si="2134"/>
        <v/>
      </c>
      <c r="DG409" t="str">
        <f t="shared" si="2135"/>
        <v/>
      </c>
      <c r="DH409" t="str">
        <f t="shared" si="2136"/>
        <v/>
      </c>
      <c r="DI409" t="str">
        <f t="shared" si="2137"/>
        <v/>
      </c>
      <c r="DJ409" t="str">
        <f t="shared" si="2138"/>
        <v/>
      </c>
      <c r="DK409" t="str">
        <f t="shared" si="2139"/>
        <v/>
      </c>
      <c r="DL409" t="str">
        <f t="shared" si="2140"/>
        <v/>
      </c>
      <c r="DM409" t="str">
        <f t="shared" si="2141"/>
        <v/>
      </c>
      <c r="DN409" t="str">
        <f t="shared" si="2142"/>
        <v/>
      </c>
      <c r="DO409" t="str">
        <f t="shared" si="2143"/>
        <v/>
      </c>
      <c r="DP409" t="str">
        <f t="shared" si="2144"/>
        <v/>
      </c>
      <c r="DQ409" t="str">
        <f t="shared" si="2145"/>
        <v/>
      </c>
      <c r="DR409" t="str">
        <f t="shared" si="2146"/>
        <v/>
      </c>
      <c r="DS409" t="str">
        <f t="shared" si="2147"/>
        <v/>
      </c>
      <c r="DT409" t="str">
        <f t="shared" si="2148"/>
        <v/>
      </c>
      <c r="DU409" t="str">
        <f t="shared" si="2149"/>
        <v/>
      </c>
      <c r="DV409" t="str">
        <f t="shared" si="2150"/>
        <v/>
      </c>
      <c r="DW409" t="str">
        <f t="shared" si="2151"/>
        <v/>
      </c>
      <c r="DX409" t="str">
        <f t="shared" si="2152"/>
        <v/>
      </c>
      <c r="DY409" t="str">
        <f t="shared" si="2153"/>
        <v/>
      </c>
      <c r="DZ409" t="str">
        <f t="shared" si="2154"/>
        <v/>
      </c>
      <c r="EA409" t="str">
        <f t="shared" si="2155"/>
        <v/>
      </c>
      <c r="EB409" t="str">
        <f t="shared" si="2156"/>
        <v/>
      </c>
      <c r="EC409" t="str">
        <f t="shared" si="2157"/>
        <v/>
      </c>
      <c r="ED409" t="str">
        <f t="shared" si="2158"/>
        <v/>
      </c>
      <c r="EE409" t="str">
        <f t="shared" si="2159"/>
        <v/>
      </c>
      <c r="EF409" t="str">
        <f t="shared" si="2160"/>
        <v/>
      </c>
      <c r="EG409" t="str">
        <f t="shared" si="2161"/>
        <v/>
      </c>
      <c r="EH409">
        <f t="shared" si="2162"/>
        <v>0</v>
      </c>
      <c r="EI409">
        <f t="shared" si="2163"/>
        <v>0</v>
      </c>
      <c r="EJ409">
        <f t="shared" si="2164"/>
        <v>0</v>
      </c>
      <c r="EK409" t="str">
        <f t="shared" si="2165"/>
        <v/>
      </c>
      <c r="EL409" t="str">
        <f t="shared" si="2166"/>
        <v/>
      </c>
      <c r="EM409" t="str">
        <f t="shared" si="2167"/>
        <v/>
      </c>
      <c r="EN409" s="2">
        <f t="shared" si="2168"/>
        <v>0</v>
      </c>
      <c r="EO409" s="1">
        <f t="shared" si="2169"/>
        <v>0</v>
      </c>
    </row>
    <row r="410" spans="1:145" ht="15" thickBot="1" x14ac:dyDescent="0.25">
      <c r="A410" s="14">
        <v>391</v>
      </c>
      <c r="B410" s="65" t="str">
        <f t="shared" ref="B410" si="2186">IF(AND(C410="",D410="",E410=""),"",A410)</f>
        <v/>
      </c>
      <c r="C410" s="61"/>
      <c r="D410" s="62"/>
      <c r="E410" s="61"/>
      <c r="F410" s="67" t="str">
        <f t="shared" si="2078"/>
        <v/>
      </c>
      <c r="G410" s="68" t="str">
        <f t="shared" si="2079"/>
        <v/>
      </c>
      <c r="H410" t="str">
        <f>IF(I410=1,NastaveniIPV!$I$48&amp;""&amp;$D$10,IF(I410=2,NastaveniIPV!$I$47,IF(J410=1,NastaveniIPV!$I$52,"")))</f>
        <v/>
      </c>
      <c r="I410" s="81" t="str">
        <f t="shared" si="2080"/>
        <v/>
      </c>
      <c r="J410" s="14" t="str">
        <f t="shared" si="2081"/>
        <v/>
      </c>
      <c r="O410">
        <v>391</v>
      </c>
      <c r="P410" s="1">
        <f t="shared" si="2082"/>
        <v>0</v>
      </c>
      <c r="Q410">
        <f t="shared" si="2083"/>
        <v>0</v>
      </c>
      <c r="R410" s="38" t="str">
        <f t="shared" si="2084"/>
        <v/>
      </c>
      <c r="S410" t="str">
        <f t="shared" si="2085"/>
        <v/>
      </c>
      <c r="T410" s="38" t="str">
        <f t="shared" si="2086"/>
        <v/>
      </c>
      <c r="W410">
        <f>NastaveniIPV!$D$47</f>
        <v>0.02</v>
      </c>
      <c r="X410">
        <f>NastaveniIPV!$D$48</f>
        <v>0.06</v>
      </c>
      <c r="Y410">
        <f>NastaveniIPV!$D$49</f>
        <v>0.06</v>
      </c>
      <c r="Z410">
        <f>NastaveniIPV!$D$50</f>
        <v>0.06</v>
      </c>
      <c r="AA410">
        <f>NastaveniIPV!$D$51</f>
        <v>1.7999999999999999E-2</v>
      </c>
      <c r="AB410">
        <f>NastaveniIPV!$D$52</f>
        <v>0.01</v>
      </c>
      <c r="AC410">
        <f>NastaveniIPV!$D$53</f>
        <v>0.01</v>
      </c>
      <c r="AD410">
        <f>NastaveniIPV!$D$54</f>
        <v>0.01</v>
      </c>
      <c r="AE410">
        <f>NastaveniIPV!$D$55</f>
        <v>0.01</v>
      </c>
      <c r="AF410">
        <f>NastaveniIPV!$D$56</f>
        <v>0.01</v>
      </c>
      <c r="AG410">
        <f t="shared" ref="AG410:BF410" si="2187">IF($T410=AG$18,1,IF(AG$18&lt;$T410,0,AF410+1))</f>
        <v>0</v>
      </c>
      <c r="AH410">
        <f t="shared" si="2187"/>
        <v>0</v>
      </c>
      <c r="AI410">
        <f t="shared" si="2187"/>
        <v>0</v>
      </c>
      <c r="AJ410">
        <f t="shared" si="2187"/>
        <v>0</v>
      </c>
      <c r="AK410">
        <f t="shared" si="2187"/>
        <v>0</v>
      </c>
      <c r="AL410">
        <f t="shared" si="2187"/>
        <v>0</v>
      </c>
      <c r="AM410">
        <f t="shared" si="2187"/>
        <v>0</v>
      </c>
      <c r="AN410">
        <f t="shared" si="2187"/>
        <v>0</v>
      </c>
      <c r="AO410">
        <f t="shared" si="2187"/>
        <v>0</v>
      </c>
      <c r="AP410">
        <f t="shared" si="2187"/>
        <v>0</v>
      </c>
      <c r="AQ410">
        <f t="shared" si="2187"/>
        <v>0</v>
      </c>
      <c r="AR410">
        <f t="shared" si="2187"/>
        <v>0</v>
      </c>
      <c r="AS410">
        <f t="shared" si="2187"/>
        <v>0</v>
      </c>
      <c r="AT410">
        <f t="shared" si="2187"/>
        <v>0</v>
      </c>
      <c r="AU410">
        <f t="shared" si="2187"/>
        <v>0</v>
      </c>
      <c r="AV410">
        <f t="shared" si="2187"/>
        <v>0</v>
      </c>
      <c r="AW410">
        <f t="shared" si="2187"/>
        <v>0</v>
      </c>
      <c r="AX410">
        <f t="shared" si="2187"/>
        <v>0</v>
      </c>
      <c r="AY410">
        <f t="shared" si="2187"/>
        <v>0</v>
      </c>
      <c r="AZ410">
        <f t="shared" si="2187"/>
        <v>0</v>
      </c>
      <c r="BA410">
        <f t="shared" si="2187"/>
        <v>0</v>
      </c>
      <c r="BB410">
        <f t="shared" si="2187"/>
        <v>0</v>
      </c>
      <c r="BC410">
        <f t="shared" si="2187"/>
        <v>0</v>
      </c>
      <c r="BD410">
        <f t="shared" si="2187"/>
        <v>0</v>
      </c>
      <c r="BE410">
        <f t="shared" si="2187"/>
        <v>0</v>
      </c>
      <c r="BF410">
        <f t="shared" si="2187"/>
        <v>0</v>
      </c>
      <c r="BG410">
        <f t="shared" si="2088"/>
        <v>0</v>
      </c>
      <c r="BH410">
        <f t="shared" ref="BH410:BI410" si="2188">IF($T410&lt;BH$18,BG410+1,IF(BH$18=$T410,1,0))</f>
        <v>0</v>
      </c>
      <c r="BI410">
        <f t="shared" si="2188"/>
        <v>0</v>
      </c>
      <c r="BJ410">
        <f t="shared" si="2090"/>
        <v>0</v>
      </c>
      <c r="BK410">
        <f t="shared" ref="BK410:BO410" si="2189">IF(BK$18&gt;$D$10,0,IF($T410&lt;BK$18,BJ410+1,IF(BK$18=$T410,1,0)))</f>
        <v>0</v>
      </c>
      <c r="BL410">
        <f t="shared" si="2189"/>
        <v>0</v>
      </c>
      <c r="BM410">
        <f t="shared" si="2189"/>
        <v>0</v>
      </c>
      <c r="BN410">
        <f t="shared" si="2189"/>
        <v>0</v>
      </c>
      <c r="BO410">
        <f t="shared" si="2189"/>
        <v>0</v>
      </c>
      <c r="BP410">
        <f t="shared" si="2092"/>
        <v>0</v>
      </c>
      <c r="BQ410">
        <f t="shared" si="2093"/>
        <v>0</v>
      </c>
      <c r="BR410">
        <f t="shared" si="2094"/>
        <v>0</v>
      </c>
      <c r="BS410">
        <f t="shared" si="2095"/>
        <v>0</v>
      </c>
      <c r="BT410">
        <f t="shared" si="2096"/>
        <v>0</v>
      </c>
      <c r="BU410">
        <f t="shared" si="2097"/>
        <v>0</v>
      </c>
      <c r="BV410">
        <f t="shared" si="2098"/>
        <v>0</v>
      </c>
      <c r="BW410">
        <f t="shared" si="2099"/>
        <v>0</v>
      </c>
      <c r="BX410">
        <f t="shared" si="2100"/>
        <v>0</v>
      </c>
      <c r="BY410">
        <f t="shared" si="2101"/>
        <v>0</v>
      </c>
      <c r="BZ410">
        <f t="shared" si="2102"/>
        <v>0</v>
      </c>
      <c r="CA410">
        <f t="shared" si="2103"/>
        <v>0</v>
      </c>
      <c r="CB410">
        <f t="shared" si="2104"/>
        <v>0</v>
      </c>
      <c r="CC410">
        <f t="shared" si="2105"/>
        <v>0</v>
      </c>
      <c r="CD410">
        <f t="shared" si="2106"/>
        <v>0</v>
      </c>
      <c r="CE410">
        <f t="shared" si="2107"/>
        <v>0</v>
      </c>
      <c r="CF410">
        <f t="shared" si="2108"/>
        <v>0</v>
      </c>
      <c r="CG410">
        <f t="shared" si="2109"/>
        <v>0</v>
      </c>
      <c r="CH410">
        <f t="shared" si="2110"/>
        <v>0</v>
      </c>
      <c r="CI410">
        <f t="shared" si="2111"/>
        <v>0</v>
      </c>
      <c r="CJ410">
        <f t="shared" si="2112"/>
        <v>0</v>
      </c>
      <c r="CK410">
        <f t="shared" si="2113"/>
        <v>0</v>
      </c>
      <c r="CL410">
        <f t="shared" si="2114"/>
        <v>0</v>
      </c>
      <c r="CM410">
        <f t="shared" si="2115"/>
        <v>0</v>
      </c>
      <c r="CN410">
        <f t="shared" si="2116"/>
        <v>0</v>
      </c>
      <c r="CO410">
        <f t="shared" si="2117"/>
        <v>0</v>
      </c>
      <c r="CP410">
        <f t="shared" si="2118"/>
        <v>0</v>
      </c>
      <c r="CQ410">
        <f t="shared" si="2119"/>
        <v>0</v>
      </c>
      <c r="CR410">
        <f t="shared" si="2120"/>
        <v>0</v>
      </c>
      <c r="CS410">
        <f t="shared" si="2121"/>
        <v>0</v>
      </c>
      <c r="CT410" t="str">
        <f t="shared" si="2122"/>
        <v/>
      </c>
      <c r="CU410" t="str">
        <f t="shared" si="2123"/>
        <v/>
      </c>
      <c r="CV410" t="str">
        <f t="shared" si="2124"/>
        <v/>
      </c>
      <c r="CW410" t="str">
        <f t="shared" si="2125"/>
        <v/>
      </c>
      <c r="CX410" t="str">
        <f t="shared" si="2126"/>
        <v/>
      </c>
      <c r="CY410" t="str">
        <f t="shared" si="2127"/>
        <v/>
      </c>
      <c r="CZ410" t="str">
        <f t="shared" si="2128"/>
        <v/>
      </c>
      <c r="DA410" t="str">
        <f t="shared" si="2129"/>
        <v/>
      </c>
      <c r="DB410" t="str">
        <f t="shared" si="2130"/>
        <v/>
      </c>
      <c r="DC410" t="str">
        <f t="shared" si="2131"/>
        <v/>
      </c>
      <c r="DD410" t="str">
        <f t="shared" si="2132"/>
        <v/>
      </c>
      <c r="DE410" t="str">
        <f t="shared" si="2133"/>
        <v/>
      </c>
      <c r="DF410" t="str">
        <f t="shared" si="2134"/>
        <v/>
      </c>
      <c r="DG410" t="str">
        <f t="shared" si="2135"/>
        <v/>
      </c>
      <c r="DH410" t="str">
        <f t="shared" si="2136"/>
        <v/>
      </c>
      <c r="DI410" t="str">
        <f t="shared" si="2137"/>
        <v/>
      </c>
      <c r="DJ410" t="str">
        <f t="shared" si="2138"/>
        <v/>
      </c>
      <c r="DK410" t="str">
        <f t="shared" si="2139"/>
        <v/>
      </c>
      <c r="DL410" t="str">
        <f t="shared" si="2140"/>
        <v/>
      </c>
      <c r="DM410" t="str">
        <f t="shared" si="2141"/>
        <v/>
      </c>
      <c r="DN410" t="str">
        <f t="shared" si="2142"/>
        <v/>
      </c>
      <c r="DO410" t="str">
        <f t="shared" si="2143"/>
        <v/>
      </c>
      <c r="DP410" t="str">
        <f t="shared" si="2144"/>
        <v/>
      </c>
      <c r="DQ410" t="str">
        <f t="shared" si="2145"/>
        <v/>
      </c>
      <c r="DR410" t="str">
        <f t="shared" si="2146"/>
        <v/>
      </c>
      <c r="DS410" t="str">
        <f t="shared" si="2147"/>
        <v/>
      </c>
      <c r="DT410" t="str">
        <f t="shared" si="2148"/>
        <v/>
      </c>
      <c r="DU410" t="str">
        <f t="shared" si="2149"/>
        <v/>
      </c>
      <c r="DV410" t="str">
        <f t="shared" si="2150"/>
        <v/>
      </c>
      <c r="DW410" t="str">
        <f t="shared" si="2151"/>
        <v/>
      </c>
      <c r="DX410" t="str">
        <f t="shared" si="2152"/>
        <v/>
      </c>
      <c r="DY410" t="str">
        <f t="shared" si="2153"/>
        <v/>
      </c>
      <c r="DZ410" t="str">
        <f t="shared" si="2154"/>
        <v/>
      </c>
      <c r="EA410" t="str">
        <f t="shared" si="2155"/>
        <v/>
      </c>
      <c r="EB410" t="str">
        <f t="shared" si="2156"/>
        <v/>
      </c>
      <c r="EC410" t="str">
        <f t="shared" si="2157"/>
        <v/>
      </c>
      <c r="ED410" t="str">
        <f t="shared" si="2158"/>
        <v/>
      </c>
      <c r="EE410" t="str">
        <f t="shared" si="2159"/>
        <v/>
      </c>
      <c r="EF410" t="str">
        <f t="shared" si="2160"/>
        <v/>
      </c>
      <c r="EG410" t="str">
        <f t="shared" si="2161"/>
        <v/>
      </c>
      <c r="EH410">
        <f t="shared" si="2162"/>
        <v>0</v>
      </c>
      <c r="EI410">
        <f t="shared" si="2163"/>
        <v>0</v>
      </c>
      <c r="EJ410">
        <f t="shared" si="2164"/>
        <v>0</v>
      </c>
      <c r="EK410" t="str">
        <f t="shared" si="2165"/>
        <v/>
      </c>
      <c r="EL410" t="str">
        <f t="shared" si="2166"/>
        <v/>
      </c>
      <c r="EM410" t="str">
        <f t="shared" si="2167"/>
        <v/>
      </c>
      <c r="EN410" s="2">
        <f t="shared" si="2168"/>
        <v>0</v>
      </c>
      <c r="EO410" s="1">
        <f t="shared" si="2169"/>
        <v>0</v>
      </c>
    </row>
    <row r="411" spans="1:145" ht="15" thickBot="1" x14ac:dyDescent="0.25">
      <c r="A411" s="14">
        <v>392</v>
      </c>
      <c r="B411" s="65" t="str">
        <f t="shared" ref="B411" si="2190">IF(AND(C411="",D411="",E411),"",A411)</f>
        <v/>
      </c>
      <c r="C411" s="63"/>
      <c r="D411" s="63"/>
      <c r="E411" s="64"/>
      <c r="F411" s="67" t="str">
        <f t="shared" si="2078"/>
        <v/>
      </c>
      <c r="G411" s="68" t="str">
        <f t="shared" si="2079"/>
        <v/>
      </c>
      <c r="H411" t="str">
        <f>IF(I411=1,NastaveniIPV!$I$48&amp;""&amp;$D$10,IF(I411=2,NastaveniIPV!$I$47,IF(J411=1,NastaveniIPV!$I$52,"")))</f>
        <v/>
      </c>
      <c r="I411" s="81" t="str">
        <f t="shared" si="2080"/>
        <v/>
      </c>
      <c r="J411" s="14" t="str">
        <f t="shared" si="2081"/>
        <v/>
      </c>
      <c r="O411">
        <v>392</v>
      </c>
      <c r="P411" s="1">
        <f t="shared" si="2082"/>
        <v>0</v>
      </c>
      <c r="Q411">
        <f t="shared" si="2083"/>
        <v>0</v>
      </c>
      <c r="R411" s="38" t="str">
        <f t="shared" si="2084"/>
        <v/>
      </c>
      <c r="S411" t="str">
        <f t="shared" si="2085"/>
        <v/>
      </c>
      <c r="T411" s="38" t="str">
        <f t="shared" si="2086"/>
        <v/>
      </c>
      <c r="W411">
        <f>NastaveniIPV!$D$47</f>
        <v>0.02</v>
      </c>
      <c r="X411">
        <f>NastaveniIPV!$D$48</f>
        <v>0.06</v>
      </c>
      <c r="Y411">
        <f>NastaveniIPV!$D$49</f>
        <v>0.06</v>
      </c>
      <c r="Z411">
        <f>NastaveniIPV!$D$50</f>
        <v>0.06</v>
      </c>
      <c r="AA411">
        <f>NastaveniIPV!$D$51</f>
        <v>1.7999999999999999E-2</v>
      </c>
      <c r="AB411">
        <f>NastaveniIPV!$D$52</f>
        <v>0.01</v>
      </c>
      <c r="AC411">
        <f>NastaveniIPV!$D$53</f>
        <v>0.01</v>
      </c>
      <c r="AD411">
        <f>NastaveniIPV!$D$54</f>
        <v>0.01</v>
      </c>
      <c r="AE411">
        <f>NastaveniIPV!$D$55</f>
        <v>0.01</v>
      </c>
      <c r="AF411">
        <f>NastaveniIPV!$D$56</f>
        <v>0.01</v>
      </c>
      <c r="AG411">
        <f t="shared" ref="AG411:BF411" si="2191">IF($T411=AG$18,1,IF(AG$18&lt;$T411,0,AF411+1))</f>
        <v>0</v>
      </c>
      <c r="AH411">
        <f t="shared" si="2191"/>
        <v>0</v>
      </c>
      <c r="AI411">
        <f t="shared" si="2191"/>
        <v>0</v>
      </c>
      <c r="AJ411">
        <f t="shared" si="2191"/>
        <v>0</v>
      </c>
      <c r="AK411">
        <f t="shared" si="2191"/>
        <v>0</v>
      </c>
      <c r="AL411">
        <f t="shared" si="2191"/>
        <v>0</v>
      </c>
      <c r="AM411">
        <f t="shared" si="2191"/>
        <v>0</v>
      </c>
      <c r="AN411">
        <f t="shared" si="2191"/>
        <v>0</v>
      </c>
      <c r="AO411">
        <f t="shared" si="2191"/>
        <v>0</v>
      </c>
      <c r="AP411">
        <f t="shared" si="2191"/>
        <v>0</v>
      </c>
      <c r="AQ411">
        <f t="shared" si="2191"/>
        <v>0</v>
      </c>
      <c r="AR411">
        <f t="shared" si="2191"/>
        <v>0</v>
      </c>
      <c r="AS411">
        <f t="shared" si="2191"/>
        <v>0</v>
      </c>
      <c r="AT411">
        <f t="shared" si="2191"/>
        <v>0</v>
      </c>
      <c r="AU411">
        <f t="shared" si="2191"/>
        <v>0</v>
      </c>
      <c r="AV411">
        <f t="shared" si="2191"/>
        <v>0</v>
      </c>
      <c r="AW411">
        <f t="shared" si="2191"/>
        <v>0</v>
      </c>
      <c r="AX411">
        <f t="shared" si="2191"/>
        <v>0</v>
      </c>
      <c r="AY411">
        <f t="shared" si="2191"/>
        <v>0</v>
      </c>
      <c r="AZ411">
        <f t="shared" si="2191"/>
        <v>0</v>
      </c>
      <c r="BA411">
        <f t="shared" si="2191"/>
        <v>0</v>
      </c>
      <c r="BB411">
        <f t="shared" si="2191"/>
        <v>0</v>
      </c>
      <c r="BC411">
        <f t="shared" si="2191"/>
        <v>0</v>
      </c>
      <c r="BD411">
        <f t="shared" si="2191"/>
        <v>0</v>
      </c>
      <c r="BE411">
        <f t="shared" si="2191"/>
        <v>0</v>
      </c>
      <c r="BF411">
        <f t="shared" si="2191"/>
        <v>0</v>
      </c>
      <c r="BG411">
        <f t="shared" si="2088"/>
        <v>0</v>
      </c>
      <c r="BH411">
        <f t="shared" ref="BH411:BI411" si="2192">IF($T411&lt;BH$18,BG411+1,IF(BH$18=$T411,1,0))</f>
        <v>0</v>
      </c>
      <c r="BI411">
        <f t="shared" si="2192"/>
        <v>0</v>
      </c>
      <c r="BJ411">
        <f t="shared" si="2090"/>
        <v>0</v>
      </c>
      <c r="BK411">
        <f t="shared" ref="BK411:BO411" si="2193">IF(BK$18&gt;$D$10,0,IF($T411&lt;BK$18,BJ411+1,IF(BK$18=$T411,1,0)))</f>
        <v>0</v>
      </c>
      <c r="BL411">
        <f t="shared" si="2193"/>
        <v>0</v>
      </c>
      <c r="BM411">
        <f t="shared" si="2193"/>
        <v>0</v>
      </c>
      <c r="BN411">
        <f t="shared" si="2193"/>
        <v>0</v>
      </c>
      <c r="BO411">
        <f t="shared" si="2193"/>
        <v>0</v>
      </c>
      <c r="BP411">
        <f t="shared" si="2092"/>
        <v>0</v>
      </c>
      <c r="BQ411">
        <f t="shared" si="2093"/>
        <v>0</v>
      </c>
      <c r="BR411">
        <f t="shared" si="2094"/>
        <v>0</v>
      </c>
      <c r="BS411">
        <f t="shared" si="2095"/>
        <v>0</v>
      </c>
      <c r="BT411">
        <f t="shared" si="2096"/>
        <v>0</v>
      </c>
      <c r="BU411">
        <f t="shared" si="2097"/>
        <v>0</v>
      </c>
      <c r="BV411">
        <f t="shared" si="2098"/>
        <v>0</v>
      </c>
      <c r="BW411">
        <f t="shared" si="2099"/>
        <v>0</v>
      </c>
      <c r="BX411">
        <f t="shared" si="2100"/>
        <v>0</v>
      </c>
      <c r="BY411">
        <f t="shared" si="2101"/>
        <v>0</v>
      </c>
      <c r="BZ411">
        <f t="shared" si="2102"/>
        <v>0</v>
      </c>
      <c r="CA411">
        <f t="shared" si="2103"/>
        <v>0</v>
      </c>
      <c r="CB411">
        <f t="shared" si="2104"/>
        <v>0</v>
      </c>
      <c r="CC411">
        <f t="shared" si="2105"/>
        <v>0</v>
      </c>
      <c r="CD411">
        <f t="shared" si="2106"/>
        <v>0</v>
      </c>
      <c r="CE411">
        <f t="shared" si="2107"/>
        <v>0</v>
      </c>
      <c r="CF411">
        <f t="shared" si="2108"/>
        <v>0</v>
      </c>
      <c r="CG411">
        <f t="shared" si="2109"/>
        <v>0</v>
      </c>
      <c r="CH411">
        <f t="shared" si="2110"/>
        <v>0</v>
      </c>
      <c r="CI411">
        <f t="shared" si="2111"/>
        <v>0</v>
      </c>
      <c r="CJ411">
        <f t="shared" si="2112"/>
        <v>0</v>
      </c>
      <c r="CK411">
        <f t="shared" si="2113"/>
        <v>0</v>
      </c>
      <c r="CL411">
        <f t="shared" si="2114"/>
        <v>0</v>
      </c>
      <c r="CM411">
        <f t="shared" si="2115"/>
        <v>0</v>
      </c>
      <c r="CN411">
        <f t="shared" si="2116"/>
        <v>0</v>
      </c>
      <c r="CO411">
        <f t="shared" si="2117"/>
        <v>0</v>
      </c>
      <c r="CP411">
        <f t="shared" si="2118"/>
        <v>0</v>
      </c>
      <c r="CQ411">
        <f t="shared" si="2119"/>
        <v>0</v>
      </c>
      <c r="CR411">
        <f t="shared" si="2120"/>
        <v>0</v>
      </c>
      <c r="CS411">
        <f t="shared" si="2121"/>
        <v>0</v>
      </c>
      <c r="CT411" t="str">
        <f t="shared" si="2122"/>
        <v/>
      </c>
      <c r="CU411" t="str">
        <f t="shared" si="2123"/>
        <v/>
      </c>
      <c r="CV411" t="str">
        <f t="shared" si="2124"/>
        <v/>
      </c>
      <c r="CW411" t="str">
        <f t="shared" si="2125"/>
        <v/>
      </c>
      <c r="CX411" t="str">
        <f t="shared" si="2126"/>
        <v/>
      </c>
      <c r="CY411" t="str">
        <f t="shared" si="2127"/>
        <v/>
      </c>
      <c r="CZ411" t="str">
        <f t="shared" si="2128"/>
        <v/>
      </c>
      <c r="DA411" t="str">
        <f t="shared" si="2129"/>
        <v/>
      </c>
      <c r="DB411" t="str">
        <f t="shared" si="2130"/>
        <v/>
      </c>
      <c r="DC411" t="str">
        <f t="shared" si="2131"/>
        <v/>
      </c>
      <c r="DD411" t="str">
        <f t="shared" si="2132"/>
        <v/>
      </c>
      <c r="DE411" t="str">
        <f t="shared" si="2133"/>
        <v/>
      </c>
      <c r="DF411" t="str">
        <f t="shared" si="2134"/>
        <v/>
      </c>
      <c r="DG411" t="str">
        <f t="shared" si="2135"/>
        <v/>
      </c>
      <c r="DH411" t="str">
        <f t="shared" si="2136"/>
        <v/>
      </c>
      <c r="DI411" t="str">
        <f t="shared" si="2137"/>
        <v/>
      </c>
      <c r="DJ411" t="str">
        <f t="shared" si="2138"/>
        <v/>
      </c>
      <c r="DK411" t="str">
        <f t="shared" si="2139"/>
        <v/>
      </c>
      <c r="DL411" t="str">
        <f t="shared" si="2140"/>
        <v/>
      </c>
      <c r="DM411" t="str">
        <f t="shared" si="2141"/>
        <v/>
      </c>
      <c r="DN411" t="str">
        <f t="shared" si="2142"/>
        <v/>
      </c>
      <c r="DO411" t="str">
        <f t="shared" si="2143"/>
        <v/>
      </c>
      <c r="DP411" t="str">
        <f t="shared" si="2144"/>
        <v/>
      </c>
      <c r="DQ411" t="str">
        <f t="shared" si="2145"/>
        <v/>
      </c>
      <c r="DR411" t="str">
        <f t="shared" si="2146"/>
        <v/>
      </c>
      <c r="DS411" t="str">
        <f t="shared" si="2147"/>
        <v/>
      </c>
      <c r="DT411" t="str">
        <f t="shared" si="2148"/>
        <v/>
      </c>
      <c r="DU411" t="str">
        <f t="shared" si="2149"/>
        <v/>
      </c>
      <c r="DV411" t="str">
        <f t="shared" si="2150"/>
        <v/>
      </c>
      <c r="DW411" t="str">
        <f t="shared" si="2151"/>
        <v/>
      </c>
      <c r="DX411" t="str">
        <f t="shared" si="2152"/>
        <v/>
      </c>
      <c r="DY411" t="str">
        <f t="shared" si="2153"/>
        <v/>
      </c>
      <c r="DZ411" t="str">
        <f t="shared" si="2154"/>
        <v/>
      </c>
      <c r="EA411" t="str">
        <f t="shared" si="2155"/>
        <v/>
      </c>
      <c r="EB411" t="str">
        <f t="shared" si="2156"/>
        <v/>
      </c>
      <c r="EC411" t="str">
        <f t="shared" si="2157"/>
        <v/>
      </c>
      <c r="ED411" t="str">
        <f t="shared" si="2158"/>
        <v/>
      </c>
      <c r="EE411" t="str">
        <f t="shared" si="2159"/>
        <v/>
      </c>
      <c r="EF411" t="str">
        <f t="shared" si="2160"/>
        <v/>
      </c>
      <c r="EG411" t="str">
        <f t="shared" si="2161"/>
        <v/>
      </c>
      <c r="EH411">
        <f t="shared" si="2162"/>
        <v>0</v>
      </c>
      <c r="EI411">
        <f t="shared" si="2163"/>
        <v>0</v>
      </c>
      <c r="EJ411">
        <f t="shared" si="2164"/>
        <v>0</v>
      </c>
      <c r="EK411" t="str">
        <f t="shared" si="2165"/>
        <v/>
      </c>
      <c r="EL411" t="str">
        <f t="shared" si="2166"/>
        <v/>
      </c>
      <c r="EM411" t="str">
        <f t="shared" si="2167"/>
        <v/>
      </c>
      <c r="EN411" s="2">
        <f t="shared" si="2168"/>
        <v>0</v>
      </c>
      <c r="EO411" s="1">
        <f t="shared" si="2169"/>
        <v>0</v>
      </c>
    </row>
    <row r="412" spans="1:145" ht="15" thickBot="1" x14ac:dyDescent="0.25">
      <c r="A412" s="14">
        <v>393</v>
      </c>
      <c r="B412" s="65" t="str">
        <f t="shared" ref="B412" si="2194">IF(AND(C412="",D412="",E412=""),"",A412)</f>
        <v/>
      </c>
      <c r="C412" s="61"/>
      <c r="D412" s="62"/>
      <c r="E412" s="61"/>
      <c r="F412" s="67" t="str">
        <f t="shared" si="2078"/>
        <v/>
      </c>
      <c r="G412" s="68" t="str">
        <f t="shared" si="2079"/>
        <v/>
      </c>
      <c r="H412" t="str">
        <f>IF(I412=1,NastaveniIPV!$I$48&amp;""&amp;$D$10,IF(I412=2,NastaveniIPV!$I$47,IF(J412=1,NastaveniIPV!$I$52,"")))</f>
        <v/>
      </c>
      <c r="I412" s="81" t="str">
        <f t="shared" si="2080"/>
        <v/>
      </c>
      <c r="J412" s="14" t="str">
        <f t="shared" si="2081"/>
        <v/>
      </c>
      <c r="O412">
        <v>393</v>
      </c>
      <c r="P412" s="1">
        <f t="shared" si="2082"/>
        <v>0</v>
      </c>
      <c r="Q412">
        <f t="shared" si="2083"/>
        <v>0</v>
      </c>
      <c r="R412" s="38" t="str">
        <f t="shared" si="2084"/>
        <v/>
      </c>
      <c r="S412" t="str">
        <f t="shared" si="2085"/>
        <v/>
      </c>
      <c r="T412" s="38" t="str">
        <f t="shared" si="2086"/>
        <v/>
      </c>
      <c r="W412">
        <f>NastaveniIPV!$D$47</f>
        <v>0.02</v>
      </c>
      <c r="X412">
        <f>NastaveniIPV!$D$48</f>
        <v>0.06</v>
      </c>
      <c r="Y412">
        <f>NastaveniIPV!$D$49</f>
        <v>0.06</v>
      </c>
      <c r="Z412">
        <f>NastaveniIPV!$D$50</f>
        <v>0.06</v>
      </c>
      <c r="AA412">
        <f>NastaveniIPV!$D$51</f>
        <v>1.7999999999999999E-2</v>
      </c>
      <c r="AB412">
        <f>NastaveniIPV!$D$52</f>
        <v>0.01</v>
      </c>
      <c r="AC412">
        <f>NastaveniIPV!$D$53</f>
        <v>0.01</v>
      </c>
      <c r="AD412">
        <f>NastaveniIPV!$D$54</f>
        <v>0.01</v>
      </c>
      <c r="AE412">
        <f>NastaveniIPV!$D$55</f>
        <v>0.01</v>
      </c>
      <c r="AF412">
        <f>NastaveniIPV!$D$56</f>
        <v>0.01</v>
      </c>
      <c r="AG412">
        <f t="shared" ref="AG412:BF412" si="2195">IF($T412=AG$18,1,IF(AG$18&lt;$T412,0,AF412+1))</f>
        <v>0</v>
      </c>
      <c r="AH412">
        <f t="shared" si="2195"/>
        <v>0</v>
      </c>
      <c r="AI412">
        <f t="shared" si="2195"/>
        <v>0</v>
      </c>
      <c r="AJ412">
        <f t="shared" si="2195"/>
        <v>0</v>
      </c>
      <c r="AK412">
        <f t="shared" si="2195"/>
        <v>0</v>
      </c>
      <c r="AL412">
        <f t="shared" si="2195"/>
        <v>0</v>
      </c>
      <c r="AM412">
        <f t="shared" si="2195"/>
        <v>0</v>
      </c>
      <c r="AN412">
        <f t="shared" si="2195"/>
        <v>0</v>
      </c>
      <c r="AO412">
        <f t="shared" si="2195"/>
        <v>0</v>
      </c>
      <c r="AP412">
        <f t="shared" si="2195"/>
        <v>0</v>
      </c>
      <c r="AQ412">
        <f t="shared" si="2195"/>
        <v>0</v>
      </c>
      <c r="AR412">
        <f t="shared" si="2195"/>
        <v>0</v>
      </c>
      <c r="AS412">
        <f t="shared" si="2195"/>
        <v>0</v>
      </c>
      <c r="AT412">
        <f t="shared" si="2195"/>
        <v>0</v>
      </c>
      <c r="AU412">
        <f t="shared" si="2195"/>
        <v>0</v>
      </c>
      <c r="AV412">
        <f t="shared" si="2195"/>
        <v>0</v>
      </c>
      <c r="AW412">
        <f t="shared" si="2195"/>
        <v>0</v>
      </c>
      <c r="AX412">
        <f t="shared" si="2195"/>
        <v>0</v>
      </c>
      <c r="AY412">
        <f t="shared" si="2195"/>
        <v>0</v>
      </c>
      <c r="AZ412">
        <f t="shared" si="2195"/>
        <v>0</v>
      </c>
      <c r="BA412">
        <f t="shared" si="2195"/>
        <v>0</v>
      </c>
      <c r="BB412">
        <f t="shared" si="2195"/>
        <v>0</v>
      </c>
      <c r="BC412">
        <f t="shared" si="2195"/>
        <v>0</v>
      </c>
      <c r="BD412">
        <f t="shared" si="2195"/>
        <v>0</v>
      </c>
      <c r="BE412">
        <f t="shared" si="2195"/>
        <v>0</v>
      </c>
      <c r="BF412">
        <f t="shared" si="2195"/>
        <v>0</v>
      </c>
      <c r="BG412">
        <f t="shared" si="2088"/>
        <v>0</v>
      </c>
      <c r="BH412">
        <f t="shared" ref="BH412:BI412" si="2196">IF($T412&lt;BH$18,BG412+1,IF(BH$18=$T412,1,0))</f>
        <v>0</v>
      </c>
      <c r="BI412">
        <f t="shared" si="2196"/>
        <v>0</v>
      </c>
      <c r="BJ412">
        <f t="shared" si="2090"/>
        <v>0</v>
      </c>
      <c r="BK412">
        <f t="shared" ref="BK412:BO412" si="2197">IF(BK$18&gt;$D$10,0,IF($T412&lt;BK$18,BJ412+1,IF(BK$18=$T412,1,0)))</f>
        <v>0</v>
      </c>
      <c r="BL412">
        <f t="shared" si="2197"/>
        <v>0</v>
      </c>
      <c r="BM412">
        <f t="shared" si="2197"/>
        <v>0</v>
      </c>
      <c r="BN412">
        <f t="shared" si="2197"/>
        <v>0</v>
      </c>
      <c r="BO412">
        <f t="shared" si="2197"/>
        <v>0</v>
      </c>
      <c r="BP412">
        <f t="shared" si="2092"/>
        <v>0</v>
      </c>
      <c r="BQ412">
        <f t="shared" si="2093"/>
        <v>0</v>
      </c>
      <c r="BR412">
        <f t="shared" si="2094"/>
        <v>0</v>
      </c>
      <c r="BS412">
        <f t="shared" si="2095"/>
        <v>0</v>
      </c>
      <c r="BT412">
        <f t="shared" si="2096"/>
        <v>0</v>
      </c>
      <c r="BU412">
        <f t="shared" si="2097"/>
        <v>0</v>
      </c>
      <c r="BV412">
        <f t="shared" si="2098"/>
        <v>0</v>
      </c>
      <c r="BW412">
        <f t="shared" si="2099"/>
        <v>0</v>
      </c>
      <c r="BX412">
        <f t="shared" si="2100"/>
        <v>0</v>
      </c>
      <c r="BY412">
        <f t="shared" si="2101"/>
        <v>0</v>
      </c>
      <c r="BZ412">
        <f t="shared" si="2102"/>
        <v>0</v>
      </c>
      <c r="CA412">
        <f t="shared" si="2103"/>
        <v>0</v>
      </c>
      <c r="CB412">
        <f t="shared" si="2104"/>
        <v>0</v>
      </c>
      <c r="CC412">
        <f t="shared" si="2105"/>
        <v>0</v>
      </c>
      <c r="CD412">
        <f t="shared" si="2106"/>
        <v>0</v>
      </c>
      <c r="CE412">
        <f t="shared" si="2107"/>
        <v>0</v>
      </c>
      <c r="CF412">
        <f t="shared" si="2108"/>
        <v>0</v>
      </c>
      <c r="CG412">
        <f t="shared" si="2109"/>
        <v>0</v>
      </c>
      <c r="CH412">
        <f t="shared" si="2110"/>
        <v>0</v>
      </c>
      <c r="CI412">
        <f t="shared" si="2111"/>
        <v>0</v>
      </c>
      <c r="CJ412">
        <f t="shared" si="2112"/>
        <v>0</v>
      </c>
      <c r="CK412">
        <f t="shared" si="2113"/>
        <v>0</v>
      </c>
      <c r="CL412">
        <f t="shared" si="2114"/>
        <v>0</v>
      </c>
      <c r="CM412">
        <f t="shared" si="2115"/>
        <v>0</v>
      </c>
      <c r="CN412">
        <f t="shared" si="2116"/>
        <v>0</v>
      </c>
      <c r="CO412">
        <f t="shared" si="2117"/>
        <v>0</v>
      </c>
      <c r="CP412">
        <f t="shared" si="2118"/>
        <v>0</v>
      </c>
      <c r="CQ412">
        <f t="shared" si="2119"/>
        <v>0</v>
      </c>
      <c r="CR412">
        <f t="shared" si="2120"/>
        <v>0</v>
      </c>
      <c r="CS412">
        <f t="shared" si="2121"/>
        <v>0</v>
      </c>
      <c r="CT412" t="str">
        <f t="shared" si="2122"/>
        <v/>
      </c>
      <c r="CU412" t="str">
        <f t="shared" si="2123"/>
        <v/>
      </c>
      <c r="CV412" t="str">
        <f t="shared" si="2124"/>
        <v/>
      </c>
      <c r="CW412" t="str">
        <f t="shared" si="2125"/>
        <v/>
      </c>
      <c r="CX412" t="str">
        <f t="shared" si="2126"/>
        <v/>
      </c>
      <c r="CY412" t="str">
        <f t="shared" si="2127"/>
        <v/>
      </c>
      <c r="CZ412" t="str">
        <f t="shared" si="2128"/>
        <v/>
      </c>
      <c r="DA412" t="str">
        <f t="shared" si="2129"/>
        <v/>
      </c>
      <c r="DB412" t="str">
        <f t="shared" si="2130"/>
        <v/>
      </c>
      <c r="DC412" t="str">
        <f t="shared" si="2131"/>
        <v/>
      </c>
      <c r="DD412" t="str">
        <f t="shared" si="2132"/>
        <v/>
      </c>
      <c r="DE412" t="str">
        <f t="shared" si="2133"/>
        <v/>
      </c>
      <c r="DF412" t="str">
        <f t="shared" si="2134"/>
        <v/>
      </c>
      <c r="DG412" t="str">
        <f t="shared" si="2135"/>
        <v/>
      </c>
      <c r="DH412" t="str">
        <f t="shared" si="2136"/>
        <v/>
      </c>
      <c r="DI412" t="str">
        <f t="shared" si="2137"/>
        <v/>
      </c>
      <c r="DJ412" t="str">
        <f t="shared" si="2138"/>
        <v/>
      </c>
      <c r="DK412" t="str">
        <f t="shared" si="2139"/>
        <v/>
      </c>
      <c r="DL412" t="str">
        <f t="shared" si="2140"/>
        <v/>
      </c>
      <c r="DM412" t="str">
        <f t="shared" si="2141"/>
        <v/>
      </c>
      <c r="DN412" t="str">
        <f t="shared" si="2142"/>
        <v/>
      </c>
      <c r="DO412" t="str">
        <f t="shared" si="2143"/>
        <v/>
      </c>
      <c r="DP412" t="str">
        <f t="shared" si="2144"/>
        <v/>
      </c>
      <c r="DQ412" t="str">
        <f t="shared" si="2145"/>
        <v/>
      </c>
      <c r="DR412" t="str">
        <f t="shared" si="2146"/>
        <v/>
      </c>
      <c r="DS412" t="str">
        <f t="shared" si="2147"/>
        <v/>
      </c>
      <c r="DT412" t="str">
        <f t="shared" si="2148"/>
        <v/>
      </c>
      <c r="DU412" t="str">
        <f t="shared" si="2149"/>
        <v/>
      </c>
      <c r="DV412" t="str">
        <f t="shared" si="2150"/>
        <v/>
      </c>
      <c r="DW412" t="str">
        <f t="shared" si="2151"/>
        <v/>
      </c>
      <c r="DX412" t="str">
        <f t="shared" si="2152"/>
        <v/>
      </c>
      <c r="DY412" t="str">
        <f t="shared" si="2153"/>
        <v/>
      </c>
      <c r="DZ412" t="str">
        <f t="shared" si="2154"/>
        <v/>
      </c>
      <c r="EA412" t="str">
        <f t="shared" si="2155"/>
        <v/>
      </c>
      <c r="EB412" t="str">
        <f t="shared" si="2156"/>
        <v/>
      </c>
      <c r="EC412" t="str">
        <f t="shared" si="2157"/>
        <v/>
      </c>
      <c r="ED412" t="str">
        <f t="shared" si="2158"/>
        <v/>
      </c>
      <c r="EE412" t="str">
        <f t="shared" si="2159"/>
        <v/>
      </c>
      <c r="EF412" t="str">
        <f t="shared" si="2160"/>
        <v/>
      </c>
      <c r="EG412" t="str">
        <f t="shared" si="2161"/>
        <v/>
      </c>
      <c r="EH412">
        <f t="shared" si="2162"/>
        <v>0</v>
      </c>
      <c r="EI412">
        <f t="shared" si="2163"/>
        <v>0</v>
      </c>
      <c r="EJ412">
        <f t="shared" si="2164"/>
        <v>0</v>
      </c>
      <c r="EK412" t="str">
        <f t="shared" si="2165"/>
        <v/>
      </c>
      <c r="EL412" t="str">
        <f t="shared" si="2166"/>
        <v/>
      </c>
      <c r="EM412" t="str">
        <f t="shared" si="2167"/>
        <v/>
      </c>
      <c r="EN412" s="2">
        <f t="shared" si="2168"/>
        <v>0</v>
      </c>
      <c r="EO412" s="1">
        <f t="shared" si="2169"/>
        <v>0</v>
      </c>
    </row>
    <row r="413" spans="1:145" ht="15" thickBot="1" x14ac:dyDescent="0.25">
      <c r="A413" s="14">
        <v>394</v>
      </c>
      <c r="B413" s="65" t="str">
        <f t="shared" ref="B413" si="2198">IF(AND(C413="",D413="",E413),"",A413)</f>
        <v/>
      </c>
      <c r="C413" s="63"/>
      <c r="D413" s="63"/>
      <c r="E413" s="64"/>
      <c r="F413" s="67" t="str">
        <f t="shared" si="2078"/>
        <v/>
      </c>
      <c r="G413" s="68" t="str">
        <f t="shared" si="2079"/>
        <v/>
      </c>
      <c r="H413" t="str">
        <f>IF(I413=1,NastaveniIPV!$I$48&amp;""&amp;$D$10,IF(I413=2,NastaveniIPV!$I$47,IF(J413=1,NastaveniIPV!$I$52,"")))</f>
        <v/>
      </c>
      <c r="I413" s="81" t="str">
        <f t="shared" si="2080"/>
        <v/>
      </c>
      <c r="J413" s="14" t="str">
        <f t="shared" si="2081"/>
        <v/>
      </c>
      <c r="O413">
        <v>394</v>
      </c>
      <c r="P413" s="1">
        <f t="shared" si="2082"/>
        <v>0</v>
      </c>
      <c r="Q413">
        <f t="shared" si="2083"/>
        <v>0</v>
      </c>
      <c r="R413" s="38" t="str">
        <f t="shared" si="2084"/>
        <v/>
      </c>
      <c r="S413" t="str">
        <f t="shared" si="2085"/>
        <v/>
      </c>
      <c r="T413" s="38" t="str">
        <f t="shared" si="2086"/>
        <v/>
      </c>
      <c r="W413">
        <f>NastaveniIPV!$D$47</f>
        <v>0.02</v>
      </c>
      <c r="X413">
        <f>NastaveniIPV!$D$48</f>
        <v>0.06</v>
      </c>
      <c r="Y413">
        <f>NastaveniIPV!$D$49</f>
        <v>0.06</v>
      </c>
      <c r="Z413">
        <f>NastaveniIPV!$D$50</f>
        <v>0.06</v>
      </c>
      <c r="AA413">
        <f>NastaveniIPV!$D$51</f>
        <v>1.7999999999999999E-2</v>
      </c>
      <c r="AB413">
        <f>NastaveniIPV!$D$52</f>
        <v>0.01</v>
      </c>
      <c r="AC413">
        <f>NastaveniIPV!$D$53</f>
        <v>0.01</v>
      </c>
      <c r="AD413">
        <f>NastaveniIPV!$D$54</f>
        <v>0.01</v>
      </c>
      <c r="AE413">
        <f>NastaveniIPV!$D$55</f>
        <v>0.01</v>
      </c>
      <c r="AF413">
        <f>NastaveniIPV!$D$56</f>
        <v>0.01</v>
      </c>
      <c r="AG413">
        <f t="shared" ref="AG413:BF413" si="2199">IF($T413=AG$18,1,IF(AG$18&lt;$T413,0,AF413+1))</f>
        <v>0</v>
      </c>
      <c r="AH413">
        <f t="shared" si="2199"/>
        <v>0</v>
      </c>
      <c r="AI413">
        <f t="shared" si="2199"/>
        <v>0</v>
      </c>
      <c r="AJ413">
        <f t="shared" si="2199"/>
        <v>0</v>
      </c>
      <c r="AK413">
        <f t="shared" si="2199"/>
        <v>0</v>
      </c>
      <c r="AL413">
        <f t="shared" si="2199"/>
        <v>0</v>
      </c>
      <c r="AM413">
        <f t="shared" si="2199"/>
        <v>0</v>
      </c>
      <c r="AN413">
        <f t="shared" si="2199"/>
        <v>0</v>
      </c>
      <c r="AO413">
        <f t="shared" si="2199"/>
        <v>0</v>
      </c>
      <c r="AP413">
        <f t="shared" si="2199"/>
        <v>0</v>
      </c>
      <c r="AQ413">
        <f t="shared" si="2199"/>
        <v>0</v>
      </c>
      <c r="AR413">
        <f t="shared" si="2199"/>
        <v>0</v>
      </c>
      <c r="AS413">
        <f t="shared" si="2199"/>
        <v>0</v>
      </c>
      <c r="AT413">
        <f t="shared" si="2199"/>
        <v>0</v>
      </c>
      <c r="AU413">
        <f t="shared" si="2199"/>
        <v>0</v>
      </c>
      <c r="AV413">
        <f t="shared" si="2199"/>
        <v>0</v>
      </c>
      <c r="AW413">
        <f t="shared" si="2199"/>
        <v>0</v>
      </c>
      <c r="AX413">
        <f t="shared" si="2199"/>
        <v>0</v>
      </c>
      <c r="AY413">
        <f t="shared" si="2199"/>
        <v>0</v>
      </c>
      <c r="AZ413">
        <f t="shared" si="2199"/>
        <v>0</v>
      </c>
      <c r="BA413">
        <f t="shared" si="2199"/>
        <v>0</v>
      </c>
      <c r="BB413">
        <f t="shared" si="2199"/>
        <v>0</v>
      </c>
      <c r="BC413">
        <f t="shared" si="2199"/>
        <v>0</v>
      </c>
      <c r="BD413">
        <f t="shared" si="2199"/>
        <v>0</v>
      </c>
      <c r="BE413">
        <f t="shared" si="2199"/>
        <v>0</v>
      </c>
      <c r="BF413">
        <f t="shared" si="2199"/>
        <v>0</v>
      </c>
      <c r="BG413">
        <f t="shared" si="2088"/>
        <v>0</v>
      </c>
      <c r="BH413">
        <f t="shared" ref="BH413:BI413" si="2200">IF($T413&lt;BH$18,BG413+1,IF(BH$18=$T413,1,0))</f>
        <v>0</v>
      </c>
      <c r="BI413">
        <f t="shared" si="2200"/>
        <v>0</v>
      </c>
      <c r="BJ413">
        <f t="shared" si="2090"/>
        <v>0</v>
      </c>
      <c r="BK413">
        <f t="shared" ref="BK413:BO413" si="2201">IF(BK$18&gt;$D$10,0,IF($T413&lt;BK$18,BJ413+1,IF(BK$18=$T413,1,0)))</f>
        <v>0</v>
      </c>
      <c r="BL413">
        <f t="shared" si="2201"/>
        <v>0</v>
      </c>
      <c r="BM413">
        <f t="shared" si="2201"/>
        <v>0</v>
      </c>
      <c r="BN413">
        <f t="shared" si="2201"/>
        <v>0</v>
      </c>
      <c r="BO413">
        <f t="shared" si="2201"/>
        <v>0</v>
      </c>
      <c r="BP413">
        <f t="shared" si="2092"/>
        <v>0</v>
      </c>
      <c r="BQ413">
        <f t="shared" si="2093"/>
        <v>0</v>
      </c>
      <c r="BR413">
        <f t="shared" si="2094"/>
        <v>0</v>
      </c>
      <c r="BS413">
        <f t="shared" si="2095"/>
        <v>0</v>
      </c>
      <c r="BT413">
        <f t="shared" si="2096"/>
        <v>0</v>
      </c>
      <c r="BU413">
        <f t="shared" si="2097"/>
        <v>0</v>
      </c>
      <c r="BV413">
        <f t="shared" si="2098"/>
        <v>0</v>
      </c>
      <c r="BW413">
        <f t="shared" si="2099"/>
        <v>0</v>
      </c>
      <c r="BX413">
        <f t="shared" si="2100"/>
        <v>0</v>
      </c>
      <c r="BY413">
        <f t="shared" si="2101"/>
        <v>0</v>
      </c>
      <c r="BZ413">
        <f t="shared" si="2102"/>
        <v>0</v>
      </c>
      <c r="CA413">
        <f t="shared" si="2103"/>
        <v>0</v>
      </c>
      <c r="CB413">
        <f t="shared" si="2104"/>
        <v>0</v>
      </c>
      <c r="CC413">
        <f t="shared" si="2105"/>
        <v>0</v>
      </c>
      <c r="CD413">
        <f t="shared" si="2106"/>
        <v>0</v>
      </c>
      <c r="CE413">
        <f t="shared" si="2107"/>
        <v>0</v>
      </c>
      <c r="CF413">
        <f t="shared" si="2108"/>
        <v>0</v>
      </c>
      <c r="CG413">
        <f t="shared" si="2109"/>
        <v>0</v>
      </c>
      <c r="CH413">
        <f t="shared" si="2110"/>
        <v>0</v>
      </c>
      <c r="CI413">
        <f t="shared" si="2111"/>
        <v>0</v>
      </c>
      <c r="CJ413">
        <f t="shared" si="2112"/>
        <v>0</v>
      </c>
      <c r="CK413">
        <f t="shared" si="2113"/>
        <v>0</v>
      </c>
      <c r="CL413">
        <f t="shared" si="2114"/>
        <v>0</v>
      </c>
      <c r="CM413">
        <f t="shared" si="2115"/>
        <v>0</v>
      </c>
      <c r="CN413">
        <f t="shared" si="2116"/>
        <v>0</v>
      </c>
      <c r="CO413">
        <f t="shared" si="2117"/>
        <v>0</v>
      </c>
      <c r="CP413">
        <f t="shared" si="2118"/>
        <v>0</v>
      </c>
      <c r="CQ413">
        <f t="shared" si="2119"/>
        <v>0</v>
      </c>
      <c r="CR413">
        <f t="shared" si="2120"/>
        <v>0</v>
      </c>
      <c r="CS413">
        <f t="shared" si="2121"/>
        <v>0</v>
      </c>
      <c r="CT413" t="str">
        <f t="shared" si="2122"/>
        <v/>
      </c>
      <c r="CU413" t="str">
        <f t="shared" si="2123"/>
        <v/>
      </c>
      <c r="CV413" t="str">
        <f t="shared" si="2124"/>
        <v/>
      </c>
      <c r="CW413" t="str">
        <f t="shared" si="2125"/>
        <v/>
      </c>
      <c r="CX413" t="str">
        <f t="shared" si="2126"/>
        <v/>
      </c>
      <c r="CY413" t="str">
        <f t="shared" si="2127"/>
        <v/>
      </c>
      <c r="CZ413" t="str">
        <f t="shared" si="2128"/>
        <v/>
      </c>
      <c r="DA413" t="str">
        <f t="shared" si="2129"/>
        <v/>
      </c>
      <c r="DB413" t="str">
        <f t="shared" si="2130"/>
        <v/>
      </c>
      <c r="DC413" t="str">
        <f t="shared" si="2131"/>
        <v/>
      </c>
      <c r="DD413" t="str">
        <f t="shared" si="2132"/>
        <v/>
      </c>
      <c r="DE413" t="str">
        <f t="shared" si="2133"/>
        <v/>
      </c>
      <c r="DF413" t="str">
        <f t="shared" si="2134"/>
        <v/>
      </c>
      <c r="DG413" t="str">
        <f t="shared" si="2135"/>
        <v/>
      </c>
      <c r="DH413" t="str">
        <f t="shared" si="2136"/>
        <v/>
      </c>
      <c r="DI413" t="str">
        <f t="shared" si="2137"/>
        <v/>
      </c>
      <c r="DJ413" t="str">
        <f t="shared" si="2138"/>
        <v/>
      </c>
      <c r="DK413" t="str">
        <f t="shared" si="2139"/>
        <v/>
      </c>
      <c r="DL413" t="str">
        <f t="shared" si="2140"/>
        <v/>
      </c>
      <c r="DM413" t="str">
        <f t="shared" si="2141"/>
        <v/>
      </c>
      <c r="DN413" t="str">
        <f t="shared" si="2142"/>
        <v/>
      </c>
      <c r="DO413" t="str">
        <f t="shared" si="2143"/>
        <v/>
      </c>
      <c r="DP413" t="str">
        <f t="shared" si="2144"/>
        <v/>
      </c>
      <c r="DQ413" t="str">
        <f t="shared" si="2145"/>
        <v/>
      </c>
      <c r="DR413" t="str">
        <f t="shared" si="2146"/>
        <v/>
      </c>
      <c r="DS413" t="str">
        <f t="shared" si="2147"/>
        <v/>
      </c>
      <c r="DT413" t="str">
        <f t="shared" si="2148"/>
        <v/>
      </c>
      <c r="DU413" t="str">
        <f t="shared" si="2149"/>
        <v/>
      </c>
      <c r="DV413" t="str">
        <f t="shared" si="2150"/>
        <v/>
      </c>
      <c r="DW413" t="str">
        <f t="shared" si="2151"/>
        <v/>
      </c>
      <c r="DX413" t="str">
        <f t="shared" si="2152"/>
        <v/>
      </c>
      <c r="DY413" t="str">
        <f t="shared" si="2153"/>
        <v/>
      </c>
      <c r="DZ413" t="str">
        <f t="shared" si="2154"/>
        <v/>
      </c>
      <c r="EA413" t="str">
        <f t="shared" si="2155"/>
        <v/>
      </c>
      <c r="EB413" t="str">
        <f t="shared" si="2156"/>
        <v/>
      </c>
      <c r="EC413" t="str">
        <f t="shared" si="2157"/>
        <v/>
      </c>
      <c r="ED413" t="str">
        <f t="shared" si="2158"/>
        <v/>
      </c>
      <c r="EE413" t="str">
        <f t="shared" si="2159"/>
        <v/>
      </c>
      <c r="EF413" t="str">
        <f t="shared" si="2160"/>
        <v/>
      </c>
      <c r="EG413" t="str">
        <f t="shared" si="2161"/>
        <v/>
      </c>
      <c r="EH413">
        <f t="shared" si="2162"/>
        <v>0</v>
      </c>
      <c r="EI413">
        <f t="shared" si="2163"/>
        <v>0</v>
      </c>
      <c r="EJ413">
        <f t="shared" si="2164"/>
        <v>0</v>
      </c>
      <c r="EK413" t="str">
        <f t="shared" si="2165"/>
        <v/>
      </c>
      <c r="EL413" t="str">
        <f t="shared" si="2166"/>
        <v/>
      </c>
      <c r="EM413" t="str">
        <f t="shared" si="2167"/>
        <v/>
      </c>
      <c r="EN413" s="2">
        <f t="shared" si="2168"/>
        <v>0</v>
      </c>
      <c r="EO413" s="1">
        <f t="shared" si="2169"/>
        <v>0</v>
      </c>
    </row>
    <row r="414" spans="1:145" ht="15" thickBot="1" x14ac:dyDescent="0.25">
      <c r="A414" s="14">
        <v>395</v>
      </c>
      <c r="B414" s="65" t="str">
        <f t="shared" ref="B414" si="2202">IF(AND(C414="",D414="",E414=""),"",A414)</f>
        <v/>
      </c>
      <c r="C414" s="61"/>
      <c r="D414" s="62"/>
      <c r="E414" s="61"/>
      <c r="F414" s="67" t="str">
        <f t="shared" si="2078"/>
        <v/>
      </c>
      <c r="G414" s="68" t="str">
        <f t="shared" si="2079"/>
        <v/>
      </c>
      <c r="H414" t="str">
        <f>IF(I414=1,NastaveniIPV!$I$48&amp;""&amp;$D$10,IF(I414=2,NastaveniIPV!$I$47,IF(J414=1,NastaveniIPV!$I$52,"")))</f>
        <v/>
      </c>
      <c r="I414" s="81" t="str">
        <f t="shared" si="2080"/>
        <v/>
      </c>
      <c r="J414" s="14" t="str">
        <f t="shared" si="2081"/>
        <v/>
      </c>
      <c r="O414">
        <v>395</v>
      </c>
      <c r="P414" s="1">
        <f t="shared" si="2082"/>
        <v>0</v>
      </c>
      <c r="Q414">
        <f t="shared" si="2083"/>
        <v>0</v>
      </c>
      <c r="R414" s="38" t="str">
        <f t="shared" si="2084"/>
        <v/>
      </c>
      <c r="S414" t="str">
        <f t="shared" si="2085"/>
        <v/>
      </c>
      <c r="T414" s="38" t="str">
        <f t="shared" si="2086"/>
        <v/>
      </c>
      <c r="W414">
        <f>NastaveniIPV!$D$47</f>
        <v>0.02</v>
      </c>
      <c r="X414">
        <f>NastaveniIPV!$D$48</f>
        <v>0.06</v>
      </c>
      <c r="Y414">
        <f>NastaveniIPV!$D$49</f>
        <v>0.06</v>
      </c>
      <c r="Z414">
        <f>NastaveniIPV!$D$50</f>
        <v>0.06</v>
      </c>
      <c r="AA414">
        <f>NastaveniIPV!$D$51</f>
        <v>1.7999999999999999E-2</v>
      </c>
      <c r="AB414">
        <f>NastaveniIPV!$D$52</f>
        <v>0.01</v>
      </c>
      <c r="AC414">
        <f>NastaveniIPV!$D$53</f>
        <v>0.01</v>
      </c>
      <c r="AD414">
        <f>NastaveniIPV!$D$54</f>
        <v>0.01</v>
      </c>
      <c r="AE414">
        <f>NastaveniIPV!$D$55</f>
        <v>0.01</v>
      </c>
      <c r="AF414">
        <f>NastaveniIPV!$D$56</f>
        <v>0.01</v>
      </c>
      <c r="AG414">
        <f t="shared" ref="AG414:BF414" si="2203">IF($T414=AG$18,1,IF(AG$18&lt;$T414,0,AF414+1))</f>
        <v>0</v>
      </c>
      <c r="AH414">
        <f t="shared" si="2203"/>
        <v>0</v>
      </c>
      <c r="AI414">
        <f t="shared" si="2203"/>
        <v>0</v>
      </c>
      <c r="AJ414">
        <f t="shared" si="2203"/>
        <v>0</v>
      </c>
      <c r="AK414">
        <f t="shared" si="2203"/>
        <v>0</v>
      </c>
      <c r="AL414">
        <f t="shared" si="2203"/>
        <v>0</v>
      </c>
      <c r="AM414">
        <f t="shared" si="2203"/>
        <v>0</v>
      </c>
      <c r="AN414">
        <f t="shared" si="2203"/>
        <v>0</v>
      </c>
      <c r="AO414">
        <f t="shared" si="2203"/>
        <v>0</v>
      </c>
      <c r="AP414">
        <f t="shared" si="2203"/>
        <v>0</v>
      </c>
      <c r="AQ414">
        <f t="shared" si="2203"/>
        <v>0</v>
      </c>
      <c r="AR414">
        <f t="shared" si="2203"/>
        <v>0</v>
      </c>
      <c r="AS414">
        <f t="shared" si="2203"/>
        <v>0</v>
      </c>
      <c r="AT414">
        <f t="shared" si="2203"/>
        <v>0</v>
      </c>
      <c r="AU414">
        <f t="shared" si="2203"/>
        <v>0</v>
      </c>
      <c r="AV414">
        <f t="shared" si="2203"/>
        <v>0</v>
      </c>
      <c r="AW414">
        <f t="shared" si="2203"/>
        <v>0</v>
      </c>
      <c r="AX414">
        <f t="shared" si="2203"/>
        <v>0</v>
      </c>
      <c r="AY414">
        <f t="shared" si="2203"/>
        <v>0</v>
      </c>
      <c r="AZ414">
        <f t="shared" si="2203"/>
        <v>0</v>
      </c>
      <c r="BA414">
        <f t="shared" si="2203"/>
        <v>0</v>
      </c>
      <c r="BB414">
        <f t="shared" si="2203"/>
        <v>0</v>
      </c>
      <c r="BC414">
        <f t="shared" si="2203"/>
        <v>0</v>
      </c>
      <c r="BD414">
        <f t="shared" si="2203"/>
        <v>0</v>
      </c>
      <c r="BE414">
        <f t="shared" si="2203"/>
        <v>0</v>
      </c>
      <c r="BF414">
        <f t="shared" si="2203"/>
        <v>0</v>
      </c>
      <c r="BG414">
        <f t="shared" si="2088"/>
        <v>0</v>
      </c>
      <c r="BH414">
        <f t="shared" ref="BH414:BI414" si="2204">IF($T414&lt;BH$18,BG414+1,IF(BH$18=$T414,1,0))</f>
        <v>0</v>
      </c>
      <c r="BI414">
        <f t="shared" si="2204"/>
        <v>0</v>
      </c>
      <c r="BJ414">
        <f t="shared" si="2090"/>
        <v>0</v>
      </c>
      <c r="BK414">
        <f t="shared" ref="BK414:BO414" si="2205">IF(BK$18&gt;$D$10,0,IF($T414&lt;BK$18,BJ414+1,IF(BK$18=$T414,1,0)))</f>
        <v>0</v>
      </c>
      <c r="BL414">
        <f t="shared" si="2205"/>
        <v>0</v>
      </c>
      <c r="BM414">
        <f t="shared" si="2205"/>
        <v>0</v>
      </c>
      <c r="BN414">
        <f t="shared" si="2205"/>
        <v>0</v>
      </c>
      <c r="BO414">
        <f t="shared" si="2205"/>
        <v>0</v>
      </c>
      <c r="BP414">
        <f t="shared" si="2092"/>
        <v>0</v>
      </c>
      <c r="BQ414">
        <f t="shared" si="2093"/>
        <v>0</v>
      </c>
      <c r="BR414">
        <f t="shared" si="2094"/>
        <v>0</v>
      </c>
      <c r="BS414">
        <f t="shared" si="2095"/>
        <v>0</v>
      </c>
      <c r="BT414">
        <f t="shared" si="2096"/>
        <v>0</v>
      </c>
      <c r="BU414">
        <f t="shared" si="2097"/>
        <v>0</v>
      </c>
      <c r="BV414">
        <f t="shared" si="2098"/>
        <v>0</v>
      </c>
      <c r="BW414">
        <f t="shared" si="2099"/>
        <v>0</v>
      </c>
      <c r="BX414">
        <f t="shared" si="2100"/>
        <v>0</v>
      </c>
      <c r="BY414">
        <f t="shared" si="2101"/>
        <v>0</v>
      </c>
      <c r="BZ414">
        <f t="shared" si="2102"/>
        <v>0</v>
      </c>
      <c r="CA414">
        <f t="shared" si="2103"/>
        <v>0</v>
      </c>
      <c r="CB414">
        <f t="shared" si="2104"/>
        <v>0</v>
      </c>
      <c r="CC414">
        <f t="shared" si="2105"/>
        <v>0</v>
      </c>
      <c r="CD414">
        <f t="shared" si="2106"/>
        <v>0</v>
      </c>
      <c r="CE414">
        <f t="shared" si="2107"/>
        <v>0</v>
      </c>
      <c r="CF414">
        <f t="shared" si="2108"/>
        <v>0</v>
      </c>
      <c r="CG414">
        <f t="shared" si="2109"/>
        <v>0</v>
      </c>
      <c r="CH414">
        <f t="shared" si="2110"/>
        <v>0</v>
      </c>
      <c r="CI414">
        <f t="shared" si="2111"/>
        <v>0</v>
      </c>
      <c r="CJ414">
        <f t="shared" si="2112"/>
        <v>0</v>
      </c>
      <c r="CK414">
        <f t="shared" si="2113"/>
        <v>0</v>
      </c>
      <c r="CL414">
        <f t="shared" si="2114"/>
        <v>0</v>
      </c>
      <c r="CM414">
        <f t="shared" si="2115"/>
        <v>0</v>
      </c>
      <c r="CN414">
        <f t="shared" si="2116"/>
        <v>0</v>
      </c>
      <c r="CO414">
        <f t="shared" si="2117"/>
        <v>0</v>
      </c>
      <c r="CP414">
        <f t="shared" si="2118"/>
        <v>0</v>
      </c>
      <c r="CQ414">
        <f t="shared" si="2119"/>
        <v>0</v>
      </c>
      <c r="CR414">
        <f t="shared" si="2120"/>
        <v>0</v>
      </c>
      <c r="CS414">
        <f t="shared" si="2121"/>
        <v>0</v>
      </c>
      <c r="CT414" t="str">
        <f t="shared" si="2122"/>
        <v/>
      </c>
      <c r="CU414" t="str">
        <f t="shared" si="2123"/>
        <v/>
      </c>
      <c r="CV414" t="str">
        <f t="shared" si="2124"/>
        <v/>
      </c>
      <c r="CW414" t="str">
        <f t="shared" si="2125"/>
        <v/>
      </c>
      <c r="CX414" t="str">
        <f t="shared" si="2126"/>
        <v/>
      </c>
      <c r="CY414" t="str">
        <f t="shared" si="2127"/>
        <v/>
      </c>
      <c r="CZ414" t="str">
        <f t="shared" si="2128"/>
        <v/>
      </c>
      <c r="DA414" t="str">
        <f t="shared" si="2129"/>
        <v/>
      </c>
      <c r="DB414" t="str">
        <f t="shared" si="2130"/>
        <v/>
      </c>
      <c r="DC414" t="str">
        <f t="shared" si="2131"/>
        <v/>
      </c>
      <c r="DD414" t="str">
        <f t="shared" si="2132"/>
        <v/>
      </c>
      <c r="DE414" t="str">
        <f t="shared" si="2133"/>
        <v/>
      </c>
      <c r="DF414" t="str">
        <f t="shared" si="2134"/>
        <v/>
      </c>
      <c r="DG414" t="str">
        <f t="shared" si="2135"/>
        <v/>
      </c>
      <c r="DH414" t="str">
        <f t="shared" si="2136"/>
        <v/>
      </c>
      <c r="DI414" t="str">
        <f t="shared" si="2137"/>
        <v/>
      </c>
      <c r="DJ414" t="str">
        <f t="shared" si="2138"/>
        <v/>
      </c>
      <c r="DK414" t="str">
        <f t="shared" si="2139"/>
        <v/>
      </c>
      <c r="DL414" t="str">
        <f t="shared" si="2140"/>
        <v/>
      </c>
      <c r="DM414" t="str">
        <f t="shared" si="2141"/>
        <v/>
      </c>
      <c r="DN414" t="str">
        <f t="shared" si="2142"/>
        <v/>
      </c>
      <c r="DO414" t="str">
        <f t="shared" si="2143"/>
        <v/>
      </c>
      <c r="DP414" t="str">
        <f t="shared" si="2144"/>
        <v/>
      </c>
      <c r="DQ414" t="str">
        <f t="shared" si="2145"/>
        <v/>
      </c>
      <c r="DR414" t="str">
        <f t="shared" si="2146"/>
        <v/>
      </c>
      <c r="DS414" t="str">
        <f t="shared" si="2147"/>
        <v/>
      </c>
      <c r="DT414" t="str">
        <f t="shared" si="2148"/>
        <v/>
      </c>
      <c r="DU414" t="str">
        <f t="shared" si="2149"/>
        <v/>
      </c>
      <c r="DV414" t="str">
        <f t="shared" si="2150"/>
        <v/>
      </c>
      <c r="DW414" t="str">
        <f t="shared" si="2151"/>
        <v/>
      </c>
      <c r="DX414" t="str">
        <f t="shared" si="2152"/>
        <v/>
      </c>
      <c r="DY414" t="str">
        <f t="shared" si="2153"/>
        <v/>
      </c>
      <c r="DZ414" t="str">
        <f t="shared" si="2154"/>
        <v/>
      </c>
      <c r="EA414" t="str">
        <f t="shared" si="2155"/>
        <v/>
      </c>
      <c r="EB414" t="str">
        <f t="shared" si="2156"/>
        <v/>
      </c>
      <c r="EC414" t="str">
        <f t="shared" si="2157"/>
        <v/>
      </c>
      <c r="ED414" t="str">
        <f t="shared" si="2158"/>
        <v/>
      </c>
      <c r="EE414" t="str">
        <f t="shared" si="2159"/>
        <v/>
      </c>
      <c r="EF414" t="str">
        <f t="shared" si="2160"/>
        <v/>
      </c>
      <c r="EG414" t="str">
        <f t="shared" si="2161"/>
        <v/>
      </c>
      <c r="EH414">
        <f t="shared" si="2162"/>
        <v>0</v>
      </c>
      <c r="EI414">
        <f t="shared" si="2163"/>
        <v>0</v>
      </c>
      <c r="EJ414">
        <f t="shared" si="2164"/>
        <v>0</v>
      </c>
      <c r="EK414" t="str">
        <f t="shared" si="2165"/>
        <v/>
      </c>
      <c r="EL414" t="str">
        <f t="shared" si="2166"/>
        <v/>
      </c>
      <c r="EM414" t="str">
        <f t="shared" si="2167"/>
        <v/>
      </c>
      <c r="EN414" s="2">
        <f t="shared" si="2168"/>
        <v>0</v>
      </c>
      <c r="EO414" s="1">
        <f t="shared" si="2169"/>
        <v>0</v>
      </c>
    </row>
    <row r="415" spans="1:145" ht="15" thickBot="1" x14ac:dyDescent="0.25">
      <c r="A415" s="14">
        <v>396</v>
      </c>
      <c r="B415" s="65" t="str">
        <f t="shared" ref="B415" si="2206">IF(AND(C415="",D415="",E415),"",A415)</f>
        <v/>
      </c>
      <c r="C415" s="63"/>
      <c r="D415" s="63"/>
      <c r="E415" s="64"/>
      <c r="F415" s="67" t="str">
        <f t="shared" si="2078"/>
        <v/>
      </c>
      <c r="G415" s="68" t="str">
        <f t="shared" si="2079"/>
        <v/>
      </c>
      <c r="H415" t="str">
        <f>IF(I415=1,NastaveniIPV!$I$48&amp;""&amp;$D$10,IF(I415=2,NastaveniIPV!$I$47,IF(J415=1,NastaveniIPV!$I$52,"")))</f>
        <v/>
      </c>
      <c r="I415" s="81" t="str">
        <f t="shared" si="2080"/>
        <v/>
      </c>
      <c r="J415" s="14" t="str">
        <f t="shared" si="2081"/>
        <v/>
      </c>
      <c r="O415">
        <v>396</v>
      </c>
      <c r="P415" s="1">
        <f t="shared" si="2082"/>
        <v>0</v>
      </c>
      <c r="Q415">
        <f t="shared" si="2083"/>
        <v>0</v>
      </c>
      <c r="R415" s="38" t="str">
        <f t="shared" si="2084"/>
        <v/>
      </c>
      <c r="S415" t="str">
        <f t="shared" si="2085"/>
        <v/>
      </c>
      <c r="T415" s="38" t="str">
        <f t="shared" si="2086"/>
        <v/>
      </c>
      <c r="W415">
        <f>NastaveniIPV!$D$47</f>
        <v>0.02</v>
      </c>
      <c r="X415">
        <f>NastaveniIPV!$D$48</f>
        <v>0.06</v>
      </c>
      <c r="Y415">
        <f>NastaveniIPV!$D$49</f>
        <v>0.06</v>
      </c>
      <c r="Z415">
        <f>NastaveniIPV!$D$50</f>
        <v>0.06</v>
      </c>
      <c r="AA415">
        <f>NastaveniIPV!$D$51</f>
        <v>1.7999999999999999E-2</v>
      </c>
      <c r="AB415">
        <f>NastaveniIPV!$D$52</f>
        <v>0.01</v>
      </c>
      <c r="AC415">
        <f>NastaveniIPV!$D$53</f>
        <v>0.01</v>
      </c>
      <c r="AD415">
        <f>NastaveniIPV!$D$54</f>
        <v>0.01</v>
      </c>
      <c r="AE415">
        <f>NastaveniIPV!$D$55</f>
        <v>0.01</v>
      </c>
      <c r="AF415">
        <f>NastaveniIPV!$D$56</f>
        <v>0.01</v>
      </c>
      <c r="AG415">
        <f t="shared" ref="AG415:BF415" si="2207">IF($T415=AG$18,1,IF(AG$18&lt;$T415,0,AF415+1))</f>
        <v>0</v>
      </c>
      <c r="AH415">
        <f t="shared" si="2207"/>
        <v>0</v>
      </c>
      <c r="AI415">
        <f t="shared" si="2207"/>
        <v>0</v>
      </c>
      <c r="AJ415">
        <f t="shared" si="2207"/>
        <v>0</v>
      </c>
      <c r="AK415">
        <f t="shared" si="2207"/>
        <v>0</v>
      </c>
      <c r="AL415">
        <f t="shared" si="2207"/>
        <v>0</v>
      </c>
      <c r="AM415">
        <f t="shared" si="2207"/>
        <v>0</v>
      </c>
      <c r="AN415">
        <f t="shared" si="2207"/>
        <v>0</v>
      </c>
      <c r="AO415">
        <f t="shared" si="2207"/>
        <v>0</v>
      </c>
      <c r="AP415">
        <f t="shared" si="2207"/>
        <v>0</v>
      </c>
      <c r="AQ415">
        <f t="shared" si="2207"/>
        <v>0</v>
      </c>
      <c r="AR415">
        <f t="shared" si="2207"/>
        <v>0</v>
      </c>
      <c r="AS415">
        <f t="shared" si="2207"/>
        <v>0</v>
      </c>
      <c r="AT415">
        <f t="shared" si="2207"/>
        <v>0</v>
      </c>
      <c r="AU415">
        <f t="shared" si="2207"/>
        <v>0</v>
      </c>
      <c r="AV415">
        <f t="shared" si="2207"/>
        <v>0</v>
      </c>
      <c r="AW415">
        <f t="shared" si="2207"/>
        <v>0</v>
      </c>
      <c r="AX415">
        <f t="shared" si="2207"/>
        <v>0</v>
      </c>
      <c r="AY415">
        <f t="shared" si="2207"/>
        <v>0</v>
      </c>
      <c r="AZ415">
        <f t="shared" si="2207"/>
        <v>0</v>
      </c>
      <c r="BA415">
        <f t="shared" si="2207"/>
        <v>0</v>
      </c>
      <c r="BB415">
        <f t="shared" si="2207"/>
        <v>0</v>
      </c>
      <c r="BC415">
        <f t="shared" si="2207"/>
        <v>0</v>
      </c>
      <c r="BD415">
        <f t="shared" si="2207"/>
        <v>0</v>
      </c>
      <c r="BE415">
        <f t="shared" si="2207"/>
        <v>0</v>
      </c>
      <c r="BF415">
        <f t="shared" si="2207"/>
        <v>0</v>
      </c>
      <c r="BG415">
        <f t="shared" si="2088"/>
        <v>0</v>
      </c>
      <c r="BH415">
        <f t="shared" ref="BH415:BI415" si="2208">IF($T415&lt;BH$18,BG415+1,IF(BH$18=$T415,1,0))</f>
        <v>0</v>
      </c>
      <c r="BI415">
        <f t="shared" si="2208"/>
        <v>0</v>
      </c>
      <c r="BJ415">
        <f t="shared" si="2090"/>
        <v>0</v>
      </c>
      <c r="BK415">
        <f t="shared" ref="BK415:BO415" si="2209">IF(BK$18&gt;$D$10,0,IF($T415&lt;BK$18,BJ415+1,IF(BK$18=$T415,1,0)))</f>
        <v>0</v>
      </c>
      <c r="BL415">
        <f t="shared" si="2209"/>
        <v>0</v>
      </c>
      <c r="BM415">
        <f t="shared" si="2209"/>
        <v>0</v>
      </c>
      <c r="BN415">
        <f t="shared" si="2209"/>
        <v>0</v>
      </c>
      <c r="BO415">
        <f t="shared" si="2209"/>
        <v>0</v>
      </c>
      <c r="BP415">
        <f t="shared" si="2092"/>
        <v>0</v>
      </c>
      <c r="BQ415">
        <f t="shared" si="2093"/>
        <v>0</v>
      </c>
      <c r="BR415">
        <f t="shared" si="2094"/>
        <v>0</v>
      </c>
      <c r="BS415">
        <f t="shared" si="2095"/>
        <v>0</v>
      </c>
      <c r="BT415">
        <f t="shared" si="2096"/>
        <v>0</v>
      </c>
      <c r="BU415">
        <f t="shared" si="2097"/>
        <v>0</v>
      </c>
      <c r="BV415">
        <f t="shared" si="2098"/>
        <v>0</v>
      </c>
      <c r="BW415">
        <f t="shared" si="2099"/>
        <v>0</v>
      </c>
      <c r="BX415">
        <f t="shared" si="2100"/>
        <v>0</v>
      </c>
      <c r="BY415">
        <f t="shared" si="2101"/>
        <v>0</v>
      </c>
      <c r="BZ415">
        <f t="shared" si="2102"/>
        <v>0</v>
      </c>
      <c r="CA415">
        <f t="shared" si="2103"/>
        <v>0</v>
      </c>
      <c r="CB415">
        <f t="shared" si="2104"/>
        <v>0</v>
      </c>
      <c r="CC415">
        <f t="shared" si="2105"/>
        <v>0</v>
      </c>
      <c r="CD415">
        <f t="shared" si="2106"/>
        <v>0</v>
      </c>
      <c r="CE415">
        <f t="shared" si="2107"/>
        <v>0</v>
      </c>
      <c r="CF415">
        <f t="shared" si="2108"/>
        <v>0</v>
      </c>
      <c r="CG415">
        <f t="shared" si="2109"/>
        <v>0</v>
      </c>
      <c r="CH415">
        <f t="shared" si="2110"/>
        <v>0</v>
      </c>
      <c r="CI415">
        <f t="shared" si="2111"/>
        <v>0</v>
      </c>
      <c r="CJ415">
        <f t="shared" si="2112"/>
        <v>0</v>
      </c>
      <c r="CK415">
        <f t="shared" si="2113"/>
        <v>0</v>
      </c>
      <c r="CL415">
        <f t="shared" si="2114"/>
        <v>0</v>
      </c>
      <c r="CM415">
        <f t="shared" si="2115"/>
        <v>0</v>
      </c>
      <c r="CN415">
        <f t="shared" si="2116"/>
        <v>0</v>
      </c>
      <c r="CO415">
        <f t="shared" si="2117"/>
        <v>0</v>
      </c>
      <c r="CP415">
        <f t="shared" si="2118"/>
        <v>0</v>
      </c>
      <c r="CQ415">
        <f t="shared" si="2119"/>
        <v>0</v>
      </c>
      <c r="CR415">
        <f t="shared" si="2120"/>
        <v>0</v>
      </c>
      <c r="CS415">
        <f t="shared" si="2121"/>
        <v>0</v>
      </c>
      <c r="CT415" t="str">
        <f t="shared" si="2122"/>
        <v/>
      </c>
      <c r="CU415" t="str">
        <f t="shared" si="2123"/>
        <v/>
      </c>
      <c r="CV415" t="str">
        <f t="shared" si="2124"/>
        <v/>
      </c>
      <c r="CW415" t="str">
        <f t="shared" si="2125"/>
        <v/>
      </c>
      <c r="CX415" t="str">
        <f t="shared" si="2126"/>
        <v/>
      </c>
      <c r="CY415" t="str">
        <f t="shared" si="2127"/>
        <v/>
      </c>
      <c r="CZ415" t="str">
        <f t="shared" si="2128"/>
        <v/>
      </c>
      <c r="DA415" t="str">
        <f t="shared" si="2129"/>
        <v/>
      </c>
      <c r="DB415" t="str">
        <f t="shared" si="2130"/>
        <v/>
      </c>
      <c r="DC415" t="str">
        <f t="shared" si="2131"/>
        <v/>
      </c>
      <c r="DD415" t="str">
        <f t="shared" si="2132"/>
        <v/>
      </c>
      <c r="DE415" t="str">
        <f t="shared" si="2133"/>
        <v/>
      </c>
      <c r="DF415" t="str">
        <f t="shared" si="2134"/>
        <v/>
      </c>
      <c r="DG415" t="str">
        <f t="shared" si="2135"/>
        <v/>
      </c>
      <c r="DH415" t="str">
        <f t="shared" si="2136"/>
        <v/>
      </c>
      <c r="DI415" t="str">
        <f t="shared" si="2137"/>
        <v/>
      </c>
      <c r="DJ415" t="str">
        <f t="shared" si="2138"/>
        <v/>
      </c>
      <c r="DK415" t="str">
        <f t="shared" si="2139"/>
        <v/>
      </c>
      <c r="DL415" t="str">
        <f t="shared" si="2140"/>
        <v/>
      </c>
      <c r="DM415" t="str">
        <f t="shared" si="2141"/>
        <v/>
      </c>
      <c r="DN415" t="str">
        <f t="shared" si="2142"/>
        <v/>
      </c>
      <c r="DO415" t="str">
        <f t="shared" si="2143"/>
        <v/>
      </c>
      <c r="DP415" t="str">
        <f t="shared" si="2144"/>
        <v/>
      </c>
      <c r="DQ415" t="str">
        <f t="shared" si="2145"/>
        <v/>
      </c>
      <c r="DR415" t="str">
        <f t="shared" si="2146"/>
        <v/>
      </c>
      <c r="DS415" t="str">
        <f t="shared" si="2147"/>
        <v/>
      </c>
      <c r="DT415" t="str">
        <f t="shared" si="2148"/>
        <v/>
      </c>
      <c r="DU415" t="str">
        <f t="shared" si="2149"/>
        <v/>
      </c>
      <c r="DV415" t="str">
        <f t="shared" si="2150"/>
        <v/>
      </c>
      <c r="DW415" t="str">
        <f t="shared" si="2151"/>
        <v/>
      </c>
      <c r="DX415" t="str">
        <f t="shared" si="2152"/>
        <v/>
      </c>
      <c r="DY415" t="str">
        <f t="shared" si="2153"/>
        <v/>
      </c>
      <c r="DZ415" t="str">
        <f t="shared" si="2154"/>
        <v/>
      </c>
      <c r="EA415" t="str">
        <f t="shared" si="2155"/>
        <v/>
      </c>
      <c r="EB415" t="str">
        <f t="shared" si="2156"/>
        <v/>
      </c>
      <c r="EC415" t="str">
        <f t="shared" si="2157"/>
        <v/>
      </c>
      <c r="ED415" t="str">
        <f t="shared" si="2158"/>
        <v/>
      </c>
      <c r="EE415" t="str">
        <f t="shared" si="2159"/>
        <v/>
      </c>
      <c r="EF415" t="str">
        <f t="shared" si="2160"/>
        <v/>
      </c>
      <c r="EG415" t="str">
        <f t="shared" si="2161"/>
        <v/>
      </c>
      <c r="EH415">
        <f t="shared" si="2162"/>
        <v>0</v>
      </c>
      <c r="EI415">
        <f t="shared" si="2163"/>
        <v>0</v>
      </c>
      <c r="EJ415">
        <f t="shared" si="2164"/>
        <v>0</v>
      </c>
      <c r="EK415" t="str">
        <f t="shared" si="2165"/>
        <v/>
      </c>
      <c r="EL415" t="str">
        <f t="shared" si="2166"/>
        <v/>
      </c>
      <c r="EM415" t="str">
        <f t="shared" si="2167"/>
        <v/>
      </c>
      <c r="EN415" s="2">
        <f t="shared" si="2168"/>
        <v>0</v>
      </c>
      <c r="EO415" s="1">
        <f t="shared" si="2169"/>
        <v>0</v>
      </c>
    </row>
    <row r="416" spans="1:145" ht="15" thickBot="1" x14ac:dyDescent="0.25">
      <c r="A416" s="14">
        <v>397</v>
      </c>
      <c r="B416" s="65" t="str">
        <f t="shared" ref="B416" si="2210">IF(AND(C416="",D416="",E416=""),"",A416)</f>
        <v/>
      </c>
      <c r="C416" s="61"/>
      <c r="D416" s="62"/>
      <c r="E416" s="61"/>
      <c r="F416" s="67" t="str">
        <f t="shared" si="2078"/>
        <v/>
      </c>
      <c r="G416" s="68" t="str">
        <f t="shared" si="2079"/>
        <v/>
      </c>
      <c r="H416" t="str">
        <f>IF(I416=1,NastaveniIPV!$I$48&amp;""&amp;$D$10,IF(I416=2,NastaveniIPV!$I$47,IF(J416=1,NastaveniIPV!$I$52,"")))</f>
        <v/>
      </c>
      <c r="I416" s="81" t="str">
        <f t="shared" si="2080"/>
        <v/>
      </c>
      <c r="J416" s="14" t="str">
        <f t="shared" si="2081"/>
        <v/>
      </c>
      <c r="O416">
        <v>397</v>
      </c>
      <c r="P416" s="1">
        <f t="shared" si="2082"/>
        <v>0</v>
      </c>
      <c r="Q416">
        <f t="shared" si="2083"/>
        <v>0</v>
      </c>
      <c r="R416" s="38" t="str">
        <f t="shared" si="2084"/>
        <v/>
      </c>
      <c r="S416" t="str">
        <f t="shared" si="2085"/>
        <v/>
      </c>
      <c r="T416" s="38" t="str">
        <f t="shared" si="2086"/>
        <v/>
      </c>
      <c r="W416">
        <f>NastaveniIPV!$D$47</f>
        <v>0.02</v>
      </c>
      <c r="X416">
        <f>NastaveniIPV!$D$48</f>
        <v>0.06</v>
      </c>
      <c r="Y416">
        <f>NastaveniIPV!$D$49</f>
        <v>0.06</v>
      </c>
      <c r="Z416">
        <f>NastaveniIPV!$D$50</f>
        <v>0.06</v>
      </c>
      <c r="AA416">
        <f>NastaveniIPV!$D$51</f>
        <v>1.7999999999999999E-2</v>
      </c>
      <c r="AB416">
        <f>NastaveniIPV!$D$52</f>
        <v>0.01</v>
      </c>
      <c r="AC416">
        <f>NastaveniIPV!$D$53</f>
        <v>0.01</v>
      </c>
      <c r="AD416">
        <f>NastaveniIPV!$D$54</f>
        <v>0.01</v>
      </c>
      <c r="AE416">
        <f>NastaveniIPV!$D$55</f>
        <v>0.01</v>
      </c>
      <c r="AF416">
        <f>NastaveniIPV!$D$56</f>
        <v>0.01</v>
      </c>
      <c r="AG416">
        <f t="shared" ref="AG416:BF416" si="2211">IF($T416=AG$18,1,IF(AG$18&lt;$T416,0,AF416+1))</f>
        <v>0</v>
      </c>
      <c r="AH416">
        <f t="shared" si="2211"/>
        <v>0</v>
      </c>
      <c r="AI416">
        <f t="shared" si="2211"/>
        <v>0</v>
      </c>
      <c r="AJ416">
        <f t="shared" si="2211"/>
        <v>0</v>
      </c>
      <c r="AK416">
        <f t="shared" si="2211"/>
        <v>0</v>
      </c>
      <c r="AL416">
        <f t="shared" si="2211"/>
        <v>0</v>
      </c>
      <c r="AM416">
        <f t="shared" si="2211"/>
        <v>0</v>
      </c>
      <c r="AN416">
        <f t="shared" si="2211"/>
        <v>0</v>
      </c>
      <c r="AO416">
        <f t="shared" si="2211"/>
        <v>0</v>
      </c>
      <c r="AP416">
        <f t="shared" si="2211"/>
        <v>0</v>
      </c>
      <c r="AQ416">
        <f t="shared" si="2211"/>
        <v>0</v>
      </c>
      <c r="AR416">
        <f t="shared" si="2211"/>
        <v>0</v>
      </c>
      <c r="AS416">
        <f t="shared" si="2211"/>
        <v>0</v>
      </c>
      <c r="AT416">
        <f t="shared" si="2211"/>
        <v>0</v>
      </c>
      <c r="AU416">
        <f t="shared" si="2211"/>
        <v>0</v>
      </c>
      <c r="AV416">
        <f t="shared" si="2211"/>
        <v>0</v>
      </c>
      <c r="AW416">
        <f t="shared" si="2211"/>
        <v>0</v>
      </c>
      <c r="AX416">
        <f t="shared" si="2211"/>
        <v>0</v>
      </c>
      <c r="AY416">
        <f t="shared" si="2211"/>
        <v>0</v>
      </c>
      <c r="AZ416">
        <f t="shared" si="2211"/>
        <v>0</v>
      </c>
      <c r="BA416">
        <f t="shared" si="2211"/>
        <v>0</v>
      </c>
      <c r="BB416">
        <f t="shared" si="2211"/>
        <v>0</v>
      </c>
      <c r="BC416">
        <f t="shared" si="2211"/>
        <v>0</v>
      </c>
      <c r="BD416">
        <f t="shared" si="2211"/>
        <v>0</v>
      </c>
      <c r="BE416">
        <f t="shared" si="2211"/>
        <v>0</v>
      </c>
      <c r="BF416">
        <f t="shared" si="2211"/>
        <v>0</v>
      </c>
      <c r="BG416">
        <f t="shared" si="2088"/>
        <v>0</v>
      </c>
      <c r="BH416">
        <f t="shared" ref="BH416:BI416" si="2212">IF($T416&lt;BH$18,BG416+1,IF(BH$18=$T416,1,0))</f>
        <v>0</v>
      </c>
      <c r="BI416">
        <f t="shared" si="2212"/>
        <v>0</v>
      </c>
      <c r="BJ416">
        <f t="shared" si="2090"/>
        <v>0</v>
      </c>
      <c r="BK416">
        <f t="shared" ref="BK416:BO416" si="2213">IF(BK$18&gt;$D$10,0,IF($T416&lt;BK$18,BJ416+1,IF(BK$18=$T416,1,0)))</f>
        <v>0</v>
      </c>
      <c r="BL416">
        <f t="shared" si="2213"/>
        <v>0</v>
      </c>
      <c r="BM416">
        <f t="shared" si="2213"/>
        <v>0</v>
      </c>
      <c r="BN416">
        <f t="shared" si="2213"/>
        <v>0</v>
      </c>
      <c r="BO416">
        <f t="shared" si="2213"/>
        <v>0</v>
      </c>
      <c r="BP416">
        <f t="shared" si="2092"/>
        <v>0</v>
      </c>
      <c r="BQ416">
        <f t="shared" si="2093"/>
        <v>0</v>
      </c>
      <c r="BR416">
        <f t="shared" si="2094"/>
        <v>0</v>
      </c>
      <c r="BS416">
        <f t="shared" si="2095"/>
        <v>0</v>
      </c>
      <c r="BT416">
        <f t="shared" si="2096"/>
        <v>0</v>
      </c>
      <c r="BU416">
        <f t="shared" si="2097"/>
        <v>0</v>
      </c>
      <c r="BV416">
        <f t="shared" si="2098"/>
        <v>0</v>
      </c>
      <c r="BW416">
        <f t="shared" si="2099"/>
        <v>0</v>
      </c>
      <c r="BX416">
        <f t="shared" si="2100"/>
        <v>0</v>
      </c>
      <c r="BY416">
        <f t="shared" si="2101"/>
        <v>0</v>
      </c>
      <c r="BZ416">
        <f t="shared" si="2102"/>
        <v>0</v>
      </c>
      <c r="CA416">
        <f t="shared" si="2103"/>
        <v>0</v>
      </c>
      <c r="CB416">
        <f t="shared" si="2104"/>
        <v>0</v>
      </c>
      <c r="CC416">
        <f t="shared" si="2105"/>
        <v>0</v>
      </c>
      <c r="CD416">
        <f t="shared" si="2106"/>
        <v>0</v>
      </c>
      <c r="CE416">
        <f t="shared" si="2107"/>
        <v>0</v>
      </c>
      <c r="CF416">
        <f t="shared" si="2108"/>
        <v>0</v>
      </c>
      <c r="CG416">
        <f t="shared" si="2109"/>
        <v>0</v>
      </c>
      <c r="CH416">
        <f t="shared" si="2110"/>
        <v>0</v>
      </c>
      <c r="CI416">
        <f t="shared" si="2111"/>
        <v>0</v>
      </c>
      <c r="CJ416">
        <f t="shared" si="2112"/>
        <v>0</v>
      </c>
      <c r="CK416">
        <f t="shared" si="2113"/>
        <v>0</v>
      </c>
      <c r="CL416">
        <f t="shared" si="2114"/>
        <v>0</v>
      </c>
      <c r="CM416">
        <f t="shared" si="2115"/>
        <v>0</v>
      </c>
      <c r="CN416">
        <f t="shared" si="2116"/>
        <v>0</v>
      </c>
      <c r="CO416">
        <f t="shared" si="2117"/>
        <v>0</v>
      </c>
      <c r="CP416">
        <f t="shared" si="2118"/>
        <v>0</v>
      </c>
      <c r="CQ416">
        <f t="shared" si="2119"/>
        <v>0</v>
      </c>
      <c r="CR416">
        <f t="shared" si="2120"/>
        <v>0</v>
      </c>
      <c r="CS416">
        <f t="shared" si="2121"/>
        <v>0</v>
      </c>
      <c r="CT416" t="str">
        <f t="shared" si="2122"/>
        <v/>
      </c>
      <c r="CU416" t="str">
        <f t="shared" si="2123"/>
        <v/>
      </c>
      <c r="CV416" t="str">
        <f t="shared" si="2124"/>
        <v/>
      </c>
      <c r="CW416" t="str">
        <f t="shared" si="2125"/>
        <v/>
      </c>
      <c r="CX416" t="str">
        <f t="shared" si="2126"/>
        <v/>
      </c>
      <c r="CY416" t="str">
        <f t="shared" si="2127"/>
        <v/>
      </c>
      <c r="CZ416" t="str">
        <f t="shared" si="2128"/>
        <v/>
      </c>
      <c r="DA416" t="str">
        <f t="shared" si="2129"/>
        <v/>
      </c>
      <c r="DB416" t="str">
        <f t="shared" si="2130"/>
        <v/>
      </c>
      <c r="DC416" t="str">
        <f t="shared" si="2131"/>
        <v/>
      </c>
      <c r="DD416" t="str">
        <f t="shared" si="2132"/>
        <v/>
      </c>
      <c r="DE416" t="str">
        <f t="shared" si="2133"/>
        <v/>
      </c>
      <c r="DF416" t="str">
        <f t="shared" si="2134"/>
        <v/>
      </c>
      <c r="DG416" t="str">
        <f t="shared" si="2135"/>
        <v/>
      </c>
      <c r="DH416" t="str">
        <f t="shared" si="2136"/>
        <v/>
      </c>
      <c r="DI416" t="str">
        <f t="shared" si="2137"/>
        <v/>
      </c>
      <c r="DJ416" t="str">
        <f t="shared" si="2138"/>
        <v/>
      </c>
      <c r="DK416" t="str">
        <f t="shared" si="2139"/>
        <v/>
      </c>
      <c r="DL416" t="str">
        <f t="shared" si="2140"/>
        <v/>
      </c>
      <c r="DM416" t="str">
        <f t="shared" si="2141"/>
        <v/>
      </c>
      <c r="DN416" t="str">
        <f t="shared" si="2142"/>
        <v/>
      </c>
      <c r="DO416" t="str">
        <f t="shared" si="2143"/>
        <v/>
      </c>
      <c r="DP416" t="str">
        <f t="shared" si="2144"/>
        <v/>
      </c>
      <c r="DQ416" t="str">
        <f t="shared" si="2145"/>
        <v/>
      </c>
      <c r="DR416" t="str">
        <f t="shared" si="2146"/>
        <v/>
      </c>
      <c r="DS416" t="str">
        <f t="shared" si="2147"/>
        <v/>
      </c>
      <c r="DT416" t="str">
        <f t="shared" si="2148"/>
        <v/>
      </c>
      <c r="DU416" t="str">
        <f t="shared" si="2149"/>
        <v/>
      </c>
      <c r="DV416" t="str">
        <f t="shared" si="2150"/>
        <v/>
      </c>
      <c r="DW416" t="str">
        <f t="shared" si="2151"/>
        <v/>
      </c>
      <c r="DX416" t="str">
        <f t="shared" si="2152"/>
        <v/>
      </c>
      <c r="DY416" t="str">
        <f t="shared" si="2153"/>
        <v/>
      </c>
      <c r="DZ416" t="str">
        <f t="shared" si="2154"/>
        <v/>
      </c>
      <c r="EA416" t="str">
        <f t="shared" si="2155"/>
        <v/>
      </c>
      <c r="EB416" t="str">
        <f t="shared" si="2156"/>
        <v/>
      </c>
      <c r="EC416" t="str">
        <f t="shared" si="2157"/>
        <v/>
      </c>
      <c r="ED416" t="str">
        <f t="shared" si="2158"/>
        <v/>
      </c>
      <c r="EE416" t="str">
        <f t="shared" si="2159"/>
        <v/>
      </c>
      <c r="EF416" t="str">
        <f t="shared" si="2160"/>
        <v/>
      </c>
      <c r="EG416" t="str">
        <f t="shared" si="2161"/>
        <v/>
      </c>
      <c r="EH416">
        <f t="shared" si="2162"/>
        <v>0</v>
      </c>
      <c r="EI416">
        <f t="shared" si="2163"/>
        <v>0</v>
      </c>
      <c r="EJ416">
        <f t="shared" si="2164"/>
        <v>0</v>
      </c>
      <c r="EK416" t="str">
        <f t="shared" si="2165"/>
        <v/>
      </c>
      <c r="EL416" t="str">
        <f t="shared" si="2166"/>
        <v/>
      </c>
      <c r="EM416" t="str">
        <f t="shared" si="2167"/>
        <v/>
      </c>
      <c r="EN416" s="2">
        <f t="shared" si="2168"/>
        <v>0</v>
      </c>
      <c r="EO416" s="1">
        <f t="shared" si="2169"/>
        <v>0</v>
      </c>
    </row>
    <row r="417" spans="1:145" ht="15" thickBot="1" x14ac:dyDescent="0.25">
      <c r="A417" s="14">
        <v>398</v>
      </c>
      <c r="B417" s="65" t="str">
        <f t="shared" ref="B417" si="2214">IF(AND(C417="",D417="",E417),"",A417)</f>
        <v/>
      </c>
      <c r="C417" s="63"/>
      <c r="D417" s="63"/>
      <c r="E417" s="64"/>
      <c r="F417" s="67" t="str">
        <f t="shared" si="2078"/>
        <v/>
      </c>
      <c r="G417" s="68" t="str">
        <f t="shared" si="2079"/>
        <v/>
      </c>
      <c r="H417" t="str">
        <f>IF(I417=1,NastaveniIPV!$I$48&amp;""&amp;$D$10,IF(I417=2,NastaveniIPV!$I$47,IF(J417=1,NastaveniIPV!$I$52,"")))</f>
        <v/>
      </c>
      <c r="I417" s="81" t="str">
        <f t="shared" si="2080"/>
        <v/>
      </c>
      <c r="J417" s="14" t="str">
        <f t="shared" si="2081"/>
        <v/>
      </c>
      <c r="O417">
        <v>398</v>
      </c>
      <c r="P417" s="1">
        <f t="shared" si="2082"/>
        <v>0</v>
      </c>
      <c r="Q417">
        <f t="shared" si="2083"/>
        <v>0</v>
      </c>
      <c r="R417" s="38" t="str">
        <f t="shared" si="2084"/>
        <v/>
      </c>
      <c r="S417" t="str">
        <f t="shared" si="2085"/>
        <v/>
      </c>
      <c r="T417" s="38" t="str">
        <f t="shared" si="2086"/>
        <v/>
      </c>
      <c r="W417">
        <f>NastaveniIPV!$D$47</f>
        <v>0.02</v>
      </c>
      <c r="X417">
        <f>NastaveniIPV!$D$48</f>
        <v>0.06</v>
      </c>
      <c r="Y417">
        <f>NastaveniIPV!$D$49</f>
        <v>0.06</v>
      </c>
      <c r="Z417">
        <f>NastaveniIPV!$D$50</f>
        <v>0.06</v>
      </c>
      <c r="AA417">
        <f>NastaveniIPV!$D$51</f>
        <v>1.7999999999999999E-2</v>
      </c>
      <c r="AB417">
        <f>NastaveniIPV!$D$52</f>
        <v>0.01</v>
      </c>
      <c r="AC417">
        <f>NastaveniIPV!$D$53</f>
        <v>0.01</v>
      </c>
      <c r="AD417">
        <f>NastaveniIPV!$D$54</f>
        <v>0.01</v>
      </c>
      <c r="AE417">
        <f>NastaveniIPV!$D$55</f>
        <v>0.01</v>
      </c>
      <c r="AF417">
        <f>NastaveniIPV!$D$56</f>
        <v>0.01</v>
      </c>
      <c r="AG417">
        <f t="shared" ref="AG417:BF417" si="2215">IF($T417=AG$18,1,IF(AG$18&lt;$T417,0,AF417+1))</f>
        <v>0</v>
      </c>
      <c r="AH417">
        <f t="shared" si="2215"/>
        <v>0</v>
      </c>
      <c r="AI417">
        <f t="shared" si="2215"/>
        <v>0</v>
      </c>
      <c r="AJ417">
        <f t="shared" si="2215"/>
        <v>0</v>
      </c>
      <c r="AK417">
        <f t="shared" si="2215"/>
        <v>0</v>
      </c>
      <c r="AL417">
        <f t="shared" si="2215"/>
        <v>0</v>
      </c>
      <c r="AM417">
        <f t="shared" si="2215"/>
        <v>0</v>
      </c>
      <c r="AN417">
        <f t="shared" si="2215"/>
        <v>0</v>
      </c>
      <c r="AO417">
        <f t="shared" si="2215"/>
        <v>0</v>
      </c>
      <c r="AP417">
        <f t="shared" si="2215"/>
        <v>0</v>
      </c>
      <c r="AQ417">
        <f t="shared" si="2215"/>
        <v>0</v>
      </c>
      <c r="AR417">
        <f t="shared" si="2215"/>
        <v>0</v>
      </c>
      <c r="AS417">
        <f t="shared" si="2215"/>
        <v>0</v>
      </c>
      <c r="AT417">
        <f t="shared" si="2215"/>
        <v>0</v>
      </c>
      <c r="AU417">
        <f t="shared" si="2215"/>
        <v>0</v>
      </c>
      <c r="AV417">
        <f t="shared" si="2215"/>
        <v>0</v>
      </c>
      <c r="AW417">
        <f t="shared" si="2215"/>
        <v>0</v>
      </c>
      <c r="AX417">
        <f t="shared" si="2215"/>
        <v>0</v>
      </c>
      <c r="AY417">
        <f t="shared" si="2215"/>
        <v>0</v>
      </c>
      <c r="AZ417">
        <f t="shared" si="2215"/>
        <v>0</v>
      </c>
      <c r="BA417">
        <f t="shared" si="2215"/>
        <v>0</v>
      </c>
      <c r="BB417">
        <f t="shared" si="2215"/>
        <v>0</v>
      </c>
      <c r="BC417">
        <f t="shared" si="2215"/>
        <v>0</v>
      </c>
      <c r="BD417">
        <f t="shared" si="2215"/>
        <v>0</v>
      </c>
      <c r="BE417">
        <f t="shared" si="2215"/>
        <v>0</v>
      </c>
      <c r="BF417">
        <f t="shared" si="2215"/>
        <v>0</v>
      </c>
      <c r="BG417">
        <f t="shared" si="2088"/>
        <v>0</v>
      </c>
      <c r="BH417">
        <f t="shared" ref="BH417:BI417" si="2216">IF($T417&lt;BH$18,BG417+1,IF(BH$18=$T417,1,0))</f>
        <v>0</v>
      </c>
      <c r="BI417">
        <f t="shared" si="2216"/>
        <v>0</v>
      </c>
      <c r="BJ417">
        <f t="shared" si="2090"/>
        <v>0</v>
      </c>
      <c r="BK417">
        <f t="shared" ref="BK417:BO417" si="2217">IF(BK$18&gt;$D$10,0,IF($T417&lt;BK$18,BJ417+1,IF(BK$18=$T417,1,0)))</f>
        <v>0</v>
      </c>
      <c r="BL417">
        <f t="shared" si="2217"/>
        <v>0</v>
      </c>
      <c r="BM417">
        <f t="shared" si="2217"/>
        <v>0</v>
      </c>
      <c r="BN417">
        <f t="shared" si="2217"/>
        <v>0</v>
      </c>
      <c r="BO417">
        <f t="shared" si="2217"/>
        <v>0</v>
      </c>
      <c r="BP417">
        <f t="shared" si="2092"/>
        <v>0</v>
      </c>
      <c r="BQ417">
        <f t="shared" si="2093"/>
        <v>0</v>
      </c>
      <c r="BR417">
        <f t="shared" si="2094"/>
        <v>0</v>
      </c>
      <c r="BS417">
        <f t="shared" si="2095"/>
        <v>0</v>
      </c>
      <c r="BT417">
        <f t="shared" si="2096"/>
        <v>0</v>
      </c>
      <c r="BU417">
        <f t="shared" si="2097"/>
        <v>0</v>
      </c>
      <c r="BV417">
        <f t="shared" si="2098"/>
        <v>0</v>
      </c>
      <c r="BW417">
        <f t="shared" si="2099"/>
        <v>0</v>
      </c>
      <c r="BX417">
        <f t="shared" si="2100"/>
        <v>0</v>
      </c>
      <c r="BY417">
        <f t="shared" si="2101"/>
        <v>0</v>
      </c>
      <c r="BZ417">
        <f t="shared" si="2102"/>
        <v>0</v>
      </c>
      <c r="CA417">
        <f t="shared" si="2103"/>
        <v>0</v>
      </c>
      <c r="CB417">
        <f t="shared" si="2104"/>
        <v>0</v>
      </c>
      <c r="CC417">
        <f t="shared" si="2105"/>
        <v>0</v>
      </c>
      <c r="CD417">
        <f t="shared" si="2106"/>
        <v>0</v>
      </c>
      <c r="CE417">
        <f t="shared" si="2107"/>
        <v>0</v>
      </c>
      <c r="CF417">
        <f t="shared" si="2108"/>
        <v>0</v>
      </c>
      <c r="CG417">
        <f t="shared" si="2109"/>
        <v>0</v>
      </c>
      <c r="CH417">
        <f t="shared" si="2110"/>
        <v>0</v>
      </c>
      <c r="CI417">
        <f t="shared" si="2111"/>
        <v>0</v>
      </c>
      <c r="CJ417">
        <f t="shared" si="2112"/>
        <v>0</v>
      </c>
      <c r="CK417">
        <f t="shared" si="2113"/>
        <v>0</v>
      </c>
      <c r="CL417">
        <f t="shared" si="2114"/>
        <v>0</v>
      </c>
      <c r="CM417">
        <f t="shared" si="2115"/>
        <v>0</v>
      </c>
      <c r="CN417">
        <f t="shared" si="2116"/>
        <v>0</v>
      </c>
      <c r="CO417">
        <f t="shared" si="2117"/>
        <v>0</v>
      </c>
      <c r="CP417">
        <f t="shared" si="2118"/>
        <v>0</v>
      </c>
      <c r="CQ417">
        <f t="shared" si="2119"/>
        <v>0</v>
      </c>
      <c r="CR417">
        <f t="shared" si="2120"/>
        <v>0</v>
      </c>
      <c r="CS417">
        <f t="shared" si="2121"/>
        <v>0</v>
      </c>
      <c r="CT417" t="str">
        <f t="shared" si="2122"/>
        <v/>
      </c>
      <c r="CU417" t="str">
        <f t="shared" si="2123"/>
        <v/>
      </c>
      <c r="CV417" t="str">
        <f t="shared" si="2124"/>
        <v/>
      </c>
      <c r="CW417" t="str">
        <f t="shared" si="2125"/>
        <v/>
      </c>
      <c r="CX417" t="str">
        <f t="shared" si="2126"/>
        <v/>
      </c>
      <c r="CY417" t="str">
        <f t="shared" si="2127"/>
        <v/>
      </c>
      <c r="CZ417" t="str">
        <f t="shared" si="2128"/>
        <v/>
      </c>
      <c r="DA417" t="str">
        <f t="shared" si="2129"/>
        <v/>
      </c>
      <c r="DB417" t="str">
        <f t="shared" si="2130"/>
        <v/>
      </c>
      <c r="DC417" t="str">
        <f t="shared" si="2131"/>
        <v/>
      </c>
      <c r="DD417" t="str">
        <f t="shared" si="2132"/>
        <v/>
      </c>
      <c r="DE417" t="str">
        <f t="shared" si="2133"/>
        <v/>
      </c>
      <c r="DF417" t="str">
        <f t="shared" si="2134"/>
        <v/>
      </c>
      <c r="DG417" t="str">
        <f t="shared" si="2135"/>
        <v/>
      </c>
      <c r="DH417" t="str">
        <f t="shared" si="2136"/>
        <v/>
      </c>
      <c r="DI417" t="str">
        <f t="shared" si="2137"/>
        <v/>
      </c>
      <c r="DJ417" t="str">
        <f t="shared" si="2138"/>
        <v/>
      </c>
      <c r="DK417" t="str">
        <f t="shared" si="2139"/>
        <v/>
      </c>
      <c r="DL417" t="str">
        <f t="shared" si="2140"/>
        <v/>
      </c>
      <c r="DM417" t="str">
        <f t="shared" si="2141"/>
        <v/>
      </c>
      <c r="DN417" t="str">
        <f t="shared" si="2142"/>
        <v/>
      </c>
      <c r="DO417" t="str">
        <f t="shared" si="2143"/>
        <v/>
      </c>
      <c r="DP417" t="str">
        <f t="shared" si="2144"/>
        <v/>
      </c>
      <c r="DQ417" t="str">
        <f t="shared" si="2145"/>
        <v/>
      </c>
      <c r="DR417" t="str">
        <f t="shared" si="2146"/>
        <v/>
      </c>
      <c r="DS417" t="str">
        <f t="shared" si="2147"/>
        <v/>
      </c>
      <c r="DT417" t="str">
        <f t="shared" si="2148"/>
        <v/>
      </c>
      <c r="DU417" t="str">
        <f t="shared" si="2149"/>
        <v/>
      </c>
      <c r="DV417" t="str">
        <f t="shared" si="2150"/>
        <v/>
      </c>
      <c r="DW417" t="str">
        <f t="shared" si="2151"/>
        <v/>
      </c>
      <c r="DX417" t="str">
        <f t="shared" si="2152"/>
        <v/>
      </c>
      <c r="DY417" t="str">
        <f t="shared" si="2153"/>
        <v/>
      </c>
      <c r="DZ417" t="str">
        <f t="shared" si="2154"/>
        <v/>
      </c>
      <c r="EA417" t="str">
        <f t="shared" si="2155"/>
        <v/>
      </c>
      <c r="EB417" t="str">
        <f t="shared" si="2156"/>
        <v/>
      </c>
      <c r="EC417" t="str">
        <f t="shared" si="2157"/>
        <v/>
      </c>
      <c r="ED417" t="str">
        <f t="shared" si="2158"/>
        <v/>
      </c>
      <c r="EE417" t="str">
        <f t="shared" si="2159"/>
        <v/>
      </c>
      <c r="EF417" t="str">
        <f t="shared" si="2160"/>
        <v/>
      </c>
      <c r="EG417" t="str">
        <f t="shared" si="2161"/>
        <v/>
      </c>
      <c r="EH417">
        <f t="shared" si="2162"/>
        <v>0</v>
      </c>
      <c r="EI417">
        <f t="shared" si="2163"/>
        <v>0</v>
      </c>
      <c r="EJ417">
        <f t="shared" si="2164"/>
        <v>0</v>
      </c>
      <c r="EK417" t="str">
        <f t="shared" si="2165"/>
        <v/>
      </c>
      <c r="EL417" t="str">
        <f t="shared" si="2166"/>
        <v/>
      </c>
      <c r="EM417" t="str">
        <f t="shared" si="2167"/>
        <v/>
      </c>
      <c r="EN417" s="2">
        <f t="shared" si="2168"/>
        <v>0</v>
      </c>
      <c r="EO417" s="1">
        <f t="shared" si="2169"/>
        <v>0</v>
      </c>
    </row>
    <row r="418" spans="1:145" ht="15" thickBot="1" x14ac:dyDescent="0.25">
      <c r="A418" s="14">
        <v>399</v>
      </c>
      <c r="B418" s="65" t="str">
        <f t="shared" ref="B418" si="2218">IF(AND(C418="",D418="",E418=""),"",A418)</f>
        <v/>
      </c>
      <c r="C418" s="61"/>
      <c r="D418" s="62"/>
      <c r="E418" s="61"/>
      <c r="F418" s="67" t="str">
        <f t="shared" si="2078"/>
        <v/>
      </c>
      <c r="G418" s="68" t="str">
        <f t="shared" si="2079"/>
        <v/>
      </c>
      <c r="H418" t="str">
        <f>IF(I418=1,NastaveniIPV!$I$48&amp;""&amp;$D$10,IF(I418=2,NastaveniIPV!$I$47,IF(J418=1,NastaveniIPV!$I$52,"")))</f>
        <v/>
      </c>
      <c r="I418" s="81" t="str">
        <f t="shared" si="2080"/>
        <v/>
      </c>
      <c r="J418" s="14" t="str">
        <f t="shared" si="2081"/>
        <v/>
      </c>
      <c r="O418">
        <v>399</v>
      </c>
      <c r="P418" s="1">
        <f t="shared" si="2082"/>
        <v>0</v>
      </c>
      <c r="Q418">
        <f t="shared" si="2083"/>
        <v>0</v>
      </c>
      <c r="R418" s="38" t="str">
        <f t="shared" si="2084"/>
        <v/>
      </c>
      <c r="S418" t="str">
        <f t="shared" si="2085"/>
        <v/>
      </c>
      <c r="T418" s="38" t="str">
        <f t="shared" si="2086"/>
        <v/>
      </c>
      <c r="W418">
        <f>NastaveniIPV!$D$47</f>
        <v>0.02</v>
      </c>
      <c r="X418">
        <f>NastaveniIPV!$D$48</f>
        <v>0.06</v>
      </c>
      <c r="Y418">
        <f>NastaveniIPV!$D$49</f>
        <v>0.06</v>
      </c>
      <c r="Z418">
        <f>NastaveniIPV!$D$50</f>
        <v>0.06</v>
      </c>
      <c r="AA418">
        <f>NastaveniIPV!$D$51</f>
        <v>1.7999999999999999E-2</v>
      </c>
      <c r="AB418">
        <f>NastaveniIPV!$D$52</f>
        <v>0.01</v>
      </c>
      <c r="AC418">
        <f>NastaveniIPV!$D$53</f>
        <v>0.01</v>
      </c>
      <c r="AD418">
        <f>NastaveniIPV!$D$54</f>
        <v>0.01</v>
      </c>
      <c r="AE418">
        <f>NastaveniIPV!$D$55</f>
        <v>0.01</v>
      </c>
      <c r="AF418">
        <f>NastaveniIPV!$D$56</f>
        <v>0.01</v>
      </c>
      <c r="AG418">
        <f t="shared" ref="AG418:BF418" si="2219">IF($T418=AG$18,1,IF(AG$18&lt;$T418,0,AF418+1))</f>
        <v>0</v>
      </c>
      <c r="AH418">
        <f t="shared" si="2219"/>
        <v>0</v>
      </c>
      <c r="AI418">
        <f t="shared" si="2219"/>
        <v>0</v>
      </c>
      <c r="AJ418">
        <f t="shared" si="2219"/>
        <v>0</v>
      </c>
      <c r="AK418">
        <f t="shared" si="2219"/>
        <v>0</v>
      </c>
      <c r="AL418">
        <f t="shared" si="2219"/>
        <v>0</v>
      </c>
      <c r="AM418">
        <f t="shared" si="2219"/>
        <v>0</v>
      </c>
      <c r="AN418">
        <f t="shared" si="2219"/>
        <v>0</v>
      </c>
      <c r="AO418">
        <f t="shared" si="2219"/>
        <v>0</v>
      </c>
      <c r="AP418">
        <f t="shared" si="2219"/>
        <v>0</v>
      </c>
      <c r="AQ418">
        <f t="shared" si="2219"/>
        <v>0</v>
      </c>
      <c r="AR418">
        <f t="shared" si="2219"/>
        <v>0</v>
      </c>
      <c r="AS418">
        <f t="shared" si="2219"/>
        <v>0</v>
      </c>
      <c r="AT418">
        <f t="shared" si="2219"/>
        <v>0</v>
      </c>
      <c r="AU418">
        <f t="shared" si="2219"/>
        <v>0</v>
      </c>
      <c r="AV418">
        <f t="shared" si="2219"/>
        <v>0</v>
      </c>
      <c r="AW418">
        <f t="shared" si="2219"/>
        <v>0</v>
      </c>
      <c r="AX418">
        <f t="shared" si="2219"/>
        <v>0</v>
      </c>
      <c r="AY418">
        <f t="shared" si="2219"/>
        <v>0</v>
      </c>
      <c r="AZ418">
        <f t="shared" si="2219"/>
        <v>0</v>
      </c>
      <c r="BA418">
        <f t="shared" si="2219"/>
        <v>0</v>
      </c>
      <c r="BB418">
        <f t="shared" si="2219"/>
        <v>0</v>
      </c>
      <c r="BC418">
        <f t="shared" si="2219"/>
        <v>0</v>
      </c>
      <c r="BD418">
        <f t="shared" si="2219"/>
        <v>0</v>
      </c>
      <c r="BE418">
        <f t="shared" si="2219"/>
        <v>0</v>
      </c>
      <c r="BF418">
        <f t="shared" si="2219"/>
        <v>0</v>
      </c>
      <c r="BG418">
        <f t="shared" si="2088"/>
        <v>0</v>
      </c>
      <c r="BH418">
        <f t="shared" ref="BH418:BI418" si="2220">IF($T418&lt;BH$18,BG418+1,IF(BH$18=$T418,1,0))</f>
        <v>0</v>
      </c>
      <c r="BI418">
        <f t="shared" si="2220"/>
        <v>0</v>
      </c>
      <c r="BJ418">
        <f t="shared" si="2090"/>
        <v>0</v>
      </c>
      <c r="BK418">
        <f t="shared" ref="BK418:BO418" si="2221">IF(BK$18&gt;$D$10,0,IF($T418&lt;BK$18,BJ418+1,IF(BK$18=$T418,1,0)))</f>
        <v>0</v>
      </c>
      <c r="BL418">
        <f t="shared" si="2221"/>
        <v>0</v>
      </c>
      <c r="BM418">
        <f t="shared" si="2221"/>
        <v>0</v>
      </c>
      <c r="BN418">
        <f t="shared" si="2221"/>
        <v>0</v>
      </c>
      <c r="BO418">
        <f t="shared" si="2221"/>
        <v>0</v>
      </c>
      <c r="BP418">
        <f t="shared" si="2092"/>
        <v>0</v>
      </c>
      <c r="BQ418">
        <f t="shared" si="2093"/>
        <v>0</v>
      </c>
      <c r="BR418">
        <f t="shared" si="2094"/>
        <v>0</v>
      </c>
      <c r="BS418">
        <f t="shared" si="2095"/>
        <v>0</v>
      </c>
      <c r="BT418">
        <f t="shared" si="2096"/>
        <v>0</v>
      </c>
      <c r="BU418">
        <f t="shared" si="2097"/>
        <v>0</v>
      </c>
      <c r="BV418">
        <f t="shared" si="2098"/>
        <v>0</v>
      </c>
      <c r="BW418">
        <f t="shared" si="2099"/>
        <v>0</v>
      </c>
      <c r="BX418">
        <f t="shared" si="2100"/>
        <v>0</v>
      </c>
      <c r="BY418">
        <f t="shared" si="2101"/>
        <v>0</v>
      </c>
      <c r="BZ418">
        <f t="shared" si="2102"/>
        <v>0</v>
      </c>
      <c r="CA418">
        <f t="shared" si="2103"/>
        <v>0</v>
      </c>
      <c r="CB418">
        <f t="shared" si="2104"/>
        <v>0</v>
      </c>
      <c r="CC418">
        <f t="shared" si="2105"/>
        <v>0</v>
      </c>
      <c r="CD418">
        <f t="shared" si="2106"/>
        <v>0</v>
      </c>
      <c r="CE418">
        <f t="shared" si="2107"/>
        <v>0</v>
      </c>
      <c r="CF418">
        <f t="shared" si="2108"/>
        <v>0</v>
      </c>
      <c r="CG418">
        <f t="shared" si="2109"/>
        <v>0</v>
      </c>
      <c r="CH418">
        <f t="shared" si="2110"/>
        <v>0</v>
      </c>
      <c r="CI418">
        <f t="shared" si="2111"/>
        <v>0</v>
      </c>
      <c r="CJ418">
        <f t="shared" si="2112"/>
        <v>0</v>
      </c>
      <c r="CK418">
        <f t="shared" si="2113"/>
        <v>0</v>
      </c>
      <c r="CL418">
        <f t="shared" si="2114"/>
        <v>0</v>
      </c>
      <c r="CM418">
        <f t="shared" si="2115"/>
        <v>0</v>
      </c>
      <c r="CN418">
        <f t="shared" si="2116"/>
        <v>0</v>
      </c>
      <c r="CO418">
        <f t="shared" si="2117"/>
        <v>0</v>
      </c>
      <c r="CP418">
        <f t="shared" si="2118"/>
        <v>0</v>
      </c>
      <c r="CQ418">
        <f t="shared" si="2119"/>
        <v>0</v>
      </c>
      <c r="CR418">
        <f t="shared" si="2120"/>
        <v>0</v>
      </c>
      <c r="CS418">
        <f t="shared" si="2121"/>
        <v>0</v>
      </c>
      <c r="CT418" t="str">
        <f t="shared" si="2122"/>
        <v/>
      </c>
      <c r="CU418" t="str">
        <f t="shared" si="2123"/>
        <v/>
      </c>
      <c r="CV418" t="str">
        <f t="shared" si="2124"/>
        <v/>
      </c>
      <c r="CW418" t="str">
        <f t="shared" si="2125"/>
        <v/>
      </c>
      <c r="CX418" t="str">
        <f t="shared" si="2126"/>
        <v/>
      </c>
      <c r="CY418" t="str">
        <f t="shared" si="2127"/>
        <v/>
      </c>
      <c r="CZ418" t="str">
        <f t="shared" si="2128"/>
        <v/>
      </c>
      <c r="DA418" t="str">
        <f t="shared" si="2129"/>
        <v/>
      </c>
      <c r="DB418" t="str">
        <f t="shared" si="2130"/>
        <v/>
      </c>
      <c r="DC418" t="str">
        <f t="shared" si="2131"/>
        <v/>
      </c>
      <c r="DD418" t="str">
        <f t="shared" si="2132"/>
        <v/>
      </c>
      <c r="DE418" t="str">
        <f t="shared" si="2133"/>
        <v/>
      </c>
      <c r="DF418" t="str">
        <f t="shared" si="2134"/>
        <v/>
      </c>
      <c r="DG418" t="str">
        <f t="shared" si="2135"/>
        <v/>
      </c>
      <c r="DH418" t="str">
        <f t="shared" si="2136"/>
        <v/>
      </c>
      <c r="DI418" t="str">
        <f t="shared" si="2137"/>
        <v/>
      </c>
      <c r="DJ418" t="str">
        <f t="shared" si="2138"/>
        <v/>
      </c>
      <c r="DK418" t="str">
        <f t="shared" si="2139"/>
        <v/>
      </c>
      <c r="DL418" t="str">
        <f t="shared" si="2140"/>
        <v/>
      </c>
      <c r="DM418" t="str">
        <f t="shared" si="2141"/>
        <v/>
      </c>
      <c r="DN418" t="str">
        <f t="shared" si="2142"/>
        <v/>
      </c>
      <c r="DO418" t="str">
        <f t="shared" si="2143"/>
        <v/>
      </c>
      <c r="DP418" t="str">
        <f t="shared" si="2144"/>
        <v/>
      </c>
      <c r="DQ418" t="str">
        <f t="shared" si="2145"/>
        <v/>
      </c>
      <c r="DR418" t="str">
        <f t="shared" si="2146"/>
        <v/>
      </c>
      <c r="DS418" t="str">
        <f t="shared" si="2147"/>
        <v/>
      </c>
      <c r="DT418" t="str">
        <f t="shared" si="2148"/>
        <v/>
      </c>
      <c r="DU418" t="str">
        <f t="shared" si="2149"/>
        <v/>
      </c>
      <c r="DV418" t="str">
        <f t="shared" si="2150"/>
        <v/>
      </c>
      <c r="DW418" t="str">
        <f t="shared" si="2151"/>
        <v/>
      </c>
      <c r="DX418" t="str">
        <f t="shared" si="2152"/>
        <v/>
      </c>
      <c r="DY418" t="str">
        <f t="shared" si="2153"/>
        <v/>
      </c>
      <c r="DZ418" t="str">
        <f t="shared" si="2154"/>
        <v/>
      </c>
      <c r="EA418" t="str">
        <f t="shared" si="2155"/>
        <v/>
      </c>
      <c r="EB418" t="str">
        <f t="shared" si="2156"/>
        <v/>
      </c>
      <c r="EC418" t="str">
        <f t="shared" si="2157"/>
        <v/>
      </c>
      <c r="ED418" t="str">
        <f t="shared" si="2158"/>
        <v/>
      </c>
      <c r="EE418" t="str">
        <f t="shared" si="2159"/>
        <v/>
      </c>
      <c r="EF418" t="str">
        <f t="shared" si="2160"/>
        <v/>
      </c>
      <c r="EG418" t="str">
        <f t="shared" si="2161"/>
        <v/>
      </c>
      <c r="EH418">
        <f t="shared" si="2162"/>
        <v>0</v>
      </c>
      <c r="EI418">
        <f t="shared" si="2163"/>
        <v>0</v>
      </c>
      <c r="EJ418">
        <f t="shared" si="2164"/>
        <v>0</v>
      </c>
      <c r="EK418" t="str">
        <f t="shared" si="2165"/>
        <v/>
      </c>
      <c r="EL418" t="str">
        <f t="shared" si="2166"/>
        <v/>
      </c>
      <c r="EM418" t="str">
        <f t="shared" si="2167"/>
        <v/>
      </c>
      <c r="EN418" s="2">
        <f t="shared" si="2168"/>
        <v>0</v>
      </c>
      <c r="EO418" s="1">
        <f t="shared" si="2169"/>
        <v>0</v>
      </c>
    </row>
    <row r="419" spans="1:145" ht="15" thickBot="1" x14ac:dyDescent="0.25">
      <c r="A419" s="14">
        <v>400</v>
      </c>
      <c r="B419" s="65" t="str">
        <f t="shared" ref="B419" si="2222">IF(AND(C419="",D419="",E419),"",A419)</f>
        <v/>
      </c>
      <c r="C419" s="63"/>
      <c r="D419" s="63"/>
      <c r="E419" s="64"/>
      <c r="F419" s="67" t="str">
        <f t="shared" si="2078"/>
        <v/>
      </c>
      <c r="G419" s="68" t="str">
        <f t="shared" si="2079"/>
        <v/>
      </c>
      <c r="H419" t="str">
        <f>IF(I419=1,NastaveniIPV!$I$48&amp;""&amp;$D$10,IF(I419=2,NastaveniIPV!$I$47,IF(J419=1,NastaveniIPV!$I$52,"")))</f>
        <v/>
      </c>
      <c r="I419" s="81" t="str">
        <f t="shared" si="2080"/>
        <v/>
      </c>
      <c r="J419" s="14" t="str">
        <f t="shared" si="2081"/>
        <v/>
      </c>
      <c r="O419">
        <v>400</v>
      </c>
      <c r="P419" s="1">
        <f t="shared" si="2082"/>
        <v>0</v>
      </c>
      <c r="Q419">
        <f t="shared" si="2083"/>
        <v>0</v>
      </c>
      <c r="R419" s="38" t="str">
        <f t="shared" si="2084"/>
        <v/>
      </c>
      <c r="S419" t="str">
        <f t="shared" si="2085"/>
        <v/>
      </c>
      <c r="T419" s="38" t="str">
        <f t="shared" si="2086"/>
        <v/>
      </c>
      <c r="W419">
        <f>NastaveniIPV!$D$47</f>
        <v>0.02</v>
      </c>
      <c r="X419">
        <f>NastaveniIPV!$D$48</f>
        <v>0.06</v>
      </c>
      <c r="Y419">
        <f>NastaveniIPV!$D$49</f>
        <v>0.06</v>
      </c>
      <c r="Z419">
        <f>NastaveniIPV!$D$50</f>
        <v>0.06</v>
      </c>
      <c r="AA419">
        <f>NastaveniIPV!$D$51</f>
        <v>1.7999999999999999E-2</v>
      </c>
      <c r="AB419">
        <f>NastaveniIPV!$D$52</f>
        <v>0.01</v>
      </c>
      <c r="AC419">
        <f>NastaveniIPV!$D$53</f>
        <v>0.01</v>
      </c>
      <c r="AD419">
        <f>NastaveniIPV!$D$54</f>
        <v>0.01</v>
      </c>
      <c r="AE419">
        <f>NastaveniIPV!$D$55</f>
        <v>0.01</v>
      </c>
      <c r="AF419">
        <f>NastaveniIPV!$D$56</f>
        <v>0.01</v>
      </c>
      <c r="AG419">
        <f t="shared" ref="AG419:BF419" si="2223">IF($T419=AG$18,1,IF(AG$18&lt;$T419,0,AF419+1))</f>
        <v>0</v>
      </c>
      <c r="AH419">
        <f t="shared" si="2223"/>
        <v>0</v>
      </c>
      <c r="AI419">
        <f t="shared" si="2223"/>
        <v>0</v>
      </c>
      <c r="AJ419">
        <f t="shared" si="2223"/>
        <v>0</v>
      </c>
      <c r="AK419">
        <f t="shared" si="2223"/>
        <v>0</v>
      </c>
      <c r="AL419">
        <f t="shared" si="2223"/>
        <v>0</v>
      </c>
      <c r="AM419">
        <f t="shared" si="2223"/>
        <v>0</v>
      </c>
      <c r="AN419">
        <f t="shared" si="2223"/>
        <v>0</v>
      </c>
      <c r="AO419">
        <f t="shared" si="2223"/>
        <v>0</v>
      </c>
      <c r="AP419">
        <f t="shared" si="2223"/>
        <v>0</v>
      </c>
      <c r="AQ419">
        <f t="shared" si="2223"/>
        <v>0</v>
      </c>
      <c r="AR419">
        <f t="shared" si="2223"/>
        <v>0</v>
      </c>
      <c r="AS419">
        <f t="shared" si="2223"/>
        <v>0</v>
      </c>
      <c r="AT419">
        <f t="shared" si="2223"/>
        <v>0</v>
      </c>
      <c r="AU419">
        <f t="shared" si="2223"/>
        <v>0</v>
      </c>
      <c r="AV419">
        <f t="shared" si="2223"/>
        <v>0</v>
      </c>
      <c r="AW419">
        <f t="shared" si="2223"/>
        <v>0</v>
      </c>
      <c r="AX419">
        <f t="shared" si="2223"/>
        <v>0</v>
      </c>
      <c r="AY419">
        <f t="shared" si="2223"/>
        <v>0</v>
      </c>
      <c r="AZ419">
        <f t="shared" si="2223"/>
        <v>0</v>
      </c>
      <c r="BA419">
        <f t="shared" si="2223"/>
        <v>0</v>
      </c>
      <c r="BB419">
        <f t="shared" si="2223"/>
        <v>0</v>
      </c>
      <c r="BC419">
        <f t="shared" si="2223"/>
        <v>0</v>
      </c>
      <c r="BD419">
        <f t="shared" si="2223"/>
        <v>0</v>
      </c>
      <c r="BE419">
        <f t="shared" si="2223"/>
        <v>0</v>
      </c>
      <c r="BF419">
        <f t="shared" si="2223"/>
        <v>0</v>
      </c>
      <c r="BG419">
        <f t="shared" si="2088"/>
        <v>0</v>
      </c>
      <c r="BH419">
        <f t="shared" ref="BH419:BI419" si="2224">IF($T419&lt;BH$18,BG419+1,IF(BH$18=$T419,1,0))</f>
        <v>0</v>
      </c>
      <c r="BI419">
        <f t="shared" si="2224"/>
        <v>0</v>
      </c>
      <c r="BJ419">
        <f t="shared" si="2090"/>
        <v>0</v>
      </c>
      <c r="BK419">
        <f t="shared" ref="BK419:BO419" si="2225">IF(BK$18&gt;$D$10,0,IF($T419&lt;BK$18,BJ419+1,IF(BK$18=$T419,1,0)))</f>
        <v>0</v>
      </c>
      <c r="BL419">
        <f t="shared" si="2225"/>
        <v>0</v>
      </c>
      <c r="BM419">
        <f t="shared" si="2225"/>
        <v>0</v>
      </c>
      <c r="BN419">
        <f t="shared" si="2225"/>
        <v>0</v>
      </c>
      <c r="BO419">
        <f t="shared" si="2225"/>
        <v>0</v>
      </c>
      <c r="BP419">
        <f t="shared" si="2092"/>
        <v>0</v>
      </c>
      <c r="BQ419">
        <f t="shared" si="2093"/>
        <v>0</v>
      </c>
      <c r="BR419">
        <f t="shared" si="2094"/>
        <v>0</v>
      </c>
      <c r="BS419">
        <f t="shared" si="2095"/>
        <v>0</v>
      </c>
      <c r="BT419">
        <f t="shared" si="2096"/>
        <v>0</v>
      </c>
      <c r="BU419">
        <f t="shared" si="2097"/>
        <v>0</v>
      </c>
      <c r="BV419">
        <f t="shared" si="2098"/>
        <v>0</v>
      </c>
      <c r="BW419">
        <f t="shared" si="2099"/>
        <v>0</v>
      </c>
      <c r="BX419">
        <f t="shared" si="2100"/>
        <v>0</v>
      </c>
      <c r="BY419">
        <f t="shared" si="2101"/>
        <v>0</v>
      </c>
      <c r="BZ419">
        <f t="shared" si="2102"/>
        <v>0</v>
      </c>
      <c r="CA419">
        <f t="shared" si="2103"/>
        <v>0</v>
      </c>
      <c r="CB419">
        <f t="shared" si="2104"/>
        <v>0</v>
      </c>
      <c r="CC419">
        <f t="shared" si="2105"/>
        <v>0</v>
      </c>
      <c r="CD419">
        <f t="shared" si="2106"/>
        <v>0</v>
      </c>
      <c r="CE419">
        <f t="shared" si="2107"/>
        <v>0</v>
      </c>
      <c r="CF419">
        <f t="shared" si="2108"/>
        <v>0</v>
      </c>
      <c r="CG419">
        <f t="shared" si="2109"/>
        <v>0</v>
      </c>
      <c r="CH419">
        <f t="shared" si="2110"/>
        <v>0</v>
      </c>
      <c r="CI419">
        <f t="shared" si="2111"/>
        <v>0</v>
      </c>
      <c r="CJ419">
        <f t="shared" si="2112"/>
        <v>0</v>
      </c>
      <c r="CK419">
        <f t="shared" si="2113"/>
        <v>0</v>
      </c>
      <c r="CL419">
        <f t="shared" si="2114"/>
        <v>0</v>
      </c>
      <c r="CM419">
        <f t="shared" si="2115"/>
        <v>0</v>
      </c>
      <c r="CN419">
        <f t="shared" si="2116"/>
        <v>0</v>
      </c>
      <c r="CO419">
        <f t="shared" si="2117"/>
        <v>0</v>
      </c>
      <c r="CP419">
        <f t="shared" si="2118"/>
        <v>0</v>
      </c>
      <c r="CQ419">
        <f t="shared" si="2119"/>
        <v>0</v>
      </c>
      <c r="CR419">
        <f t="shared" si="2120"/>
        <v>0</v>
      </c>
      <c r="CS419">
        <f t="shared" si="2121"/>
        <v>0</v>
      </c>
      <c r="CT419" t="str">
        <f t="shared" si="2122"/>
        <v/>
      </c>
      <c r="CU419" t="str">
        <f t="shared" si="2123"/>
        <v/>
      </c>
      <c r="CV419" t="str">
        <f t="shared" si="2124"/>
        <v/>
      </c>
      <c r="CW419" t="str">
        <f t="shared" si="2125"/>
        <v/>
      </c>
      <c r="CX419" t="str">
        <f t="shared" si="2126"/>
        <v/>
      </c>
      <c r="CY419" t="str">
        <f t="shared" si="2127"/>
        <v/>
      </c>
      <c r="CZ419" t="str">
        <f t="shared" si="2128"/>
        <v/>
      </c>
      <c r="DA419" t="str">
        <f t="shared" si="2129"/>
        <v/>
      </c>
      <c r="DB419" t="str">
        <f t="shared" si="2130"/>
        <v/>
      </c>
      <c r="DC419" t="str">
        <f t="shared" si="2131"/>
        <v/>
      </c>
      <c r="DD419" t="str">
        <f t="shared" si="2132"/>
        <v/>
      </c>
      <c r="DE419" t="str">
        <f t="shared" si="2133"/>
        <v/>
      </c>
      <c r="DF419" t="str">
        <f t="shared" si="2134"/>
        <v/>
      </c>
      <c r="DG419" t="str">
        <f t="shared" si="2135"/>
        <v/>
      </c>
      <c r="DH419" t="str">
        <f t="shared" si="2136"/>
        <v/>
      </c>
      <c r="DI419" t="str">
        <f t="shared" si="2137"/>
        <v/>
      </c>
      <c r="DJ419" t="str">
        <f t="shared" si="2138"/>
        <v/>
      </c>
      <c r="DK419" t="str">
        <f t="shared" si="2139"/>
        <v/>
      </c>
      <c r="DL419" t="str">
        <f t="shared" si="2140"/>
        <v/>
      </c>
      <c r="DM419" t="str">
        <f t="shared" si="2141"/>
        <v/>
      </c>
      <c r="DN419" t="str">
        <f t="shared" si="2142"/>
        <v/>
      </c>
      <c r="DO419" t="str">
        <f t="shared" si="2143"/>
        <v/>
      </c>
      <c r="DP419" t="str">
        <f t="shared" si="2144"/>
        <v/>
      </c>
      <c r="DQ419" t="str">
        <f t="shared" si="2145"/>
        <v/>
      </c>
      <c r="DR419" t="str">
        <f t="shared" si="2146"/>
        <v/>
      </c>
      <c r="DS419" t="str">
        <f t="shared" si="2147"/>
        <v/>
      </c>
      <c r="DT419" t="str">
        <f t="shared" si="2148"/>
        <v/>
      </c>
      <c r="DU419" t="str">
        <f t="shared" si="2149"/>
        <v/>
      </c>
      <c r="DV419" t="str">
        <f t="shared" si="2150"/>
        <v/>
      </c>
      <c r="DW419" t="str">
        <f t="shared" si="2151"/>
        <v/>
      </c>
      <c r="DX419" t="str">
        <f t="shared" si="2152"/>
        <v/>
      </c>
      <c r="DY419" t="str">
        <f t="shared" si="2153"/>
        <v/>
      </c>
      <c r="DZ419" t="str">
        <f t="shared" si="2154"/>
        <v/>
      </c>
      <c r="EA419" t="str">
        <f t="shared" si="2155"/>
        <v/>
      </c>
      <c r="EB419" t="str">
        <f t="shared" si="2156"/>
        <v/>
      </c>
      <c r="EC419" t="str">
        <f t="shared" si="2157"/>
        <v/>
      </c>
      <c r="ED419" t="str">
        <f t="shared" si="2158"/>
        <v/>
      </c>
      <c r="EE419" t="str">
        <f t="shared" si="2159"/>
        <v/>
      </c>
      <c r="EF419" t="str">
        <f t="shared" si="2160"/>
        <v/>
      </c>
      <c r="EG419" t="str">
        <f t="shared" si="2161"/>
        <v/>
      </c>
      <c r="EH419">
        <f t="shared" si="2162"/>
        <v>0</v>
      </c>
      <c r="EI419">
        <f t="shared" si="2163"/>
        <v>0</v>
      </c>
      <c r="EJ419">
        <f t="shared" si="2164"/>
        <v>0</v>
      </c>
      <c r="EK419" t="str">
        <f t="shared" si="2165"/>
        <v/>
      </c>
      <c r="EL419" t="str">
        <f t="shared" si="2166"/>
        <v/>
      </c>
      <c r="EM419" t="str">
        <f t="shared" si="2167"/>
        <v/>
      </c>
      <c r="EN419" s="2">
        <f t="shared" si="2168"/>
        <v>0</v>
      </c>
      <c r="EO419" s="1">
        <f t="shared" si="2169"/>
        <v>0</v>
      </c>
    </row>
    <row r="420" spans="1:145" ht="15" thickBot="1" x14ac:dyDescent="0.25">
      <c r="A420" s="14">
        <v>401</v>
      </c>
      <c r="B420" s="65" t="str">
        <f t="shared" ref="B420" si="2226">IF(AND(C420="",D420="",E420=""),"",A420)</f>
        <v/>
      </c>
      <c r="C420" s="61"/>
      <c r="D420" s="62"/>
      <c r="E420" s="61"/>
      <c r="F420" s="67" t="str">
        <f t="shared" si="2078"/>
        <v/>
      </c>
      <c r="G420" s="68" t="str">
        <f t="shared" si="2079"/>
        <v/>
      </c>
      <c r="H420" t="str">
        <f>IF(I420=1,NastaveniIPV!$I$48&amp;""&amp;$D$10,IF(I420=2,NastaveniIPV!$I$47,IF(J420=1,NastaveniIPV!$I$52,"")))</f>
        <v/>
      </c>
      <c r="I420" s="81" t="str">
        <f t="shared" si="2080"/>
        <v/>
      </c>
      <c r="J420" s="14" t="str">
        <f t="shared" si="2081"/>
        <v/>
      </c>
      <c r="O420">
        <v>401</v>
      </c>
      <c r="P420" s="1">
        <f t="shared" si="2082"/>
        <v>0</v>
      </c>
      <c r="Q420">
        <f t="shared" si="2083"/>
        <v>0</v>
      </c>
      <c r="R420" s="38" t="str">
        <f t="shared" si="2084"/>
        <v/>
      </c>
      <c r="S420" t="str">
        <f t="shared" si="2085"/>
        <v/>
      </c>
      <c r="T420" s="38" t="str">
        <f t="shared" si="2086"/>
        <v/>
      </c>
      <c r="W420">
        <f>NastaveniIPV!$D$47</f>
        <v>0.02</v>
      </c>
      <c r="X420">
        <f>NastaveniIPV!$D$48</f>
        <v>0.06</v>
      </c>
      <c r="Y420">
        <f>NastaveniIPV!$D$49</f>
        <v>0.06</v>
      </c>
      <c r="Z420">
        <f>NastaveniIPV!$D$50</f>
        <v>0.06</v>
      </c>
      <c r="AA420">
        <f>NastaveniIPV!$D$51</f>
        <v>1.7999999999999999E-2</v>
      </c>
      <c r="AB420">
        <f>NastaveniIPV!$D$52</f>
        <v>0.01</v>
      </c>
      <c r="AC420">
        <f>NastaveniIPV!$D$53</f>
        <v>0.01</v>
      </c>
      <c r="AD420">
        <f>NastaveniIPV!$D$54</f>
        <v>0.01</v>
      </c>
      <c r="AE420">
        <f>NastaveniIPV!$D$55</f>
        <v>0.01</v>
      </c>
      <c r="AF420">
        <f>NastaveniIPV!$D$56</f>
        <v>0.01</v>
      </c>
      <c r="AG420">
        <f t="shared" ref="AG420:BF420" si="2227">IF($T420=AG$18,1,IF(AG$18&lt;$T420,0,AF420+1))</f>
        <v>0</v>
      </c>
      <c r="AH420">
        <f t="shared" si="2227"/>
        <v>0</v>
      </c>
      <c r="AI420">
        <f t="shared" si="2227"/>
        <v>0</v>
      </c>
      <c r="AJ420">
        <f t="shared" si="2227"/>
        <v>0</v>
      </c>
      <c r="AK420">
        <f t="shared" si="2227"/>
        <v>0</v>
      </c>
      <c r="AL420">
        <f t="shared" si="2227"/>
        <v>0</v>
      </c>
      <c r="AM420">
        <f t="shared" si="2227"/>
        <v>0</v>
      </c>
      <c r="AN420">
        <f t="shared" si="2227"/>
        <v>0</v>
      </c>
      <c r="AO420">
        <f t="shared" si="2227"/>
        <v>0</v>
      </c>
      <c r="AP420">
        <f t="shared" si="2227"/>
        <v>0</v>
      </c>
      <c r="AQ420">
        <f t="shared" si="2227"/>
        <v>0</v>
      </c>
      <c r="AR420">
        <f t="shared" si="2227"/>
        <v>0</v>
      </c>
      <c r="AS420">
        <f t="shared" si="2227"/>
        <v>0</v>
      </c>
      <c r="AT420">
        <f t="shared" si="2227"/>
        <v>0</v>
      </c>
      <c r="AU420">
        <f t="shared" si="2227"/>
        <v>0</v>
      </c>
      <c r="AV420">
        <f t="shared" si="2227"/>
        <v>0</v>
      </c>
      <c r="AW420">
        <f t="shared" si="2227"/>
        <v>0</v>
      </c>
      <c r="AX420">
        <f t="shared" si="2227"/>
        <v>0</v>
      </c>
      <c r="AY420">
        <f t="shared" si="2227"/>
        <v>0</v>
      </c>
      <c r="AZ420">
        <f t="shared" si="2227"/>
        <v>0</v>
      </c>
      <c r="BA420">
        <f t="shared" si="2227"/>
        <v>0</v>
      </c>
      <c r="BB420">
        <f t="shared" si="2227"/>
        <v>0</v>
      </c>
      <c r="BC420">
        <f t="shared" si="2227"/>
        <v>0</v>
      </c>
      <c r="BD420">
        <f t="shared" si="2227"/>
        <v>0</v>
      </c>
      <c r="BE420">
        <f t="shared" si="2227"/>
        <v>0</v>
      </c>
      <c r="BF420">
        <f t="shared" si="2227"/>
        <v>0</v>
      </c>
      <c r="BG420">
        <f t="shared" si="2088"/>
        <v>0</v>
      </c>
      <c r="BH420">
        <f t="shared" ref="BH420:BI420" si="2228">IF($T420&lt;BH$18,BG420+1,IF(BH$18=$T420,1,0))</f>
        <v>0</v>
      </c>
      <c r="BI420">
        <f t="shared" si="2228"/>
        <v>0</v>
      </c>
      <c r="BJ420">
        <f t="shared" si="2090"/>
        <v>0</v>
      </c>
      <c r="BK420">
        <f t="shared" ref="BK420:BO420" si="2229">IF(BK$18&gt;$D$10,0,IF($T420&lt;BK$18,BJ420+1,IF(BK$18=$T420,1,0)))</f>
        <v>0</v>
      </c>
      <c r="BL420">
        <f t="shared" si="2229"/>
        <v>0</v>
      </c>
      <c r="BM420">
        <f t="shared" si="2229"/>
        <v>0</v>
      </c>
      <c r="BN420">
        <f t="shared" si="2229"/>
        <v>0</v>
      </c>
      <c r="BO420">
        <f t="shared" si="2229"/>
        <v>0</v>
      </c>
      <c r="BP420">
        <f t="shared" si="2092"/>
        <v>0</v>
      </c>
      <c r="BQ420">
        <f t="shared" si="2093"/>
        <v>0</v>
      </c>
      <c r="BR420">
        <f t="shared" si="2094"/>
        <v>0</v>
      </c>
      <c r="BS420">
        <f t="shared" si="2095"/>
        <v>0</v>
      </c>
      <c r="BT420">
        <f t="shared" si="2096"/>
        <v>0</v>
      </c>
      <c r="BU420">
        <f t="shared" si="2097"/>
        <v>0</v>
      </c>
      <c r="BV420">
        <f t="shared" si="2098"/>
        <v>0</v>
      </c>
      <c r="BW420">
        <f t="shared" si="2099"/>
        <v>0</v>
      </c>
      <c r="BX420">
        <f t="shared" si="2100"/>
        <v>0</v>
      </c>
      <c r="BY420">
        <f t="shared" si="2101"/>
        <v>0</v>
      </c>
      <c r="BZ420">
        <f t="shared" si="2102"/>
        <v>0</v>
      </c>
      <c r="CA420">
        <f t="shared" si="2103"/>
        <v>0</v>
      </c>
      <c r="CB420">
        <f t="shared" si="2104"/>
        <v>0</v>
      </c>
      <c r="CC420">
        <f t="shared" si="2105"/>
        <v>0</v>
      </c>
      <c r="CD420">
        <f t="shared" si="2106"/>
        <v>0</v>
      </c>
      <c r="CE420">
        <f t="shared" si="2107"/>
        <v>0</v>
      </c>
      <c r="CF420">
        <f t="shared" si="2108"/>
        <v>0</v>
      </c>
      <c r="CG420">
        <f t="shared" si="2109"/>
        <v>0</v>
      </c>
      <c r="CH420">
        <f t="shared" si="2110"/>
        <v>0</v>
      </c>
      <c r="CI420">
        <f t="shared" si="2111"/>
        <v>0</v>
      </c>
      <c r="CJ420">
        <f t="shared" si="2112"/>
        <v>0</v>
      </c>
      <c r="CK420">
        <f t="shared" si="2113"/>
        <v>0</v>
      </c>
      <c r="CL420">
        <f t="shared" si="2114"/>
        <v>0</v>
      </c>
      <c r="CM420">
        <f t="shared" si="2115"/>
        <v>0</v>
      </c>
      <c r="CN420">
        <f t="shared" si="2116"/>
        <v>0</v>
      </c>
      <c r="CO420">
        <f t="shared" si="2117"/>
        <v>0</v>
      </c>
      <c r="CP420">
        <f t="shared" si="2118"/>
        <v>0</v>
      </c>
      <c r="CQ420">
        <f t="shared" si="2119"/>
        <v>0</v>
      </c>
      <c r="CR420">
        <f t="shared" si="2120"/>
        <v>0</v>
      </c>
      <c r="CS420">
        <f t="shared" si="2121"/>
        <v>0</v>
      </c>
      <c r="CT420" t="str">
        <f t="shared" si="2122"/>
        <v/>
      </c>
      <c r="CU420" t="str">
        <f t="shared" si="2123"/>
        <v/>
      </c>
      <c r="CV420" t="str">
        <f t="shared" si="2124"/>
        <v/>
      </c>
      <c r="CW420" t="str">
        <f t="shared" si="2125"/>
        <v/>
      </c>
      <c r="CX420" t="str">
        <f t="shared" si="2126"/>
        <v/>
      </c>
      <c r="CY420" t="str">
        <f t="shared" si="2127"/>
        <v/>
      </c>
      <c r="CZ420" t="str">
        <f t="shared" si="2128"/>
        <v/>
      </c>
      <c r="DA420" t="str">
        <f t="shared" si="2129"/>
        <v/>
      </c>
      <c r="DB420" t="str">
        <f t="shared" si="2130"/>
        <v/>
      </c>
      <c r="DC420" t="str">
        <f t="shared" si="2131"/>
        <v/>
      </c>
      <c r="DD420" t="str">
        <f t="shared" si="2132"/>
        <v/>
      </c>
      <c r="DE420" t="str">
        <f t="shared" si="2133"/>
        <v/>
      </c>
      <c r="DF420" t="str">
        <f t="shared" si="2134"/>
        <v/>
      </c>
      <c r="DG420" t="str">
        <f t="shared" si="2135"/>
        <v/>
      </c>
      <c r="DH420" t="str">
        <f t="shared" si="2136"/>
        <v/>
      </c>
      <c r="DI420" t="str">
        <f t="shared" si="2137"/>
        <v/>
      </c>
      <c r="DJ420" t="str">
        <f t="shared" si="2138"/>
        <v/>
      </c>
      <c r="DK420" t="str">
        <f t="shared" si="2139"/>
        <v/>
      </c>
      <c r="DL420" t="str">
        <f t="shared" si="2140"/>
        <v/>
      </c>
      <c r="DM420" t="str">
        <f t="shared" si="2141"/>
        <v/>
      </c>
      <c r="DN420" t="str">
        <f t="shared" si="2142"/>
        <v/>
      </c>
      <c r="DO420" t="str">
        <f t="shared" si="2143"/>
        <v/>
      </c>
      <c r="DP420" t="str">
        <f t="shared" si="2144"/>
        <v/>
      </c>
      <c r="DQ420" t="str">
        <f t="shared" si="2145"/>
        <v/>
      </c>
      <c r="DR420" t="str">
        <f t="shared" si="2146"/>
        <v/>
      </c>
      <c r="DS420" t="str">
        <f t="shared" si="2147"/>
        <v/>
      </c>
      <c r="DT420" t="str">
        <f t="shared" si="2148"/>
        <v/>
      </c>
      <c r="DU420" t="str">
        <f t="shared" si="2149"/>
        <v/>
      </c>
      <c r="DV420" t="str">
        <f t="shared" si="2150"/>
        <v/>
      </c>
      <c r="DW420" t="str">
        <f t="shared" si="2151"/>
        <v/>
      </c>
      <c r="DX420" t="str">
        <f t="shared" si="2152"/>
        <v/>
      </c>
      <c r="DY420" t="str">
        <f t="shared" si="2153"/>
        <v/>
      </c>
      <c r="DZ420" t="str">
        <f t="shared" si="2154"/>
        <v/>
      </c>
      <c r="EA420" t="str">
        <f t="shared" si="2155"/>
        <v/>
      </c>
      <c r="EB420" t="str">
        <f t="shared" si="2156"/>
        <v/>
      </c>
      <c r="EC420" t="str">
        <f t="shared" si="2157"/>
        <v/>
      </c>
      <c r="ED420" t="str">
        <f t="shared" si="2158"/>
        <v/>
      </c>
      <c r="EE420" t="str">
        <f t="shared" si="2159"/>
        <v/>
      </c>
      <c r="EF420" t="str">
        <f t="shared" si="2160"/>
        <v/>
      </c>
      <c r="EG420" t="str">
        <f t="shared" si="2161"/>
        <v/>
      </c>
      <c r="EH420">
        <f t="shared" si="2162"/>
        <v>0</v>
      </c>
      <c r="EI420">
        <f t="shared" si="2163"/>
        <v>0</v>
      </c>
      <c r="EJ420">
        <f t="shared" si="2164"/>
        <v>0</v>
      </c>
      <c r="EK420" t="str">
        <f t="shared" si="2165"/>
        <v/>
      </c>
      <c r="EL420" t="str">
        <f t="shared" si="2166"/>
        <v/>
      </c>
      <c r="EM420" t="str">
        <f t="shared" si="2167"/>
        <v/>
      </c>
      <c r="EN420" s="2">
        <f t="shared" si="2168"/>
        <v>0</v>
      </c>
      <c r="EO420" s="1">
        <f t="shared" si="2169"/>
        <v>0</v>
      </c>
    </row>
    <row r="421" spans="1:145" ht="15" thickBot="1" x14ac:dyDescent="0.25">
      <c r="A421" s="14">
        <v>402</v>
      </c>
      <c r="B421" s="65" t="str">
        <f t="shared" ref="B421" si="2230">IF(AND(C421="",D421="",E421),"",A421)</f>
        <v/>
      </c>
      <c r="C421" s="63"/>
      <c r="D421" s="63"/>
      <c r="E421" s="64"/>
      <c r="F421" s="67" t="str">
        <f t="shared" si="2078"/>
        <v/>
      </c>
      <c r="G421" s="68" t="str">
        <f t="shared" si="2079"/>
        <v/>
      </c>
      <c r="H421" t="str">
        <f>IF(I421=1,NastaveniIPV!$I$48&amp;""&amp;$D$10,IF(I421=2,NastaveniIPV!$I$47,IF(J421=1,NastaveniIPV!$I$52,"")))</f>
        <v/>
      </c>
      <c r="I421" s="81" t="str">
        <f t="shared" si="2080"/>
        <v/>
      </c>
      <c r="J421" s="14" t="str">
        <f t="shared" si="2081"/>
        <v/>
      </c>
      <c r="O421">
        <v>402</v>
      </c>
      <c r="P421" s="1">
        <f t="shared" si="2082"/>
        <v>0</v>
      </c>
      <c r="Q421">
        <f t="shared" si="2083"/>
        <v>0</v>
      </c>
      <c r="R421" s="38" t="str">
        <f t="shared" si="2084"/>
        <v/>
      </c>
      <c r="S421" t="str">
        <f t="shared" si="2085"/>
        <v/>
      </c>
      <c r="T421" s="38" t="str">
        <f t="shared" si="2086"/>
        <v/>
      </c>
      <c r="W421">
        <f>NastaveniIPV!$D$47</f>
        <v>0.02</v>
      </c>
      <c r="X421">
        <f>NastaveniIPV!$D$48</f>
        <v>0.06</v>
      </c>
      <c r="Y421">
        <f>NastaveniIPV!$D$49</f>
        <v>0.06</v>
      </c>
      <c r="Z421">
        <f>NastaveniIPV!$D$50</f>
        <v>0.06</v>
      </c>
      <c r="AA421">
        <f>NastaveniIPV!$D$51</f>
        <v>1.7999999999999999E-2</v>
      </c>
      <c r="AB421">
        <f>NastaveniIPV!$D$52</f>
        <v>0.01</v>
      </c>
      <c r="AC421">
        <f>NastaveniIPV!$D$53</f>
        <v>0.01</v>
      </c>
      <c r="AD421">
        <f>NastaveniIPV!$D$54</f>
        <v>0.01</v>
      </c>
      <c r="AE421">
        <f>NastaveniIPV!$D$55</f>
        <v>0.01</v>
      </c>
      <c r="AF421">
        <f>NastaveniIPV!$D$56</f>
        <v>0.01</v>
      </c>
      <c r="AG421">
        <f t="shared" ref="AG421:BF421" si="2231">IF($T421=AG$18,1,IF(AG$18&lt;$T421,0,AF421+1))</f>
        <v>0</v>
      </c>
      <c r="AH421">
        <f t="shared" si="2231"/>
        <v>0</v>
      </c>
      <c r="AI421">
        <f t="shared" si="2231"/>
        <v>0</v>
      </c>
      <c r="AJ421">
        <f t="shared" si="2231"/>
        <v>0</v>
      </c>
      <c r="AK421">
        <f t="shared" si="2231"/>
        <v>0</v>
      </c>
      <c r="AL421">
        <f t="shared" si="2231"/>
        <v>0</v>
      </c>
      <c r="AM421">
        <f t="shared" si="2231"/>
        <v>0</v>
      </c>
      <c r="AN421">
        <f t="shared" si="2231"/>
        <v>0</v>
      </c>
      <c r="AO421">
        <f t="shared" si="2231"/>
        <v>0</v>
      </c>
      <c r="AP421">
        <f t="shared" si="2231"/>
        <v>0</v>
      </c>
      <c r="AQ421">
        <f t="shared" si="2231"/>
        <v>0</v>
      </c>
      <c r="AR421">
        <f t="shared" si="2231"/>
        <v>0</v>
      </c>
      <c r="AS421">
        <f t="shared" si="2231"/>
        <v>0</v>
      </c>
      <c r="AT421">
        <f t="shared" si="2231"/>
        <v>0</v>
      </c>
      <c r="AU421">
        <f t="shared" si="2231"/>
        <v>0</v>
      </c>
      <c r="AV421">
        <f t="shared" si="2231"/>
        <v>0</v>
      </c>
      <c r="AW421">
        <f t="shared" si="2231"/>
        <v>0</v>
      </c>
      <c r="AX421">
        <f t="shared" si="2231"/>
        <v>0</v>
      </c>
      <c r="AY421">
        <f t="shared" si="2231"/>
        <v>0</v>
      </c>
      <c r="AZ421">
        <f t="shared" si="2231"/>
        <v>0</v>
      </c>
      <c r="BA421">
        <f t="shared" si="2231"/>
        <v>0</v>
      </c>
      <c r="BB421">
        <f t="shared" si="2231"/>
        <v>0</v>
      </c>
      <c r="BC421">
        <f t="shared" si="2231"/>
        <v>0</v>
      </c>
      <c r="BD421">
        <f t="shared" si="2231"/>
        <v>0</v>
      </c>
      <c r="BE421">
        <f t="shared" si="2231"/>
        <v>0</v>
      </c>
      <c r="BF421">
        <f t="shared" si="2231"/>
        <v>0</v>
      </c>
      <c r="BG421">
        <f t="shared" si="2088"/>
        <v>0</v>
      </c>
      <c r="BH421">
        <f t="shared" ref="BH421:BI421" si="2232">IF($T421&lt;BH$18,BG421+1,IF(BH$18=$T421,1,0))</f>
        <v>0</v>
      </c>
      <c r="BI421">
        <f t="shared" si="2232"/>
        <v>0</v>
      </c>
      <c r="BJ421">
        <f t="shared" si="2090"/>
        <v>0</v>
      </c>
      <c r="BK421">
        <f t="shared" ref="BK421:BO421" si="2233">IF(BK$18&gt;$D$10,0,IF($T421&lt;BK$18,BJ421+1,IF(BK$18=$T421,1,0)))</f>
        <v>0</v>
      </c>
      <c r="BL421">
        <f t="shared" si="2233"/>
        <v>0</v>
      </c>
      <c r="BM421">
        <f t="shared" si="2233"/>
        <v>0</v>
      </c>
      <c r="BN421">
        <f t="shared" si="2233"/>
        <v>0</v>
      </c>
      <c r="BO421">
        <f t="shared" si="2233"/>
        <v>0</v>
      </c>
      <c r="BP421">
        <f t="shared" si="2092"/>
        <v>0</v>
      </c>
      <c r="BQ421">
        <f t="shared" si="2093"/>
        <v>0</v>
      </c>
      <c r="BR421">
        <f t="shared" si="2094"/>
        <v>0</v>
      </c>
      <c r="BS421">
        <f t="shared" si="2095"/>
        <v>0</v>
      </c>
      <c r="BT421">
        <f t="shared" si="2096"/>
        <v>0</v>
      </c>
      <c r="BU421">
        <f t="shared" si="2097"/>
        <v>0</v>
      </c>
      <c r="BV421">
        <f t="shared" si="2098"/>
        <v>0</v>
      </c>
      <c r="BW421">
        <f t="shared" si="2099"/>
        <v>0</v>
      </c>
      <c r="BX421">
        <f t="shared" si="2100"/>
        <v>0</v>
      </c>
      <c r="BY421">
        <f t="shared" si="2101"/>
        <v>0</v>
      </c>
      <c r="BZ421">
        <f t="shared" si="2102"/>
        <v>0</v>
      </c>
      <c r="CA421">
        <f t="shared" si="2103"/>
        <v>0</v>
      </c>
      <c r="CB421">
        <f t="shared" si="2104"/>
        <v>0</v>
      </c>
      <c r="CC421">
        <f t="shared" si="2105"/>
        <v>0</v>
      </c>
      <c r="CD421">
        <f t="shared" si="2106"/>
        <v>0</v>
      </c>
      <c r="CE421">
        <f t="shared" si="2107"/>
        <v>0</v>
      </c>
      <c r="CF421">
        <f t="shared" si="2108"/>
        <v>0</v>
      </c>
      <c r="CG421">
        <f t="shared" si="2109"/>
        <v>0</v>
      </c>
      <c r="CH421">
        <f t="shared" si="2110"/>
        <v>0</v>
      </c>
      <c r="CI421">
        <f t="shared" si="2111"/>
        <v>0</v>
      </c>
      <c r="CJ421">
        <f t="shared" si="2112"/>
        <v>0</v>
      </c>
      <c r="CK421">
        <f t="shared" si="2113"/>
        <v>0</v>
      </c>
      <c r="CL421">
        <f t="shared" si="2114"/>
        <v>0</v>
      </c>
      <c r="CM421">
        <f t="shared" si="2115"/>
        <v>0</v>
      </c>
      <c r="CN421">
        <f t="shared" si="2116"/>
        <v>0</v>
      </c>
      <c r="CO421">
        <f t="shared" si="2117"/>
        <v>0</v>
      </c>
      <c r="CP421">
        <f t="shared" si="2118"/>
        <v>0</v>
      </c>
      <c r="CQ421">
        <f t="shared" si="2119"/>
        <v>0</v>
      </c>
      <c r="CR421">
        <f t="shared" si="2120"/>
        <v>0</v>
      </c>
      <c r="CS421">
        <f t="shared" si="2121"/>
        <v>0</v>
      </c>
      <c r="CT421" t="str">
        <f t="shared" si="2122"/>
        <v/>
      </c>
      <c r="CU421" t="str">
        <f t="shared" si="2123"/>
        <v/>
      </c>
      <c r="CV421" t="str">
        <f t="shared" si="2124"/>
        <v/>
      </c>
      <c r="CW421" t="str">
        <f t="shared" si="2125"/>
        <v/>
      </c>
      <c r="CX421" t="str">
        <f t="shared" si="2126"/>
        <v/>
      </c>
      <c r="CY421" t="str">
        <f t="shared" si="2127"/>
        <v/>
      </c>
      <c r="CZ421" t="str">
        <f t="shared" si="2128"/>
        <v/>
      </c>
      <c r="DA421" t="str">
        <f t="shared" si="2129"/>
        <v/>
      </c>
      <c r="DB421" t="str">
        <f t="shared" si="2130"/>
        <v/>
      </c>
      <c r="DC421" t="str">
        <f t="shared" si="2131"/>
        <v/>
      </c>
      <c r="DD421" t="str">
        <f t="shared" si="2132"/>
        <v/>
      </c>
      <c r="DE421" t="str">
        <f t="shared" si="2133"/>
        <v/>
      </c>
      <c r="DF421" t="str">
        <f t="shared" si="2134"/>
        <v/>
      </c>
      <c r="DG421" t="str">
        <f t="shared" si="2135"/>
        <v/>
      </c>
      <c r="DH421" t="str">
        <f t="shared" si="2136"/>
        <v/>
      </c>
      <c r="DI421" t="str">
        <f t="shared" si="2137"/>
        <v/>
      </c>
      <c r="DJ421" t="str">
        <f t="shared" si="2138"/>
        <v/>
      </c>
      <c r="DK421" t="str">
        <f t="shared" si="2139"/>
        <v/>
      </c>
      <c r="DL421" t="str">
        <f t="shared" si="2140"/>
        <v/>
      </c>
      <c r="DM421" t="str">
        <f t="shared" si="2141"/>
        <v/>
      </c>
      <c r="DN421" t="str">
        <f t="shared" si="2142"/>
        <v/>
      </c>
      <c r="DO421" t="str">
        <f t="shared" si="2143"/>
        <v/>
      </c>
      <c r="DP421" t="str">
        <f t="shared" si="2144"/>
        <v/>
      </c>
      <c r="DQ421" t="str">
        <f t="shared" si="2145"/>
        <v/>
      </c>
      <c r="DR421" t="str">
        <f t="shared" si="2146"/>
        <v/>
      </c>
      <c r="DS421" t="str">
        <f t="shared" si="2147"/>
        <v/>
      </c>
      <c r="DT421" t="str">
        <f t="shared" si="2148"/>
        <v/>
      </c>
      <c r="DU421" t="str">
        <f t="shared" si="2149"/>
        <v/>
      </c>
      <c r="DV421" t="str">
        <f t="shared" si="2150"/>
        <v/>
      </c>
      <c r="DW421" t="str">
        <f t="shared" si="2151"/>
        <v/>
      </c>
      <c r="DX421" t="str">
        <f t="shared" si="2152"/>
        <v/>
      </c>
      <c r="DY421" t="str">
        <f t="shared" si="2153"/>
        <v/>
      </c>
      <c r="DZ421" t="str">
        <f t="shared" si="2154"/>
        <v/>
      </c>
      <c r="EA421" t="str">
        <f t="shared" si="2155"/>
        <v/>
      </c>
      <c r="EB421" t="str">
        <f t="shared" si="2156"/>
        <v/>
      </c>
      <c r="EC421" t="str">
        <f t="shared" si="2157"/>
        <v/>
      </c>
      <c r="ED421" t="str">
        <f t="shared" si="2158"/>
        <v/>
      </c>
      <c r="EE421" t="str">
        <f t="shared" si="2159"/>
        <v/>
      </c>
      <c r="EF421" t="str">
        <f t="shared" si="2160"/>
        <v/>
      </c>
      <c r="EG421" t="str">
        <f t="shared" si="2161"/>
        <v/>
      </c>
      <c r="EH421">
        <f t="shared" si="2162"/>
        <v>0</v>
      </c>
      <c r="EI421">
        <f t="shared" si="2163"/>
        <v>0</v>
      </c>
      <c r="EJ421">
        <f t="shared" si="2164"/>
        <v>0</v>
      </c>
      <c r="EK421" t="str">
        <f t="shared" si="2165"/>
        <v/>
      </c>
      <c r="EL421" t="str">
        <f t="shared" si="2166"/>
        <v/>
      </c>
      <c r="EM421" t="str">
        <f t="shared" si="2167"/>
        <v/>
      </c>
      <c r="EN421" s="2">
        <f t="shared" si="2168"/>
        <v>0</v>
      </c>
      <c r="EO421" s="1">
        <f t="shared" si="2169"/>
        <v>0</v>
      </c>
    </row>
    <row r="422" spans="1:145" ht="15" thickBot="1" x14ac:dyDescent="0.25">
      <c r="A422" s="14">
        <v>403</v>
      </c>
      <c r="B422" s="65" t="str">
        <f t="shared" ref="B422" si="2234">IF(AND(C422="",D422="",E422=""),"",A422)</f>
        <v/>
      </c>
      <c r="C422" s="61"/>
      <c r="D422" s="62"/>
      <c r="E422" s="61"/>
      <c r="F422" s="67" t="str">
        <f t="shared" si="2078"/>
        <v/>
      </c>
      <c r="G422" s="68" t="str">
        <f t="shared" si="2079"/>
        <v/>
      </c>
      <c r="H422" t="str">
        <f>IF(I422=1,NastaveniIPV!$I$48&amp;""&amp;$D$10,IF(I422=2,NastaveniIPV!$I$47,IF(J422=1,NastaveniIPV!$I$52,"")))</f>
        <v/>
      </c>
      <c r="I422" s="81" t="str">
        <f t="shared" si="2080"/>
        <v/>
      </c>
      <c r="J422" s="14" t="str">
        <f t="shared" si="2081"/>
        <v/>
      </c>
      <c r="O422">
        <v>403</v>
      </c>
      <c r="P422" s="1">
        <f t="shared" si="2082"/>
        <v>0</v>
      </c>
      <c r="Q422">
        <f t="shared" si="2083"/>
        <v>0</v>
      </c>
      <c r="R422" s="38" t="str">
        <f t="shared" si="2084"/>
        <v/>
      </c>
      <c r="S422" t="str">
        <f t="shared" si="2085"/>
        <v/>
      </c>
      <c r="T422" s="38" t="str">
        <f t="shared" si="2086"/>
        <v/>
      </c>
      <c r="W422">
        <f>NastaveniIPV!$D$47</f>
        <v>0.02</v>
      </c>
      <c r="X422">
        <f>NastaveniIPV!$D$48</f>
        <v>0.06</v>
      </c>
      <c r="Y422">
        <f>NastaveniIPV!$D$49</f>
        <v>0.06</v>
      </c>
      <c r="Z422">
        <f>NastaveniIPV!$D$50</f>
        <v>0.06</v>
      </c>
      <c r="AA422">
        <f>NastaveniIPV!$D$51</f>
        <v>1.7999999999999999E-2</v>
      </c>
      <c r="AB422">
        <f>NastaveniIPV!$D$52</f>
        <v>0.01</v>
      </c>
      <c r="AC422">
        <f>NastaveniIPV!$D$53</f>
        <v>0.01</v>
      </c>
      <c r="AD422">
        <f>NastaveniIPV!$D$54</f>
        <v>0.01</v>
      </c>
      <c r="AE422">
        <f>NastaveniIPV!$D$55</f>
        <v>0.01</v>
      </c>
      <c r="AF422">
        <f>NastaveniIPV!$D$56</f>
        <v>0.01</v>
      </c>
      <c r="AG422">
        <f t="shared" ref="AG422:BF422" si="2235">IF($T422=AG$18,1,IF(AG$18&lt;$T422,0,AF422+1))</f>
        <v>0</v>
      </c>
      <c r="AH422">
        <f t="shared" si="2235"/>
        <v>0</v>
      </c>
      <c r="AI422">
        <f t="shared" si="2235"/>
        <v>0</v>
      </c>
      <c r="AJ422">
        <f t="shared" si="2235"/>
        <v>0</v>
      </c>
      <c r="AK422">
        <f t="shared" si="2235"/>
        <v>0</v>
      </c>
      <c r="AL422">
        <f t="shared" si="2235"/>
        <v>0</v>
      </c>
      <c r="AM422">
        <f t="shared" si="2235"/>
        <v>0</v>
      </c>
      <c r="AN422">
        <f t="shared" si="2235"/>
        <v>0</v>
      </c>
      <c r="AO422">
        <f t="shared" si="2235"/>
        <v>0</v>
      </c>
      <c r="AP422">
        <f t="shared" si="2235"/>
        <v>0</v>
      </c>
      <c r="AQ422">
        <f t="shared" si="2235"/>
        <v>0</v>
      </c>
      <c r="AR422">
        <f t="shared" si="2235"/>
        <v>0</v>
      </c>
      <c r="AS422">
        <f t="shared" si="2235"/>
        <v>0</v>
      </c>
      <c r="AT422">
        <f t="shared" si="2235"/>
        <v>0</v>
      </c>
      <c r="AU422">
        <f t="shared" si="2235"/>
        <v>0</v>
      </c>
      <c r="AV422">
        <f t="shared" si="2235"/>
        <v>0</v>
      </c>
      <c r="AW422">
        <f t="shared" si="2235"/>
        <v>0</v>
      </c>
      <c r="AX422">
        <f t="shared" si="2235"/>
        <v>0</v>
      </c>
      <c r="AY422">
        <f t="shared" si="2235"/>
        <v>0</v>
      </c>
      <c r="AZ422">
        <f t="shared" si="2235"/>
        <v>0</v>
      </c>
      <c r="BA422">
        <f t="shared" si="2235"/>
        <v>0</v>
      </c>
      <c r="BB422">
        <f t="shared" si="2235"/>
        <v>0</v>
      </c>
      <c r="BC422">
        <f t="shared" si="2235"/>
        <v>0</v>
      </c>
      <c r="BD422">
        <f t="shared" si="2235"/>
        <v>0</v>
      </c>
      <c r="BE422">
        <f t="shared" si="2235"/>
        <v>0</v>
      </c>
      <c r="BF422">
        <f t="shared" si="2235"/>
        <v>0</v>
      </c>
      <c r="BG422">
        <f t="shared" si="2088"/>
        <v>0</v>
      </c>
      <c r="BH422">
        <f t="shared" ref="BH422:BI422" si="2236">IF($T422&lt;BH$18,BG422+1,IF(BH$18=$T422,1,0))</f>
        <v>0</v>
      </c>
      <c r="BI422">
        <f t="shared" si="2236"/>
        <v>0</v>
      </c>
      <c r="BJ422">
        <f t="shared" si="2090"/>
        <v>0</v>
      </c>
      <c r="BK422">
        <f t="shared" ref="BK422:BO422" si="2237">IF(BK$18&gt;$D$10,0,IF($T422&lt;BK$18,BJ422+1,IF(BK$18=$T422,1,0)))</f>
        <v>0</v>
      </c>
      <c r="BL422">
        <f t="shared" si="2237"/>
        <v>0</v>
      </c>
      <c r="BM422">
        <f t="shared" si="2237"/>
        <v>0</v>
      </c>
      <c r="BN422">
        <f t="shared" si="2237"/>
        <v>0</v>
      </c>
      <c r="BO422">
        <f t="shared" si="2237"/>
        <v>0</v>
      </c>
      <c r="BP422">
        <f t="shared" si="2092"/>
        <v>0</v>
      </c>
      <c r="BQ422">
        <f t="shared" si="2093"/>
        <v>0</v>
      </c>
      <c r="BR422">
        <f t="shared" si="2094"/>
        <v>0</v>
      </c>
      <c r="BS422">
        <f t="shared" si="2095"/>
        <v>0</v>
      </c>
      <c r="BT422">
        <f t="shared" si="2096"/>
        <v>0</v>
      </c>
      <c r="BU422">
        <f t="shared" si="2097"/>
        <v>0</v>
      </c>
      <c r="BV422">
        <f t="shared" si="2098"/>
        <v>0</v>
      </c>
      <c r="BW422">
        <f t="shared" si="2099"/>
        <v>0</v>
      </c>
      <c r="BX422">
        <f t="shared" si="2100"/>
        <v>0</v>
      </c>
      <c r="BY422">
        <f t="shared" si="2101"/>
        <v>0</v>
      </c>
      <c r="BZ422">
        <f t="shared" si="2102"/>
        <v>0</v>
      </c>
      <c r="CA422">
        <f t="shared" si="2103"/>
        <v>0</v>
      </c>
      <c r="CB422">
        <f t="shared" si="2104"/>
        <v>0</v>
      </c>
      <c r="CC422">
        <f t="shared" si="2105"/>
        <v>0</v>
      </c>
      <c r="CD422">
        <f t="shared" si="2106"/>
        <v>0</v>
      </c>
      <c r="CE422">
        <f t="shared" si="2107"/>
        <v>0</v>
      </c>
      <c r="CF422">
        <f t="shared" si="2108"/>
        <v>0</v>
      </c>
      <c r="CG422">
        <f t="shared" si="2109"/>
        <v>0</v>
      </c>
      <c r="CH422">
        <f t="shared" si="2110"/>
        <v>0</v>
      </c>
      <c r="CI422">
        <f t="shared" si="2111"/>
        <v>0</v>
      </c>
      <c r="CJ422">
        <f t="shared" si="2112"/>
        <v>0</v>
      </c>
      <c r="CK422">
        <f t="shared" si="2113"/>
        <v>0</v>
      </c>
      <c r="CL422">
        <f t="shared" si="2114"/>
        <v>0</v>
      </c>
      <c r="CM422">
        <f t="shared" si="2115"/>
        <v>0</v>
      </c>
      <c r="CN422">
        <f t="shared" si="2116"/>
        <v>0</v>
      </c>
      <c r="CO422">
        <f t="shared" si="2117"/>
        <v>0</v>
      </c>
      <c r="CP422">
        <f t="shared" si="2118"/>
        <v>0</v>
      </c>
      <c r="CQ422">
        <f t="shared" si="2119"/>
        <v>0</v>
      </c>
      <c r="CR422">
        <f t="shared" si="2120"/>
        <v>0</v>
      </c>
      <c r="CS422">
        <f t="shared" si="2121"/>
        <v>0</v>
      </c>
      <c r="CT422" t="str">
        <f t="shared" si="2122"/>
        <v/>
      </c>
      <c r="CU422" t="str">
        <f t="shared" si="2123"/>
        <v/>
      </c>
      <c r="CV422" t="str">
        <f t="shared" si="2124"/>
        <v/>
      </c>
      <c r="CW422" t="str">
        <f t="shared" si="2125"/>
        <v/>
      </c>
      <c r="CX422" t="str">
        <f t="shared" si="2126"/>
        <v/>
      </c>
      <c r="CY422" t="str">
        <f t="shared" si="2127"/>
        <v/>
      </c>
      <c r="CZ422" t="str">
        <f t="shared" si="2128"/>
        <v/>
      </c>
      <c r="DA422" t="str">
        <f t="shared" si="2129"/>
        <v/>
      </c>
      <c r="DB422" t="str">
        <f t="shared" si="2130"/>
        <v/>
      </c>
      <c r="DC422" t="str">
        <f t="shared" si="2131"/>
        <v/>
      </c>
      <c r="DD422" t="str">
        <f t="shared" si="2132"/>
        <v/>
      </c>
      <c r="DE422" t="str">
        <f t="shared" si="2133"/>
        <v/>
      </c>
      <c r="DF422" t="str">
        <f t="shared" si="2134"/>
        <v/>
      </c>
      <c r="DG422" t="str">
        <f t="shared" si="2135"/>
        <v/>
      </c>
      <c r="DH422" t="str">
        <f t="shared" si="2136"/>
        <v/>
      </c>
      <c r="DI422" t="str">
        <f t="shared" si="2137"/>
        <v/>
      </c>
      <c r="DJ422" t="str">
        <f t="shared" si="2138"/>
        <v/>
      </c>
      <c r="DK422" t="str">
        <f t="shared" si="2139"/>
        <v/>
      </c>
      <c r="DL422" t="str">
        <f t="shared" si="2140"/>
        <v/>
      </c>
      <c r="DM422" t="str">
        <f t="shared" si="2141"/>
        <v/>
      </c>
      <c r="DN422" t="str">
        <f t="shared" si="2142"/>
        <v/>
      </c>
      <c r="DO422" t="str">
        <f t="shared" si="2143"/>
        <v/>
      </c>
      <c r="DP422" t="str">
        <f t="shared" si="2144"/>
        <v/>
      </c>
      <c r="DQ422" t="str">
        <f t="shared" si="2145"/>
        <v/>
      </c>
      <c r="DR422" t="str">
        <f t="shared" si="2146"/>
        <v/>
      </c>
      <c r="DS422" t="str">
        <f t="shared" si="2147"/>
        <v/>
      </c>
      <c r="DT422" t="str">
        <f t="shared" si="2148"/>
        <v/>
      </c>
      <c r="DU422" t="str">
        <f t="shared" si="2149"/>
        <v/>
      </c>
      <c r="DV422" t="str">
        <f t="shared" si="2150"/>
        <v/>
      </c>
      <c r="DW422" t="str">
        <f t="shared" si="2151"/>
        <v/>
      </c>
      <c r="DX422" t="str">
        <f t="shared" si="2152"/>
        <v/>
      </c>
      <c r="DY422" t="str">
        <f t="shared" si="2153"/>
        <v/>
      </c>
      <c r="DZ422" t="str">
        <f t="shared" si="2154"/>
        <v/>
      </c>
      <c r="EA422" t="str">
        <f t="shared" si="2155"/>
        <v/>
      </c>
      <c r="EB422" t="str">
        <f t="shared" si="2156"/>
        <v/>
      </c>
      <c r="EC422" t="str">
        <f t="shared" si="2157"/>
        <v/>
      </c>
      <c r="ED422" t="str">
        <f t="shared" si="2158"/>
        <v/>
      </c>
      <c r="EE422" t="str">
        <f t="shared" si="2159"/>
        <v/>
      </c>
      <c r="EF422" t="str">
        <f t="shared" si="2160"/>
        <v/>
      </c>
      <c r="EG422" t="str">
        <f t="shared" si="2161"/>
        <v/>
      </c>
      <c r="EH422">
        <f t="shared" si="2162"/>
        <v>0</v>
      </c>
      <c r="EI422">
        <f t="shared" si="2163"/>
        <v>0</v>
      </c>
      <c r="EJ422">
        <f t="shared" si="2164"/>
        <v>0</v>
      </c>
      <c r="EK422" t="str">
        <f t="shared" si="2165"/>
        <v/>
      </c>
      <c r="EL422" t="str">
        <f t="shared" si="2166"/>
        <v/>
      </c>
      <c r="EM422" t="str">
        <f t="shared" si="2167"/>
        <v/>
      </c>
      <c r="EN422" s="2">
        <f t="shared" si="2168"/>
        <v>0</v>
      </c>
      <c r="EO422" s="1">
        <f t="shared" si="2169"/>
        <v>0</v>
      </c>
    </row>
    <row r="423" spans="1:145" ht="15" thickBot="1" x14ac:dyDescent="0.25">
      <c r="A423" s="14">
        <v>404</v>
      </c>
      <c r="B423" s="65" t="str">
        <f t="shared" ref="B423" si="2238">IF(AND(C423="",D423="",E423),"",A423)</f>
        <v/>
      </c>
      <c r="C423" s="63"/>
      <c r="D423" s="63"/>
      <c r="E423" s="64"/>
      <c r="F423" s="67" t="str">
        <f t="shared" si="2078"/>
        <v/>
      </c>
      <c r="G423" s="68" t="str">
        <f t="shared" si="2079"/>
        <v/>
      </c>
      <c r="H423" t="str">
        <f>IF(I423=1,NastaveniIPV!$I$48&amp;""&amp;$D$10,IF(I423=2,NastaveniIPV!$I$47,IF(J423=1,NastaveniIPV!$I$52,"")))</f>
        <v/>
      </c>
      <c r="I423" s="81" t="str">
        <f t="shared" si="2080"/>
        <v/>
      </c>
      <c r="J423" s="14" t="str">
        <f t="shared" si="2081"/>
        <v/>
      </c>
      <c r="O423">
        <v>404</v>
      </c>
      <c r="P423" s="1">
        <f t="shared" si="2082"/>
        <v>0</v>
      </c>
      <c r="Q423">
        <f t="shared" si="2083"/>
        <v>0</v>
      </c>
      <c r="R423" s="38" t="str">
        <f t="shared" si="2084"/>
        <v/>
      </c>
      <c r="S423" t="str">
        <f t="shared" si="2085"/>
        <v/>
      </c>
      <c r="T423" s="38" t="str">
        <f t="shared" si="2086"/>
        <v/>
      </c>
      <c r="W423">
        <f>NastaveniIPV!$D$47</f>
        <v>0.02</v>
      </c>
      <c r="X423">
        <f>NastaveniIPV!$D$48</f>
        <v>0.06</v>
      </c>
      <c r="Y423">
        <f>NastaveniIPV!$D$49</f>
        <v>0.06</v>
      </c>
      <c r="Z423">
        <f>NastaveniIPV!$D$50</f>
        <v>0.06</v>
      </c>
      <c r="AA423">
        <f>NastaveniIPV!$D$51</f>
        <v>1.7999999999999999E-2</v>
      </c>
      <c r="AB423">
        <f>NastaveniIPV!$D$52</f>
        <v>0.01</v>
      </c>
      <c r="AC423">
        <f>NastaveniIPV!$D$53</f>
        <v>0.01</v>
      </c>
      <c r="AD423">
        <f>NastaveniIPV!$D$54</f>
        <v>0.01</v>
      </c>
      <c r="AE423">
        <f>NastaveniIPV!$D$55</f>
        <v>0.01</v>
      </c>
      <c r="AF423">
        <f>NastaveniIPV!$D$56</f>
        <v>0.01</v>
      </c>
      <c r="AG423">
        <f t="shared" ref="AG423:BF423" si="2239">IF($T423=AG$18,1,IF(AG$18&lt;$T423,0,AF423+1))</f>
        <v>0</v>
      </c>
      <c r="AH423">
        <f t="shared" si="2239"/>
        <v>0</v>
      </c>
      <c r="AI423">
        <f t="shared" si="2239"/>
        <v>0</v>
      </c>
      <c r="AJ423">
        <f t="shared" si="2239"/>
        <v>0</v>
      </c>
      <c r="AK423">
        <f t="shared" si="2239"/>
        <v>0</v>
      </c>
      <c r="AL423">
        <f t="shared" si="2239"/>
        <v>0</v>
      </c>
      <c r="AM423">
        <f t="shared" si="2239"/>
        <v>0</v>
      </c>
      <c r="AN423">
        <f t="shared" si="2239"/>
        <v>0</v>
      </c>
      <c r="AO423">
        <f t="shared" si="2239"/>
        <v>0</v>
      </c>
      <c r="AP423">
        <f t="shared" si="2239"/>
        <v>0</v>
      </c>
      <c r="AQ423">
        <f t="shared" si="2239"/>
        <v>0</v>
      </c>
      <c r="AR423">
        <f t="shared" si="2239"/>
        <v>0</v>
      </c>
      <c r="AS423">
        <f t="shared" si="2239"/>
        <v>0</v>
      </c>
      <c r="AT423">
        <f t="shared" si="2239"/>
        <v>0</v>
      </c>
      <c r="AU423">
        <f t="shared" si="2239"/>
        <v>0</v>
      </c>
      <c r="AV423">
        <f t="shared" si="2239"/>
        <v>0</v>
      </c>
      <c r="AW423">
        <f t="shared" si="2239"/>
        <v>0</v>
      </c>
      <c r="AX423">
        <f t="shared" si="2239"/>
        <v>0</v>
      </c>
      <c r="AY423">
        <f t="shared" si="2239"/>
        <v>0</v>
      </c>
      <c r="AZ423">
        <f t="shared" si="2239"/>
        <v>0</v>
      </c>
      <c r="BA423">
        <f t="shared" si="2239"/>
        <v>0</v>
      </c>
      <c r="BB423">
        <f t="shared" si="2239"/>
        <v>0</v>
      </c>
      <c r="BC423">
        <f t="shared" si="2239"/>
        <v>0</v>
      </c>
      <c r="BD423">
        <f t="shared" si="2239"/>
        <v>0</v>
      </c>
      <c r="BE423">
        <f t="shared" si="2239"/>
        <v>0</v>
      </c>
      <c r="BF423">
        <f t="shared" si="2239"/>
        <v>0</v>
      </c>
      <c r="BG423">
        <f t="shared" si="2088"/>
        <v>0</v>
      </c>
      <c r="BH423">
        <f t="shared" ref="BH423:BI423" si="2240">IF($T423&lt;BH$18,BG423+1,IF(BH$18=$T423,1,0))</f>
        <v>0</v>
      </c>
      <c r="BI423">
        <f t="shared" si="2240"/>
        <v>0</v>
      </c>
      <c r="BJ423">
        <f t="shared" si="2090"/>
        <v>0</v>
      </c>
      <c r="BK423">
        <f t="shared" ref="BK423:BO423" si="2241">IF(BK$18&gt;$D$10,0,IF($T423&lt;BK$18,BJ423+1,IF(BK$18=$T423,1,0)))</f>
        <v>0</v>
      </c>
      <c r="BL423">
        <f t="shared" si="2241"/>
        <v>0</v>
      </c>
      <c r="BM423">
        <f t="shared" si="2241"/>
        <v>0</v>
      </c>
      <c r="BN423">
        <f t="shared" si="2241"/>
        <v>0</v>
      </c>
      <c r="BO423">
        <f t="shared" si="2241"/>
        <v>0</v>
      </c>
      <c r="BP423">
        <f t="shared" si="2092"/>
        <v>0</v>
      </c>
      <c r="BQ423">
        <f t="shared" si="2093"/>
        <v>0</v>
      </c>
      <c r="BR423">
        <f t="shared" si="2094"/>
        <v>0</v>
      </c>
      <c r="BS423">
        <f t="shared" si="2095"/>
        <v>0</v>
      </c>
      <c r="BT423">
        <f t="shared" si="2096"/>
        <v>0</v>
      </c>
      <c r="BU423">
        <f t="shared" si="2097"/>
        <v>0</v>
      </c>
      <c r="BV423">
        <f t="shared" si="2098"/>
        <v>0</v>
      </c>
      <c r="BW423">
        <f t="shared" si="2099"/>
        <v>0</v>
      </c>
      <c r="BX423">
        <f t="shared" si="2100"/>
        <v>0</v>
      </c>
      <c r="BY423">
        <f t="shared" si="2101"/>
        <v>0</v>
      </c>
      <c r="BZ423">
        <f t="shared" si="2102"/>
        <v>0</v>
      </c>
      <c r="CA423">
        <f t="shared" si="2103"/>
        <v>0</v>
      </c>
      <c r="CB423">
        <f t="shared" si="2104"/>
        <v>0</v>
      </c>
      <c r="CC423">
        <f t="shared" si="2105"/>
        <v>0</v>
      </c>
      <c r="CD423">
        <f t="shared" si="2106"/>
        <v>0</v>
      </c>
      <c r="CE423">
        <f t="shared" si="2107"/>
        <v>0</v>
      </c>
      <c r="CF423">
        <f t="shared" si="2108"/>
        <v>0</v>
      </c>
      <c r="CG423">
        <f t="shared" si="2109"/>
        <v>0</v>
      </c>
      <c r="CH423">
        <f t="shared" si="2110"/>
        <v>0</v>
      </c>
      <c r="CI423">
        <f t="shared" si="2111"/>
        <v>0</v>
      </c>
      <c r="CJ423">
        <f t="shared" si="2112"/>
        <v>0</v>
      </c>
      <c r="CK423">
        <f t="shared" si="2113"/>
        <v>0</v>
      </c>
      <c r="CL423">
        <f t="shared" si="2114"/>
        <v>0</v>
      </c>
      <c r="CM423">
        <f t="shared" si="2115"/>
        <v>0</v>
      </c>
      <c r="CN423">
        <f t="shared" si="2116"/>
        <v>0</v>
      </c>
      <c r="CO423">
        <f t="shared" si="2117"/>
        <v>0</v>
      </c>
      <c r="CP423">
        <f t="shared" si="2118"/>
        <v>0</v>
      </c>
      <c r="CQ423">
        <f t="shared" si="2119"/>
        <v>0</v>
      </c>
      <c r="CR423">
        <f t="shared" si="2120"/>
        <v>0</v>
      </c>
      <c r="CS423">
        <f t="shared" si="2121"/>
        <v>0</v>
      </c>
      <c r="CT423" t="str">
        <f t="shared" si="2122"/>
        <v/>
      </c>
      <c r="CU423" t="str">
        <f t="shared" si="2123"/>
        <v/>
      </c>
      <c r="CV423" t="str">
        <f t="shared" si="2124"/>
        <v/>
      </c>
      <c r="CW423" t="str">
        <f t="shared" si="2125"/>
        <v/>
      </c>
      <c r="CX423" t="str">
        <f t="shared" si="2126"/>
        <v/>
      </c>
      <c r="CY423" t="str">
        <f t="shared" si="2127"/>
        <v/>
      </c>
      <c r="CZ423" t="str">
        <f t="shared" si="2128"/>
        <v/>
      </c>
      <c r="DA423" t="str">
        <f t="shared" si="2129"/>
        <v/>
      </c>
      <c r="DB423" t="str">
        <f t="shared" si="2130"/>
        <v/>
      </c>
      <c r="DC423" t="str">
        <f t="shared" si="2131"/>
        <v/>
      </c>
      <c r="DD423" t="str">
        <f t="shared" si="2132"/>
        <v/>
      </c>
      <c r="DE423" t="str">
        <f t="shared" si="2133"/>
        <v/>
      </c>
      <c r="DF423" t="str">
        <f t="shared" si="2134"/>
        <v/>
      </c>
      <c r="DG423" t="str">
        <f t="shared" si="2135"/>
        <v/>
      </c>
      <c r="DH423" t="str">
        <f t="shared" si="2136"/>
        <v/>
      </c>
      <c r="DI423" t="str">
        <f t="shared" si="2137"/>
        <v/>
      </c>
      <c r="DJ423" t="str">
        <f t="shared" si="2138"/>
        <v/>
      </c>
      <c r="DK423" t="str">
        <f t="shared" si="2139"/>
        <v/>
      </c>
      <c r="DL423" t="str">
        <f t="shared" si="2140"/>
        <v/>
      </c>
      <c r="DM423" t="str">
        <f t="shared" si="2141"/>
        <v/>
      </c>
      <c r="DN423" t="str">
        <f t="shared" si="2142"/>
        <v/>
      </c>
      <c r="DO423" t="str">
        <f t="shared" si="2143"/>
        <v/>
      </c>
      <c r="DP423" t="str">
        <f t="shared" si="2144"/>
        <v/>
      </c>
      <c r="DQ423" t="str">
        <f t="shared" si="2145"/>
        <v/>
      </c>
      <c r="DR423" t="str">
        <f t="shared" si="2146"/>
        <v/>
      </c>
      <c r="DS423" t="str">
        <f t="shared" si="2147"/>
        <v/>
      </c>
      <c r="DT423" t="str">
        <f t="shared" si="2148"/>
        <v/>
      </c>
      <c r="DU423" t="str">
        <f t="shared" si="2149"/>
        <v/>
      </c>
      <c r="DV423" t="str">
        <f t="shared" si="2150"/>
        <v/>
      </c>
      <c r="DW423" t="str">
        <f t="shared" si="2151"/>
        <v/>
      </c>
      <c r="DX423" t="str">
        <f t="shared" si="2152"/>
        <v/>
      </c>
      <c r="DY423" t="str">
        <f t="shared" si="2153"/>
        <v/>
      </c>
      <c r="DZ423" t="str">
        <f t="shared" si="2154"/>
        <v/>
      </c>
      <c r="EA423" t="str">
        <f t="shared" si="2155"/>
        <v/>
      </c>
      <c r="EB423" t="str">
        <f t="shared" si="2156"/>
        <v/>
      </c>
      <c r="EC423" t="str">
        <f t="shared" si="2157"/>
        <v/>
      </c>
      <c r="ED423" t="str">
        <f t="shared" si="2158"/>
        <v/>
      </c>
      <c r="EE423" t="str">
        <f t="shared" si="2159"/>
        <v/>
      </c>
      <c r="EF423" t="str">
        <f t="shared" si="2160"/>
        <v/>
      </c>
      <c r="EG423" t="str">
        <f t="shared" si="2161"/>
        <v/>
      </c>
      <c r="EH423">
        <f t="shared" si="2162"/>
        <v>0</v>
      </c>
      <c r="EI423">
        <f t="shared" si="2163"/>
        <v>0</v>
      </c>
      <c r="EJ423">
        <f t="shared" si="2164"/>
        <v>0</v>
      </c>
      <c r="EK423" t="str">
        <f t="shared" si="2165"/>
        <v/>
      </c>
      <c r="EL423" t="str">
        <f t="shared" si="2166"/>
        <v/>
      </c>
      <c r="EM423" t="str">
        <f t="shared" si="2167"/>
        <v/>
      </c>
      <c r="EN423" s="2">
        <f t="shared" si="2168"/>
        <v>0</v>
      </c>
      <c r="EO423" s="1">
        <f t="shared" si="2169"/>
        <v>0</v>
      </c>
    </row>
    <row r="424" spans="1:145" ht="15" thickBot="1" x14ac:dyDescent="0.25">
      <c r="A424" s="14">
        <v>405</v>
      </c>
      <c r="B424" s="65" t="str">
        <f t="shared" ref="B424" si="2242">IF(AND(C424="",D424="",E424=""),"",A424)</f>
        <v/>
      </c>
      <c r="C424" s="61"/>
      <c r="D424" s="62"/>
      <c r="E424" s="61"/>
      <c r="F424" s="67" t="str">
        <f t="shared" si="2078"/>
        <v/>
      </c>
      <c r="G424" s="68" t="str">
        <f t="shared" si="2079"/>
        <v/>
      </c>
      <c r="H424" t="str">
        <f>IF(I424=1,NastaveniIPV!$I$48&amp;""&amp;$D$10,IF(I424=2,NastaveniIPV!$I$47,IF(J424=1,NastaveniIPV!$I$52,"")))</f>
        <v/>
      </c>
      <c r="I424" s="81" t="str">
        <f t="shared" si="2080"/>
        <v/>
      </c>
      <c r="J424" s="14" t="str">
        <f t="shared" si="2081"/>
        <v/>
      </c>
      <c r="O424">
        <v>405</v>
      </c>
      <c r="P424" s="1">
        <f t="shared" si="2082"/>
        <v>0</v>
      </c>
      <c r="Q424">
        <f t="shared" si="2083"/>
        <v>0</v>
      </c>
      <c r="R424" s="38" t="str">
        <f t="shared" si="2084"/>
        <v/>
      </c>
      <c r="S424" t="str">
        <f t="shared" si="2085"/>
        <v/>
      </c>
      <c r="T424" s="38" t="str">
        <f t="shared" si="2086"/>
        <v/>
      </c>
      <c r="W424">
        <f>NastaveniIPV!$D$47</f>
        <v>0.02</v>
      </c>
      <c r="X424">
        <f>NastaveniIPV!$D$48</f>
        <v>0.06</v>
      </c>
      <c r="Y424">
        <f>NastaveniIPV!$D$49</f>
        <v>0.06</v>
      </c>
      <c r="Z424">
        <f>NastaveniIPV!$D$50</f>
        <v>0.06</v>
      </c>
      <c r="AA424">
        <f>NastaveniIPV!$D$51</f>
        <v>1.7999999999999999E-2</v>
      </c>
      <c r="AB424">
        <f>NastaveniIPV!$D$52</f>
        <v>0.01</v>
      </c>
      <c r="AC424">
        <f>NastaveniIPV!$D$53</f>
        <v>0.01</v>
      </c>
      <c r="AD424">
        <f>NastaveniIPV!$D$54</f>
        <v>0.01</v>
      </c>
      <c r="AE424">
        <f>NastaveniIPV!$D$55</f>
        <v>0.01</v>
      </c>
      <c r="AF424">
        <f>NastaveniIPV!$D$56</f>
        <v>0.01</v>
      </c>
      <c r="AG424">
        <f t="shared" ref="AG424:BF424" si="2243">IF($T424=AG$18,1,IF(AG$18&lt;$T424,0,AF424+1))</f>
        <v>0</v>
      </c>
      <c r="AH424">
        <f t="shared" si="2243"/>
        <v>0</v>
      </c>
      <c r="AI424">
        <f t="shared" si="2243"/>
        <v>0</v>
      </c>
      <c r="AJ424">
        <f t="shared" si="2243"/>
        <v>0</v>
      </c>
      <c r="AK424">
        <f t="shared" si="2243"/>
        <v>0</v>
      </c>
      <c r="AL424">
        <f t="shared" si="2243"/>
        <v>0</v>
      </c>
      <c r="AM424">
        <f t="shared" si="2243"/>
        <v>0</v>
      </c>
      <c r="AN424">
        <f t="shared" si="2243"/>
        <v>0</v>
      </c>
      <c r="AO424">
        <f t="shared" si="2243"/>
        <v>0</v>
      </c>
      <c r="AP424">
        <f t="shared" si="2243"/>
        <v>0</v>
      </c>
      <c r="AQ424">
        <f t="shared" si="2243"/>
        <v>0</v>
      </c>
      <c r="AR424">
        <f t="shared" si="2243"/>
        <v>0</v>
      </c>
      <c r="AS424">
        <f t="shared" si="2243"/>
        <v>0</v>
      </c>
      <c r="AT424">
        <f t="shared" si="2243"/>
        <v>0</v>
      </c>
      <c r="AU424">
        <f t="shared" si="2243"/>
        <v>0</v>
      </c>
      <c r="AV424">
        <f t="shared" si="2243"/>
        <v>0</v>
      </c>
      <c r="AW424">
        <f t="shared" si="2243"/>
        <v>0</v>
      </c>
      <c r="AX424">
        <f t="shared" si="2243"/>
        <v>0</v>
      </c>
      <c r="AY424">
        <f t="shared" si="2243"/>
        <v>0</v>
      </c>
      <c r="AZ424">
        <f t="shared" si="2243"/>
        <v>0</v>
      </c>
      <c r="BA424">
        <f t="shared" si="2243"/>
        <v>0</v>
      </c>
      <c r="BB424">
        <f t="shared" si="2243"/>
        <v>0</v>
      </c>
      <c r="BC424">
        <f t="shared" si="2243"/>
        <v>0</v>
      </c>
      <c r="BD424">
        <f t="shared" si="2243"/>
        <v>0</v>
      </c>
      <c r="BE424">
        <f t="shared" si="2243"/>
        <v>0</v>
      </c>
      <c r="BF424">
        <f t="shared" si="2243"/>
        <v>0</v>
      </c>
      <c r="BG424">
        <f t="shared" si="2088"/>
        <v>0</v>
      </c>
      <c r="BH424">
        <f t="shared" ref="BH424:BI424" si="2244">IF($T424&lt;BH$18,BG424+1,IF(BH$18=$T424,1,0))</f>
        <v>0</v>
      </c>
      <c r="BI424">
        <f t="shared" si="2244"/>
        <v>0</v>
      </c>
      <c r="BJ424">
        <f t="shared" si="2090"/>
        <v>0</v>
      </c>
      <c r="BK424">
        <f t="shared" ref="BK424:BO424" si="2245">IF(BK$18&gt;$D$10,0,IF($T424&lt;BK$18,BJ424+1,IF(BK$18=$T424,1,0)))</f>
        <v>0</v>
      </c>
      <c r="BL424">
        <f t="shared" si="2245"/>
        <v>0</v>
      </c>
      <c r="BM424">
        <f t="shared" si="2245"/>
        <v>0</v>
      </c>
      <c r="BN424">
        <f t="shared" si="2245"/>
        <v>0</v>
      </c>
      <c r="BO424">
        <f t="shared" si="2245"/>
        <v>0</v>
      </c>
      <c r="BP424">
        <f t="shared" si="2092"/>
        <v>0</v>
      </c>
      <c r="BQ424">
        <f t="shared" si="2093"/>
        <v>0</v>
      </c>
      <c r="BR424">
        <f t="shared" si="2094"/>
        <v>0</v>
      </c>
      <c r="BS424">
        <f t="shared" si="2095"/>
        <v>0</v>
      </c>
      <c r="BT424">
        <f t="shared" si="2096"/>
        <v>0</v>
      </c>
      <c r="BU424">
        <f t="shared" si="2097"/>
        <v>0</v>
      </c>
      <c r="BV424">
        <f t="shared" si="2098"/>
        <v>0</v>
      </c>
      <c r="BW424">
        <f t="shared" si="2099"/>
        <v>0</v>
      </c>
      <c r="BX424">
        <f t="shared" si="2100"/>
        <v>0</v>
      </c>
      <c r="BY424">
        <f t="shared" si="2101"/>
        <v>0</v>
      </c>
      <c r="BZ424">
        <f t="shared" si="2102"/>
        <v>0</v>
      </c>
      <c r="CA424">
        <f t="shared" si="2103"/>
        <v>0</v>
      </c>
      <c r="CB424">
        <f t="shared" si="2104"/>
        <v>0</v>
      </c>
      <c r="CC424">
        <f t="shared" si="2105"/>
        <v>0</v>
      </c>
      <c r="CD424">
        <f t="shared" si="2106"/>
        <v>0</v>
      </c>
      <c r="CE424">
        <f t="shared" si="2107"/>
        <v>0</v>
      </c>
      <c r="CF424">
        <f t="shared" si="2108"/>
        <v>0</v>
      </c>
      <c r="CG424">
        <f t="shared" si="2109"/>
        <v>0</v>
      </c>
      <c r="CH424">
        <f t="shared" si="2110"/>
        <v>0</v>
      </c>
      <c r="CI424">
        <f t="shared" si="2111"/>
        <v>0</v>
      </c>
      <c r="CJ424">
        <f t="shared" si="2112"/>
        <v>0</v>
      </c>
      <c r="CK424">
        <f t="shared" si="2113"/>
        <v>0</v>
      </c>
      <c r="CL424">
        <f t="shared" si="2114"/>
        <v>0</v>
      </c>
      <c r="CM424">
        <f t="shared" si="2115"/>
        <v>0</v>
      </c>
      <c r="CN424">
        <f t="shared" si="2116"/>
        <v>0</v>
      </c>
      <c r="CO424">
        <f t="shared" si="2117"/>
        <v>0</v>
      </c>
      <c r="CP424">
        <f t="shared" si="2118"/>
        <v>0</v>
      </c>
      <c r="CQ424">
        <f t="shared" si="2119"/>
        <v>0</v>
      </c>
      <c r="CR424">
        <f t="shared" si="2120"/>
        <v>0</v>
      </c>
      <c r="CS424">
        <f t="shared" si="2121"/>
        <v>0</v>
      </c>
      <c r="CT424" t="str">
        <f t="shared" si="2122"/>
        <v/>
      </c>
      <c r="CU424" t="str">
        <f t="shared" si="2123"/>
        <v/>
      </c>
      <c r="CV424" t="str">
        <f t="shared" si="2124"/>
        <v/>
      </c>
      <c r="CW424" t="str">
        <f t="shared" si="2125"/>
        <v/>
      </c>
      <c r="CX424" t="str">
        <f t="shared" si="2126"/>
        <v/>
      </c>
      <c r="CY424" t="str">
        <f t="shared" si="2127"/>
        <v/>
      </c>
      <c r="CZ424" t="str">
        <f t="shared" si="2128"/>
        <v/>
      </c>
      <c r="DA424" t="str">
        <f t="shared" si="2129"/>
        <v/>
      </c>
      <c r="DB424" t="str">
        <f t="shared" si="2130"/>
        <v/>
      </c>
      <c r="DC424" t="str">
        <f t="shared" si="2131"/>
        <v/>
      </c>
      <c r="DD424" t="str">
        <f t="shared" si="2132"/>
        <v/>
      </c>
      <c r="DE424" t="str">
        <f t="shared" si="2133"/>
        <v/>
      </c>
      <c r="DF424" t="str">
        <f t="shared" si="2134"/>
        <v/>
      </c>
      <c r="DG424" t="str">
        <f t="shared" si="2135"/>
        <v/>
      </c>
      <c r="DH424" t="str">
        <f t="shared" si="2136"/>
        <v/>
      </c>
      <c r="DI424" t="str">
        <f t="shared" si="2137"/>
        <v/>
      </c>
      <c r="DJ424" t="str">
        <f t="shared" si="2138"/>
        <v/>
      </c>
      <c r="DK424" t="str">
        <f t="shared" si="2139"/>
        <v/>
      </c>
      <c r="DL424" t="str">
        <f t="shared" si="2140"/>
        <v/>
      </c>
      <c r="DM424" t="str">
        <f t="shared" si="2141"/>
        <v/>
      </c>
      <c r="DN424" t="str">
        <f t="shared" si="2142"/>
        <v/>
      </c>
      <c r="DO424" t="str">
        <f t="shared" si="2143"/>
        <v/>
      </c>
      <c r="DP424" t="str">
        <f t="shared" si="2144"/>
        <v/>
      </c>
      <c r="DQ424" t="str">
        <f t="shared" si="2145"/>
        <v/>
      </c>
      <c r="DR424" t="str">
        <f t="shared" si="2146"/>
        <v/>
      </c>
      <c r="DS424" t="str">
        <f t="shared" si="2147"/>
        <v/>
      </c>
      <c r="DT424" t="str">
        <f t="shared" si="2148"/>
        <v/>
      </c>
      <c r="DU424" t="str">
        <f t="shared" si="2149"/>
        <v/>
      </c>
      <c r="DV424" t="str">
        <f t="shared" si="2150"/>
        <v/>
      </c>
      <c r="DW424" t="str">
        <f t="shared" si="2151"/>
        <v/>
      </c>
      <c r="DX424" t="str">
        <f t="shared" si="2152"/>
        <v/>
      </c>
      <c r="DY424" t="str">
        <f t="shared" si="2153"/>
        <v/>
      </c>
      <c r="DZ424" t="str">
        <f t="shared" si="2154"/>
        <v/>
      </c>
      <c r="EA424" t="str">
        <f t="shared" si="2155"/>
        <v/>
      </c>
      <c r="EB424" t="str">
        <f t="shared" si="2156"/>
        <v/>
      </c>
      <c r="EC424" t="str">
        <f t="shared" si="2157"/>
        <v/>
      </c>
      <c r="ED424" t="str">
        <f t="shared" si="2158"/>
        <v/>
      </c>
      <c r="EE424" t="str">
        <f t="shared" si="2159"/>
        <v/>
      </c>
      <c r="EF424" t="str">
        <f t="shared" si="2160"/>
        <v/>
      </c>
      <c r="EG424" t="str">
        <f t="shared" si="2161"/>
        <v/>
      </c>
      <c r="EH424">
        <f t="shared" si="2162"/>
        <v>0</v>
      </c>
      <c r="EI424">
        <f t="shared" si="2163"/>
        <v>0</v>
      </c>
      <c r="EJ424">
        <f t="shared" si="2164"/>
        <v>0</v>
      </c>
      <c r="EK424" t="str">
        <f t="shared" si="2165"/>
        <v/>
      </c>
      <c r="EL424" t="str">
        <f t="shared" si="2166"/>
        <v/>
      </c>
      <c r="EM424" t="str">
        <f t="shared" si="2167"/>
        <v/>
      </c>
      <c r="EN424" s="2">
        <f t="shared" si="2168"/>
        <v>0</v>
      </c>
      <c r="EO424" s="1">
        <f t="shared" si="2169"/>
        <v>0</v>
      </c>
    </row>
    <row r="425" spans="1:145" ht="15" thickBot="1" x14ac:dyDescent="0.25">
      <c r="A425" s="14">
        <v>406</v>
      </c>
      <c r="B425" s="65" t="str">
        <f t="shared" ref="B425" si="2246">IF(AND(C425="",D425="",E425),"",A425)</f>
        <v/>
      </c>
      <c r="C425" s="63"/>
      <c r="D425" s="63"/>
      <c r="E425" s="64"/>
      <c r="F425" s="67" t="str">
        <f t="shared" si="2078"/>
        <v/>
      </c>
      <c r="G425" s="68" t="str">
        <f t="shared" si="2079"/>
        <v/>
      </c>
      <c r="H425" t="str">
        <f>IF(I425=1,NastaveniIPV!$I$48&amp;""&amp;$D$10,IF(I425=2,NastaveniIPV!$I$47,IF(J425=1,NastaveniIPV!$I$52,"")))</f>
        <v/>
      </c>
      <c r="I425" s="81" t="str">
        <f t="shared" si="2080"/>
        <v/>
      </c>
      <c r="J425" s="14" t="str">
        <f t="shared" si="2081"/>
        <v/>
      </c>
      <c r="O425">
        <v>406</v>
      </c>
      <c r="P425" s="1">
        <f t="shared" si="2082"/>
        <v>0</v>
      </c>
      <c r="Q425">
        <f t="shared" si="2083"/>
        <v>0</v>
      </c>
      <c r="R425" s="38" t="str">
        <f t="shared" si="2084"/>
        <v/>
      </c>
      <c r="S425" t="str">
        <f t="shared" si="2085"/>
        <v/>
      </c>
      <c r="T425" s="38" t="str">
        <f t="shared" si="2086"/>
        <v/>
      </c>
      <c r="W425">
        <f>NastaveniIPV!$D$47</f>
        <v>0.02</v>
      </c>
      <c r="X425">
        <f>NastaveniIPV!$D$48</f>
        <v>0.06</v>
      </c>
      <c r="Y425">
        <f>NastaveniIPV!$D$49</f>
        <v>0.06</v>
      </c>
      <c r="Z425">
        <f>NastaveniIPV!$D$50</f>
        <v>0.06</v>
      </c>
      <c r="AA425">
        <f>NastaveniIPV!$D$51</f>
        <v>1.7999999999999999E-2</v>
      </c>
      <c r="AB425">
        <f>NastaveniIPV!$D$52</f>
        <v>0.01</v>
      </c>
      <c r="AC425">
        <f>NastaveniIPV!$D$53</f>
        <v>0.01</v>
      </c>
      <c r="AD425">
        <f>NastaveniIPV!$D$54</f>
        <v>0.01</v>
      </c>
      <c r="AE425">
        <f>NastaveniIPV!$D$55</f>
        <v>0.01</v>
      </c>
      <c r="AF425">
        <f>NastaveniIPV!$D$56</f>
        <v>0.01</v>
      </c>
      <c r="AG425">
        <f t="shared" ref="AG425:BF425" si="2247">IF($T425=AG$18,1,IF(AG$18&lt;$T425,0,AF425+1))</f>
        <v>0</v>
      </c>
      <c r="AH425">
        <f t="shared" si="2247"/>
        <v>0</v>
      </c>
      <c r="AI425">
        <f t="shared" si="2247"/>
        <v>0</v>
      </c>
      <c r="AJ425">
        <f t="shared" si="2247"/>
        <v>0</v>
      </c>
      <c r="AK425">
        <f t="shared" si="2247"/>
        <v>0</v>
      </c>
      <c r="AL425">
        <f t="shared" si="2247"/>
        <v>0</v>
      </c>
      <c r="AM425">
        <f t="shared" si="2247"/>
        <v>0</v>
      </c>
      <c r="AN425">
        <f t="shared" si="2247"/>
        <v>0</v>
      </c>
      <c r="AO425">
        <f t="shared" si="2247"/>
        <v>0</v>
      </c>
      <c r="AP425">
        <f t="shared" si="2247"/>
        <v>0</v>
      </c>
      <c r="AQ425">
        <f t="shared" si="2247"/>
        <v>0</v>
      </c>
      <c r="AR425">
        <f t="shared" si="2247"/>
        <v>0</v>
      </c>
      <c r="AS425">
        <f t="shared" si="2247"/>
        <v>0</v>
      </c>
      <c r="AT425">
        <f t="shared" si="2247"/>
        <v>0</v>
      </c>
      <c r="AU425">
        <f t="shared" si="2247"/>
        <v>0</v>
      </c>
      <c r="AV425">
        <f t="shared" si="2247"/>
        <v>0</v>
      </c>
      <c r="AW425">
        <f t="shared" si="2247"/>
        <v>0</v>
      </c>
      <c r="AX425">
        <f t="shared" si="2247"/>
        <v>0</v>
      </c>
      <c r="AY425">
        <f t="shared" si="2247"/>
        <v>0</v>
      </c>
      <c r="AZ425">
        <f t="shared" si="2247"/>
        <v>0</v>
      </c>
      <c r="BA425">
        <f t="shared" si="2247"/>
        <v>0</v>
      </c>
      <c r="BB425">
        <f t="shared" si="2247"/>
        <v>0</v>
      </c>
      <c r="BC425">
        <f t="shared" si="2247"/>
        <v>0</v>
      </c>
      <c r="BD425">
        <f t="shared" si="2247"/>
        <v>0</v>
      </c>
      <c r="BE425">
        <f t="shared" si="2247"/>
        <v>0</v>
      </c>
      <c r="BF425">
        <f t="shared" si="2247"/>
        <v>0</v>
      </c>
      <c r="BG425">
        <f t="shared" si="2088"/>
        <v>0</v>
      </c>
      <c r="BH425">
        <f t="shared" ref="BH425:BI425" si="2248">IF($T425&lt;BH$18,BG425+1,IF(BH$18=$T425,1,0))</f>
        <v>0</v>
      </c>
      <c r="BI425">
        <f t="shared" si="2248"/>
        <v>0</v>
      </c>
      <c r="BJ425">
        <f t="shared" si="2090"/>
        <v>0</v>
      </c>
      <c r="BK425">
        <f t="shared" ref="BK425:BO425" si="2249">IF(BK$18&gt;$D$10,0,IF($T425&lt;BK$18,BJ425+1,IF(BK$18=$T425,1,0)))</f>
        <v>0</v>
      </c>
      <c r="BL425">
        <f t="shared" si="2249"/>
        <v>0</v>
      </c>
      <c r="BM425">
        <f t="shared" si="2249"/>
        <v>0</v>
      </c>
      <c r="BN425">
        <f t="shared" si="2249"/>
        <v>0</v>
      </c>
      <c r="BO425">
        <f t="shared" si="2249"/>
        <v>0</v>
      </c>
      <c r="BP425">
        <f t="shared" si="2092"/>
        <v>0</v>
      </c>
      <c r="BQ425">
        <f t="shared" si="2093"/>
        <v>0</v>
      </c>
      <c r="BR425">
        <f t="shared" si="2094"/>
        <v>0</v>
      </c>
      <c r="BS425">
        <f t="shared" si="2095"/>
        <v>0</v>
      </c>
      <c r="BT425">
        <f t="shared" si="2096"/>
        <v>0</v>
      </c>
      <c r="BU425">
        <f t="shared" si="2097"/>
        <v>0</v>
      </c>
      <c r="BV425">
        <f t="shared" si="2098"/>
        <v>0</v>
      </c>
      <c r="BW425">
        <f t="shared" si="2099"/>
        <v>0</v>
      </c>
      <c r="BX425">
        <f t="shared" si="2100"/>
        <v>0</v>
      </c>
      <c r="BY425">
        <f t="shared" si="2101"/>
        <v>0</v>
      </c>
      <c r="BZ425">
        <f t="shared" si="2102"/>
        <v>0</v>
      </c>
      <c r="CA425">
        <f t="shared" si="2103"/>
        <v>0</v>
      </c>
      <c r="CB425">
        <f t="shared" si="2104"/>
        <v>0</v>
      </c>
      <c r="CC425">
        <f t="shared" si="2105"/>
        <v>0</v>
      </c>
      <c r="CD425">
        <f t="shared" si="2106"/>
        <v>0</v>
      </c>
      <c r="CE425">
        <f t="shared" si="2107"/>
        <v>0</v>
      </c>
      <c r="CF425">
        <f t="shared" si="2108"/>
        <v>0</v>
      </c>
      <c r="CG425">
        <f t="shared" si="2109"/>
        <v>0</v>
      </c>
      <c r="CH425">
        <f t="shared" si="2110"/>
        <v>0</v>
      </c>
      <c r="CI425">
        <f t="shared" si="2111"/>
        <v>0</v>
      </c>
      <c r="CJ425">
        <f t="shared" si="2112"/>
        <v>0</v>
      </c>
      <c r="CK425">
        <f t="shared" si="2113"/>
        <v>0</v>
      </c>
      <c r="CL425">
        <f t="shared" si="2114"/>
        <v>0</v>
      </c>
      <c r="CM425">
        <f t="shared" si="2115"/>
        <v>0</v>
      </c>
      <c r="CN425">
        <f t="shared" si="2116"/>
        <v>0</v>
      </c>
      <c r="CO425">
        <f t="shared" si="2117"/>
        <v>0</v>
      </c>
      <c r="CP425">
        <f t="shared" si="2118"/>
        <v>0</v>
      </c>
      <c r="CQ425">
        <f t="shared" si="2119"/>
        <v>0</v>
      </c>
      <c r="CR425">
        <f t="shared" si="2120"/>
        <v>0</v>
      </c>
      <c r="CS425">
        <f t="shared" si="2121"/>
        <v>0</v>
      </c>
      <c r="CT425" t="str">
        <f t="shared" si="2122"/>
        <v/>
      </c>
      <c r="CU425" t="str">
        <f t="shared" si="2123"/>
        <v/>
      </c>
      <c r="CV425" t="str">
        <f t="shared" si="2124"/>
        <v/>
      </c>
      <c r="CW425" t="str">
        <f t="shared" si="2125"/>
        <v/>
      </c>
      <c r="CX425" t="str">
        <f t="shared" si="2126"/>
        <v/>
      </c>
      <c r="CY425" t="str">
        <f t="shared" si="2127"/>
        <v/>
      </c>
      <c r="CZ425" t="str">
        <f t="shared" si="2128"/>
        <v/>
      </c>
      <c r="DA425" t="str">
        <f t="shared" si="2129"/>
        <v/>
      </c>
      <c r="DB425" t="str">
        <f t="shared" si="2130"/>
        <v/>
      </c>
      <c r="DC425" t="str">
        <f t="shared" si="2131"/>
        <v/>
      </c>
      <c r="DD425" t="str">
        <f t="shared" si="2132"/>
        <v/>
      </c>
      <c r="DE425" t="str">
        <f t="shared" si="2133"/>
        <v/>
      </c>
      <c r="DF425" t="str">
        <f t="shared" si="2134"/>
        <v/>
      </c>
      <c r="DG425" t="str">
        <f t="shared" si="2135"/>
        <v/>
      </c>
      <c r="DH425" t="str">
        <f t="shared" si="2136"/>
        <v/>
      </c>
      <c r="DI425" t="str">
        <f t="shared" si="2137"/>
        <v/>
      </c>
      <c r="DJ425" t="str">
        <f t="shared" si="2138"/>
        <v/>
      </c>
      <c r="DK425" t="str">
        <f t="shared" si="2139"/>
        <v/>
      </c>
      <c r="DL425" t="str">
        <f t="shared" si="2140"/>
        <v/>
      </c>
      <c r="DM425" t="str">
        <f t="shared" si="2141"/>
        <v/>
      </c>
      <c r="DN425" t="str">
        <f t="shared" si="2142"/>
        <v/>
      </c>
      <c r="DO425" t="str">
        <f t="shared" si="2143"/>
        <v/>
      </c>
      <c r="DP425" t="str">
        <f t="shared" si="2144"/>
        <v/>
      </c>
      <c r="DQ425" t="str">
        <f t="shared" si="2145"/>
        <v/>
      </c>
      <c r="DR425" t="str">
        <f t="shared" si="2146"/>
        <v/>
      </c>
      <c r="DS425" t="str">
        <f t="shared" si="2147"/>
        <v/>
      </c>
      <c r="DT425" t="str">
        <f t="shared" si="2148"/>
        <v/>
      </c>
      <c r="DU425" t="str">
        <f t="shared" si="2149"/>
        <v/>
      </c>
      <c r="DV425" t="str">
        <f t="shared" si="2150"/>
        <v/>
      </c>
      <c r="DW425" t="str">
        <f t="shared" si="2151"/>
        <v/>
      </c>
      <c r="DX425" t="str">
        <f t="shared" si="2152"/>
        <v/>
      </c>
      <c r="DY425" t="str">
        <f t="shared" si="2153"/>
        <v/>
      </c>
      <c r="DZ425" t="str">
        <f t="shared" si="2154"/>
        <v/>
      </c>
      <c r="EA425" t="str">
        <f t="shared" si="2155"/>
        <v/>
      </c>
      <c r="EB425" t="str">
        <f t="shared" si="2156"/>
        <v/>
      </c>
      <c r="EC425" t="str">
        <f t="shared" si="2157"/>
        <v/>
      </c>
      <c r="ED425" t="str">
        <f t="shared" si="2158"/>
        <v/>
      </c>
      <c r="EE425" t="str">
        <f t="shared" si="2159"/>
        <v/>
      </c>
      <c r="EF425" t="str">
        <f t="shared" si="2160"/>
        <v/>
      </c>
      <c r="EG425" t="str">
        <f t="shared" si="2161"/>
        <v/>
      </c>
      <c r="EH425">
        <f t="shared" si="2162"/>
        <v>0</v>
      </c>
      <c r="EI425">
        <f t="shared" si="2163"/>
        <v>0</v>
      </c>
      <c r="EJ425">
        <f t="shared" si="2164"/>
        <v>0</v>
      </c>
      <c r="EK425" t="str">
        <f t="shared" si="2165"/>
        <v/>
      </c>
      <c r="EL425" t="str">
        <f t="shared" si="2166"/>
        <v/>
      </c>
      <c r="EM425" t="str">
        <f t="shared" si="2167"/>
        <v/>
      </c>
      <c r="EN425" s="2">
        <f t="shared" si="2168"/>
        <v>0</v>
      </c>
      <c r="EO425" s="1">
        <f t="shared" si="2169"/>
        <v>0</v>
      </c>
    </row>
    <row r="426" spans="1:145" ht="15" thickBot="1" x14ac:dyDescent="0.25">
      <c r="A426" s="14">
        <v>407</v>
      </c>
      <c r="B426" s="65" t="str">
        <f t="shared" ref="B426" si="2250">IF(AND(C426="",D426="",E426=""),"",A426)</f>
        <v/>
      </c>
      <c r="C426" s="61"/>
      <c r="D426" s="62"/>
      <c r="E426" s="61"/>
      <c r="F426" s="67" t="str">
        <f t="shared" si="2078"/>
        <v/>
      </c>
      <c r="G426" s="68" t="str">
        <f t="shared" si="2079"/>
        <v/>
      </c>
      <c r="H426" t="str">
        <f>IF(I426=1,NastaveniIPV!$I$48&amp;""&amp;$D$10,IF(I426=2,NastaveniIPV!$I$47,IF(J426=1,NastaveniIPV!$I$52,"")))</f>
        <v/>
      </c>
      <c r="I426" s="81" t="str">
        <f t="shared" si="2080"/>
        <v/>
      </c>
      <c r="J426" s="14" t="str">
        <f t="shared" si="2081"/>
        <v/>
      </c>
      <c r="O426">
        <v>407</v>
      </c>
      <c r="P426" s="1">
        <f t="shared" si="2082"/>
        <v>0</v>
      </c>
      <c r="Q426">
        <f t="shared" si="2083"/>
        <v>0</v>
      </c>
      <c r="R426" s="38" t="str">
        <f t="shared" si="2084"/>
        <v/>
      </c>
      <c r="S426" t="str">
        <f t="shared" si="2085"/>
        <v/>
      </c>
      <c r="T426" s="38" t="str">
        <f t="shared" si="2086"/>
        <v/>
      </c>
      <c r="W426">
        <f>NastaveniIPV!$D$47</f>
        <v>0.02</v>
      </c>
      <c r="X426">
        <f>NastaveniIPV!$D$48</f>
        <v>0.06</v>
      </c>
      <c r="Y426">
        <f>NastaveniIPV!$D$49</f>
        <v>0.06</v>
      </c>
      <c r="Z426">
        <f>NastaveniIPV!$D$50</f>
        <v>0.06</v>
      </c>
      <c r="AA426">
        <f>NastaveniIPV!$D$51</f>
        <v>1.7999999999999999E-2</v>
      </c>
      <c r="AB426">
        <f>NastaveniIPV!$D$52</f>
        <v>0.01</v>
      </c>
      <c r="AC426">
        <f>NastaveniIPV!$D$53</f>
        <v>0.01</v>
      </c>
      <c r="AD426">
        <f>NastaveniIPV!$D$54</f>
        <v>0.01</v>
      </c>
      <c r="AE426">
        <f>NastaveniIPV!$D$55</f>
        <v>0.01</v>
      </c>
      <c r="AF426">
        <f>NastaveniIPV!$D$56</f>
        <v>0.01</v>
      </c>
      <c r="AG426">
        <f t="shared" ref="AG426:BF426" si="2251">IF($T426=AG$18,1,IF(AG$18&lt;$T426,0,AF426+1))</f>
        <v>0</v>
      </c>
      <c r="AH426">
        <f t="shared" si="2251"/>
        <v>0</v>
      </c>
      <c r="AI426">
        <f t="shared" si="2251"/>
        <v>0</v>
      </c>
      <c r="AJ426">
        <f t="shared" si="2251"/>
        <v>0</v>
      </c>
      <c r="AK426">
        <f t="shared" si="2251"/>
        <v>0</v>
      </c>
      <c r="AL426">
        <f t="shared" si="2251"/>
        <v>0</v>
      </c>
      <c r="AM426">
        <f t="shared" si="2251"/>
        <v>0</v>
      </c>
      <c r="AN426">
        <f t="shared" si="2251"/>
        <v>0</v>
      </c>
      <c r="AO426">
        <f t="shared" si="2251"/>
        <v>0</v>
      </c>
      <c r="AP426">
        <f t="shared" si="2251"/>
        <v>0</v>
      </c>
      <c r="AQ426">
        <f t="shared" si="2251"/>
        <v>0</v>
      </c>
      <c r="AR426">
        <f t="shared" si="2251"/>
        <v>0</v>
      </c>
      <c r="AS426">
        <f t="shared" si="2251"/>
        <v>0</v>
      </c>
      <c r="AT426">
        <f t="shared" si="2251"/>
        <v>0</v>
      </c>
      <c r="AU426">
        <f t="shared" si="2251"/>
        <v>0</v>
      </c>
      <c r="AV426">
        <f t="shared" si="2251"/>
        <v>0</v>
      </c>
      <c r="AW426">
        <f t="shared" si="2251"/>
        <v>0</v>
      </c>
      <c r="AX426">
        <f t="shared" si="2251"/>
        <v>0</v>
      </c>
      <c r="AY426">
        <f t="shared" si="2251"/>
        <v>0</v>
      </c>
      <c r="AZ426">
        <f t="shared" si="2251"/>
        <v>0</v>
      </c>
      <c r="BA426">
        <f t="shared" si="2251"/>
        <v>0</v>
      </c>
      <c r="BB426">
        <f t="shared" si="2251"/>
        <v>0</v>
      </c>
      <c r="BC426">
        <f t="shared" si="2251"/>
        <v>0</v>
      </c>
      <c r="BD426">
        <f t="shared" si="2251"/>
        <v>0</v>
      </c>
      <c r="BE426">
        <f t="shared" si="2251"/>
        <v>0</v>
      </c>
      <c r="BF426">
        <f t="shared" si="2251"/>
        <v>0</v>
      </c>
      <c r="BG426">
        <f t="shared" si="2088"/>
        <v>0</v>
      </c>
      <c r="BH426">
        <f t="shared" ref="BH426:BI426" si="2252">IF($T426&lt;BH$18,BG426+1,IF(BH$18=$T426,1,0))</f>
        <v>0</v>
      </c>
      <c r="BI426">
        <f t="shared" si="2252"/>
        <v>0</v>
      </c>
      <c r="BJ426">
        <f t="shared" si="2090"/>
        <v>0</v>
      </c>
      <c r="BK426">
        <f t="shared" ref="BK426:BO426" si="2253">IF(BK$18&gt;$D$10,0,IF($T426&lt;BK$18,BJ426+1,IF(BK$18=$T426,1,0)))</f>
        <v>0</v>
      </c>
      <c r="BL426">
        <f t="shared" si="2253"/>
        <v>0</v>
      </c>
      <c r="BM426">
        <f t="shared" si="2253"/>
        <v>0</v>
      </c>
      <c r="BN426">
        <f t="shared" si="2253"/>
        <v>0</v>
      </c>
      <c r="BO426">
        <f t="shared" si="2253"/>
        <v>0</v>
      </c>
      <c r="BP426">
        <f t="shared" si="2092"/>
        <v>0</v>
      </c>
      <c r="BQ426">
        <f t="shared" si="2093"/>
        <v>0</v>
      </c>
      <c r="BR426">
        <f t="shared" si="2094"/>
        <v>0</v>
      </c>
      <c r="BS426">
        <f t="shared" si="2095"/>
        <v>0</v>
      </c>
      <c r="BT426">
        <f t="shared" si="2096"/>
        <v>0</v>
      </c>
      <c r="BU426">
        <f t="shared" si="2097"/>
        <v>0</v>
      </c>
      <c r="BV426">
        <f t="shared" si="2098"/>
        <v>0</v>
      </c>
      <c r="BW426">
        <f t="shared" si="2099"/>
        <v>0</v>
      </c>
      <c r="BX426">
        <f t="shared" si="2100"/>
        <v>0</v>
      </c>
      <c r="BY426">
        <f t="shared" si="2101"/>
        <v>0</v>
      </c>
      <c r="BZ426">
        <f t="shared" si="2102"/>
        <v>0</v>
      </c>
      <c r="CA426">
        <f t="shared" si="2103"/>
        <v>0</v>
      </c>
      <c r="CB426">
        <f t="shared" si="2104"/>
        <v>0</v>
      </c>
      <c r="CC426">
        <f t="shared" si="2105"/>
        <v>0</v>
      </c>
      <c r="CD426">
        <f t="shared" si="2106"/>
        <v>0</v>
      </c>
      <c r="CE426">
        <f t="shared" si="2107"/>
        <v>0</v>
      </c>
      <c r="CF426">
        <f t="shared" si="2108"/>
        <v>0</v>
      </c>
      <c r="CG426">
        <f t="shared" si="2109"/>
        <v>0</v>
      </c>
      <c r="CH426">
        <f t="shared" si="2110"/>
        <v>0</v>
      </c>
      <c r="CI426">
        <f t="shared" si="2111"/>
        <v>0</v>
      </c>
      <c r="CJ426">
        <f t="shared" si="2112"/>
        <v>0</v>
      </c>
      <c r="CK426">
        <f t="shared" si="2113"/>
        <v>0</v>
      </c>
      <c r="CL426">
        <f t="shared" si="2114"/>
        <v>0</v>
      </c>
      <c r="CM426">
        <f t="shared" si="2115"/>
        <v>0</v>
      </c>
      <c r="CN426">
        <f t="shared" si="2116"/>
        <v>0</v>
      </c>
      <c r="CO426">
        <f t="shared" si="2117"/>
        <v>0</v>
      </c>
      <c r="CP426">
        <f t="shared" si="2118"/>
        <v>0</v>
      </c>
      <c r="CQ426">
        <f t="shared" si="2119"/>
        <v>0</v>
      </c>
      <c r="CR426">
        <f t="shared" si="2120"/>
        <v>0</v>
      </c>
      <c r="CS426">
        <f t="shared" si="2121"/>
        <v>0</v>
      </c>
      <c r="CT426" t="str">
        <f t="shared" si="2122"/>
        <v/>
      </c>
      <c r="CU426" t="str">
        <f t="shared" si="2123"/>
        <v/>
      </c>
      <c r="CV426" t="str">
        <f t="shared" si="2124"/>
        <v/>
      </c>
      <c r="CW426" t="str">
        <f t="shared" si="2125"/>
        <v/>
      </c>
      <c r="CX426" t="str">
        <f t="shared" si="2126"/>
        <v/>
      </c>
      <c r="CY426" t="str">
        <f t="shared" si="2127"/>
        <v/>
      </c>
      <c r="CZ426" t="str">
        <f t="shared" si="2128"/>
        <v/>
      </c>
      <c r="DA426" t="str">
        <f t="shared" si="2129"/>
        <v/>
      </c>
      <c r="DB426" t="str">
        <f t="shared" si="2130"/>
        <v/>
      </c>
      <c r="DC426" t="str">
        <f t="shared" si="2131"/>
        <v/>
      </c>
      <c r="DD426" t="str">
        <f t="shared" si="2132"/>
        <v/>
      </c>
      <c r="DE426" t="str">
        <f t="shared" si="2133"/>
        <v/>
      </c>
      <c r="DF426" t="str">
        <f t="shared" si="2134"/>
        <v/>
      </c>
      <c r="DG426" t="str">
        <f t="shared" si="2135"/>
        <v/>
      </c>
      <c r="DH426" t="str">
        <f t="shared" si="2136"/>
        <v/>
      </c>
      <c r="DI426" t="str">
        <f t="shared" si="2137"/>
        <v/>
      </c>
      <c r="DJ426" t="str">
        <f t="shared" si="2138"/>
        <v/>
      </c>
      <c r="DK426" t="str">
        <f t="shared" si="2139"/>
        <v/>
      </c>
      <c r="DL426" t="str">
        <f t="shared" si="2140"/>
        <v/>
      </c>
      <c r="DM426" t="str">
        <f t="shared" si="2141"/>
        <v/>
      </c>
      <c r="DN426" t="str">
        <f t="shared" si="2142"/>
        <v/>
      </c>
      <c r="DO426" t="str">
        <f t="shared" si="2143"/>
        <v/>
      </c>
      <c r="DP426" t="str">
        <f t="shared" si="2144"/>
        <v/>
      </c>
      <c r="DQ426" t="str">
        <f t="shared" si="2145"/>
        <v/>
      </c>
      <c r="DR426" t="str">
        <f t="shared" si="2146"/>
        <v/>
      </c>
      <c r="DS426" t="str">
        <f t="shared" si="2147"/>
        <v/>
      </c>
      <c r="DT426" t="str">
        <f t="shared" si="2148"/>
        <v/>
      </c>
      <c r="DU426" t="str">
        <f t="shared" si="2149"/>
        <v/>
      </c>
      <c r="DV426" t="str">
        <f t="shared" si="2150"/>
        <v/>
      </c>
      <c r="DW426" t="str">
        <f t="shared" si="2151"/>
        <v/>
      </c>
      <c r="DX426" t="str">
        <f t="shared" si="2152"/>
        <v/>
      </c>
      <c r="DY426" t="str">
        <f t="shared" si="2153"/>
        <v/>
      </c>
      <c r="DZ426" t="str">
        <f t="shared" si="2154"/>
        <v/>
      </c>
      <c r="EA426" t="str">
        <f t="shared" si="2155"/>
        <v/>
      </c>
      <c r="EB426" t="str">
        <f t="shared" si="2156"/>
        <v/>
      </c>
      <c r="EC426" t="str">
        <f t="shared" si="2157"/>
        <v/>
      </c>
      <c r="ED426" t="str">
        <f t="shared" si="2158"/>
        <v/>
      </c>
      <c r="EE426" t="str">
        <f t="shared" si="2159"/>
        <v/>
      </c>
      <c r="EF426" t="str">
        <f t="shared" si="2160"/>
        <v/>
      </c>
      <c r="EG426" t="str">
        <f t="shared" si="2161"/>
        <v/>
      </c>
      <c r="EH426">
        <f t="shared" si="2162"/>
        <v>0</v>
      </c>
      <c r="EI426">
        <f t="shared" si="2163"/>
        <v>0</v>
      </c>
      <c r="EJ426">
        <f t="shared" si="2164"/>
        <v>0</v>
      </c>
      <c r="EK426" t="str">
        <f t="shared" si="2165"/>
        <v/>
      </c>
      <c r="EL426" t="str">
        <f t="shared" si="2166"/>
        <v/>
      </c>
      <c r="EM426" t="str">
        <f t="shared" si="2167"/>
        <v/>
      </c>
      <c r="EN426" s="2">
        <f t="shared" si="2168"/>
        <v>0</v>
      </c>
      <c r="EO426" s="1">
        <f t="shared" si="2169"/>
        <v>0</v>
      </c>
    </row>
    <row r="427" spans="1:145" ht="15" thickBot="1" x14ac:dyDescent="0.25">
      <c r="A427" s="14">
        <v>408</v>
      </c>
      <c r="B427" s="65" t="str">
        <f t="shared" ref="B427" si="2254">IF(AND(C427="",D427="",E427),"",A427)</f>
        <v/>
      </c>
      <c r="C427" s="63"/>
      <c r="D427" s="63"/>
      <c r="E427" s="64"/>
      <c r="F427" s="67" t="str">
        <f t="shared" si="2078"/>
        <v/>
      </c>
      <c r="G427" s="68" t="str">
        <f t="shared" si="2079"/>
        <v/>
      </c>
      <c r="H427" t="str">
        <f>IF(I427=1,NastaveniIPV!$I$48&amp;""&amp;$D$10,IF(I427=2,NastaveniIPV!$I$47,IF(J427=1,NastaveniIPV!$I$52,"")))</f>
        <v/>
      </c>
      <c r="I427" s="81" t="str">
        <f t="shared" si="2080"/>
        <v/>
      </c>
      <c r="J427" s="14" t="str">
        <f t="shared" si="2081"/>
        <v/>
      </c>
      <c r="O427">
        <v>408</v>
      </c>
      <c r="P427" s="1">
        <f t="shared" si="2082"/>
        <v>0</v>
      </c>
      <c r="Q427">
        <f t="shared" si="2083"/>
        <v>0</v>
      </c>
      <c r="R427" s="38" t="str">
        <f t="shared" si="2084"/>
        <v/>
      </c>
      <c r="S427" t="str">
        <f t="shared" si="2085"/>
        <v/>
      </c>
      <c r="T427" s="38" t="str">
        <f t="shared" si="2086"/>
        <v/>
      </c>
      <c r="W427">
        <f>NastaveniIPV!$D$47</f>
        <v>0.02</v>
      </c>
      <c r="X427">
        <f>NastaveniIPV!$D$48</f>
        <v>0.06</v>
      </c>
      <c r="Y427">
        <f>NastaveniIPV!$D$49</f>
        <v>0.06</v>
      </c>
      <c r="Z427">
        <f>NastaveniIPV!$D$50</f>
        <v>0.06</v>
      </c>
      <c r="AA427">
        <f>NastaveniIPV!$D$51</f>
        <v>1.7999999999999999E-2</v>
      </c>
      <c r="AB427">
        <f>NastaveniIPV!$D$52</f>
        <v>0.01</v>
      </c>
      <c r="AC427">
        <f>NastaveniIPV!$D$53</f>
        <v>0.01</v>
      </c>
      <c r="AD427">
        <f>NastaveniIPV!$D$54</f>
        <v>0.01</v>
      </c>
      <c r="AE427">
        <f>NastaveniIPV!$D$55</f>
        <v>0.01</v>
      </c>
      <c r="AF427">
        <f>NastaveniIPV!$D$56</f>
        <v>0.01</v>
      </c>
      <c r="AG427">
        <f t="shared" ref="AG427:BF427" si="2255">IF($T427=AG$18,1,IF(AG$18&lt;$T427,0,AF427+1))</f>
        <v>0</v>
      </c>
      <c r="AH427">
        <f t="shared" si="2255"/>
        <v>0</v>
      </c>
      <c r="AI427">
        <f t="shared" si="2255"/>
        <v>0</v>
      </c>
      <c r="AJ427">
        <f t="shared" si="2255"/>
        <v>0</v>
      </c>
      <c r="AK427">
        <f t="shared" si="2255"/>
        <v>0</v>
      </c>
      <c r="AL427">
        <f t="shared" si="2255"/>
        <v>0</v>
      </c>
      <c r="AM427">
        <f t="shared" si="2255"/>
        <v>0</v>
      </c>
      <c r="AN427">
        <f t="shared" si="2255"/>
        <v>0</v>
      </c>
      <c r="AO427">
        <f t="shared" si="2255"/>
        <v>0</v>
      </c>
      <c r="AP427">
        <f t="shared" si="2255"/>
        <v>0</v>
      </c>
      <c r="AQ427">
        <f t="shared" si="2255"/>
        <v>0</v>
      </c>
      <c r="AR427">
        <f t="shared" si="2255"/>
        <v>0</v>
      </c>
      <c r="AS427">
        <f t="shared" si="2255"/>
        <v>0</v>
      </c>
      <c r="AT427">
        <f t="shared" si="2255"/>
        <v>0</v>
      </c>
      <c r="AU427">
        <f t="shared" si="2255"/>
        <v>0</v>
      </c>
      <c r="AV427">
        <f t="shared" si="2255"/>
        <v>0</v>
      </c>
      <c r="AW427">
        <f t="shared" si="2255"/>
        <v>0</v>
      </c>
      <c r="AX427">
        <f t="shared" si="2255"/>
        <v>0</v>
      </c>
      <c r="AY427">
        <f t="shared" si="2255"/>
        <v>0</v>
      </c>
      <c r="AZ427">
        <f t="shared" si="2255"/>
        <v>0</v>
      </c>
      <c r="BA427">
        <f t="shared" si="2255"/>
        <v>0</v>
      </c>
      <c r="BB427">
        <f t="shared" si="2255"/>
        <v>0</v>
      </c>
      <c r="BC427">
        <f t="shared" si="2255"/>
        <v>0</v>
      </c>
      <c r="BD427">
        <f t="shared" si="2255"/>
        <v>0</v>
      </c>
      <c r="BE427">
        <f t="shared" si="2255"/>
        <v>0</v>
      </c>
      <c r="BF427">
        <f t="shared" si="2255"/>
        <v>0</v>
      </c>
      <c r="BG427">
        <f t="shared" si="2088"/>
        <v>0</v>
      </c>
      <c r="BH427">
        <f t="shared" ref="BH427:BI427" si="2256">IF($T427&lt;BH$18,BG427+1,IF(BH$18=$T427,1,0))</f>
        <v>0</v>
      </c>
      <c r="BI427">
        <f t="shared" si="2256"/>
        <v>0</v>
      </c>
      <c r="BJ427">
        <f t="shared" si="2090"/>
        <v>0</v>
      </c>
      <c r="BK427">
        <f t="shared" ref="BK427:BO427" si="2257">IF(BK$18&gt;$D$10,0,IF($T427&lt;BK$18,BJ427+1,IF(BK$18=$T427,1,0)))</f>
        <v>0</v>
      </c>
      <c r="BL427">
        <f t="shared" si="2257"/>
        <v>0</v>
      </c>
      <c r="BM427">
        <f t="shared" si="2257"/>
        <v>0</v>
      </c>
      <c r="BN427">
        <f t="shared" si="2257"/>
        <v>0</v>
      </c>
      <c r="BO427">
        <f t="shared" si="2257"/>
        <v>0</v>
      </c>
      <c r="BP427">
        <f t="shared" si="2092"/>
        <v>0</v>
      </c>
      <c r="BQ427">
        <f t="shared" si="2093"/>
        <v>0</v>
      </c>
      <c r="BR427">
        <f t="shared" si="2094"/>
        <v>0</v>
      </c>
      <c r="BS427">
        <f t="shared" si="2095"/>
        <v>0</v>
      </c>
      <c r="BT427">
        <f t="shared" si="2096"/>
        <v>0</v>
      </c>
      <c r="BU427">
        <f t="shared" si="2097"/>
        <v>0</v>
      </c>
      <c r="BV427">
        <f t="shared" si="2098"/>
        <v>0</v>
      </c>
      <c r="BW427">
        <f t="shared" si="2099"/>
        <v>0</v>
      </c>
      <c r="BX427">
        <f t="shared" si="2100"/>
        <v>0</v>
      </c>
      <c r="BY427">
        <f t="shared" si="2101"/>
        <v>0</v>
      </c>
      <c r="BZ427">
        <f t="shared" si="2102"/>
        <v>0</v>
      </c>
      <c r="CA427">
        <f t="shared" si="2103"/>
        <v>0</v>
      </c>
      <c r="CB427">
        <f t="shared" si="2104"/>
        <v>0</v>
      </c>
      <c r="CC427">
        <f t="shared" si="2105"/>
        <v>0</v>
      </c>
      <c r="CD427">
        <f t="shared" si="2106"/>
        <v>0</v>
      </c>
      <c r="CE427">
        <f t="shared" si="2107"/>
        <v>0</v>
      </c>
      <c r="CF427">
        <f t="shared" si="2108"/>
        <v>0</v>
      </c>
      <c r="CG427">
        <f t="shared" si="2109"/>
        <v>0</v>
      </c>
      <c r="CH427">
        <f t="shared" si="2110"/>
        <v>0</v>
      </c>
      <c r="CI427">
        <f t="shared" si="2111"/>
        <v>0</v>
      </c>
      <c r="CJ427">
        <f t="shared" si="2112"/>
        <v>0</v>
      </c>
      <c r="CK427">
        <f t="shared" si="2113"/>
        <v>0</v>
      </c>
      <c r="CL427">
        <f t="shared" si="2114"/>
        <v>0</v>
      </c>
      <c r="CM427">
        <f t="shared" si="2115"/>
        <v>0</v>
      </c>
      <c r="CN427">
        <f t="shared" si="2116"/>
        <v>0</v>
      </c>
      <c r="CO427">
        <f t="shared" si="2117"/>
        <v>0</v>
      </c>
      <c r="CP427">
        <f t="shared" si="2118"/>
        <v>0</v>
      </c>
      <c r="CQ427">
        <f t="shared" si="2119"/>
        <v>0</v>
      </c>
      <c r="CR427">
        <f t="shared" si="2120"/>
        <v>0</v>
      </c>
      <c r="CS427">
        <f t="shared" si="2121"/>
        <v>0</v>
      </c>
      <c r="CT427" t="str">
        <f t="shared" si="2122"/>
        <v/>
      </c>
      <c r="CU427" t="str">
        <f t="shared" si="2123"/>
        <v/>
      </c>
      <c r="CV427" t="str">
        <f t="shared" si="2124"/>
        <v/>
      </c>
      <c r="CW427" t="str">
        <f t="shared" si="2125"/>
        <v/>
      </c>
      <c r="CX427" t="str">
        <f t="shared" si="2126"/>
        <v/>
      </c>
      <c r="CY427" t="str">
        <f t="shared" si="2127"/>
        <v/>
      </c>
      <c r="CZ427" t="str">
        <f t="shared" si="2128"/>
        <v/>
      </c>
      <c r="DA427" t="str">
        <f t="shared" si="2129"/>
        <v/>
      </c>
      <c r="DB427" t="str">
        <f t="shared" si="2130"/>
        <v/>
      </c>
      <c r="DC427" t="str">
        <f t="shared" si="2131"/>
        <v/>
      </c>
      <c r="DD427" t="str">
        <f t="shared" si="2132"/>
        <v/>
      </c>
      <c r="DE427" t="str">
        <f t="shared" si="2133"/>
        <v/>
      </c>
      <c r="DF427" t="str">
        <f t="shared" si="2134"/>
        <v/>
      </c>
      <c r="DG427" t="str">
        <f t="shared" si="2135"/>
        <v/>
      </c>
      <c r="DH427" t="str">
        <f t="shared" si="2136"/>
        <v/>
      </c>
      <c r="DI427" t="str">
        <f t="shared" si="2137"/>
        <v/>
      </c>
      <c r="DJ427" t="str">
        <f t="shared" si="2138"/>
        <v/>
      </c>
      <c r="DK427" t="str">
        <f t="shared" si="2139"/>
        <v/>
      </c>
      <c r="DL427" t="str">
        <f t="shared" si="2140"/>
        <v/>
      </c>
      <c r="DM427" t="str">
        <f t="shared" si="2141"/>
        <v/>
      </c>
      <c r="DN427" t="str">
        <f t="shared" si="2142"/>
        <v/>
      </c>
      <c r="DO427" t="str">
        <f t="shared" si="2143"/>
        <v/>
      </c>
      <c r="DP427" t="str">
        <f t="shared" si="2144"/>
        <v/>
      </c>
      <c r="DQ427" t="str">
        <f t="shared" si="2145"/>
        <v/>
      </c>
      <c r="DR427" t="str">
        <f t="shared" si="2146"/>
        <v/>
      </c>
      <c r="DS427" t="str">
        <f t="shared" si="2147"/>
        <v/>
      </c>
      <c r="DT427" t="str">
        <f t="shared" si="2148"/>
        <v/>
      </c>
      <c r="DU427" t="str">
        <f t="shared" si="2149"/>
        <v/>
      </c>
      <c r="DV427" t="str">
        <f t="shared" si="2150"/>
        <v/>
      </c>
      <c r="DW427" t="str">
        <f t="shared" si="2151"/>
        <v/>
      </c>
      <c r="DX427" t="str">
        <f t="shared" si="2152"/>
        <v/>
      </c>
      <c r="DY427" t="str">
        <f t="shared" si="2153"/>
        <v/>
      </c>
      <c r="DZ427" t="str">
        <f t="shared" si="2154"/>
        <v/>
      </c>
      <c r="EA427" t="str">
        <f t="shared" si="2155"/>
        <v/>
      </c>
      <c r="EB427" t="str">
        <f t="shared" si="2156"/>
        <v/>
      </c>
      <c r="EC427" t="str">
        <f t="shared" si="2157"/>
        <v/>
      </c>
      <c r="ED427" t="str">
        <f t="shared" si="2158"/>
        <v/>
      </c>
      <c r="EE427" t="str">
        <f t="shared" si="2159"/>
        <v/>
      </c>
      <c r="EF427" t="str">
        <f t="shared" si="2160"/>
        <v/>
      </c>
      <c r="EG427" t="str">
        <f t="shared" si="2161"/>
        <v/>
      </c>
      <c r="EH427">
        <f t="shared" si="2162"/>
        <v>0</v>
      </c>
      <c r="EI427">
        <f t="shared" si="2163"/>
        <v>0</v>
      </c>
      <c r="EJ427">
        <f t="shared" si="2164"/>
        <v>0</v>
      </c>
      <c r="EK427" t="str">
        <f t="shared" si="2165"/>
        <v/>
      </c>
      <c r="EL427" t="str">
        <f t="shared" si="2166"/>
        <v/>
      </c>
      <c r="EM427" t="str">
        <f t="shared" si="2167"/>
        <v/>
      </c>
      <c r="EN427" s="2">
        <f t="shared" si="2168"/>
        <v>0</v>
      </c>
      <c r="EO427" s="1">
        <f t="shared" si="2169"/>
        <v>0</v>
      </c>
    </row>
    <row r="428" spans="1:145" ht="15" thickBot="1" x14ac:dyDescent="0.25">
      <c r="A428" s="14">
        <v>409</v>
      </c>
      <c r="B428" s="65" t="str">
        <f t="shared" ref="B428" si="2258">IF(AND(C428="",D428="",E428=""),"",A428)</f>
        <v/>
      </c>
      <c r="C428" s="61"/>
      <c r="D428" s="62"/>
      <c r="E428" s="61"/>
      <c r="F428" s="67" t="str">
        <f t="shared" si="2078"/>
        <v/>
      </c>
      <c r="G428" s="68" t="str">
        <f t="shared" si="2079"/>
        <v/>
      </c>
      <c r="H428" t="str">
        <f>IF(I428=1,NastaveniIPV!$I$48&amp;""&amp;$D$10,IF(I428=2,NastaveniIPV!$I$47,IF(J428=1,NastaveniIPV!$I$52,"")))</f>
        <v/>
      </c>
      <c r="I428" s="81" t="str">
        <f t="shared" si="2080"/>
        <v/>
      </c>
      <c r="J428" s="14" t="str">
        <f t="shared" si="2081"/>
        <v/>
      </c>
      <c r="O428">
        <v>409</v>
      </c>
      <c r="P428" s="1">
        <f t="shared" si="2082"/>
        <v>0</v>
      </c>
      <c r="Q428">
        <f t="shared" si="2083"/>
        <v>0</v>
      </c>
      <c r="R428" s="38" t="str">
        <f t="shared" si="2084"/>
        <v/>
      </c>
      <c r="S428" t="str">
        <f t="shared" si="2085"/>
        <v/>
      </c>
      <c r="T428" s="38" t="str">
        <f t="shared" si="2086"/>
        <v/>
      </c>
      <c r="W428">
        <f>NastaveniIPV!$D$47</f>
        <v>0.02</v>
      </c>
      <c r="X428">
        <f>NastaveniIPV!$D$48</f>
        <v>0.06</v>
      </c>
      <c r="Y428">
        <f>NastaveniIPV!$D$49</f>
        <v>0.06</v>
      </c>
      <c r="Z428">
        <f>NastaveniIPV!$D$50</f>
        <v>0.06</v>
      </c>
      <c r="AA428">
        <f>NastaveniIPV!$D$51</f>
        <v>1.7999999999999999E-2</v>
      </c>
      <c r="AB428">
        <f>NastaveniIPV!$D$52</f>
        <v>0.01</v>
      </c>
      <c r="AC428">
        <f>NastaveniIPV!$D$53</f>
        <v>0.01</v>
      </c>
      <c r="AD428">
        <f>NastaveniIPV!$D$54</f>
        <v>0.01</v>
      </c>
      <c r="AE428">
        <f>NastaveniIPV!$D$55</f>
        <v>0.01</v>
      </c>
      <c r="AF428">
        <f>NastaveniIPV!$D$56</f>
        <v>0.01</v>
      </c>
      <c r="AG428">
        <f t="shared" ref="AG428:BF428" si="2259">IF($T428=AG$18,1,IF(AG$18&lt;$T428,0,AF428+1))</f>
        <v>0</v>
      </c>
      <c r="AH428">
        <f t="shared" si="2259"/>
        <v>0</v>
      </c>
      <c r="AI428">
        <f t="shared" si="2259"/>
        <v>0</v>
      </c>
      <c r="AJ428">
        <f t="shared" si="2259"/>
        <v>0</v>
      </c>
      <c r="AK428">
        <f t="shared" si="2259"/>
        <v>0</v>
      </c>
      <c r="AL428">
        <f t="shared" si="2259"/>
        <v>0</v>
      </c>
      <c r="AM428">
        <f t="shared" si="2259"/>
        <v>0</v>
      </c>
      <c r="AN428">
        <f t="shared" si="2259"/>
        <v>0</v>
      </c>
      <c r="AO428">
        <f t="shared" si="2259"/>
        <v>0</v>
      </c>
      <c r="AP428">
        <f t="shared" si="2259"/>
        <v>0</v>
      </c>
      <c r="AQ428">
        <f t="shared" si="2259"/>
        <v>0</v>
      </c>
      <c r="AR428">
        <f t="shared" si="2259"/>
        <v>0</v>
      </c>
      <c r="AS428">
        <f t="shared" si="2259"/>
        <v>0</v>
      </c>
      <c r="AT428">
        <f t="shared" si="2259"/>
        <v>0</v>
      </c>
      <c r="AU428">
        <f t="shared" si="2259"/>
        <v>0</v>
      </c>
      <c r="AV428">
        <f t="shared" si="2259"/>
        <v>0</v>
      </c>
      <c r="AW428">
        <f t="shared" si="2259"/>
        <v>0</v>
      </c>
      <c r="AX428">
        <f t="shared" si="2259"/>
        <v>0</v>
      </c>
      <c r="AY428">
        <f t="shared" si="2259"/>
        <v>0</v>
      </c>
      <c r="AZ428">
        <f t="shared" si="2259"/>
        <v>0</v>
      </c>
      <c r="BA428">
        <f t="shared" si="2259"/>
        <v>0</v>
      </c>
      <c r="BB428">
        <f t="shared" si="2259"/>
        <v>0</v>
      </c>
      <c r="BC428">
        <f t="shared" si="2259"/>
        <v>0</v>
      </c>
      <c r="BD428">
        <f t="shared" si="2259"/>
        <v>0</v>
      </c>
      <c r="BE428">
        <f t="shared" si="2259"/>
        <v>0</v>
      </c>
      <c r="BF428">
        <f t="shared" si="2259"/>
        <v>0</v>
      </c>
      <c r="BG428">
        <f t="shared" si="2088"/>
        <v>0</v>
      </c>
      <c r="BH428">
        <f t="shared" ref="BH428:BI428" si="2260">IF($T428&lt;BH$18,BG428+1,IF(BH$18=$T428,1,0))</f>
        <v>0</v>
      </c>
      <c r="BI428">
        <f t="shared" si="2260"/>
        <v>0</v>
      </c>
      <c r="BJ428">
        <f t="shared" si="2090"/>
        <v>0</v>
      </c>
      <c r="BK428">
        <f t="shared" ref="BK428:BO428" si="2261">IF(BK$18&gt;$D$10,0,IF($T428&lt;BK$18,BJ428+1,IF(BK$18=$T428,1,0)))</f>
        <v>0</v>
      </c>
      <c r="BL428">
        <f t="shared" si="2261"/>
        <v>0</v>
      </c>
      <c r="BM428">
        <f t="shared" si="2261"/>
        <v>0</v>
      </c>
      <c r="BN428">
        <f t="shared" si="2261"/>
        <v>0</v>
      </c>
      <c r="BO428">
        <f t="shared" si="2261"/>
        <v>0</v>
      </c>
      <c r="BP428">
        <f t="shared" si="2092"/>
        <v>0</v>
      </c>
      <c r="BQ428">
        <f t="shared" si="2093"/>
        <v>0</v>
      </c>
      <c r="BR428">
        <f t="shared" si="2094"/>
        <v>0</v>
      </c>
      <c r="BS428">
        <f t="shared" si="2095"/>
        <v>0</v>
      </c>
      <c r="BT428">
        <f t="shared" si="2096"/>
        <v>0</v>
      </c>
      <c r="BU428">
        <f t="shared" si="2097"/>
        <v>0</v>
      </c>
      <c r="BV428">
        <f t="shared" si="2098"/>
        <v>0</v>
      </c>
      <c r="BW428">
        <f t="shared" si="2099"/>
        <v>0</v>
      </c>
      <c r="BX428">
        <f t="shared" si="2100"/>
        <v>0</v>
      </c>
      <c r="BY428">
        <f t="shared" si="2101"/>
        <v>0</v>
      </c>
      <c r="BZ428">
        <f t="shared" si="2102"/>
        <v>0</v>
      </c>
      <c r="CA428">
        <f t="shared" si="2103"/>
        <v>0</v>
      </c>
      <c r="CB428">
        <f t="shared" si="2104"/>
        <v>0</v>
      </c>
      <c r="CC428">
        <f t="shared" si="2105"/>
        <v>0</v>
      </c>
      <c r="CD428">
        <f t="shared" si="2106"/>
        <v>0</v>
      </c>
      <c r="CE428">
        <f t="shared" si="2107"/>
        <v>0</v>
      </c>
      <c r="CF428">
        <f t="shared" si="2108"/>
        <v>0</v>
      </c>
      <c r="CG428">
        <f t="shared" si="2109"/>
        <v>0</v>
      </c>
      <c r="CH428">
        <f t="shared" si="2110"/>
        <v>0</v>
      </c>
      <c r="CI428">
        <f t="shared" si="2111"/>
        <v>0</v>
      </c>
      <c r="CJ428">
        <f t="shared" si="2112"/>
        <v>0</v>
      </c>
      <c r="CK428">
        <f t="shared" si="2113"/>
        <v>0</v>
      </c>
      <c r="CL428">
        <f t="shared" si="2114"/>
        <v>0</v>
      </c>
      <c r="CM428">
        <f t="shared" si="2115"/>
        <v>0</v>
      </c>
      <c r="CN428">
        <f t="shared" si="2116"/>
        <v>0</v>
      </c>
      <c r="CO428">
        <f t="shared" si="2117"/>
        <v>0</v>
      </c>
      <c r="CP428">
        <f t="shared" si="2118"/>
        <v>0</v>
      </c>
      <c r="CQ428">
        <f t="shared" si="2119"/>
        <v>0</v>
      </c>
      <c r="CR428">
        <f t="shared" si="2120"/>
        <v>0</v>
      </c>
      <c r="CS428">
        <f t="shared" si="2121"/>
        <v>0</v>
      </c>
      <c r="CT428" t="str">
        <f t="shared" si="2122"/>
        <v/>
      </c>
      <c r="CU428" t="str">
        <f t="shared" si="2123"/>
        <v/>
      </c>
      <c r="CV428" t="str">
        <f t="shared" si="2124"/>
        <v/>
      </c>
      <c r="CW428" t="str">
        <f t="shared" si="2125"/>
        <v/>
      </c>
      <c r="CX428" t="str">
        <f t="shared" si="2126"/>
        <v/>
      </c>
      <c r="CY428" t="str">
        <f t="shared" si="2127"/>
        <v/>
      </c>
      <c r="CZ428" t="str">
        <f t="shared" si="2128"/>
        <v/>
      </c>
      <c r="DA428" t="str">
        <f t="shared" si="2129"/>
        <v/>
      </c>
      <c r="DB428" t="str">
        <f t="shared" si="2130"/>
        <v/>
      </c>
      <c r="DC428" t="str">
        <f t="shared" si="2131"/>
        <v/>
      </c>
      <c r="DD428" t="str">
        <f t="shared" si="2132"/>
        <v/>
      </c>
      <c r="DE428" t="str">
        <f t="shared" si="2133"/>
        <v/>
      </c>
      <c r="DF428" t="str">
        <f t="shared" si="2134"/>
        <v/>
      </c>
      <c r="DG428" t="str">
        <f t="shared" si="2135"/>
        <v/>
      </c>
      <c r="DH428" t="str">
        <f t="shared" si="2136"/>
        <v/>
      </c>
      <c r="DI428" t="str">
        <f t="shared" si="2137"/>
        <v/>
      </c>
      <c r="DJ428" t="str">
        <f t="shared" si="2138"/>
        <v/>
      </c>
      <c r="DK428" t="str">
        <f t="shared" si="2139"/>
        <v/>
      </c>
      <c r="DL428" t="str">
        <f t="shared" si="2140"/>
        <v/>
      </c>
      <c r="DM428" t="str">
        <f t="shared" si="2141"/>
        <v/>
      </c>
      <c r="DN428" t="str">
        <f t="shared" si="2142"/>
        <v/>
      </c>
      <c r="DO428" t="str">
        <f t="shared" si="2143"/>
        <v/>
      </c>
      <c r="DP428" t="str">
        <f t="shared" si="2144"/>
        <v/>
      </c>
      <c r="DQ428" t="str">
        <f t="shared" si="2145"/>
        <v/>
      </c>
      <c r="DR428" t="str">
        <f t="shared" si="2146"/>
        <v/>
      </c>
      <c r="DS428" t="str">
        <f t="shared" si="2147"/>
        <v/>
      </c>
      <c r="DT428" t="str">
        <f t="shared" si="2148"/>
        <v/>
      </c>
      <c r="DU428" t="str">
        <f t="shared" si="2149"/>
        <v/>
      </c>
      <c r="DV428" t="str">
        <f t="shared" si="2150"/>
        <v/>
      </c>
      <c r="DW428" t="str">
        <f t="shared" si="2151"/>
        <v/>
      </c>
      <c r="DX428" t="str">
        <f t="shared" si="2152"/>
        <v/>
      </c>
      <c r="DY428" t="str">
        <f t="shared" si="2153"/>
        <v/>
      </c>
      <c r="DZ428" t="str">
        <f t="shared" si="2154"/>
        <v/>
      </c>
      <c r="EA428" t="str">
        <f t="shared" si="2155"/>
        <v/>
      </c>
      <c r="EB428" t="str">
        <f t="shared" si="2156"/>
        <v/>
      </c>
      <c r="EC428" t="str">
        <f t="shared" si="2157"/>
        <v/>
      </c>
      <c r="ED428" t="str">
        <f t="shared" si="2158"/>
        <v/>
      </c>
      <c r="EE428" t="str">
        <f t="shared" si="2159"/>
        <v/>
      </c>
      <c r="EF428" t="str">
        <f t="shared" si="2160"/>
        <v/>
      </c>
      <c r="EG428" t="str">
        <f t="shared" si="2161"/>
        <v/>
      </c>
      <c r="EH428">
        <f t="shared" si="2162"/>
        <v>0</v>
      </c>
      <c r="EI428">
        <f t="shared" si="2163"/>
        <v>0</v>
      </c>
      <c r="EJ428">
        <f t="shared" si="2164"/>
        <v>0</v>
      </c>
      <c r="EK428" t="str">
        <f t="shared" si="2165"/>
        <v/>
      </c>
      <c r="EL428" t="str">
        <f t="shared" si="2166"/>
        <v/>
      </c>
      <c r="EM428" t="str">
        <f t="shared" si="2167"/>
        <v/>
      </c>
      <c r="EN428" s="2">
        <f t="shared" si="2168"/>
        <v>0</v>
      </c>
      <c r="EO428" s="1">
        <f t="shared" si="2169"/>
        <v>0</v>
      </c>
    </row>
    <row r="429" spans="1:145" ht="15" thickBot="1" x14ac:dyDescent="0.25">
      <c r="A429" s="14">
        <v>410</v>
      </c>
      <c r="B429" s="65" t="str">
        <f t="shared" ref="B429" si="2262">IF(AND(C429="",D429="",E429),"",A429)</f>
        <v/>
      </c>
      <c r="C429" s="63"/>
      <c r="D429" s="63"/>
      <c r="E429" s="64"/>
      <c r="F429" s="67" t="str">
        <f t="shared" si="2078"/>
        <v/>
      </c>
      <c r="G429" s="68" t="str">
        <f t="shared" si="2079"/>
        <v/>
      </c>
      <c r="H429" t="str">
        <f>IF(I429=1,NastaveniIPV!$I$48&amp;""&amp;$D$10,IF(I429=2,NastaveniIPV!$I$47,IF(J429=1,NastaveniIPV!$I$52,"")))</f>
        <v/>
      </c>
      <c r="I429" s="81" t="str">
        <f t="shared" si="2080"/>
        <v/>
      </c>
      <c r="J429" s="14" t="str">
        <f t="shared" si="2081"/>
        <v/>
      </c>
      <c r="O429">
        <v>410</v>
      </c>
      <c r="P429" s="1">
        <f t="shared" si="2082"/>
        <v>0</v>
      </c>
      <c r="Q429">
        <f t="shared" si="2083"/>
        <v>0</v>
      </c>
      <c r="R429" s="38" t="str">
        <f t="shared" si="2084"/>
        <v/>
      </c>
      <c r="S429" t="str">
        <f t="shared" si="2085"/>
        <v/>
      </c>
      <c r="T429" s="38" t="str">
        <f t="shared" si="2086"/>
        <v/>
      </c>
      <c r="W429">
        <f>NastaveniIPV!$D$47</f>
        <v>0.02</v>
      </c>
      <c r="X429">
        <f>NastaveniIPV!$D$48</f>
        <v>0.06</v>
      </c>
      <c r="Y429">
        <f>NastaveniIPV!$D$49</f>
        <v>0.06</v>
      </c>
      <c r="Z429">
        <f>NastaveniIPV!$D$50</f>
        <v>0.06</v>
      </c>
      <c r="AA429">
        <f>NastaveniIPV!$D$51</f>
        <v>1.7999999999999999E-2</v>
      </c>
      <c r="AB429">
        <f>NastaveniIPV!$D$52</f>
        <v>0.01</v>
      </c>
      <c r="AC429">
        <f>NastaveniIPV!$D$53</f>
        <v>0.01</v>
      </c>
      <c r="AD429">
        <f>NastaveniIPV!$D$54</f>
        <v>0.01</v>
      </c>
      <c r="AE429">
        <f>NastaveniIPV!$D$55</f>
        <v>0.01</v>
      </c>
      <c r="AF429">
        <f>NastaveniIPV!$D$56</f>
        <v>0.01</v>
      </c>
      <c r="AG429">
        <f t="shared" ref="AG429:BF429" si="2263">IF($T429=AG$18,1,IF(AG$18&lt;$T429,0,AF429+1))</f>
        <v>0</v>
      </c>
      <c r="AH429">
        <f t="shared" si="2263"/>
        <v>0</v>
      </c>
      <c r="AI429">
        <f t="shared" si="2263"/>
        <v>0</v>
      </c>
      <c r="AJ429">
        <f t="shared" si="2263"/>
        <v>0</v>
      </c>
      <c r="AK429">
        <f t="shared" si="2263"/>
        <v>0</v>
      </c>
      <c r="AL429">
        <f t="shared" si="2263"/>
        <v>0</v>
      </c>
      <c r="AM429">
        <f t="shared" si="2263"/>
        <v>0</v>
      </c>
      <c r="AN429">
        <f t="shared" si="2263"/>
        <v>0</v>
      </c>
      <c r="AO429">
        <f t="shared" si="2263"/>
        <v>0</v>
      </c>
      <c r="AP429">
        <f t="shared" si="2263"/>
        <v>0</v>
      </c>
      <c r="AQ429">
        <f t="shared" si="2263"/>
        <v>0</v>
      </c>
      <c r="AR429">
        <f t="shared" si="2263"/>
        <v>0</v>
      </c>
      <c r="AS429">
        <f t="shared" si="2263"/>
        <v>0</v>
      </c>
      <c r="AT429">
        <f t="shared" si="2263"/>
        <v>0</v>
      </c>
      <c r="AU429">
        <f t="shared" si="2263"/>
        <v>0</v>
      </c>
      <c r="AV429">
        <f t="shared" si="2263"/>
        <v>0</v>
      </c>
      <c r="AW429">
        <f t="shared" si="2263"/>
        <v>0</v>
      </c>
      <c r="AX429">
        <f t="shared" si="2263"/>
        <v>0</v>
      </c>
      <c r="AY429">
        <f t="shared" si="2263"/>
        <v>0</v>
      </c>
      <c r="AZ429">
        <f t="shared" si="2263"/>
        <v>0</v>
      </c>
      <c r="BA429">
        <f t="shared" si="2263"/>
        <v>0</v>
      </c>
      <c r="BB429">
        <f t="shared" si="2263"/>
        <v>0</v>
      </c>
      <c r="BC429">
        <f t="shared" si="2263"/>
        <v>0</v>
      </c>
      <c r="BD429">
        <f t="shared" si="2263"/>
        <v>0</v>
      </c>
      <c r="BE429">
        <f t="shared" si="2263"/>
        <v>0</v>
      </c>
      <c r="BF429">
        <f t="shared" si="2263"/>
        <v>0</v>
      </c>
      <c r="BG429">
        <f t="shared" si="2088"/>
        <v>0</v>
      </c>
      <c r="BH429">
        <f t="shared" ref="BH429:BI429" si="2264">IF($T429&lt;BH$18,BG429+1,IF(BH$18=$T429,1,0))</f>
        <v>0</v>
      </c>
      <c r="BI429">
        <f t="shared" si="2264"/>
        <v>0</v>
      </c>
      <c r="BJ429">
        <f t="shared" si="2090"/>
        <v>0</v>
      </c>
      <c r="BK429">
        <f t="shared" ref="BK429:BO429" si="2265">IF(BK$18&gt;$D$10,0,IF($T429&lt;BK$18,BJ429+1,IF(BK$18=$T429,1,0)))</f>
        <v>0</v>
      </c>
      <c r="BL429">
        <f t="shared" si="2265"/>
        <v>0</v>
      </c>
      <c r="BM429">
        <f t="shared" si="2265"/>
        <v>0</v>
      </c>
      <c r="BN429">
        <f t="shared" si="2265"/>
        <v>0</v>
      </c>
      <c r="BO429">
        <f t="shared" si="2265"/>
        <v>0</v>
      </c>
      <c r="BP429">
        <f t="shared" si="2092"/>
        <v>0</v>
      </c>
      <c r="BQ429">
        <f t="shared" si="2093"/>
        <v>0</v>
      </c>
      <c r="BR429">
        <f t="shared" si="2094"/>
        <v>0</v>
      </c>
      <c r="BS429">
        <f t="shared" si="2095"/>
        <v>0</v>
      </c>
      <c r="BT429">
        <f t="shared" si="2096"/>
        <v>0</v>
      </c>
      <c r="BU429">
        <f t="shared" si="2097"/>
        <v>0</v>
      </c>
      <c r="BV429">
        <f t="shared" si="2098"/>
        <v>0</v>
      </c>
      <c r="BW429">
        <f t="shared" si="2099"/>
        <v>0</v>
      </c>
      <c r="BX429">
        <f t="shared" si="2100"/>
        <v>0</v>
      </c>
      <c r="BY429">
        <f t="shared" si="2101"/>
        <v>0</v>
      </c>
      <c r="BZ429">
        <f t="shared" si="2102"/>
        <v>0</v>
      </c>
      <c r="CA429">
        <f t="shared" si="2103"/>
        <v>0</v>
      </c>
      <c r="CB429">
        <f t="shared" si="2104"/>
        <v>0</v>
      </c>
      <c r="CC429">
        <f t="shared" si="2105"/>
        <v>0</v>
      </c>
      <c r="CD429">
        <f t="shared" si="2106"/>
        <v>0</v>
      </c>
      <c r="CE429">
        <f t="shared" si="2107"/>
        <v>0</v>
      </c>
      <c r="CF429">
        <f t="shared" si="2108"/>
        <v>0</v>
      </c>
      <c r="CG429">
        <f t="shared" si="2109"/>
        <v>0</v>
      </c>
      <c r="CH429">
        <f t="shared" si="2110"/>
        <v>0</v>
      </c>
      <c r="CI429">
        <f t="shared" si="2111"/>
        <v>0</v>
      </c>
      <c r="CJ429">
        <f t="shared" si="2112"/>
        <v>0</v>
      </c>
      <c r="CK429">
        <f t="shared" si="2113"/>
        <v>0</v>
      </c>
      <c r="CL429">
        <f t="shared" si="2114"/>
        <v>0</v>
      </c>
      <c r="CM429">
        <f t="shared" si="2115"/>
        <v>0</v>
      </c>
      <c r="CN429">
        <f t="shared" si="2116"/>
        <v>0</v>
      </c>
      <c r="CO429">
        <f t="shared" si="2117"/>
        <v>0</v>
      </c>
      <c r="CP429">
        <f t="shared" si="2118"/>
        <v>0</v>
      </c>
      <c r="CQ429">
        <f t="shared" si="2119"/>
        <v>0</v>
      </c>
      <c r="CR429">
        <f t="shared" si="2120"/>
        <v>0</v>
      </c>
      <c r="CS429">
        <f t="shared" si="2121"/>
        <v>0</v>
      </c>
      <c r="CT429" t="str">
        <f t="shared" si="2122"/>
        <v/>
      </c>
      <c r="CU429" t="str">
        <f t="shared" si="2123"/>
        <v/>
      </c>
      <c r="CV429" t="str">
        <f t="shared" si="2124"/>
        <v/>
      </c>
      <c r="CW429" t="str">
        <f t="shared" si="2125"/>
        <v/>
      </c>
      <c r="CX429" t="str">
        <f t="shared" si="2126"/>
        <v/>
      </c>
      <c r="CY429" t="str">
        <f t="shared" si="2127"/>
        <v/>
      </c>
      <c r="CZ429" t="str">
        <f t="shared" si="2128"/>
        <v/>
      </c>
      <c r="DA429" t="str">
        <f t="shared" si="2129"/>
        <v/>
      </c>
      <c r="DB429" t="str">
        <f t="shared" si="2130"/>
        <v/>
      </c>
      <c r="DC429" t="str">
        <f t="shared" si="2131"/>
        <v/>
      </c>
      <c r="DD429" t="str">
        <f t="shared" si="2132"/>
        <v/>
      </c>
      <c r="DE429" t="str">
        <f t="shared" si="2133"/>
        <v/>
      </c>
      <c r="DF429" t="str">
        <f t="shared" si="2134"/>
        <v/>
      </c>
      <c r="DG429" t="str">
        <f t="shared" si="2135"/>
        <v/>
      </c>
      <c r="DH429" t="str">
        <f t="shared" si="2136"/>
        <v/>
      </c>
      <c r="DI429" t="str">
        <f t="shared" si="2137"/>
        <v/>
      </c>
      <c r="DJ429" t="str">
        <f t="shared" si="2138"/>
        <v/>
      </c>
      <c r="DK429" t="str">
        <f t="shared" si="2139"/>
        <v/>
      </c>
      <c r="DL429" t="str">
        <f t="shared" si="2140"/>
        <v/>
      </c>
      <c r="DM429" t="str">
        <f t="shared" si="2141"/>
        <v/>
      </c>
      <c r="DN429" t="str">
        <f t="shared" si="2142"/>
        <v/>
      </c>
      <c r="DO429" t="str">
        <f t="shared" si="2143"/>
        <v/>
      </c>
      <c r="DP429" t="str">
        <f t="shared" si="2144"/>
        <v/>
      </c>
      <c r="DQ429" t="str">
        <f t="shared" si="2145"/>
        <v/>
      </c>
      <c r="DR429" t="str">
        <f t="shared" si="2146"/>
        <v/>
      </c>
      <c r="DS429" t="str">
        <f t="shared" si="2147"/>
        <v/>
      </c>
      <c r="DT429" t="str">
        <f t="shared" si="2148"/>
        <v/>
      </c>
      <c r="DU429" t="str">
        <f t="shared" si="2149"/>
        <v/>
      </c>
      <c r="DV429" t="str">
        <f t="shared" si="2150"/>
        <v/>
      </c>
      <c r="DW429" t="str">
        <f t="shared" si="2151"/>
        <v/>
      </c>
      <c r="DX429" t="str">
        <f t="shared" si="2152"/>
        <v/>
      </c>
      <c r="DY429" t="str">
        <f t="shared" si="2153"/>
        <v/>
      </c>
      <c r="DZ429" t="str">
        <f t="shared" si="2154"/>
        <v/>
      </c>
      <c r="EA429" t="str">
        <f t="shared" si="2155"/>
        <v/>
      </c>
      <c r="EB429" t="str">
        <f t="shared" si="2156"/>
        <v/>
      </c>
      <c r="EC429" t="str">
        <f t="shared" si="2157"/>
        <v/>
      </c>
      <c r="ED429" t="str">
        <f t="shared" si="2158"/>
        <v/>
      </c>
      <c r="EE429" t="str">
        <f t="shared" si="2159"/>
        <v/>
      </c>
      <c r="EF429" t="str">
        <f t="shared" si="2160"/>
        <v/>
      </c>
      <c r="EG429" t="str">
        <f t="shared" si="2161"/>
        <v/>
      </c>
      <c r="EH429">
        <f t="shared" si="2162"/>
        <v>0</v>
      </c>
      <c r="EI429">
        <f t="shared" si="2163"/>
        <v>0</v>
      </c>
      <c r="EJ429">
        <f t="shared" si="2164"/>
        <v>0</v>
      </c>
      <c r="EK429" t="str">
        <f t="shared" si="2165"/>
        <v/>
      </c>
      <c r="EL429" t="str">
        <f t="shared" si="2166"/>
        <v/>
      </c>
      <c r="EM429" t="str">
        <f t="shared" si="2167"/>
        <v/>
      </c>
      <c r="EN429" s="2">
        <f t="shared" si="2168"/>
        <v>0</v>
      </c>
      <c r="EO429" s="1">
        <f t="shared" si="2169"/>
        <v>0</v>
      </c>
    </row>
    <row r="430" spans="1:145" ht="15" thickBot="1" x14ac:dyDescent="0.25">
      <c r="A430" s="14">
        <v>411</v>
      </c>
      <c r="B430" s="65" t="str">
        <f t="shared" ref="B430" si="2266">IF(AND(C430="",D430="",E430=""),"",A430)</f>
        <v/>
      </c>
      <c r="C430" s="61"/>
      <c r="D430" s="62"/>
      <c r="E430" s="61"/>
      <c r="F430" s="67" t="str">
        <f t="shared" si="2078"/>
        <v/>
      </c>
      <c r="G430" s="68" t="str">
        <f t="shared" si="2079"/>
        <v/>
      </c>
      <c r="H430" t="str">
        <f>IF(I430=1,NastaveniIPV!$I$48&amp;""&amp;$D$10,IF(I430=2,NastaveniIPV!$I$47,IF(J430=1,NastaveniIPV!$I$52,"")))</f>
        <v/>
      </c>
      <c r="I430" s="81" t="str">
        <f t="shared" si="2080"/>
        <v/>
      </c>
      <c r="J430" s="14" t="str">
        <f t="shared" si="2081"/>
        <v/>
      </c>
      <c r="O430">
        <v>411</v>
      </c>
      <c r="P430" s="1">
        <f t="shared" si="2082"/>
        <v>0</v>
      </c>
      <c r="Q430">
        <f t="shared" si="2083"/>
        <v>0</v>
      </c>
      <c r="R430" s="38" t="str">
        <f t="shared" si="2084"/>
        <v/>
      </c>
      <c r="S430" t="str">
        <f t="shared" si="2085"/>
        <v/>
      </c>
      <c r="T430" s="38" t="str">
        <f t="shared" si="2086"/>
        <v/>
      </c>
      <c r="W430">
        <f>NastaveniIPV!$D$47</f>
        <v>0.02</v>
      </c>
      <c r="X430">
        <f>NastaveniIPV!$D$48</f>
        <v>0.06</v>
      </c>
      <c r="Y430">
        <f>NastaveniIPV!$D$49</f>
        <v>0.06</v>
      </c>
      <c r="Z430">
        <f>NastaveniIPV!$D$50</f>
        <v>0.06</v>
      </c>
      <c r="AA430">
        <f>NastaveniIPV!$D$51</f>
        <v>1.7999999999999999E-2</v>
      </c>
      <c r="AB430">
        <f>NastaveniIPV!$D$52</f>
        <v>0.01</v>
      </c>
      <c r="AC430">
        <f>NastaveniIPV!$D$53</f>
        <v>0.01</v>
      </c>
      <c r="AD430">
        <f>NastaveniIPV!$D$54</f>
        <v>0.01</v>
      </c>
      <c r="AE430">
        <f>NastaveniIPV!$D$55</f>
        <v>0.01</v>
      </c>
      <c r="AF430">
        <f>NastaveniIPV!$D$56</f>
        <v>0.01</v>
      </c>
      <c r="AG430">
        <f t="shared" ref="AG430:BF430" si="2267">IF($T430=AG$18,1,IF(AG$18&lt;$T430,0,AF430+1))</f>
        <v>0</v>
      </c>
      <c r="AH430">
        <f t="shared" si="2267"/>
        <v>0</v>
      </c>
      <c r="AI430">
        <f t="shared" si="2267"/>
        <v>0</v>
      </c>
      <c r="AJ430">
        <f t="shared" si="2267"/>
        <v>0</v>
      </c>
      <c r="AK430">
        <f t="shared" si="2267"/>
        <v>0</v>
      </c>
      <c r="AL430">
        <f t="shared" si="2267"/>
        <v>0</v>
      </c>
      <c r="AM430">
        <f t="shared" si="2267"/>
        <v>0</v>
      </c>
      <c r="AN430">
        <f t="shared" si="2267"/>
        <v>0</v>
      </c>
      <c r="AO430">
        <f t="shared" si="2267"/>
        <v>0</v>
      </c>
      <c r="AP430">
        <f t="shared" si="2267"/>
        <v>0</v>
      </c>
      <c r="AQ430">
        <f t="shared" si="2267"/>
        <v>0</v>
      </c>
      <c r="AR430">
        <f t="shared" si="2267"/>
        <v>0</v>
      </c>
      <c r="AS430">
        <f t="shared" si="2267"/>
        <v>0</v>
      </c>
      <c r="AT430">
        <f t="shared" si="2267"/>
        <v>0</v>
      </c>
      <c r="AU430">
        <f t="shared" si="2267"/>
        <v>0</v>
      </c>
      <c r="AV430">
        <f t="shared" si="2267"/>
        <v>0</v>
      </c>
      <c r="AW430">
        <f t="shared" si="2267"/>
        <v>0</v>
      </c>
      <c r="AX430">
        <f t="shared" si="2267"/>
        <v>0</v>
      </c>
      <c r="AY430">
        <f t="shared" si="2267"/>
        <v>0</v>
      </c>
      <c r="AZ430">
        <f t="shared" si="2267"/>
        <v>0</v>
      </c>
      <c r="BA430">
        <f t="shared" si="2267"/>
        <v>0</v>
      </c>
      <c r="BB430">
        <f t="shared" si="2267"/>
        <v>0</v>
      </c>
      <c r="BC430">
        <f t="shared" si="2267"/>
        <v>0</v>
      </c>
      <c r="BD430">
        <f t="shared" si="2267"/>
        <v>0</v>
      </c>
      <c r="BE430">
        <f t="shared" si="2267"/>
        <v>0</v>
      </c>
      <c r="BF430">
        <f t="shared" si="2267"/>
        <v>0</v>
      </c>
      <c r="BG430">
        <f t="shared" si="2088"/>
        <v>0</v>
      </c>
      <c r="BH430">
        <f t="shared" ref="BH430:BI430" si="2268">IF($T430&lt;BH$18,BG430+1,IF(BH$18=$T430,1,0))</f>
        <v>0</v>
      </c>
      <c r="BI430">
        <f t="shared" si="2268"/>
        <v>0</v>
      </c>
      <c r="BJ430">
        <f t="shared" si="2090"/>
        <v>0</v>
      </c>
      <c r="BK430">
        <f t="shared" ref="BK430:BO430" si="2269">IF(BK$18&gt;$D$10,0,IF($T430&lt;BK$18,BJ430+1,IF(BK$18=$T430,1,0)))</f>
        <v>0</v>
      </c>
      <c r="BL430">
        <f t="shared" si="2269"/>
        <v>0</v>
      </c>
      <c r="BM430">
        <f t="shared" si="2269"/>
        <v>0</v>
      </c>
      <c r="BN430">
        <f t="shared" si="2269"/>
        <v>0</v>
      </c>
      <c r="BO430">
        <f t="shared" si="2269"/>
        <v>0</v>
      </c>
      <c r="BP430">
        <f t="shared" si="2092"/>
        <v>0</v>
      </c>
      <c r="BQ430">
        <f t="shared" si="2093"/>
        <v>0</v>
      </c>
      <c r="BR430">
        <f t="shared" si="2094"/>
        <v>0</v>
      </c>
      <c r="BS430">
        <f t="shared" si="2095"/>
        <v>0</v>
      </c>
      <c r="BT430">
        <f t="shared" si="2096"/>
        <v>0</v>
      </c>
      <c r="BU430">
        <f t="shared" si="2097"/>
        <v>0</v>
      </c>
      <c r="BV430">
        <f t="shared" si="2098"/>
        <v>0</v>
      </c>
      <c r="BW430">
        <f t="shared" si="2099"/>
        <v>0</v>
      </c>
      <c r="BX430">
        <f t="shared" si="2100"/>
        <v>0</v>
      </c>
      <c r="BY430">
        <f t="shared" si="2101"/>
        <v>0</v>
      </c>
      <c r="BZ430">
        <f t="shared" si="2102"/>
        <v>0</v>
      </c>
      <c r="CA430">
        <f t="shared" si="2103"/>
        <v>0</v>
      </c>
      <c r="CB430">
        <f t="shared" si="2104"/>
        <v>0</v>
      </c>
      <c r="CC430">
        <f t="shared" si="2105"/>
        <v>0</v>
      </c>
      <c r="CD430">
        <f t="shared" si="2106"/>
        <v>0</v>
      </c>
      <c r="CE430">
        <f t="shared" si="2107"/>
        <v>0</v>
      </c>
      <c r="CF430">
        <f t="shared" si="2108"/>
        <v>0</v>
      </c>
      <c r="CG430">
        <f t="shared" si="2109"/>
        <v>0</v>
      </c>
      <c r="CH430">
        <f t="shared" si="2110"/>
        <v>0</v>
      </c>
      <c r="CI430">
        <f t="shared" si="2111"/>
        <v>0</v>
      </c>
      <c r="CJ430">
        <f t="shared" si="2112"/>
        <v>0</v>
      </c>
      <c r="CK430">
        <f t="shared" si="2113"/>
        <v>0</v>
      </c>
      <c r="CL430">
        <f t="shared" si="2114"/>
        <v>0</v>
      </c>
      <c r="CM430">
        <f t="shared" si="2115"/>
        <v>0</v>
      </c>
      <c r="CN430">
        <f t="shared" si="2116"/>
        <v>0</v>
      </c>
      <c r="CO430">
        <f t="shared" si="2117"/>
        <v>0</v>
      </c>
      <c r="CP430">
        <f t="shared" si="2118"/>
        <v>0</v>
      </c>
      <c r="CQ430">
        <f t="shared" si="2119"/>
        <v>0</v>
      </c>
      <c r="CR430">
        <f t="shared" si="2120"/>
        <v>0</v>
      </c>
      <c r="CS430">
        <f t="shared" si="2121"/>
        <v>0</v>
      </c>
      <c r="CT430" t="str">
        <f t="shared" si="2122"/>
        <v/>
      </c>
      <c r="CU430" t="str">
        <f t="shared" si="2123"/>
        <v/>
      </c>
      <c r="CV430" t="str">
        <f t="shared" si="2124"/>
        <v/>
      </c>
      <c r="CW430" t="str">
        <f t="shared" si="2125"/>
        <v/>
      </c>
      <c r="CX430" t="str">
        <f t="shared" si="2126"/>
        <v/>
      </c>
      <c r="CY430" t="str">
        <f t="shared" si="2127"/>
        <v/>
      </c>
      <c r="CZ430" t="str">
        <f t="shared" si="2128"/>
        <v/>
      </c>
      <c r="DA430" t="str">
        <f t="shared" si="2129"/>
        <v/>
      </c>
      <c r="DB430" t="str">
        <f t="shared" si="2130"/>
        <v/>
      </c>
      <c r="DC430" t="str">
        <f t="shared" si="2131"/>
        <v/>
      </c>
      <c r="DD430" t="str">
        <f t="shared" si="2132"/>
        <v/>
      </c>
      <c r="DE430" t="str">
        <f t="shared" si="2133"/>
        <v/>
      </c>
      <c r="DF430" t="str">
        <f t="shared" si="2134"/>
        <v/>
      </c>
      <c r="DG430" t="str">
        <f t="shared" si="2135"/>
        <v/>
      </c>
      <c r="DH430" t="str">
        <f t="shared" si="2136"/>
        <v/>
      </c>
      <c r="DI430" t="str">
        <f t="shared" si="2137"/>
        <v/>
      </c>
      <c r="DJ430" t="str">
        <f t="shared" si="2138"/>
        <v/>
      </c>
      <c r="DK430" t="str">
        <f t="shared" si="2139"/>
        <v/>
      </c>
      <c r="DL430" t="str">
        <f t="shared" si="2140"/>
        <v/>
      </c>
      <c r="DM430" t="str">
        <f t="shared" si="2141"/>
        <v/>
      </c>
      <c r="DN430" t="str">
        <f t="shared" si="2142"/>
        <v/>
      </c>
      <c r="DO430" t="str">
        <f t="shared" si="2143"/>
        <v/>
      </c>
      <c r="DP430" t="str">
        <f t="shared" si="2144"/>
        <v/>
      </c>
      <c r="DQ430" t="str">
        <f t="shared" si="2145"/>
        <v/>
      </c>
      <c r="DR430" t="str">
        <f t="shared" si="2146"/>
        <v/>
      </c>
      <c r="DS430" t="str">
        <f t="shared" si="2147"/>
        <v/>
      </c>
      <c r="DT430" t="str">
        <f t="shared" si="2148"/>
        <v/>
      </c>
      <c r="DU430" t="str">
        <f t="shared" si="2149"/>
        <v/>
      </c>
      <c r="DV430" t="str">
        <f t="shared" si="2150"/>
        <v/>
      </c>
      <c r="DW430" t="str">
        <f t="shared" si="2151"/>
        <v/>
      </c>
      <c r="DX430" t="str">
        <f t="shared" si="2152"/>
        <v/>
      </c>
      <c r="DY430" t="str">
        <f t="shared" si="2153"/>
        <v/>
      </c>
      <c r="DZ430" t="str">
        <f t="shared" si="2154"/>
        <v/>
      </c>
      <c r="EA430" t="str">
        <f t="shared" si="2155"/>
        <v/>
      </c>
      <c r="EB430" t="str">
        <f t="shared" si="2156"/>
        <v/>
      </c>
      <c r="EC430" t="str">
        <f t="shared" si="2157"/>
        <v/>
      </c>
      <c r="ED430" t="str">
        <f t="shared" si="2158"/>
        <v/>
      </c>
      <c r="EE430" t="str">
        <f t="shared" si="2159"/>
        <v/>
      </c>
      <c r="EF430" t="str">
        <f t="shared" si="2160"/>
        <v/>
      </c>
      <c r="EG430" t="str">
        <f t="shared" si="2161"/>
        <v/>
      </c>
      <c r="EH430">
        <f t="shared" si="2162"/>
        <v>0</v>
      </c>
      <c r="EI430">
        <f t="shared" si="2163"/>
        <v>0</v>
      </c>
      <c r="EJ430">
        <f t="shared" si="2164"/>
        <v>0</v>
      </c>
      <c r="EK430" t="str">
        <f t="shared" si="2165"/>
        <v/>
      </c>
      <c r="EL430" t="str">
        <f t="shared" si="2166"/>
        <v/>
      </c>
      <c r="EM430" t="str">
        <f t="shared" si="2167"/>
        <v/>
      </c>
      <c r="EN430" s="2">
        <f t="shared" si="2168"/>
        <v>0</v>
      </c>
      <c r="EO430" s="1">
        <f t="shared" si="2169"/>
        <v>0</v>
      </c>
    </row>
    <row r="431" spans="1:145" ht="15" thickBot="1" x14ac:dyDescent="0.25">
      <c r="A431" s="14">
        <v>412</v>
      </c>
      <c r="B431" s="65" t="str">
        <f t="shared" ref="B431" si="2270">IF(AND(C431="",D431="",E431),"",A431)</f>
        <v/>
      </c>
      <c r="C431" s="63"/>
      <c r="D431" s="63"/>
      <c r="E431" s="64"/>
      <c r="F431" s="67" t="str">
        <f t="shared" si="2078"/>
        <v/>
      </c>
      <c r="G431" s="68" t="str">
        <f t="shared" si="2079"/>
        <v/>
      </c>
      <c r="H431" t="str">
        <f>IF(I431=1,NastaveniIPV!$I$48&amp;""&amp;$D$10,IF(I431=2,NastaveniIPV!$I$47,IF(J431=1,NastaveniIPV!$I$52,"")))</f>
        <v/>
      </c>
      <c r="I431" s="81" t="str">
        <f t="shared" si="2080"/>
        <v/>
      </c>
      <c r="J431" s="14" t="str">
        <f t="shared" si="2081"/>
        <v/>
      </c>
      <c r="O431">
        <v>412</v>
      </c>
      <c r="P431" s="1">
        <f t="shared" si="2082"/>
        <v>0</v>
      </c>
      <c r="Q431">
        <f t="shared" si="2083"/>
        <v>0</v>
      </c>
      <c r="R431" s="38" t="str">
        <f t="shared" si="2084"/>
        <v/>
      </c>
      <c r="S431" t="str">
        <f t="shared" si="2085"/>
        <v/>
      </c>
      <c r="T431" s="38" t="str">
        <f t="shared" si="2086"/>
        <v/>
      </c>
      <c r="W431">
        <f>NastaveniIPV!$D$47</f>
        <v>0.02</v>
      </c>
      <c r="X431">
        <f>NastaveniIPV!$D$48</f>
        <v>0.06</v>
      </c>
      <c r="Y431">
        <f>NastaveniIPV!$D$49</f>
        <v>0.06</v>
      </c>
      <c r="Z431">
        <f>NastaveniIPV!$D$50</f>
        <v>0.06</v>
      </c>
      <c r="AA431">
        <f>NastaveniIPV!$D$51</f>
        <v>1.7999999999999999E-2</v>
      </c>
      <c r="AB431">
        <f>NastaveniIPV!$D$52</f>
        <v>0.01</v>
      </c>
      <c r="AC431">
        <f>NastaveniIPV!$D$53</f>
        <v>0.01</v>
      </c>
      <c r="AD431">
        <f>NastaveniIPV!$D$54</f>
        <v>0.01</v>
      </c>
      <c r="AE431">
        <f>NastaveniIPV!$D$55</f>
        <v>0.01</v>
      </c>
      <c r="AF431">
        <f>NastaveniIPV!$D$56</f>
        <v>0.01</v>
      </c>
      <c r="AG431">
        <f t="shared" ref="AG431:BF431" si="2271">IF($T431=AG$18,1,IF(AG$18&lt;$T431,0,AF431+1))</f>
        <v>0</v>
      </c>
      <c r="AH431">
        <f t="shared" si="2271"/>
        <v>0</v>
      </c>
      <c r="AI431">
        <f t="shared" si="2271"/>
        <v>0</v>
      </c>
      <c r="AJ431">
        <f t="shared" si="2271"/>
        <v>0</v>
      </c>
      <c r="AK431">
        <f t="shared" si="2271"/>
        <v>0</v>
      </c>
      <c r="AL431">
        <f t="shared" si="2271"/>
        <v>0</v>
      </c>
      <c r="AM431">
        <f t="shared" si="2271"/>
        <v>0</v>
      </c>
      <c r="AN431">
        <f t="shared" si="2271"/>
        <v>0</v>
      </c>
      <c r="AO431">
        <f t="shared" si="2271"/>
        <v>0</v>
      </c>
      <c r="AP431">
        <f t="shared" si="2271"/>
        <v>0</v>
      </c>
      <c r="AQ431">
        <f t="shared" si="2271"/>
        <v>0</v>
      </c>
      <c r="AR431">
        <f t="shared" si="2271"/>
        <v>0</v>
      </c>
      <c r="AS431">
        <f t="shared" si="2271"/>
        <v>0</v>
      </c>
      <c r="AT431">
        <f t="shared" si="2271"/>
        <v>0</v>
      </c>
      <c r="AU431">
        <f t="shared" si="2271"/>
        <v>0</v>
      </c>
      <c r="AV431">
        <f t="shared" si="2271"/>
        <v>0</v>
      </c>
      <c r="AW431">
        <f t="shared" si="2271"/>
        <v>0</v>
      </c>
      <c r="AX431">
        <f t="shared" si="2271"/>
        <v>0</v>
      </c>
      <c r="AY431">
        <f t="shared" si="2271"/>
        <v>0</v>
      </c>
      <c r="AZ431">
        <f t="shared" si="2271"/>
        <v>0</v>
      </c>
      <c r="BA431">
        <f t="shared" si="2271"/>
        <v>0</v>
      </c>
      <c r="BB431">
        <f t="shared" si="2271"/>
        <v>0</v>
      </c>
      <c r="BC431">
        <f t="shared" si="2271"/>
        <v>0</v>
      </c>
      <c r="BD431">
        <f t="shared" si="2271"/>
        <v>0</v>
      </c>
      <c r="BE431">
        <f t="shared" si="2271"/>
        <v>0</v>
      </c>
      <c r="BF431">
        <f t="shared" si="2271"/>
        <v>0</v>
      </c>
      <c r="BG431">
        <f t="shared" si="2088"/>
        <v>0</v>
      </c>
      <c r="BH431">
        <f t="shared" ref="BH431:BI431" si="2272">IF($T431&lt;BH$18,BG431+1,IF(BH$18=$T431,1,0))</f>
        <v>0</v>
      </c>
      <c r="BI431">
        <f t="shared" si="2272"/>
        <v>0</v>
      </c>
      <c r="BJ431">
        <f t="shared" si="2090"/>
        <v>0</v>
      </c>
      <c r="BK431">
        <f t="shared" ref="BK431:BO431" si="2273">IF(BK$18&gt;$D$10,0,IF($T431&lt;BK$18,BJ431+1,IF(BK$18=$T431,1,0)))</f>
        <v>0</v>
      </c>
      <c r="BL431">
        <f t="shared" si="2273"/>
        <v>0</v>
      </c>
      <c r="BM431">
        <f t="shared" si="2273"/>
        <v>0</v>
      </c>
      <c r="BN431">
        <f t="shared" si="2273"/>
        <v>0</v>
      </c>
      <c r="BO431">
        <f t="shared" si="2273"/>
        <v>0</v>
      </c>
      <c r="BP431">
        <f t="shared" si="2092"/>
        <v>0</v>
      </c>
      <c r="BQ431">
        <f t="shared" si="2093"/>
        <v>0</v>
      </c>
      <c r="BR431">
        <f t="shared" si="2094"/>
        <v>0</v>
      </c>
      <c r="BS431">
        <f t="shared" si="2095"/>
        <v>0</v>
      </c>
      <c r="BT431">
        <f t="shared" si="2096"/>
        <v>0</v>
      </c>
      <c r="BU431">
        <f t="shared" si="2097"/>
        <v>0</v>
      </c>
      <c r="BV431">
        <f t="shared" si="2098"/>
        <v>0</v>
      </c>
      <c r="BW431">
        <f t="shared" si="2099"/>
        <v>0</v>
      </c>
      <c r="BX431">
        <f t="shared" si="2100"/>
        <v>0</v>
      </c>
      <c r="BY431">
        <f t="shared" si="2101"/>
        <v>0</v>
      </c>
      <c r="BZ431">
        <f t="shared" si="2102"/>
        <v>0</v>
      </c>
      <c r="CA431">
        <f t="shared" si="2103"/>
        <v>0</v>
      </c>
      <c r="CB431">
        <f t="shared" si="2104"/>
        <v>0</v>
      </c>
      <c r="CC431">
        <f t="shared" si="2105"/>
        <v>0</v>
      </c>
      <c r="CD431">
        <f t="shared" si="2106"/>
        <v>0</v>
      </c>
      <c r="CE431">
        <f t="shared" si="2107"/>
        <v>0</v>
      </c>
      <c r="CF431">
        <f t="shared" si="2108"/>
        <v>0</v>
      </c>
      <c r="CG431">
        <f t="shared" si="2109"/>
        <v>0</v>
      </c>
      <c r="CH431">
        <f t="shared" si="2110"/>
        <v>0</v>
      </c>
      <c r="CI431">
        <f t="shared" si="2111"/>
        <v>0</v>
      </c>
      <c r="CJ431">
        <f t="shared" si="2112"/>
        <v>0</v>
      </c>
      <c r="CK431">
        <f t="shared" si="2113"/>
        <v>0</v>
      </c>
      <c r="CL431">
        <f t="shared" si="2114"/>
        <v>0</v>
      </c>
      <c r="CM431">
        <f t="shared" si="2115"/>
        <v>0</v>
      </c>
      <c r="CN431">
        <f t="shared" si="2116"/>
        <v>0</v>
      </c>
      <c r="CO431">
        <f t="shared" si="2117"/>
        <v>0</v>
      </c>
      <c r="CP431">
        <f t="shared" si="2118"/>
        <v>0</v>
      </c>
      <c r="CQ431">
        <f t="shared" si="2119"/>
        <v>0</v>
      </c>
      <c r="CR431">
        <f t="shared" si="2120"/>
        <v>0</v>
      </c>
      <c r="CS431">
        <f t="shared" si="2121"/>
        <v>0</v>
      </c>
      <c r="CT431" t="str">
        <f t="shared" si="2122"/>
        <v/>
      </c>
      <c r="CU431" t="str">
        <f t="shared" si="2123"/>
        <v/>
      </c>
      <c r="CV431" t="str">
        <f t="shared" si="2124"/>
        <v/>
      </c>
      <c r="CW431" t="str">
        <f t="shared" si="2125"/>
        <v/>
      </c>
      <c r="CX431" t="str">
        <f t="shared" si="2126"/>
        <v/>
      </c>
      <c r="CY431" t="str">
        <f t="shared" si="2127"/>
        <v/>
      </c>
      <c r="CZ431" t="str">
        <f t="shared" si="2128"/>
        <v/>
      </c>
      <c r="DA431" t="str">
        <f t="shared" si="2129"/>
        <v/>
      </c>
      <c r="DB431" t="str">
        <f t="shared" si="2130"/>
        <v/>
      </c>
      <c r="DC431" t="str">
        <f t="shared" si="2131"/>
        <v/>
      </c>
      <c r="DD431" t="str">
        <f t="shared" si="2132"/>
        <v/>
      </c>
      <c r="DE431" t="str">
        <f t="shared" si="2133"/>
        <v/>
      </c>
      <c r="DF431" t="str">
        <f t="shared" si="2134"/>
        <v/>
      </c>
      <c r="DG431" t="str">
        <f t="shared" si="2135"/>
        <v/>
      </c>
      <c r="DH431" t="str">
        <f t="shared" si="2136"/>
        <v/>
      </c>
      <c r="DI431" t="str">
        <f t="shared" si="2137"/>
        <v/>
      </c>
      <c r="DJ431" t="str">
        <f t="shared" si="2138"/>
        <v/>
      </c>
      <c r="DK431" t="str">
        <f t="shared" si="2139"/>
        <v/>
      </c>
      <c r="DL431" t="str">
        <f t="shared" si="2140"/>
        <v/>
      </c>
      <c r="DM431" t="str">
        <f t="shared" si="2141"/>
        <v/>
      </c>
      <c r="DN431" t="str">
        <f t="shared" si="2142"/>
        <v/>
      </c>
      <c r="DO431" t="str">
        <f t="shared" si="2143"/>
        <v/>
      </c>
      <c r="DP431" t="str">
        <f t="shared" si="2144"/>
        <v/>
      </c>
      <c r="DQ431" t="str">
        <f t="shared" si="2145"/>
        <v/>
      </c>
      <c r="DR431" t="str">
        <f t="shared" si="2146"/>
        <v/>
      </c>
      <c r="DS431" t="str">
        <f t="shared" si="2147"/>
        <v/>
      </c>
      <c r="DT431" t="str">
        <f t="shared" si="2148"/>
        <v/>
      </c>
      <c r="DU431" t="str">
        <f t="shared" si="2149"/>
        <v/>
      </c>
      <c r="DV431" t="str">
        <f t="shared" si="2150"/>
        <v/>
      </c>
      <c r="DW431" t="str">
        <f t="shared" si="2151"/>
        <v/>
      </c>
      <c r="DX431" t="str">
        <f t="shared" si="2152"/>
        <v/>
      </c>
      <c r="DY431" t="str">
        <f t="shared" si="2153"/>
        <v/>
      </c>
      <c r="DZ431" t="str">
        <f t="shared" si="2154"/>
        <v/>
      </c>
      <c r="EA431" t="str">
        <f t="shared" si="2155"/>
        <v/>
      </c>
      <c r="EB431" t="str">
        <f t="shared" si="2156"/>
        <v/>
      </c>
      <c r="EC431" t="str">
        <f t="shared" si="2157"/>
        <v/>
      </c>
      <c r="ED431" t="str">
        <f t="shared" si="2158"/>
        <v/>
      </c>
      <c r="EE431" t="str">
        <f t="shared" si="2159"/>
        <v/>
      </c>
      <c r="EF431" t="str">
        <f t="shared" si="2160"/>
        <v/>
      </c>
      <c r="EG431" t="str">
        <f t="shared" si="2161"/>
        <v/>
      </c>
      <c r="EH431">
        <f t="shared" si="2162"/>
        <v>0</v>
      </c>
      <c r="EI431">
        <f t="shared" si="2163"/>
        <v>0</v>
      </c>
      <c r="EJ431">
        <f t="shared" si="2164"/>
        <v>0</v>
      </c>
      <c r="EK431" t="str">
        <f t="shared" si="2165"/>
        <v/>
      </c>
      <c r="EL431" t="str">
        <f t="shared" si="2166"/>
        <v/>
      </c>
      <c r="EM431" t="str">
        <f t="shared" si="2167"/>
        <v/>
      </c>
      <c r="EN431" s="2">
        <f t="shared" si="2168"/>
        <v>0</v>
      </c>
      <c r="EO431" s="1">
        <f t="shared" si="2169"/>
        <v>0</v>
      </c>
    </row>
    <row r="432" spans="1:145" ht="15" thickBot="1" x14ac:dyDescent="0.25">
      <c r="A432" s="14">
        <v>413</v>
      </c>
      <c r="B432" s="65" t="str">
        <f t="shared" ref="B432" si="2274">IF(AND(C432="",D432="",E432=""),"",A432)</f>
        <v/>
      </c>
      <c r="C432" s="61"/>
      <c r="D432" s="62"/>
      <c r="E432" s="61"/>
      <c r="F432" s="67" t="str">
        <f t="shared" si="2078"/>
        <v/>
      </c>
      <c r="G432" s="68" t="str">
        <f t="shared" si="2079"/>
        <v/>
      </c>
      <c r="H432" t="str">
        <f>IF(I432=1,NastaveniIPV!$I$48&amp;""&amp;$D$10,IF(I432=2,NastaveniIPV!$I$47,IF(J432=1,NastaveniIPV!$I$52,"")))</f>
        <v/>
      </c>
      <c r="I432" s="81" t="str">
        <f t="shared" si="2080"/>
        <v/>
      </c>
      <c r="J432" s="14" t="str">
        <f t="shared" si="2081"/>
        <v/>
      </c>
      <c r="O432">
        <v>413</v>
      </c>
      <c r="P432" s="1">
        <f t="shared" si="2082"/>
        <v>0</v>
      </c>
      <c r="Q432">
        <f t="shared" si="2083"/>
        <v>0</v>
      </c>
      <c r="R432" s="38" t="str">
        <f t="shared" si="2084"/>
        <v/>
      </c>
      <c r="S432" t="str">
        <f t="shared" si="2085"/>
        <v/>
      </c>
      <c r="T432" s="38" t="str">
        <f t="shared" si="2086"/>
        <v/>
      </c>
      <c r="W432">
        <f>NastaveniIPV!$D$47</f>
        <v>0.02</v>
      </c>
      <c r="X432">
        <f>NastaveniIPV!$D$48</f>
        <v>0.06</v>
      </c>
      <c r="Y432">
        <f>NastaveniIPV!$D$49</f>
        <v>0.06</v>
      </c>
      <c r="Z432">
        <f>NastaveniIPV!$D$50</f>
        <v>0.06</v>
      </c>
      <c r="AA432">
        <f>NastaveniIPV!$D$51</f>
        <v>1.7999999999999999E-2</v>
      </c>
      <c r="AB432">
        <f>NastaveniIPV!$D$52</f>
        <v>0.01</v>
      </c>
      <c r="AC432">
        <f>NastaveniIPV!$D$53</f>
        <v>0.01</v>
      </c>
      <c r="AD432">
        <f>NastaveniIPV!$D$54</f>
        <v>0.01</v>
      </c>
      <c r="AE432">
        <f>NastaveniIPV!$D$55</f>
        <v>0.01</v>
      </c>
      <c r="AF432">
        <f>NastaveniIPV!$D$56</f>
        <v>0.01</v>
      </c>
      <c r="AG432">
        <f t="shared" ref="AG432:BF432" si="2275">IF($T432=AG$18,1,IF(AG$18&lt;$T432,0,AF432+1))</f>
        <v>0</v>
      </c>
      <c r="AH432">
        <f t="shared" si="2275"/>
        <v>0</v>
      </c>
      <c r="AI432">
        <f t="shared" si="2275"/>
        <v>0</v>
      </c>
      <c r="AJ432">
        <f t="shared" si="2275"/>
        <v>0</v>
      </c>
      <c r="AK432">
        <f t="shared" si="2275"/>
        <v>0</v>
      </c>
      <c r="AL432">
        <f t="shared" si="2275"/>
        <v>0</v>
      </c>
      <c r="AM432">
        <f t="shared" si="2275"/>
        <v>0</v>
      </c>
      <c r="AN432">
        <f t="shared" si="2275"/>
        <v>0</v>
      </c>
      <c r="AO432">
        <f t="shared" si="2275"/>
        <v>0</v>
      </c>
      <c r="AP432">
        <f t="shared" si="2275"/>
        <v>0</v>
      </c>
      <c r="AQ432">
        <f t="shared" si="2275"/>
        <v>0</v>
      </c>
      <c r="AR432">
        <f t="shared" si="2275"/>
        <v>0</v>
      </c>
      <c r="AS432">
        <f t="shared" si="2275"/>
        <v>0</v>
      </c>
      <c r="AT432">
        <f t="shared" si="2275"/>
        <v>0</v>
      </c>
      <c r="AU432">
        <f t="shared" si="2275"/>
        <v>0</v>
      </c>
      <c r="AV432">
        <f t="shared" si="2275"/>
        <v>0</v>
      </c>
      <c r="AW432">
        <f t="shared" si="2275"/>
        <v>0</v>
      </c>
      <c r="AX432">
        <f t="shared" si="2275"/>
        <v>0</v>
      </c>
      <c r="AY432">
        <f t="shared" si="2275"/>
        <v>0</v>
      </c>
      <c r="AZ432">
        <f t="shared" si="2275"/>
        <v>0</v>
      </c>
      <c r="BA432">
        <f t="shared" si="2275"/>
        <v>0</v>
      </c>
      <c r="BB432">
        <f t="shared" si="2275"/>
        <v>0</v>
      </c>
      <c r="BC432">
        <f t="shared" si="2275"/>
        <v>0</v>
      </c>
      <c r="BD432">
        <f t="shared" si="2275"/>
        <v>0</v>
      </c>
      <c r="BE432">
        <f t="shared" si="2275"/>
        <v>0</v>
      </c>
      <c r="BF432">
        <f t="shared" si="2275"/>
        <v>0</v>
      </c>
      <c r="BG432">
        <f t="shared" si="2088"/>
        <v>0</v>
      </c>
      <c r="BH432">
        <f t="shared" ref="BH432:BI432" si="2276">IF($T432&lt;BH$18,BG432+1,IF(BH$18=$T432,1,0))</f>
        <v>0</v>
      </c>
      <c r="BI432">
        <f t="shared" si="2276"/>
        <v>0</v>
      </c>
      <c r="BJ432">
        <f t="shared" si="2090"/>
        <v>0</v>
      </c>
      <c r="BK432">
        <f t="shared" ref="BK432:BO432" si="2277">IF(BK$18&gt;$D$10,0,IF($T432&lt;BK$18,BJ432+1,IF(BK$18=$T432,1,0)))</f>
        <v>0</v>
      </c>
      <c r="BL432">
        <f t="shared" si="2277"/>
        <v>0</v>
      </c>
      <c r="BM432">
        <f t="shared" si="2277"/>
        <v>0</v>
      </c>
      <c r="BN432">
        <f t="shared" si="2277"/>
        <v>0</v>
      </c>
      <c r="BO432">
        <f t="shared" si="2277"/>
        <v>0</v>
      </c>
      <c r="BP432">
        <f t="shared" si="2092"/>
        <v>0</v>
      </c>
      <c r="BQ432">
        <f t="shared" si="2093"/>
        <v>0</v>
      </c>
      <c r="BR432">
        <f t="shared" si="2094"/>
        <v>0</v>
      </c>
      <c r="BS432">
        <f t="shared" si="2095"/>
        <v>0</v>
      </c>
      <c r="BT432">
        <f t="shared" si="2096"/>
        <v>0</v>
      </c>
      <c r="BU432">
        <f t="shared" si="2097"/>
        <v>0</v>
      </c>
      <c r="BV432">
        <f t="shared" si="2098"/>
        <v>0</v>
      </c>
      <c r="BW432">
        <f t="shared" si="2099"/>
        <v>0</v>
      </c>
      <c r="BX432">
        <f t="shared" si="2100"/>
        <v>0</v>
      </c>
      <c r="BY432">
        <f t="shared" si="2101"/>
        <v>0</v>
      </c>
      <c r="BZ432">
        <f t="shared" si="2102"/>
        <v>0</v>
      </c>
      <c r="CA432">
        <f t="shared" si="2103"/>
        <v>0</v>
      </c>
      <c r="CB432">
        <f t="shared" si="2104"/>
        <v>0</v>
      </c>
      <c r="CC432">
        <f t="shared" si="2105"/>
        <v>0</v>
      </c>
      <c r="CD432">
        <f t="shared" si="2106"/>
        <v>0</v>
      </c>
      <c r="CE432">
        <f t="shared" si="2107"/>
        <v>0</v>
      </c>
      <c r="CF432">
        <f t="shared" si="2108"/>
        <v>0</v>
      </c>
      <c r="CG432">
        <f t="shared" si="2109"/>
        <v>0</v>
      </c>
      <c r="CH432">
        <f t="shared" si="2110"/>
        <v>0</v>
      </c>
      <c r="CI432">
        <f t="shared" si="2111"/>
        <v>0</v>
      </c>
      <c r="CJ432">
        <f t="shared" si="2112"/>
        <v>0</v>
      </c>
      <c r="CK432">
        <f t="shared" si="2113"/>
        <v>0</v>
      </c>
      <c r="CL432">
        <f t="shared" si="2114"/>
        <v>0</v>
      </c>
      <c r="CM432">
        <f t="shared" si="2115"/>
        <v>0</v>
      </c>
      <c r="CN432">
        <f t="shared" si="2116"/>
        <v>0</v>
      </c>
      <c r="CO432">
        <f t="shared" si="2117"/>
        <v>0</v>
      </c>
      <c r="CP432">
        <f t="shared" si="2118"/>
        <v>0</v>
      </c>
      <c r="CQ432">
        <f t="shared" si="2119"/>
        <v>0</v>
      </c>
      <c r="CR432">
        <f t="shared" si="2120"/>
        <v>0</v>
      </c>
      <c r="CS432">
        <f t="shared" si="2121"/>
        <v>0</v>
      </c>
      <c r="CT432" t="str">
        <f t="shared" si="2122"/>
        <v/>
      </c>
      <c r="CU432" t="str">
        <f t="shared" si="2123"/>
        <v/>
      </c>
      <c r="CV432" t="str">
        <f t="shared" si="2124"/>
        <v/>
      </c>
      <c r="CW432" t="str">
        <f t="shared" si="2125"/>
        <v/>
      </c>
      <c r="CX432" t="str">
        <f t="shared" si="2126"/>
        <v/>
      </c>
      <c r="CY432" t="str">
        <f t="shared" si="2127"/>
        <v/>
      </c>
      <c r="CZ432" t="str">
        <f t="shared" si="2128"/>
        <v/>
      </c>
      <c r="DA432" t="str">
        <f t="shared" si="2129"/>
        <v/>
      </c>
      <c r="DB432" t="str">
        <f t="shared" si="2130"/>
        <v/>
      </c>
      <c r="DC432" t="str">
        <f t="shared" si="2131"/>
        <v/>
      </c>
      <c r="DD432" t="str">
        <f t="shared" si="2132"/>
        <v/>
      </c>
      <c r="DE432" t="str">
        <f t="shared" si="2133"/>
        <v/>
      </c>
      <c r="DF432" t="str">
        <f t="shared" si="2134"/>
        <v/>
      </c>
      <c r="DG432" t="str">
        <f t="shared" si="2135"/>
        <v/>
      </c>
      <c r="DH432" t="str">
        <f t="shared" si="2136"/>
        <v/>
      </c>
      <c r="DI432" t="str">
        <f t="shared" si="2137"/>
        <v/>
      </c>
      <c r="DJ432" t="str">
        <f t="shared" si="2138"/>
        <v/>
      </c>
      <c r="DK432" t="str">
        <f t="shared" si="2139"/>
        <v/>
      </c>
      <c r="DL432" t="str">
        <f t="shared" si="2140"/>
        <v/>
      </c>
      <c r="DM432" t="str">
        <f t="shared" si="2141"/>
        <v/>
      </c>
      <c r="DN432" t="str">
        <f t="shared" si="2142"/>
        <v/>
      </c>
      <c r="DO432" t="str">
        <f t="shared" si="2143"/>
        <v/>
      </c>
      <c r="DP432" t="str">
        <f t="shared" si="2144"/>
        <v/>
      </c>
      <c r="DQ432" t="str">
        <f t="shared" si="2145"/>
        <v/>
      </c>
      <c r="DR432" t="str">
        <f t="shared" si="2146"/>
        <v/>
      </c>
      <c r="DS432" t="str">
        <f t="shared" si="2147"/>
        <v/>
      </c>
      <c r="DT432" t="str">
        <f t="shared" si="2148"/>
        <v/>
      </c>
      <c r="DU432" t="str">
        <f t="shared" si="2149"/>
        <v/>
      </c>
      <c r="DV432" t="str">
        <f t="shared" si="2150"/>
        <v/>
      </c>
      <c r="DW432" t="str">
        <f t="shared" si="2151"/>
        <v/>
      </c>
      <c r="DX432" t="str">
        <f t="shared" si="2152"/>
        <v/>
      </c>
      <c r="DY432" t="str">
        <f t="shared" si="2153"/>
        <v/>
      </c>
      <c r="DZ432" t="str">
        <f t="shared" si="2154"/>
        <v/>
      </c>
      <c r="EA432" t="str">
        <f t="shared" si="2155"/>
        <v/>
      </c>
      <c r="EB432" t="str">
        <f t="shared" si="2156"/>
        <v/>
      </c>
      <c r="EC432" t="str">
        <f t="shared" si="2157"/>
        <v/>
      </c>
      <c r="ED432" t="str">
        <f t="shared" si="2158"/>
        <v/>
      </c>
      <c r="EE432" t="str">
        <f t="shared" si="2159"/>
        <v/>
      </c>
      <c r="EF432" t="str">
        <f t="shared" si="2160"/>
        <v/>
      </c>
      <c r="EG432" t="str">
        <f t="shared" si="2161"/>
        <v/>
      </c>
      <c r="EH432">
        <f t="shared" si="2162"/>
        <v>0</v>
      </c>
      <c r="EI432">
        <f t="shared" si="2163"/>
        <v>0</v>
      </c>
      <c r="EJ432">
        <f t="shared" si="2164"/>
        <v>0</v>
      </c>
      <c r="EK432" t="str">
        <f t="shared" si="2165"/>
        <v/>
      </c>
      <c r="EL432" t="str">
        <f t="shared" si="2166"/>
        <v/>
      </c>
      <c r="EM432" t="str">
        <f t="shared" si="2167"/>
        <v/>
      </c>
      <c r="EN432" s="2">
        <f t="shared" si="2168"/>
        <v>0</v>
      </c>
      <c r="EO432" s="1">
        <f t="shared" si="2169"/>
        <v>0</v>
      </c>
    </row>
    <row r="433" spans="1:145" ht="15" thickBot="1" x14ac:dyDescent="0.25">
      <c r="A433" s="14">
        <v>414</v>
      </c>
      <c r="B433" s="65" t="str">
        <f t="shared" ref="B433" si="2278">IF(AND(C433="",D433="",E433),"",A433)</f>
        <v/>
      </c>
      <c r="C433" s="63"/>
      <c r="D433" s="63"/>
      <c r="E433" s="64"/>
      <c r="F433" s="67" t="str">
        <f t="shared" si="2078"/>
        <v/>
      </c>
      <c r="G433" s="68" t="str">
        <f t="shared" si="2079"/>
        <v/>
      </c>
      <c r="H433" t="str">
        <f>IF(I433=1,NastaveniIPV!$I$48&amp;""&amp;$D$10,IF(I433=2,NastaveniIPV!$I$47,IF(J433=1,NastaveniIPV!$I$52,"")))</f>
        <v/>
      </c>
      <c r="I433" s="81" t="str">
        <f t="shared" si="2080"/>
        <v/>
      </c>
      <c r="J433" s="14" t="str">
        <f t="shared" si="2081"/>
        <v/>
      </c>
      <c r="O433">
        <v>414</v>
      </c>
      <c r="P433" s="1">
        <f t="shared" si="2082"/>
        <v>0</v>
      </c>
      <c r="Q433">
        <f t="shared" si="2083"/>
        <v>0</v>
      </c>
      <c r="R433" s="38" t="str">
        <f t="shared" si="2084"/>
        <v/>
      </c>
      <c r="S433" t="str">
        <f t="shared" si="2085"/>
        <v/>
      </c>
      <c r="T433" s="38" t="str">
        <f t="shared" si="2086"/>
        <v/>
      </c>
      <c r="W433">
        <f>NastaveniIPV!$D$47</f>
        <v>0.02</v>
      </c>
      <c r="X433">
        <f>NastaveniIPV!$D$48</f>
        <v>0.06</v>
      </c>
      <c r="Y433">
        <f>NastaveniIPV!$D$49</f>
        <v>0.06</v>
      </c>
      <c r="Z433">
        <f>NastaveniIPV!$D$50</f>
        <v>0.06</v>
      </c>
      <c r="AA433">
        <f>NastaveniIPV!$D$51</f>
        <v>1.7999999999999999E-2</v>
      </c>
      <c r="AB433">
        <f>NastaveniIPV!$D$52</f>
        <v>0.01</v>
      </c>
      <c r="AC433">
        <f>NastaveniIPV!$D$53</f>
        <v>0.01</v>
      </c>
      <c r="AD433">
        <f>NastaveniIPV!$D$54</f>
        <v>0.01</v>
      </c>
      <c r="AE433">
        <f>NastaveniIPV!$D$55</f>
        <v>0.01</v>
      </c>
      <c r="AF433">
        <f>NastaveniIPV!$D$56</f>
        <v>0.01</v>
      </c>
      <c r="AG433">
        <f t="shared" ref="AG433:BF433" si="2279">IF($T433=AG$18,1,IF(AG$18&lt;$T433,0,AF433+1))</f>
        <v>0</v>
      </c>
      <c r="AH433">
        <f t="shared" si="2279"/>
        <v>0</v>
      </c>
      <c r="AI433">
        <f t="shared" si="2279"/>
        <v>0</v>
      </c>
      <c r="AJ433">
        <f t="shared" si="2279"/>
        <v>0</v>
      </c>
      <c r="AK433">
        <f t="shared" si="2279"/>
        <v>0</v>
      </c>
      <c r="AL433">
        <f t="shared" si="2279"/>
        <v>0</v>
      </c>
      <c r="AM433">
        <f t="shared" si="2279"/>
        <v>0</v>
      </c>
      <c r="AN433">
        <f t="shared" si="2279"/>
        <v>0</v>
      </c>
      <c r="AO433">
        <f t="shared" si="2279"/>
        <v>0</v>
      </c>
      <c r="AP433">
        <f t="shared" si="2279"/>
        <v>0</v>
      </c>
      <c r="AQ433">
        <f t="shared" si="2279"/>
        <v>0</v>
      </c>
      <c r="AR433">
        <f t="shared" si="2279"/>
        <v>0</v>
      </c>
      <c r="AS433">
        <f t="shared" si="2279"/>
        <v>0</v>
      </c>
      <c r="AT433">
        <f t="shared" si="2279"/>
        <v>0</v>
      </c>
      <c r="AU433">
        <f t="shared" si="2279"/>
        <v>0</v>
      </c>
      <c r="AV433">
        <f t="shared" si="2279"/>
        <v>0</v>
      </c>
      <c r="AW433">
        <f t="shared" si="2279"/>
        <v>0</v>
      </c>
      <c r="AX433">
        <f t="shared" si="2279"/>
        <v>0</v>
      </c>
      <c r="AY433">
        <f t="shared" si="2279"/>
        <v>0</v>
      </c>
      <c r="AZ433">
        <f t="shared" si="2279"/>
        <v>0</v>
      </c>
      <c r="BA433">
        <f t="shared" si="2279"/>
        <v>0</v>
      </c>
      <c r="BB433">
        <f t="shared" si="2279"/>
        <v>0</v>
      </c>
      <c r="BC433">
        <f t="shared" si="2279"/>
        <v>0</v>
      </c>
      <c r="BD433">
        <f t="shared" si="2279"/>
        <v>0</v>
      </c>
      <c r="BE433">
        <f t="shared" si="2279"/>
        <v>0</v>
      </c>
      <c r="BF433">
        <f t="shared" si="2279"/>
        <v>0</v>
      </c>
      <c r="BG433">
        <f t="shared" si="2088"/>
        <v>0</v>
      </c>
      <c r="BH433">
        <f t="shared" ref="BH433:BI433" si="2280">IF($T433&lt;BH$18,BG433+1,IF(BH$18=$T433,1,0))</f>
        <v>0</v>
      </c>
      <c r="BI433">
        <f t="shared" si="2280"/>
        <v>0</v>
      </c>
      <c r="BJ433">
        <f t="shared" si="2090"/>
        <v>0</v>
      </c>
      <c r="BK433">
        <f t="shared" ref="BK433:BO433" si="2281">IF(BK$18&gt;$D$10,0,IF($T433&lt;BK$18,BJ433+1,IF(BK$18=$T433,1,0)))</f>
        <v>0</v>
      </c>
      <c r="BL433">
        <f t="shared" si="2281"/>
        <v>0</v>
      </c>
      <c r="BM433">
        <f t="shared" si="2281"/>
        <v>0</v>
      </c>
      <c r="BN433">
        <f t="shared" si="2281"/>
        <v>0</v>
      </c>
      <c r="BO433">
        <f t="shared" si="2281"/>
        <v>0</v>
      </c>
      <c r="BP433">
        <f t="shared" si="2092"/>
        <v>0</v>
      </c>
      <c r="BQ433">
        <f t="shared" si="2093"/>
        <v>0</v>
      </c>
      <c r="BR433">
        <f t="shared" si="2094"/>
        <v>0</v>
      </c>
      <c r="BS433">
        <f t="shared" si="2095"/>
        <v>0</v>
      </c>
      <c r="BT433">
        <f t="shared" si="2096"/>
        <v>0</v>
      </c>
      <c r="BU433">
        <f t="shared" si="2097"/>
        <v>0</v>
      </c>
      <c r="BV433">
        <f t="shared" si="2098"/>
        <v>0</v>
      </c>
      <c r="BW433">
        <f t="shared" si="2099"/>
        <v>0</v>
      </c>
      <c r="BX433">
        <f t="shared" si="2100"/>
        <v>0</v>
      </c>
      <c r="BY433">
        <f t="shared" si="2101"/>
        <v>0</v>
      </c>
      <c r="BZ433">
        <f t="shared" si="2102"/>
        <v>0</v>
      </c>
      <c r="CA433">
        <f t="shared" si="2103"/>
        <v>0</v>
      </c>
      <c r="CB433">
        <f t="shared" si="2104"/>
        <v>0</v>
      </c>
      <c r="CC433">
        <f t="shared" si="2105"/>
        <v>0</v>
      </c>
      <c r="CD433">
        <f t="shared" si="2106"/>
        <v>0</v>
      </c>
      <c r="CE433">
        <f t="shared" si="2107"/>
        <v>0</v>
      </c>
      <c r="CF433">
        <f t="shared" si="2108"/>
        <v>0</v>
      </c>
      <c r="CG433">
        <f t="shared" si="2109"/>
        <v>0</v>
      </c>
      <c r="CH433">
        <f t="shared" si="2110"/>
        <v>0</v>
      </c>
      <c r="CI433">
        <f t="shared" si="2111"/>
        <v>0</v>
      </c>
      <c r="CJ433">
        <f t="shared" si="2112"/>
        <v>0</v>
      </c>
      <c r="CK433">
        <f t="shared" si="2113"/>
        <v>0</v>
      </c>
      <c r="CL433">
        <f t="shared" si="2114"/>
        <v>0</v>
      </c>
      <c r="CM433">
        <f t="shared" si="2115"/>
        <v>0</v>
      </c>
      <c r="CN433">
        <f t="shared" si="2116"/>
        <v>0</v>
      </c>
      <c r="CO433">
        <f t="shared" si="2117"/>
        <v>0</v>
      </c>
      <c r="CP433">
        <f t="shared" si="2118"/>
        <v>0</v>
      </c>
      <c r="CQ433">
        <f t="shared" si="2119"/>
        <v>0</v>
      </c>
      <c r="CR433">
        <f t="shared" si="2120"/>
        <v>0</v>
      </c>
      <c r="CS433">
        <f t="shared" si="2121"/>
        <v>0</v>
      </c>
      <c r="CT433" t="str">
        <f t="shared" si="2122"/>
        <v/>
      </c>
      <c r="CU433" t="str">
        <f t="shared" si="2123"/>
        <v/>
      </c>
      <c r="CV433" t="str">
        <f t="shared" si="2124"/>
        <v/>
      </c>
      <c r="CW433" t="str">
        <f t="shared" si="2125"/>
        <v/>
      </c>
      <c r="CX433" t="str">
        <f t="shared" si="2126"/>
        <v/>
      </c>
      <c r="CY433" t="str">
        <f t="shared" si="2127"/>
        <v/>
      </c>
      <c r="CZ433" t="str">
        <f t="shared" si="2128"/>
        <v/>
      </c>
      <c r="DA433" t="str">
        <f t="shared" si="2129"/>
        <v/>
      </c>
      <c r="DB433" t="str">
        <f t="shared" si="2130"/>
        <v/>
      </c>
      <c r="DC433" t="str">
        <f t="shared" si="2131"/>
        <v/>
      </c>
      <c r="DD433" t="str">
        <f t="shared" si="2132"/>
        <v/>
      </c>
      <c r="DE433" t="str">
        <f t="shared" si="2133"/>
        <v/>
      </c>
      <c r="DF433" t="str">
        <f t="shared" si="2134"/>
        <v/>
      </c>
      <c r="DG433" t="str">
        <f t="shared" si="2135"/>
        <v/>
      </c>
      <c r="DH433" t="str">
        <f t="shared" si="2136"/>
        <v/>
      </c>
      <c r="DI433" t="str">
        <f t="shared" si="2137"/>
        <v/>
      </c>
      <c r="DJ433" t="str">
        <f t="shared" si="2138"/>
        <v/>
      </c>
      <c r="DK433" t="str">
        <f t="shared" si="2139"/>
        <v/>
      </c>
      <c r="DL433" t="str">
        <f t="shared" si="2140"/>
        <v/>
      </c>
      <c r="DM433" t="str">
        <f t="shared" si="2141"/>
        <v/>
      </c>
      <c r="DN433" t="str">
        <f t="shared" si="2142"/>
        <v/>
      </c>
      <c r="DO433" t="str">
        <f t="shared" si="2143"/>
        <v/>
      </c>
      <c r="DP433" t="str">
        <f t="shared" si="2144"/>
        <v/>
      </c>
      <c r="DQ433" t="str">
        <f t="shared" si="2145"/>
        <v/>
      </c>
      <c r="DR433" t="str">
        <f t="shared" si="2146"/>
        <v/>
      </c>
      <c r="DS433" t="str">
        <f t="shared" si="2147"/>
        <v/>
      </c>
      <c r="DT433" t="str">
        <f t="shared" si="2148"/>
        <v/>
      </c>
      <c r="DU433" t="str">
        <f t="shared" si="2149"/>
        <v/>
      </c>
      <c r="DV433" t="str">
        <f t="shared" si="2150"/>
        <v/>
      </c>
      <c r="DW433" t="str">
        <f t="shared" si="2151"/>
        <v/>
      </c>
      <c r="DX433" t="str">
        <f t="shared" si="2152"/>
        <v/>
      </c>
      <c r="DY433" t="str">
        <f t="shared" si="2153"/>
        <v/>
      </c>
      <c r="DZ433" t="str">
        <f t="shared" si="2154"/>
        <v/>
      </c>
      <c r="EA433" t="str">
        <f t="shared" si="2155"/>
        <v/>
      </c>
      <c r="EB433" t="str">
        <f t="shared" si="2156"/>
        <v/>
      </c>
      <c r="EC433" t="str">
        <f t="shared" si="2157"/>
        <v/>
      </c>
      <c r="ED433" t="str">
        <f t="shared" si="2158"/>
        <v/>
      </c>
      <c r="EE433" t="str">
        <f t="shared" si="2159"/>
        <v/>
      </c>
      <c r="EF433" t="str">
        <f t="shared" si="2160"/>
        <v/>
      </c>
      <c r="EG433" t="str">
        <f t="shared" si="2161"/>
        <v/>
      </c>
      <c r="EH433">
        <f t="shared" si="2162"/>
        <v>0</v>
      </c>
      <c r="EI433">
        <f t="shared" si="2163"/>
        <v>0</v>
      </c>
      <c r="EJ433">
        <f t="shared" si="2164"/>
        <v>0</v>
      </c>
      <c r="EK433" t="str">
        <f t="shared" si="2165"/>
        <v/>
      </c>
      <c r="EL433" t="str">
        <f t="shared" si="2166"/>
        <v/>
      </c>
      <c r="EM433" t="str">
        <f t="shared" si="2167"/>
        <v/>
      </c>
      <c r="EN433" s="2">
        <f t="shared" si="2168"/>
        <v>0</v>
      </c>
      <c r="EO433" s="1">
        <f t="shared" si="2169"/>
        <v>0</v>
      </c>
    </row>
    <row r="434" spans="1:145" ht="15" thickBot="1" x14ac:dyDescent="0.25">
      <c r="A434" s="14">
        <v>415</v>
      </c>
      <c r="B434" s="65" t="str">
        <f t="shared" ref="B434" si="2282">IF(AND(C434="",D434="",E434=""),"",A434)</f>
        <v/>
      </c>
      <c r="C434" s="61"/>
      <c r="D434" s="62"/>
      <c r="E434" s="61"/>
      <c r="F434" s="67" t="str">
        <f t="shared" si="2078"/>
        <v/>
      </c>
      <c r="G434" s="68" t="str">
        <f t="shared" si="2079"/>
        <v/>
      </c>
      <c r="H434" t="str">
        <f>IF(I434=1,NastaveniIPV!$I$48&amp;""&amp;$D$10,IF(I434=2,NastaveniIPV!$I$47,IF(J434=1,NastaveniIPV!$I$52,"")))</f>
        <v/>
      </c>
      <c r="I434" s="81" t="str">
        <f t="shared" si="2080"/>
        <v/>
      </c>
      <c r="J434" s="14" t="str">
        <f t="shared" si="2081"/>
        <v/>
      </c>
      <c r="O434">
        <v>415</v>
      </c>
      <c r="P434" s="1">
        <f t="shared" si="2082"/>
        <v>0</v>
      </c>
      <c r="Q434">
        <f t="shared" si="2083"/>
        <v>0</v>
      </c>
      <c r="R434" s="38" t="str">
        <f t="shared" si="2084"/>
        <v/>
      </c>
      <c r="S434" t="str">
        <f t="shared" si="2085"/>
        <v/>
      </c>
      <c r="T434" s="38" t="str">
        <f t="shared" si="2086"/>
        <v/>
      </c>
      <c r="W434">
        <f>NastaveniIPV!$D$47</f>
        <v>0.02</v>
      </c>
      <c r="X434">
        <f>NastaveniIPV!$D$48</f>
        <v>0.06</v>
      </c>
      <c r="Y434">
        <f>NastaveniIPV!$D$49</f>
        <v>0.06</v>
      </c>
      <c r="Z434">
        <f>NastaveniIPV!$D$50</f>
        <v>0.06</v>
      </c>
      <c r="AA434">
        <f>NastaveniIPV!$D$51</f>
        <v>1.7999999999999999E-2</v>
      </c>
      <c r="AB434">
        <f>NastaveniIPV!$D$52</f>
        <v>0.01</v>
      </c>
      <c r="AC434">
        <f>NastaveniIPV!$D$53</f>
        <v>0.01</v>
      </c>
      <c r="AD434">
        <f>NastaveniIPV!$D$54</f>
        <v>0.01</v>
      </c>
      <c r="AE434">
        <f>NastaveniIPV!$D$55</f>
        <v>0.01</v>
      </c>
      <c r="AF434">
        <f>NastaveniIPV!$D$56</f>
        <v>0.01</v>
      </c>
      <c r="AG434">
        <f t="shared" ref="AG434:BF434" si="2283">IF($T434=AG$18,1,IF(AG$18&lt;$T434,0,AF434+1))</f>
        <v>0</v>
      </c>
      <c r="AH434">
        <f t="shared" si="2283"/>
        <v>0</v>
      </c>
      <c r="AI434">
        <f t="shared" si="2283"/>
        <v>0</v>
      </c>
      <c r="AJ434">
        <f t="shared" si="2283"/>
        <v>0</v>
      </c>
      <c r="AK434">
        <f t="shared" si="2283"/>
        <v>0</v>
      </c>
      <c r="AL434">
        <f t="shared" si="2283"/>
        <v>0</v>
      </c>
      <c r="AM434">
        <f t="shared" si="2283"/>
        <v>0</v>
      </c>
      <c r="AN434">
        <f t="shared" si="2283"/>
        <v>0</v>
      </c>
      <c r="AO434">
        <f t="shared" si="2283"/>
        <v>0</v>
      </c>
      <c r="AP434">
        <f t="shared" si="2283"/>
        <v>0</v>
      </c>
      <c r="AQ434">
        <f t="shared" si="2283"/>
        <v>0</v>
      </c>
      <c r="AR434">
        <f t="shared" si="2283"/>
        <v>0</v>
      </c>
      <c r="AS434">
        <f t="shared" si="2283"/>
        <v>0</v>
      </c>
      <c r="AT434">
        <f t="shared" si="2283"/>
        <v>0</v>
      </c>
      <c r="AU434">
        <f t="shared" si="2283"/>
        <v>0</v>
      </c>
      <c r="AV434">
        <f t="shared" si="2283"/>
        <v>0</v>
      </c>
      <c r="AW434">
        <f t="shared" si="2283"/>
        <v>0</v>
      </c>
      <c r="AX434">
        <f t="shared" si="2283"/>
        <v>0</v>
      </c>
      <c r="AY434">
        <f t="shared" si="2283"/>
        <v>0</v>
      </c>
      <c r="AZ434">
        <f t="shared" si="2283"/>
        <v>0</v>
      </c>
      <c r="BA434">
        <f t="shared" si="2283"/>
        <v>0</v>
      </c>
      <c r="BB434">
        <f t="shared" si="2283"/>
        <v>0</v>
      </c>
      <c r="BC434">
        <f t="shared" si="2283"/>
        <v>0</v>
      </c>
      <c r="BD434">
        <f t="shared" si="2283"/>
        <v>0</v>
      </c>
      <c r="BE434">
        <f t="shared" si="2283"/>
        <v>0</v>
      </c>
      <c r="BF434">
        <f t="shared" si="2283"/>
        <v>0</v>
      </c>
      <c r="BG434">
        <f t="shared" si="2088"/>
        <v>0</v>
      </c>
      <c r="BH434">
        <f t="shared" ref="BH434:BI434" si="2284">IF($T434&lt;BH$18,BG434+1,IF(BH$18=$T434,1,0))</f>
        <v>0</v>
      </c>
      <c r="BI434">
        <f t="shared" si="2284"/>
        <v>0</v>
      </c>
      <c r="BJ434">
        <f t="shared" si="2090"/>
        <v>0</v>
      </c>
      <c r="BK434">
        <f t="shared" ref="BK434:BO434" si="2285">IF(BK$18&gt;$D$10,0,IF($T434&lt;BK$18,BJ434+1,IF(BK$18=$T434,1,0)))</f>
        <v>0</v>
      </c>
      <c r="BL434">
        <f t="shared" si="2285"/>
        <v>0</v>
      </c>
      <c r="BM434">
        <f t="shared" si="2285"/>
        <v>0</v>
      </c>
      <c r="BN434">
        <f t="shared" si="2285"/>
        <v>0</v>
      </c>
      <c r="BO434">
        <f t="shared" si="2285"/>
        <v>0</v>
      </c>
      <c r="BP434">
        <f t="shared" si="2092"/>
        <v>0</v>
      </c>
      <c r="BQ434">
        <f t="shared" si="2093"/>
        <v>0</v>
      </c>
      <c r="BR434">
        <f t="shared" si="2094"/>
        <v>0</v>
      </c>
      <c r="BS434">
        <f t="shared" si="2095"/>
        <v>0</v>
      </c>
      <c r="BT434">
        <f t="shared" si="2096"/>
        <v>0</v>
      </c>
      <c r="BU434">
        <f t="shared" si="2097"/>
        <v>0</v>
      </c>
      <c r="BV434">
        <f t="shared" si="2098"/>
        <v>0</v>
      </c>
      <c r="BW434">
        <f t="shared" si="2099"/>
        <v>0</v>
      </c>
      <c r="BX434">
        <f t="shared" si="2100"/>
        <v>0</v>
      </c>
      <c r="BY434">
        <f t="shared" si="2101"/>
        <v>0</v>
      </c>
      <c r="BZ434">
        <f t="shared" si="2102"/>
        <v>0</v>
      </c>
      <c r="CA434">
        <f t="shared" si="2103"/>
        <v>0</v>
      </c>
      <c r="CB434">
        <f t="shared" si="2104"/>
        <v>0</v>
      </c>
      <c r="CC434">
        <f t="shared" si="2105"/>
        <v>0</v>
      </c>
      <c r="CD434">
        <f t="shared" si="2106"/>
        <v>0</v>
      </c>
      <c r="CE434">
        <f t="shared" si="2107"/>
        <v>0</v>
      </c>
      <c r="CF434">
        <f t="shared" si="2108"/>
        <v>0</v>
      </c>
      <c r="CG434">
        <f t="shared" si="2109"/>
        <v>0</v>
      </c>
      <c r="CH434">
        <f t="shared" si="2110"/>
        <v>0</v>
      </c>
      <c r="CI434">
        <f t="shared" si="2111"/>
        <v>0</v>
      </c>
      <c r="CJ434">
        <f t="shared" si="2112"/>
        <v>0</v>
      </c>
      <c r="CK434">
        <f t="shared" si="2113"/>
        <v>0</v>
      </c>
      <c r="CL434">
        <f t="shared" si="2114"/>
        <v>0</v>
      </c>
      <c r="CM434">
        <f t="shared" si="2115"/>
        <v>0</v>
      </c>
      <c r="CN434">
        <f t="shared" si="2116"/>
        <v>0</v>
      </c>
      <c r="CO434">
        <f t="shared" si="2117"/>
        <v>0</v>
      </c>
      <c r="CP434">
        <f t="shared" si="2118"/>
        <v>0</v>
      </c>
      <c r="CQ434">
        <f t="shared" si="2119"/>
        <v>0</v>
      </c>
      <c r="CR434">
        <f t="shared" si="2120"/>
        <v>0</v>
      </c>
      <c r="CS434">
        <f t="shared" si="2121"/>
        <v>0</v>
      </c>
      <c r="CT434" t="str">
        <f t="shared" si="2122"/>
        <v/>
      </c>
      <c r="CU434" t="str">
        <f t="shared" si="2123"/>
        <v/>
      </c>
      <c r="CV434" t="str">
        <f t="shared" si="2124"/>
        <v/>
      </c>
      <c r="CW434" t="str">
        <f t="shared" si="2125"/>
        <v/>
      </c>
      <c r="CX434" t="str">
        <f t="shared" si="2126"/>
        <v/>
      </c>
      <c r="CY434" t="str">
        <f t="shared" si="2127"/>
        <v/>
      </c>
      <c r="CZ434" t="str">
        <f t="shared" si="2128"/>
        <v/>
      </c>
      <c r="DA434" t="str">
        <f t="shared" si="2129"/>
        <v/>
      </c>
      <c r="DB434" t="str">
        <f t="shared" si="2130"/>
        <v/>
      </c>
      <c r="DC434" t="str">
        <f t="shared" si="2131"/>
        <v/>
      </c>
      <c r="DD434" t="str">
        <f t="shared" si="2132"/>
        <v/>
      </c>
      <c r="DE434" t="str">
        <f t="shared" si="2133"/>
        <v/>
      </c>
      <c r="DF434" t="str">
        <f t="shared" si="2134"/>
        <v/>
      </c>
      <c r="DG434" t="str">
        <f t="shared" si="2135"/>
        <v/>
      </c>
      <c r="DH434" t="str">
        <f t="shared" si="2136"/>
        <v/>
      </c>
      <c r="DI434" t="str">
        <f t="shared" si="2137"/>
        <v/>
      </c>
      <c r="DJ434" t="str">
        <f t="shared" si="2138"/>
        <v/>
      </c>
      <c r="DK434" t="str">
        <f t="shared" si="2139"/>
        <v/>
      </c>
      <c r="DL434" t="str">
        <f t="shared" si="2140"/>
        <v/>
      </c>
      <c r="DM434" t="str">
        <f t="shared" si="2141"/>
        <v/>
      </c>
      <c r="DN434" t="str">
        <f t="shared" si="2142"/>
        <v/>
      </c>
      <c r="DO434" t="str">
        <f t="shared" si="2143"/>
        <v/>
      </c>
      <c r="DP434" t="str">
        <f t="shared" si="2144"/>
        <v/>
      </c>
      <c r="DQ434" t="str">
        <f t="shared" si="2145"/>
        <v/>
      </c>
      <c r="DR434" t="str">
        <f t="shared" si="2146"/>
        <v/>
      </c>
      <c r="DS434" t="str">
        <f t="shared" si="2147"/>
        <v/>
      </c>
      <c r="DT434" t="str">
        <f t="shared" si="2148"/>
        <v/>
      </c>
      <c r="DU434" t="str">
        <f t="shared" si="2149"/>
        <v/>
      </c>
      <c r="DV434" t="str">
        <f t="shared" si="2150"/>
        <v/>
      </c>
      <c r="DW434" t="str">
        <f t="shared" si="2151"/>
        <v/>
      </c>
      <c r="DX434" t="str">
        <f t="shared" si="2152"/>
        <v/>
      </c>
      <c r="DY434" t="str">
        <f t="shared" si="2153"/>
        <v/>
      </c>
      <c r="DZ434" t="str">
        <f t="shared" si="2154"/>
        <v/>
      </c>
      <c r="EA434" t="str">
        <f t="shared" si="2155"/>
        <v/>
      </c>
      <c r="EB434" t="str">
        <f t="shared" si="2156"/>
        <v/>
      </c>
      <c r="EC434" t="str">
        <f t="shared" si="2157"/>
        <v/>
      </c>
      <c r="ED434" t="str">
        <f t="shared" si="2158"/>
        <v/>
      </c>
      <c r="EE434" t="str">
        <f t="shared" si="2159"/>
        <v/>
      </c>
      <c r="EF434" t="str">
        <f t="shared" si="2160"/>
        <v/>
      </c>
      <c r="EG434" t="str">
        <f t="shared" si="2161"/>
        <v/>
      </c>
      <c r="EH434">
        <f t="shared" si="2162"/>
        <v>0</v>
      </c>
      <c r="EI434">
        <f t="shared" si="2163"/>
        <v>0</v>
      </c>
      <c r="EJ434">
        <f t="shared" si="2164"/>
        <v>0</v>
      </c>
      <c r="EK434" t="str">
        <f t="shared" si="2165"/>
        <v/>
      </c>
      <c r="EL434" t="str">
        <f t="shared" si="2166"/>
        <v/>
      </c>
      <c r="EM434" t="str">
        <f t="shared" si="2167"/>
        <v/>
      </c>
      <c r="EN434" s="2">
        <f t="shared" si="2168"/>
        <v>0</v>
      </c>
      <c r="EO434" s="1">
        <f t="shared" si="2169"/>
        <v>0</v>
      </c>
    </row>
    <row r="435" spans="1:145" ht="15" thickBot="1" x14ac:dyDescent="0.25">
      <c r="A435" s="14">
        <v>416</v>
      </c>
      <c r="B435" s="65" t="str">
        <f t="shared" ref="B435" si="2286">IF(AND(C435="",D435="",E435),"",A435)</f>
        <v/>
      </c>
      <c r="C435" s="63"/>
      <c r="D435" s="63"/>
      <c r="E435" s="64"/>
      <c r="F435" s="67" t="str">
        <f t="shared" si="2078"/>
        <v/>
      </c>
      <c r="G435" s="68" t="str">
        <f t="shared" si="2079"/>
        <v/>
      </c>
      <c r="H435" t="str">
        <f>IF(I435=1,NastaveniIPV!$I$48&amp;""&amp;$D$10,IF(I435=2,NastaveniIPV!$I$47,IF(J435=1,NastaveniIPV!$I$52,"")))</f>
        <v/>
      </c>
      <c r="I435" s="81" t="str">
        <f t="shared" si="2080"/>
        <v/>
      </c>
      <c r="J435" s="14" t="str">
        <f t="shared" si="2081"/>
        <v/>
      </c>
      <c r="O435">
        <v>416</v>
      </c>
      <c r="P435" s="1">
        <f t="shared" si="2082"/>
        <v>0</v>
      </c>
      <c r="Q435">
        <f t="shared" si="2083"/>
        <v>0</v>
      </c>
      <c r="R435" s="38" t="str">
        <f t="shared" si="2084"/>
        <v/>
      </c>
      <c r="S435" t="str">
        <f t="shared" si="2085"/>
        <v/>
      </c>
      <c r="T435" s="38" t="str">
        <f t="shared" si="2086"/>
        <v/>
      </c>
      <c r="W435">
        <f>NastaveniIPV!$D$47</f>
        <v>0.02</v>
      </c>
      <c r="X435">
        <f>NastaveniIPV!$D$48</f>
        <v>0.06</v>
      </c>
      <c r="Y435">
        <f>NastaveniIPV!$D$49</f>
        <v>0.06</v>
      </c>
      <c r="Z435">
        <f>NastaveniIPV!$D$50</f>
        <v>0.06</v>
      </c>
      <c r="AA435">
        <f>NastaveniIPV!$D$51</f>
        <v>1.7999999999999999E-2</v>
      </c>
      <c r="AB435">
        <f>NastaveniIPV!$D$52</f>
        <v>0.01</v>
      </c>
      <c r="AC435">
        <f>NastaveniIPV!$D$53</f>
        <v>0.01</v>
      </c>
      <c r="AD435">
        <f>NastaveniIPV!$D$54</f>
        <v>0.01</v>
      </c>
      <c r="AE435">
        <f>NastaveniIPV!$D$55</f>
        <v>0.01</v>
      </c>
      <c r="AF435">
        <f>NastaveniIPV!$D$56</f>
        <v>0.01</v>
      </c>
      <c r="AG435">
        <f t="shared" ref="AG435:BF435" si="2287">IF($T435=AG$18,1,IF(AG$18&lt;$T435,0,AF435+1))</f>
        <v>0</v>
      </c>
      <c r="AH435">
        <f t="shared" si="2287"/>
        <v>0</v>
      </c>
      <c r="AI435">
        <f t="shared" si="2287"/>
        <v>0</v>
      </c>
      <c r="AJ435">
        <f t="shared" si="2287"/>
        <v>0</v>
      </c>
      <c r="AK435">
        <f t="shared" si="2287"/>
        <v>0</v>
      </c>
      <c r="AL435">
        <f t="shared" si="2287"/>
        <v>0</v>
      </c>
      <c r="AM435">
        <f t="shared" si="2287"/>
        <v>0</v>
      </c>
      <c r="AN435">
        <f t="shared" si="2287"/>
        <v>0</v>
      </c>
      <c r="AO435">
        <f t="shared" si="2287"/>
        <v>0</v>
      </c>
      <c r="AP435">
        <f t="shared" si="2287"/>
        <v>0</v>
      </c>
      <c r="AQ435">
        <f t="shared" si="2287"/>
        <v>0</v>
      </c>
      <c r="AR435">
        <f t="shared" si="2287"/>
        <v>0</v>
      </c>
      <c r="AS435">
        <f t="shared" si="2287"/>
        <v>0</v>
      </c>
      <c r="AT435">
        <f t="shared" si="2287"/>
        <v>0</v>
      </c>
      <c r="AU435">
        <f t="shared" si="2287"/>
        <v>0</v>
      </c>
      <c r="AV435">
        <f t="shared" si="2287"/>
        <v>0</v>
      </c>
      <c r="AW435">
        <f t="shared" si="2287"/>
        <v>0</v>
      </c>
      <c r="AX435">
        <f t="shared" si="2287"/>
        <v>0</v>
      </c>
      <c r="AY435">
        <f t="shared" si="2287"/>
        <v>0</v>
      </c>
      <c r="AZ435">
        <f t="shared" si="2287"/>
        <v>0</v>
      </c>
      <c r="BA435">
        <f t="shared" si="2287"/>
        <v>0</v>
      </c>
      <c r="BB435">
        <f t="shared" si="2287"/>
        <v>0</v>
      </c>
      <c r="BC435">
        <f t="shared" si="2287"/>
        <v>0</v>
      </c>
      <c r="BD435">
        <f t="shared" si="2287"/>
        <v>0</v>
      </c>
      <c r="BE435">
        <f t="shared" si="2287"/>
        <v>0</v>
      </c>
      <c r="BF435">
        <f t="shared" si="2287"/>
        <v>0</v>
      </c>
      <c r="BG435">
        <f t="shared" si="2088"/>
        <v>0</v>
      </c>
      <c r="BH435">
        <f t="shared" ref="BH435:BI435" si="2288">IF($T435&lt;BH$18,BG435+1,IF(BH$18=$T435,1,0))</f>
        <v>0</v>
      </c>
      <c r="BI435">
        <f t="shared" si="2288"/>
        <v>0</v>
      </c>
      <c r="BJ435">
        <f t="shared" si="2090"/>
        <v>0</v>
      </c>
      <c r="BK435">
        <f t="shared" ref="BK435:BO435" si="2289">IF(BK$18&gt;$D$10,0,IF($T435&lt;BK$18,BJ435+1,IF(BK$18=$T435,1,0)))</f>
        <v>0</v>
      </c>
      <c r="BL435">
        <f t="shared" si="2289"/>
        <v>0</v>
      </c>
      <c r="BM435">
        <f t="shared" si="2289"/>
        <v>0</v>
      </c>
      <c r="BN435">
        <f t="shared" si="2289"/>
        <v>0</v>
      </c>
      <c r="BO435">
        <f t="shared" si="2289"/>
        <v>0</v>
      </c>
      <c r="BP435">
        <f t="shared" si="2092"/>
        <v>0</v>
      </c>
      <c r="BQ435">
        <f t="shared" si="2093"/>
        <v>0</v>
      </c>
      <c r="BR435">
        <f t="shared" si="2094"/>
        <v>0</v>
      </c>
      <c r="BS435">
        <f t="shared" si="2095"/>
        <v>0</v>
      </c>
      <c r="BT435">
        <f t="shared" si="2096"/>
        <v>0</v>
      </c>
      <c r="BU435">
        <f t="shared" si="2097"/>
        <v>0</v>
      </c>
      <c r="BV435">
        <f t="shared" si="2098"/>
        <v>0</v>
      </c>
      <c r="BW435">
        <f t="shared" si="2099"/>
        <v>0</v>
      </c>
      <c r="BX435">
        <f t="shared" si="2100"/>
        <v>0</v>
      </c>
      <c r="BY435">
        <f t="shared" si="2101"/>
        <v>0</v>
      </c>
      <c r="BZ435">
        <f t="shared" si="2102"/>
        <v>0</v>
      </c>
      <c r="CA435">
        <f t="shared" si="2103"/>
        <v>0</v>
      </c>
      <c r="CB435">
        <f t="shared" si="2104"/>
        <v>0</v>
      </c>
      <c r="CC435">
        <f t="shared" si="2105"/>
        <v>0</v>
      </c>
      <c r="CD435">
        <f t="shared" si="2106"/>
        <v>0</v>
      </c>
      <c r="CE435">
        <f t="shared" si="2107"/>
        <v>0</v>
      </c>
      <c r="CF435">
        <f t="shared" si="2108"/>
        <v>0</v>
      </c>
      <c r="CG435">
        <f t="shared" si="2109"/>
        <v>0</v>
      </c>
      <c r="CH435">
        <f t="shared" si="2110"/>
        <v>0</v>
      </c>
      <c r="CI435">
        <f t="shared" si="2111"/>
        <v>0</v>
      </c>
      <c r="CJ435">
        <f t="shared" si="2112"/>
        <v>0</v>
      </c>
      <c r="CK435">
        <f t="shared" si="2113"/>
        <v>0</v>
      </c>
      <c r="CL435">
        <f t="shared" si="2114"/>
        <v>0</v>
      </c>
      <c r="CM435">
        <f t="shared" si="2115"/>
        <v>0</v>
      </c>
      <c r="CN435">
        <f t="shared" si="2116"/>
        <v>0</v>
      </c>
      <c r="CO435">
        <f t="shared" si="2117"/>
        <v>0</v>
      </c>
      <c r="CP435">
        <f t="shared" si="2118"/>
        <v>0</v>
      </c>
      <c r="CQ435">
        <f t="shared" si="2119"/>
        <v>0</v>
      </c>
      <c r="CR435">
        <f t="shared" si="2120"/>
        <v>0</v>
      </c>
      <c r="CS435">
        <f t="shared" si="2121"/>
        <v>0</v>
      </c>
      <c r="CT435" t="str">
        <f t="shared" si="2122"/>
        <v/>
      </c>
      <c r="CU435" t="str">
        <f t="shared" si="2123"/>
        <v/>
      </c>
      <c r="CV435" t="str">
        <f t="shared" si="2124"/>
        <v/>
      </c>
      <c r="CW435" t="str">
        <f t="shared" si="2125"/>
        <v/>
      </c>
      <c r="CX435" t="str">
        <f t="shared" si="2126"/>
        <v/>
      </c>
      <c r="CY435" t="str">
        <f t="shared" si="2127"/>
        <v/>
      </c>
      <c r="CZ435" t="str">
        <f t="shared" si="2128"/>
        <v/>
      </c>
      <c r="DA435" t="str">
        <f t="shared" si="2129"/>
        <v/>
      </c>
      <c r="DB435" t="str">
        <f t="shared" si="2130"/>
        <v/>
      </c>
      <c r="DC435" t="str">
        <f t="shared" si="2131"/>
        <v/>
      </c>
      <c r="DD435" t="str">
        <f t="shared" si="2132"/>
        <v/>
      </c>
      <c r="DE435" t="str">
        <f t="shared" si="2133"/>
        <v/>
      </c>
      <c r="DF435" t="str">
        <f t="shared" si="2134"/>
        <v/>
      </c>
      <c r="DG435" t="str">
        <f t="shared" si="2135"/>
        <v/>
      </c>
      <c r="DH435" t="str">
        <f t="shared" si="2136"/>
        <v/>
      </c>
      <c r="DI435" t="str">
        <f t="shared" si="2137"/>
        <v/>
      </c>
      <c r="DJ435" t="str">
        <f t="shared" si="2138"/>
        <v/>
      </c>
      <c r="DK435" t="str">
        <f t="shared" si="2139"/>
        <v/>
      </c>
      <c r="DL435" t="str">
        <f t="shared" si="2140"/>
        <v/>
      </c>
      <c r="DM435" t="str">
        <f t="shared" si="2141"/>
        <v/>
      </c>
      <c r="DN435" t="str">
        <f t="shared" si="2142"/>
        <v/>
      </c>
      <c r="DO435" t="str">
        <f t="shared" si="2143"/>
        <v/>
      </c>
      <c r="DP435" t="str">
        <f t="shared" si="2144"/>
        <v/>
      </c>
      <c r="DQ435" t="str">
        <f t="shared" si="2145"/>
        <v/>
      </c>
      <c r="DR435" t="str">
        <f t="shared" si="2146"/>
        <v/>
      </c>
      <c r="DS435" t="str">
        <f t="shared" si="2147"/>
        <v/>
      </c>
      <c r="DT435" t="str">
        <f t="shared" si="2148"/>
        <v/>
      </c>
      <c r="DU435" t="str">
        <f t="shared" si="2149"/>
        <v/>
      </c>
      <c r="DV435" t="str">
        <f t="shared" si="2150"/>
        <v/>
      </c>
      <c r="DW435" t="str">
        <f t="shared" si="2151"/>
        <v/>
      </c>
      <c r="DX435" t="str">
        <f t="shared" si="2152"/>
        <v/>
      </c>
      <c r="DY435" t="str">
        <f t="shared" si="2153"/>
        <v/>
      </c>
      <c r="DZ435" t="str">
        <f t="shared" si="2154"/>
        <v/>
      </c>
      <c r="EA435" t="str">
        <f t="shared" si="2155"/>
        <v/>
      </c>
      <c r="EB435" t="str">
        <f t="shared" si="2156"/>
        <v/>
      </c>
      <c r="EC435" t="str">
        <f t="shared" si="2157"/>
        <v/>
      </c>
      <c r="ED435" t="str">
        <f t="shared" si="2158"/>
        <v/>
      </c>
      <c r="EE435" t="str">
        <f t="shared" si="2159"/>
        <v/>
      </c>
      <c r="EF435" t="str">
        <f t="shared" si="2160"/>
        <v/>
      </c>
      <c r="EG435" t="str">
        <f t="shared" si="2161"/>
        <v/>
      </c>
      <c r="EH435">
        <f t="shared" si="2162"/>
        <v>0</v>
      </c>
      <c r="EI435">
        <f t="shared" si="2163"/>
        <v>0</v>
      </c>
      <c r="EJ435">
        <f t="shared" si="2164"/>
        <v>0</v>
      </c>
      <c r="EK435" t="str">
        <f t="shared" si="2165"/>
        <v/>
      </c>
      <c r="EL435" t="str">
        <f t="shared" si="2166"/>
        <v/>
      </c>
      <c r="EM435" t="str">
        <f t="shared" si="2167"/>
        <v/>
      </c>
      <c r="EN435" s="2">
        <f t="shared" si="2168"/>
        <v>0</v>
      </c>
      <c r="EO435" s="1">
        <f t="shared" si="2169"/>
        <v>0</v>
      </c>
    </row>
    <row r="436" spans="1:145" ht="15" thickBot="1" x14ac:dyDescent="0.25">
      <c r="A436" s="14">
        <v>417</v>
      </c>
      <c r="B436" s="65" t="str">
        <f t="shared" ref="B436" si="2290">IF(AND(C436="",D436="",E436=""),"",A436)</f>
        <v/>
      </c>
      <c r="C436" s="61"/>
      <c r="D436" s="62"/>
      <c r="E436" s="61"/>
      <c r="F436" s="67" t="str">
        <f t="shared" si="2078"/>
        <v/>
      </c>
      <c r="G436" s="68" t="str">
        <f t="shared" si="2079"/>
        <v/>
      </c>
      <c r="H436" t="str">
        <f>IF(I436=1,NastaveniIPV!$I$48&amp;""&amp;$D$10,IF(I436=2,NastaveniIPV!$I$47,IF(J436=1,NastaveniIPV!$I$52,"")))</f>
        <v/>
      </c>
      <c r="I436" s="81" t="str">
        <f t="shared" si="2080"/>
        <v/>
      </c>
      <c r="J436" s="14" t="str">
        <f t="shared" si="2081"/>
        <v/>
      </c>
      <c r="O436">
        <v>417</v>
      </c>
      <c r="P436" s="1">
        <f t="shared" si="2082"/>
        <v>0</v>
      </c>
      <c r="Q436">
        <f t="shared" si="2083"/>
        <v>0</v>
      </c>
      <c r="R436" s="38" t="str">
        <f t="shared" si="2084"/>
        <v/>
      </c>
      <c r="S436" t="str">
        <f t="shared" si="2085"/>
        <v/>
      </c>
      <c r="T436" s="38" t="str">
        <f t="shared" si="2086"/>
        <v/>
      </c>
      <c r="W436">
        <f>NastaveniIPV!$D$47</f>
        <v>0.02</v>
      </c>
      <c r="X436">
        <f>NastaveniIPV!$D$48</f>
        <v>0.06</v>
      </c>
      <c r="Y436">
        <f>NastaveniIPV!$D$49</f>
        <v>0.06</v>
      </c>
      <c r="Z436">
        <f>NastaveniIPV!$D$50</f>
        <v>0.06</v>
      </c>
      <c r="AA436">
        <f>NastaveniIPV!$D$51</f>
        <v>1.7999999999999999E-2</v>
      </c>
      <c r="AB436">
        <f>NastaveniIPV!$D$52</f>
        <v>0.01</v>
      </c>
      <c r="AC436">
        <f>NastaveniIPV!$D$53</f>
        <v>0.01</v>
      </c>
      <c r="AD436">
        <f>NastaveniIPV!$D$54</f>
        <v>0.01</v>
      </c>
      <c r="AE436">
        <f>NastaveniIPV!$D$55</f>
        <v>0.01</v>
      </c>
      <c r="AF436">
        <f>NastaveniIPV!$D$56</f>
        <v>0.01</v>
      </c>
      <c r="AG436">
        <f t="shared" ref="AG436:BF436" si="2291">IF($T436=AG$18,1,IF(AG$18&lt;$T436,0,AF436+1))</f>
        <v>0</v>
      </c>
      <c r="AH436">
        <f t="shared" si="2291"/>
        <v>0</v>
      </c>
      <c r="AI436">
        <f t="shared" si="2291"/>
        <v>0</v>
      </c>
      <c r="AJ436">
        <f t="shared" si="2291"/>
        <v>0</v>
      </c>
      <c r="AK436">
        <f t="shared" si="2291"/>
        <v>0</v>
      </c>
      <c r="AL436">
        <f t="shared" si="2291"/>
        <v>0</v>
      </c>
      <c r="AM436">
        <f t="shared" si="2291"/>
        <v>0</v>
      </c>
      <c r="AN436">
        <f t="shared" si="2291"/>
        <v>0</v>
      </c>
      <c r="AO436">
        <f t="shared" si="2291"/>
        <v>0</v>
      </c>
      <c r="AP436">
        <f t="shared" si="2291"/>
        <v>0</v>
      </c>
      <c r="AQ436">
        <f t="shared" si="2291"/>
        <v>0</v>
      </c>
      <c r="AR436">
        <f t="shared" si="2291"/>
        <v>0</v>
      </c>
      <c r="AS436">
        <f t="shared" si="2291"/>
        <v>0</v>
      </c>
      <c r="AT436">
        <f t="shared" si="2291"/>
        <v>0</v>
      </c>
      <c r="AU436">
        <f t="shared" si="2291"/>
        <v>0</v>
      </c>
      <c r="AV436">
        <f t="shared" si="2291"/>
        <v>0</v>
      </c>
      <c r="AW436">
        <f t="shared" si="2291"/>
        <v>0</v>
      </c>
      <c r="AX436">
        <f t="shared" si="2291"/>
        <v>0</v>
      </c>
      <c r="AY436">
        <f t="shared" si="2291"/>
        <v>0</v>
      </c>
      <c r="AZ436">
        <f t="shared" si="2291"/>
        <v>0</v>
      </c>
      <c r="BA436">
        <f t="shared" si="2291"/>
        <v>0</v>
      </c>
      <c r="BB436">
        <f t="shared" si="2291"/>
        <v>0</v>
      </c>
      <c r="BC436">
        <f t="shared" si="2291"/>
        <v>0</v>
      </c>
      <c r="BD436">
        <f t="shared" si="2291"/>
        <v>0</v>
      </c>
      <c r="BE436">
        <f t="shared" si="2291"/>
        <v>0</v>
      </c>
      <c r="BF436">
        <f t="shared" si="2291"/>
        <v>0</v>
      </c>
      <c r="BG436">
        <f t="shared" si="2088"/>
        <v>0</v>
      </c>
      <c r="BH436">
        <f t="shared" ref="BH436:BI436" si="2292">IF($T436&lt;BH$18,BG436+1,IF(BH$18=$T436,1,0))</f>
        <v>0</v>
      </c>
      <c r="BI436">
        <f t="shared" si="2292"/>
        <v>0</v>
      </c>
      <c r="BJ436">
        <f t="shared" si="2090"/>
        <v>0</v>
      </c>
      <c r="BK436">
        <f t="shared" ref="BK436:BO436" si="2293">IF(BK$18&gt;$D$10,0,IF($T436&lt;BK$18,BJ436+1,IF(BK$18=$T436,1,0)))</f>
        <v>0</v>
      </c>
      <c r="BL436">
        <f t="shared" si="2293"/>
        <v>0</v>
      </c>
      <c r="BM436">
        <f t="shared" si="2293"/>
        <v>0</v>
      </c>
      <c r="BN436">
        <f t="shared" si="2293"/>
        <v>0</v>
      </c>
      <c r="BO436">
        <f t="shared" si="2293"/>
        <v>0</v>
      </c>
      <c r="BP436">
        <f t="shared" si="2092"/>
        <v>0</v>
      </c>
      <c r="BQ436">
        <f t="shared" si="2093"/>
        <v>0</v>
      </c>
      <c r="BR436">
        <f t="shared" si="2094"/>
        <v>0</v>
      </c>
      <c r="BS436">
        <f t="shared" si="2095"/>
        <v>0</v>
      </c>
      <c r="BT436">
        <f t="shared" si="2096"/>
        <v>0</v>
      </c>
      <c r="BU436">
        <f t="shared" si="2097"/>
        <v>0</v>
      </c>
      <c r="BV436">
        <f t="shared" si="2098"/>
        <v>0</v>
      </c>
      <c r="BW436">
        <f t="shared" si="2099"/>
        <v>0</v>
      </c>
      <c r="BX436">
        <f t="shared" si="2100"/>
        <v>0</v>
      </c>
      <c r="BY436">
        <f t="shared" si="2101"/>
        <v>0</v>
      </c>
      <c r="BZ436">
        <f t="shared" si="2102"/>
        <v>0</v>
      </c>
      <c r="CA436">
        <f t="shared" si="2103"/>
        <v>0</v>
      </c>
      <c r="CB436">
        <f t="shared" si="2104"/>
        <v>0</v>
      </c>
      <c r="CC436">
        <f t="shared" si="2105"/>
        <v>0</v>
      </c>
      <c r="CD436">
        <f t="shared" si="2106"/>
        <v>0</v>
      </c>
      <c r="CE436">
        <f t="shared" si="2107"/>
        <v>0</v>
      </c>
      <c r="CF436">
        <f t="shared" si="2108"/>
        <v>0</v>
      </c>
      <c r="CG436">
        <f t="shared" si="2109"/>
        <v>0</v>
      </c>
      <c r="CH436">
        <f t="shared" si="2110"/>
        <v>0</v>
      </c>
      <c r="CI436">
        <f t="shared" si="2111"/>
        <v>0</v>
      </c>
      <c r="CJ436">
        <f t="shared" si="2112"/>
        <v>0</v>
      </c>
      <c r="CK436">
        <f t="shared" si="2113"/>
        <v>0</v>
      </c>
      <c r="CL436">
        <f t="shared" si="2114"/>
        <v>0</v>
      </c>
      <c r="CM436">
        <f t="shared" si="2115"/>
        <v>0</v>
      </c>
      <c r="CN436">
        <f t="shared" si="2116"/>
        <v>0</v>
      </c>
      <c r="CO436">
        <f t="shared" si="2117"/>
        <v>0</v>
      </c>
      <c r="CP436">
        <f t="shared" si="2118"/>
        <v>0</v>
      </c>
      <c r="CQ436">
        <f t="shared" si="2119"/>
        <v>0</v>
      </c>
      <c r="CR436">
        <f t="shared" si="2120"/>
        <v>0</v>
      </c>
      <c r="CS436">
        <f t="shared" si="2121"/>
        <v>0</v>
      </c>
      <c r="CT436" t="str">
        <f t="shared" si="2122"/>
        <v/>
      </c>
      <c r="CU436" t="str">
        <f t="shared" si="2123"/>
        <v/>
      </c>
      <c r="CV436" t="str">
        <f t="shared" si="2124"/>
        <v/>
      </c>
      <c r="CW436" t="str">
        <f t="shared" si="2125"/>
        <v/>
      </c>
      <c r="CX436" t="str">
        <f t="shared" si="2126"/>
        <v/>
      </c>
      <c r="CY436" t="str">
        <f t="shared" si="2127"/>
        <v/>
      </c>
      <c r="CZ436" t="str">
        <f t="shared" si="2128"/>
        <v/>
      </c>
      <c r="DA436" t="str">
        <f t="shared" si="2129"/>
        <v/>
      </c>
      <c r="DB436" t="str">
        <f t="shared" si="2130"/>
        <v/>
      </c>
      <c r="DC436" t="str">
        <f t="shared" si="2131"/>
        <v/>
      </c>
      <c r="DD436" t="str">
        <f t="shared" si="2132"/>
        <v/>
      </c>
      <c r="DE436" t="str">
        <f t="shared" si="2133"/>
        <v/>
      </c>
      <c r="DF436" t="str">
        <f t="shared" si="2134"/>
        <v/>
      </c>
      <c r="DG436" t="str">
        <f t="shared" si="2135"/>
        <v/>
      </c>
      <c r="DH436" t="str">
        <f t="shared" si="2136"/>
        <v/>
      </c>
      <c r="DI436" t="str">
        <f t="shared" si="2137"/>
        <v/>
      </c>
      <c r="DJ436" t="str">
        <f t="shared" si="2138"/>
        <v/>
      </c>
      <c r="DK436" t="str">
        <f t="shared" si="2139"/>
        <v/>
      </c>
      <c r="DL436" t="str">
        <f t="shared" si="2140"/>
        <v/>
      </c>
      <c r="DM436" t="str">
        <f t="shared" si="2141"/>
        <v/>
      </c>
      <c r="DN436" t="str">
        <f t="shared" si="2142"/>
        <v/>
      </c>
      <c r="DO436" t="str">
        <f t="shared" si="2143"/>
        <v/>
      </c>
      <c r="DP436" t="str">
        <f t="shared" si="2144"/>
        <v/>
      </c>
      <c r="DQ436" t="str">
        <f t="shared" si="2145"/>
        <v/>
      </c>
      <c r="DR436" t="str">
        <f t="shared" si="2146"/>
        <v/>
      </c>
      <c r="DS436" t="str">
        <f t="shared" si="2147"/>
        <v/>
      </c>
      <c r="DT436" t="str">
        <f t="shared" si="2148"/>
        <v/>
      </c>
      <c r="DU436" t="str">
        <f t="shared" si="2149"/>
        <v/>
      </c>
      <c r="DV436" t="str">
        <f t="shared" si="2150"/>
        <v/>
      </c>
      <c r="DW436" t="str">
        <f t="shared" si="2151"/>
        <v/>
      </c>
      <c r="DX436" t="str">
        <f t="shared" si="2152"/>
        <v/>
      </c>
      <c r="DY436" t="str">
        <f t="shared" si="2153"/>
        <v/>
      </c>
      <c r="DZ436" t="str">
        <f t="shared" si="2154"/>
        <v/>
      </c>
      <c r="EA436" t="str">
        <f t="shared" si="2155"/>
        <v/>
      </c>
      <c r="EB436" t="str">
        <f t="shared" si="2156"/>
        <v/>
      </c>
      <c r="EC436" t="str">
        <f t="shared" si="2157"/>
        <v/>
      </c>
      <c r="ED436" t="str">
        <f t="shared" si="2158"/>
        <v/>
      </c>
      <c r="EE436" t="str">
        <f t="shared" si="2159"/>
        <v/>
      </c>
      <c r="EF436" t="str">
        <f t="shared" si="2160"/>
        <v/>
      </c>
      <c r="EG436" t="str">
        <f t="shared" si="2161"/>
        <v/>
      </c>
      <c r="EH436">
        <f t="shared" si="2162"/>
        <v>0</v>
      </c>
      <c r="EI436">
        <f t="shared" si="2163"/>
        <v>0</v>
      </c>
      <c r="EJ436">
        <f t="shared" si="2164"/>
        <v>0</v>
      </c>
      <c r="EK436" t="str">
        <f t="shared" si="2165"/>
        <v/>
      </c>
      <c r="EL436" t="str">
        <f t="shared" si="2166"/>
        <v/>
      </c>
      <c r="EM436" t="str">
        <f t="shared" si="2167"/>
        <v/>
      </c>
      <c r="EN436" s="2">
        <f t="shared" si="2168"/>
        <v>0</v>
      </c>
      <c r="EO436" s="1">
        <f t="shared" si="2169"/>
        <v>0</v>
      </c>
    </row>
    <row r="437" spans="1:145" ht="15" thickBot="1" x14ac:dyDescent="0.25">
      <c r="A437" s="14">
        <v>418</v>
      </c>
      <c r="B437" s="65" t="str">
        <f t="shared" ref="B437" si="2294">IF(AND(C437="",D437="",E437),"",A437)</f>
        <v/>
      </c>
      <c r="C437" s="63"/>
      <c r="D437" s="63"/>
      <c r="E437" s="64"/>
      <c r="F437" s="67" t="str">
        <f t="shared" si="2078"/>
        <v/>
      </c>
      <c r="G437" s="68" t="str">
        <f t="shared" si="2079"/>
        <v/>
      </c>
      <c r="H437" t="str">
        <f>IF(I437=1,NastaveniIPV!$I$48&amp;""&amp;$D$10,IF(I437=2,NastaveniIPV!$I$47,IF(J437=1,NastaveniIPV!$I$52,"")))</f>
        <v/>
      </c>
      <c r="I437" s="81" t="str">
        <f t="shared" si="2080"/>
        <v/>
      </c>
      <c r="J437" s="14" t="str">
        <f t="shared" si="2081"/>
        <v/>
      </c>
      <c r="O437">
        <v>418</v>
      </c>
      <c r="P437" s="1">
        <f t="shared" si="2082"/>
        <v>0</v>
      </c>
      <c r="Q437">
        <f t="shared" si="2083"/>
        <v>0</v>
      </c>
      <c r="R437" s="38" t="str">
        <f t="shared" si="2084"/>
        <v/>
      </c>
      <c r="S437" t="str">
        <f t="shared" si="2085"/>
        <v/>
      </c>
      <c r="T437" s="38" t="str">
        <f t="shared" si="2086"/>
        <v/>
      </c>
      <c r="W437">
        <f>NastaveniIPV!$D$47</f>
        <v>0.02</v>
      </c>
      <c r="X437">
        <f>NastaveniIPV!$D$48</f>
        <v>0.06</v>
      </c>
      <c r="Y437">
        <f>NastaveniIPV!$D$49</f>
        <v>0.06</v>
      </c>
      <c r="Z437">
        <f>NastaveniIPV!$D$50</f>
        <v>0.06</v>
      </c>
      <c r="AA437">
        <f>NastaveniIPV!$D$51</f>
        <v>1.7999999999999999E-2</v>
      </c>
      <c r="AB437">
        <f>NastaveniIPV!$D$52</f>
        <v>0.01</v>
      </c>
      <c r="AC437">
        <f>NastaveniIPV!$D$53</f>
        <v>0.01</v>
      </c>
      <c r="AD437">
        <f>NastaveniIPV!$D$54</f>
        <v>0.01</v>
      </c>
      <c r="AE437">
        <f>NastaveniIPV!$D$55</f>
        <v>0.01</v>
      </c>
      <c r="AF437">
        <f>NastaveniIPV!$D$56</f>
        <v>0.01</v>
      </c>
      <c r="AG437">
        <f t="shared" ref="AG437:BF437" si="2295">IF($T437=AG$18,1,IF(AG$18&lt;$T437,0,AF437+1))</f>
        <v>0</v>
      </c>
      <c r="AH437">
        <f t="shared" si="2295"/>
        <v>0</v>
      </c>
      <c r="AI437">
        <f t="shared" si="2295"/>
        <v>0</v>
      </c>
      <c r="AJ437">
        <f t="shared" si="2295"/>
        <v>0</v>
      </c>
      <c r="AK437">
        <f t="shared" si="2295"/>
        <v>0</v>
      </c>
      <c r="AL437">
        <f t="shared" si="2295"/>
        <v>0</v>
      </c>
      <c r="AM437">
        <f t="shared" si="2295"/>
        <v>0</v>
      </c>
      <c r="AN437">
        <f t="shared" si="2295"/>
        <v>0</v>
      </c>
      <c r="AO437">
        <f t="shared" si="2295"/>
        <v>0</v>
      </c>
      <c r="AP437">
        <f t="shared" si="2295"/>
        <v>0</v>
      </c>
      <c r="AQ437">
        <f t="shared" si="2295"/>
        <v>0</v>
      </c>
      <c r="AR437">
        <f t="shared" si="2295"/>
        <v>0</v>
      </c>
      <c r="AS437">
        <f t="shared" si="2295"/>
        <v>0</v>
      </c>
      <c r="AT437">
        <f t="shared" si="2295"/>
        <v>0</v>
      </c>
      <c r="AU437">
        <f t="shared" si="2295"/>
        <v>0</v>
      </c>
      <c r="AV437">
        <f t="shared" si="2295"/>
        <v>0</v>
      </c>
      <c r="AW437">
        <f t="shared" si="2295"/>
        <v>0</v>
      </c>
      <c r="AX437">
        <f t="shared" si="2295"/>
        <v>0</v>
      </c>
      <c r="AY437">
        <f t="shared" si="2295"/>
        <v>0</v>
      </c>
      <c r="AZ437">
        <f t="shared" si="2295"/>
        <v>0</v>
      </c>
      <c r="BA437">
        <f t="shared" si="2295"/>
        <v>0</v>
      </c>
      <c r="BB437">
        <f t="shared" si="2295"/>
        <v>0</v>
      </c>
      <c r="BC437">
        <f t="shared" si="2295"/>
        <v>0</v>
      </c>
      <c r="BD437">
        <f t="shared" si="2295"/>
        <v>0</v>
      </c>
      <c r="BE437">
        <f t="shared" si="2295"/>
        <v>0</v>
      </c>
      <c r="BF437">
        <f t="shared" si="2295"/>
        <v>0</v>
      </c>
      <c r="BG437">
        <f t="shared" si="2088"/>
        <v>0</v>
      </c>
      <c r="BH437">
        <f t="shared" ref="BH437:BI437" si="2296">IF($T437&lt;BH$18,BG437+1,IF(BH$18=$T437,1,0))</f>
        <v>0</v>
      </c>
      <c r="BI437">
        <f t="shared" si="2296"/>
        <v>0</v>
      </c>
      <c r="BJ437">
        <f t="shared" si="2090"/>
        <v>0</v>
      </c>
      <c r="BK437">
        <f t="shared" ref="BK437:BO437" si="2297">IF(BK$18&gt;$D$10,0,IF($T437&lt;BK$18,BJ437+1,IF(BK$18=$T437,1,0)))</f>
        <v>0</v>
      </c>
      <c r="BL437">
        <f t="shared" si="2297"/>
        <v>0</v>
      </c>
      <c r="BM437">
        <f t="shared" si="2297"/>
        <v>0</v>
      </c>
      <c r="BN437">
        <f t="shared" si="2297"/>
        <v>0</v>
      </c>
      <c r="BO437">
        <f t="shared" si="2297"/>
        <v>0</v>
      </c>
      <c r="BP437">
        <f t="shared" si="2092"/>
        <v>0</v>
      </c>
      <c r="BQ437">
        <f t="shared" si="2093"/>
        <v>0</v>
      </c>
      <c r="BR437">
        <f t="shared" si="2094"/>
        <v>0</v>
      </c>
      <c r="BS437">
        <f t="shared" si="2095"/>
        <v>0</v>
      </c>
      <c r="BT437">
        <f t="shared" si="2096"/>
        <v>0</v>
      </c>
      <c r="BU437">
        <f t="shared" si="2097"/>
        <v>0</v>
      </c>
      <c r="BV437">
        <f t="shared" si="2098"/>
        <v>0</v>
      </c>
      <c r="BW437">
        <f t="shared" si="2099"/>
        <v>0</v>
      </c>
      <c r="BX437">
        <f t="shared" si="2100"/>
        <v>0</v>
      </c>
      <c r="BY437">
        <f t="shared" si="2101"/>
        <v>0</v>
      </c>
      <c r="BZ437">
        <f t="shared" si="2102"/>
        <v>0</v>
      </c>
      <c r="CA437">
        <f t="shared" si="2103"/>
        <v>0</v>
      </c>
      <c r="CB437">
        <f t="shared" si="2104"/>
        <v>0</v>
      </c>
      <c r="CC437">
        <f t="shared" si="2105"/>
        <v>0</v>
      </c>
      <c r="CD437">
        <f t="shared" si="2106"/>
        <v>0</v>
      </c>
      <c r="CE437">
        <f t="shared" si="2107"/>
        <v>0</v>
      </c>
      <c r="CF437">
        <f t="shared" si="2108"/>
        <v>0</v>
      </c>
      <c r="CG437">
        <f t="shared" si="2109"/>
        <v>0</v>
      </c>
      <c r="CH437">
        <f t="shared" si="2110"/>
        <v>0</v>
      </c>
      <c r="CI437">
        <f t="shared" si="2111"/>
        <v>0</v>
      </c>
      <c r="CJ437">
        <f t="shared" si="2112"/>
        <v>0</v>
      </c>
      <c r="CK437">
        <f t="shared" si="2113"/>
        <v>0</v>
      </c>
      <c r="CL437">
        <f t="shared" si="2114"/>
        <v>0</v>
      </c>
      <c r="CM437">
        <f t="shared" si="2115"/>
        <v>0</v>
      </c>
      <c r="CN437">
        <f t="shared" si="2116"/>
        <v>0</v>
      </c>
      <c r="CO437">
        <f t="shared" si="2117"/>
        <v>0</v>
      </c>
      <c r="CP437">
        <f t="shared" si="2118"/>
        <v>0</v>
      </c>
      <c r="CQ437">
        <f t="shared" si="2119"/>
        <v>0</v>
      </c>
      <c r="CR437">
        <f t="shared" si="2120"/>
        <v>0</v>
      </c>
      <c r="CS437">
        <f t="shared" si="2121"/>
        <v>0</v>
      </c>
      <c r="CT437" t="str">
        <f t="shared" si="2122"/>
        <v/>
      </c>
      <c r="CU437" t="str">
        <f t="shared" si="2123"/>
        <v/>
      </c>
      <c r="CV437" t="str">
        <f t="shared" si="2124"/>
        <v/>
      </c>
      <c r="CW437" t="str">
        <f t="shared" si="2125"/>
        <v/>
      </c>
      <c r="CX437" t="str">
        <f t="shared" si="2126"/>
        <v/>
      </c>
      <c r="CY437" t="str">
        <f t="shared" si="2127"/>
        <v/>
      </c>
      <c r="CZ437" t="str">
        <f t="shared" si="2128"/>
        <v/>
      </c>
      <c r="DA437" t="str">
        <f t="shared" si="2129"/>
        <v/>
      </c>
      <c r="DB437" t="str">
        <f t="shared" si="2130"/>
        <v/>
      </c>
      <c r="DC437" t="str">
        <f t="shared" si="2131"/>
        <v/>
      </c>
      <c r="DD437" t="str">
        <f t="shared" si="2132"/>
        <v/>
      </c>
      <c r="DE437" t="str">
        <f t="shared" si="2133"/>
        <v/>
      </c>
      <c r="DF437" t="str">
        <f t="shared" si="2134"/>
        <v/>
      </c>
      <c r="DG437" t="str">
        <f t="shared" si="2135"/>
        <v/>
      </c>
      <c r="DH437" t="str">
        <f t="shared" si="2136"/>
        <v/>
      </c>
      <c r="DI437" t="str">
        <f t="shared" si="2137"/>
        <v/>
      </c>
      <c r="DJ437" t="str">
        <f t="shared" si="2138"/>
        <v/>
      </c>
      <c r="DK437" t="str">
        <f t="shared" si="2139"/>
        <v/>
      </c>
      <c r="DL437" t="str">
        <f t="shared" si="2140"/>
        <v/>
      </c>
      <c r="DM437" t="str">
        <f t="shared" si="2141"/>
        <v/>
      </c>
      <c r="DN437" t="str">
        <f t="shared" si="2142"/>
        <v/>
      </c>
      <c r="DO437" t="str">
        <f t="shared" si="2143"/>
        <v/>
      </c>
      <c r="DP437" t="str">
        <f t="shared" si="2144"/>
        <v/>
      </c>
      <c r="DQ437" t="str">
        <f t="shared" si="2145"/>
        <v/>
      </c>
      <c r="DR437" t="str">
        <f t="shared" si="2146"/>
        <v/>
      </c>
      <c r="DS437" t="str">
        <f t="shared" si="2147"/>
        <v/>
      </c>
      <c r="DT437" t="str">
        <f t="shared" si="2148"/>
        <v/>
      </c>
      <c r="DU437" t="str">
        <f t="shared" si="2149"/>
        <v/>
      </c>
      <c r="DV437" t="str">
        <f t="shared" si="2150"/>
        <v/>
      </c>
      <c r="DW437" t="str">
        <f t="shared" si="2151"/>
        <v/>
      </c>
      <c r="DX437" t="str">
        <f t="shared" si="2152"/>
        <v/>
      </c>
      <c r="DY437" t="str">
        <f t="shared" si="2153"/>
        <v/>
      </c>
      <c r="DZ437" t="str">
        <f t="shared" si="2154"/>
        <v/>
      </c>
      <c r="EA437" t="str">
        <f t="shared" si="2155"/>
        <v/>
      </c>
      <c r="EB437" t="str">
        <f t="shared" si="2156"/>
        <v/>
      </c>
      <c r="EC437" t="str">
        <f t="shared" si="2157"/>
        <v/>
      </c>
      <c r="ED437" t="str">
        <f t="shared" si="2158"/>
        <v/>
      </c>
      <c r="EE437" t="str">
        <f t="shared" si="2159"/>
        <v/>
      </c>
      <c r="EF437" t="str">
        <f t="shared" si="2160"/>
        <v/>
      </c>
      <c r="EG437" t="str">
        <f t="shared" si="2161"/>
        <v/>
      </c>
      <c r="EH437">
        <f t="shared" si="2162"/>
        <v>0</v>
      </c>
      <c r="EI437">
        <f t="shared" si="2163"/>
        <v>0</v>
      </c>
      <c r="EJ437">
        <f t="shared" si="2164"/>
        <v>0</v>
      </c>
      <c r="EK437" t="str">
        <f t="shared" si="2165"/>
        <v/>
      </c>
      <c r="EL437" t="str">
        <f t="shared" si="2166"/>
        <v/>
      </c>
      <c r="EM437" t="str">
        <f t="shared" si="2167"/>
        <v/>
      </c>
      <c r="EN437" s="2">
        <f t="shared" si="2168"/>
        <v>0</v>
      </c>
      <c r="EO437" s="1">
        <f t="shared" si="2169"/>
        <v>0</v>
      </c>
    </row>
    <row r="438" spans="1:145" ht="15" thickBot="1" x14ac:dyDescent="0.25">
      <c r="A438" s="14">
        <v>419</v>
      </c>
      <c r="B438" s="65" t="str">
        <f t="shared" ref="B438" si="2298">IF(AND(C438="",D438="",E438=""),"",A438)</f>
        <v/>
      </c>
      <c r="C438" s="61"/>
      <c r="D438" s="62"/>
      <c r="E438" s="61"/>
      <c r="F438" s="67" t="str">
        <f t="shared" si="2078"/>
        <v/>
      </c>
      <c r="G438" s="68" t="str">
        <f t="shared" si="2079"/>
        <v/>
      </c>
      <c r="H438" t="str">
        <f>IF(I438=1,NastaveniIPV!$I$48&amp;""&amp;$D$10,IF(I438=2,NastaveniIPV!$I$47,IF(J438=1,NastaveniIPV!$I$52,"")))</f>
        <v/>
      </c>
      <c r="I438" s="81" t="str">
        <f t="shared" si="2080"/>
        <v/>
      </c>
      <c r="J438" s="14" t="str">
        <f t="shared" si="2081"/>
        <v/>
      </c>
      <c r="O438">
        <v>419</v>
      </c>
      <c r="P438" s="1">
        <f t="shared" si="2082"/>
        <v>0</v>
      </c>
      <c r="Q438">
        <f t="shared" si="2083"/>
        <v>0</v>
      </c>
      <c r="R438" s="38" t="str">
        <f t="shared" si="2084"/>
        <v/>
      </c>
      <c r="S438" t="str">
        <f t="shared" si="2085"/>
        <v/>
      </c>
      <c r="T438" s="38" t="str">
        <f t="shared" si="2086"/>
        <v/>
      </c>
      <c r="W438">
        <f>NastaveniIPV!$D$47</f>
        <v>0.02</v>
      </c>
      <c r="X438">
        <f>NastaveniIPV!$D$48</f>
        <v>0.06</v>
      </c>
      <c r="Y438">
        <f>NastaveniIPV!$D$49</f>
        <v>0.06</v>
      </c>
      <c r="Z438">
        <f>NastaveniIPV!$D$50</f>
        <v>0.06</v>
      </c>
      <c r="AA438">
        <f>NastaveniIPV!$D$51</f>
        <v>1.7999999999999999E-2</v>
      </c>
      <c r="AB438">
        <f>NastaveniIPV!$D$52</f>
        <v>0.01</v>
      </c>
      <c r="AC438">
        <f>NastaveniIPV!$D$53</f>
        <v>0.01</v>
      </c>
      <c r="AD438">
        <f>NastaveniIPV!$D$54</f>
        <v>0.01</v>
      </c>
      <c r="AE438">
        <f>NastaveniIPV!$D$55</f>
        <v>0.01</v>
      </c>
      <c r="AF438">
        <f>NastaveniIPV!$D$56</f>
        <v>0.01</v>
      </c>
      <c r="AG438">
        <f t="shared" ref="AG438:BF438" si="2299">IF($T438=AG$18,1,IF(AG$18&lt;$T438,0,AF438+1))</f>
        <v>0</v>
      </c>
      <c r="AH438">
        <f t="shared" si="2299"/>
        <v>0</v>
      </c>
      <c r="AI438">
        <f t="shared" si="2299"/>
        <v>0</v>
      </c>
      <c r="AJ438">
        <f t="shared" si="2299"/>
        <v>0</v>
      </c>
      <c r="AK438">
        <f t="shared" si="2299"/>
        <v>0</v>
      </c>
      <c r="AL438">
        <f t="shared" si="2299"/>
        <v>0</v>
      </c>
      <c r="AM438">
        <f t="shared" si="2299"/>
        <v>0</v>
      </c>
      <c r="AN438">
        <f t="shared" si="2299"/>
        <v>0</v>
      </c>
      <c r="AO438">
        <f t="shared" si="2299"/>
        <v>0</v>
      </c>
      <c r="AP438">
        <f t="shared" si="2299"/>
        <v>0</v>
      </c>
      <c r="AQ438">
        <f t="shared" si="2299"/>
        <v>0</v>
      </c>
      <c r="AR438">
        <f t="shared" si="2299"/>
        <v>0</v>
      </c>
      <c r="AS438">
        <f t="shared" si="2299"/>
        <v>0</v>
      </c>
      <c r="AT438">
        <f t="shared" si="2299"/>
        <v>0</v>
      </c>
      <c r="AU438">
        <f t="shared" si="2299"/>
        <v>0</v>
      </c>
      <c r="AV438">
        <f t="shared" si="2299"/>
        <v>0</v>
      </c>
      <c r="AW438">
        <f t="shared" si="2299"/>
        <v>0</v>
      </c>
      <c r="AX438">
        <f t="shared" si="2299"/>
        <v>0</v>
      </c>
      <c r="AY438">
        <f t="shared" si="2299"/>
        <v>0</v>
      </c>
      <c r="AZ438">
        <f t="shared" si="2299"/>
        <v>0</v>
      </c>
      <c r="BA438">
        <f t="shared" si="2299"/>
        <v>0</v>
      </c>
      <c r="BB438">
        <f t="shared" si="2299"/>
        <v>0</v>
      </c>
      <c r="BC438">
        <f t="shared" si="2299"/>
        <v>0</v>
      </c>
      <c r="BD438">
        <f t="shared" si="2299"/>
        <v>0</v>
      </c>
      <c r="BE438">
        <f t="shared" si="2299"/>
        <v>0</v>
      </c>
      <c r="BF438">
        <f t="shared" si="2299"/>
        <v>0</v>
      </c>
      <c r="BG438">
        <f t="shared" si="2088"/>
        <v>0</v>
      </c>
      <c r="BH438">
        <f t="shared" ref="BH438:BI438" si="2300">IF($T438&lt;BH$18,BG438+1,IF(BH$18=$T438,1,0))</f>
        <v>0</v>
      </c>
      <c r="BI438">
        <f t="shared" si="2300"/>
        <v>0</v>
      </c>
      <c r="BJ438">
        <f t="shared" si="2090"/>
        <v>0</v>
      </c>
      <c r="BK438">
        <f t="shared" ref="BK438:BO438" si="2301">IF(BK$18&gt;$D$10,0,IF($T438&lt;BK$18,BJ438+1,IF(BK$18=$T438,1,0)))</f>
        <v>0</v>
      </c>
      <c r="BL438">
        <f t="shared" si="2301"/>
        <v>0</v>
      </c>
      <c r="BM438">
        <f t="shared" si="2301"/>
        <v>0</v>
      </c>
      <c r="BN438">
        <f t="shared" si="2301"/>
        <v>0</v>
      </c>
      <c r="BO438">
        <f t="shared" si="2301"/>
        <v>0</v>
      </c>
      <c r="BP438">
        <f t="shared" si="2092"/>
        <v>0</v>
      </c>
      <c r="BQ438">
        <f t="shared" si="2093"/>
        <v>0</v>
      </c>
      <c r="BR438">
        <f t="shared" si="2094"/>
        <v>0</v>
      </c>
      <c r="BS438">
        <f t="shared" si="2095"/>
        <v>0</v>
      </c>
      <c r="BT438">
        <f t="shared" si="2096"/>
        <v>0</v>
      </c>
      <c r="BU438">
        <f t="shared" si="2097"/>
        <v>0</v>
      </c>
      <c r="BV438">
        <f t="shared" si="2098"/>
        <v>0</v>
      </c>
      <c r="BW438">
        <f t="shared" si="2099"/>
        <v>0</v>
      </c>
      <c r="BX438">
        <f t="shared" si="2100"/>
        <v>0</v>
      </c>
      <c r="BY438">
        <f t="shared" si="2101"/>
        <v>0</v>
      </c>
      <c r="BZ438">
        <f t="shared" si="2102"/>
        <v>0</v>
      </c>
      <c r="CA438">
        <f t="shared" si="2103"/>
        <v>0</v>
      </c>
      <c r="CB438">
        <f t="shared" si="2104"/>
        <v>0</v>
      </c>
      <c r="CC438">
        <f t="shared" si="2105"/>
        <v>0</v>
      </c>
      <c r="CD438">
        <f t="shared" si="2106"/>
        <v>0</v>
      </c>
      <c r="CE438">
        <f t="shared" si="2107"/>
        <v>0</v>
      </c>
      <c r="CF438">
        <f t="shared" si="2108"/>
        <v>0</v>
      </c>
      <c r="CG438">
        <f t="shared" si="2109"/>
        <v>0</v>
      </c>
      <c r="CH438">
        <f t="shared" si="2110"/>
        <v>0</v>
      </c>
      <c r="CI438">
        <f t="shared" si="2111"/>
        <v>0</v>
      </c>
      <c r="CJ438">
        <f t="shared" si="2112"/>
        <v>0</v>
      </c>
      <c r="CK438">
        <f t="shared" si="2113"/>
        <v>0</v>
      </c>
      <c r="CL438">
        <f t="shared" si="2114"/>
        <v>0</v>
      </c>
      <c r="CM438">
        <f t="shared" si="2115"/>
        <v>0</v>
      </c>
      <c r="CN438">
        <f t="shared" si="2116"/>
        <v>0</v>
      </c>
      <c r="CO438">
        <f t="shared" si="2117"/>
        <v>0</v>
      </c>
      <c r="CP438">
        <f t="shared" si="2118"/>
        <v>0</v>
      </c>
      <c r="CQ438">
        <f t="shared" si="2119"/>
        <v>0</v>
      </c>
      <c r="CR438">
        <f t="shared" si="2120"/>
        <v>0</v>
      </c>
      <c r="CS438">
        <f t="shared" si="2121"/>
        <v>0</v>
      </c>
      <c r="CT438" t="str">
        <f t="shared" si="2122"/>
        <v/>
      </c>
      <c r="CU438" t="str">
        <f t="shared" si="2123"/>
        <v/>
      </c>
      <c r="CV438" t="str">
        <f t="shared" si="2124"/>
        <v/>
      </c>
      <c r="CW438" t="str">
        <f t="shared" si="2125"/>
        <v/>
      </c>
      <c r="CX438" t="str">
        <f t="shared" si="2126"/>
        <v/>
      </c>
      <c r="CY438" t="str">
        <f t="shared" si="2127"/>
        <v/>
      </c>
      <c r="CZ438" t="str">
        <f t="shared" si="2128"/>
        <v/>
      </c>
      <c r="DA438" t="str">
        <f t="shared" si="2129"/>
        <v/>
      </c>
      <c r="DB438" t="str">
        <f t="shared" si="2130"/>
        <v/>
      </c>
      <c r="DC438" t="str">
        <f t="shared" si="2131"/>
        <v/>
      </c>
      <c r="DD438" t="str">
        <f t="shared" si="2132"/>
        <v/>
      </c>
      <c r="DE438" t="str">
        <f t="shared" si="2133"/>
        <v/>
      </c>
      <c r="DF438" t="str">
        <f t="shared" si="2134"/>
        <v/>
      </c>
      <c r="DG438" t="str">
        <f t="shared" si="2135"/>
        <v/>
      </c>
      <c r="DH438" t="str">
        <f t="shared" si="2136"/>
        <v/>
      </c>
      <c r="DI438" t="str">
        <f t="shared" si="2137"/>
        <v/>
      </c>
      <c r="DJ438" t="str">
        <f t="shared" si="2138"/>
        <v/>
      </c>
      <c r="DK438" t="str">
        <f t="shared" si="2139"/>
        <v/>
      </c>
      <c r="DL438" t="str">
        <f t="shared" si="2140"/>
        <v/>
      </c>
      <c r="DM438" t="str">
        <f t="shared" si="2141"/>
        <v/>
      </c>
      <c r="DN438" t="str">
        <f t="shared" si="2142"/>
        <v/>
      </c>
      <c r="DO438" t="str">
        <f t="shared" si="2143"/>
        <v/>
      </c>
      <c r="DP438" t="str">
        <f t="shared" si="2144"/>
        <v/>
      </c>
      <c r="DQ438" t="str">
        <f t="shared" si="2145"/>
        <v/>
      </c>
      <c r="DR438" t="str">
        <f t="shared" si="2146"/>
        <v/>
      </c>
      <c r="DS438" t="str">
        <f t="shared" si="2147"/>
        <v/>
      </c>
      <c r="DT438" t="str">
        <f t="shared" si="2148"/>
        <v/>
      </c>
      <c r="DU438" t="str">
        <f t="shared" si="2149"/>
        <v/>
      </c>
      <c r="DV438" t="str">
        <f t="shared" si="2150"/>
        <v/>
      </c>
      <c r="DW438" t="str">
        <f t="shared" si="2151"/>
        <v/>
      </c>
      <c r="DX438" t="str">
        <f t="shared" si="2152"/>
        <v/>
      </c>
      <c r="DY438" t="str">
        <f t="shared" si="2153"/>
        <v/>
      </c>
      <c r="DZ438" t="str">
        <f t="shared" si="2154"/>
        <v/>
      </c>
      <c r="EA438" t="str">
        <f t="shared" si="2155"/>
        <v/>
      </c>
      <c r="EB438" t="str">
        <f t="shared" si="2156"/>
        <v/>
      </c>
      <c r="EC438" t="str">
        <f t="shared" si="2157"/>
        <v/>
      </c>
      <c r="ED438" t="str">
        <f t="shared" si="2158"/>
        <v/>
      </c>
      <c r="EE438" t="str">
        <f t="shared" si="2159"/>
        <v/>
      </c>
      <c r="EF438" t="str">
        <f t="shared" si="2160"/>
        <v/>
      </c>
      <c r="EG438" t="str">
        <f t="shared" si="2161"/>
        <v/>
      </c>
      <c r="EH438">
        <f t="shared" si="2162"/>
        <v>0</v>
      </c>
      <c r="EI438">
        <f t="shared" si="2163"/>
        <v>0</v>
      </c>
      <c r="EJ438">
        <f t="shared" si="2164"/>
        <v>0</v>
      </c>
      <c r="EK438" t="str">
        <f t="shared" si="2165"/>
        <v/>
      </c>
      <c r="EL438" t="str">
        <f t="shared" si="2166"/>
        <v/>
      </c>
      <c r="EM438" t="str">
        <f t="shared" si="2167"/>
        <v/>
      </c>
      <c r="EN438" s="2">
        <f t="shared" si="2168"/>
        <v>0</v>
      </c>
      <c r="EO438" s="1">
        <f t="shared" si="2169"/>
        <v>0</v>
      </c>
    </row>
    <row r="439" spans="1:145" ht="15" thickBot="1" x14ac:dyDescent="0.25">
      <c r="A439" s="14">
        <v>420</v>
      </c>
      <c r="B439" s="65" t="str">
        <f t="shared" ref="B439" si="2302">IF(AND(C439="",D439="",E439),"",A439)</f>
        <v/>
      </c>
      <c r="C439" s="63"/>
      <c r="D439" s="63"/>
      <c r="E439" s="64"/>
      <c r="F439" s="67" t="str">
        <f t="shared" si="2078"/>
        <v/>
      </c>
      <c r="G439" s="68" t="str">
        <f t="shared" si="2079"/>
        <v/>
      </c>
      <c r="H439" t="str">
        <f>IF(I439=1,NastaveniIPV!$I$48&amp;""&amp;$D$10,IF(I439=2,NastaveniIPV!$I$47,IF(J439=1,NastaveniIPV!$I$52,"")))</f>
        <v/>
      </c>
      <c r="I439" s="81" t="str">
        <f t="shared" si="2080"/>
        <v/>
      </c>
      <c r="J439" s="14" t="str">
        <f t="shared" si="2081"/>
        <v/>
      </c>
      <c r="O439">
        <v>420</v>
      </c>
      <c r="P439" s="1">
        <f t="shared" si="2082"/>
        <v>0</v>
      </c>
      <c r="Q439">
        <f t="shared" si="2083"/>
        <v>0</v>
      </c>
      <c r="R439" s="38" t="str">
        <f t="shared" si="2084"/>
        <v/>
      </c>
      <c r="S439" t="str">
        <f t="shared" si="2085"/>
        <v/>
      </c>
      <c r="T439" s="38" t="str">
        <f t="shared" si="2086"/>
        <v/>
      </c>
      <c r="W439">
        <f>NastaveniIPV!$D$47</f>
        <v>0.02</v>
      </c>
      <c r="X439">
        <f>NastaveniIPV!$D$48</f>
        <v>0.06</v>
      </c>
      <c r="Y439">
        <f>NastaveniIPV!$D$49</f>
        <v>0.06</v>
      </c>
      <c r="Z439">
        <f>NastaveniIPV!$D$50</f>
        <v>0.06</v>
      </c>
      <c r="AA439">
        <f>NastaveniIPV!$D$51</f>
        <v>1.7999999999999999E-2</v>
      </c>
      <c r="AB439">
        <f>NastaveniIPV!$D$52</f>
        <v>0.01</v>
      </c>
      <c r="AC439">
        <f>NastaveniIPV!$D$53</f>
        <v>0.01</v>
      </c>
      <c r="AD439">
        <f>NastaveniIPV!$D$54</f>
        <v>0.01</v>
      </c>
      <c r="AE439">
        <f>NastaveniIPV!$D$55</f>
        <v>0.01</v>
      </c>
      <c r="AF439">
        <f>NastaveniIPV!$D$56</f>
        <v>0.01</v>
      </c>
      <c r="AG439">
        <f t="shared" ref="AG439:BF439" si="2303">IF($T439=AG$18,1,IF(AG$18&lt;$T439,0,AF439+1))</f>
        <v>0</v>
      </c>
      <c r="AH439">
        <f t="shared" si="2303"/>
        <v>0</v>
      </c>
      <c r="AI439">
        <f t="shared" si="2303"/>
        <v>0</v>
      </c>
      <c r="AJ439">
        <f t="shared" si="2303"/>
        <v>0</v>
      </c>
      <c r="AK439">
        <f t="shared" si="2303"/>
        <v>0</v>
      </c>
      <c r="AL439">
        <f t="shared" si="2303"/>
        <v>0</v>
      </c>
      <c r="AM439">
        <f t="shared" si="2303"/>
        <v>0</v>
      </c>
      <c r="AN439">
        <f t="shared" si="2303"/>
        <v>0</v>
      </c>
      <c r="AO439">
        <f t="shared" si="2303"/>
        <v>0</v>
      </c>
      <c r="AP439">
        <f t="shared" si="2303"/>
        <v>0</v>
      </c>
      <c r="AQ439">
        <f t="shared" si="2303"/>
        <v>0</v>
      </c>
      <c r="AR439">
        <f t="shared" si="2303"/>
        <v>0</v>
      </c>
      <c r="AS439">
        <f t="shared" si="2303"/>
        <v>0</v>
      </c>
      <c r="AT439">
        <f t="shared" si="2303"/>
        <v>0</v>
      </c>
      <c r="AU439">
        <f t="shared" si="2303"/>
        <v>0</v>
      </c>
      <c r="AV439">
        <f t="shared" si="2303"/>
        <v>0</v>
      </c>
      <c r="AW439">
        <f t="shared" si="2303"/>
        <v>0</v>
      </c>
      <c r="AX439">
        <f t="shared" si="2303"/>
        <v>0</v>
      </c>
      <c r="AY439">
        <f t="shared" si="2303"/>
        <v>0</v>
      </c>
      <c r="AZ439">
        <f t="shared" si="2303"/>
        <v>0</v>
      </c>
      <c r="BA439">
        <f t="shared" si="2303"/>
        <v>0</v>
      </c>
      <c r="BB439">
        <f t="shared" si="2303"/>
        <v>0</v>
      </c>
      <c r="BC439">
        <f t="shared" si="2303"/>
        <v>0</v>
      </c>
      <c r="BD439">
        <f t="shared" si="2303"/>
        <v>0</v>
      </c>
      <c r="BE439">
        <f t="shared" si="2303"/>
        <v>0</v>
      </c>
      <c r="BF439">
        <f t="shared" si="2303"/>
        <v>0</v>
      </c>
      <c r="BG439">
        <f t="shared" si="2088"/>
        <v>0</v>
      </c>
      <c r="BH439">
        <f t="shared" ref="BH439:BI439" si="2304">IF($T439&lt;BH$18,BG439+1,IF(BH$18=$T439,1,0))</f>
        <v>0</v>
      </c>
      <c r="BI439">
        <f t="shared" si="2304"/>
        <v>0</v>
      </c>
      <c r="BJ439">
        <f t="shared" si="2090"/>
        <v>0</v>
      </c>
      <c r="BK439">
        <f t="shared" ref="BK439:BO439" si="2305">IF(BK$18&gt;$D$10,0,IF($T439&lt;BK$18,BJ439+1,IF(BK$18=$T439,1,0)))</f>
        <v>0</v>
      </c>
      <c r="BL439">
        <f t="shared" si="2305"/>
        <v>0</v>
      </c>
      <c r="BM439">
        <f t="shared" si="2305"/>
        <v>0</v>
      </c>
      <c r="BN439">
        <f t="shared" si="2305"/>
        <v>0</v>
      </c>
      <c r="BO439">
        <f t="shared" si="2305"/>
        <v>0</v>
      </c>
      <c r="BP439">
        <f t="shared" si="2092"/>
        <v>0</v>
      </c>
      <c r="BQ439">
        <f t="shared" si="2093"/>
        <v>0</v>
      </c>
      <c r="BR439">
        <f t="shared" si="2094"/>
        <v>0</v>
      </c>
      <c r="BS439">
        <f t="shared" si="2095"/>
        <v>0</v>
      </c>
      <c r="BT439">
        <f t="shared" si="2096"/>
        <v>0</v>
      </c>
      <c r="BU439">
        <f t="shared" si="2097"/>
        <v>0</v>
      </c>
      <c r="BV439">
        <f t="shared" si="2098"/>
        <v>0</v>
      </c>
      <c r="BW439">
        <f t="shared" si="2099"/>
        <v>0</v>
      </c>
      <c r="BX439">
        <f t="shared" si="2100"/>
        <v>0</v>
      </c>
      <c r="BY439">
        <f t="shared" si="2101"/>
        <v>0</v>
      </c>
      <c r="BZ439">
        <f t="shared" si="2102"/>
        <v>0</v>
      </c>
      <c r="CA439">
        <f t="shared" si="2103"/>
        <v>0</v>
      </c>
      <c r="CB439">
        <f t="shared" si="2104"/>
        <v>0</v>
      </c>
      <c r="CC439">
        <f t="shared" si="2105"/>
        <v>0</v>
      </c>
      <c r="CD439">
        <f t="shared" si="2106"/>
        <v>0</v>
      </c>
      <c r="CE439">
        <f t="shared" si="2107"/>
        <v>0</v>
      </c>
      <c r="CF439">
        <f t="shared" si="2108"/>
        <v>0</v>
      </c>
      <c r="CG439">
        <f t="shared" si="2109"/>
        <v>0</v>
      </c>
      <c r="CH439">
        <f t="shared" si="2110"/>
        <v>0</v>
      </c>
      <c r="CI439">
        <f t="shared" si="2111"/>
        <v>0</v>
      </c>
      <c r="CJ439">
        <f t="shared" si="2112"/>
        <v>0</v>
      </c>
      <c r="CK439">
        <f t="shared" si="2113"/>
        <v>0</v>
      </c>
      <c r="CL439">
        <f t="shared" si="2114"/>
        <v>0</v>
      </c>
      <c r="CM439">
        <f t="shared" si="2115"/>
        <v>0</v>
      </c>
      <c r="CN439">
        <f t="shared" si="2116"/>
        <v>0</v>
      </c>
      <c r="CO439">
        <f t="shared" si="2117"/>
        <v>0</v>
      </c>
      <c r="CP439">
        <f t="shared" si="2118"/>
        <v>0</v>
      </c>
      <c r="CQ439">
        <f t="shared" si="2119"/>
        <v>0</v>
      </c>
      <c r="CR439">
        <f t="shared" si="2120"/>
        <v>0</v>
      </c>
      <c r="CS439">
        <f t="shared" si="2121"/>
        <v>0</v>
      </c>
      <c r="CT439" t="str">
        <f t="shared" si="2122"/>
        <v/>
      </c>
      <c r="CU439" t="str">
        <f t="shared" si="2123"/>
        <v/>
      </c>
      <c r="CV439" t="str">
        <f t="shared" si="2124"/>
        <v/>
      </c>
      <c r="CW439" t="str">
        <f t="shared" si="2125"/>
        <v/>
      </c>
      <c r="CX439" t="str">
        <f t="shared" si="2126"/>
        <v/>
      </c>
      <c r="CY439" t="str">
        <f t="shared" si="2127"/>
        <v/>
      </c>
      <c r="CZ439" t="str">
        <f t="shared" si="2128"/>
        <v/>
      </c>
      <c r="DA439" t="str">
        <f t="shared" si="2129"/>
        <v/>
      </c>
      <c r="DB439" t="str">
        <f t="shared" si="2130"/>
        <v/>
      </c>
      <c r="DC439" t="str">
        <f t="shared" si="2131"/>
        <v/>
      </c>
      <c r="DD439" t="str">
        <f t="shared" si="2132"/>
        <v/>
      </c>
      <c r="DE439" t="str">
        <f t="shared" si="2133"/>
        <v/>
      </c>
      <c r="DF439" t="str">
        <f t="shared" si="2134"/>
        <v/>
      </c>
      <c r="DG439" t="str">
        <f t="shared" si="2135"/>
        <v/>
      </c>
      <c r="DH439" t="str">
        <f t="shared" si="2136"/>
        <v/>
      </c>
      <c r="DI439" t="str">
        <f t="shared" si="2137"/>
        <v/>
      </c>
      <c r="DJ439" t="str">
        <f t="shared" si="2138"/>
        <v/>
      </c>
      <c r="DK439" t="str">
        <f t="shared" si="2139"/>
        <v/>
      </c>
      <c r="DL439" t="str">
        <f t="shared" si="2140"/>
        <v/>
      </c>
      <c r="DM439" t="str">
        <f t="shared" si="2141"/>
        <v/>
      </c>
      <c r="DN439" t="str">
        <f t="shared" si="2142"/>
        <v/>
      </c>
      <c r="DO439" t="str">
        <f t="shared" si="2143"/>
        <v/>
      </c>
      <c r="DP439" t="str">
        <f t="shared" si="2144"/>
        <v/>
      </c>
      <c r="DQ439" t="str">
        <f t="shared" si="2145"/>
        <v/>
      </c>
      <c r="DR439" t="str">
        <f t="shared" si="2146"/>
        <v/>
      </c>
      <c r="DS439" t="str">
        <f t="shared" si="2147"/>
        <v/>
      </c>
      <c r="DT439" t="str">
        <f t="shared" si="2148"/>
        <v/>
      </c>
      <c r="DU439" t="str">
        <f t="shared" si="2149"/>
        <v/>
      </c>
      <c r="DV439" t="str">
        <f t="shared" si="2150"/>
        <v/>
      </c>
      <c r="DW439" t="str">
        <f t="shared" si="2151"/>
        <v/>
      </c>
      <c r="DX439" t="str">
        <f t="shared" si="2152"/>
        <v/>
      </c>
      <c r="DY439" t="str">
        <f t="shared" si="2153"/>
        <v/>
      </c>
      <c r="DZ439" t="str">
        <f t="shared" si="2154"/>
        <v/>
      </c>
      <c r="EA439" t="str">
        <f t="shared" si="2155"/>
        <v/>
      </c>
      <c r="EB439" t="str">
        <f t="shared" si="2156"/>
        <v/>
      </c>
      <c r="EC439" t="str">
        <f t="shared" si="2157"/>
        <v/>
      </c>
      <c r="ED439" t="str">
        <f t="shared" si="2158"/>
        <v/>
      </c>
      <c r="EE439" t="str">
        <f t="shared" si="2159"/>
        <v/>
      </c>
      <c r="EF439" t="str">
        <f t="shared" si="2160"/>
        <v/>
      </c>
      <c r="EG439" t="str">
        <f t="shared" si="2161"/>
        <v/>
      </c>
      <c r="EH439">
        <f t="shared" si="2162"/>
        <v>0</v>
      </c>
      <c r="EI439">
        <f t="shared" si="2163"/>
        <v>0</v>
      </c>
      <c r="EJ439">
        <f t="shared" si="2164"/>
        <v>0</v>
      </c>
      <c r="EK439" t="str">
        <f t="shared" si="2165"/>
        <v/>
      </c>
      <c r="EL439" t="str">
        <f t="shared" si="2166"/>
        <v/>
      </c>
      <c r="EM439" t="str">
        <f t="shared" si="2167"/>
        <v/>
      </c>
      <c r="EN439" s="2">
        <f t="shared" si="2168"/>
        <v>0</v>
      </c>
      <c r="EO439" s="1">
        <f t="shared" si="2169"/>
        <v>0</v>
      </c>
    </row>
    <row r="440" spans="1:145" ht="15" thickBot="1" x14ac:dyDescent="0.25">
      <c r="A440" s="14">
        <v>421</v>
      </c>
      <c r="B440" s="65" t="str">
        <f t="shared" ref="B440" si="2306">IF(AND(C440="",D440="",E440=""),"",A440)</f>
        <v/>
      </c>
      <c r="C440" s="61"/>
      <c r="D440" s="62"/>
      <c r="E440" s="61"/>
      <c r="F440" s="67" t="str">
        <f t="shared" si="2078"/>
        <v/>
      </c>
      <c r="G440" s="68" t="str">
        <f t="shared" si="2079"/>
        <v/>
      </c>
      <c r="H440" t="str">
        <f>IF(I440=1,NastaveniIPV!$I$48&amp;""&amp;$D$10,IF(I440=2,NastaveniIPV!$I$47,IF(J440=1,NastaveniIPV!$I$52,"")))</f>
        <v/>
      </c>
      <c r="I440" s="81" t="str">
        <f t="shared" si="2080"/>
        <v/>
      </c>
      <c r="J440" s="14" t="str">
        <f t="shared" si="2081"/>
        <v/>
      </c>
      <c r="O440">
        <v>421</v>
      </c>
      <c r="P440" s="1">
        <f t="shared" si="2082"/>
        <v>0</v>
      </c>
      <c r="Q440">
        <f t="shared" si="2083"/>
        <v>0</v>
      </c>
      <c r="R440" s="38" t="str">
        <f t="shared" si="2084"/>
        <v/>
      </c>
      <c r="S440" t="str">
        <f t="shared" si="2085"/>
        <v/>
      </c>
      <c r="T440" s="38" t="str">
        <f t="shared" si="2086"/>
        <v/>
      </c>
      <c r="W440">
        <f>NastaveniIPV!$D$47</f>
        <v>0.02</v>
      </c>
      <c r="X440">
        <f>NastaveniIPV!$D$48</f>
        <v>0.06</v>
      </c>
      <c r="Y440">
        <f>NastaveniIPV!$D$49</f>
        <v>0.06</v>
      </c>
      <c r="Z440">
        <f>NastaveniIPV!$D$50</f>
        <v>0.06</v>
      </c>
      <c r="AA440">
        <f>NastaveniIPV!$D$51</f>
        <v>1.7999999999999999E-2</v>
      </c>
      <c r="AB440">
        <f>NastaveniIPV!$D$52</f>
        <v>0.01</v>
      </c>
      <c r="AC440">
        <f>NastaveniIPV!$D$53</f>
        <v>0.01</v>
      </c>
      <c r="AD440">
        <f>NastaveniIPV!$D$54</f>
        <v>0.01</v>
      </c>
      <c r="AE440">
        <f>NastaveniIPV!$D$55</f>
        <v>0.01</v>
      </c>
      <c r="AF440">
        <f>NastaveniIPV!$D$56</f>
        <v>0.01</v>
      </c>
      <c r="AG440">
        <f t="shared" ref="AG440:BF440" si="2307">IF($T440=AG$18,1,IF(AG$18&lt;$T440,0,AF440+1))</f>
        <v>0</v>
      </c>
      <c r="AH440">
        <f t="shared" si="2307"/>
        <v>0</v>
      </c>
      <c r="AI440">
        <f t="shared" si="2307"/>
        <v>0</v>
      </c>
      <c r="AJ440">
        <f t="shared" si="2307"/>
        <v>0</v>
      </c>
      <c r="AK440">
        <f t="shared" si="2307"/>
        <v>0</v>
      </c>
      <c r="AL440">
        <f t="shared" si="2307"/>
        <v>0</v>
      </c>
      <c r="AM440">
        <f t="shared" si="2307"/>
        <v>0</v>
      </c>
      <c r="AN440">
        <f t="shared" si="2307"/>
        <v>0</v>
      </c>
      <c r="AO440">
        <f t="shared" si="2307"/>
        <v>0</v>
      </c>
      <c r="AP440">
        <f t="shared" si="2307"/>
        <v>0</v>
      </c>
      <c r="AQ440">
        <f t="shared" si="2307"/>
        <v>0</v>
      </c>
      <c r="AR440">
        <f t="shared" si="2307"/>
        <v>0</v>
      </c>
      <c r="AS440">
        <f t="shared" si="2307"/>
        <v>0</v>
      </c>
      <c r="AT440">
        <f t="shared" si="2307"/>
        <v>0</v>
      </c>
      <c r="AU440">
        <f t="shared" si="2307"/>
        <v>0</v>
      </c>
      <c r="AV440">
        <f t="shared" si="2307"/>
        <v>0</v>
      </c>
      <c r="AW440">
        <f t="shared" si="2307"/>
        <v>0</v>
      </c>
      <c r="AX440">
        <f t="shared" si="2307"/>
        <v>0</v>
      </c>
      <c r="AY440">
        <f t="shared" si="2307"/>
        <v>0</v>
      </c>
      <c r="AZ440">
        <f t="shared" si="2307"/>
        <v>0</v>
      </c>
      <c r="BA440">
        <f t="shared" si="2307"/>
        <v>0</v>
      </c>
      <c r="BB440">
        <f t="shared" si="2307"/>
        <v>0</v>
      </c>
      <c r="BC440">
        <f t="shared" si="2307"/>
        <v>0</v>
      </c>
      <c r="BD440">
        <f t="shared" si="2307"/>
        <v>0</v>
      </c>
      <c r="BE440">
        <f t="shared" si="2307"/>
        <v>0</v>
      </c>
      <c r="BF440">
        <f t="shared" si="2307"/>
        <v>0</v>
      </c>
      <c r="BG440">
        <f t="shared" si="2088"/>
        <v>0</v>
      </c>
      <c r="BH440">
        <f t="shared" ref="BH440:BI440" si="2308">IF($T440&lt;BH$18,BG440+1,IF(BH$18=$T440,1,0))</f>
        <v>0</v>
      </c>
      <c r="BI440">
        <f t="shared" si="2308"/>
        <v>0</v>
      </c>
      <c r="BJ440">
        <f t="shared" si="2090"/>
        <v>0</v>
      </c>
      <c r="BK440">
        <f t="shared" ref="BK440:BO440" si="2309">IF(BK$18&gt;$D$10,0,IF($T440&lt;BK$18,BJ440+1,IF(BK$18=$T440,1,0)))</f>
        <v>0</v>
      </c>
      <c r="BL440">
        <f t="shared" si="2309"/>
        <v>0</v>
      </c>
      <c r="BM440">
        <f t="shared" si="2309"/>
        <v>0</v>
      </c>
      <c r="BN440">
        <f t="shared" si="2309"/>
        <v>0</v>
      </c>
      <c r="BO440">
        <f t="shared" si="2309"/>
        <v>0</v>
      </c>
      <c r="BP440">
        <f t="shared" si="2092"/>
        <v>0</v>
      </c>
      <c r="BQ440">
        <f t="shared" si="2093"/>
        <v>0</v>
      </c>
      <c r="BR440">
        <f t="shared" si="2094"/>
        <v>0</v>
      </c>
      <c r="BS440">
        <f t="shared" si="2095"/>
        <v>0</v>
      </c>
      <c r="BT440">
        <f t="shared" si="2096"/>
        <v>0</v>
      </c>
      <c r="BU440">
        <f t="shared" si="2097"/>
        <v>0</v>
      </c>
      <c r="BV440">
        <f t="shared" si="2098"/>
        <v>0</v>
      </c>
      <c r="BW440">
        <f t="shared" si="2099"/>
        <v>0</v>
      </c>
      <c r="BX440">
        <f t="shared" si="2100"/>
        <v>0</v>
      </c>
      <c r="BY440">
        <f t="shared" si="2101"/>
        <v>0</v>
      </c>
      <c r="BZ440">
        <f t="shared" si="2102"/>
        <v>0</v>
      </c>
      <c r="CA440">
        <f t="shared" si="2103"/>
        <v>0</v>
      </c>
      <c r="CB440">
        <f t="shared" si="2104"/>
        <v>0</v>
      </c>
      <c r="CC440">
        <f t="shared" si="2105"/>
        <v>0</v>
      </c>
      <c r="CD440">
        <f t="shared" si="2106"/>
        <v>0</v>
      </c>
      <c r="CE440">
        <f t="shared" si="2107"/>
        <v>0</v>
      </c>
      <c r="CF440">
        <f t="shared" si="2108"/>
        <v>0</v>
      </c>
      <c r="CG440">
        <f t="shared" si="2109"/>
        <v>0</v>
      </c>
      <c r="CH440">
        <f t="shared" si="2110"/>
        <v>0</v>
      </c>
      <c r="CI440">
        <f t="shared" si="2111"/>
        <v>0</v>
      </c>
      <c r="CJ440">
        <f t="shared" si="2112"/>
        <v>0</v>
      </c>
      <c r="CK440">
        <f t="shared" si="2113"/>
        <v>0</v>
      </c>
      <c r="CL440">
        <f t="shared" si="2114"/>
        <v>0</v>
      </c>
      <c r="CM440">
        <f t="shared" si="2115"/>
        <v>0</v>
      </c>
      <c r="CN440">
        <f t="shared" si="2116"/>
        <v>0</v>
      </c>
      <c r="CO440">
        <f t="shared" si="2117"/>
        <v>0</v>
      </c>
      <c r="CP440">
        <f t="shared" si="2118"/>
        <v>0</v>
      </c>
      <c r="CQ440">
        <f t="shared" si="2119"/>
        <v>0</v>
      </c>
      <c r="CR440">
        <f t="shared" si="2120"/>
        <v>0</v>
      </c>
      <c r="CS440">
        <f t="shared" si="2121"/>
        <v>0</v>
      </c>
      <c r="CT440" t="str">
        <f t="shared" si="2122"/>
        <v/>
      </c>
      <c r="CU440" t="str">
        <f t="shared" si="2123"/>
        <v/>
      </c>
      <c r="CV440" t="str">
        <f t="shared" si="2124"/>
        <v/>
      </c>
      <c r="CW440" t="str">
        <f t="shared" si="2125"/>
        <v/>
      </c>
      <c r="CX440" t="str">
        <f t="shared" si="2126"/>
        <v/>
      </c>
      <c r="CY440" t="str">
        <f t="shared" si="2127"/>
        <v/>
      </c>
      <c r="CZ440" t="str">
        <f t="shared" si="2128"/>
        <v/>
      </c>
      <c r="DA440" t="str">
        <f t="shared" si="2129"/>
        <v/>
      </c>
      <c r="DB440" t="str">
        <f t="shared" si="2130"/>
        <v/>
      </c>
      <c r="DC440" t="str">
        <f t="shared" si="2131"/>
        <v/>
      </c>
      <c r="DD440" t="str">
        <f t="shared" si="2132"/>
        <v/>
      </c>
      <c r="DE440" t="str">
        <f t="shared" si="2133"/>
        <v/>
      </c>
      <c r="DF440" t="str">
        <f t="shared" si="2134"/>
        <v/>
      </c>
      <c r="DG440" t="str">
        <f t="shared" si="2135"/>
        <v/>
      </c>
      <c r="DH440" t="str">
        <f t="shared" si="2136"/>
        <v/>
      </c>
      <c r="DI440" t="str">
        <f t="shared" si="2137"/>
        <v/>
      </c>
      <c r="DJ440" t="str">
        <f t="shared" si="2138"/>
        <v/>
      </c>
      <c r="DK440" t="str">
        <f t="shared" si="2139"/>
        <v/>
      </c>
      <c r="DL440" t="str">
        <f t="shared" si="2140"/>
        <v/>
      </c>
      <c r="DM440" t="str">
        <f t="shared" si="2141"/>
        <v/>
      </c>
      <c r="DN440" t="str">
        <f t="shared" si="2142"/>
        <v/>
      </c>
      <c r="DO440" t="str">
        <f t="shared" si="2143"/>
        <v/>
      </c>
      <c r="DP440" t="str">
        <f t="shared" si="2144"/>
        <v/>
      </c>
      <c r="DQ440" t="str">
        <f t="shared" si="2145"/>
        <v/>
      </c>
      <c r="DR440" t="str">
        <f t="shared" si="2146"/>
        <v/>
      </c>
      <c r="DS440" t="str">
        <f t="shared" si="2147"/>
        <v/>
      </c>
      <c r="DT440" t="str">
        <f t="shared" si="2148"/>
        <v/>
      </c>
      <c r="DU440" t="str">
        <f t="shared" si="2149"/>
        <v/>
      </c>
      <c r="DV440" t="str">
        <f t="shared" si="2150"/>
        <v/>
      </c>
      <c r="DW440" t="str">
        <f t="shared" si="2151"/>
        <v/>
      </c>
      <c r="DX440" t="str">
        <f t="shared" si="2152"/>
        <v/>
      </c>
      <c r="DY440" t="str">
        <f t="shared" si="2153"/>
        <v/>
      </c>
      <c r="DZ440" t="str">
        <f t="shared" si="2154"/>
        <v/>
      </c>
      <c r="EA440" t="str">
        <f t="shared" si="2155"/>
        <v/>
      </c>
      <c r="EB440" t="str">
        <f t="shared" si="2156"/>
        <v/>
      </c>
      <c r="EC440" t="str">
        <f t="shared" si="2157"/>
        <v/>
      </c>
      <c r="ED440" t="str">
        <f t="shared" si="2158"/>
        <v/>
      </c>
      <c r="EE440" t="str">
        <f t="shared" si="2159"/>
        <v/>
      </c>
      <c r="EF440" t="str">
        <f t="shared" si="2160"/>
        <v/>
      </c>
      <c r="EG440" t="str">
        <f t="shared" si="2161"/>
        <v/>
      </c>
      <c r="EH440">
        <f t="shared" si="2162"/>
        <v>0</v>
      </c>
      <c r="EI440">
        <f t="shared" si="2163"/>
        <v>0</v>
      </c>
      <c r="EJ440">
        <f t="shared" si="2164"/>
        <v>0</v>
      </c>
      <c r="EK440" t="str">
        <f t="shared" si="2165"/>
        <v/>
      </c>
      <c r="EL440" t="str">
        <f t="shared" si="2166"/>
        <v/>
      </c>
      <c r="EM440" t="str">
        <f t="shared" si="2167"/>
        <v/>
      </c>
      <c r="EN440" s="2">
        <f t="shared" si="2168"/>
        <v>0</v>
      </c>
      <c r="EO440" s="1">
        <f t="shared" si="2169"/>
        <v>0</v>
      </c>
    </row>
    <row r="441" spans="1:145" ht="15" thickBot="1" x14ac:dyDescent="0.25">
      <c r="A441" s="14">
        <v>422</v>
      </c>
      <c r="B441" s="65" t="str">
        <f t="shared" ref="B441" si="2310">IF(AND(C441="",D441="",E441),"",A441)</f>
        <v/>
      </c>
      <c r="C441" s="63"/>
      <c r="D441" s="63"/>
      <c r="E441" s="64"/>
      <c r="F441" s="67" t="str">
        <f t="shared" si="2078"/>
        <v/>
      </c>
      <c r="G441" s="68" t="str">
        <f t="shared" si="2079"/>
        <v/>
      </c>
      <c r="H441" t="str">
        <f>IF(I441=1,NastaveniIPV!$I$48&amp;""&amp;$D$10,IF(I441=2,NastaveniIPV!$I$47,IF(J441=1,NastaveniIPV!$I$52,"")))</f>
        <v/>
      </c>
      <c r="I441" s="81" t="str">
        <f t="shared" si="2080"/>
        <v/>
      </c>
      <c r="J441" s="14" t="str">
        <f t="shared" si="2081"/>
        <v/>
      </c>
      <c r="O441">
        <v>422</v>
      </c>
      <c r="P441" s="1">
        <f t="shared" si="2082"/>
        <v>0</v>
      </c>
      <c r="Q441">
        <f t="shared" si="2083"/>
        <v>0</v>
      </c>
      <c r="R441" s="38" t="str">
        <f t="shared" si="2084"/>
        <v/>
      </c>
      <c r="S441" t="str">
        <f t="shared" si="2085"/>
        <v/>
      </c>
      <c r="T441" s="38" t="str">
        <f t="shared" si="2086"/>
        <v/>
      </c>
      <c r="W441">
        <f>NastaveniIPV!$D$47</f>
        <v>0.02</v>
      </c>
      <c r="X441">
        <f>NastaveniIPV!$D$48</f>
        <v>0.06</v>
      </c>
      <c r="Y441">
        <f>NastaveniIPV!$D$49</f>
        <v>0.06</v>
      </c>
      <c r="Z441">
        <f>NastaveniIPV!$D$50</f>
        <v>0.06</v>
      </c>
      <c r="AA441">
        <f>NastaveniIPV!$D$51</f>
        <v>1.7999999999999999E-2</v>
      </c>
      <c r="AB441">
        <f>NastaveniIPV!$D$52</f>
        <v>0.01</v>
      </c>
      <c r="AC441">
        <f>NastaveniIPV!$D$53</f>
        <v>0.01</v>
      </c>
      <c r="AD441">
        <f>NastaveniIPV!$D$54</f>
        <v>0.01</v>
      </c>
      <c r="AE441">
        <f>NastaveniIPV!$D$55</f>
        <v>0.01</v>
      </c>
      <c r="AF441">
        <f>NastaveniIPV!$D$56</f>
        <v>0.01</v>
      </c>
      <c r="AG441">
        <f t="shared" ref="AG441:BF441" si="2311">IF($T441=AG$18,1,IF(AG$18&lt;$T441,0,AF441+1))</f>
        <v>0</v>
      </c>
      <c r="AH441">
        <f t="shared" si="2311"/>
        <v>0</v>
      </c>
      <c r="AI441">
        <f t="shared" si="2311"/>
        <v>0</v>
      </c>
      <c r="AJ441">
        <f t="shared" si="2311"/>
        <v>0</v>
      </c>
      <c r="AK441">
        <f t="shared" si="2311"/>
        <v>0</v>
      </c>
      <c r="AL441">
        <f t="shared" si="2311"/>
        <v>0</v>
      </c>
      <c r="AM441">
        <f t="shared" si="2311"/>
        <v>0</v>
      </c>
      <c r="AN441">
        <f t="shared" si="2311"/>
        <v>0</v>
      </c>
      <c r="AO441">
        <f t="shared" si="2311"/>
        <v>0</v>
      </c>
      <c r="AP441">
        <f t="shared" si="2311"/>
        <v>0</v>
      </c>
      <c r="AQ441">
        <f t="shared" si="2311"/>
        <v>0</v>
      </c>
      <c r="AR441">
        <f t="shared" si="2311"/>
        <v>0</v>
      </c>
      <c r="AS441">
        <f t="shared" si="2311"/>
        <v>0</v>
      </c>
      <c r="AT441">
        <f t="shared" si="2311"/>
        <v>0</v>
      </c>
      <c r="AU441">
        <f t="shared" si="2311"/>
        <v>0</v>
      </c>
      <c r="AV441">
        <f t="shared" si="2311"/>
        <v>0</v>
      </c>
      <c r="AW441">
        <f t="shared" si="2311"/>
        <v>0</v>
      </c>
      <c r="AX441">
        <f t="shared" si="2311"/>
        <v>0</v>
      </c>
      <c r="AY441">
        <f t="shared" si="2311"/>
        <v>0</v>
      </c>
      <c r="AZ441">
        <f t="shared" si="2311"/>
        <v>0</v>
      </c>
      <c r="BA441">
        <f t="shared" si="2311"/>
        <v>0</v>
      </c>
      <c r="BB441">
        <f t="shared" si="2311"/>
        <v>0</v>
      </c>
      <c r="BC441">
        <f t="shared" si="2311"/>
        <v>0</v>
      </c>
      <c r="BD441">
        <f t="shared" si="2311"/>
        <v>0</v>
      </c>
      <c r="BE441">
        <f t="shared" si="2311"/>
        <v>0</v>
      </c>
      <c r="BF441">
        <f t="shared" si="2311"/>
        <v>0</v>
      </c>
      <c r="BG441">
        <f t="shared" si="2088"/>
        <v>0</v>
      </c>
      <c r="BH441">
        <f t="shared" ref="BH441:BI441" si="2312">IF($T441&lt;BH$18,BG441+1,IF(BH$18=$T441,1,0))</f>
        <v>0</v>
      </c>
      <c r="BI441">
        <f t="shared" si="2312"/>
        <v>0</v>
      </c>
      <c r="BJ441">
        <f t="shared" si="2090"/>
        <v>0</v>
      </c>
      <c r="BK441">
        <f t="shared" ref="BK441:BO441" si="2313">IF(BK$18&gt;$D$10,0,IF($T441&lt;BK$18,BJ441+1,IF(BK$18=$T441,1,0)))</f>
        <v>0</v>
      </c>
      <c r="BL441">
        <f t="shared" si="2313"/>
        <v>0</v>
      </c>
      <c r="BM441">
        <f t="shared" si="2313"/>
        <v>0</v>
      </c>
      <c r="BN441">
        <f t="shared" si="2313"/>
        <v>0</v>
      </c>
      <c r="BO441">
        <f t="shared" si="2313"/>
        <v>0</v>
      </c>
      <c r="BP441">
        <f t="shared" si="2092"/>
        <v>0</v>
      </c>
      <c r="BQ441">
        <f t="shared" si="2093"/>
        <v>0</v>
      </c>
      <c r="BR441">
        <f t="shared" si="2094"/>
        <v>0</v>
      </c>
      <c r="BS441">
        <f t="shared" si="2095"/>
        <v>0</v>
      </c>
      <c r="BT441">
        <f t="shared" si="2096"/>
        <v>0</v>
      </c>
      <c r="BU441">
        <f t="shared" si="2097"/>
        <v>0</v>
      </c>
      <c r="BV441">
        <f t="shared" si="2098"/>
        <v>0</v>
      </c>
      <c r="BW441">
        <f t="shared" si="2099"/>
        <v>0</v>
      </c>
      <c r="BX441">
        <f t="shared" si="2100"/>
        <v>0</v>
      </c>
      <c r="BY441">
        <f t="shared" si="2101"/>
        <v>0</v>
      </c>
      <c r="BZ441">
        <f t="shared" si="2102"/>
        <v>0</v>
      </c>
      <c r="CA441">
        <f t="shared" si="2103"/>
        <v>0</v>
      </c>
      <c r="CB441">
        <f t="shared" si="2104"/>
        <v>0</v>
      </c>
      <c r="CC441">
        <f t="shared" si="2105"/>
        <v>0</v>
      </c>
      <c r="CD441">
        <f t="shared" si="2106"/>
        <v>0</v>
      </c>
      <c r="CE441">
        <f t="shared" si="2107"/>
        <v>0</v>
      </c>
      <c r="CF441">
        <f t="shared" si="2108"/>
        <v>0</v>
      </c>
      <c r="CG441">
        <f t="shared" si="2109"/>
        <v>0</v>
      </c>
      <c r="CH441">
        <f t="shared" si="2110"/>
        <v>0</v>
      </c>
      <c r="CI441">
        <f t="shared" si="2111"/>
        <v>0</v>
      </c>
      <c r="CJ441">
        <f t="shared" si="2112"/>
        <v>0</v>
      </c>
      <c r="CK441">
        <f t="shared" si="2113"/>
        <v>0</v>
      </c>
      <c r="CL441">
        <f t="shared" si="2114"/>
        <v>0</v>
      </c>
      <c r="CM441">
        <f t="shared" si="2115"/>
        <v>0</v>
      </c>
      <c r="CN441">
        <f t="shared" si="2116"/>
        <v>0</v>
      </c>
      <c r="CO441">
        <f t="shared" si="2117"/>
        <v>0</v>
      </c>
      <c r="CP441">
        <f t="shared" si="2118"/>
        <v>0</v>
      </c>
      <c r="CQ441">
        <f t="shared" si="2119"/>
        <v>0</v>
      </c>
      <c r="CR441">
        <f t="shared" si="2120"/>
        <v>0</v>
      </c>
      <c r="CS441">
        <f t="shared" si="2121"/>
        <v>0</v>
      </c>
      <c r="CT441" t="str">
        <f t="shared" si="2122"/>
        <v/>
      </c>
      <c r="CU441" t="str">
        <f t="shared" si="2123"/>
        <v/>
      </c>
      <c r="CV441" t="str">
        <f t="shared" si="2124"/>
        <v/>
      </c>
      <c r="CW441" t="str">
        <f t="shared" si="2125"/>
        <v/>
      </c>
      <c r="CX441" t="str">
        <f t="shared" si="2126"/>
        <v/>
      </c>
      <c r="CY441" t="str">
        <f t="shared" si="2127"/>
        <v/>
      </c>
      <c r="CZ441" t="str">
        <f t="shared" si="2128"/>
        <v/>
      </c>
      <c r="DA441" t="str">
        <f t="shared" si="2129"/>
        <v/>
      </c>
      <c r="DB441" t="str">
        <f t="shared" si="2130"/>
        <v/>
      </c>
      <c r="DC441" t="str">
        <f t="shared" si="2131"/>
        <v/>
      </c>
      <c r="DD441" t="str">
        <f t="shared" si="2132"/>
        <v/>
      </c>
      <c r="DE441" t="str">
        <f t="shared" si="2133"/>
        <v/>
      </c>
      <c r="DF441" t="str">
        <f t="shared" si="2134"/>
        <v/>
      </c>
      <c r="DG441" t="str">
        <f t="shared" si="2135"/>
        <v/>
      </c>
      <c r="DH441" t="str">
        <f t="shared" si="2136"/>
        <v/>
      </c>
      <c r="DI441" t="str">
        <f t="shared" si="2137"/>
        <v/>
      </c>
      <c r="DJ441" t="str">
        <f t="shared" si="2138"/>
        <v/>
      </c>
      <c r="DK441" t="str">
        <f t="shared" si="2139"/>
        <v/>
      </c>
      <c r="DL441" t="str">
        <f t="shared" si="2140"/>
        <v/>
      </c>
      <c r="DM441" t="str">
        <f t="shared" si="2141"/>
        <v/>
      </c>
      <c r="DN441" t="str">
        <f t="shared" si="2142"/>
        <v/>
      </c>
      <c r="DO441" t="str">
        <f t="shared" si="2143"/>
        <v/>
      </c>
      <c r="DP441" t="str">
        <f t="shared" si="2144"/>
        <v/>
      </c>
      <c r="DQ441" t="str">
        <f t="shared" si="2145"/>
        <v/>
      </c>
      <c r="DR441" t="str">
        <f t="shared" si="2146"/>
        <v/>
      </c>
      <c r="DS441" t="str">
        <f t="shared" si="2147"/>
        <v/>
      </c>
      <c r="DT441" t="str">
        <f t="shared" si="2148"/>
        <v/>
      </c>
      <c r="DU441" t="str">
        <f t="shared" si="2149"/>
        <v/>
      </c>
      <c r="DV441" t="str">
        <f t="shared" si="2150"/>
        <v/>
      </c>
      <c r="DW441" t="str">
        <f t="shared" si="2151"/>
        <v/>
      </c>
      <c r="DX441" t="str">
        <f t="shared" si="2152"/>
        <v/>
      </c>
      <c r="DY441" t="str">
        <f t="shared" si="2153"/>
        <v/>
      </c>
      <c r="DZ441" t="str">
        <f t="shared" si="2154"/>
        <v/>
      </c>
      <c r="EA441" t="str">
        <f t="shared" si="2155"/>
        <v/>
      </c>
      <c r="EB441" t="str">
        <f t="shared" si="2156"/>
        <v/>
      </c>
      <c r="EC441" t="str">
        <f t="shared" si="2157"/>
        <v/>
      </c>
      <c r="ED441" t="str">
        <f t="shared" si="2158"/>
        <v/>
      </c>
      <c r="EE441" t="str">
        <f t="shared" si="2159"/>
        <v/>
      </c>
      <c r="EF441" t="str">
        <f t="shared" si="2160"/>
        <v/>
      </c>
      <c r="EG441" t="str">
        <f t="shared" si="2161"/>
        <v/>
      </c>
      <c r="EH441">
        <f t="shared" si="2162"/>
        <v>0</v>
      </c>
      <c r="EI441">
        <f t="shared" si="2163"/>
        <v>0</v>
      </c>
      <c r="EJ441">
        <f t="shared" si="2164"/>
        <v>0</v>
      </c>
      <c r="EK441" t="str">
        <f t="shared" si="2165"/>
        <v/>
      </c>
      <c r="EL441" t="str">
        <f t="shared" si="2166"/>
        <v/>
      </c>
      <c r="EM441" t="str">
        <f t="shared" si="2167"/>
        <v/>
      </c>
      <c r="EN441" s="2">
        <f t="shared" si="2168"/>
        <v>0</v>
      </c>
      <c r="EO441" s="1">
        <f t="shared" si="2169"/>
        <v>0</v>
      </c>
    </row>
    <row r="442" spans="1:145" ht="15" thickBot="1" x14ac:dyDescent="0.25">
      <c r="A442" s="14">
        <v>423</v>
      </c>
      <c r="B442" s="65" t="str">
        <f t="shared" ref="B442" si="2314">IF(AND(C442="",D442="",E442=""),"",A442)</f>
        <v/>
      </c>
      <c r="C442" s="61"/>
      <c r="D442" s="62"/>
      <c r="E442" s="61"/>
      <c r="F442" s="67" t="str">
        <f t="shared" si="2078"/>
        <v/>
      </c>
      <c r="G442" s="68" t="str">
        <f t="shared" si="2079"/>
        <v/>
      </c>
      <c r="H442" t="str">
        <f>IF(I442=1,NastaveniIPV!$I$48&amp;""&amp;$D$10,IF(I442=2,NastaveniIPV!$I$47,IF(J442=1,NastaveniIPV!$I$52,"")))</f>
        <v/>
      </c>
      <c r="I442" s="81" t="str">
        <f t="shared" si="2080"/>
        <v/>
      </c>
      <c r="J442" s="14" t="str">
        <f t="shared" si="2081"/>
        <v/>
      </c>
      <c r="O442">
        <v>423</v>
      </c>
      <c r="P442" s="1">
        <f t="shared" si="2082"/>
        <v>0</v>
      </c>
      <c r="Q442">
        <f t="shared" si="2083"/>
        <v>0</v>
      </c>
      <c r="R442" s="38" t="str">
        <f t="shared" si="2084"/>
        <v/>
      </c>
      <c r="S442" t="str">
        <f t="shared" si="2085"/>
        <v/>
      </c>
      <c r="T442" s="38" t="str">
        <f t="shared" si="2086"/>
        <v/>
      </c>
      <c r="W442">
        <f>NastaveniIPV!$D$47</f>
        <v>0.02</v>
      </c>
      <c r="X442">
        <f>NastaveniIPV!$D$48</f>
        <v>0.06</v>
      </c>
      <c r="Y442">
        <f>NastaveniIPV!$D$49</f>
        <v>0.06</v>
      </c>
      <c r="Z442">
        <f>NastaveniIPV!$D$50</f>
        <v>0.06</v>
      </c>
      <c r="AA442">
        <f>NastaveniIPV!$D$51</f>
        <v>1.7999999999999999E-2</v>
      </c>
      <c r="AB442">
        <f>NastaveniIPV!$D$52</f>
        <v>0.01</v>
      </c>
      <c r="AC442">
        <f>NastaveniIPV!$D$53</f>
        <v>0.01</v>
      </c>
      <c r="AD442">
        <f>NastaveniIPV!$D$54</f>
        <v>0.01</v>
      </c>
      <c r="AE442">
        <f>NastaveniIPV!$D$55</f>
        <v>0.01</v>
      </c>
      <c r="AF442">
        <f>NastaveniIPV!$D$56</f>
        <v>0.01</v>
      </c>
      <c r="AG442">
        <f t="shared" ref="AG442:BF442" si="2315">IF($T442=AG$18,1,IF(AG$18&lt;$T442,0,AF442+1))</f>
        <v>0</v>
      </c>
      <c r="AH442">
        <f t="shared" si="2315"/>
        <v>0</v>
      </c>
      <c r="AI442">
        <f t="shared" si="2315"/>
        <v>0</v>
      </c>
      <c r="AJ442">
        <f t="shared" si="2315"/>
        <v>0</v>
      </c>
      <c r="AK442">
        <f t="shared" si="2315"/>
        <v>0</v>
      </c>
      <c r="AL442">
        <f t="shared" si="2315"/>
        <v>0</v>
      </c>
      <c r="AM442">
        <f t="shared" si="2315"/>
        <v>0</v>
      </c>
      <c r="AN442">
        <f t="shared" si="2315"/>
        <v>0</v>
      </c>
      <c r="AO442">
        <f t="shared" si="2315"/>
        <v>0</v>
      </c>
      <c r="AP442">
        <f t="shared" si="2315"/>
        <v>0</v>
      </c>
      <c r="AQ442">
        <f t="shared" si="2315"/>
        <v>0</v>
      </c>
      <c r="AR442">
        <f t="shared" si="2315"/>
        <v>0</v>
      </c>
      <c r="AS442">
        <f t="shared" si="2315"/>
        <v>0</v>
      </c>
      <c r="AT442">
        <f t="shared" si="2315"/>
        <v>0</v>
      </c>
      <c r="AU442">
        <f t="shared" si="2315"/>
        <v>0</v>
      </c>
      <c r="AV442">
        <f t="shared" si="2315"/>
        <v>0</v>
      </c>
      <c r="AW442">
        <f t="shared" si="2315"/>
        <v>0</v>
      </c>
      <c r="AX442">
        <f t="shared" si="2315"/>
        <v>0</v>
      </c>
      <c r="AY442">
        <f t="shared" si="2315"/>
        <v>0</v>
      </c>
      <c r="AZ442">
        <f t="shared" si="2315"/>
        <v>0</v>
      </c>
      <c r="BA442">
        <f t="shared" si="2315"/>
        <v>0</v>
      </c>
      <c r="BB442">
        <f t="shared" si="2315"/>
        <v>0</v>
      </c>
      <c r="BC442">
        <f t="shared" si="2315"/>
        <v>0</v>
      </c>
      <c r="BD442">
        <f t="shared" si="2315"/>
        <v>0</v>
      </c>
      <c r="BE442">
        <f t="shared" si="2315"/>
        <v>0</v>
      </c>
      <c r="BF442">
        <f t="shared" si="2315"/>
        <v>0</v>
      </c>
      <c r="BG442">
        <f t="shared" si="2088"/>
        <v>0</v>
      </c>
      <c r="BH442">
        <f t="shared" ref="BH442:BI442" si="2316">IF($T442&lt;BH$18,BG442+1,IF(BH$18=$T442,1,0))</f>
        <v>0</v>
      </c>
      <c r="BI442">
        <f t="shared" si="2316"/>
        <v>0</v>
      </c>
      <c r="BJ442">
        <f t="shared" si="2090"/>
        <v>0</v>
      </c>
      <c r="BK442">
        <f t="shared" ref="BK442:BO442" si="2317">IF(BK$18&gt;$D$10,0,IF($T442&lt;BK$18,BJ442+1,IF(BK$18=$T442,1,0)))</f>
        <v>0</v>
      </c>
      <c r="BL442">
        <f t="shared" si="2317"/>
        <v>0</v>
      </c>
      <c r="BM442">
        <f t="shared" si="2317"/>
        <v>0</v>
      </c>
      <c r="BN442">
        <f t="shared" si="2317"/>
        <v>0</v>
      </c>
      <c r="BO442">
        <f t="shared" si="2317"/>
        <v>0</v>
      </c>
      <c r="BP442">
        <f t="shared" si="2092"/>
        <v>0</v>
      </c>
      <c r="BQ442">
        <f t="shared" si="2093"/>
        <v>0</v>
      </c>
      <c r="BR442">
        <f t="shared" si="2094"/>
        <v>0</v>
      </c>
      <c r="BS442">
        <f t="shared" si="2095"/>
        <v>0</v>
      </c>
      <c r="BT442">
        <f t="shared" si="2096"/>
        <v>0</v>
      </c>
      <c r="BU442">
        <f t="shared" si="2097"/>
        <v>0</v>
      </c>
      <c r="BV442">
        <f t="shared" si="2098"/>
        <v>0</v>
      </c>
      <c r="BW442">
        <f t="shared" si="2099"/>
        <v>0</v>
      </c>
      <c r="BX442">
        <f t="shared" si="2100"/>
        <v>0</v>
      </c>
      <c r="BY442">
        <f t="shared" si="2101"/>
        <v>0</v>
      </c>
      <c r="BZ442">
        <f t="shared" si="2102"/>
        <v>0</v>
      </c>
      <c r="CA442">
        <f t="shared" si="2103"/>
        <v>0</v>
      </c>
      <c r="CB442">
        <f t="shared" si="2104"/>
        <v>0</v>
      </c>
      <c r="CC442">
        <f t="shared" si="2105"/>
        <v>0</v>
      </c>
      <c r="CD442">
        <f t="shared" si="2106"/>
        <v>0</v>
      </c>
      <c r="CE442">
        <f t="shared" si="2107"/>
        <v>0</v>
      </c>
      <c r="CF442">
        <f t="shared" si="2108"/>
        <v>0</v>
      </c>
      <c r="CG442">
        <f t="shared" si="2109"/>
        <v>0</v>
      </c>
      <c r="CH442">
        <f t="shared" si="2110"/>
        <v>0</v>
      </c>
      <c r="CI442">
        <f t="shared" si="2111"/>
        <v>0</v>
      </c>
      <c r="CJ442">
        <f t="shared" si="2112"/>
        <v>0</v>
      </c>
      <c r="CK442">
        <f t="shared" si="2113"/>
        <v>0</v>
      </c>
      <c r="CL442">
        <f t="shared" si="2114"/>
        <v>0</v>
      </c>
      <c r="CM442">
        <f t="shared" si="2115"/>
        <v>0</v>
      </c>
      <c r="CN442">
        <f t="shared" si="2116"/>
        <v>0</v>
      </c>
      <c r="CO442">
        <f t="shared" si="2117"/>
        <v>0</v>
      </c>
      <c r="CP442">
        <f t="shared" si="2118"/>
        <v>0</v>
      </c>
      <c r="CQ442">
        <f t="shared" si="2119"/>
        <v>0</v>
      </c>
      <c r="CR442">
        <f t="shared" si="2120"/>
        <v>0</v>
      </c>
      <c r="CS442">
        <f t="shared" si="2121"/>
        <v>0</v>
      </c>
      <c r="CT442" t="str">
        <f t="shared" si="2122"/>
        <v/>
      </c>
      <c r="CU442" t="str">
        <f t="shared" si="2123"/>
        <v/>
      </c>
      <c r="CV442" t="str">
        <f t="shared" si="2124"/>
        <v/>
      </c>
      <c r="CW442" t="str">
        <f t="shared" si="2125"/>
        <v/>
      </c>
      <c r="CX442" t="str">
        <f t="shared" si="2126"/>
        <v/>
      </c>
      <c r="CY442" t="str">
        <f t="shared" si="2127"/>
        <v/>
      </c>
      <c r="CZ442" t="str">
        <f t="shared" si="2128"/>
        <v/>
      </c>
      <c r="DA442" t="str">
        <f t="shared" si="2129"/>
        <v/>
      </c>
      <c r="DB442" t="str">
        <f t="shared" si="2130"/>
        <v/>
      </c>
      <c r="DC442" t="str">
        <f t="shared" si="2131"/>
        <v/>
      </c>
      <c r="DD442" t="str">
        <f t="shared" si="2132"/>
        <v/>
      </c>
      <c r="DE442" t="str">
        <f t="shared" si="2133"/>
        <v/>
      </c>
      <c r="DF442" t="str">
        <f t="shared" si="2134"/>
        <v/>
      </c>
      <c r="DG442" t="str">
        <f t="shared" si="2135"/>
        <v/>
      </c>
      <c r="DH442" t="str">
        <f t="shared" si="2136"/>
        <v/>
      </c>
      <c r="DI442" t="str">
        <f t="shared" si="2137"/>
        <v/>
      </c>
      <c r="DJ442" t="str">
        <f t="shared" si="2138"/>
        <v/>
      </c>
      <c r="DK442" t="str">
        <f t="shared" si="2139"/>
        <v/>
      </c>
      <c r="DL442" t="str">
        <f t="shared" si="2140"/>
        <v/>
      </c>
      <c r="DM442" t="str">
        <f t="shared" si="2141"/>
        <v/>
      </c>
      <c r="DN442" t="str">
        <f t="shared" si="2142"/>
        <v/>
      </c>
      <c r="DO442" t="str">
        <f t="shared" si="2143"/>
        <v/>
      </c>
      <c r="DP442" t="str">
        <f t="shared" si="2144"/>
        <v/>
      </c>
      <c r="DQ442" t="str">
        <f t="shared" si="2145"/>
        <v/>
      </c>
      <c r="DR442" t="str">
        <f t="shared" si="2146"/>
        <v/>
      </c>
      <c r="DS442" t="str">
        <f t="shared" si="2147"/>
        <v/>
      </c>
      <c r="DT442" t="str">
        <f t="shared" si="2148"/>
        <v/>
      </c>
      <c r="DU442" t="str">
        <f t="shared" si="2149"/>
        <v/>
      </c>
      <c r="DV442" t="str">
        <f t="shared" si="2150"/>
        <v/>
      </c>
      <c r="DW442" t="str">
        <f t="shared" si="2151"/>
        <v/>
      </c>
      <c r="DX442" t="str">
        <f t="shared" si="2152"/>
        <v/>
      </c>
      <c r="DY442" t="str">
        <f t="shared" si="2153"/>
        <v/>
      </c>
      <c r="DZ442" t="str">
        <f t="shared" si="2154"/>
        <v/>
      </c>
      <c r="EA442" t="str">
        <f t="shared" si="2155"/>
        <v/>
      </c>
      <c r="EB442" t="str">
        <f t="shared" si="2156"/>
        <v/>
      </c>
      <c r="EC442" t="str">
        <f t="shared" si="2157"/>
        <v/>
      </c>
      <c r="ED442" t="str">
        <f t="shared" si="2158"/>
        <v/>
      </c>
      <c r="EE442" t="str">
        <f t="shared" si="2159"/>
        <v/>
      </c>
      <c r="EF442" t="str">
        <f t="shared" si="2160"/>
        <v/>
      </c>
      <c r="EG442" t="str">
        <f t="shared" si="2161"/>
        <v/>
      </c>
      <c r="EH442">
        <f t="shared" si="2162"/>
        <v>0</v>
      </c>
      <c r="EI442">
        <f t="shared" si="2163"/>
        <v>0</v>
      </c>
      <c r="EJ442">
        <f t="shared" si="2164"/>
        <v>0</v>
      </c>
      <c r="EK442" t="str">
        <f t="shared" si="2165"/>
        <v/>
      </c>
      <c r="EL442" t="str">
        <f t="shared" si="2166"/>
        <v/>
      </c>
      <c r="EM442" t="str">
        <f t="shared" si="2167"/>
        <v/>
      </c>
      <c r="EN442" s="2">
        <f t="shared" si="2168"/>
        <v>0</v>
      </c>
      <c r="EO442" s="1">
        <f t="shared" si="2169"/>
        <v>0</v>
      </c>
    </row>
    <row r="443" spans="1:145" ht="15" thickBot="1" x14ac:dyDescent="0.25">
      <c r="A443" s="14">
        <v>424</v>
      </c>
      <c r="B443" s="65" t="str">
        <f t="shared" ref="B443" si="2318">IF(AND(C443="",D443="",E443),"",A443)</f>
        <v/>
      </c>
      <c r="C443" s="63"/>
      <c r="D443" s="63"/>
      <c r="E443" s="64"/>
      <c r="F443" s="67" t="str">
        <f t="shared" si="2078"/>
        <v/>
      </c>
      <c r="G443" s="68" t="str">
        <f t="shared" si="2079"/>
        <v/>
      </c>
      <c r="H443" t="str">
        <f>IF(I443=1,NastaveniIPV!$I$48&amp;""&amp;$D$10,IF(I443=2,NastaveniIPV!$I$47,IF(J443=1,NastaveniIPV!$I$52,"")))</f>
        <v/>
      </c>
      <c r="I443" s="81" t="str">
        <f t="shared" si="2080"/>
        <v/>
      </c>
      <c r="J443" s="14" t="str">
        <f t="shared" si="2081"/>
        <v/>
      </c>
      <c r="O443">
        <v>424</v>
      </c>
      <c r="P443" s="1">
        <f t="shared" si="2082"/>
        <v>0</v>
      </c>
      <c r="Q443">
        <f t="shared" si="2083"/>
        <v>0</v>
      </c>
      <c r="R443" s="38" t="str">
        <f t="shared" si="2084"/>
        <v/>
      </c>
      <c r="S443" t="str">
        <f t="shared" si="2085"/>
        <v/>
      </c>
      <c r="T443" s="38" t="str">
        <f t="shared" si="2086"/>
        <v/>
      </c>
      <c r="W443">
        <f>NastaveniIPV!$D$47</f>
        <v>0.02</v>
      </c>
      <c r="X443">
        <f>NastaveniIPV!$D$48</f>
        <v>0.06</v>
      </c>
      <c r="Y443">
        <f>NastaveniIPV!$D$49</f>
        <v>0.06</v>
      </c>
      <c r="Z443">
        <f>NastaveniIPV!$D$50</f>
        <v>0.06</v>
      </c>
      <c r="AA443">
        <f>NastaveniIPV!$D$51</f>
        <v>1.7999999999999999E-2</v>
      </c>
      <c r="AB443">
        <f>NastaveniIPV!$D$52</f>
        <v>0.01</v>
      </c>
      <c r="AC443">
        <f>NastaveniIPV!$D$53</f>
        <v>0.01</v>
      </c>
      <c r="AD443">
        <f>NastaveniIPV!$D$54</f>
        <v>0.01</v>
      </c>
      <c r="AE443">
        <f>NastaveniIPV!$D$55</f>
        <v>0.01</v>
      </c>
      <c r="AF443">
        <f>NastaveniIPV!$D$56</f>
        <v>0.01</v>
      </c>
      <c r="AG443">
        <f t="shared" ref="AG443:BF443" si="2319">IF($T443=AG$18,1,IF(AG$18&lt;$T443,0,AF443+1))</f>
        <v>0</v>
      </c>
      <c r="AH443">
        <f t="shared" si="2319"/>
        <v>0</v>
      </c>
      <c r="AI443">
        <f t="shared" si="2319"/>
        <v>0</v>
      </c>
      <c r="AJ443">
        <f t="shared" si="2319"/>
        <v>0</v>
      </c>
      <c r="AK443">
        <f t="shared" si="2319"/>
        <v>0</v>
      </c>
      <c r="AL443">
        <f t="shared" si="2319"/>
        <v>0</v>
      </c>
      <c r="AM443">
        <f t="shared" si="2319"/>
        <v>0</v>
      </c>
      <c r="AN443">
        <f t="shared" si="2319"/>
        <v>0</v>
      </c>
      <c r="AO443">
        <f t="shared" si="2319"/>
        <v>0</v>
      </c>
      <c r="AP443">
        <f t="shared" si="2319"/>
        <v>0</v>
      </c>
      <c r="AQ443">
        <f t="shared" si="2319"/>
        <v>0</v>
      </c>
      <c r="AR443">
        <f t="shared" si="2319"/>
        <v>0</v>
      </c>
      <c r="AS443">
        <f t="shared" si="2319"/>
        <v>0</v>
      </c>
      <c r="AT443">
        <f t="shared" si="2319"/>
        <v>0</v>
      </c>
      <c r="AU443">
        <f t="shared" si="2319"/>
        <v>0</v>
      </c>
      <c r="AV443">
        <f t="shared" si="2319"/>
        <v>0</v>
      </c>
      <c r="AW443">
        <f t="shared" si="2319"/>
        <v>0</v>
      </c>
      <c r="AX443">
        <f t="shared" si="2319"/>
        <v>0</v>
      </c>
      <c r="AY443">
        <f t="shared" si="2319"/>
        <v>0</v>
      </c>
      <c r="AZ443">
        <f t="shared" si="2319"/>
        <v>0</v>
      </c>
      <c r="BA443">
        <f t="shared" si="2319"/>
        <v>0</v>
      </c>
      <c r="BB443">
        <f t="shared" si="2319"/>
        <v>0</v>
      </c>
      <c r="BC443">
        <f t="shared" si="2319"/>
        <v>0</v>
      </c>
      <c r="BD443">
        <f t="shared" si="2319"/>
        <v>0</v>
      </c>
      <c r="BE443">
        <f t="shared" si="2319"/>
        <v>0</v>
      </c>
      <c r="BF443">
        <f t="shared" si="2319"/>
        <v>0</v>
      </c>
      <c r="BG443">
        <f t="shared" si="2088"/>
        <v>0</v>
      </c>
      <c r="BH443">
        <f t="shared" ref="BH443:BI443" si="2320">IF($T443&lt;BH$18,BG443+1,IF(BH$18=$T443,1,0))</f>
        <v>0</v>
      </c>
      <c r="BI443">
        <f t="shared" si="2320"/>
        <v>0</v>
      </c>
      <c r="BJ443">
        <f t="shared" si="2090"/>
        <v>0</v>
      </c>
      <c r="BK443">
        <f t="shared" ref="BK443:BO443" si="2321">IF(BK$18&gt;$D$10,0,IF($T443&lt;BK$18,BJ443+1,IF(BK$18=$T443,1,0)))</f>
        <v>0</v>
      </c>
      <c r="BL443">
        <f t="shared" si="2321"/>
        <v>0</v>
      </c>
      <c r="BM443">
        <f t="shared" si="2321"/>
        <v>0</v>
      </c>
      <c r="BN443">
        <f t="shared" si="2321"/>
        <v>0</v>
      </c>
      <c r="BO443">
        <f t="shared" si="2321"/>
        <v>0</v>
      </c>
      <c r="BP443">
        <f t="shared" si="2092"/>
        <v>0</v>
      </c>
      <c r="BQ443">
        <f t="shared" si="2093"/>
        <v>0</v>
      </c>
      <c r="BR443">
        <f t="shared" si="2094"/>
        <v>0</v>
      </c>
      <c r="BS443">
        <f t="shared" si="2095"/>
        <v>0</v>
      </c>
      <c r="BT443">
        <f t="shared" si="2096"/>
        <v>0</v>
      </c>
      <c r="BU443">
        <f t="shared" si="2097"/>
        <v>0</v>
      </c>
      <c r="BV443">
        <f t="shared" si="2098"/>
        <v>0</v>
      </c>
      <c r="BW443">
        <f t="shared" si="2099"/>
        <v>0</v>
      </c>
      <c r="BX443">
        <f t="shared" si="2100"/>
        <v>0</v>
      </c>
      <c r="BY443">
        <f t="shared" si="2101"/>
        <v>0</v>
      </c>
      <c r="BZ443">
        <f t="shared" si="2102"/>
        <v>0</v>
      </c>
      <c r="CA443">
        <f t="shared" si="2103"/>
        <v>0</v>
      </c>
      <c r="CB443">
        <f t="shared" si="2104"/>
        <v>0</v>
      </c>
      <c r="CC443">
        <f t="shared" si="2105"/>
        <v>0</v>
      </c>
      <c r="CD443">
        <f t="shared" si="2106"/>
        <v>0</v>
      </c>
      <c r="CE443">
        <f t="shared" si="2107"/>
        <v>0</v>
      </c>
      <c r="CF443">
        <f t="shared" si="2108"/>
        <v>0</v>
      </c>
      <c r="CG443">
        <f t="shared" si="2109"/>
        <v>0</v>
      </c>
      <c r="CH443">
        <f t="shared" si="2110"/>
        <v>0</v>
      </c>
      <c r="CI443">
        <f t="shared" si="2111"/>
        <v>0</v>
      </c>
      <c r="CJ443">
        <f t="shared" si="2112"/>
        <v>0</v>
      </c>
      <c r="CK443">
        <f t="shared" si="2113"/>
        <v>0</v>
      </c>
      <c r="CL443">
        <f t="shared" si="2114"/>
        <v>0</v>
      </c>
      <c r="CM443">
        <f t="shared" si="2115"/>
        <v>0</v>
      </c>
      <c r="CN443">
        <f t="shared" si="2116"/>
        <v>0</v>
      </c>
      <c r="CO443">
        <f t="shared" si="2117"/>
        <v>0</v>
      </c>
      <c r="CP443">
        <f t="shared" si="2118"/>
        <v>0</v>
      </c>
      <c r="CQ443">
        <f t="shared" si="2119"/>
        <v>0</v>
      </c>
      <c r="CR443">
        <f t="shared" si="2120"/>
        <v>0</v>
      </c>
      <c r="CS443">
        <f t="shared" si="2121"/>
        <v>0</v>
      </c>
      <c r="CT443" t="str">
        <f t="shared" si="2122"/>
        <v/>
      </c>
      <c r="CU443" t="str">
        <f t="shared" si="2123"/>
        <v/>
      </c>
      <c r="CV443" t="str">
        <f t="shared" si="2124"/>
        <v/>
      </c>
      <c r="CW443" t="str">
        <f t="shared" si="2125"/>
        <v/>
      </c>
      <c r="CX443" t="str">
        <f t="shared" si="2126"/>
        <v/>
      </c>
      <c r="CY443" t="str">
        <f t="shared" si="2127"/>
        <v/>
      </c>
      <c r="CZ443" t="str">
        <f t="shared" si="2128"/>
        <v/>
      </c>
      <c r="DA443" t="str">
        <f t="shared" si="2129"/>
        <v/>
      </c>
      <c r="DB443" t="str">
        <f t="shared" si="2130"/>
        <v/>
      </c>
      <c r="DC443" t="str">
        <f t="shared" si="2131"/>
        <v/>
      </c>
      <c r="DD443" t="str">
        <f t="shared" si="2132"/>
        <v/>
      </c>
      <c r="DE443" t="str">
        <f t="shared" si="2133"/>
        <v/>
      </c>
      <c r="DF443" t="str">
        <f t="shared" si="2134"/>
        <v/>
      </c>
      <c r="DG443" t="str">
        <f t="shared" si="2135"/>
        <v/>
      </c>
      <c r="DH443" t="str">
        <f t="shared" si="2136"/>
        <v/>
      </c>
      <c r="DI443" t="str">
        <f t="shared" si="2137"/>
        <v/>
      </c>
      <c r="DJ443" t="str">
        <f t="shared" si="2138"/>
        <v/>
      </c>
      <c r="DK443" t="str">
        <f t="shared" si="2139"/>
        <v/>
      </c>
      <c r="DL443" t="str">
        <f t="shared" si="2140"/>
        <v/>
      </c>
      <c r="DM443" t="str">
        <f t="shared" si="2141"/>
        <v/>
      </c>
      <c r="DN443" t="str">
        <f t="shared" si="2142"/>
        <v/>
      </c>
      <c r="DO443" t="str">
        <f t="shared" si="2143"/>
        <v/>
      </c>
      <c r="DP443" t="str">
        <f t="shared" si="2144"/>
        <v/>
      </c>
      <c r="DQ443" t="str">
        <f t="shared" si="2145"/>
        <v/>
      </c>
      <c r="DR443" t="str">
        <f t="shared" si="2146"/>
        <v/>
      </c>
      <c r="DS443" t="str">
        <f t="shared" si="2147"/>
        <v/>
      </c>
      <c r="DT443" t="str">
        <f t="shared" si="2148"/>
        <v/>
      </c>
      <c r="DU443" t="str">
        <f t="shared" si="2149"/>
        <v/>
      </c>
      <c r="DV443" t="str">
        <f t="shared" si="2150"/>
        <v/>
      </c>
      <c r="DW443" t="str">
        <f t="shared" si="2151"/>
        <v/>
      </c>
      <c r="DX443" t="str">
        <f t="shared" si="2152"/>
        <v/>
      </c>
      <c r="DY443" t="str">
        <f t="shared" si="2153"/>
        <v/>
      </c>
      <c r="DZ443" t="str">
        <f t="shared" si="2154"/>
        <v/>
      </c>
      <c r="EA443" t="str">
        <f t="shared" si="2155"/>
        <v/>
      </c>
      <c r="EB443" t="str">
        <f t="shared" si="2156"/>
        <v/>
      </c>
      <c r="EC443" t="str">
        <f t="shared" si="2157"/>
        <v/>
      </c>
      <c r="ED443" t="str">
        <f t="shared" si="2158"/>
        <v/>
      </c>
      <c r="EE443" t="str">
        <f t="shared" si="2159"/>
        <v/>
      </c>
      <c r="EF443" t="str">
        <f t="shared" si="2160"/>
        <v/>
      </c>
      <c r="EG443" t="str">
        <f t="shared" si="2161"/>
        <v/>
      </c>
      <c r="EH443">
        <f t="shared" si="2162"/>
        <v>0</v>
      </c>
      <c r="EI443">
        <f t="shared" si="2163"/>
        <v>0</v>
      </c>
      <c r="EJ443">
        <f t="shared" si="2164"/>
        <v>0</v>
      </c>
      <c r="EK443" t="str">
        <f t="shared" si="2165"/>
        <v/>
      </c>
      <c r="EL443" t="str">
        <f t="shared" si="2166"/>
        <v/>
      </c>
      <c r="EM443" t="str">
        <f t="shared" si="2167"/>
        <v/>
      </c>
      <c r="EN443" s="2">
        <f t="shared" si="2168"/>
        <v>0</v>
      </c>
      <c r="EO443" s="1">
        <f t="shared" si="2169"/>
        <v>0</v>
      </c>
    </row>
    <row r="444" spans="1:145" ht="15" thickBot="1" x14ac:dyDescent="0.25">
      <c r="A444" s="14">
        <v>425</v>
      </c>
      <c r="B444" s="65" t="str">
        <f t="shared" ref="B444" si="2322">IF(AND(C444="",D444="",E444=""),"",A444)</f>
        <v/>
      </c>
      <c r="C444" s="61"/>
      <c r="D444" s="62"/>
      <c r="E444" s="61"/>
      <c r="F444" s="67" t="str">
        <f t="shared" si="2078"/>
        <v/>
      </c>
      <c r="G444" s="68" t="str">
        <f t="shared" si="2079"/>
        <v/>
      </c>
      <c r="H444" t="str">
        <f>IF(I444=1,NastaveniIPV!$I$48&amp;""&amp;$D$10,IF(I444=2,NastaveniIPV!$I$47,IF(J444=1,NastaveniIPV!$I$52,"")))</f>
        <v/>
      </c>
      <c r="I444" s="81" t="str">
        <f t="shared" si="2080"/>
        <v/>
      </c>
      <c r="J444" s="14" t="str">
        <f t="shared" si="2081"/>
        <v/>
      </c>
      <c r="O444">
        <v>425</v>
      </c>
      <c r="P444" s="1">
        <f t="shared" si="2082"/>
        <v>0</v>
      </c>
      <c r="Q444">
        <f t="shared" si="2083"/>
        <v>0</v>
      </c>
      <c r="R444" s="38" t="str">
        <f t="shared" si="2084"/>
        <v/>
      </c>
      <c r="S444" t="str">
        <f t="shared" si="2085"/>
        <v/>
      </c>
      <c r="T444" s="38" t="str">
        <f t="shared" si="2086"/>
        <v/>
      </c>
      <c r="W444">
        <f>NastaveniIPV!$D$47</f>
        <v>0.02</v>
      </c>
      <c r="X444">
        <f>NastaveniIPV!$D$48</f>
        <v>0.06</v>
      </c>
      <c r="Y444">
        <f>NastaveniIPV!$D$49</f>
        <v>0.06</v>
      </c>
      <c r="Z444">
        <f>NastaveniIPV!$D$50</f>
        <v>0.06</v>
      </c>
      <c r="AA444">
        <f>NastaveniIPV!$D$51</f>
        <v>1.7999999999999999E-2</v>
      </c>
      <c r="AB444">
        <f>NastaveniIPV!$D$52</f>
        <v>0.01</v>
      </c>
      <c r="AC444">
        <f>NastaveniIPV!$D$53</f>
        <v>0.01</v>
      </c>
      <c r="AD444">
        <f>NastaveniIPV!$D$54</f>
        <v>0.01</v>
      </c>
      <c r="AE444">
        <f>NastaveniIPV!$D$55</f>
        <v>0.01</v>
      </c>
      <c r="AF444">
        <f>NastaveniIPV!$D$56</f>
        <v>0.01</v>
      </c>
      <c r="AG444">
        <f t="shared" ref="AG444:BF444" si="2323">IF($T444=AG$18,1,IF(AG$18&lt;$T444,0,AF444+1))</f>
        <v>0</v>
      </c>
      <c r="AH444">
        <f t="shared" si="2323"/>
        <v>0</v>
      </c>
      <c r="AI444">
        <f t="shared" si="2323"/>
        <v>0</v>
      </c>
      <c r="AJ444">
        <f t="shared" si="2323"/>
        <v>0</v>
      </c>
      <c r="AK444">
        <f t="shared" si="2323"/>
        <v>0</v>
      </c>
      <c r="AL444">
        <f t="shared" si="2323"/>
        <v>0</v>
      </c>
      <c r="AM444">
        <f t="shared" si="2323"/>
        <v>0</v>
      </c>
      <c r="AN444">
        <f t="shared" si="2323"/>
        <v>0</v>
      </c>
      <c r="AO444">
        <f t="shared" si="2323"/>
        <v>0</v>
      </c>
      <c r="AP444">
        <f t="shared" si="2323"/>
        <v>0</v>
      </c>
      <c r="AQ444">
        <f t="shared" si="2323"/>
        <v>0</v>
      </c>
      <c r="AR444">
        <f t="shared" si="2323"/>
        <v>0</v>
      </c>
      <c r="AS444">
        <f t="shared" si="2323"/>
        <v>0</v>
      </c>
      <c r="AT444">
        <f t="shared" si="2323"/>
        <v>0</v>
      </c>
      <c r="AU444">
        <f t="shared" si="2323"/>
        <v>0</v>
      </c>
      <c r="AV444">
        <f t="shared" si="2323"/>
        <v>0</v>
      </c>
      <c r="AW444">
        <f t="shared" si="2323"/>
        <v>0</v>
      </c>
      <c r="AX444">
        <f t="shared" si="2323"/>
        <v>0</v>
      </c>
      <c r="AY444">
        <f t="shared" si="2323"/>
        <v>0</v>
      </c>
      <c r="AZ444">
        <f t="shared" si="2323"/>
        <v>0</v>
      </c>
      <c r="BA444">
        <f t="shared" si="2323"/>
        <v>0</v>
      </c>
      <c r="BB444">
        <f t="shared" si="2323"/>
        <v>0</v>
      </c>
      <c r="BC444">
        <f t="shared" si="2323"/>
        <v>0</v>
      </c>
      <c r="BD444">
        <f t="shared" si="2323"/>
        <v>0</v>
      </c>
      <c r="BE444">
        <f t="shared" si="2323"/>
        <v>0</v>
      </c>
      <c r="BF444">
        <f t="shared" si="2323"/>
        <v>0</v>
      </c>
      <c r="BG444">
        <f t="shared" si="2088"/>
        <v>0</v>
      </c>
      <c r="BH444">
        <f t="shared" ref="BH444:BI444" si="2324">IF($T444&lt;BH$18,BG444+1,IF(BH$18=$T444,1,0))</f>
        <v>0</v>
      </c>
      <c r="BI444">
        <f t="shared" si="2324"/>
        <v>0</v>
      </c>
      <c r="BJ444">
        <f t="shared" si="2090"/>
        <v>0</v>
      </c>
      <c r="BK444">
        <f t="shared" ref="BK444:BO444" si="2325">IF(BK$18&gt;$D$10,0,IF($T444&lt;BK$18,BJ444+1,IF(BK$18=$T444,1,0)))</f>
        <v>0</v>
      </c>
      <c r="BL444">
        <f t="shared" si="2325"/>
        <v>0</v>
      </c>
      <c r="BM444">
        <f t="shared" si="2325"/>
        <v>0</v>
      </c>
      <c r="BN444">
        <f t="shared" si="2325"/>
        <v>0</v>
      </c>
      <c r="BO444">
        <f t="shared" si="2325"/>
        <v>0</v>
      </c>
      <c r="BP444">
        <f t="shared" si="2092"/>
        <v>0</v>
      </c>
      <c r="BQ444">
        <f t="shared" si="2093"/>
        <v>0</v>
      </c>
      <c r="BR444">
        <f t="shared" si="2094"/>
        <v>0</v>
      </c>
      <c r="BS444">
        <f t="shared" si="2095"/>
        <v>0</v>
      </c>
      <c r="BT444">
        <f t="shared" si="2096"/>
        <v>0</v>
      </c>
      <c r="BU444">
        <f t="shared" si="2097"/>
        <v>0</v>
      </c>
      <c r="BV444">
        <f t="shared" si="2098"/>
        <v>0</v>
      </c>
      <c r="BW444">
        <f t="shared" si="2099"/>
        <v>0</v>
      </c>
      <c r="BX444">
        <f t="shared" si="2100"/>
        <v>0</v>
      </c>
      <c r="BY444">
        <f t="shared" si="2101"/>
        <v>0</v>
      </c>
      <c r="BZ444">
        <f t="shared" si="2102"/>
        <v>0</v>
      </c>
      <c r="CA444">
        <f t="shared" si="2103"/>
        <v>0</v>
      </c>
      <c r="CB444">
        <f t="shared" si="2104"/>
        <v>0</v>
      </c>
      <c r="CC444">
        <f t="shared" si="2105"/>
        <v>0</v>
      </c>
      <c r="CD444">
        <f t="shared" si="2106"/>
        <v>0</v>
      </c>
      <c r="CE444">
        <f t="shared" si="2107"/>
        <v>0</v>
      </c>
      <c r="CF444">
        <f t="shared" si="2108"/>
        <v>0</v>
      </c>
      <c r="CG444">
        <f t="shared" si="2109"/>
        <v>0</v>
      </c>
      <c r="CH444">
        <f t="shared" si="2110"/>
        <v>0</v>
      </c>
      <c r="CI444">
        <f t="shared" si="2111"/>
        <v>0</v>
      </c>
      <c r="CJ444">
        <f t="shared" si="2112"/>
        <v>0</v>
      </c>
      <c r="CK444">
        <f t="shared" si="2113"/>
        <v>0</v>
      </c>
      <c r="CL444">
        <f t="shared" si="2114"/>
        <v>0</v>
      </c>
      <c r="CM444">
        <f t="shared" si="2115"/>
        <v>0</v>
      </c>
      <c r="CN444">
        <f t="shared" si="2116"/>
        <v>0</v>
      </c>
      <c r="CO444">
        <f t="shared" si="2117"/>
        <v>0</v>
      </c>
      <c r="CP444">
        <f t="shared" si="2118"/>
        <v>0</v>
      </c>
      <c r="CQ444">
        <f t="shared" si="2119"/>
        <v>0</v>
      </c>
      <c r="CR444">
        <f t="shared" si="2120"/>
        <v>0</v>
      </c>
      <c r="CS444">
        <f t="shared" si="2121"/>
        <v>0</v>
      </c>
      <c r="CT444" t="str">
        <f t="shared" si="2122"/>
        <v/>
      </c>
      <c r="CU444" t="str">
        <f t="shared" si="2123"/>
        <v/>
      </c>
      <c r="CV444" t="str">
        <f t="shared" si="2124"/>
        <v/>
      </c>
      <c r="CW444" t="str">
        <f t="shared" si="2125"/>
        <v/>
      </c>
      <c r="CX444" t="str">
        <f t="shared" si="2126"/>
        <v/>
      </c>
      <c r="CY444" t="str">
        <f t="shared" si="2127"/>
        <v/>
      </c>
      <c r="CZ444" t="str">
        <f t="shared" si="2128"/>
        <v/>
      </c>
      <c r="DA444" t="str">
        <f t="shared" si="2129"/>
        <v/>
      </c>
      <c r="DB444" t="str">
        <f t="shared" si="2130"/>
        <v/>
      </c>
      <c r="DC444" t="str">
        <f t="shared" si="2131"/>
        <v/>
      </c>
      <c r="DD444" t="str">
        <f t="shared" si="2132"/>
        <v/>
      </c>
      <c r="DE444" t="str">
        <f t="shared" si="2133"/>
        <v/>
      </c>
      <c r="DF444" t="str">
        <f t="shared" si="2134"/>
        <v/>
      </c>
      <c r="DG444" t="str">
        <f t="shared" si="2135"/>
        <v/>
      </c>
      <c r="DH444" t="str">
        <f t="shared" si="2136"/>
        <v/>
      </c>
      <c r="DI444" t="str">
        <f t="shared" si="2137"/>
        <v/>
      </c>
      <c r="DJ444" t="str">
        <f t="shared" si="2138"/>
        <v/>
      </c>
      <c r="DK444" t="str">
        <f t="shared" si="2139"/>
        <v/>
      </c>
      <c r="DL444" t="str">
        <f t="shared" si="2140"/>
        <v/>
      </c>
      <c r="DM444" t="str">
        <f t="shared" si="2141"/>
        <v/>
      </c>
      <c r="DN444" t="str">
        <f t="shared" si="2142"/>
        <v/>
      </c>
      <c r="DO444" t="str">
        <f t="shared" si="2143"/>
        <v/>
      </c>
      <c r="DP444" t="str">
        <f t="shared" si="2144"/>
        <v/>
      </c>
      <c r="DQ444" t="str">
        <f t="shared" si="2145"/>
        <v/>
      </c>
      <c r="DR444" t="str">
        <f t="shared" si="2146"/>
        <v/>
      </c>
      <c r="DS444" t="str">
        <f t="shared" si="2147"/>
        <v/>
      </c>
      <c r="DT444" t="str">
        <f t="shared" si="2148"/>
        <v/>
      </c>
      <c r="DU444" t="str">
        <f t="shared" si="2149"/>
        <v/>
      </c>
      <c r="DV444" t="str">
        <f t="shared" si="2150"/>
        <v/>
      </c>
      <c r="DW444" t="str">
        <f t="shared" si="2151"/>
        <v/>
      </c>
      <c r="DX444" t="str">
        <f t="shared" si="2152"/>
        <v/>
      </c>
      <c r="DY444" t="str">
        <f t="shared" si="2153"/>
        <v/>
      </c>
      <c r="DZ444" t="str">
        <f t="shared" si="2154"/>
        <v/>
      </c>
      <c r="EA444" t="str">
        <f t="shared" si="2155"/>
        <v/>
      </c>
      <c r="EB444" t="str">
        <f t="shared" si="2156"/>
        <v/>
      </c>
      <c r="EC444" t="str">
        <f t="shared" si="2157"/>
        <v/>
      </c>
      <c r="ED444" t="str">
        <f t="shared" si="2158"/>
        <v/>
      </c>
      <c r="EE444" t="str">
        <f t="shared" si="2159"/>
        <v/>
      </c>
      <c r="EF444" t="str">
        <f t="shared" si="2160"/>
        <v/>
      </c>
      <c r="EG444" t="str">
        <f t="shared" si="2161"/>
        <v/>
      </c>
      <c r="EH444">
        <f t="shared" si="2162"/>
        <v>0</v>
      </c>
      <c r="EI444">
        <f t="shared" si="2163"/>
        <v>0</v>
      </c>
      <c r="EJ444">
        <f t="shared" si="2164"/>
        <v>0</v>
      </c>
      <c r="EK444" t="str">
        <f t="shared" si="2165"/>
        <v/>
      </c>
      <c r="EL444" t="str">
        <f t="shared" si="2166"/>
        <v/>
      </c>
      <c r="EM444" t="str">
        <f t="shared" si="2167"/>
        <v/>
      </c>
      <c r="EN444" s="2">
        <f t="shared" si="2168"/>
        <v>0</v>
      </c>
      <c r="EO444" s="1">
        <f t="shared" si="2169"/>
        <v>0</v>
      </c>
    </row>
    <row r="445" spans="1:145" ht="15" thickBot="1" x14ac:dyDescent="0.25">
      <c r="A445" s="14">
        <v>426</v>
      </c>
      <c r="B445" s="65" t="str">
        <f t="shared" ref="B445" si="2326">IF(AND(C445="",D445="",E445),"",A445)</f>
        <v/>
      </c>
      <c r="C445" s="63"/>
      <c r="D445" s="63"/>
      <c r="E445" s="64"/>
      <c r="F445" s="67" t="str">
        <f t="shared" si="2078"/>
        <v/>
      </c>
      <c r="G445" s="68" t="str">
        <f t="shared" si="2079"/>
        <v/>
      </c>
      <c r="H445" t="str">
        <f>IF(I445=1,NastaveniIPV!$I$48&amp;""&amp;$D$10,IF(I445=2,NastaveniIPV!$I$47,IF(J445=1,NastaveniIPV!$I$52,"")))</f>
        <v/>
      </c>
      <c r="I445" s="81" t="str">
        <f t="shared" si="2080"/>
        <v/>
      </c>
      <c r="J445" s="14" t="str">
        <f t="shared" si="2081"/>
        <v/>
      </c>
      <c r="O445">
        <v>426</v>
      </c>
      <c r="P445" s="1">
        <f t="shared" si="2082"/>
        <v>0</v>
      </c>
      <c r="Q445">
        <f t="shared" si="2083"/>
        <v>0</v>
      </c>
      <c r="R445" s="38" t="str">
        <f t="shared" si="2084"/>
        <v/>
      </c>
      <c r="S445" t="str">
        <f t="shared" si="2085"/>
        <v/>
      </c>
      <c r="T445" s="38" t="str">
        <f t="shared" si="2086"/>
        <v/>
      </c>
      <c r="W445">
        <f>NastaveniIPV!$D$47</f>
        <v>0.02</v>
      </c>
      <c r="X445">
        <f>NastaveniIPV!$D$48</f>
        <v>0.06</v>
      </c>
      <c r="Y445">
        <f>NastaveniIPV!$D$49</f>
        <v>0.06</v>
      </c>
      <c r="Z445">
        <f>NastaveniIPV!$D$50</f>
        <v>0.06</v>
      </c>
      <c r="AA445">
        <f>NastaveniIPV!$D$51</f>
        <v>1.7999999999999999E-2</v>
      </c>
      <c r="AB445">
        <f>NastaveniIPV!$D$52</f>
        <v>0.01</v>
      </c>
      <c r="AC445">
        <f>NastaveniIPV!$D$53</f>
        <v>0.01</v>
      </c>
      <c r="AD445">
        <f>NastaveniIPV!$D$54</f>
        <v>0.01</v>
      </c>
      <c r="AE445">
        <f>NastaveniIPV!$D$55</f>
        <v>0.01</v>
      </c>
      <c r="AF445">
        <f>NastaveniIPV!$D$56</f>
        <v>0.01</v>
      </c>
      <c r="AG445">
        <f t="shared" ref="AG445:BF445" si="2327">IF($T445=AG$18,1,IF(AG$18&lt;$T445,0,AF445+1))</f>
        <v>0</v>
      </c>
      <c r="AH445">
        <f t="shared" si="2327"/>
        <v>0</v>
      </c>
      <c r="AI445">
        <f t="shared" si="2327"/>
        <v>0</v>
      </c>
      <c r="AJ445">
        <f t="shared" si="2327"/>
        <v>0</v>
      </c>
      <c r="AK445">
        <f t="shared" si="2327"/>
        <v>0</v>
      </c>
      <c r="AL445">
        <f t="shared" si="2327"/>
        <v>0</v>
      </c>
      <c r="AM445">
        <f t="shared" si="2327"/>
        <v>0</v>
      </c>
      <c r="AN445">
        <f t="shared" si="2327"/>
        <v>0</v>
      </c>
      <c r="AO445">
        <f t="shared" si="2327"/>
        <v>0</v>
      </c>
      <c r="AP445">
        <f t="shared" si="2327"/>
        <v>0</v>
      </c>
      <c r="AQ445">
        <f t="shared" si="2327"/>
        <v>0</v>
      </c>
      <c r="AR445">
        <f t="shared" si="2327"/>
        <v>0</v>
      </c>
      <c r="AS445">
        <f t="shared" si="2327"/>
        <v>0</v>
      </c>
      <c r="AT445">
        <f t="shared" si="2327"/>
        <v>0</v>
      </c>
      <c r="AU445">
        <f t="shared" si="2327"/>
        <v>0</v>
      </c>
      <c r="AV445">
        <f t="shared" si="2327"/>
        <v>0</v>
      </c>
      <c r="AW445">
        <f t="shared" si="2327"/>
        <v>0</v>
      </c>
      <c r="AX445">
        <f t="shared" si="2327"/>
        <v>0</v>
      </c>
      <c r="AY445">
        <f t="shared" si="2327"/>
        <v>0</v>
      </c>
      <c r="AZ445">
        <f t="shared" si="2327"/>
        <v>0</v>
      </c>
      <c r="BA445">
        <f t="shared" si="2327"/>
        <v>0</v>
      </c>
      <c r="BB445">
        <f t="shared" si="2327"/>
        <v>0</v>
      </c>
      <c r="BC445">
        <f t="shared" si="2327"/>
        <v>0</v>
      </c>
      <c r="BD445">
        <f t="shared" si="2327"/>
        <v>0</v>
      </c>
      <c r="BE445">
        <f t="shared" si="2327"/>
        <v>0</v>
      </c>
      <c r="BF445">
        <f t="shared" si="2327"/>
        <v>0</v>
      </c>
      <c r="BG445">
        <f t="shared" si="2088"/>
        <v>0</v>
      </c>
      <c r="BH445">
        <f t="shared" ref="BH445:BI445" si="2328">IF($T445&lt;BH$18,BG445+1,IF(BH$18=$T445,1,0))</f>
        <v>0</v>
      </c>
      <c r="BI445">
        <f t="shared" si="2328"/>
        <v>0</v>
      </c>
      <c r="BJ445">
        <f t="shared" si="2090"/>
        <v>0</v>
      </c>
      <c r="BK445">
        <f t="shared" ref="BK445:BO445" si="2329">IF(BK$18&gt;$D$10,0,IF($T445&lt;BK$18,BJ445+1,IF(BK$18=$T445,1,0)))</f>
        <v>0</v>
      </c>
      <c r="BL445">
        <f t="shared" si="2329"/>
        <v>0</v>
      </c>
      <c r="BM445">
        <f t="shared" si="2329"/>
        <v>0</v>
      </c>
      <c r="BN445">
        <f t="shared" si="2329"/>
        <v>0</v>
      </c>
      <c r="BO445">
        <f t="shared" si="2329"/>
        <v>0</v>
      </c>
      <c r="BP445">
        <f t="shared" si="2092"/>
        <v>0</v>
      </c>
      <c r="BQ445">
        <f t="shared" si="2093"/>
        <v>0</v>
      </c>
      <c r="BR445">
        <f t="shared" si="2094"/>
        <v>0</v>
      </c>
      <c r="BS445">
        <f t="shared" si="2095"/>
        <v>0</v>
      </c>
      <c r="BT445">
        <f t="shared" si="2096"/>
        <v>0</v>
      </c>
      <c r="BU445">
        <f t="shared" si="2097"/>
        <v>0</v>
      </c>
      <c r="BV445">
        <f t="shared" si="2098"/>
        <v>0</v>
      </c>
      <c r="BW445">
        <f t="shared" si="2099"/>
        <v>0</v>
      </c>
      <c r="BX445">
        <f t="shared" si="2100"/>
        <v>0</v>
      </c>
      <c r="BY445">
        <f t="shared" si="2101"/>
        <v>0</v>
      </c>
      <c r="BZ445">
        <f t="shared" si="2102"/>
        <v>0</v>
      </c>
      <c r="CA445">
        <f t="shared" si="2103"/>
        <v>0</v>
      </c>
      <c r="CB445">
        <f t="shared" si="2104"/>
        <v>0</v>
      </c>
      <c r="CC445">
        <f t="shared" si="2105"/>
        <v>0</v>
      </c>
      <c r="CD445">
        <f t="shared" si="2106"/>
        <v>0</v>
      </c>
      <c r="CE445">
        <f t="shared" si="2107"/>
        <v>0</v>
      </c>
      <c r="CF445">
        <f t="shared" si="2108"/>
        <v>0</v>
      </c>
      <c r="CG445">
        <f t="shared" si="2109"/>
        <v>0</v>
      </c>
      <c r="CH445">
        <f t="shared" si="2110"/>
        <v>0</v>
      </c>
      <c r="CI445">
        <f t="shared" si="2111"/>
        <v>0</v>
      </c>
      <c r="CJ445">
        <f t="shared" si="2112"/>
        <v>0</v>
      </c>
      <c r="CK445">
        <f t="shared" si="2113"/>
        <v>0</v>
      </c>
      <c r="CL445">
        <f t="shared" si="2114"/>
        <v>0</v>
      </c>
      <c r="CM445">
        <f t="shared" si="2115"/>
        <v>0</v>
      </c>
      <c r="CN445">
        <f t="shared" si="2116"/>
        <v>0</v>
      </c>
      <c r="CO445">
        <f t="shared" si="2117"/>
        <v>0</v>
      </c>
      <c r="CP445">
        <f t="shared" si="2118"/>
        <v>0</v>
      </c>
      <c r="CQ445">
        <f t="shared" si="2119"/>
        <v>0</v>
      </c>
      <c r="CR445">
        <f t="shared" si="2120"/>
        <v>0</v>
      </c>
      <c r="CS445">
        <f t="shared" si="2121"/>
        <v>0</v>
      </c>
      <c r="CT445" t="str">
        <f t="shared" si="2122"/>
        <v/>
      </c>
      <c r="CU445" t="str">
        <f t="shared" si="2123"/>
        <v/>
      </c>
      <c r="CV445" t="str">
        <f t="shared" si="2124"/>
        <v/>
      </c>
      <c r="CW445" t="str">
        <f t="shared" si="2125"/>
        <v/>
      </c>
      <c r="CX445" t="str">
        <f t="shared" si="2126"/>
        <v/>
      </c>
      <c r="CY445" t="str">
        <f t="shared" si="2127"/>
        <v/>
      </c>
      <c r="CZ445" t="str">
        <f t="shared" si="2128"/>
        <v/>
      </c>
      <c r="DA445" t="str">
        <f t="shared" si="2129"/>
        <v/>
      </c>
      <c r="DB445" t="str">
        <f t="shared" si="2130"/>
        <v/>
      </c>
      <c r="DC445" t="str">
        <f t="shared" si="2131"/>
        <v/>
      </c>
      <c r="DD445" t="str">
        <f t="shared" si="2132"/>
        <v/>
      </c>
      <c r="DE445" t="str">
        <f t="shared" si="2133"/>
        <v/>
      </c>
      <c r="DF445" t="str">
        <f t="shared" si="2134"/>
        <v/>
      </c>
      <c r="DG445" t="str">
        <f t="shared" si="2135"/>
        <v/>
      </c>
      <c r="DH445" t="str">
        <f t="shared" si="2136"/>
        <v/>
      </c>
      <c r="DI445" t="str">
        <f t="shared" si="2137"/>
        <v/>
      </c>
      <c r="DJ445" t="str">
        <f t="shared" si="2138"/>
        <v/>
      </c>
      <c r="DK445" t="str">
        <f t="shared" si="2139"/>
        <v/>
      </c>
      <c r="DL445" t="str">
        <f t="shared" si="2140"/>
        <v/>
      </c>
      <c r="DM445" t="str">
        <f t="shared" si="2141"/>
        <v/>
      </c>
      <c r="DN445" t="str">
        <f t="shared" si="2142"/>
        <v/>
      </c>
      <c r="DO445" t="str">
        <f t="shared" si="2143"/>
        <v/>
      </c>
      <c r="DP445" t="str">
        <f t="shared" si="2144"/>
        <v/>
      </c>
      <c r="DQ445" t="str">
        <f t="shared" si="2145"/>
        <v/>
      </c>
      <c r="DR445" t="str">
        <f t="shared" si="2146"/>
        <v/>
      </c>
      <c r="DS445" t="str">
        <f t="shared" si="2147"/>
        <v/>
      </c>
      <c r="DT445" t="str">
        <f t="shared" si="2148"/>
        <v/>
      </c>
      <c r="DU445" t="str">
        <f t="shared" si="2149"/>
        <v/>
      </c>
      <c r="DV445" t="str">
        <f t="shared" si="2150"/>
        <v/>
      </c>
      <c r="DW445" t="str">
        <f t="shared" si="2151"/>
        <v/>
      </c>
      <c r="DX445" t="str">
        <f t="shared" si="2152"/>
        <v/>
      </c>
      <c r="DY445" t="str">
        <f t="shared" si="2153"/>
        <v/>
      </c>
      <c r="DZ445" t="str">
        <f t="shared" si="2154"/>
        <v/>
      </c>
      <c r="EA445" t="str">
        <f t="shared" si="2155"/>
        <v/>
      </c>
      <c r="EB445" t="str">
        <f t="shared" si="2156"/>
        <v/>
      </c>
      <c r="EC445" t="str">
        <f t="shared" si="2157"/>
        <v/>
      </c>
      <c r="ED445" t="str">
        <f t="shared" si="2158"/>
        <v/>
      </c>
      <c r="EE445" t="str">
        <f t="shared" si="2159"/>
        <v/>
      </c>
      <c r="EF445" t="str">
        <f t="shared" si="2160"/>
        <v/>
      </c>
      <c r="EG445" t="str">
        <f t="shared" si="2161"/>
        <v/>
      </c>
      <c r="EH445">
        <f t="shared" si="2162"/>
        <v>0</v>
      </c>
      <c r="EI445">
        <f t="shared" si="2163"/>
        <v>0</v>
      </c>
      <c r="EJ445">
        <f t="shared" si="2164"/>
        <v>0</v>
      </c>
      <c r="EK445" t="str">
        <f t="shared" si="2165"/>
        <v/>
      </c>
      <c r="EL445" t="str">
        <f t="shared" si="2166"/>
        <v/>
      </c>
      <c r="EM445" t="str">
        <f t="shared" si="2167"/>
        <v/>
      </c>
      <c r="EN445" s="2">
        <f t="shared" si="2168"/>
        <v>0</v>
      </c>
      <c r="EO445" s="1">
        <f t="shared" si="2169"/>
        <v>0</v>
      </c>
    </row>
    <row r="446" spans="1:145" ht="15" thickBot="1" x14ac:dyDescent="0.25">
      <c r="A446" s="14">
        <v>427</v>
      </c>
      <c r="B446" s="65" t="str">
        <f t="shared" ref="B446" si="2330">IF(AND(C446="",D446="",E446=""),"",A446)</f>
        <v/>
      </c>
      <c r="C446" s="61"/>
      <c r="D446" s="62"/>
      <c r="E446" s="61"/>
      <c r="F446" s="67" t="str">
        <f t="shared" si="2078"/>
        <v/>
      </c>
      <c r="G446" s="68" t="str">
        <f t="shared" si="2079"/>
        <v/>
      </c>
      <c r="H446" t="str">
        <f>IF(I446=1,NastaveniIPV!$I$48&amp;""&amp;$D$10,IF(I446=2,NastaveniIPV!$I$47,IF(J446=1,NastaveniIPV!$I$52,"")))</f>
        <v/>
      </c>
      <c r="I446" s="81" t="str">
        <f t="shared" si="2080"/>
        <v/>
      </c>
      <c r="J446" s="14" t="str">
        <f t="shared" si="2081"/>
        <v/>
      </c>
      <c r="O446">
        <v>427</v>
      </c>
      <c r="P446" s="1">
        <f t="shared" si="2082"/>
        <v>0</v>
      </c>
      <c r="Q446">
        <f t="shared" si="2083"/>
        <v>0</v>
      </c>
      <c r="R446" s="38" t="str">
        <f t="shared" si="2084"/>
        <v/>
      </c>
      <c r="S446" t="str">
        <f t="shared" si="2085"/>
        <v/>
      </c>
      <c r="T446" s="38" t="str">
        <f t="shared" si="2086"/>
        <v/>
      </c>
      <c r="W446">
        <f>NastaveniIPV!$D$47</f>
        <v>0.02</v>
      </c>
      <c r="X446">
        <f>NastaveniIPV!$D$48</f>
        <v>0.06</v>
      </c>
      <c r="Y446">
        <f>NastaveniIPV!$D$49</f>
        <v>0.06</v>
      </c>
      <c r="Z446">
        <f>NastaveniIPV!$D$50</f>
        <v>0.06</v>
      </c>
      <c r="AA446">
        <f>NastaveniIPV!$D$51</f>
        <v>1.7999999999999999E-2</v>
      </c>
      <c r="AB446">
        <f>NastaveniIPV!$D$52</f>
        <v>0.01</v>
      </c>
      <c r="AC446">
        <f>NastaveniIPV!$D$53</f>
        <v>0.01</v>
      </c>
      <c r="AD446">
        <f>NastaveniIPV!$D$54</f>
        <v>0.01</v>
      </c>
      <c r="AE446">
        <f>NastaveniIPV!$D$55</f>
        <v>0.01</v>
      </c>
      <c r="AF446">
        <f>NastaveniIPV!$D$56</f>
        <v>0.01</v>
      </c>
      <c r="AG446">
        <f t="shared" ref="AG446:BF446" si="2331">IF($T446=AG$18,1,IF(AG$18&lt;$T446,0,AF446+1))</f>
        <v>0</v>
      </c>
      <c r="AH446">
        <f t="shared" si="2331"/>
        <v>0</v>
      </c>
      <c r="AI446">
        <f t="shared" si="2331"/>
        <v>0</v>
      </c>
      <c r="AJ446">
        <f t="shared" si="2331"/>
        <v>0</v>
      </c>
      <c r="AK446">
        <f t="shared" si="2331"/>
        <v>0</v>
      </c>
      <c r="AL446">
        <f t="shared" si="2331"/>
        <v>0</v>
      </c>
      <c r="AM446">
        <f t="shared" si="2331"/>
        <v>0</v>
      </c>
      <c r="AN446">
        <f t="shared" si="2331"/>
        <v>0</v>
      </c>
      <c r="AO446">
        <f t="shared" si="2331"/>
        <v>0</v>
      </c>
      <c r="AP446">
        <f t="shared" si="2331"/>
        <v>0</v>
      </c>
      <c r="AQ446">
        <f t="shared" si="2331"/>
        <v>0</v>
      </c>
      <c r="AR446">
        <f t="shared" si="2331"/>
        <v>0</v>
      </c>
      <c r="AS446">
        <f t="shared" si="2331"/>
        <v>0</v>
      </c>
      <c r="AT446">
        <f t="shared" si="2331"/>
        <v>0</v>
      </c>
      <c r="AU446">
        <f t="shared" si="2331"/>
        <v>0</v>
      </c>
      <c r="AV446">
        <f t="shared" si="2331"/>
        <v>0</v>
      </c>
      <c r="AW446">
        <f t="shared" si="2331"/>
        <v>0</v>
      </c>
      <c r="AX446">
        <f t="shared" si="2331"/>
        <v>0</v>
      </c>
      <c r="AY446">
        <f t="shared" si="2331"/>
        <v>0</v>
      </c>
      <c r="AZ446">
        <f t="shared" si="2331"/>
        <v>0</v>
      </c>
      <c r="BA446">
        <f t="shared" si="2331"/>
        <v>0</v>
      </c>
      <c r="BB446">
        <f t="shared" si="2331"/>
        <v>0</v>
      </c>
      <c r="BC446">
        <f t="shared" si="2331"/>
        <v>0</v>
      </c>
      <c r="BD446">
        <f t="shared" si="2331"/>
        <v>0</v>
      </c>
      <c r="BE446">
        <f t="shared" si="2331"/>
        <v>0</v>
      </c>
      <c r="BF446">
        <f t="shared" si="2331"/>
        <v>0</v>
      </c>
      <c r="BG446">
        <f t="shared" si="2088"/>
        <v>0</v>
      </c>
      <c r="BH446">
        <f t="shared" ref="BH446:BI446" si="2332">IF($T446&lt;BH$18,BG446+1,IF(BH$18=$T446,1,0))</f>
        <v>0</v>
      </c>
      <c r="BI446">
        <f t="shared" si="2332"/>
        <v>0</v>
      </c>
      <c r="BJ446">
        <f t="shared" si="2090"/>
        <v>0</v>
      </c>
      <c r="BK446">
        <f t="shared" ref="BK446:BO446" si="2333">IF(BK$18&gt;$D$10,0,IF($T446&lt;BK$18,BJ446+1,IF(BK$18=$T446,1,0)))</f>
        <v>0</v>
      </c>
      <c r="BL446">
        <f t="shared" si="2333"/>
        <v>0</v>
      </c>
      <c r="BM446">
        <f t="shared" si="2333"/>
        <v>0</v>
      </c>
      <c r="BN446">
        <f t="shared" si="2333"/>
        <v>0</v>
      </c>
      <c r="BO446">
        <f t="shared" si="2333"/>
        <v>0</v>
      </c>
      <c r="BP446">
        <f t="shared" si="2092"/>
        <v>0</v>
      </c>
      <c r="BQ446">
        <f t="shared" si="2093"/>
        <v>0</v>
      </c>
      <c r="BR446">
        <f t="shared" si="2094"/>
        <v>0</v>
      </c>
      <c r="BS446">
        <f t="shared" si="2095"/>
        <v>0</v>
      </c>
      <c r="BT446">
        <f t="shared" si="2096"/>
        <v>0</v>
      </c>
      <c r="BU446">
        <f t="shared" si="2097"/>
        <v>0</v>
      </c>
      <c r="BV446">
        <f t="shared" si="2098"/>
        <v>0</v>
      </c>
      <c r="BW446">
        <f t="shared" si="2099"/>
        <v>0</v>
      </c>
      <c r="BX446">
        <f t="shared" si="2100"/>
        <v>0</v>
      </c>
      <c r="BY446">
        <f t="shared" si="2101"/>
        <v>0</v>
      </c>
      <c r="BZ446">
        <f t="shared" si="2102"/>
        <v>0</v>
      </c>
      <c r="CA446">
        <f t="shared" si="2103"/>
        <v>0</v>
      </c>
      <c r="CB446">
        <f t="shared" si="2104"/>
        <v>0</v>
      </c>
      <c r="CC446">
        <f t="shared" si="2105"/>
        <v>0</v>
      </c>
      <c r="CD446">
        <f t="shared" si="2106"/>
        <v>0</v>
      </c>
      <c r="CE446">
        <f t="shared" si="2107"/>
        <v>0</v>
      </c>
      <c r="CF446">
        <f t="shared" si="2108"/>
        <v>0</v>
      </c>
      <c r="CG446">
        <f t="shared" si="2109"/>
        <v>0</v>
      </c>
      <c r="CH446">
        <f t="shared" si="2110"/>
        <v>0</v>
      </c>
      <c r="CI446">
        <f t="shared" si="2111"/>
        <v>0</v>
      </c>
      <c r="CJ446">
        <f t="shared" si="2112"/>
        <v>0</v>
      </c>
      <c r="CK446">
        <f t="shared" si="2113"/>
        <v>0</v>
      </c>
      <c r="CL446">
        <f t="shared" si="2114"/>
        <v>0</v>
      </c>
      <c r="CM446">
        <f t="shared" si="2115"/>
        <v>0</v>
      </c>
      <c r="CN446">
        <f t="shared" si="2116"/>
        <v>0</v>
      </c>
      <c r="CO446">
        <f t="shared" si="2117"/>
        <v>0</v>
      </c>
      <c r="CP446">
        <f t="shared" si="2118"/>
        <v>0</v>
      </c>
      <c r="CQ446">
        <f t="shared" si="2119"/>
        <v>0</v>
      </c>
      <c r="CR446">
        <f t="shared" si="2120"/>
        <v>0</v>
      </c>
      <c r="CS446">
        <f t="shared" si="2121"/>
        <v>0</v>
      </c>
      <c r="CT446" t="str">
        <f t="shared" si="2122"/>
        <v/>
      </c>
      <c r="CU446" t="str">
        <f t="shared" si="2123"/>
        <v/>
      </c>
      <c r="CV446" t="str">
        <f t="shared" si="2124"/>
        <v/>
      </c>
      <c r="CW446" t="str">
        <f t="shared" si="2125"/>
        <v/>
      </c>
      <c r="CX446" t="str">
        <f t="shared" si="2126"/>
        <v/>
      </c>
      <c r="CY446" t="str">
        <f t="shared" si="2127"/>
        <v/>
      </c>
      <c r="CZ446" t="str">
        <f t="shared" si="2128"/>
        <v/>
      </c>
      <c r="DA446" t="str">
        <f t="shared" si="2129"/>
        <v/>
      </c>
      <c r="DB446" t="str">
        <f t="shared" si="2130"/>
        <v/>
      </c>
      <c r="DC446" t="str">
        <f t="shared" si="2131"/>
        <v/>
      </c>
      <c r="DD446" t="str">
        <f t="shared" si="2132"/>
        <v/>
      </c>
      <c r="DE446" t="str">
        <f t="shared" si="2133"/>
        <v/>
      </c>
      <c r="DF446" t="str">
        <f t="shared" si="2134"/>
        <v/>
      </c>
      <c r="DG446" t="str">
        <f t="shared" si="2135"/>
        <v/>
      </c>
      <c r="DH446" t="str">
        <f t="shared" si="2136"/>
        <v/>
      </c>
      <c r="DI446" t="str">
        <f t="shared" si="2137"/>
        <v/>
      </c>
      <c r="DJ446" t="str">
        <f t="shared" si="2138"/>
        <v/>
      </c>
      <c r="DK446" t="str">
        <f t="shared" si="2139"/>
        <v/>
      </c>
      <c r="DL446" t="str">
        <f t="shared" si="2140"/>
        <v/>
      </c>
      <c r="DM446" t="str">
        <f t="shared" si="2141"/>
        <v/>
      </c>
      <c r="DN446" t="str">
        <f t="shared" si="2142"/>
        <v/>
      </c>
      <c r="DO446" t="str">
        <f t="shared" si="2143"/>
        <v/>
      </c>
      <c r="DP446" t="str">
        <f t="shared" si="2144"/>
        <v/>
      </c>
      <c r="DQ446" t="str">
        <f t="shared" si="2145"/>
        <v/>
      </c>
      <c r="DR446" t="str">
        <f t="shared" si="2146"/>
        <v/>
      </c>
      <c r="DS446" t="str">
        <f t="shared" si="2147"/>
        <v/>
      </c>
      <c r="DT446" t="str">
        <f t="shared" si="2148"/>
        <v/>
      </c>
      <c r="DU446" t="str">
        <f t="shared" si="2149"/>
        <v/>
      </c>
      <c r="DV446" t="str">
        <f t="shared" si="2150"/>
        <v/>
      </c>
      <c r="DW446" t="str">
        <f t="shared" si="2151"/>
        <v/>
      </c>
      <c r="DX446" t="str">
        <f t="shared" si="2152"/>
        <v/>
      </c>
      <c r="DY446" t="str">
        <f t="shared" si="2153"/>
        <v/>
      </c>
      <c r="DZ446" t="str">
        <f t="shared" si="2154"/>
        <v/>
      </c>
      <c r="EA446" t="str">
        <f t="shared" si="2155"/>
        <v/>
      </c>
      <c r="EB446" t="str">
        <f t="shared" si="2156"/>
        <v/>
      </c>
      <c r="EC446" t="str">
        <f t="shared" si="2157"/>
        <v/>
      </c>
      <c r="ED446" t="str">
        <f t="shared" si="2158"/>
        <v/>
      </c>
      <c r="EE446" t="str">
        <f t="shared" si="2159"/>
        <v/>
      </c>
      <c r="EF446" t="str">
        <f t="shared" si="2160"/>
        <v/>
      </c>
      <c r="EG446" t="str">
        <f t="shared" si="2161"/>
        <v/>
      </c>
      <c r="EH446">
        <f t="shared" si="2162"/>
        <v>0</v>
      </c>
      <c r="EI446">
        <f t="shared" si="2163"/>
        <v>0</v>
      </c>
      <c r="EJ446">
        <f t="shared" si="2164"/>
        <v>0</v>
      </c>
      <c r="EK446" t="str">
        <f t="shared" si="2165"/>
        <v/>
      </c>
      <c r="EL446" t="str">
        <f t="shared" si="2166"/>
        <v/>
      </c>
      <c r="EM446" t="str">
        <f t="shared" si="2167"/>
        <v/>
      </c>
      <c r="EN446" s="2">
        <f t="shared" si="2168"/>
        <v>0</v>
      </c>
      <c r="EO446" s="1">
        <f t="shared" si="2169"/>
        <v>0</v>
      </c>
    </row>
    <row r="447" spans="1:145" ht="15" thickBot="1" x14ac:dyDescent="0.25">
      <c r="A447" s="14">
        <v>428</v>
      </c>
      <c r="B447" s="65" t="str">
        <f t="shared" ref="B447" si="2334">IF(AND(C447="",D447="",E447),"",A447)</f>
        <v/>
      </c>
      <c r="C447" s="63"/>
      <c r="D447" s="63"/>
      <c r="E447" s="64"/>
      <c r="F447" s="67" t="str">
        <f t="shared" si="2078"/>
        <v/>
      </c>
      <c r="G447" s="68" t="str">
        <f t="shared" si="2079"/>
        <v/>
      </c>
      <c r="H447" t="str">
        <f>IF(I447=1,NastaveniIPV!$I$48&amp;""&amp;$D$10,IF(I447=2,NastaveniIPV!$I$47,IF(J447=1,NastaveniIPV!$I$52,"")))</f>
        <v/>
      </c>
      <c r="I447" s="81" t="str">
        <f t="shared" si="2080"/>
        <v/>
      </c>
      <c r="J447" s="14" t="str">
        <f t="shared" si="2081"/>
        <v/>
      </c>
      <c r="O447">
        <v>428</v>
      </c>
      <c r="P447" s="1">
        <f t="shared" si="2082"/>
        <v>0</v>
      </c>
      <c r="Q447">
        <f t="shared" si="2083"/>
        <v>0</v>
      </c>
      <c r="R447" s="38" t="str">
        <f t="shared" si="2084"/>
        <v/>
      </c>
      <c r="S447" t="str">
        <f t="shared" si="2085"/>
        <v/>
      </c>
      <c r="T447" s="38" t="str">
        <f t="shared" si="2086"/>
        <v/>
      </c>
      <c r="W447">
        <f>NastaveniIPV!$D$47</f>
        <v>0.02</v>
      </c>
      <c r="X447">
        <f>NastaveniIPV!$D$48</f>
        <v>0.06</v>
      </c>
      <c r="Y447">
        <f>NastaveniIPV!$D$49</f>
        <v>0.06</v>
      </c>
      <c r="Z447">
        <f>NastaveniIPV!$D$50</f>
        <v>0.06</v>
      </c>
      <c r="AA447">
        <f>NastaveniIPV!$D$51</f>
        <v>1.7999999999999999E-2</v>
      </c>
      <c r="AB447">
        <f>NastaveniIPV!$D$52</f>
        <v>0.01</v>
      </c>
      <c r="AC447">
        <f>NastaveniIPV!$D$53</f>
        <v>0.01</v>
      </c>
      <c r="AD447">
        <f>NastaveniIPV!$D$54</f>
        <v>0.01</v>
      </c>
      <c r="AE447">
        <f>NastaveniIPV!$D$55</f>
        <v>0.01</v>
      </c>
      <c r="AF447">
        <f>NastaveniIPV!$D$56</f>
        <v>0.01</v>
      </c>
      <c r="AG447">
        <f t="shared" ref="AG447:BF447" si="2335">IF($T447=AG$18,1,IF(AG$18&lt;$T447,0,AF447+1))</f>
        <v>0</v>
      </c>
      <c r="AH447">
        <f t="shared" si="2335"/>
        <v>0</v>
      </c>
      <c r="AI447">
        <f t="shared" si="2335"/>
        <v>0</v>
      </c>
      <c r="AJ447">
        <f t="shared" si="2335"/>
        <v>0</v>
      </c>
      <c r="AK447">
        <f t="shared" si="2335"/>
        <v>0</v>
      </c>
      <c r="AL447">
        <f t="shared" si="2335"/>
        <v>0</v>
      </c>
      <c r="AM447">
        <f t="shared" si="2335"/>
        <v>0</v>
      </c>
      <c r="AN447">
        <f t="shared" si="2335"/>
        <v>0</v>
      </c>
      <c r="AO447">
        <f t="shared" si="2335"/>
        <v>0</v>
      </c>
      <c r="AP447">
        <f t="shared" si="2335"/>
        <v>0</v>
      </c>
      <c r="AQ447">
        <f t="shared" si="2335"/>
        <v>0</v>
      </c>
      <c r="AR447">
        <f t="shared" si="2335"/>
        <v>0</v>
      </c>
      <c r="AS447">
        <f t="shared" si="2335"/>
        <v>0</v>
      </c>
      <c r="AT447">
        <f t="shared" si="2335"/>
        <v>0</v>
      </c>
      <c r="AU447">
        <f t="shared" si="2335"/>
        <v>0</v>
      </c>
      <c r="AV447">
        <f t="shared" si="2335"/>
        <v>0</v>
      </c>
      <c r="AW447">
        <f t="shared" si="2335"/>
        <v>0</v>
      </c>
      <c r="AX447">
        <f t="shared" si="2335"/>
        <v>0</v>
      </c>
      <c r="AY447">
        <f t="shared" si="2335"/>
        <v>0</v>
      </c>
      <c r="AZ447">
        <f t="shared" si="2335"/>
        <v>0</v>
      </c>
      <c r="BA447">
        <f t="shared" si="2335"/>
        <v>0</v>
      </c>
      <c r="BB447">
        <f t="shared" si="2335"/>
        <v>0</v>
      </c>
      <c r="BC447">
        <f t="shared" si="2335"/>
        <v>0</v>
      </c>
      <c r="BD447">
        <f t="shared" si="2335"/>
        <v>0</v>
      </c>
      <c r="BE447">
        <f t="shared" si="2335"/>
        <v>0</v>
      </c>
      <c r="BF447">
        <f t="shared" si="2335"/>
        <v>0</v>
      </c>
      <c r="BG447">
        <f t="shared" si="2088"/>
        <v>0</v>
      </c>
      <c r="BH447">
        <f t="shared" ref="BH447:BI447" si="2336">IF($T447&lt;BH$18,BG447+1,IF(BH$18=$T447,1,0))</f>
        <v>0</v>
      </c>
      <c r="BI447">
        <f t="shared" si="2336"/>
        <v>0</v>
      </c>
      <c r="BJ447">
        <f t="shared" si="2090"/>
        <v>0</v>
      </c>
      <c r="BK447">
        <f t="shared" ref="BK447:BO447" si="2337">IF(BK$18&gt;$D$10,0,IF($T447&lt;BK$18,BJ447+1,IF(BK$18=$T447,1,0)))</f>
        <v>0</v>
      </c>
      <c r="BL447">
        <f t="shared" si="2337"/>
        <v>0</v>
      </c>
      <c r="BM447">
        <f t="shared" si="2337"/>
        <v>0</v>
      </c>
      <c r="BN447">
        <f t="shared" si="2337"/>
        <v>0</v>
      </c>
      <c r="BO447">
        <f t="shared" si="2337"/>
        <v>0</v>
      </c>
      <c r="BP447">
        <f t="shared" si="2092"/>
        <v>0</v>
      </c>
      <c r="BQ447">
        <f t="shared" si="2093"/>
        <v>0</v>
      </c>
      <c r="BR447">
        <f t="shared" si="2094"/>
        <v>0</v>
      </c>
      <c r="BS447">
        <f t="shared" si="2095"/>
        <v>0</v>
      </c>
      <c r="BT447">
        <f t="shared" si="2096"/>
        <v>0</v>
      </c>
      <c r="BU447">
        <f t="shared" si="2097"/>
        <v>0</v>
      </c>
      <c r="BV447">
        <f t="shared" si="2098"/>
        <v>0</v>
      </c>
      <c r="BW447">
        <f t="shared" si="2099"/>
        <v>0</v>
      </c>
      <c r="BX447">
        <f t="shared" si="2100"/>
        <v>0</v>
      </c>
      <c r="BY447">
        <f t="shared" si="2101"/>
        <v>0</v>
      </c>
      <c r="BZ447">
        <f t="shared" si="2102"/>
        <v>0</v>
      </c>
      <c r="CA447">
        <f t="shared" si="2103"/>
        <v>0</v>
      </c>
      <c r="CB447">
        <f t="shared" si="2104"/>
        <v>0</v>
      </c>
      <c r="CC447">
        <f t="shared" si="2105"/>
        <v>0</v>
      </c>
      <c r="CD447">
        <f t="shared" si="2106"/>
        <v>0</v>
      </c>
      <c r="CE447">
        <f t="shared" si="2107"/>
        <v>0</v>
      </c>
      <c r="CF447">
        <f t="shared" si="2108"/>
        <v>0</v>
      </c>
      <c r="CG447">
        <f t="shared" si="2109"/>
        <v>0</v>
      </c>
      <c r="CH447">
        <f t="shared" si="2110"/>
        <v>0</v>
      </c>
      <c r="CI447">
        <f t="shared" si="2111"/>
        <v>0</v>
      </c>
      <c r="CJ447">
        <f t="shared" si="2112"/>
        <v>0</v>
      </c>
      <c r="CK447">
        <f t="shared" si="2113"/>
        <v>0</v>
      </c>
      <c r="CL447">
        <f t="shared" si="2114"/>
        <v>0</v>
      </c>
      <c r="CM447">
        <f t="shared" si="2115"/>
        <v>0</v>
      </c>
      <c r="CN447">
        <f t="shared" si="2116"/>
        <v>0</v>
      </c>
      <c r="CO447">
        <f t="shared" si="2117"/>
        <v>0</v>
      </c>
      <c r="CP447">
        <f t="shared" si="2118"/>
        <v>0</v>
      </c>
      <c r="CQ447">
        <f t="shared" si="2119"/>
        <v>0</v>
      </c>
      <c r="CR447">
        <f t="shared" si="2120"/>
        <v>0</v>
      </c>
      <c r="CS447">
        <f t="shared" si="2121"/>
        <v>0</v>
      </c>
      <c r="CT447" t="str">
        <f t="shared" si="2122"/>
        <v/>
      </c>
      <c r="CU447" t="str">
        <f t="shared" si="2123"/>
        <v/>
      </c>
      <c r="CV447" t="str">
        <f t="shared" si="2124"/>
        <v/>
      </c>
      <c r="CW447" t="str">
        <f t="shared" si="2125"/>
        <v/>
      </c>
      <c r="CX447" t="str">
        <f t="shared" si="2126"/>
        <v/>
      </c>
      <c r="CY447" t="str">
        <f t="shared" si="2127"/>
        <v/>
      </c>
      <c r="CZ447" t="str">
        <f t="shared" si="2128"/>
        <v/>
      </c>
      <c r="DA447" t="str">
        <f t="shared" si="2129"/>
        <v/>
      </c>
      <c r="DB447" t="str">
        <f t="shared" si="2130"/>
        <v/>
      </c>
      <c r="DC447" t="str">
        <f t="shared" si="2131"/>
        <v/>
      </c>
      <c r="DD447" t="str">
        <f t="shared" si="2132"/>
        <v/>
      </c>
      <c r="DE447" t="str">
        <f t="shared" si="2133"/>
        <v/>
      </c>
      <c r="DF447" t="str">
        <f t="shared" si="2134"/>
        <v/>
      </c>
      <c r="DG447" t="str">
        <f t="shared" si="2135"/>
        <v/>
      </c>
      <c r="DH447" t="str">
        <f t="shared" si="2136"/>
        <v/>
      </c>
      <c r="DI447" t="str">
        <f t="shared" si="2137"/>
        <v/>
      </c>
      <c r="DJ447" t="str">
        <f t="shared" si="2138"/>
        <v/>
      </c>
      <c r="DK447" t="str">
        <f t="shared" si="2139"/>
        <v/>
      </c>
      <c r="DL447" t="str">
        <f t="shared" si="2140"/>
        <v/>
      </c>
      <c r="DM447" t="str">
        <f t="shared" si="2141"/>
        <v/>
      </c>
      <c r="DN447" t="str">
        <f t="shared" si="2142"/>
        <v/>
      </c>
      <c r="DO447" t="str">
        <f t="shared" si="2143"/>
        <v/>
      </c>
      <c r="DP447" t="str">
        <f t="shared" si="2144"/>
        <v/>
      </c>
      <c r="DQ447" t="str">
        <f t="shared" si="2145"/>
        <v/>
      </c>
      <c r="DR447" t="str">
        <f t="shared" si="2146"/>
        <v/>
      </c>
      <c r="DS447" t="str">
        <f t="shared" si="2147"/>
        <v/>
      </c>
      <c r="DT447" t="str">
        <f t="shared" si="2148"/>
        <v/>
      </c>
      <c r="DU447" t="str">
        <f t="shared" si="2149"/>
        <v/>
      </c>
      <c r="DV447" t="str">
        <f t="shared" si="2150"/>
        <v/>
      </c>
      <c r="DW447" t="str">
        <f t="shared" si="2151"/>
        <v/>
      </c>
      <c r="DX447" t="str">
        <f t="shared" si="2152"/>
        <v/>
      </c>
      <c r="DY447" t="str">
        <f t="shared" si="2153"/>
        <v/>
      </c>
      <c r="DZ447" t="str">
        <f t="shared" si="2154"/>
        <v/>
      </c>
      <c r="EA447" t="str">
        <f t="shared" si="2155"/>
        <v/>
      </c>
      <c r="EB447" t="str">
        <f t="shared" si="2156"/>
        <v/>
      </c>
      <c r="EC447" t="str">
        <f t="shared" si="2157"/>
        <v/>
      </c>
      <c r="ED447" t="str">
        <f t="shared" si="2158"/>
        <v/>
      </c>
      <c r="EE447" t="str">
        <f t="shared" si="2159"/>
        <v/>
      </c>
      <c r="EF447" t="str">
        <f t="shared" si="2160"/>
        <v/>
      </c>
      <c r="EG447" t="str">
        <f t="shared" si="2161"/>
        <v/>
      </c>
      <c r="EH447">
        <f t="shared" si="2162"/>
        <v>0</v>
      </c>
      <c r="EI447">
        <f t="shared" si="2163"/>
        <v>0</v>
      </c>
      <c r="EJ447">
        <f t="shared" si="2164"/>
        <v>0</v>
      </c>
      <c r="EK447" t="str">
        <f t="shared" si="2165"/>
        <v/>
      </c>
      <c r="EL447" t="str">
        <f t="shared" si="2166"/>
        <v/>
      </c>
      <c r="EM447" t="str">
        <f t="shared" si="2167"/>
        <v/>
      </c>
      <c r="EN447" s="2">
        <f t="shared" si="2168"/>
        <v>0</v>
      </c>
      <c r="EO447" s="1">
        <f t="shared" si="2169"/>
        <v>0</v>
      </c>
    </row>
    <row r="448" spans="1:145" ht="15" thickBot="1" x14ac:dyDescent="0.25">
      <c r="A448" s="14">
        <v>429</v>
      </c>
      <c r="B448" s="65" t="str">
        <f t="shared" ref="B448" si="2338">IF(AND(C448="",D448="",E448=""),"",A448)</f>
        <v/>
      </c>
      <c r="C448" s="61"/>
      <c r="D448" s="62"/>
      <c r="E448" s="61"/>
      <c r="F448" s="67" t="str">
        <f t="shared" si="2078"/>
        <v/>
      </c>
      <c r="G448" s="68" t="str">
        <f t="shared" si="2079"/>
        <v/>
      </c>
      <c r="H448" t="str">
        <f>IF(I448=1,NastaveniIPV!$I$48&amp;""&amp;$D$10,IF(I448=2,NastaveniIPV!$I$47,IF(J448=1,NastaveniIPV!$I$52,"")))</f>
        <v/>
      </c>
      <c r="I448" s="81" t="str">
        <f t="shared" si="2080"/>
        <v/>
      </c>
      <c r="J448" s="14" t="str">
        <f t="shared" si="2081"/>
        <v/>
      </c>
      <c r="O448">
        <v>429</v>
      </c>
      <c r="P448" s="1">
        <f t="shared" si="2082"/>
        <v>0</v>
      </c>
      <c r="Q448">
        <f t="shared" si="2083"/>
        <v>0</v>
      </c>
      <c r="R448" s="38" t="str">
        <f t="shared" si="2084"/>
        <v/>
      </c>
      <c r="S448" t="str">
        <f t="shared" si="2085"/>
        <v/>
      </c>
      <c r="T448" s="38" t="str">
        <f t="shared" si="2086"/>
        <v/>
      </c>
      <c r="W448">
        <f>NastaveniIPV!$D$47</f>
        <v>0.02</v>
      </c>
      <c r="X448">
        <f>NastaveniIPV!$D$48</f>
        <v>0.06</v>
      </c>
      <c r="Y448">
        <f>NastaveniIPV!$D$49</f>
        <v>0.06</v>
      </c>
      <c r="Z448">
        <f>NastaveniIPV!$D$50</f>
        <v>0.06</v>
      </c>
      <c r="AA448">
        <f>NastaveniIPV!$D$51</f>
        <v>1.7999999999999999E-2</v>
      </c>
      <c r="AB448">
        <f>NastaveniIPV!$D$52</f>
        <v>0.01</v>
      </c>
      <c r="AC448">
        <f>NastaveniIPV!$D$53</f>
        <v>0.01</v>
      </c>
      <c r="AD448">
        <f>NastaveniIPV!$D$54</f>
        <v>0.01</v>
      </c>
      <c r="AE448">
        <f>NastaveniIPV!$D$55</f>
        <v>0.01</v>
      </c>
      <c r="AF448">
        <f>NastaveniIPV!$D$56</f>
        <v>0.01</v>
      </c>
      <c r="AG448">
        <f t="shared" ref="AG448:BF448" si="2339">IF($T448=AG$18,1,IF(AG$18&lt;$T448,0,AF448+1))</f>
        <v>0</v>
      </c>
      <c r="AH448">
        <f t="shared" si="2339"/>
        <v>0</v>
      </c>
      <c r="AI448">
        <f t="shared" si="2339"/>
        <v>0</v>
      </c>
      <c r="AJ448">
        <f t="shared" si="2339"/>
        <v>0</v>
      </c>
      <c r="AK448">
        <f t="shared" si="2339"/>
        <v>0</v>
      </c>
      <c r="AL448">
        <f t="shared" si="2339"/>
        <v>0</v>
      </c>
      <c r="AM448">
        <f t="shared" si="2339"/>
        <v>0</v>
      </c>
      <c r="AN448">
        <f t="shared" si="2339"/>
        <v>0</v>
      </c>
      <c r="AO448">
        <f t="shared" si="2339"/>
        <v>0</v>
      </c>
      <c r="AP448">
        <f t="shared" si="2339"/>
        <v>0</v>
      </c>
      <c r="AQ448">
        <f t="shared" si="2339"/>
        <v>0</v>
      </c>
      <c r="AR448">
        <f t="shared" si="2339"/>
        <v>0</v>
      </c>
      <c r="AS448">
        <f t="shared" si="2339"/>
        <v>0</v>
      </c>
      <c r="AT448">
        <f t="shared" si="2339"/>
        <v>0</v>
      </c>
      <c r="AU448">
        <f t="shared" si="2339"/>
        <v>0</v>
      </c>
      <c r="AV448">
        <f t="shared" si="2339"/>
        <v>0</v>
      </c>
      <c r="AW448">
        <f t="shared" si="2339"/>
        <v>0</v>
      </c>
      <c r="AX448">
        <f t="shared" si="2339"/>
        <v>0</v>
      </c>
      <c r="AY448">
        <f t="shared" si="2339"/>
        <v>0</v>
      </c>
      <c r="AZ448">
        <f t="shared" si="2339"/>
        <v>0</v>
      </c>
      <c r="BA448">
        <f t="shared" si="2339"/>
        <v>0</v>
      </c>
      <c r="BB448">
        <f t="shared" si="2339"/>
        <v>0</v>
      </c>
      <c r="BC448">
        <f t="shared" si="2339"/>
        <v>0</v>
      </c>
      <c r="BD448">
        <f t="shared" si="2339"/>
        <v>0</v>
      </c>
      <c r="BE448">
        <f t="shared" si="2339"/>
        <v>0</v>
      </c>
      <c r="BF448">
        <f t="shared" si="2339"/>
        <v>0</v>
      </c>
      <c r="BG448">
        <f t="shared" si="2088"/>
        <v>0</v>
      </c>
      <c r="BH448">
        <f t="shared" ref="BH448:BI448" si="2340">IF($T448&lt;BH$18,BG448+1,IF(BH$18=$T448,1,0))</f>
        <v>0</v>
      </c>
      <c r="BI448">
        <f t="shared" si="2340"/>
        <v>0</v>
      </c>
      <c r="BJ448">
        <f t="shared" si="2090"/>
        <v>0</v>
      </c>
      <c r="BK448">
        <f t="shared" ref="BK448:BO448" si="2341">IF(BK$18&gt;$D$10,0,IF($T448&lt;BK$18,BJ448+1,IF(BK$18=$T448,1,0)))</f>
        <v>0</v>
      </c>
      <c r="BL448">
        <f t="shared" si="2341"/>
        <v>0</v>
      </c>
      <c r="BM448">
        <f t="shared" si="2341"/>
        <v>0</v>
      </c>
      <c r="BN448">
        <f t="shared" si="2341"/>
        <v>0</v>
      </c>
      <c r="BO448">
        <f t="shared" si="2341"/>
        <v>0</v>
      </c>
      <c r="BP448">
        <f t="shared" si="2092"/>
        <v>0</v>
      </c>
      <c r="BQ448">
        <f t="shared" si="2093"/>
        <v>0</v>
      </c>
      <c r="BR448">
        <f t="shared" si="2094"/>
        <v>0</v>
      </c>
      <c r="BS448">
        <f t="shared" si="2095"/>
        <v>0</v>
      </c>
      <c r="BT448">
        <f t="shared" si="2096"/>
        <v>0</v>
      </c>
      <c r="BU448">
        <f t="shared" si="2097"/>
        <v>0</v>
      </c>
      <c r="BV448">
        <f t="shared" si="2098"/>
        <v>0</v>
      </c>
      <c r="BW448">
        <f t="shared" si="2099"/>
        <v>0</v>
      </c>
      <c r="BX448">
        <f t="shared" si="2100"/>
        <v>0</v>
      </c>
      <c r="BY448">
        <f t="shared" si="2101"/>
        <v>0</v>
      </c>
      <c r="BZ448">
        <f t="shared" si="2102"/>
        <v>0</v>
      </c>
      <c r="CA448">
        <f t="shared" si="2103"/>
        <v>0</v>
      </c>
      <c r="CB448">
        <f t="shared" si="2104"/>
        <v>0</v>
      </c>
      <c r="CC448">
        <f t="shared" si="2105"/>
        <v>0</v>
      </c>
      <c r="CD448">
        <f t="shared" si="2106"/>
        <v>0</v>
      </c>
      <c r="CE448">
        <f t="shared" si="2107"/>
        <v>0</v>
      </c>
      <c r="CF448">
        <f t="shared" si="2108"/>
        <v>0</v>
      </c>
      <c r="CG448">
        <f t="shared" si="2109"/>
        <v>0</v>
      </c>
      <c r="CH448">
        <f t="shared" si="2110"/>
        <v>0</v>
      </c>
      <c r="CI448">
        <f t="shared" si="2111"/>
        <v>0</v>
      </c>
      <c r="CJ448">
        <f t="shared" si="2112"/>
        <v>0</v>
      </c>
      <c r="CK448">
        <f t="shared" si="2113"/>
        <v>0</v>
      </c>
      <c r="CL448">
        <f t="shared" si="2114"/>
        <v>0</v>
      </c>
      <c r="CM448">
        <f t="shared" si="2115"/>
        <v>0</v>
      </c>
      <c r="CN448">
        <f t="shared" si="2116"/>
        <v>0</v>
      </c>
      <c r="CO448">
        <f t="shared" si="2117"/>
        <v>0</v>
      </c>
      <c r="CP448">
        <f t="shared" si="2118"/>
        <v>0</v>
      </c>
      <c r="CQ448">
        <f t="shared" si="2119"/>
        <v>0</v>
      </c>
      <c r="CR448">
        <f t="shared" si="2120"/>
        <v>0</v>
      </c>
      <c r="CS448">
        <f t="shared" si="2121"/>
        <v>0</v>
      </c>
      <c r="CT448" t="str">
        <f t="shared" si="2122"/>
        <v/>
      </c>
      <c r="CU448" t="str">
        <f t="shared" si="2123"/>
        <v/>
      </c>
      <c r="CV448" t="str">
        <f t="shared" si="2124"/>
        <v/>
      </c>
      <c r="CW448" t="str">
        <f t="shared" si="2125"/>
        <v/>
      </c>
      <c r="CX448" t="str">
        <f t="shared" si="2126"/>
        <v/>
      </c>
      <c r="CY448" t="str">
        <f t="shared" si="2127"/>
        <v/>
      </c>
      <c r="CZ448" t="str">
        <f t="shared" si="2128"/>
        <v/>
      </c>
      <c r="DA448" t="str">
        <f t="shared" si="2129"/>
        <v/>
      </c>
      <c r="DB448" t="str">
        <f t="shared" si="2130"/>
        <v/>
      </c>
      <c r="DC448" t="str">
        <f t="shared" si="2131"/>
        <v/>
      </c>
      <c r="DD448" t="str">
        <f t="shared" si="2132"/>
        <v/>
      </c>
      <c r="DE448" t="str">
        <f t="shared" si="2133"/>
        <v/>
      </c>
      <c r="DF448" t="str">
        <f t="shared" si="2134"/>
        <v/>
      </c>
      <c r="DG448" t="str">
        <f t="shared" si="2135"/>
        <v/>
      </c>
      <c r="DH448" t="str">
        <f t="shared" si="2136"/>
        <v/>
      </c>
      <c r="DI448" t="str">
        <f t="shared" si="2137"/>
        <v/>
      </c>
      <c r="DJ448" t="str">
        <f t="shared" si="2138"/>
        <v/>
      </c>
      <c r="DK448" t="str">
        <f t="shared" si="2139"/>
        <v/>
      </c>
      <c r="DL448" t="str">
        <f t="shared" si="2140"/>
        <v/>
      </c>
      <c r="DM448" t="str">
        <f t="shared" si="2141"/>
        <v/>
      </c>
      <c r="DN448" t="str">
        <f t="shared" si="2142"/>
        <v/>
      </c>
      <c r="DO448" t="str">
        <f t="shared" si="2143"/>
        <v/>
      </c>
      <c r="DP448" t="str">
        <f t="shared" si="2144"/>
        <v/>
      </c>
      <c r="DQ448" t="str">
        <f t="shared" si="2145"/>
        <v/>
      </c>
      <c r="DR448" t="str">
        <f t="shared" si="2146"/>
        <v/>
      </c>
      <c r="DS448" t="str">
        <f t="shared" si="2147"/>
        <v/>
      </c>
      <c r="DT448" t="str">
        <f t="shared" si="2148"/>
        <v/>
      </c>
      <c r="DU448" t="str">
        <f t="shared" si="2149"/>
        <v/>
      </c>
      <c r="DV448" t="str">
        <f t="shared" si="2150"/>
        <v/>
      </c>
      <c r="DW448" t="str">
        <f t="shared" si="2151"/>
        <v/>
      </c>
      <c r="DX448" t="str">
        <f t="shared" si="2152"/>
        <v/>
      </c>
      <c r="DY448" t="str">
        <f t="shared" si="2153"/>
        <v/>
      </c>
      <c r="DZ448" t="str">
        <f t="shared" si="2154"/>
        <v/>
      </c>
      <c r="EA448" t="str">
        <f t="shared" si="2155"/>
        <v/>
      </c>
      <c r="EB448" t="str">
        <f t="shared" si="2156"/>
        <v/>
      </c>
      <c r="EC448" t="str">
        <f t="shared" si="2157"/>
        <v/>
      </c>
      <c r="ED448" t="str">
        <f t="shared" si="2158"/>
        <v/>
      </c>
      <c r="EE448" t="str">
        <f t="shared" si="2159"/>
        <v/>
      </c>
      <c r="EF448" t="str">
        <f t="shared" si="2160"/>
        <v/>
      </c>
      <c r="EG448" t="str">
        <f t="shared" si="2161"/>
        <v/>
      </c>
      <c r="EH448">
        <f t="shared" si="2162"/>
        <v>0</v>
      </c>
      <c r="EI448">
        <f t="shared" si="2163"/>
        <v>0</v>
      </c>
      <c r="EJ448">
        <f t="shared" si="2164"/>
        <v>0</v>
      </c>
      <c r="EK448" t="str">
        <f t="shared" si="2165"/>
        <v/>
      </c>
      <c r="EL448" t="str">
        <f t="shared" si="2166"/>
        <v/>
      </c>
      <c r="EM448" t="str">
        <f t="shared" si="2167"/>
        <v/>
      </c>
      <c r="EN448" s="2">
        <f t="shared" si="2168"/>
        <v>0</v>
      </c>
      <c r="EO448" s="1">
        <f t="shared" si="2169"/>
        <v>0</v>
      </c>
    </row>
    <row r="449" spans="1:145" ht="15" thickBot="1" x14ac:dyDescent="0.25">
      <c r="A449" s="14">
        <v>430</v>
      </c>
      <c r="B449" s="65" t="str">
        <f t="shared" ref="B449" si="2342">IF(AND(C449="",D449="",E449),"",A449)</f>
        <v/>
      </c>
      <c r="C449" s="63"/>
      <c r="D449" s="63"/>
      <c r="E449" s="64"/>
      <c r="F449" s="67" t="str">
        <f t="shared" si="2078"/>
        <v/>
      </c>
      <c r="G449" s="68" t="str">
        <f t="shared" si="2079"/>
        <v/>
      </c>
      <c r="H449" t="str">
        <f>IF(I449=1,NastaveniIPV!$I$48&amp;""&amp;$D$10,IF(I449=2,NastaveniIPV!$I$47,IF(J449=1,NastaveniIPV!$I$52,"")))</f>
        <v/>
      </c>
      <c r="I449" s="81" t="str">
        <f t="shared" si="2080"/>
        <v/>
      </c>
      <c r="J449" s="14" t="str">
        <f t="shared" si="2081"/>
        <v/>
      </c>
      <c r="O449">
        <v>430</v>
      </c>
      <c r="P449" s="1">
        <f t="shared" si="2082"/>
        <v>0</v>
      </c>
      <c r="Q449">
        <f t="shared" si="2083"/>
        <v>0</v>
      </c>
      <c r="R449" s="38" t="str">
        <f t="shared" si="2084"/>
        <v/>
      </c>
      <c r="S449" t="str">
        <f t="shared" si="2085"/>
        <v/>
      </c>
      <c r="T449" s="38" t="str">
        <f t="shared" si="2086"/>
        <v/>
      </c>
      <c r="W449">
        <f>NastaveniIPV!$D$47</f>
        <v>0.02</v>
      </c>
      <c r="X449">
        <f>NastaveniIPV!$D$48</f>
        <v>0.06</v>
      </c>
      <c r="Y449">
        <f>NastaveniIPV!$D$49</f>
        <v>0.06</v>
      </c>
      <c r="Z449">
        <f>NastaveniIPV!$D$50</f>
        <v>0.06</v>
      </c>
      <c r="AA449">
        <f>NastaveniIPV!$D$51</f>
        <v>1.7999999999999999E-2</v>
      </c>
      <c r="AB449">
        <f>NastaveniIPV!$D$52</f>
        <v>0.01</v>
      </c>
      <c r="AC449">
        <f>NastaveniIPV!$D$53</f>
        <v>0.01</v>
      </c>
      <c r="AD449">
        <f>NastaveniIPV!$D$54</f>
        <v>0.01</v>
      </c>
      <c r="AE449">
        <f>NastaveniIPV!$D$55</f>
        <v>0.01</v>
      </c>
      <c r="AF449">
        <f>NastaveniIPV!$D$56</f>
        <v>0.01</v>
      </c>
      <c r="AG449">
        <f t="shared" ref="AG449:BF449" si="2343">IF($T449=AG$18,1,IF(AG$18&lt;$T449,0,AF449+1))</f>
        <v>0</v>
      </c>
      <c r="AH449">
        <f t="shared" si="2343"/>
        <v>0</v>
      </c>
      <c r="AI449">
        <f t="shared" si="2343"/>
        <v>0</v>
      </c>
      <c r="AJ449">
        <f t="shared" si="2343"/>
        <v>0</v>
      </c>
      <c r="AK449">
        <f t="shared" si="2343"/>
        <v>0</v>
      </c>
      <c r="AL449">
        <f t="shared" si="2343"/>
        <v>0</v>
      </c>
      <c r="AM449">
        <f t="shared" si="2343"/>
        <v>0</v>
      </c>
      <c r="AN449">
        <f t="shared" si="2343"/>
        <v>0</v>
      </c>
      <c r="AO449">
        <f t="shared" si="2343"/>
        <v>0</v>
      </c>
      <c r="AP449">
        <f t="shared" si="2343"/>
        <v>0</v>
      </c>
      <c r="AQ449">
        <f t="shared" si="2343"/>
        <v>0</v>
      </c>
      <c r="AR449">
        <f t="shared" si="2343"/>
        <v>0</v>
      </c>
      <c r="AS449">
        <f t="shared" si="2343"/>
        <v>0</v>
      </c>
      <c r="AT449">
        <f t="shared" si="2343"/>
        <v>0</v>
      </c>
      <c r="AU449">
        <f t="shared" si="2343"/>
        <v>0</v>
      </c>
      <c r="AV449">
        <f t="shared" si="2343"/>
        <v>0</v>
      </c>
      <c r="AW449">
        <f t="shared" si="2343"/>
        <v>0</v>
      </c>
      <c r="AX449">
        <f t="shared" si="2343"/>
        <v>0</v>
      </c>
      <c r="AY449">
        <f t="shared" si="2343"/>
        <v>0</v>
      </c>
      <c r="AZ449">
        <f t="shared" si="2343"/>
        <v>0</v>
      </c>
      <c r="BA449">
        <f t="shared" si="2343"/>
        <v>0</v>
      </c>
      <c r="BB449">
        <f t="shared" si="2343"/>
        <v>0</v>
      </c>
      <c r="BC449">
        <f t="shared" si="2343"/>
        <v>0</v>
      </c>
      <c r="BD449">
        <f t="shared" si="2343"/>
        <v>0</v>
      </c>
      <c r="BE449">
        <f t="shared" si="2343"/>
        <v>0</v>
      </c>
      <c r="BF449">
        <f t="shared" si="2343"/>
        <v>0</v>
      </c>
      <c r="BG449">
        <f t="shared" si="2088"/>
        <v>0</v>
      </c>
      <c r="BH449">
        <f t="shared" ref="BH449:BI449" si="2344">IF($T449&lt;BH$18,BG449+1,IF(BH$18=$T449,1,0))</f>
        <v>0</v>
      </c>
      <c r="BI449">
        <f t="shared" si="2344"/>
        <v>0</v>
      </c>
      <c r="BJ449">
        <f t="shared" si="2090"/>
        <v>0</v>
      </c>
      <c r="BK449">
        <f t="shared" ref="BK449:BO449" si="2345">IF(BK$18&gt;$D$10,0,IF($T449&lt;BK$18,BJ449+1,IF(BK$18=$T449,1,0)))</f>
        <v>0</v>
      </c>
      <c r="BL449">
        <f t="shared" si="2345"/>
        <v>0</v>
      </c>
      <c r="BM449">
        <f t="shared" si="2345"/>
        <v>0</v>
      </c>
      <c r="BN449">
        <f t="shared" si="2345"/>
        <v>0</v>
      </c>
      <c r="BO449">
        <f t="shared" si="2345"/>
        <v>0</v>
      </c>
      <c r="BP449">
        <f t="shared" si="2092"/>
        <v>0</v>
      </c>
      <c r="BQ449">
        <f t="shared" si="2093"/>
        <v>0</v>
      </c>
      <c r="BR449">
        <f t="shared" si="2094"/>
        <v>0</v>
      </c>
      <c r="BS449">
        <f t="shared" si="2095"/>
        <v>0</v>
      </c>
      <c r="BT449">
        <f t="shared" si="2096"/>
        <v>0</v>
      </c>
      <c r="BU449">
        <f t="shared" si="2097"/>
        <v>0</v>
      </c>
      <c r="BV449">
        <f t="shared" si="2098"/>
        <v>0</v>
      </c>
      <c r="BW449">
        <f t="shared" si="2099"/>
        <v>0</v>
      </c>
      <c r="BX449">
        <f t="shared" si="2100"/>
        <v>0</v>
      </c>
      <c r="BY449">
        <f t="shared" si="2101"/>
        <v>0</v>
      </c>
      <c r="BZ449">
        <f t="shared" si="2102"/>
        <v>0</v>
      </c>
      <c r="CA449">
        <f t="shared" si="2103"/>
        <v>0</v>
      </c>
      <c r="CB449">
        <f t="shared" si="2104"/>
        <v>0</v>
      </c>
      <c r="CC449">
        <f t="shared" si="2105"/>
        <v>0</v>
      </c>
      <c r="CD449">
        <f t="shared" si="2106"/>
        <v>0</v>
      </c>
      <c r="CE449">
        <f t="shared" si="2107"/>
        <v>0</v>
      </c>
      <c r="CF449">
        <f t="shared" si="2108"/>
        <v>0</v>
      </c>
      <c r="CG449">
        <f t="shared" si="2109"/>
        <v>0</v>
      </c>
      <c r="CH449">
        <f t="shared" si="2110"/>
        <v>0</v>
      </c>
      <c r="CI449">
        <f t="shared" si="2111"/>
        <v>0</v>
      </c>
      <c r="CJ449">
        <f t="shared" si="2112"/>
        <v>0</v>
      </c>
      <c r="CK449">
        <f t="shared" si="2113"/>
        <v>0</v>
      </c>
      <c r="CL449">
        <f t="shared" si="2114"/>
        <v>0</v>
      </c>
      <c r="CM449">
        <f t="shared" si="2115"/>
        <v>0</v>
      </c>
      <c r="CN449">
        <f t="shared" si="2116"/>
        <v>0</v>
      </c>
      <c r="CO449">
        <f t="shared" si="2117"/>
        <v>0</v>
      </c>
      <c r="CP449">
        <f t="shared" si="2118"/>
        <v>0</v>
      </c>
      <c r="CQ449">
        <f t="shared" si="2119"/>
        <v>0</v>
      </c>
      <c r="CR449">
        <f t="shared" si="2120"/>
        <v>0</v>
      </c>
      <c r="CS449">
        <f t="shared" si="2121"/>
        <v>0</v>
      </c>
      <c r="CT449" t="str">
        <f t="shared" si="2122"/>
        <v/>
      </c>
      <c r="CU449" t="str">
        <f t="shared" si="2123"/>
        <v/>
      </c>
      <c r="CV449" t="str">
        <f t="shared" si="2124"/>
        <v/>
      </c>
      <c r="CW449" t="str">
        <f t="shared" si="2125"/>
        <v/>
      </c>
      <c r="CX449" t="str">
        <f t="shared" si="2126"/>
        <v/>
      </c>
      <c r="CY449" t="str">
        <f t="shared" si="2127"/>
        <v/>
      </c>
      <c r="CZ449" t="str">
        <f t="shared" si="2128"/>
        <v/>
      </c>
      <c r="DA449" t="str">
        <f t="shared" si="2129"/>
        <v/>
      </c>
      <c r="DB449" t="str">
        <f t="shared" si="2130"/>
        <v/>
      </c>
      <c r="DC449" t="str">
        <f t="shared" si="2131"/>
        <v/>
      </c>
      <c r="DD449" t="str">
        <f t="shared" si="2132"/>
        <v/>
      </c>
      <c r="DE449" t="str">
        <f t="shared" si="2133"/>
        <v/>
      </c>
      <c r="DF449" t="str">
        <f t="shared" si="2134"/>
        <v/>
      </c>
      <c r="DG449" t="str">
        <f t="shared" si="2135"/>
        <v/>
      </c>
      <c r="DH449" t="str">
        <f t="shared" si="2136"/>
        <v/>
      </c>
      <c r="DI449" t="str">
        <f t="shared" si="2137"/>
        <v/>
      </c>
      <c r="DJ449" t="str">
        <f t="shared" si="2138"/>
        <v/>
      </c>
      <c r="DK449" t="str">
        <f t="shared" si="2139"/>
        <v/>
      </c>
      <c r="DL449" t="str">
        <f t="shared" si="2140"/>
        <v/>
      </c>
      <c r="DM449" t="str">
        <f t="shared" si="2141"/>
        <v/>
      </c>
      <c r="DN449" t="str">
        <f t="shared" si="2142"/>
        <v/>
      </c>
      <c r="DO449" t="str">
        <f t="shared" si="2143"/>
        <v/>
      </c>
      <c r="DP449" t="str">
        <f t="shared" si="2144"/>
        <v/>
      </c>
      <c r="DQ449" t="str">
        <f t="shared" si="2145"/>
        <v/>
      </c>
      <c r="DR449" t="str">
        <f t="shared" si="2146"/>
        <v/>
      </c>
      <c r="DS449" t="str">
        <f t="shared" si="2147"/>
        <v/>
      </c>
      <c r="DT449" t="str">
        <f t="shared" si="2148"/>
        <v/>
      </c>
      <c r="DU449" t="str">
        <f t="shared" si="2149"/>
        <v/>
      </c>
      <c r="DV449" t="str">
        <f t="shared" si="2150"/>
        <v/>
      </c>
      <c r="DW449" t="str">
        <f t="shared" si="2151"/>
        <v/>
      </c>
      <c r="DX449" t="str">
        <f t="shared" si="2152"/>
        <v/>
      </c>
      <c r="DY449" t="str">
        <f t="shared" si="2153"/>
        <v/>
      </c>
      <c r="DZ449" t="str">
        <f t="shared" si="2154"/>
        <v/>
      </c>
      <c r="EA449" t="str">
        <f t="shared" si="2155"/>
        <v/>
      </c>
      <c r="EB449" t="str">
        <f t="shared" si="2156"/>
        <v/>
      </c>
      <c r="EC449" t="str">
        <f t="shared" si="2157"/>
        <v/>
      </c>
      <c r="ED449" t="str">
        <f t="shared" si="2158"/>
        <v/>
      </c>
      <c r="EE449" t="str">
        <f t="shared" si="2159"/>
        <v/>
      </c>
      <c r="EF449" t="str">
        <f t="shared" si="2160"/>
        <v/>
      </c>
      <c r="EG449" t="str">
        <f t="shared" si="2161"/>
        <v/>
      </c>
      <c r="EH449">
        <f t="shared" si="2162"/>
        <v>0</v>
      </c>
      <c r="EI449">
        <f t="shared" si="2163"/>
        <v>0</v>
      </c>
      <c r="EJ449">
        <f t="shared" si="2164"/>
        <v>0</v>
      </c>
      <c r="EK449" t="str">
        <f t="shared" si="2165"/>
        <v/>
      </c>
      <c r="EL449" t="str">
        <f t="shared" si="2166"/>
        <v/>
      </c>
      <c r="EM449" t="str">
        <f t="shared" si="2167"/>
        <v/>
      </c>
      <c r="EN449" s="2">
        <f t="shared" si="2168"/>
        <v>0</v>
      </c>
      <c r="EO449" s="1">
        <f t="shared" si="2169"/>
        <v>0</v>
      </c>
    </row>
    <row r="450" spans="1:145" ht="15" thickBot="1" x14ac:dyDescent="0.25">
      <c r="A450" s="14">
        <v>431</v>
      </c>
      <c r="B450" s="65" t="str">
        <f t="shared" ref="B450" si="2346">IF(AND(C450="",D450="",E450=""),"",A450)</f>
        <v/>
      </c>
      <c r="C450" s="61"/>
      <c r="D450" s="62"/>
      <c r="E450" s="61"/>
      <c r="F450" s="67" t="str">
        <f t="shared" si="2078"/>
        <v/>
      </c>
      <c r="G450" s="68" t="str">
        <f t="shared" si="2079"/>
        <v/>
      </c>
      <c r="H450" t="str">
        <f>IF(I450=1,NastaveniIPV!$I$48&amp;""&amp;$D$10,IF(I450=2,NastaveniIPV!$I$47,IF(J450=1,NastaveniIPV!$I$52,"")))</f>
        <v/>
      </c>
      <c r="I450" s="81" t="str">
        <f t="shared" si="2080"/>
        <v/>
      </c>
      <c r="J450" s="14" t="str">
        <f t="shared" si="2081"/>
        <v/>
      </c>
      <c r="O450">
        <v>431</v>
      </c>
      <c r="P450" s="1">
        <f t="shared" si="2082"/>
        <v>0</v>
      </c>
      <c r="Q450">
        <f t="shared" si="2083"/>
        <v>0</v>
      </c>
      <c r="R450" s="38" t="str">
        <f t="shared" si="2084"/>
        <v/>
      </c>
      <c r="S450" t="str">
        <f t="shared" si="2085"/>
        <v/>
      </c>
      <c r="T450" s="38" t="str">
        <f t="shared" si="2086"/>
        <v/>
      </c>
      <c r="W450">
        <f>NastaveniIPV!$D$47</f>
        <v>0.02</v>
      </c>
      <c r="X450">
        <f>NastaveniIPV!$D$48</f>
        <v>0.06</v>
      </c>
      <c r="Y450">
        <f>NastaveniIPV!$D$49</f>
        <v>0.06</v>
      </c>
      <c r="Z450">
        <f>NastaveniIPV!$D$50</f>
        <v>0.06</v>
      </c>
      <c r="AA450">
        <f>NastaveniIPV!$D$51</f>
        <v>1.7999999999999999E-2</v>
      </c>
      <c r="AB450">
        <f>NastaveniIPV!$D$52</f>
        <v>0.01</v>
      </c>
      <c r="AC450">
        <f>NastaveniIPV!$D$53</f>
        <v>0.01</v>
      </c>
      <c r="AD450">
        <f>NastaveniIPV!$D$54</f>
        <v>0.01</v>
      </c>
      <c r="AE450">
        <f>NastaveniIPV!$D$55</f>
        <v>0.01</v>
      </c>
      <c r="AF450">
        <f>NastaveniIPV!$D$56</f>
        <v>0.01</v>
      </c>
      <c r="AG450">
        <f t="shared" ref="AG450:BF450" si="2347">IF($T450=AG$18,1,IF(AG$18&lt;$T450,0,AF450+1))</f>
        <v>0</v>
      </c>
      <c r="AH450">
        <f t="shared" si="2347"/>
        <v>0</v>
      </c>
      <c r="AI450">
        <f t="shared" si="2347"/>
        <v>0</v>
      </c>
      <c r="AJ450">
        <f t="shared" si="2347"/>
        <v>0</v>
      </c>
      <c r="AK450">
        <f t="shared" si="2347"/>
        <v>0</v>
      </c>
      <c r="AL450">
        <f t="shared" si="2347"/>
        <v>0</v>
      </c>
      <c r="AM450">
        <f t="shared" si="2347"/>
        <v>0</v>
      </c>
      <c r="AN450">
        <f t="shared" si="2347"/>
        <v>0</v>
      </c>
      <c r="AO450">
        <f t="shared" si="2347"/>
        <v>0</v>
      </c>
      <c r="AP450">
        <f t="shared" si="2347"/>
        <v>0</v>
      </c>
      <c r="AQ450">
        <f t="shared" si="2347"/>
        <v>0</v>
      </c>
      <c r="AR450">
        <f t="shared" si="2347"/>
        <v>0</v>
      </c>
      <c r="AS450">
        <f t="shared" si="2347"/>
        <v>0</v>
      </c>
      <c r="AT450">
        <f t="shared" si="2347"/>
        <v>0</v>
      </c>
      <c r="AU450">
        <f t="shared" si="2347"/>
        <v>0</v>
      </c>
      <c r="AV450">
        <f t="shared" si="2347"/>
        <v>0</v>
      </c>
      <c r="AW450">
        <f t="shared" si="2347"/>
        <v>0</v>
      </c>
      <c r="AX450">
        <f t="shared" si="2347"/>
        <v>0</v>
      </c>
      <c r="AY450">
        <f t="shared" si="2347"/>
        <v>0</v>
      </c>
      <c r="AZ450">
        <f t="shared" si="2347"/>
        <v>0</v>
      </c>
      <c r="BA450">
        <f t="shared" si="2347"/>
        <v>0</v>
      </c>
      <c r="BB450">
        <f t="shared" si="2347"/>
        <v>0</v>
      </c>
      <c r="BC450">
        <f t="shared" si="2347"/>
        <v>0</v>
      </c>
      <c r="BD450">
        <f t="shared" si="2347"/>
        <v>0</v>
      </c>
      <c r="BE450">
        <f t="shared" si="2347"/>
        <v>0</v>
      </c>
      <c r="BF450">
        <f t="shared" si="2347"/>
        <v>0</v>
      </c>
      <c r="BG450">
        <f t="shared" si="2088"/>
        <v>0</v>
      </c>
      <c r="BH450">
        <f t="shared" ref="BH450:BI450" si="2348">IF($T450&lt;BH$18,BG450+1,IF(BH$18=$T450,1,0))</f>
        <v>0</v>
      </c>
      <c r="BI450">
        <f t="shared" si="2348"/>
        <v>0</v>
      </c>
      <c r="BJ450">
        <f t="shared" si="2090"/>
        <v>0</v>
      </c>
      <c r="BK450">
        <f t="shared" ref="BK450:BO450" si="2349">IF(BK$18&gt;$D$10,0,IF($T450&lt;BK$18,BJ450+1,IF(BK$18=$T450,1,0)))</f>
        <v>0</v>
      </c>
      <c r="BL450">
        <f t="shared" si="2349"/>
        <v>0</v>
      </c>
      <c r="BM450">
        <f t="shared" si="2349"/>
        <v>0</v>
      </c>
      <c r="BN450">
        <f t="shared" si="2349"/>
        <v>0</v>
      </c>
      <c r="BO450">
        <f t="shared" si="2349"/>
        <v>0</v>
      </c>
      <c r="BP450">
        <f t="shared" si="2092"/>
        <v>0</v>
      </c>
      <c r="BQ450">
        <f t="shared" si="2093"/>
        <v>0</v>
      </c>
      <c r="BR450">
        <f t="shared" si="2094"/>
        <v>0</v>
      </c>
      <c r="BS450">
        <f t="shared" si="2095"/>
        <v>0</v>
      </c>
      <c r="BT450">
        <f t="shared" si="2096"/>
        <v>0</v>
      </c>
      <c r="BU450">
        <f t="shared" si="2097"/>
        <v>0</v>
      </c>
      <c r="BV450">
        <f t="shared" si="2098"/>
        <v>0</v>
      </c>
      <c r="BW450">
        <f t="shared" si="2099"/>
        <v>0</v>
      </c>
      <c r="BX450">
        <f t="shared" si="2100"/>
        <v>0</v>
      </c>
      <c r="BY450">
        <f t="shared" si="2101"/>
        <v>0</v>
      </c>
      <c r="BZ450">
        <f t="shared" si="2102"/>
        <v>0</v>
      </c>
      <c r="CA450">
        <f t="shared" si="2103"/>
        <v>0</v>
      </c>
      <c r="CB450">
        <f t="shared" si="2104"/>
        <v>0</v>
      </c>
      <c r="CC450">
        <f t="shared" si="2105"/>
        <v>0</v>
      </c>
      <c r="CD450">
        <f t="shared" si="2106"/>
        <v>0</v>
      </c>
      <c r="CE450">
        <f t="shared" si="2107"/>
        <v>0</v>
      </c>
      <c r="CF450">
        <f t="shared" si="2108"/>
        <v>0</v>
      </c>
      <c r="CG450">
        <f t="shared" si="2109"/>
        <v>0</v>
      </c>
      <c r="CH450">
        <f t="shared" si="2110"/>
        <v>0</v>
      </c>
      <c r="CI450">
        <f t="shared" si="2111"/>
        <v>0</v>
      </c>
      <c r="CJ450">
        <f t="shared" si="2112"/>
        <v>0</v>
      </c>
      <c r="CK450">
        <f t="shared" si="2113"/>
        <v>0</v>
      </c>
      <c r="CL450">
        <f t="shared" si="2114"/>
        <v>0</v>
      </c>
      <c r="CM450">
        <f t="shared" si="2115"/>
        <v>0</v>
      </c>
      <c r="CN450">
        <f t="shared" si="2116"/>
        <v>0</v>
      </c>
      <c r="CO450">
        <f t="shared" si="2117"/>
        <v>0</v>
      </c>
      <c r="CP450">
        <f t="shared" si="2118"/>
        <v>0</v>
      </c>
      <c r="CQ450">
        <f t="shared" si="2119"/>
        <v>0</v>
      </c>
      <c r="CR450">
        <f t="shared" si="2120"/>
        <v>0</v>
      </c>
      <c r="CS450">
        <f t="shared" si="2121"/>
        <v>0</v>
      </c>
      <c r="CT450" t="str">
        <f t="shared" si="2122"/>
        <v/>
      </c>
      <c r="CU450" t="str">
        <f t="shared" si="2123"/>
        <v/>
      </c>
      <c r="CV450" t="str">
        <f t="shared" si="2124"/>
        <v/>
      </c>
      <c r="CW450" t="str">
        <f t="shared" si="2125"/>
        <v/>
      </c>
      <c r="CX450" t="str">
        <f t="shared" si="2126"/>
        <v/>
      </c>
      <c r="CY450" t="str">
        <f t="shared" si="2127"/>
        <v/>
      </c>
      <c r="CZ450" t="str">
        <f t="shared" si="2128"/>
        <v/>
      </c>
      <c r="DA450" t="str">
        <f t="shared" si="2129"/>
        <v/>
      </c>
      <c r="DB450" t="str">
        <f t="shared" si="2130"/>
        <v/>
      </c>
      <c r="DC450" t="str">
        <f t="shared" si="2131"/>
        <v/>
      </c>
      <c r="DD450" t="str">
        <f t="shared" si="2132"/>
        <v/>
      </c>
      <c r="DE450" t="str">
        <f t="shared" si="2133"/>
        <v/>
      </c>
      <c r="DF450" t="str">
        <f t="shared" si="2134"/>
        <v/>
      </c>
      <c r="DG450" t="str">
        <f t="shared" si="2135"/>
        <v/>
      </c>
      <c r="DH450" t="str">
        <f t="shared" si="2136"/>
        <v/>
      </c>
      <c r="DI450" t="str">
        <f t="shared" si="2137"/>
        <v/>
      </c>
      <c r="DJ450" t="str">
        <f t="shared" si="2138"/>
        <v/>
      </c>
      <c r="DK450" t="str">
        <f t="shared" si="2139"/>
        <v/>
      </c>
      <c r="DL450" t="str">
        <f t="shared" si="2140"/>
        <v/>
      </c>
      <c r="DM450" t="str">
        <f t="shared" si="2141"/>
        <v/>
      </c>
      <c r="DN450" t="str">
        <f t="shared" si="2142"/>
        <v/>
      </c>
      <c r="DO450" t="str">
        <f t="shared" si="2143"/>
        <v/>
      </c>
      <c r="DP450" t="str">
        <f t="shared" si="2144"/>
        <v/>
      </c>
      <c r="DQ450" t="str">
        <f t="shared" si="2145"/>
        <v/>
      </c>
      <c r="DR450" t="str">
        <f t="shared" si="2146"/>
        <v/>
      </c>
      <c r="DS450" t="str">
        <f t="shared" si="2147"/>
        <v/>
      </c>
      <c r="DT450" t="str">
        <f t="shared" si="2148"/>
        <v/>
      </c>
      <c r="DU450" t="str">
        <f t="shared" si="2149"/>
        <v/>
      </c>
      <c r="DV450" t="str">
        <f t="shared" si="2150"/>
        <v/>
      </c>
      <c r="DW450" t="str">
        <f t="shared" si="2151"/>
        <v/>
      </c>
      <c r="DX450" t="str">
        <f t="shared" si="2152"/>
        <v/>
      </c>
      <c r="DY450" t="str">
        <f t="shared" si="2153"/>
        <v/>
      </c>
      <c r="DZ450" t="str">
        <f t="shared" si="2154"/>
        <v/>
      </c>
      <c r="EA450" t="str">
        <f t="shared" si="2155"/>
        <v/>
      </c>
      <c r="EB450" t="str">
        <f t="shared" si="2156"/>
        <v/>
      </c>
      <c r="EC450" t="str">
        <f t="shared" si="2157"/>
        <v/>
      </c>
      <c r="ED450" t="str">
        <f t="shared" si="2158"/>
        <v/>
      </c>
      <c r="EE450" t="str">
        <f t="shared" si="2159"/>
        <v/>
      </c>
      <c r="EF450" t="str">
        <f t="shared" si="2160"/>
        <v/>
      </c>
      <c r="EG450" t="str">
        <f t="shared" si="2161"/>
        <v/>
      </c>
      <c r="EH450">
        <f t="shared" si="2162"/>
        <v>0</v>
      </c>
      <c r="EI450">
        <f t="shared" si="2163"/>
        <v>0</v>
      </c>
      <c r="EJ450">
        <f t="shared" si="2164"/>
        <v>0</v>
      </c>
      <c r="EK450" t="str">
        <f t="shared" si="2165"/>
        <v/>
      </c>
      <c r="EL450" t="str">
        <f t="shared" si="2166"/>
        <v/>
      </c>
      <c r="EM450" t="str">
        <f t="shared" si="2167"/>
        <v/>
      </c>
      <c r="EN450" s="2">
        <f t="shared" si="2168"/>
        <v>0</v>
      </c>
      <c r="EO450" s="1">
        <f t="shared" si="2169"/>
        <v>0</v>
      </c>
    </row>
    <row r="451" spans="1:145" ht="15" thickBot="1" x14ac:dyDescent="0.25">
      <c r="A451" s="14">
        <v>432</v>
      </c>
      <c r="B451" s="65" t="str">
        <f t="shared" ref="B451" si="2350">IF(AND(C451="",D451="",E451),"",A451)</f>
        <v/>
      </c>
      <c r="C451" s="63"/>
      <c r="D451" s="63"/>
      <c r="E451" s="64"/>
      <c r="F451" s="67" t="str">
        <f t="shared" si="2078"/>
        <v/>
      </c>
      <c r="G451" s="68" t="str">
        <f t="shared" si="2079"/>
        <v/>
      </c>
      <c r="H451" t="str">
        <f>IF(I451=1,NastaveniIPV!$I$48&amp;""&amp;$D$10,IF(I451=2,NastaveniIPV!$I$47,IF(J451=1,NastaveniIPV!$I$52,"")))</f>
        <v/>
      </c>
      <c r="I451" s="81" t="str">
        <f t="shared" si="2080"/>
        <v/>
      </c>
      <c r="J451" s="14" t="str">
        <f t="shared" si="2081"/>
        <v/>
      </c>
      <c r="O451">
        <v>432</v>
      </c>
      <c r="P451" s="1">
        <f t="shared" si="2082"/>
        <v>0</v>
      </c>
      <c r="Q451">
        <f t="shared" si="2083"/>
        <v>0</v>
      </c>
      <c r="R451" s="38" t="str">
        <f t="shared" si="2084"/>
        <v/>
      </c>
      <c r="S451" t="str">
        <f t="shared" si="2085"/>
        <v/>
      </c>
      <c r="T451" s="38" t="str">
        <f t="shared" si="2086"/>
        <v/>
      </c>
      <c r="W451">
        <f>NastaveniIPV!$D$47</f>
        <v>0.02</v>
      </c>
      <c r="X451">
        <f>NastaveniIPV!$D$48</f>
        <v>0.06</v>
      </c>
      <c r="Y451">
        <f>NastaveniIPV!$D$49</f>
        <v>0.06</v>
      </c>
      <c r="Z451">
        <f>NastaveniIPV!$D$50</f>
        <v>0.06</v>
      </c>
      <c r="AA451">
        <f>NastaveniIPV!$D$51</f>
        <v>1.7999999999999999E-2</v>
      </c>
      <c r="AB451">
        <f>NastaveniIPV!$D$52</f>
        <v>0.01</v>
      </c>
      <c r="AC451">
        <f>NastaveniIPV!$D$53</f>
        <v>0.01</v>
      </c>
      <c r="AD451">
        <f>NastaveniIPV!$D$54</f>
        <v>0.01</v>
      </c>
      <c r="AE451">
        <f>NastaveniIPV!$D$55</f>
        <v>0.01</v>
      </c>
      <c r="AF451">
        <f>NastaveniIPV!$D$56</f>
        <v>0.01</v>
      </c>
      <c r="AG451">
        <f t="shared" ref="AG451:BF451" si="2351">IF($T451=AG$18,1,IF(AG$18&lt;$T451,0,AF451+1))</f>
        <v>0</v>
      </c>
      <c r="AH451">
        <f t="shared" si="2351"/>
        <v>0</v>
      </c>
      <c r="AI451">
        <f t="shared" si="2351"/>
        <v>0</v>
      </c>
      <c r="AJ451">
        <f t="shared" si="2351"/>
        <v>0</v>
      </c>
      <c r="AK451">
        <f t="shared" si="2351"/>
        <v>0</v>
      </c>
      <c r="AL451">
        <f t="shared" si="2351"/>
        <v>0</v>
      </c>
      <c r="AM451">
        <f t="shared" si="2351"/>
        <v>0</v>
      </c>
      <c r="AN451">
        <f t="shared" si="2351"/>
        <v>0</v>
      </c>
      <c r="AO451">
        <f t="shared" si="2351"/>
        <v>0</v>
      </c>
      <c r="AP451">
        <f t="shared" si="2351"/>
        <v>0</v>
      </c>
      <c r="AQ451">
        <f t="shared" si="2351"/>
        <v>0</v>
      </c>
      <c r="AR451">
        <f t="shared" si="2351"/>
        <v>0</v>
      </c>
      <c r="AS451">
        <f t="shared" si="2351"/>
        <v>0</v>
      </c>
      <c r="AT451">
        <f t="shared" si="2351"/>
        <v>0</v>
      </c>
      <c r="AU451">
        <f t="shared" si="2351"/>
        <v>0</v>
      </c>
      <c r="AV451">
        <f t="shared" si="2351"/>
        <v>0</v>
      </c>
      <c r="AW451">
        <f t="shared" si="2351"/>
        <v>0</v>
      </c>
      <c r="AX451">
        <f t="shared" si="2351"/>
        <v>0</v>
      </c>
      <c r="AY451">
        <f t="shared" si="2351"/>
        <v>0</v>
      </c>
      <c r="AZ451">
        <f t="shared" si="2351"/>
        <v>0</v>
      </c>
      <c r="BA451">
        <f t="shared" si="2351"/>
        <v>0</v>
      </c>
      <c r="BB451">
        <f t="shared" si="2351"/>
        <v>0</v>
      </c>
      <c r="BC451">
        <f t="shared" si="2351"/>
        <v>0</v>
      </c>
      <c r="BD451">
        <f t="shared" si="2351"/>
        <v>0</v>
      </c>
      <c r="BE451">
        <f t="shared" si="2351"/>
        <v>0</v>
      </c>
      <c r="BF451">
        <f t="shared" si="2351"/>
        <v>0</v>
      </c>
      <c r="BG451">
        <f t="shared" si="2088"/>
        <v>0</v>
      </c>
      <c r="BH451">
        <f t="shared" ref="BH451:BI451" si="2352">IF($T451&lt;BH$18,BG451+1,IF(BH$18=$T451,1,0))</f>
        <v>0</v>
      </c>
      <c r="BI451">
        <f t="shared" si="2352"/>
        <v>0</v>
      </c>
      <c r="BJ451">
        <f t="shared" si="2090"/>
        <v>0</v>
      </c>
      <c r="BK451">
        <f t="shared" ref="BK451:BO451" si="2353">IF(BK$18&gt;$D$10,0,IF($T451&lt;BK$18,BJ451+1,IF(BK$18=$T451,1,0)))</f>
        <v>0</v>
      </c>
      <c r="BL451">
        <f t="shared" si="2353"/>
        <v>0</v>
      </c>
      <c r="BM451">
        <f t="shared" si="2353"/>
        <v>0</v>
      </c>
      <c r="BN451">
        <f t="shared" si="2353"/>
        <v>0</v>
      </c>
      <c r="BO451">
        <f t="shared" si="2353"/>
        <v>0</v>
      </c>
      <c r="BP451">
        <f t="shared" si="2092"/>
        <v>0</v>
      </c>
      <c r="BQ451">
        <f t="shared" si="2093"/>
        <v>0</v>
      </c>
      <c r="BR451">
        <f t="shared" si="2094"/>
        <v>0</v>
      </c>
      <c r="BS451">
        <f t="shared" si="2095"/>
        <v>0</v>
      </c>
      <c r="BT451">
        <f t="shared" si="2096"/>
        <v>0</v>
      </c>
      <c r="BU451">
        <f t="shared" si="2097"/>
        <v>0</v>
      </c>
      <c r="BV451">
        <f t="shared" si="2098"/>
        <v>0</v>
      </c>
      <c r="BW451">
        <f t="shared" si="2099"/>
        <v>0</v>
      </c>
      <c r="BX451">
        <f t="shared" si="2100"/>
        <v>0</v>
      </c>
      <c r="BY451">
        <f t="shared" si="2101"/>
        <v>0</v>
      </c>
      <c r="BZ451">
        <f t="shared" si="2102"/>
        <v>0</v>
      </c>
      <c r="CA451">
        <f t="shared" si="2103"/>
        <v>0</v>
      </c>
      <c r="CB451">
        <f t="shared" si="2104"/>
        <v>0</v>
      </c>
      <c r="CC451">
        <f t="shared" si="2105"/>
        <v>0</v>
      </c>
      <c r="CD451">
        <f t="shared" si="2106"/>
        <v>0</v>
      </c>
      <c r="CE451">
        <f t="shared" si="2107"/>
        <v>0</v>
      </c>
      <c r="CF451">
        <f t="shared" si="2108"/>
        <v>0</v>
      </c>
      <c r="CG451">
        <f t="shared" si="2109"/>
        <v>0</v>
      </c>
      <c r="CH451">
        <f t="shared" si="2110"/>
        <v>0</v>
      </c>
      <c r="CI451">
        <f t="shared" si="2111"/>
        <v>0</v>
      </c>
      <c r="CJ451">
        <f t="shared" si="2112"/>
        <v>0</v>
      </c>
      <c r="CK451">
        <f t="shared" si="2113"/>
        <v>0</v>
      </c>
      <c r="CL451">
        <f t="shared" si="2114"/>
        <v>0</v>
      </c>
      <c r="CM451">
        <f t="shared" si="2115"/>
        <v>0</v>
      </c>
      <c r="CN451">
        <f t="shared" si="2116"/>
        <v>0</v>
      </c>
      <c r="CO451">
        <f t="shared" si="2117"/>
        <v>0</v>
      </c>
      <c r="CP451">
        <f t="shared" si="2118"/>
        <v>0</v>
      </c>
      <c r="CQ451">
        <f t="shared" si="2119"/>
        <v>0</v>
      </c>
      <c r="CR451">
        <f t="shared" si="2120"/>
        <v>0</v>
      </c>
      <c r="CS451">
        <f t="shared" si="2121"/>
        <v>0</v>
      </c>
      <c r="CT451" t="str">
        <f t="shared" si="2122"/>
        <v/>
      </c>
      <c r="CU451" t="str">
        <f t="shared" si="2123"/>
        <v/>
      </c>
      <c r="CV451" t="str">
        <f t="shared" si="2124"/>
        <v/>
      </c>
      <c r="CW451" t="str">
        <f t="shared" si="2125"/>
        <v/>
      </c>
      <c r="CX451" t="str">
        <f t="shared" si="2126"/>
        <v/>
      </c>
      <c r="CY451" t="str">
        <f t="shared" si="2127"/>
        <v/>
      </c>
      <c r="CZ451" t="str">
        <f t="shared" si="2128"/>
        <v/>
      </c>
      <c r="DA451" t="str">
        <f t="shared" si="2129"/>
        <v/>
      </c>
      <c r="DB451" t="str">
        <f t="shared" si="2130"/>
        <v/>
      </c>
      <c r="DC451" t="str">
        <f t="shared" si="2131"/>
        <v/>
      </c>
      <c r="DD451" t="str">
        <f t="shared" si="2132"/>
        <v/>
      </c>
      <c r="DE451" t="str">
        <f t="shared" si="2133"/>
        <v/>
      </c>
      <c r="DF451" t="str">
        <f t="shared" si="2134"/>
        <v/>
      </c>
      <c r="DG451" t="str">
        <f t="shared" si="2135"/>
        <v/>
      </c>
      <c r="DH451" t="str">
        <f t="shared" si="2136"/>
        <v/>
      </c>
      <c r="DI451" t="str">
        <f t="shared" si="2137"/>
        <v/>
      </c>
      <c r="DJ451" t="str">
        <f t="shared" si="2138"/>
        <v/>
      </c>
      <c r="DK451" t="str">
        <f t="shared" si="2139"/>
        <v/>
      </c>
      <c r="DL451" t="str">
        <f t="shared" si="2140"/>
        <v/>
      </c>
      <c r="DM451" t="str">
        <f t="shared" si="2141"/>
        <v/>
      </c>
      <c r="DN451" t="str">
        <f t="shared" si="2142"/>
        <v/>
      </c>
      <c r="DO451" t="str">
        <f t="shared" si="2143"/>
        <v/>
      </c>
      <c r="DP451" t="str">
        <f t="shared" si="2144"/>
        <v/>
      </c>
      <c r="DQ451" t="str">
        <f t="shared" si="2145"/>
        <v/>
      </c>
      <c r="DR451" t="str">
        <f t="shared" si="2146"/>
        <v/>
      </c>
      <c r="DS451" t="str">
        <f t="shared" si="2147"/>
        <v/>
      </c>
      <c r="DT451" t="str">
        <f t="shared" si="2148"/>
        <v/>
      </c>
      <c r="DU451" t="str">
        <f t="shared" si="2149"/>
        <v/>
      </c>
      <c r="DV451" t="str">
        <f t="shared" si="2150"/>
        <v/>
      </c>
      <c r="DW451" t="str">
        <f t="shared" si="2151"/>
        <v/>
      </c>
      <c r="DX451" t="str">
        <f t="shared" si="2152"/>
        <v/>
      </c>
      <c r="DY451" t="str">
        <f t="shared" si="2153"/>
        <v/>
      </c>
      <c r="DZ451" t="str">
        <f t="shared" si="2154"/>
        <v/>
      </c>
      <c r="EA451" t="str">
        <f t="shared" si="2155"/>
        <v/>
      </c>
      <c r="EB451" t="str">
        <f t="shared" si="2156"/>
        <v/>
      </c>
      <c r="EC451" t="str">
        <f t="shared" si="2157"/>
        <v/>
      </c>
      <c r="ED451" t="str">
        <f t="shared" si="2158"/>
        <v/>
      </c>
      <c r="EE451" t="str">
        <f t="shared" si="2159"/>
        <v/>
      </c>
      <c r="EF451" t="str">
        <f t="shared" si="2160"/>
        <v/>
      </c>
      <c r="EG451" t="str">
        <f t="shared" si="2161"/>
        <v/>
      </c>
      <c r="EH451">
        <f t="shared" si="2162"/>
        <v>0</v>
      </c>
      <c r="EI451">
        <f t="shared" si="2163"/>
        <v>0</v>
      </c>
      <c r="EJ451">
        <f t="shared" si="2164"/>
        <v>0</v>
      </c>
      <c r="EK451" t="str">
        <f t="shared" si="2165"/>
        <v/>
      </c>
      <c r="EL451" t="str">
        <f t="shared" si="2166"/>
        <v/>
      </c>
      <c r="EM451" t="str">
        <f t="shared" si="2167"/>
        <v/>
      </c>
      <c r="EN451" s="2">
        <f t="shared" si="2168"/>
        <v>0</v>
      </c>
      <c r="EO451" s="1">
        <f t="shared" si="2169"/>
        <v>0</v>
      </c>
    </row>
    <row r="452" spans="1:145" ht="15" thickBot="1" x14ac:dyDescent="0.25">
      <c r="A452" s="14">
        <v>433</v>
      </c>
      <c r="B452" s="65" t="str">
        <f t="shared" ref="B452" si="2354">IF(AND(C452="",D452="",E452=""),"",A452)</f>
        <v/>
      </c>
      <c r="C452" s="61"/>
      <c r="D452" s="62"/>
      <c r="E452" s="61"/>
      <c r="F452" s="67" t="str">
        <f t="shared" si="2078"/>
        <v/>
      </c>
      <c r="G452" s="68" t="str">
        <f t="shared" si="2079"/>
        <v/>
      </c>
      <c r="H452" t="str">
        <f>IF(I452=1,NastaveniIPV!$I$48&amp;""&amp;$D$10,IF(I452=2,NastaveniIPV!$I$47,IF(J452=1,NastaveniIPV!$I$52,"")))</f>
        <v/>
      </c>
      <c r="I452" s="81" t="str">
        <f t="shared" si="2080"/>
        <v/>
      </c>
      <c r="J452" s="14" t="str">
        <f t="shared" si="2081"/>
        <v/>
      </c>
      <c r="O452">
        <v>433</v>
      </c>
      <c r="P452" s="1">
        <f t="shared" si="2082"/>
        <v>0</v>
      </c>
      <c r="Q452">
        <f t="shared" si="2083"/>
        <v>0</v>
      </c>
      <c r="R452" s="38" t="str">
        <f t="shared" si="2084"/>
        <v/>
      </c>
      <c r="S452" t="str">
        <f t="shared" si="2085"/>
        <v/>
      </c>
      <c r="T452" s="38" t="str">
        <f t="shared" si="2086"/>
        <v/>
      </c>
      <c r="W452">
        <f>NastaveniIPV!$D$47</f>
        <v>0.02</v>
      </c>
      <c r="X452">
        <f>NastaveniIPV!$D$48</f>
        <v>0.06</v>
      </c>
      <c r="Y452">
        <f>NastaveniIPV!$D$49</f>
        <v>0.06</v>
      </c>
      <c r="Z452">
        <f>NastaveniIPV!$D$50</f>
        <v>0.06</v>
      </c>
      <c r="AA452">
        <f>NastaveniIPV!$D$51</f>
        <v>1.7999999999999999E-2</v>
      </c>
      <c r="AB452">
        <f>NastaveniIPV!$D$52</f>
        <v>0.01</v>
      </c>
      <c r="AC452">
        <f>NastaveniIPV!$D$53</f>
        <v>0.01</v>
      </c>
      <c r="AD452">
        <f>NastaveniIPV!$D$54</f>
        <v>0.01</v>
      </c>
      <c r="AE452">
        <f>NastaveniIPV!$D$55</f>
        <v>0.01</v>
      </c>
      <c r="AF452">
        <f>NastaveniIPV!$D$56</f>
        <v>0.01</v>
      </c>
      <c r="AG452">
        <f t="shared" ref="AG452:BF452" si="2355">IF($T452=AG$18,1,IF(AG$18&lt;$T452,0,AF452+1))</f>
        <v>0</v>
      </c>
      <c r="AH452">
        <f t="shared" si="2355"/>
        <v>0</v>
      </c>
      <c r="AI452">
        <f t="shared" si="2355"/>
        <v>0</v>
      </c>
      <c r="AJ452">
        <f t="shared" si="2355"/>
        <v>0</v>
      </c>
      <c r="AK452">
        <f t="shared" si="2355"/>
        <v>0</v>
      </c>
      <c r="AL452">
        <f t="shared" si="2355"/>
        <v>0</v>
      </c>
      <c r="AM452">
        <f t="shared" si="2355"/>
        <v>0</v>
      </c>
      <c r="AN452">
        <f t="shared" si="2355"/>
        <v>0</v>
      </c>
      <c r="AO452">
        <f t="shared" si="2355"/>
        <v>0</v>
      </c>
      <c r="AP452">
        <f t="shared" si="2355"/>
        <v>0</v>
      </c>
      <c r="AQ452">
        <f t="shared" si="2355"/>
        <v>0</v>
      </c>
      <c r="AR452">
        <f t="shared" si="2355"/>
        <v>0</v>
      </c>
      <c r="AS452">
        <f t="shared" si="2355"/>
        <v>0</v>
      </c>
      <c r="AT452">
        <f t="shared" si="2355"/>
        <v>0</v>
      </c>
      <c r="AU452">
        <f t="shared" si="2355"/>
        <v>0</v>
      </c>
      <c r="AV452">
        <f t="shared" si="2355"/>
        <v>0</v>
      </c>
      <c r="AW452">
        <f t="shared" si="2355"/>
        <v>0</v>
      </c>
      <c r="AX452">
        <f t="shared" si="2355"/>
        <v>0</v>
      </c>
      <c r="AY452">
        <f t="shared" si="2355"/>
        <v>0</v>
      </c>
      <c r="AZ452">
        <f t="shared" si="2355"/>
        <v>0</v>
      </c>
      <c r="BA452">
        <f t="shared" si="2355"/>
        <v>0</v>
      </c>
      <c r="BB452">
        <f t="shared" si="2355"/>
        <v>0</v>
      </c>
      <c r="BC452">
        <f t="shared" si="2355"/>
        <v>0</v>
      </c>
      <c r="BD452">
        <f t="shared" si="2355"/>
        <v>0</v>
      </c>
      <c r="BE452">
        <f t="shared" si="2355"/>
        <v>0</v>
      </c>
      <c r="BF452">
        <f t="shared" si="2355"/>
        <v>0</v>
      </c>
      <c r="BG452">
        <f t="shared" si="2088"/>
        <v>0</v>
      </c>
      <c r="BH452">
        <f t="shared" ref="BH452:BI452" si="2356">IF($T452&lt;BH$18,BG452+1,IF(BH$18=$T452,1,0))</f>
        <v>0</v>
      </c>
      <c r="BI452">
        <f t="shared" si="2356"/>
        <v>0</v>
      </c>
      <c r="BJ452">
        <f t="shared" si="2090"/>
        <v>0</v>
      </c>
      <c r="BK452">
        <f t="shared" ref="BK452:BO452" si="2357">IF(BK$18&gt;$D$10,0,IF($T452&lt;BK$18,BJ452+1,IF(BK$18=$T452,1,0)))</f>
        <v>0</v>
      </c>
      <c r="BL452">
        <f t="shared" si="2357"/>
        <v>0</v>
      </c>
      <c r="BM452">
        <f t="shared" si="2357"/>
        <v>0</v>
      </c>
      <c r="BN452">
        <f t="shared" si="2357"/>
        <v>0</v>
      </c>
      <c r="BO452">
        <f t="shared" si="2357"/>
        <v>0</v>
      </c>
      <c r="BP452">
        <f t="shared" si="2092"/>
        <v>0</v>
      </c>
      <c r="BQ452">
        <f t="shared" si="2093"/>
        <v>0</v>
      </c>
      <c r="BR452">
        <f t="shared" si="2094"/>
        <v>0</v>
      </c>
      <c r="BS452">
        <f t="shared" si="2095"/>
        <v>0</v>
      </c>
      <c r="BT452">
        <f t="shared" si="2096"/>
        <v>0</v>
      </c>
      <c r="BU452">
        <f t="shared" si="2097"/>
        <v>0</v>
      </c>
      <c r="BV452">
        <f t="shared" si="2098"/>
        <v>0</v>
      </c>
      <c r="BW452">
        <f t="shared" si="2099"/>
        <v>0</v>
      </c>
      <c r="BX452">
        <f t="shared" si="2100"/>
        <v>0</v>
      </c>
      <c r="BY452">
        <f t="shared" si="2101"/>
        <v>0</v>
      </c>
      <c r="BZ452">
        <f t="shared" si="2102"/>
        <v>0</v>
      </c>
      <c r="CA452">
        <f t="shared" si="2103"/>
        <v>0</v>
      </c>
      <c r="CB452">
        <f t="shared" si="2104"/>
        <v>0</v>
      </c>
      <c r="CC452">
        <f t="shared" si="2105"/>
        <v>0</v>
      </c>
      <c r="CD452">
        <f t="shared" si="2106"/>
        <v>0</v>
      </c>
      <c r="CE452">
        <f t="shared" si="2107"/>
        <v>0</v>
      </c>
      <c r="CF452">
        <f t="shared" si="2108"/>
        <v>0</v>
      </c>
      <c r="CG452">
        <f t="shared" si="2109"/>
        <v>0</v>
      </c>
      <c r="CH452">
        <f t="shared" si="2110"/>
        <v>0</v>
      </c>
      <c r="CI452">
        <f t="shared" si="2111"/>
        <v>0</v>
      </c>
      <c r="CJ452">
        <f t="shared" si="2112"/>
        <v>0</v>
      </c>
      <c r="CK452">
        <f t="shared" si="2113"/>
        <v>0</v>
      </c>
      <c r="CL452">
        <f t="shared" si="2114"/>
        <v>0</v>
      </c>
      <c r="CM452">
        <f t="shared" si="2115"/>
        <v>0</v>
      </c>
      <c r="CN452">
        <f t="shared" si="2116"/>
        <v>0</v>
      </c>
      <c r="CO452">
        <f t="shared" si="2117"/>
        <v>0</v>
      </c>
      <c r="CP452">
        <f t="shared" si="2118"/>
        <v>0</v>
      </c>
      <c r="CQ452">
        <f t="shared" si="2119"/>
        <v>0</v>
      </c>
      <c r="CR452">
        <f t="shared" si="2120"/>
        <v>0</v>
      </c>
      <c r="CS452">
        <f t="shared" si="2121"/>
        <v>0</v>
      </c>
      <c r="CT452" t="str">
        <f t="shared" si="2122"/>
        <v/>
      </c>
      <c r="CU452" t="str">
        <f t="shared" si="2123"/>
        <v/>
      </c>
      <c r="CV452" t="str">
        <f t="shared" si="2124"/>
        <v/>
      </c>
      <c r="CW452" t="str">
        <f t="shared" si="2125"/>
        <v/>
      </c>
      <c r="CX452" t="str">
        <f t="shared" si="2126"/>
        <v/>
      </c>
      <c r="CY452" t="str">
        <f t="shared" si="2127"/>
        <v/>
      </c>
      <c r="CZ452" t="str">
        <f t="shared" si="2128"/>
        <v/>
      </c>
      <c r="DA452" t="str">
        <f t="shared" si="2129"/>
        <v/>
      </c>
      <c r="DB452" t="str">
        <f t="shared" si="2130"/>
        <v/>
      </c>
      <c r="DC452" t="str">
        <f t="shared" si="2131"/>
        <v/>
      </c>
      <c r="DD452" t="str">
        <f t="shared" si="2132"/>
        <v/>
      </c>
      <c r="DE452" t="str">
        <f t="shared" si="2133"/>
        <v/>
      </c>
      <c r="DF452" t="str">
        <f t="shared" si="2134"/>
        <v/>
      </c>
      <c r="DG452" t="str">
        <f t="shared" si="2135"/>
        <v/>
      </c>
      <c r="DH452" t="str">
        <f t="shared" si="2136"/>
        <v/>
      </c>
      <c r="DI452" t="str">
        <f t="shared" si="2137"/>
        <v/>
      </c>
      <c r="DJ452" t="str">
        <f t="shared" si="2138"/>
        <v/>
      </c>
      <c r="DK452" t="str">
        <f t="shared" si="2139"/>
        <v/>
      </c>
      <c r="DL452" t="str">
        <f t="shared" si="2140"/>
        <v/>
      </c>
      <c r="DM452" t="str">
        <f t="shared" si="2141"/>
        <v/>
      </c>
      <c r="DN452" t="str">
        <f t="shared" si="2142"/>
        <v/>
      </c>
      <c r="DO452" t="str">
        <f t="shared" si="2143"/>
        <v/>
      </c>
      <c r="DP452" t="str">
        <f t="shared" si="2144"/>
        <v/>
      </c>
      <c r="DQ452" t="str">
        <f t="shared" si="2145"/>
        <v/>
      </c>
      <c r="DR452" t="str">
        <f t="shared" si="2146"/>
        <v/>
      </c>
      <c r="DS452" t="str">
        <f t="shared" si="2147"/>
        <v/>
      </c>
      <c r="DT452" t="str">
        <f t="shared" si="2148"/>
        <v/>
      </c>
      <c r="DU452" t="str">
        <f t="shared" si="2149"/>
        <v/>
      </c>
      <c r="DV452" t="str">
        <f t="shared" si="2150"/>
        <v/>
      </c>
      <c r="DW452" t="str">
        <f t="shared" si="2151"/>
        <v/>
      </c>
      <c r="DX452" t="str">
        <f t="shared" si="2152"/>
        <v/>
      </c>
      <c r="DY452" t="str">
        <f t="shared" si="2153"/>
        <v/>
      </c>
      <c r="DZ452" t="str">
        <f t="shared" si="2154"/>
        <v/>
      </c>
      <c r="EA452" t="str">
        <f t="shared" si="2155"/>
        <v/>
      </c>
      <c r="EB452" t="str">
        <f t="shared" si="2156"/>
        <v/>
      </c>
      <c r="EC452" t="str">
        <f t="shared" si="2157"/>
        <v/>
      </c>
      <c r="ED452" t="str">
        <f t="shared" si="2158"/>
        <v/>
      </c>
      <c r="EE452" t="str">
        <f t="shared" si="2159"/>
        <v/>
      </c>
      <c r="EF452" t="str">
        <f t="shared" si="2160"/>
        <v/>
      </c>
      <c r="EG452" t="str">
        <f t="shared" si="2161"/>
        <v/>
      </c>
      <c r="EH452">
        <f t="shared" si="2162"/>
        <v>0</v>
      </c>
      <c r="EI452">
        <f t="shared" si="2163"/>
        <v>0</v>
      </c>
      <c r="EJ452">
        <f t="shared" si="2164"/>
        <v>0</v>
      </c>
      <c r="EK452" t="str">
        <f t="shared" si="2165"/>
        <v/>
      </c>
      <c r="EL452" t="str">
        <f t="shared" si="2166"/>
        <v/>
      </c>
      <c r="EM452" t="str">
        <f t="shared" si="2167"/>
        <v/>
      </c>
      <c r="EN452" s="2">
        <f t="shared" si="2168"/>
        <v>0</v>
      </c>
      <c r="EO452" s="1">
        <f t="shared" si="2169"/>
        <v>0</v>
      </c>
    </row>
    <row r="453" spans="1:145" ht="15" thickBot="1" x14ac:dyDescent="0.25">
      <c r="A453" s="14">
        <v>434</v>
      </c>
      <c r="B453" s="65" t="str">
        <f t="shared" ref="B453" si="2358">IF(AND(C453="",D453="",E453),"",A453)</f>
        <v/>
      </c>
      <c r="C453" s="63"/>
      <c r="D453" s="63"/>
      <c r="E453" s="64"/>
      <c r="F453" s="67" t="str">
        <f t="shared" si="2078"/>
        <v/>
      </c>
      <c r="G453" s="68" t="str">
        <f t="shared" si="2079"/>
        <v/>
      </c>
      <c r="H453" t="str">
        <f>IF(I453=1,NastaveniIPV!$I$48&amp;""&amp;$D$10,IF(I453=2,NastaveniIPV!$I$47,IF(J453=1,NastaveniIPV!$I$52,"")))</f>
        <v/>
      </c>
      <c r="I453" s="81" t="str">
        <f t="shared" si="2080"/>
        <v/>
      </c>
      <c r="J453" s="14" t="str">
        <f t="shared" si="2081"/>
        <v/>
      </c>
      <c r="O453">
        <v>434</v>
      </c>
      <c r="P453" s="1">
        <f t="shared" si="2082"/>
        <v>0</v>
      </c>
      <c r="Q453">
        <f t="shared" si="2083"/>
        <v>0</v>
      </c>
      <c r="R453" s="38" t="str">
        <f t="shared" si="2084"/>
        <v/>
      </c>
      <c r="S453" t="str">
        <f t="shared" si="2085"/>
        <v/>
      </c>
      <c r="T453" s="38" t="str">
        <f t="shared" si="2086"/>
        <v/>
      </c>
      <c r="W453">
        <f>NastaveniIPV!$D$47</f>
        <v>0.02</v>
      </c>
      <c r="X453">
        <f>NastaveniIPV!$D$48</f>
        <v>0.06</v>
      </c>
      <c r="Y453">
        <f>NastaveniIPV!$D$49</f>
        <v>0.06</v>
      </c>
      <c r="Z453">
        <f>NastaveniIPV!$D$50</f>
        <v>0.06</v>
      </c>
      <c r="AA453">
        <f>NastaveniIPV!$D$51</f>
        <v>1.7999999999999999E-2</v>
      </c>
      <c r="AB453">
        <f>NastaveniIPV!$D$52</f>
        <v>0.01</v>
      </c>
      <c r="AC453">
        <f>NastaveniIPV!$D$53</f>
        <v>0.01</v>
      </c>
      <c r="AD453">
        <f>NastaveniIPV!$D$54</f>
        <v>0.01</v>
      </c>
      <c r="AE453">
        <f>NastaveniIPV!$D$55</f>
        <v>0.01</v>
      </c>
      <c r="AF453">
        <f>NastaveniIPV!$D$56</f>
        <v>0.01</v>
      </c>
      <c r="AG453">
        <f t="shared" ref="AG453:BF453" si="2359">IF($T453=AG$18,1,IF(AG$18&lt;$T453,0,AF453+1))</f>
        <v>0</v>
      </c>
      <c r="AH453">
        <f t="shared" si="2359"/>
        <v>0</v>
      </c>
      <c r="AI453">
        <f t="shared" si="2359"/>
        <v>0</v>
      </c>
      <c r="AJ453">
        <f t="shared" si="2359"/>
        <v>0</v>
      </c>
      <c r="AK453">
        <f t="shared" si="2359"/>
        <v>0</v>
      </c>
      <c r="AL453">
        <f t="shared" si="2359"/>
        <v>0</v>
      </c>
      <c r="AM453">
        <f t="shared" si="2359"/>
        <v>0</v>
      </c>
      <c r="AN453">
        <f t="shared" si="2359"/>
        <v>0</v>
      </c>
      <c r="AO453">
        <f t="shared" si="2359"/>
        <v>0</v>
      </c>
      <c r="AP453">
        <f t="shared" si="2359"/>
        <v>0</v>
      </c>
      <c r="AQ453">
        <f t="shared" si="2359"/>
        <v>0</v>
      </c>
      <c r="AR453">
        <f t="shared" si="2359"/>
        <v>0</v>
      </c>
      <c r="AS453">
        <f t="shared" si="2359"/>
        <v>0</v>
      </c>
      <c r="AT453">
        <f t="shared" si="2359"/>
        <v>0</v>
      </c>
      <c r="AU453">
        <f t="shared" si="2359"/>
        <v>0</v>
      </c>
      <c r="AV453">
        <f t="shared" si="2359"/>
        <v>0</v>
      </c>
      <c r="AW453">
        <f t="shared" si="2359"/>
        <v>0</v>
      </c>
      <c r="AX453">
        <f t="shared" si="2359"/>
        <v>0</v>
      </c>
      <c r="AY453">
        <f t="shared" si="2359"/>
        <v>0</v>
      </c>
      <c r="AZ453">
        <f t="shared" si="2359"/>
        <v>0</v>
      </c>
      <c r="BA453">
        <f t="shared" si="2359"/>
        <v>0</v>
      </c>
      <c r="BB453">
        <f t="shared" si="2359"/>
        <v>0</v>
      </c>
      <c r="BC453">
        <f t="shared" si="2359"/>
        <v>0</v>
      </c>
      <c r="BD453">
        <f t="shared" si="2359"/>
        <v>0</v>
      </c>
      <c r="BE453">
        <f t="shared" si="2359"/>
        <v>0</v>
      </c>
      <c r="BF453">
        <f t="shared" si="2359"/>
        <v>0</v>
      </c>
      <c r="BG453">
        <f t="shared" si="2088"/>
        <v>0</v>
      </c>
      <c r="BH453">
        <f t="shared" ref="BH453:BI453" si="2360">IF($T453&lt;BH$18,BG453+1,IF(BH$18=$T453,1,0))</f>
        <v>0</v>
      </c>
      <c r="BI453">
        <f t="shared" si="2360"/>
        <v>0</v>
      </c>
      <c r="BJ453">
        <f t="shared" si="2090"/>
        <v>0</v>
      </c>
      <c r="BK453">
        <f t="shared" ref="BK453:BO453" si="2361">IF(BK$18&gt;$D$10,0,IF($T453&lt;BK$18,BJ453+1,IF(BK$18=$T453,1,0)))</f>
        <v>0</v>
      </c>
      <c r="BL453">
        <f t="shared" si="2361"/>
        <v>0</v>
      </c>
      <c r="BM453">
        <f t="shared" si="2361"/>
        <v>0</v>
      </c>
      <c r="BN453">
        <f t="shared" si="2361"/>
        <v>0</v>
      </c>
      <c r="BO453">
        <f t="shared" si="2361"/>
        <v>0</v>
      </c>
      <c r="BP453">
        <f t="shared" si="2092"/>
        <v>0</v>
      </c>
      <c r="BQ453">
        <f t="shared" si="2093"/>
        <v>0</v>
      </c>
      <c r="BR453">
        <f t="shared" si="2094"/>
        <v>0</v>
      </c>
      <c r="BS453">
        <f t="shared" si="2095"/>
        <v>0</v>
      </c>
      <c r="BT453">
        <f t="shared" si="2096"/>
        <v>0</v>
      </c>
      <c r="BU453">
        <f t="shared" si="2097"/>
        <v>0</v>
      </c>
      <c r="BV453">
        <f t="shared" si="2098"/>
        <v>0</v>
      </c>
      <c r="BW453">
        <f t="shared" si="2099"/>
        <v>0</v>
      </c>
      <c r="BX453">
        <f t="shared" si="2100"/>
        <v>0</v>
      </c>
      <c r="BY453">
        <f t="shared" si="2101"/>
        <v>0</v>
      </c>
      <c r="BZ453">
        <f t="shared" si="2102"/>
        <v>0</v>
      </c>
      <c r="CA453">
        <f t="shared" si="2103"/>
        <v>0</v>
      </c>
      <c r="CB453">
        <f t="shared" si="2104"/>
        <v>0</v>
      </c>
      <c r="CC453">
        <f t="shared" si="2105"/>
        <v>0</v>
      </c>
      <c r="CD453">
        <f t="shared" si="2106"/>
        <v>0</v>
      </c>
      <c r="CE453">
        <f t="shared" si="2107"/>
        <v>0</v>
      </c>
      <c r="CF453">
        <f t="shared" si="2108"/>
        <v>0</v>
      </c>
      <c r="CG453">
        <f t="shared" si="2109"/>
        <v>0</v>
      </c>
      <c r="CH453">
        <f t="shared" si="2110"/>
        <v>0</v>
      </c>
      <c r="CI453">
        <f t="shared" si="2111"/>
        <v>0</v>
      </c>
      <c r="CJ453">
        <f t="shared" si="2112"/>
        <v>0</v>
      </c>
      <c r="CK453">
        <f t="shared" si="2113"/>
        <v>0</v>
      </c>
      <c r="CL453">
        <f t="shared" si="2114"/>
        <v>0</v>
      </c>
      <c r="CM453">
        <f t="shared" si="2115"/>
        <v>0</v>
      </c>
      <c r="CN453">
        <f t="shared" si="2116"/>
        <v>0</v>
      </c>
      <c r="CO453">
        <f t="shared" si="2117"/>
        <v>0</v>
      </c>
      <c r="CP453">
        <f t="shared" si="2118"/>
        <v>0</v>
      </c>
      <c r="CQ453">
        <f t="shared" si="2119"/>
        <v>0</v>
      </c>
      <c r="CR453">
        <f t="shared" si="2120"/>
        <v>0</v>
      </c>
      <c r="CS453">
        <f t="shared" si="2121"/>
        <v>0</v>
      </c>
      <c r="CT453" t="str">
        <f t="shared" si="2122"/>
        <v/>
      </c>
      <c r="CU453" t="str">
        <f t="shared" si="2123"/>
        <v/>
      </c>
      <c r="CV453" t="str">
        <f t="shared" si="2124"/>
        <v/>
      </c>
      <c r="CW453" t="str">
        <f t="shared" si="2125"/>
        <v/>
      </c>
      <c r="CX453" t="str">
        <f t="shared" si="2126"/>
        <v/>
      </c>
      <c r="CY453" t="str">
        <f t="shared" si="2127"/>
        <v/>
      </c>
      <c r="CZ453" t="str">
        <f t="shared" si="2128"/>
        <v/>
      </c>
      <c r="DA453" t="str">
        <f t="shared" si="2129"/>
        <v/>
      </c>
      <c r="DB453" t="str">
        <f t="shared" si="2130"/>
        <v/>
      </c>
      <c r="DC453" t="str">
        <f t="shared" si="2131"/>
        <v/>
      </c>
      <c r="DD453" t="str">
        <f t="shared" si="2132"/>
        <v/>
      </c>
      <c r="DE453" t="str">
        <f t="shared" si="2133"/>
        <v/>
      </c>
      <c r="DF453" t="str">
        <f t="shared" si="2134"/>
        <v/>
      </c>
      <c r="DG453" t="str">
        <f t="shared" si="2135"/>
        <v/>
      </c>
      <c r="DH453" t="str">
        <f t="shared" si="2136"/>
        <v/>
      </c>
      <c r="DI453" t="str">
        <f t="shared" si="2137"/>
        <v/>
      </c>
      <c r="DJ453" t="str">
        <f t="shared" si="2138"/>
        <v/>
      </c>
      <c r="DK453" t="str">
        <f t="shared" si="2139"/>
        <v/>
      </c>
      <c r="DL453" t="str">
        <f t="shared" si="2140"/>
        <v/>
      </c>
      <c r="DM453" t="str">
        <f t="shared" si="2141"/>
        <v/>
      </c>
      <c r="DN453" t="str">
        <f t="shared" si="2142"/>
        <v/>
      </c>
      <c r="DO453" t="str">
        <f t="shared" si="2143"/>
        <v/>
      </c>
      <c r="DP453" t="str">
        <f t="shared" si="2144"/>
        <v/>
      </c>
      <c r="DQ453" t="str">
        <f t="shared" si="2145"/>
        <v/>
      </c>
      <c r="DR453" t="str">
        <f t="shared" si="2146"/>
        <v/>
      </c>
      <c r="DS453" t="str">
        <f t="shared" si="2147"/>
        <v/>
      </c>
      <c r="DT453" t="str">
        <f t="shared" si="2148"/>
        <v/>
      </c>
      <c r="DU453" t="str">
        <f t="shared" si="2149"/>
        <v/>
      </c>
      <c r="DV453" t="str">
        <f t="shared" si="2150"/>
        <v/>
      </c>
      <c r="DW453" t="str">
        <f t="shared" si="2151"/>
        <v/>
      </c>
      <c r="DX453" t="str">
        <f t="shared" si="2152"/>
        <v/>
      </c>
      <c r="DY453" t="str">
        <f t="shared" si="2153"/>
        <v/>
      </c>
      <c r="DZ453" t="str">
        <f t="shared" si="2154"/>
        <v/>
      </c>
      <c r="EA453" t="str">
        <f t="shared" si="2155"/>
        <v/>
      </c>
      <c r="EB453" t="str">
        <f t="shared" si="2156"/>
        <v/>
      </c>
      <c r="EC453" t="str">
        <f t="shared" si="2157"/>
        <v/>
      </c>
      <c r="ED453" t="str">
        <f t="shared" si="2158"/>
        <v/>
      </c>
      <c r="EE453" t="str">
        <f t="shared" si="2159"/>
        <v/>
      </c>
      <c r="EF453" t="str">
        <f t="shared" si="2160"/>
        <v/>
      </c>
      <c r="EG453" t="str">
        <f t="shared" si="2161"/>
        <v/>
      </c>
      <c r="EH453">
        <f t="shared" si="2162"/>
        <v>0</v>
      </c>
      <c r="EI453">
        <f t="shared" si="2163"/>
        <v>0</v>
      </c>
      <c r="EJ453">
        <f t="shared" si="2164"/>
        <v>0</v>
      </c>
      <c r="EK453" t="str">
        <f t="shared" si="2165"/>
        <v/>
      </c>
      <c r="EL453" t="str">
        <f t="shared" si="2166"/>
        <v/>
      </c>
      <c r="EM453" t="str">
        <f t="shared" si="2167"/>
        <v/>
      </c>
      <c r="EN453" s="2">
        <f t="shared" si="2168"/>
        <v>0</v>
      </c>
      <c r="EO453" s="1">
        <f t="shared" si="2169"/>
        <v>0</v>
      </c>
    </row>
    <row r="454" spans="1:145" ht="15" thickBot="1" x14ac:dyDescent="0.25">
      <c r="A454" s="14">
        <v>435</v>
      </c>
      <c r="B454" s="65" t="str">
        <f t="shared" ref="B454" si="2362">IF(AND(C454="",D454="",E454=""),"",A454)</f>
        <v/>
      </c>
      <c r="C454" s="61"/>
      <c r="D454" s="62"/>
      <c r="E454" s="61"/>
      <c r="F454" s="67" t="str">
        <f t="shared" si="2078"/>
        <v/>
      </c>
      <c r="G454" s="68" t="str">
        <f t="shared" si="2079"/>
        <v/>
      </c>
      <c r="H454" t="str">
        <f>IF(I454=1,NastaveniIPV!$I$48&amp;""&amp;$D$10,IF(I454=2,NastaveniIPV!$I$47,IF(J454=1,NastaveniIPV!$I$52,"")))</f>
        <v/>
      </c>
      <c r="I454" s="81" t="str">
        <f t="shared" si="2080"/>
        <v/>
      </c>
      <c r="J454" s="14" t="str">
        <f t="shared" si="2081"/>
        <v/>
      </c>
      <c r="O454">
        <v>435</v>
      </c>
      <c r="P454" s="1">
        <f t="shared" si="2082"/>
        <v>0</v>
      </c>
      <c r="Q454">
        <f t="shared" si="2083"/>
        <v>0</v>
      </c>
      <c r="R454" s="38" t="str">
        <f t="shared" si="2084"/>
        <v/>
      </c>
      <c r="S454" t="str">
        <f t="shared" si="2085"/>
        <v/>
      </c>
      <c r="T454" s="38" t="str">
        <f t="shared" si="2086"/>
        <v/>
      </c>
      <c r="W454">
        <f>NastaveniIPV!$D$47</f>
        <v>0.02</v>
      </c>
      <c r="X454">
        <f>NastaveniIPV!$D$48</f>
        <v>0.06</v>
      </c>
      <c r="Y454">
        <f>NastaveniIPV!$D$49</f>
        <v>0.06</v>
      </c>
      <c r="Z454">
        <f>NastaveniIPV!$D$50</f>
        <v>0.06</v>
      </c>
      <c r="AA454">
        <f>NastaveniIPV!$D$51</f>
        <v>1.7999999999999999E-2</v>
      </c>
      <c r="AB454">
        <f>NastaveniIPV!$D$52</f>
        <v>0.01</v>
      </c>
      <c r="AC454">
        <f>NastaveniIPV!$D$53</f>
        <v>0.01</v>
      </c>
      <c r="AD454">
        <f>NastaveniIPV!$D$54</f>
        <v>0.01</v>
      </c>
      <c r="AE454">
        <f>NastaveniIPV!$D$55</f>
        <v>0.01</v>
      </c>
      <c r="AF454">
        <f>NastaveniIPV!$D$56</f>
        <v>0.01</v>
      </c>
      <c r="AG454">
        <f t="shared" ref="AG454:BF454" si="2363">IF($T454=AG$18,1,IF(AG$18&lt;$T454,0,AF454+1))</f>
        <v>0</v>
      </c>
      <c r="AH454">
        <f t="shared" si="2363"/>
        <v>0</v>
      </c>
      <c r="AI454">
        <f t="shared" si="2363"/>
        <v>0</v>
      </c>
      <c r="AJ454">
        <f t="shared" si="2363"/>
        <v>0</v>
      </c>
      <c r="AK454">
        <f t="shared" si="2363"/>
        <v>0</v>
      </c>
      <c r="AL454">
        <f t="shared" si="2363"/>
        <v>0</v>
      </c>
      <c r="AM454">
        <f t="shared" si="2363"/>
        <v>0</v>
      </c>
      <c r="AN454">
        <f t="shared" si="2363"/>
        <v>0</v>
      </c>
      <c r="AO454">
        <f t="shared" si="2363"/>
        <v>0</v>
      </c>
      <c r="AP454">
        <f t="shared" si="2363"/>
        <v>0</v>
      </c>
      <c r="AQ454">
        <f t="shared" si="2363"/>
        <v>0</v>
      </c>
      <c r="AR454">
        <f t="shared" si="2363"/>
        <v>0</v>
      </c>
      <c r="AS454">
        <f t="shared" si="2363"/>
        <v>0</v>
      </c>
      <c r="AT454">
        <f t="shared" si="2363"/>
        <v>0</v>
      </c>
      <c r="AU454">
        <f t="shared" si="2363"/>
        <v>0</v>
      </c>
      <c r="AV454">
        <f t="shared" si="2363"/>
        <v>0</v>
      </c>
      <c r="AW454">
        <f t="shared" si="2363"/>
        <v>0</v>
      </c>
      <c r="AX454">
        <f t="shared" si="2363"/>
        <v>0</v>
      </c>
      <c r="AY454">
        <f t="shared" si="2363"/>
        <v>0</v>
      </c>
      <c r="AZ454">
        <f t="shared" si="2363"/>
        <v>0</v>
      </c>
      <c r="BA454">
        <f t="shared" si="2363"/>
        <v>0</v>
      </c>
      <c r="BB454">
        <f t="shared" si="2363"/>
        <v>0</v>
      </c>
      <c r="BC454">
        <f t="shared" si="2363"/>
        <v>0</v>
      </c>
      <c r="BD454">
        <f t="shared" si="2363"/>
        <v>0</v>
      </c>
      <c r="BE454">
        <f t="shared" si="2363"/>
        <v>0</v>
      </c>
      <c r="BF454">
        <f t="shared" si="2363"/>
        <v>0</v>
      </c>
      <c r="BG454">
        <f t="shared" si="2088"/>
        <v>0</v>
      </c>
      <c r="BH454">
        <f t="shared" ref="BH454:BI454" si="2364">IF($T454&lt;BH$18,BG454+1,IF(BH$18=$T454,1,0))</f>
        <v>0</v>
      </c>
      <c r="BI454">
        <f t="shared" si="2364"/>
        <v>0</v>
      </c>
      <c r="BJ454">
        <f t="shared" si="2090"/>
        <v>0</v>
      </c>
      <c r="BK454">
        <f t="shared" ref="BK454:BO454" si="2365">IF(BK$18&gt;$D$10,0,IF($T454&lt;BK$18,BJ454+1,IF(BK$18=$T454,1,0)))</f>
        <v>0</v>
      </c>
      <c r="BL454">
        <f t="shared" si="2365"/>
        <v>0</v>
      </c>
      <c r="BM454">
        <f t="shared" si="2365"/>
        <v>0</v>
      </c>
      <c r="BN454">
        <f t="shared" si="2365"/>
        <v>0</v>
      </c>
      <c r="BO454">
        <f t="shared" si="2365"/>
        <v>0</v>
      </c>
      <c r="BP454">
        <f t="shared" si="2092"/>
        <v>0</v>
      </c>
      <c r="BQ454">
        <f t="shared" si="2093"/>
        <v>0</v>
      </c>
      <c r="BR454">
        <f t="shared" si="2094"/>
        <v>0</v>
      </c>
      <c r="BS454">
        <f t="shared" si="2095"/>
        <v>0</v>
      </c>
      <c r="BT454">
        <f t="shared" si="2096"/>
        <v>0</v>
      </c>
      <c r="BU454">
        <f t="shared" si="2097"/>
        <v>0</v>
      </c>
      <c r="BV454">
        <f t="shared" si="2098"/>
        <v>0</v>
      </c>
      <c r="BW454">
        <f t="shared" si="2099"/>
        <v>0</v>
      </c>
      <c r="BX454">
        <f t="shared" si="2100"/>
        <v>0</v>
      </c>
      <c r="BY454">
        <f t="shared" si="2101"/>
        <v>0</v>
      </c>
      <c r="BZ454">
        <f t="shared" si="2102"/>
        <v>0</v>
      </c>
      <c r="CA454">
        <f t="shared" si="2103"/>
        <v>0</v>
      </c>
      <c r="CB454">
        <f t="shared" si="2104"/>
        <v>0</v>
      </c>
      <c r="CC454">
        <f t="shared" si="2105"/>
        <v>0</v>
      </c>
      <c r="CD454">
        <f t="shared" si="2106"/>
        <v>0</v>
      </c>
      <c r="CE454">
        <f t="shared" si="2107"/>
        <v>0</v>
      </c>
      <c r="CF454">
        <f t="shared" si="2108"/>
        <v>0</v>
      </c>
      <c r="CG454">
        <f t="shared" si="2109"/>
        <v>0</v>
      </c>
      <c r="CH454">
        <f t="shared" si="2110"/>
        <v>0</v>
      </c>
      <c r="CI454">
        <f t="shared" si="2111"/>
        <v>0</v>
      </c>
      <c r="CJ454">
        <f t="shared" si="2112"/>
        <v>0</v>
      </c>
      <c r="CK454">
        <f t="shared" si="2113"/>
        <v>0</v>
      </c>
      <c r="CL454">
        <f t="shared" si="2114"/>
        <v>0</v>
      </c>
      <c r="CM454">
        <f t="shared" si="2115"/>
        <v>0</v>
      </c>
      <c r="CN454">
        <f t="shared" si="2116"/>
        <v>0</v>
      </c>
      <c r="CO454">
        <f t="shared" si="2117"/>
        <v>0</v>
      </c>
      <c r="CP454">
        <f t="shared" si="2118"/>
        <v>0</v>
      </c>
      <c r="CQ454">
        <f t="shared" si="2119"/>
        <v>0</v>
      </c>
      <c r="CR454">
        <f t="shared" si="2120"/>
        <v>0</v>
      </c>
      <c r="CS454">
        <f t="shared" si="2121"/>
        <v>0</v>
      </c>
      <c r="CT454" t="str">
        <f t="shared" si="2122"/>
        <v/>
      </c>
      <c r="CU454" t="str">
        <f t="shared" si="2123"/>
        <v/>
      </c>
      <c r="CV454" t="str">
        <f t="shared" si="2124"/>
        <v/>
      </c>
      <c r="CW454" t="str">
        <f t="shared" si="2125"/>
        <v/>
      </c>
      <c r="CX454" t="str">
        <f t="shared" si="2126"/>
        <v/>
      </c>
      <c r="CY454" t="str">
        <f t="shared" si="2127"/>
        <v/>
      </c>
      <c r="CZ454" t="str">
        <f t="shared" si="2128"/>
        <v/>
      </c>
      <c r="DA454" t="str">
        <f t="shared" si="2129"/>
        <v/>
      </c>
      <c r="DB454" t="str">
        <f t="shared" si="2130"/>
        <v/>
      </c>
      <c r="DC454" t="str">
        <f t="shared" si="2131"/>
        <v/>
      </c>
      <c r="DD454" t="str">
        <f t="shared" si="2132"/>
        <v/>
      </c>
      <c r="DE454" t="str">
        <f t="shared" si="2133"/>
        <v/>
      </c>
      <c r="DF454" t="str">
        <f t="shared" si="2134"/>
        <v/>
      </c>
      <c r="DG454" t="str">
        <f t="shared" si="2135"/>
        <v/>
      </c>
      <c r="DH454" t="str">
        <f t="shared" si="2136"/>
        <v/>
      </c>
      <c r="DI454" t="str">
        <f t="shared" si="2137"/>
        <v/>
      </c>
      <c r="DJ454" t="str">
        <f t="shared" si="2138"/>
        <v/>
      </c>
      <c r="DK454" t="str">
        <f t="shared" si="2139"/>
        <v/>
      </c>
      <c r="DL454" t="str">
        <f t="shared" si="2140"/>
        <v/>
      </c>
      <c r="DM454" t="str">
        <f t="shared" si="2141"/>
        <v/>
      </c>
      <c r="DN454" t="str">
        <f t="shared" si="2142"/>
        <v/>
      </c>
      <c r="DO454" t="str">
        <f t="shared" si="2143"/>
        <v/>
      </c>
      <c r="DP454" t="str">
        <f t="shared" si="2144"/>
        <v/>
      </c>
      <c r="DQ454" t="str">
        <f t="shared" si="2145"/>
        <v/>
      </c>
      <c r="DR454" t="str">
        <f t="shared" si="2146"/>
        <v/>
      </c>
      <c r="DS454" t="str">
        <f t="shared" si="2147"/>
        <v/>
      </c>
      <c r="DT454" t="str">
        <f t="shared" si="2148"/>
        <v/>
      </c>
      <c r="DU454" t="str">
        <f t="shared" si="2149"/>
        <v/>
      </c>
      <c r="DV454" t="str">
        <f t="shared" si="2150"/>
        <v/>
      </c>
      <c r="DW454" t="str">
        <f t="shared" si="2151"/>
        <v/>
      </c>
      <c r="DX454" t="str">
        <f t="shared" si="2152"/>
        <v/>
      </c>
      <c r="DY454" t="str">
        <f t="shared" si="2153"/>
        <v/>
      </c>
      <c r="DZ454" t="str">
        <f t="shared" si="2154"/>
        <v/>
      </c>
      <c r="EA454" t="str">
        <f t="shared" si="2155"/>
        <v/>
      </c>
      <c r="EB454" t="str">
        <f t="shared" si="2156"/>
        <v/>
      </c>
      <c r="EC454" t="str">
        <f t="shared" si="2157"/>
        <v/>
      </c>
      <c r="ED454" t="str">
        <f t="shared" si="2158"/>
        <v/>
      </c>
      <c r="EE454" t="str">
        <f t="shared" si="2159"/>
        <v/>
      </c>
      <c r="EF454" t="str">
        <f t="shared" si="2160"/>
        <v/>
      </c>
      <c r="EG454" t="str">
        <f t="shared" si="2161"/>
        <v/>
      </c>
      <c r="EH454">
        <f t="shared" si="2162"/>
        <v>0</v>
      </c>
      <c r="EI454">
        <f t="shared" si="2163"/>
        <v>0</v>
      </c>
      <c r="EJ454">
        <f t="shared" si="2164"/>
        <v>0</v>
      </c>
      <c r="EK454" t="str">
        <f t="shared" si="2165"/>
        <v/>
      </c>
      <c r="EL454" t="str">
        <f t="shared" si="2166"/>
        <v/>
      </c>
      <c r="EM454" t="str">
        <f t="shared" si="2167"/>
        <v/>
      </c>
      <c r="EN454" s="2">
        <f t="shared" si="2168"/>
        <v>0</v>
      </c>
      <c r="EO454" s="1">
        <f t="shared" si="2169"/>
        <v>0</v>
      </c>
    </row>
    <row r="455" spans="1:145" ht="15" thickBot="1" x14ac:dyDescent="0.25">
      <c r="A455" s="14">
        <v>436</v>
      </c>
      <c r="B455" s="65" t="str">
        <f t="shared" ref="B455" si="2366">IF(AND(C455="",D455="",E455),"",A455)</f>
        <v/>
      </c>
      <c r="C455" s="63"/>
      <c r="D455" s="63"/>
      <c r="E455" s="64"/>
      <c r="F455" s="67" t="str">
        <f t="shared" si="2078"/>
        <v/>
      </c>
      <c r="G455" s="68" t="str">
        <f t="shared" si="2079"/>
        <v/>
      </c>
      <c r="H455" t="str">
        <f>IF(I455=1,NastaveniIPV!$I$48&amp;""&amp;$D$10,IF(I455=2,NastaveniIPV!$I$47,IF(J455=1,NastaveniIPV!$I$52,"")))</f>
        <v/>
      </c>
      <c r="I455" s="81" t="str">
        <f t="shared" si="2080"/>
        <v/>
      </c>
      <c r="J455" s="14" t="str">
        <f t="shared" si="2081"/>
        <v/>
      </c>
      <c r="O455">
        <v>436</v>
      </c>
      <c r="P455" s="1">
        <f t="shared" si="2082"/>
        <v>0</v>
      </c>
      <c r="Q455">
        <f t="shared" si="2083"/>
        <v>0</v>
      </c>
      <c r="R455" s="38" t="str">
        <f t="shared" si="2084"/>
        <v/>
      </c>
      <c r="S455" t="str">
        <f t="shared" si="2085"/>
        <v/>
      </c>
      <c r="T455" s="38" t="str">
        <f t="shared" si="2086"/>
        <v/>
      </c>
      <c r="W455">
        <f>NastaveniIPV!$D$47</f>
        <v>0.02</v>
      </c>
      <c r="X455">
        <f>NastaveniIPV!$D$48</f>
        <v>0.06</v>
      </c>
      <c r="Y455">
        <f>NastaveniIPV!$D$49</f>
        <v>0.06</v>
      </c>
      <c r="Z455">
        <f>NastaveniIPV!$D$50</f>
        <v>0.06</v>
      </c>
      <c r="AA455">
        <f>NastaveniIPV!$D$51</f>
        <v>1.7999999999999999E-2</v>
      </c>
      <c r="AB455">
        <f>NastaveniIPV!$D$52</f>
        <v>0.01</v>
      </c>
      <c r="AC455">
        <f>NastaveniIPV!$D$53</f>
        <v>0.01</v>
      </c>
      <c r="AD455">
        <f>NastaveniIPV!$D$54</f>
        <v>0.01</v>
      </c>
      <c r="AE455">
        <f>NastaveniIPV!$D$55</f>
        <v>0.01</v>
      </c>
      <c r="AF455">
        <f>NastaveniIPV!$D$56</f>
        <v>0.01</v>
      </c>
      <c r="AG455">
        <f t="shared" ref="AG455:BF455" si="2367">IF($T455=AG$18,1,IF(AG$18&lt;$T455,0,AF455+1))</f>
        <v>0</v>
      </c>
      <c r="AH455">
        <f t="shared" si="2367"/>
        <v>0</v>
      </c>
      <c r="AI455">
        <f t="shared" si="2367"/>
        <v>0</v>
      </c>
      <c r="AJ455">
        <f t="shared" si="2367"/>
        <v>0</v>
      </c>
      <c r="AK455">
        <f t="shared" si="2367"/>
        <v>0</v>
      </c>
      <c r="AL455">
        <f t="shared" si="2367"/>
        <v>0</v>
      </c>
      <c r="AM455">
        <f t="shared" si="2367"/>
        <v>0</v>
      </c>
      <c r="AN455">
        <f t="shared" si="2367"/>
        <v>0</v>
      </c>
      <c r="AO455">
        <f t="shared" si="2367"/>
        <v>0</v>
      </c>
      <c r="AP455">
        <f t="shared" si="2367"/>
        <v>0</v>
      </c>
      <c r="AQ455">
        <f t="shared" si="2367"/>
        <v>0</v>
      </c>
      <c r="AR455">
        <f t="shared" si="2367"/>
        <v>0</v>
      </c>
      <c r="AS455">
        <f t="shared" si="2367"/>
        <v>0</v>
      </c>
      <c r="AT455">
        <f t="shared" si="2367"/>
        <v>0</v>
      </c>
      <c r="AU455">
        <f t="shared" si="2367"/>
        <v>0</v>
      </c>
      <c r="AV455">
        <f t="shared" si="2367"/>
        <v>0</v>
      </c>
      <c r="AW455">
        <f t="shared" si="2367"/>
        <v>0</v>
      </c>
      <c r="AX455">
        <f t="shared" si="2367"/>
        <v>0</v>
      </c>
      <c r="AY455">
        <f t="shared" si="2367"/>
        <v>0</v>
      </c>
      <c r="AZ455">
        <f t="shared" si="2367"/>
        <v>0</v>
      </c>
      <c r="BA455">
        <f t="shared" si="2367"/>
        <v>0</v>
      </c>
      <c r="BB455">
        <f t="shared" si="2367"/>
        <v>0</v>
      </c>
      <c r="BC455">
        <f t="shared" si="2367"/>
        <v>0</v>
      </c>
      <c r="BD455">
        <f t="shared" si="2367"/>
        <v>0</v>
      </c>
      <c r="BE455">
        <f t="shared" si="2367"/>
        <v>0</v>
      </c>
      <c r="BF455">
        <f t="shared" si="2367"/>
        <v>0</v>
      </c>
      <c r="BG455">
        <f t="shared" si="2088"/>
        <v>0</v>
      </c>
      <c r="BH455">
        <f t="shared" ref="BH455:BI455" si="2368">IF($T455&lt;BH$18,BG455+1,IF(BH$18=$T455,1,0))</f>
        <v>0</v>
      </c>
      <c r="BI455">
        <f t="shared" si="2368"/>
        <v>0</v>
      </c>
      <c r="BJ455">
        <f t="shared" si="2090"/>
        <v>0</v>
      </c>
      <c r="BK455">
        <f t="shared" ref="BK455:BO455" si="2369">IF(BK$18&gt;$D$10,0,IF($T455&lt;BK$18,BJ455+1,IF(BK$18=$T455,1,0)))</f>
        <v>0</v>
      </c>
      <c r="BL455">
        <f t="shared" si="2369"/>
        <v>0</v>
      </c>
      <c r="BM455">
        <f t="shared" si="2369"/>
        <v>0</v>
      </c>
      <c r="BN455">
        <f t="shared" si="2369"/>
        <v>0</v>
      </c>
      <c r="BO455">
        <f t="shared" si="2369"/>
        <v>0</v>
      </c>
      <c r="BP455">
        <f t="shared" si="2092"/>
        <v>0</v>
      </c>
      <c r="BQ455">
        <f t="shared" si="2093"/>
        <v>0</v>
      </c>
      <c r="BR455">
        <f t="shared" si="2094"/>
        <v>0</v>
      </c>
      <c r="BS455">
        <f t="shared" si="2095"/>
        <v>0</v>
      </c>
      <c r="BT455">
        <f t="shared" si="2096"/>
        <v>0</v>
      </c>
      <c r="BU455">
        <f t="shared" si="2097"/>
        <v>0</v>
      </c>
      <c r="BV455">
        <f t="shared" si="2098"/>
        <v>0</v>
      </c>
      <c r="BW455">
        <f t="shared" si="2099"/>
        <v>0</v>
      </c>
      <c r="BX455">
        <f t="shared" si="2100"/>
        <v>0</v>
      </c>
      <c r="BY455">
        <f t="shared" si="2101"/>
        <v>0</v>
      </c>
      <c r="BZ455">
        <f t="shared" si="2102"/>
        <v>0</v>
      </c>
      <c r="CA455">
        <f t="shared" si="2103"/>
        <v>0</v>
      </c>
      <c r="CB455">
        <f t="shared" si="2104"/>
        <v>0</v>
      </c>
      <c r="CC455">
        <f t="shared" si="2105"/>
        <v>0</v>
      </c>
      <c r="CD455">
        <f t="shared" si="2106"/>
        <v>0</v>
      </c>
      <c r="CE455">
        <f t="shared" si="2107"/>
        <v>0</v>
      </c>
      <c r="CF455">
        <f t="shared" si="2108"/>
        <v>0</v>
      </c>
      <c r="CG455">
        <f t="shared" si="2109"/>
        <v>0</v>
      </c>
      <c r="CH455">
        <f t="shared" si="2110"/>
        <v>0</v>
      </c>
      <c r="CI455">
        <f t="shared" si="2111"/>
        <v>0</v>
      </c>
      <c r="CJ455">
        <f t="shared" si="2112"/>
        <v>0</v>
      </c>
      <c r="CK455">
        <f t="shared" si="2113"/>
        <v>0</v>
      </c>
      <c r="CL455">
        <f t="shared" si="2114"/>
        <v>0</v>
      </c>
      <c r="CM455">
        <f t="shared" si="2115"/>
        <v>0</v>
      </c>
      <c r="CN455">
        <f t="shared" si="2116"/>
        <v>0</v>
      </c>
      <c r="CO455">
        <f t="shared" si="2117"/>
        <v>0</v>
      </c>
      <c r="CP455">
        <f t="shared" si="2118"/>
        <v>0</v>
      </c>
      <c r="CQ455">
        <f t="shared" si="2119"/>
        <v>0</v>
      </c>
      <c r="CR455">
        <f t="shared" si="2120"/>
        <v>0</v>
      </c>
      <c r="CS455">
        <f t="shared" si="2121"/>
        <v>0</v>
      </c>
      <c r="CT455" t="str">
        <f t="shared" si="2122"/>
        <v/>
      </c>
      <c r="CU455" t="str">
        <f t="shared" si="2123"/>
        <v/>
      </c>
      <c r="CV455" t="str">
        <f t="shared" si="2124"/>
        <v/>
      </c>
      <c r="CW455" t="str">
        <f t="shared" si="2125"/>
        <v/>
      </c>
      <c r="CX455" t="str">
        <f t="shared" si="2126"/>
        <v/>
      </c>
      <c r="CY455" t="str">
        <f t="shared" si="2127"/>
        <v/>
      </c>
      <c r="CZ455" t="str">
        <f t="shared" si="2128"/>
        <v/>
      </c>
      <c r="DA455" t="str">
        <f t="shared" si="2129"/>
        <v/>
      </c>
      <c r="DB455" t="str">
        <f t="shared" si="2130"/>
        <v/>
      </c>
      <c r="DC455" t="str">
        <f t="shared" si="2131"/>
        <v/>
      </c>
      <c r="DD455" t="str">
        <f t="shared" si="2132"/>
        <v/>
      </c>
      <c r="DE455" t="str">
        <f t="shared" si="2133"/>
        <v/>
      </c>
      <c r="DF455" t="str">
        <f t="shared" si="2134"/>
        <v/>
      </c>
      <c r="DG455" t="str">
        <f t="shared" si="2135"/>
        <v/>
      </c>
      <c r="DH455" t="str">
        <f t="shared" si="2136"/>
        <v/>
      </c>
      <c r="DI455" t="str">
        <f t="shared" si="2137"/>
        <v/>
      </c>
      <c r="DJ455" t="str">
        <f t="shared" si="2138"/>
        <v/>
      </c>
      <c r="DK455" t="str">
        <f t="shared" si="2139"/>
        <v/>
      </c>
      <c r="DL455" t="str">
        <f t="shared" si="2140"/>
        <v/>
      </c>
      <c r="DM455" t="str">
        <f t="shared" si="2141"/>
        <v/>
      </c>
      <c r="DN455" t="str">
        <f t="shared" si="2142"/>
        <v/>
      </c>
      <c r="DO455" t="str">
        <f t="shared" si="2143"/>
        <v/>
      </c>
      <c r="DP455" t="str">
        <f t="shared" si="2144"/>
        <v/>
      </c>
      <c r="DQ455" t="str">
        <f t="shared" si="2145"/>
        <v/>
      </c>
      <c r="DR455" t="str">
        <f t="shared" si="2146"/>
        <v/>
      </c>
      <c r="DS455" t="str">
        <f t="shared" si="2147"/>
        <v/>
      </c>
      <c r="DT455" t="str">
        <f t="shared" si="2148"/>
        <v/>
      </c>
      <c r="DU455" t="str">
        <f t="shared" si="2149"/>
        <v/>
      </c>
      <c r="DV455" t="str">
        <f t="shared" si="2150"/>
        <v/>
      </c>
      <c r="DW455" t="str">
        <f t="shared" si="2151"/>
        <v/>
      </c>
      <c r="DX455" t="str">
        <f t="shared" si="2152"/>
        <v/>
      </c>
      <c r="DY455" t="str">
        <f t="shared" si="2153"/>
        <v/>
      </c>
      <c r="DZ455" t="str">
        <f t="shared" si="2154"/>
        <v/>
      </c>
      <c r="EA455" t="str">
        <f t="shared" si="2155"/>
        <v/>
      </c>
      <c r="EB455" t="str">
        <f t="shared" si="2156"/>
        <v/>
      </c>
      <c r="EC455" t="str">
        <f t="shared" si="2157"/>
        <v/>
      </c>
      <c r="ED455" t="str">
        <f t="shared" si="2158"/>
        <v/>
      </c>
      <c r="EE455" t="str">
        <f t="shared" si="2159"/>
        <v/>
      </c>
      <c r="EF455" t="str">
        <f t="shared" si="2160"/>
        <v/>
      </c>
      <c r="EG455" t="str">
        <f t="shared" si="2161"/>
        <v/>
      </c>
      <c r="EH455">
        <f t="shared" si="2162"/>
        <v>0</v>
      </c>
      <c r="EI455">
        <f t="shared" si="2163"/>
        <v>0</v>
      </c>
      <c r="EJ455">
        <f t="shared" si="2164"/>
        <v>0</v>
      </c>
      <c r="EK455" t="str">
        <f t="shared" si="2165"/>
        <v/>
      </c>
      <c r="EL455" t="str">
        <f t="shared" si="2166"/>
        <v/>
      </c>
      <c r="EM455" t="str">
        <f t="shared" si="2167"/>
        <v/>
      </c>
      <c r="EN455" s="2">
        <f t="shared" si="2168"/>
        <v>0</v>
      </c>
      <c r="EO455" s="1">
        <f t="shared" si="2169"/>
        <v>0</v>
      </c>
    </row>
    <row r="456" spans="1:145" ht="15" thickBot="1" x14ac:dyDescent="0.25">
      <c r="A456" s="14">
        <v>437</v>
      </c>
      <c r="B456" s="65" t="str">
        <f t="shared" ref="B456" si="2370">IF(AND(C456="",D456="",E456=""),"",A456)</f>
        <v/>
      </c>
      <c r="C456" s="61"/>
      <c r="D456" s="62"/>
      <c r="E456" s="61"/>
      <c r="F456" s="67" t="str">
        <f t="shared" si="2078"/>
        <v/>
      </c>
      <c r="G456" s="68" t="str">
        <f t="shared" si="2079"/>
        <v/>
      </c>
      <c r="H456" t="str">
        <f>IF(I456=1,NastaveniIPV!$I$48&amp;""&amp;$D$10,IF(I456=2,NastaveniIPV!$I$47,IF(J456=1,NastaveniIPV!$I$52,"")))</f>
        <v/>
      </c>
      <c r="I456" s="81" t="str">
        <f t="shared" si="2080"/>
        <v/>
      </c>
      <c r="J456" s="14" t="str">
        <f t="shared" si="2081"/>
        <v/>
      </c>
      <c r="O456">
        <v>437</v>
      </c>
      <c r="P456" s="1">
        <f t="shared" si="2082"/>
        <v>0</v>
      </c>
      <c r="Q456">
        <f t="shared" si="2083"/>
        <v>0</v>
      </c>
      <c r="R456" s="38" t="str">
        <f t="shared" si="2084"/>
        <v/>
      </c>
      <c r="S456" t="str">
        <f t="shared" si="2085"/>
        <v/>
      </c>
      <c r="T456" s="38" t="str">
        <f t="shared" si="2086"/>
        <v/>
      </c>
      <c r="W456">
        <f>NastaveniIPV!$D$47</f>
        <v>0.02</v>
      </c>
      <c r="X456">
        <f>NastaveniIPV!$D$48</f>
        <v>0.06</v>
      </c>
      <c r="Y456">
        <f>NastaveniIPV!$D$49</f>
        <v>0.06</v>
      </c>
      <c r="Z456">
        <f>NastaveniIPV!$D$50</f>
        <v>0.06</v>
      </c>
      <c r="AA456">
        <f>NastaveniIPV!$D$51</f>
        <v>1.7999999999999999E-2</v>
      </c>
      <c r="AB456">
        <f>NastaveniIPV!$D$52</f>
        <v>0.01</v>
      </c>
      <c r="AC456">
        <f>NastaveniIPV!$D$53</f>
        <v>0.01</v>
      </c>
      <c r="AD456">
        <f>NastaveniIPV!$D$54</f>
        <v>0.01</v>
      </c>
      <c r="AE456">
        <f>NastaveniIPV!$D$55</f>
        <v>0.01</v>
      </c>
      <c r="AF456">
        <f>NastaveniIPV!$D$56</f>
        <v>0.01</v>
      </c>
      <c r="AG456">
        <f t="shared" ref="AG456:BF456" si="2371">IF($T456=AG$18,1,IF(AG$18&lt;$T456,0,AF456+1))</f>
        <v>0</v>
      </c>
      <c r="AH456">
        <f t="shared" si="2371"/>
        <v>0</v>
      </c>
      <c r="AI456">
        <f t="shared" si="2371"/>
        <v>0</v>
      </c>
      <c r="AJ456">
        <f t="shared" si="2371"/>
        <v>0</v>
      </c>
      <c r="AK456">
        <f t="shared" si="2371"/>
        <v>0</v>
      </c>
      <c r="AL456">
        <f t="shared" si="2371"/>
        <v>0</v>
      </c>
      <c r="AM456">
        <f t="shared" si="2371"/>
        <v>0</v>
      </c>
      <c r="AN456">
        <f t="shared" si="2371"/>
        <v>0</v>
      </c>
      <c r="AO456">
        <f t="shared" si="2371"/>
        <v>0</v>
      </c>
      <c r="AP456">
        <f t="shared" si="2371"/>
        <v>0</v>
      </c>
      <c r="AQ456">
        <f t="shared" si="2371"/>
        <v>0</v>
      </c>
      <c r="AR456">
        <f t="shared" si="2371"/>
        <v>0</v>
      </c>
      <c r="AS456">
        <f t="shared" si="2371"/>
        <v>0</v>
      </c>
      <c r="AT456">
        <f t="shared" si="2371"/>
        <v>0</v>
      </c>
      <c r="AU456">
        <f t="shared" si="2371"/>
        <v>0</v>
      </c>
      <c r="AV456">
        <f t="shared" si="2371"/>
        <v>0</v>
      </c>
      <c r="AW456">
        <f t="shared" si="2371"/>
        <v>0</v>
      </c>
      <c r="AX456">
        <f t="shared" si="2371"/>
        <v>0</v>
      </c>
      <c r="AY456">
        <f t="shared" si="2371"/>
        <v>0</v>
      </c>
      <c r="AZ456">
        <f t="shared" si="2371"/>
        <v>0</v>
      </c>
      <c r="BA456">
        <f t="shared" si="2371"/>
        <v>0</v>
      </c>
      <c r="BB456">
        <f t="shared" si="2371"/>
        <v>0</v>
      </c>
      <c r="BC456">
        <f t="shared" si="2371"/>
        <v>0</v>
      </c>
      <c r="BD456">
        <f t="shared" si="2371"/>
        <v>0</v>
      </c>
      <c r="BE456">
        <f t="shared" si="2371"/>
        <v>0</v>
      </c>
      <c r="BF456">
        <f t="shared" si="2371"/>
        <v>0</v>
      </c>
      <c r="BG456">
        <f t="shared" si="2088"/>
        <v>0</v>
      </c>
      <c r="BH456">
        <f t="shared" ref="BH456:BI456" si="2372">IF($T456&lt;BH$18,BG456+1,IF(BH$18=$T456,1,0))</f>
        <v>0</v>
      </c>
      <c r="BI456">
        <f t="shared" si="2372"/>
        <v>0</v>
      </c>
      <c r="BJ456">
        <f t="shared" si="2090"/>
        <v>0</v>
      </c>
      <c r="BK456">
        <f t="shared" ref="BK456:BO456" si="2373">IF(BK$18&gt;$D$10,0,IF($T456&lt;BK$18,BJ456+1,IF(BK$18=$T456,1,0)))</f>
        <v>0</v>
      </c>
      <c r="BL456">
        <f t="shared" si="2373"/>
        <v>0</v>
      </c>
      <c r="BM456">
        <f t="shared" si="2373"/>
        <v>0</v>
      </c>
      <c r="BN456">
        <f t="shared" si="2373"/>
        <v>0</v>
      </c>
      <c r="BO456">
        <f t="shared" si="2373"/>
        <v>0</v>
      </c>
      <c r="BP456">
        <f t="shared" si="2092"/>
        <v>0</v>
      </c>
      <c r="BQ456">
        <f t="shared" si="2093"/>
        <v>0</v>
      </c>
      <c r="BR456">
        <f t="shared" si="2094"/>
        <v>0</v>
      </c>
      <c r="BS456">
        <f t="shared" si="2095"/>
        <v>0</v>
      </c>
      <c r="BT456">
        <f t="shared" si="2096"/>
        <v>0</v>
      </c>
      <c r="BU456">
        <f t="shared" si="2097"/>
        <v>0</v>
      </c>
      <c r="BV456">
        <f t="shared" si="2098"/>
        <v>0</v>
      </c>
      <c r="BW456">
        <f t="shared" si="2099"/>
        <v>0</v>
      </c>
      <c r="BX456">
        <f t="shared" si="2100"/>
        <v>0</v>
      </c>
      <c r="BY456">
        <f t="shared" si="2101"/>
        <v>0</v>
      </c>
      <c r="BZ456">
        <f t="shared" si="2102"/>
        <v>0</v>
      </c>
      <c r="CA456">
        <f t="shared" si="2103"/>
        <v>0</v>
      </c>
      <c r="CB456">
        <f t="shared" si="2104"/>
        <v>0</v>
      </c>
      <c r="CC456">
        <f t="shared" si="2105"/>
        <v>0</v>
      </c>
      <c r="CD456">
        <f t="shared" si="2106"/>
        <v>0</v>
      </c>
      <c r="CE456">
        <f t="shared" si="2107"/>
        <v>0</v>
      </c>
      <c r="CF456">
        <f t="shared" si="2108"/>
        <v>0</v>
      </c>
      <c r="CG456">
        <f t="shared" si="2109"/>
        <v>0</v>
      </c>
      <c r="CH456">
        <f t="shared" si="2110"/>
        <v>0</v>
      </c>
      <c r="CI456">
        <f t="shared" si="2111"/>
        <v>0</v>
      </c>
      <c r="CJ456">
        <f t="shared" si="2112"/>
        <v>0</v>
      </c>
      <c r="CK456">
        <f t="shared" si="2113"/>
        <v>0</v>
      </c>
      <c r="CL456">
        <f t="shared" si="2114"/>
        <v>0</v>
      </c>
      <c r="CM456">
        <f t="shared" si="2115"/>
        <v>0</v>
      </c>
      <c r="CN456">
        <f t="shared" si="2116"/>
        <v>0</v>
      </c>
      <c r="CO456">
        <f t="shared" si="2117"/>
        <v>0</v>
      </c>
      <c r="CP456">
        <f t="shared" si="2118"/>
        <v>0</v>
      </c>
      <c r="CQ456">
        <f t="shared" si="2119"/>
        <v>0</v>
      </c>
      <c r="CR456">
        <f t="shared" si="2120"/>
        <v>0</v>
      </c>
      <c r="CS456">
        <f t="shared" si="2121"/>
        <v>0</v>
      </c>
      <c r="CT456" t="str">
        <f t="shared" si="2122"/>
        <v/>
      </c>
      <c r="CU456" t="str">
        <f t="shared" si="2123"/>
        <v/>
      </c>
      <c r="CV456" t="str">
        <f t="shared" si="2124"/>
        <v/>
      </c>
      <c r="CW456" t="str">
        <f t="shared" si="2125"/>
        <v/>
      </c>
      <c r="CX456" t="str">
        <f t="shared" si="2126"/>
        <v/>
      </c>
      <c r="CY456" t="str">
        <f t="shared" si="2127"/>
        <v/>
      </c>
      <c r="CZ456" t="str">
        <f t="shared" si="2128"/>
        <v/>
      </c>
      <c r="DA456" t="str">
        <f t="shared" si="2129"/>
        <v/>
      </c>
      <c r="DB456" t="str">
        <f t="shared" si="2130"/>
        <v/>
      </c>
      <c r="DC456" t="str">
        <f t="shared" si="2131"/>
        <v/>
      </c>
      <c r="DD456" t="str">
        <f t="shared" si="2132"/>
        <v/>
      </c>
      <c r="DE456" t="str">
        <f t="shared" si="2133"/>
        <v/>
      </c>
      <c r="DF456" t="str">
        <f t="shared" si="2134"/>
        <v/>
      </c>
      <c r="DG456" t="str">
        <f t="shared" si="2135"/>
        <v/>
      </c>
      <c r="DH456" t="str">
        <f t="shared" si="2136"/>
        <v/>
      </c>
      <c r="DI456" t="str">
        <f t="shared" si="2137"/>
        <v/>
      </c>
      <c r="DJ456" t="str">
        <f t="shared" si="2138"/>
        <v/>
      </c>
      <c r="DK456" t="str">
        <f t="shared" si="2139"/>
        <v/>
      </c>
      <c r="DL456" t="str">
        <f t="shared" si="2140"/>
        <v/>
      </c>
      <c r="DM456" t="str">
        <f t="shared" si="2141"/>
        <v/>
      </c>
      <c r="DN456" t="str">
        <f t="shared" si="2142"/>
        <v/>
      </c>
      <c r="DO456" t="str">
        <f t="shared" si="2143"/>
        <v/>
      </c>
      <c r="DP456" t="str">
        <f t="shared" si="2144"/>
        <v/>
      </c>
      <c r="DQ456" t="str">
        <f t="shared" si="2145"/>
        <v/>
      </c>
      <c r="DR456" t="str">
        <f t="shared" si="2146"/>
        <v/>
      </c>
      <c r="DS456" t="str">
        <f t="shared" si="2147"/>
        <v/>
      </c>
      <c r="DT456" t="str">
        <f t="shared" si="2148"/>
        <v/>
      </c>
      <c r="DU456" t="str">
        <f t="shared" si="2149"/>
        <v/>
      </c>
      <c r="DV456" t="str">
        <f t="shared" si="2150"/>
        <v/>
      </c>
      <c r="DW456" t="str">
        <f t="shared" si="2151"/>
        <v/>
      </c>
      <c r="DX456" t="str">
        <f t="shared" si="2152"/>
        <v/>
      </c>
      <c r="DY456" t="str">
        <f t="shared" si="2153"/>
        <v/>
      </c>
      <c r="DZ456" t="str">
        <f t="shared" si="2154"/>
        <v/>
      </c>
      <c r="EA456" t="str">
        <f t="shared" si="2155"/>
        <v/>
      </c>
      <c r="EB456" t="str">
        <f t="shared" si="2156"/>
        <v/>
      </c>
      <c r="EC456" t="str">
        <f t="shared" si="2157"/>
        <v/>
      </c>
      <c r="ED456" t="str">
        <f t="shared" si="2158"/>
        <v/>
      </c>
      <c r="EE456" t="str">
        <f t="shared" si="2159"/>
        <v/>
      </c>
      <c r="EF456" t="str">
        <f t="shared" si="2160"/>
        <v/>
      </c>
      <c r="EG456" t="str">
        <f t="shared" si="2161"/>
        <v/>
      </c>
      <c r="EH456">
        <f t="shared" si="2162"/>
        <v>0</v>
      </c>
      <c r="EI456">
        <f t="shared" si="2163"/>
        <v>0</v>
      </c>
      <c r="EJ456">
        <f t="shared" si="2164"/>
        <v>0</v>
      </c>
      <c r="EK456" t="str">
        <f t="shared" si="2165"/>
        <v/>
      </c>
      <c r="EL456" t="str">
        <f t="shared" si="2166"/>
        <v/>
      </c>
      <c r="EM456" t="str">
        <f t="shared" si="2167"/>
        <v/>
      </c>
      <c r="EN456" s="2">
        <f t="shared" si="2168"/>
        <v>0</v>
      </c>
      <c r="EO456" s="1">
        <f t="shared" si="2169"/>
        <v>0</v>
      </c>
    </row>
    <row r="457" spans="1:145" ht="15" thickBot="1" x14ac:dyDescent="0.25">
      <c r="A457" s="14">
        <v>438</v>
      </c>
      <c r="B457" s="65" t="str">
        <f t="shared" ref="B457" si="2374">IF(AND(C457="",D457="",E457),"",A457)</f>
        <v/>
      </c>
      <c r="C457" s="63"/>
      <c r="D457" s="63"/>
      <c r="E457" s="64"/>
      <c r="F457" s="67" t="str">
        <f t="shared" si="2078"/>
        <v/>
      </c>
      <c r="G457" s="68" t="str">
        <f t="shared" si="2079"/>
        <v/>
      </c>
      <c r="H457" t="str">
        <f>IF(I457=1,NastaveniIPV!$I$48&amp;""&amp;$D$10,IF(I457=2,NastaveniIPV!$I$47,IF(J457=1,NastaveniIPV!$I$52,"")))</f>
        <v/>
      </c>
      <c r="I457" s="81" t="str">
        <f t="shared" si="2080"/>
        <v/>
      </c>
      <c r="J457" s="14" t="str">
        <f t="shared" si="2081"/>
        <v/>
      </c>
      <c r="O457">
        <v>438</v>
      </c>
      <c r="P457" s="1">
        <f t="shared" si="2082"/>
        <v>0</v>
      </c>
      <c r="Q457">
        <f t="shared" si="2083"/>
        <v>0</v>
      </c>
      <c r="R457" s="38" t="str">
        <f t="shared" si="2084"/>
        <v/>
      </c>
      <c r="S457" t="str">
        <f t="shared" si="2085"/>
        <v/>
      </c>
      <c r="T457" s="38" t="str">
        <f t="shared" si="2086"/>
        <v/>
      </c>
      <c r="W457">
        <f>NastaveniIPV!$D$47</f>
        <v>0.02</v>
      </c>
      <c r="X457">
        <f>NastaveniIPV!$D$48</f>
        <v>0.06</v>
      </c>
      <c r="Y457">
        <f>NastaveniIPV!$D$49</f>
        <v>0.06</v>
      </c>
      <c r="Z457">
        <f>NastaveniIPV!$D$50</f>
        <v>0.06</v>
      </c>
      <c r="AA457">
        <f>NastaveniIPV!$D$51</f>
        <v>1.7999999999999999E-2</v>
      </c>
      <c r="AB457">
        <f>NastaveniIPV!$D$52</f>
        <v>0.01</v>
      </c>
      <c r="AC457">
        <f>NastaveniIPV!$D$53</f>
        <v>0.01</v>
      </c>
      <c r="AD457">
        <f>NastaveniIPV!$D$54</f>
        <v>0.01</v>
      </c>
      <c r="AE457">
        <f>NastaveniIPV!$D$55</f>
        <v>0.01</v>
      </c>
      <c r="AF457">
        <f>NastaveniIPV!$D$56</f>
        <v>0.01</v>
      </c>
      <c r="AG457">
        <f t="shared" ref="AG457:BF457" si="2375">IF($T457=AG$18,1,IF(AG$18&lt;$T457,0,AF457+1))</f>
        <v>0</v>
      </c>
      <c r="AH457">
        <f t="shared" si="2375"/>
        <v>0</v>
      </c>
      <c r="AI457">
        <f t="shared" si="2375"/>
        <v>0</v>
      </c>
      <c r="AJ457">
        <f t="shared" si="2375"/>
        <v>0</v>
      </c>
      <c r="AK457">
        <f t="shared" si="2375"/>
        <v>0</v>
      </c>
      <c r="AL457">
        <f t="shared" si="2375"/>
        <v>0</v>
      </c>
      <c r="AM457">
        <f t="shared" si="2375"/>
        <v>0</v>
      </c>
      <c r="AN457">
        <f t="shared" si="2375"/>
        <v>0</v>
      </c>
      <c r="AO457">
        <f t="shared" si="2375"/>
        <v>0</v>
      </c>
      <c r="AP457">
        <f t="shared" si="2375"/>
        <v>0</v>
      </c>
      <c r="AQ457">
        <f t="shared" si="2375"/>
        <v>0</v>
      </c>
      <c r="AR457">
        <f t="shared" si="2375"/>
        <v>0</v>
      </c>
      <c r="AS457">
        <f t="shared" si="2375"/>
        <v>0</v>
      </c>
      <c r="AT457">
        <f t="shared" si="2375"/>
        <v>0</v>
      </c>
      <c r="AU457">
        <f t="shared" si="2375"/>
        <v>0</v>
      </c>
      <c r="AV457">
        <f t="shared" si="2375"/>
        <v>0</v>
      </c>
      <c r="AW457">
        <f t="shared" si="2375"/>
        <v>0</v>
      </c>
      <c r="AX457">
        <f t="shared" si="2375"/>
        <v>0</v>
      </c>
      <c r="AY457">
        <f t="shared" si="2375"/>
        <v>0</v>
      </c>
      <c r="AZ457">
        <f t="shared" si="2375"/>
        <v>0</v>
      </c>
      <c r="BA457">
        <f t="shared" si="2375"/>
        <v>0</v>
      </c>
      <c r="BB457">
        <f t="shared" si="2375"/>
        <v>0</v>
      </c>
      <c r="BC457">
        <f t="shared" si="2375"/>
        <v>0</v>
      </c>
      <c r="BD457">
        <f t="shared" si="2375"/>
        <v>0</v>
      </c>
      <c r="BE457">
        <f t="shared" si="2375"/>
        <v>0</v>
      </c>
      <c r="BF457">
        <f t="shared" si="2375"/>
        <v>0</v>
      </c>
      <c r="BG457">
        <f t="shared" si="2088"/>
        <v>0</v>
      </c>
      <c r="BH457">
        <f t="shared" ref="BH457:BI457" si="2376">IF($T457&lt;BH$18,BG457+1,IF(BH$18=$T457,1,0))</f>
        <v>0</v>
      </c>
      <c r="BI457">
        <f t="shared" si="2376"/>
        <v>0</v>
      </c>
      <c r="BJ457">
        <f t="shared" si="2090"/>
        <v>0</v>
      </c>
      <c r="BK457">
        <f t="shared" ref="BK457:BO457" si="2377">IF(BK$18&gt;$D$10,0,IF($T457&lt;BK$18,BJ457+1,IF(BK$18=$T457,1,0)))</f>
        <v>0</v>
      </c>
      <c r="BL457">
        <f t="shared" si="2377"/>
        <v>0</v>
      </c>
      <c r="BM457">
        <f t="shared" si="2377"/>
        <v>0</v>
      </c>
      <c r="BN457">
        <f t="shared" si="2377"/>
        <v>0</v>
      </c>
      <c r="BO457">
        <f t="shared" si="2377"/>
        <v>0</v>
      </c>
      <c r="BP457">
        <f t="shared" si="2092"/>
        <v>0</v>
      </c>
      <c r="BQ457">
        <f t="shared" si="2093"/>
        <v>0</v>
      </c>
      <c r="BR457">
        <f t="shared" si="2094"/>
        <v>0</v>
      </c>
      <c r="BS457">
        <f t="shared" si="2095"/>
        <v>0</v>
      </c>
      <c r="BT457">
        <f t="shared" si="2096"/>
        <v>0</v>
      </c>
      <c r="BU457">
        <f t="shared" si="2097"/>
        <v>0</v>
      </c>
      <c r="BV457">
        <f t="shared" si="2098"/>
        <v>0</v>
      </c>
      <c r="BW457">
        <f t="shared" si="2099"/>
        <v>0</v>
      </c>
      <c r="BX457">
        <f t="shared" si="2100"/>
        <v>0</v>
      </c>
      <c r="BY457">
        <f t="shared" si="2101"/>
        <v>0</v>
      </c>
      <c r="BZ457">
        <f t="shared" si="2102"/>
        <v>0</v>
      </c>
      <c r="CA457">
        <f t="shared" si="2103"/>
        <v>0</v>
      </c>
      <c r="CB457">
        <f t="shared" si="2104"/>
        <v>0</v>
      </c>
      <c r="CC457">
        <f t="shared" si="2105"/>
        <v>0</v>
      </c>
      <c r="CD457">
        <f t="shared" si="2106"/>
        <v>0</v>
      </c>
      <c r="CE457">
        <f t="shared" si="2107"/>
        <v>0</v>
      </c>
      <c r="CF457">
        <f t="shared" si="2108"/>
        <v>0</v>
      </c>
      <c r="CG457">
        <f t="shared" si="2109"/>
        <v>0</v>
      </c>
      <c r="CH457">
        <f t="shared" si="2110"/>
        <v>0</v>
      </c>
      <c r="CI457">
        <f t="shared" si="2111"/>
        <v>0</v>
      </c>
      <c r="CJ457">
        <f t="shared" si="2112"/>
        <v>0</v>
      </c>
      <c r="CK457">
        <f t="shared" si="2113"/>
        <v>0</v>
      </c>
      <c r="CL457">
        <f t="shared" si="2114"/>
        <v>0</v>
      </c>
      <c r="CM457">
        <f t="shared" si="2115"/>
        <v>0</v>
      </c>
      <c r="CN457">
        <f t="shared" si="2116"/>
        <v>0</v>
      </c>
      <c r="CO457">
        <f t="shared" si="2117"/>
        <v>0</v>
      </c>
      <c r="CP457">
        <f t="shared" si="2118"/>
        <v>0</v>
      </c>
      <c r="CQ457">
        <f t="shared" si="2119"/>
        <v>0</v>
      </c>
      <c r="CR457">
        <f t="shared" si="2120"/>
        <v>0</v>
      </c>
      <c r="CS457">
        <f t="shared" si="2121"/>
        <v>0</v>
      </c>
      <c r="CT457" t="str">
        <f t="shared" si="2122"/>
        <v/>
      </c>
      <c r="CU457" t="str">
        <f t="shared" si="2123"/>
        <v/>
      </c>
      <c r="CV457" t="str">
        <f t="shared" si="2124"/>
        <v/>
      </c>
      <c r="CW457" t="str">
        <f t="shared" si="2125"/>
        <v/>
      </c>
      <c r="CX457" t="str">
        <f t="shared" si="2126"/>
        <v/>
      </c>
      <c r="CY457" t="str">
        <f t="shared" si="2127"/>
        <v/>
      </c>
      <c r="CZ457" t="str">
        <f t="shared" si="2128"/>
        <v/>
      </c>
      <c r="DA457" t="str">
        <f t="shared" si="2129"/>
        <v/>
      </c>
      <c r="DB457" t="str">
        <f t="shared" si="2130"/>
        <v/>
      </c>
      <c r="DC457" t="str">
        <f t="shared" si="2131"/>
        <v/>
      </c>
      <c r="DD457" t="str">
        <f t="shared" si="2132"/>
        <v/>
      </c>
      <c r="DE457" t="str">
        <f t="shared" si="2133"/>
        <v/>
      </c>
      <c r="DF457" t="str">
        <f t="shared" si="2134"/>
        <v/>
      </c>
      <c r="DG457" t="str">
        <f t="shared" si="2135"/>
        <v/>
      </c>
      <c r="DH457" t="str">
        <f t="shared" si="2136"/>
        <v/>
      </c>
      <c r="DI457" t="str">
        <f t="shared" si="2137"/>
        <v/>
      </c>
      <c r="DJ457" t="str">
        <f t="shared" si="2138"/>
        <v/>
      </c>
      <c r="DK457" t="str">
        <f t="shared" si="2139"/>
        <v/>
      </c>
      <c r="DL457" t="str">
        <f t="shared" si="2140"/>
        <v/>
      </c>
      <c r="DM457" t="str">
        <f t="shared" si="2141"/>
        <v/>
      </c>
      <c r="DN457" t="str">
        <f t="shared" si="2142"/>
        <v/>
      </c>
      <c r="DO457" t="str">
        <f t="shared" si="2143"/>
        <v/>
      </c>
      <c r="DP457" t="str">
        <f t="shared" si="2144"/>
        <v/>
      </c>
      <c r="DQ457" t="str">
        <f t="shared" si="2145"/>
        <v/>
      </c>
      <c r="DR457" t="str">
        <f t="shared" si="2146"/>
        <v/>
      </c>
      <c r="DS457" t="str">
        <f t="shared" si="2147"/>
        <v/>
      </c>
      <c r="DT457" t="str">
        <f t="shared" si="2148"/>
        <v/>
      </c>
      <c r="DU457" t="str">
        <f t="shared" si="2149"/>
        <v/>
      </c>
      <c r="DV457" t="str">
        <f t="shared" si="2150"/>
        <v/>
      </c>
      <c r="DW457" t="str">
        <f t="shared" si="2151"/>
        <v/>
      </c>
      <c r="DX457" t="str">
        <f t="shared" si="2152"/>
        <v/>
      </c>
      <c r="DY457" t="str">
        <f t="shared" si="2153"/>
        <v/>
      </c>
      <c r="DZ457" t="str">
        <f t="shared" si="2154"/>
        <v/>
      </c>
      <c r="EA457" t="str">
        <f t="shared" si="2155"/>
        <v/>
      </c>
      <c r="EB457" t="str">
        <f t="shared" si="2156"/>
        <v/>
      </c>
      <c r="EC457" t="str">
        <f t="shared" si="2157"/>
        <v/>
      </c>
      <c r="ED457" t="str">
        <f t="shared" si="2158"/>
        <v/>
      </c>
      <c r="EE457" t="str">
        <f t="shared" si="2159"/>
        <v/>
      </c>
      <c r="EF457" t="str">
        <f t="shared" si="2160"/>
        <v/>
      </c>
      <c r="EG457" t="str">
        <f t="shared" si="2161"/>
        <v/>
      </c>
      <c r="EH457">
        <f t="shared" si="2162"/>
        <v>0</v>
      </c>
      <c r="EI457">
        <f t="shared" si="2163"/>
        <v>0</v>
      </c>
      <c r="EJ457">
        <f t="shared" si="2164"/>
        <v>0</v>
      </c>
      <c r="EK457" t="str">
        <f t="shared" si="2165"/>
        <v/>
      </c>
      <c r="EL457" t="str">
        <f t="shared" si="2166"/>
        <v/>
      </c>
      <c r="EM457" t="str">
        <f t="shared" si="2167"/>
        <v/>
      </c>
      <c r="EN457" s="2">
        <f t="shared" si="2168"/>
        <v>0</v>
      </c>
      <c r="EO457" s="1">
        <f t="shared" si="2169"/>
        <v>0</v>
      </c>
    </row>
    <row r="458" spans="1:145" ht="15" thickBot="1" x14ac:dyDescent="0.25">
      <c r="A458" s="14">
        <v>439</v>
      </c>
      <c r="B458" s="65" t="str">
        <f t="shared" ref="B458" si="2378">IF(AND(C458="",D458="",E458=""),"",A458)</f>
        <v/>
      </c>
      <c r="C458" s="61"/>
      <c r="D458" s="62"/>
      <c r="E458" s="61"/>
      <c r="F458" s="67" t="str">
        <f t="shared" si="2078"/>
        <v/>
      </c>
      <c r="G458" s="68" t="str">
        <f t="shared" si="2079"/>
        <v/>
      </c>
      <c r="H458" t="str">
        <f>IF(I458=1,NastaveniIPV!$I$48&amp;""&amp;$D$10,IF(I458=2,NastaveniIPV!$I$47,IF(J458=1,NastaveniIPV!$I$52,"")))</f>
        <v/>
      </c>
      <c r="I458" s="81" t="str">
        <f t="shared" si="2080"/>
        <v/>
      </c>
      <c r="J458" s="14" t="str">
        <f t="shared" si="2081"/>
        <v/>
      </c>
      <c r="O458">
        <v>439</v>
      </c>
      <c r="P458" s="1">
        <f t="shared" si="2082"/>
        <v>0</v>
      </c>
      <c r="Q458">
        <f t="shared" si="2083"/>
        <v>0</v>
      </c>
      <c r="R458" s="38" t="str">
        <f t="shared" si="2084"/>
        <v/>
      </c>
      <c r="S458" t="str">
        <f t="shared" si="2085"/>
        <v/>
      </c>
      <c r="T458" s="38" t="str">
        <f t="shared" si="2086"/>
        <v/>
      </c>
      <c r="W458">
        <f>NastaveniIPV!$D$47</f>
        <v>0.02</v>
      </c>
      <c r="X458">
        <f>NastaveniIPV!$D$48</f>
        <v>0.06</v>
      </c>
      <c r="Y458">
        <f>NastaveniIPV!$D$49</f>
        <v>0.06</v>
      </c>
      <c r="Z458">
        <f>NastaveniIPV!$D$50</f>
        <v>0.06</v>
      </c>
      <c r="AA458">
        <f>NastaveniIPV!$D$51</f>
        <v>1.7999999999999999E-2</v>
      </c>
      <c r="AB458">
        <f>NastaveniIPV!$D$52</f>
        <v>0.01</v>
      </c>
      <c r="AC458">
        <f>NastaveniIPV!$D$53</f>
        <v>0.01</v>
      </c>
      <c r="AD458">
        <f>NastaveniIPV!$D$54</f>
        <v>0.01</v>
      </c>
      <c r="AE458">
        <f>NastaveniIPV!$D$55</f>
        <v>0.01</v>
      </c>
      <c r="AF458">
        <f>NastaveniIPV!$D$56</f>
        <v>0.01</v>
      </c>
      <c r="AG458">
        <f t="shared" ref="AG458:BF458" si="2379">IF($T458=AG$18,1,IF(AG$18&lt;$T458,0,AF458+1))</f>
        <v>0</v>
      </c>
      <c r="AH458">
        <f t="shared" si="2379"/>
        <v>0</v>
      </c>
      <c r="AI458">
        <f t="shared" si="2379"/>
        <v>0</v>
      </c>
      <c r="AJ458">
        <f t="shared" si="2379"/>
        <v>0</v>
      </c>
      <c r="AK458">
        <f t="shared" si="2379"/>
        <v>0</v>
      </c>
      <c r="AL458">
        <f t="shared" si="2379"/>
        <v>0</v>
      </c>
      <c r="AM458">
        <f t="shared" si="2379"/>
        <v>0</v>
      </c>
      <c r="AN458">
        <f t="shared" si="2379"/>
        <v>0</v>
      </c>
      <c r="AO458">
        <f t="shared" si="2379"/>
        <v>0</v>
      </c>
      <c r="AP458">
        <f t="shared" si="2379"/>
        <v>0</v>
      </c>
      <c r="AQ458">
        <f t="shared" si="2379"/>
        <v>0</v>
      </c>
      <c r="AR458">
        <f t="shared" si="2379"/>
        <v>0</v>
      </c>
      <c r="AS458">
        <f t="shared" si="2379"/>
        <v>0</v>
      </c>
      <c r="AT458">
        <f t="shared" si="2379"/>
        <v>0</v>
      </c>
      <c r="AU458">
        <f t="shared" si="2379"/>
        <v>0</v>
      </c>
      <c r="AV458">
        <f t="shared" si="2379"/>
        <v>0</v>
      </c>
      <c r="AW458">
        <f t="shared" si="2379"/>
        <v>0</v>
      </c>
      <c r="AX458">
        <f t="shared" si="2379"/>
        <v>0</v>
      </c>
      <c r="AY458">
        <f t="shared" si="2379"/>
        <v>0</v>
      </c>
      <c r="AZ458">
        <f t="shared" si="2379"/>
        <v>0</v>
      </c>
      <c r="BA458">
        <f t="shared" si="2379"/>
        <v>0</v>
      </c>
      <c r="BB458">
        <f t="shared" si="2379"/>
        <v>0</v>
      </c>
      <c r="BC458">
        <f t="shared" si="2379"/>
        <v>0</v>
      </c>
      <c r="BD458">
        <f t="shared" si="2379"/>
        <v>0</v>
      </c>
      <c r="BE458">
        <f t="shared" si="2379"/>
        <v>0</v>
      </c>
      <c r="BF458">
        <f t="shared" si="2379"/>
        <v>0</v>
      </c>
      <c r="BG458">
        <f t="shared" si="2088"/>
        <v>0</v>
      </c>
      <c r="BH458">
        <f t="shared" ref="BH458:BI458" si="2380">IF($T458&lt;BH$18,BG458+1,IF(BH$18=$T458,1,0))</f>
        <v>0</v>
      </c>
      <c r="BI458">
        <f t="shared" si="2380"/>
        <v>0</v>
      </c>
      <c r="BJ458">
        <f t="shared" si="2090"/>
        <v>0</v>
      </c>
      <c r="BK458">
        <f t="shared" ref="BK458:BO458" si="2381">IF(BK$18&gt;$D$10,0,IF($T458&lt;BK$18,BJ458+1,IF(BK$18=$T458,1,0)))</f>
        <v>0</v>
      </c>
      <c r="BL458">
        <f t="shared" si="2381"/>
        <v>0</v>
      </c>
      <c r="BM458">
        <f t="shared" si="2381"/>
        <v>0</v>
      </c>
      <c r="BN458">
        <f t="shared" si="2381"/>
        <v>0</v>
      </c>
      <c r="BO458">
        <f t="shared" si="2381"/>
        <v>0</v>
      </c>
      <c r="BP458">
        <f t="shared" si="2092"/>
        <v>0</v>
      </c>
      <c r="BQ458">
        <f t="shared" si="2093"/>
        <v>0</v>
      </c>
      <c r="BR458">
        <f t="shared" si="2094"/>
        <v>0</v>
      </c>
      <c r="BS458">
        <f t="shared" si="2095"/>
        <v>0</v>
      </c>
      <c r="BT458">
        <f t="shared" si="2096"/>
        <v>0</v>
      </c>
      <c r="BU458">
        <f t="shared" si="2097"/>
        <v>0</v>
      </c>
      <c r="BV458">
        <f t="shared" si="2098"/>
        <v>0</v>
      </c>
      <c r="BW458">
        <f t="shared" si="2099"/>
        <v>0</v>
      </c>
      <c r="BX458">
        <f t="shared" si="2100"/>
        <v>0</v>
      </c>
      <c r="BY458">
        <f t="shared" si="2101"/>
        <v>0</v>
      </c>
      <c r="BZ458">
        <f t="shared" si="2102"/>
        <v>0</v>
      </c>
      <c r="CA458">
        <f t="shared" si="2103"/>
        <v>0</v>
      </c>
      <c r="CB458">
        <f t="shared" si="2104"/>
        <v>0</v>
      </c>
      <c r="CC458">
        <f t="shared" si="2105"/>
        <v>0</v>
      </c>
      <c r="CD458">
        <f t="shared" si="2106"/>
        <v>0</v>
      </c>
      <c r="CE458">
        <f t="shared" si="2107"/>
        <v>0</v>
      </c>
      <c r="CF458">
        <f t="shared" si="2108"/>
        <v>0</v>
      </c>
      <c r="CG458">
        <f t="shared" si="2109"/>
        <v>0</v>
      </c>
      <c r="CH458">
        <f t="shared" si="2110"/>
        <v>0</v>
      </c>
      <c r="CI458">
        <f t="shared" si="2111"/>
        <v>0</v>
      </c>
      <c r="CJ458">
        <f t="shared" si="2112"/>
        <v>0</v>
      </c>
      <c r="CK458">
        <f t="shared" si="2113"/>
        <v>0</v>
      </c>
      <c r="CL458">
        <f t="shared" si="2114"/>
        <v>0</v>
      </c>
      <c r="CM458">
        <f t="shared" si="2115"/>
        <v>0</v>
      </c>
      <c r="CN458">
        <f t="shared" si="2116"/>
        <v>0</v>
      </c>
      <c r="CO458">
        <f t="shared" si="2117"/>
        <v>0</v>
      </c>
      <c r="CP458">
        <f t="shared" si="2118"/>
        <v>0</v>
      </c>
      <c r="CQ458">
        <f t="shared" si="2119"/>
        <v>0</v>
      </c>
      <c r="CR458">
        <f t="shared" si="2120"/>
        <v>0</v>
      </c>
      <c r="CS458">
        <f t="shared" si="2121"/>
        <v>0</v>
      </c>
      <c r="CT458" t="str">
        <f t="shared" si="2122"/>
        <v/>
      </c>
      <c r="CU458" t="str">
        <f t="shared" si="2123"/>
        <v/>
      </c>
      <c r="CV458" t="str">
        <f t="shared" si="2124"/>
        <v/>
      </c>
      <c r="CW458" t="str">
        <f t="shared" si="2125"/>
        <v/>
      </c>
      <c r="CX458" t="str">
        <f t="shared" si="2126"/>
        <v/>
      </c>
      <c r="CY458" t="str">
        <f t="shared" si="2127"/>
        <v/>
      </c>
      <c r="CZ458" t="str">
        <f t="shared" si="2128"/>
        <v/>
      </c>
      <c r="DA458" t="str">
        <f t="shared" si="2129"/>
        <v/>
      </c>
      <c r="DB458" t="str">
        <f t="shared" si="2130"/>
        <v/>
      </c>
      <c r="DC458" t="str">
        <f t="shared" si="2131"/>
        <v/>
      </c>
      <c r="DD458" t="str">
        <f t="shared" si="2132"/>
        <v/>
      </c>
      <c r="DE458" t="str">
        <f t="shared" si="2133"/>
        <v/>
      </c>
      <c r="DF458" t="str">
        <f t="shared" si="2134"/>
        <v/>
      </c>
      <c r="DG458" t="str">
        <f t="shared" si="2135"/>
        <v/>
      </c>
      <c r="DH458" t="str">
        <f t="shared" si="2136"/>
        <v/>
      </c>
      <c r="DI458" t="str">
        <f t="shared" si="2137"/>
        <v/>
      </c>
      <c r="DJ458" t="str">
        <f t="shared" si="2138"/>
        <v/>
      </c>
      <c r="DK458" t="str">
        <f t="shared" si="2139"/>
        <v/>
      </c>
      <c r="DL458" t="str">
        <f t="shared" si="2140"/>
        <v/>
      </c>
      <c r="DM458" t="str">
        <f t="shared" si="2141"/>
        <v/>
      </c>
      <c r="DN458" t="str">
        <f t="shared" si="2142"/>
        <v/>
      </c>
      <c r="DO458" t="str">
        <f t="shared" si="2143"/>
        <v/>
      </c>
      <c r="DP458" t="str">
        <f t="shared" si="2144"/>
        <v/>
      </c>
      <c r="DQ458" t="str">
        <f t="shared" si="2145"/>
        <v/>
      </c>
      <c r="DR458" t="str">
        <f t="shared" si="2146"/>
        <v/>
      </c>
      <c r="DS458" t="str">
        <f t="shared" si="2147"/>
        <v/>
      </c>
      <c r="DT458" t="str">
        <f t="shared" si="2148"/>
        <v/>
      </c>
      <c r="DU458" t="str">
        <f t="shared" si="2149"/>
        <v/>
      </c>
      <c r="DV458" t="str">
        <f t="shared" si="2150"/>
        <v/>
      </c>
      <c r="DW458" t="str">
        <f t="shared" si="2151"/>
        <v/>
      </c>
      <c r="DX458" t="str">
        <f t="shared" si="2152"/>
        <v/>
      </c>
      <c r="DY458" t="str">
        <f t="shared" si="2153"/>
        <v/>
      </c>
      <c r="DZ458" t="str">
        <f t="shared" si="2154"/>
        <v/>
      </c>
      <c r="EA458" t="str">
        <f t="shared" si="2155"/>
        <v/>
      </c>
      <c r="EB458" t="str">
        <f t="shared" si="2156"/>
        <v/>
      </c>
      <c r="EC458" t="str">
        <f t="shared" si="2157"/>
        <v/>
      </c>
      <c r="ED458" t="str">
        <f t="shared" si="2158"/>
        <v/>
      </c>
      <c r="EE458" t="str">
        <f t="shared" si="2159"/>
        <v/>
      </c>
      <c r="EF458" t="str">
        <f t="shared" si="2160"/>
        <v/>
      </c>
      <c r="EG458" t="str">
        <f t="shared" si="2161"/>
        <v/>
      </c>
      <c r="EH458">
        <f t="shared" si="2162"/>
        <v>0</v>
      </c>
      <c r="EI458">
        <f t="shared" si="2163"/>
        <v>0</v>
      </c>
      <c r="EJ458">
        <f t="shared" si="2164"/>
        <v>0</v>
      </c>
      <c r="EK458" t="str">
        <f t="shared" si="2165"/>
        <v/>
      </c>
      <c r="EL458" t="str">
        <f t="shared" si="2166"/>
        <v/>
      </c>
      <c r="EM458" t="str">
        <f t="shared" si="2167"/>
        <v/>
      </c>
      <c r="EN458" s="2">
        <f t="shared" si="2168"/>
        <v>0</v>
      </c>
      <c r="EO458" s="1">
        <f t="shared" si="2169"/>
        <v>0</v>
      </c>
    </row>
    <row r="459" spans="1:145" ht="15" thickBot="1" x14ac:dyDescent="0.25">
      <c r="A459" s="14">
        <v>440</v>
      </c>
      <c r="B459" s="65" t="str">
        <f t="shared" ref="B459" si="2382">IF(AND(C459="",D459="",E459),"",A459)</f>
        <v/>
      </c>
      <c r="C459" s="63"/>
      <c r="D459" s="63"/>
      <c r="E459" s="64"/>
      <c r="F459" s="67" t="str">
        <f t="shared" si="2078"/>
        <v/>
      </c>
      <c r="G459" s="68" t="str">
        <f t="shared" si="2079"/>
        <v/>
      </c>
      <c r="H459" t="str">
        <f>IF(I459=1,NastaveniIPV!$I$48&amp;""&amp;$D$10,IF(I459=2,NastaveniIPV!$I$47,IF(J459=1,NastaveniIPV!$I$52,"")))</f>
        <v/>
      </c>
      <c r="I459" s="81" t="str">
        <f t="shared" si="2080"/>
        <v/>
      </c>
      <c r="J459" s="14" t="str">
        <f t="shared" si="2081"/>
        <v/>
      </c>
      <c r="O459">
        <v>440</v>
      </c>
      <c r="P459" s="1">
        <f t="shared" si="2082"/>
        <v>0</v>
      </c>
      <c r="Q459">
        <f t="shared" si="2083"/>
        <v>0</v>
      </c>
      <c r="R459" s="38" t="str">
        <f t="shared" si="2084"/>
        <v/>
      </c>
      <c r="S459" t="str">
        <f t="shared" si="2085"/>
        <v/>
      </c>
      <c r="T459" s="38" t="str">
        <f t="shared" si="2086"/>
        <v/>
      </c>
      <c r="W459">
        <f>NastaveniIPV!$D$47</f>
        <v>0.02</v>
      </c>
      <c r="X459">
        <f>NastaveniIPV!$D$48</f>
        <v>0.06</v>
      </c>
      <c r="Y459">
        <f>NastaveniIPV!$D$49</f>
        <v>0.06</v>
      </c>
      <c r="Z459">
        <f>NastaveniIPV!$D$50</f>
        <v>0.06</v>
      </c>
      <c r="AA459">
        <f>NastaveniIPV!$D$51</f>
        <v>1.7999999999999999E-2</v>
      </c>
      <c r="AB459">
        <f>NastaveniIPV!$D$52</f>
        <v>0.01</v>
      </c>
      <c r="AC459">
        <f>NastaveniIPV!$D$53</f>
        <v>0.01</v>
      </c>
      <c r="AD459">
        <f>NastaveniIPV!$D$54</f>
        <v>0.01</v>
      </c>
      <c r="AE459">
        <f>NastaveniIPV!$D$55</f>
        <v>0.01</v>
      </c>
      <c r="AF459">
        <f>NastaveniIPV!$D$56</f>
        <v>0.01</v>
      </c>
      <c r="AG459">
        <f t="shared" ref="AG459:BF459" si="2383">IF($T459=AG$18,1,IF(AG$18&lt;$T459,0,AF459+1))</f>
        <v>0</v>
      </c>
      <c r="AH459">
        <f t="shared" si="2383"/>
        <v>0</v>
      </c>
      <c r="AI459">
        <f t="shared" si="2383"/>
        <v>0</v>
      </c>
      <c r="AJ459">
        <f t="shared" si="2383"/>
        <v>0</v>
      </c>
      <c r="AK459">
        <f t="shared" si="2383"/>
        <v>0</v>
      </c>
      <c r="AL459">
        <f t="shared" si="2383"/>
        <v>0</v>
      </c>
      <c r="AM459">
        <f t="shared" si="2383"/>
        <v>0</v>
      </c>
      <c r="AN459">
        <f t="shared" si="2383"/>
        <v>0</v>
      </c>
      <c r="AO459">
        <f t="shared" si="2383"/>
        <v>0</v>
      </c>
      <c r="AP459">
        <f t="shared" si="2383"/>
        <v>0</v>
      </c>
      <c r="AQ459">
        <f t="shared" si="2383"/>
        <v>0</v>
      </c>
      <c r="AR459">
        <f t="shared" si="2383"/>
        <v>0</v>
      </c>
      <c r="AS459">
        <f t="shared" si="2383"/>
        <v>0</v>
      </c>
      <c r="AT459">
        <f t="shared" si="2383"/>
        <v>0</v>
      </c>
      <c r="AU459">
        <f t="shared" si="2383"/>
        <v>0</v>
      </c>
      <c r="AV459">
        <f t="shared" si="2383"/>
        <v>0</v>
      </c>
      <c r="AW459">
        <f t="shared" si="2383"/>
        <v>0</v>
      </c>
      <c r="AX459">
        <f t="shared" si="2383"/>
        <v>0</v>
      </c>
      <c r="AY459">
        <f t="shared" si="2383"/>
        <v>0</v>
      </c>
      <c r="AZ459">
        <f t="shared" si="2383"/>
        <v>0</v>
      </c>
      <c r="BA459">
        <f t="shared" si="2383"/>
        <v>0</v>
      </c>
      <c r="BB459">
        <f t="shared" si="2383"/>
        <v>0</v>
      </c>
      <c r="BC459">
        <f t="shared" si="2383"/>
        <v>0</v>
      </c>
      <c r="BD459">
        <f t="shared" si="2383"/>
        <v>0</v>
      </c>
      <c r="BE459">
        <f t="shared" si="2383"/>
        <v>0</v>
      </c>
      <c r="BF459">
        <f t="shared" si="2383"/>
        <v>0</v>
      </c>
      <c r="BG459">
        <f t="shared" si="2088"/>
        <v>0</v>
      </c>
      <c r="BH459">
        <f t="shared" ref="BH459:BI459" si="2384">IF($T459&lt;BH$18,BG459+1,IF(BH$18=$T459,1,0))</f>
        <v>0</v>
      </c>
      <c r="BI459">
        <f t="shared" si="2384"/>
        <v>0</v>
      </c>
      <c r="BJ459">
        <f t="shared" si="2090"/>
        <v>0</v>
      </c>
      <c r="BK459">
        <f t="shared" ref="BK459:BO459" si="2385">IF(BK$18&gt;$D$10,0,IF($T459&lt;BK$18,BJ459+1,IF(BK$18=$T459,1,0)))</f>
        <v>0</v>
      </c>
      <c r="BL459">
        <f t="shared" si="2385"/>
        <v>0</v>
      </c>
      <c r="BM459">
        <f t="shared" si="2385"/>
        <v>0</v>
      </c>
      <c r="BN459">
        <f t="shared" si="2385"/>
        <v>0</v>
      </c>
      <c r="BO459">
        <f t="shared" si="2385"/>
        <v>0</v>
      </c>
      <c r="BP459">
        <f t="shared" si="2092"/>
        <v>0</v>
      </c>
      <c r="BQ459">
        <f t="shared" si="2093"/>
        <v>0</v>
      </c>
      <c r="BR459">
        <f t="shared" si="2094"/>
        <v>0</v>
      </c>
      <c r="BS459">
        <f t="shared" si="2095"/>
        <v>0</v>
      </c>
      <c r="BT459">
        <f t="shared" si="2096"/>
        <v>0</v>
      </c>
      <c r="BU459">
        <f t="shared" si="2097"/>
        <v>0</v>
      </c>
      <c r="BV459">
        <f t="shared" si="2098"/>
        <v>0</v>
      </c>
      <c r="BW459">
        <f t="shared" si="2099"/>
        <v>0</v>
      </c>
      <c r="BX459">
        <f t="shared" si="2100"/>
        <v>0</v>
      </c>
      <c r="BY459">
        <f t="shared" si="2101"/>
        <v>0</v>
      </c>
      <c r="BZ459">
        <f t="shared" si="2102"/>
        <v>0</v>
      </c>
      <c r="CA459">
        <f t="shared" si="2103"/>
        <v>0</v>
      </c>
      <c r="CB459">
        <f t="shared" si="2104"/>
        <v>0</v>
      </c>
      <c r="CC459">
        <f t="shared" si="2105"/>
        <v>0</v>
      </c>
      <c r="CD459">
        <f t="shared" si="2106"/>
        <v>0</v>
      </c>
      <c r="CE459">
        <f t="shared" si="2107"/>
        <v>0</v>
      </c>
      <c r="CF459">
        <f t="shared" si="2108"/>
        <v>0</v>
      </c>
      <c r="CG459">
        <f t="shared" si="2109"/>
        <v>0</v>
      </c>
      <c r="CH459">
        <f t="shared" si="2110"/>
        <v>0</v>
      </c>
      <c r="CI459">
        <f t="shared" si="2111"/>
        <v>0</v>
      </c>
      <c r="CJ459">
        <f t="shared" si="2112"/>
        <v>0</v>
      </c>
      <c r="CK459">
        <f t="shared" si="2113"/>
        <v>0</v>
      </c>
      <c r="CL459">
        <f t="shared" si="2114"/>
        <v>0</v>
      </c>
      <c r="CM459">
        <f t="shared" si="2115"/>
        <v>0</v>
      </c>
      <c r="CN459">
        <f t="shared" si="2116"/>
        <v>0</v>
      </c>
      <c r="CO459">
        <f t="shared" si="2117"/>
        <v>0</v>
      </c>
      <c r="CP459">
        <f t="shared" si="2118"/>
        <v>0</v>
      </c>
      <c r="CQ459">
        <f t="shared" si="2119"/>
        <v>0</v>
      </c>
      <c r="CR459">
        <f t="shared" si="2120"/>
        <v>0</v>
      </c>
      <c r="CS459">
        <f t="shared" si="2121"/>
        <v>0</v>
      </c>
      <c r="CT459" t="str">
        <f t="shared" si="2122"/>
        <v/>
      </c>
      <c r="CU459" t="str">
        <f t="shared" si="2123"/>
        <v/>
      </c>
      <c r="CV459" t="str">
        <f t="shared" si="2124"/>
        <v/>
      </c>
      <c r="CW459" t="str">
        <f t="shared" si="2125"/>
        <v/>
      </c>
      <c r="CX459" t="str">
        <f t="shared" si="2126"/>
        <v/>
      </c>
      <c r="CY459" t="str">
        <f t="shared" si="2127"/>
        <v/>
      </c>
      <c r="CZ459" t="str">
        <f t="shared" si="2128"/>
        <v/>
      </c>
      <c r="DA459" t="str">
        <f t="shared" si="2129"/>
        <v/>
      </c>
      <c r="DB459" t="str">
        <f t="shared" si="2130"/>
        <v/>
      </c>
      <c r="DC459" t="str">
        <f t="shared" si="2131"/>
        <v/>
      </c>
      <c r="DD459" t="str">
        <f t="shared" si="2132"/>
        <v/>
      </c>
      <c r="DE459" t="str">
        <f t="shared" si="2133"/>
        <v/>
      </c>
      <c r="DF459" t="str">
        <f t="shared" si="2134"/>
        <v/>
      </c>
      <c r="DG459" t="str">
        <f t="shared" si="2135"/>
        <v/>
      </c>
      <c r="DH459" t="str">
        <f t="shared" si="2136"/>
        <v/>
      </c>
      <c r="DI459" t="str">
        <f t="shared" si="2137"/>
        <v/>
      </c>
      <c r="DJ459" t="str">
        <f t="shared" si="2138"/>
        <v/>
      </c>
      <c r="DK459" t="str">
        <f t="shared" si="2139"/>
        <v/>
      </c>
      <c r="DL459" t="str">
        <f t="shared" si="2140"/>
        <v/>
      </c>
      <c r="DM459" t="str">
        <f t="shared" si="2141"/>
        <v/>
      </c>
      <c r="DN459" t="str">
        <f t="shared" si="2142"/>
        <v/>
      </c>
      <c r="DO459" t="str">
        <f t="shared" si="2143"/>
        <v/>
      </c>
      <c r="DP459" t="str">
        <f t="shared" si="2144"/>
        <v/>
      </c>
      <c r="DQ459" t="str">
        <f t="shared" si="2145"/>
        <v/>
      </c>
      <c r="DR459" t="str">
        <f t="shared" si="2146"/>
        <v/>
      </c>
      <c r="DS459" t="str">
        <f t="shared" si="2147"/>
        <v/>
      </c>
      <c r="DT459" t="str">
        <f t="shared" si="2148"/>
        <v/>
      </c>
      <c r="DU459" t="str">
        <f t="shared" si="2149"/>
        <v/>
      </c>
      <c r="DV459" t="str">
        <f t="shared" si="2150"/>
        <v/>
      </c>
      <c r="DW459" t="str">
        <f t="shared" si="2151"/>
        <v/>
      </c>
      <c r="DX459" t="str">
        <f t="shared" si="2152"/>
        <v/>
      </c>
      <c r="DY459" t="str">
        <f t="shared" si="2153"/>
        <v/>
      </c>
      <c r="DZ459" t="str">
        <f t="shared" si="2154"/>
        <v/>
      </c>
      <c r="EA459" t="str">
        <f t="shared" si="2155"/>
        <v/>
      </c>
      <c r="EB459" t="str">
        <f t="shared" si="2156"/>
        <v/>
      </c>
      <c r="EC459" t="str">
        <f t="shared" si="2157"/>
        <v/>
      </c>
      <c r="ED459" t="str">
        <f t="shared" si="2158"/>
        <v/>
      </c>
      <c r="EE459" t="str">
        <f t="shared" si="2159"/>
        <v/>
      </c>
      <c r="EF459" t="str">
        <f t="shared" si="2160"/>
        <v/>
      </c>
      <c r="EG459" t="str">
        <f t="shared" si="2161"/>
        <v/>
      </c>
      <c r="EH459">
        <f t="shared" si="2162"/>
        <v>0</v>
      </c>
      <c r="EI459">
        <f t="shared" si="2163"/>
        <v>0</v>
      </c>
      <c r="EJ459">
        <f t="shared" si="2164"/>
        <v>0</v>
      </c>
      <c r="EK459" t="str">
        <f t="shared" si="2165"/>
        <v/>
      </c>
      <c r="EL459" t="str">
        <f t="shared" si="2166"/>
        <v/>
      </c>
      <c r="EM459" t="str">
        <f t="shared" si="2167"/>
        <v/>
      </c>
      <c r="EN459" s="2">
        <f t="shared" si="2168"/>
        <v>0</v>
      </c>
      <c r="EO459" s="1">
        <f t="shared" si="2169"/>
        <v>0</v>
      </c>
    </row>
    <row r="460" spans="1:145" ht="15" thickBot="1" x14ac:dyDescent="0.25">
      <c r="A460" s="14">
        <v>441</v>
      </c>
      <c r="B460" s="65" t="str">
        <f t="shared" ref="B460" si="2386">IF(AND(C460="",D460="",E460=""),"",A460)</f>
        <v/>
      </c>
      <c r="C460" s="61"/>
      <c r="D460" s="62"/>
      <c r="E460" s="61"/>
      <c r="F460" s="67" t="str">
        <f t="shared" si="2078"/>
        <v/>
      </c>
      <c r="G460" s="68" t="str">
        <f t="shared" si="2079"/>
        <v/>
      </c>
      <c r="H460" t="str">
        <f>IF(I460=1,NastaveniIPV!$I$48&amp;""&amp;$D$10,IF(I460=2,NastaveniIPV!$I$47,IF(J460=1,NastaveniIPV!$I$52,"")))</f>
        <v/>
      </c>
      <c r="I460" s="81" t="str">
        <f t="shared" si="2080"/>
        <v/>
      </c>
      <c r="J460" s="14" t="str">
        <f t="shared" si="2081"/>
        <v/>
      </c>
      <c r="O460">
        <v>441</v>
      </c>
      <c r="P460" s="1">
        <f t="shared" si="2082"/>
        <v>0</v>
      </c>
      <c r="Q460">
        <f t="shared" si="2083"/>
        <v>0</v>
      </c>
      <c r="R460" s="38" t="str">
        <f t="shared" si="2084"/>
        <v/>
      </c>
      <c r="S460" t="str">
        <f t="shared" si="2085"/>
        <v/>
      </c>
      <c r="T460" s="38" t="str">
        <f t="shared" si="2086"/>
        <v/>
      </c>
      <c r="W460">
        <f>NastaveniIPV!$D$47</f>
        <v>0.02</v>
      </c>
      <c r="X460">
        <f>NastaveniIPV!$D$48</f>
        <v>0.06</v>
      </c>
      <c r="Y460">
        <f>NastaveniIPV!$D$49</f>
        <v>0.06</v>
      </c>
      <c r="Z460">
        <f>NastaveniIPV!$D$50</f>
        <v>0.06</v>
      </c>
      <c r="AA460">
        <f>NastaveniIPV!$D$51</f>
        <v>1.7999999999999999E-2</v>
      </c>
      <c r="AB460">
        <f>NastaveniIPV!$D$52</f>
        <v>0.01</v>
      </c>
      <c r="AC460">
        <f>NastaveniIPV!$D$53</f>
        <v>0.01</v>
      </c>
      <c r="AD460">
        <f>NastaveniIPV!$D$54</f>
        <v>0.01</v>
      </c>
      <c r="AE460">
        <f>NastaveniIPV!$D$55</f>
        <v>0.01</v>
      </c>
      <c r="AF460">
        <f>NastaveniIPV!$D$56</f>
        <v>0.01</v>
      </c>
      <c r="AG460">
        <f t="shared" ref="AG460:BF460" si="2387">IF($T460=AG$18,1,IF(AG$18&lt;$T460,0,AF460+1))</f>
        <v>0</v>
      </c>
      <c r="AH460">
        <f t="shared" si="2387"/>
        <v>0</v>
      </c>
      <c r="AI460">
        <f t="shared" si="2387"/>
        <v>0</v>
      </c>
      <c r="AJ460">
        <f t="shared" si="2387"/>
        <v>0</v>
      </c>
      <c r="AK460">
        <f t="shared" si="2387"/>
        <v>0</v>
      </c>
      <c r="AL460">
        <f t="shared" si="2387"/>
        <v>0</v>
      </c>
      <c r="AM460">
        <f t="shared" si="2387"/>
        <v>0</v>
      </c>
      <c r="AN460">
        <f t="shared" si="2387"/>
        <v>0</v>
      </c>
      <c r="AO460">
        <f t="shared" si="2387"/>
        <v>0</v>
      </c>
      <c r="AP460">
        <f t="shared" si="2387"/>
        <v>0</v>
      </c>
      <c r="AQ460">
        <f t="shared" si="2387"/>
        <v>0</v>
      </c>
      <c r="AR460">
        <f t="shared" si="2387"/>
        <v>0</v>
      </c>
      <c r="AS460">
        <f t="shared" si="2387"/>
        <v>0</v>
      </c>
      <c r="AT460">
        <f t="shared" si="2387"/>
        <v>0</v>
      </c>
      <c r="AU460">
        <f t="shared" si="2387"/>
        <v>0</v>
      </c>
      <c r="AV460">
        <f t="shared" si="2387"/>
        <v>0</v>
      </c>
      <c r="AW460">
        <f t="shared" si="2387"/>
        <v>0</v>
      </c>
      <c r="AX460">
        <f t="shared" si="2387"/>
        <v>0</v>
      </c>
      <c r="AY460">
        <f t="shared" si="2387"/>
        <v>0</v>
      </c>
      <c r="AZ460">
        <f t="shared" si="2387"/>
        <v>0</v>
      </c>
      <c r="BA460">
        <f t="shared" si="2387"/>
        <v>0</v>
      </c>
      <c r="BB460">
        <f t="shared" si="2387"/>
        <v>0</v>
      </c>
      <c r="BC460">
        <f t="shared" si="2387"/>
        <v>0</v>
      </c>
      <c r="BD460">
        <f t="shared" si="2387"/>
        <v>0</v>
      </c>
      <c r="BE460">
        <f t="shared" si="2387"/>
        <v>0</v>
      </c>
      <c r="BF460">
        <f t="shared" si="2387"/>
        <v>0</v>
      </c>
      <c r="BG460">
        <f t="shared" si="2088"/>
        <v>0</v>
      </c>
      <c r="BH460">
        <f t="shared" ref="BH460:BI460" si="2388">IF($T460&lt;BH$18,BG460+1,IF(BH$18=$T460,1,0))</f>
        <v>0</v>
      </c>
      <c r="BI460">
        <f t="shared" si="2388"/>
        <v>0</v>
      </c>
      <c r="BJ460">
        <f t="shared" si="2090"/>
        <v>0</v>
      </c>
      <c r="BK460">
        <f t="shared" ref="BK460:BO460" si="2389">IF(BK$18&gt;$D$10,0,IF($T460&lt;BK$18,BJ460+1,IF(BK$18=$T460,1,0)))</f>
        <v>0</v>
      </c>
      <c r="BL460">
        <f t="shared" si="2389"/>
        <v>0</v>
      </c>
      <c r="BM460">
        <f t="shared" si="2389"/>
        <v>0</v>
      </c>
      <c r="BN460">
        <f t="shared" si="2389"/>
        <v>0</v>
      </c>
      <c r="BO460">
        <f t="shared" si="2389"/>
        <v>0</v>
      </c>
      <c r="BP460">
        <f t="shared" si="2092"/>
        <v>0</v>
      </c>
      <c r="BQ460">
        <f t="shared" si="2093"/>
        <v>0</v>
      </c>
      <c r="BR460">
        <f t="shared" si="2094"/>
        <v>0</v>
      </c>
      <c r="BS460">
        <f t="shared" si="2095"/>
        <v>0</v>
      </c>
      <c r="BT460">
        <f t="shared" si="2096"/>
        <v>0</v>
      </c>
      <c r="BU460">
        <f t="shared" si="2097"/>
        <v>0</v>
      </c>
      <c r="BV460">
        <f t="shared" si="2098"/>
        <v>0</v>
      </c>
      <c r="BW460">
        <f t="shared" si="2099"/>
        <v>0</v>
      </c>
      <c r="BX460">
        <f t="shared" si="2100"/>
        <v>0</v>
      </c>
      <c r="BY460">
        <f t="shared" si="2101"/>
        <v>0</v>
      </c>
      <c r="BZ460">
        <f t="shared" si="2102"/>
        <v>0</v>
      </c>
      <c r="CA460">
        <f t="shared" si="2103"/>
        <v>0</v>
      </c>
      <c r="CB460">
        <f t="shared" si="2104"/>
        <v>0</v>
      </c>
      <c r="CC460">
        <f t="shared" si="2105"/>
        <v>0</v>
      </c>
      <c r="CD460">
        <f t="shared" si="2106"/>
        <v>0</v>
      </c>
      <c r="CE460">
        <f t="shared" si="2107"/>
        <v>0</v>
      </c>
      <c r="CF460">
        <f t="shared" si="2108"/>
        <v>0</v>
      </c>
      <c r="CG460">
        <f t="shared" si="2109"/>
        <v>0</v>
      </c>
      <c r="CH460">
        <f t="shared" si="2110"/>
        <v>0</v>
      </c>
      <c r="CI460">
        <f t="shared" si="2111"/>
        <v>0</v>
      </c>
      <c r="CJ460">
        <f t="shared" si="2112"/>
        <v>0</v>
      </c>
      <c r="CK460">
        <f t="shared" si="2113"/>
        <v>0</v>
      </c>
      <c r="CL460">
        <f t="shared" si="2114"/>
        <v>0</v>
      </c>
      <c r="CM460">
        <f t="shared" si="2115"/>
        <v>0</v>
      </c>
      <c r="CN460">
        <f t="shared" si="2116"/>
        <v>0</v>
      </c>
      <c r="CO460">
        <f t="shared" si="2117"/>
        <v>0</v>
      </c>
      <c r="CP460">
        <f t="shared" si="2118"/>
        <v>0</v>
      </c>
      <c r="CQ460">
        <f t="shared" si="2119"/>
        <v>0</v>
      </c>
      <c r="CR460">
        <f t="shared" si="2120"/>
        <v>0</v>
      </c>
      <c r="CS460">
        <f t="shared" si="2121"/>
        <v>0</v>
      </c>
      <c r="CT460" t="str">
        <f t="shared" si="2122"/>
        <v/>
      </c>
      <c r="CU460" t="str">
        <f t="shared" si="2123"/>
        <v/>
      </c>
      <c r="CV460" t="str">
        <f t="shared" si="2124"/>
        <v/>
      </c>
      <c r="CW460" t="str">
        <f t="shared" si="2125"/>
        <v/>
      </c>
      <c r="CX460" t="str">
        <f t="shared" si="2126"/>
        <v/>
      </c>
      <c r="CY460" t="str">
        <f t="shared" si="2127"/>
        <v/>
      </c>
      <c r="CZ460" t="str">
        <f t="shared" si="2128"/>
        <v/>
      </c>
      <c r="DA460" t="str">
        <f t="shared" si="2129"/>
        <v/>
      </c>
      <c r="DB460" t="str">
        <f t="shared" si="2130"/>
        <v/>
      </c>
      <c r="DC460" t="str">
        <f t="shared" si="2131"/>
        <v/>
      </c>
      <c r="DD460" t="str">
        <f t="shared" si="2132"/>
        <v/>
      </c>
      <c r="DE460" t="str">
        <f t="shared" si="2133"/>
        <v/>
      </c>
      <c r="DF460" t="str">
        <f t="shared" si="2134"/>
        <v/>
      </c>
      <c r="DG460" t="str">
        <f t="shared" si="2135"/>
        <v/>
      </c>
      <c r="DH460" t="str">
        <f t="shared" si="2136"/>
        <v/>
      </c>
      <c r="DI460" t="str">
        <f t="shared" si="2137"/>
        <v/>
      </c>
      <c r="DJ460" t="str">
        <f t="shared" si="2138"/>
        <v/>
      </c>
      <c r="DK460" t="str">
        <f t="shared" si="2139"/>
        <v/>
      </c>
      <c r="DL460" t="str">
        <f t="shared" si="2140"/>
        <v/>
      </c>
      <c r="DM460" t="str">
        <f t="shared" si="2141"/>
        <v/>
      </c>
      <c r="DN460" t="str">
        <f t="shared" si="2142"/>
        <v/>
      </c>
      <c r="DO460" t="str">
        <f t="shared" si="2143"/>
        <v/>
      </c>
      <c r="DP460" t="str">
        <f t="shared" si="2144"/>
        <v/>
      </c>
      <c r="DQ460" t="str">
        <f t="shared" si="2145"/>
        <v/>
      </c>
      <c r="DR460" t="str">
        <f t="shared" si="2146"/>
        <v/>
      </c>
      <c r="DS460" t="str">
        <f t="shared" si="2147"/>
        <v/>
      </c>
      <c r="DT460" t="str">
        <f t="shared" si="2148"/>
        <v/>
      </c>
      <c r="DU460" t="str">
        <f t="shared" si="2149"/>
        <v/>
      </c>
      <c r="DV460" t="str">
        <f t="shared" si="2150"/>
        <v/>
      </c>
      <c r="DW460" t="str">
        <f t="shared" si="2151"/>
        <v/>
      </c>
      <c r="DX460" t="str">
        <f t="shared" si="2152"/>
        <v/>
      </c>
      <c r="DY460" t="str">
        <f t="shared" si="2153"/>
        <v/>
      </c>
      <c r="DZ460" t="str">
        <f t="shared" si="2154"/>
        <v/>
      </c>
      <c r="EA460" t="str">
        <f t="shared" si="2155"/>
        <v/>
      </c>
      <c r="EB460" t="str">
        <f t="shared" si="2156"/>
        <v/>
      </c>
      <c r="EC460" t="str">
        <f t="shared" si="2157"/>
        <v/>
      </c>
      <c r="ED460" t="str">
        <f t="shared" si="2158"/>
        <v/>
      </c>
      <c r="EE460" t="str">
        <f t="shared" si="2159"/>
        <v/>
      </c>
      <c r="EF460" t="str">
        <f t="shared" si="2160"/>
        <v/>
      </c>
      <c r="EG460" t="str">
        <f t="shared" si="2161"/>
        <v/>
      </c>
      <c r="EH460">
        <f t="shared" si="2162"/>
        <v>0</v>
      </c>
      <c r="EI460">
        <f t="shared" si="2163"/>
        <v>0</v>
      </c>
      <c r="EJ460">
        <f t="shared" si="2164"/>
        <v>0</v>
      </c>
      <c r="EK460" t="str">
        <f t="shared" si="2165"/>
        <v/>
      </c>
      <c r="EL460" t="str">
        <f t="shared" si="2166"/>
        <v/>
      </c>
      <c r="EM460" t="str">
        <f t="shared" si="2167"/>
        <v/>
      </c>
      <c r="EN460" s="2">
        <f t="shared" si="2168"/>
        <v>0</v>
      </c>
      <c r="EO460" s="1">
        <f t="shared" si="2169"/>
        <v>0</v>
      </c>
    </row>
    <row r="461" spans="1:145" ht="15" thickBot="1" x14ac:dyDescent="0.25">
      <c r="A461" s="14">
        <v>442</v>
      </c>
      <c r="B461" s="65" t="str">
        <f t="shared" ref="B461" si="2390">IF(AND(C461="",D461="",E461),"",A461)</f>
        <v/>
      </c>
      <c r="C461" s="63"/>
      <c r="D461" s="63"/>
      <c r="E461" s="64"/>
      <c r="F461" s="67" t="str">
        <f t="shared" si="2078"/>
        <v/>
      </c>
      <c r="G461" s="68" t="str">
        <f t="shared" si="2079"/>
        <v/>
      </c>
      <c r="H461" t="str">
        <f>IF(I461=1,NastaveniIPV!$I$48&amp;""&amp;$D$10,IF(I461=2,NastaveniIPV!$I$47,IF(J461=1,NastaveniIPV!$I$52,"")))</f>
        <v/>
      </c>
      <c r="I461" s="81" t="str">
        <f t="shared" si="2080"/>
        <v/>
      </c>
      <c r="J461" s="14" t="str">
        <f t="shared" si="2081"/>
        <v/>
      </c>
      <c r="O461">
        <v>442</v>
      </c>
      <c r="P461" s="1">
        <f t="shared" si="2082"/>
        <v>0</v>
      </c>
      <c r="Q461">
        <f t="shared" si="2083"/>
        <v>0</v>
      </c>
      <c r="R461" s="38" t="str">
        <f t="shared" si="2084"/>
        <v/>
      </c>
      <c r="S461" t="str">
        <f t="shared" si="2085"/>
        <v/>
      </c>
      <c r="T461" s="38" t="str">
        <f t="shared" si="2086"/>
        <v/>
      </c>
      <c r="W461">
        <f>NastaveniIPV!$D$47</f>
        <v>0.02</v>
      </c>
      <c r="X461">
        <f>NastaveniIPV!$D$48</f>
        <v>0.06</v>
      </c>
      <c r="Y461">
        <f>NastaveniIPV!$D$49</f>
        <v>0.06</v>
      </c>
      <c r="Z461">
        <f>NastaveniIPV!$D$50</f>
        <v>0.06</v>
      </c>
      <c r="AA461">
        <f>NastaveniIPV!$D$51</f>
        <v>1.7999999999999999E-2</v>
      </c>
      <c r="AB461">
        <f>NastaveniIPV!$D$52</f>
        <v>0.01</v>
      </c>
      <c r="AC461">
        <f>NastaveniIPV!$D$53</f>
        <v>0.01</v>
      </c>
      <c r="AD461">
        <f>NastaveniIPV!$D$54</f>
        <v>0.01</v>
      </c>
      <c r="AE461">
        <f>NastaveniIPV!$D$55</f>
        <v>0.01</v>
      </c>
      <c r="AF461">
        <f>NastaveniIPV!$D$56</f>
        <v>0.01</v>
      </c>
      <c r="AG461">
        <f t="shared" ref="AG461:BF461" si="2391">IF($T461=AG$18,1,IF(AG$18&lt;$T461,0,AF461+1))</f>
        <v>0</v>
      </c>
      <c r="AH461">
        <f t="shared" si="2391"/>
        <v>0</v>
      </c>
      <c r="AI461">
        <f t="shared" si="2391"/>
        <v>0</v>
      </c>
      <c r="AJ461">
        <f t="shared" si="2391"/>
        <v>0</v>
      </c>
      <c r="AK461">
        <f t="shared" si="2391"/>
        <v>0</v>
      </c>
      <c r="AL461">
        <f t="shared" si="2391"/>
        <v>0</v>
      </c>
      <c r="AM461">
        <f t="shared" si="2391"/>
        <v>0</v>
      </c>
      <c r="AN461">
        <f t="shared" si="2391"/>
        <v>0</v>
      </c>
      <c r="AO461">
        <f t="shared" si="2391"/>
        <v>0</v>
      </c>
      <c r="AP461">
        <f t="shared" si="2391"/>
        <v>0</v>
      </c>
      <c r="AQ461">
        <f t="shared" si="2391"/>
        <v>0</v>
      </c>
      <c r="AR461">
        <f t="shared" si="2391"/>
        <v>0</v>
      </c>
      <c r="AS461">
        <f t="shared" si="2391"/>
        <v>0</v>
      </c>
      <c r="AT461">
        <f t="shared" si="2391"/>
        <v>0</v>
      </c>
      <c r="AU461">
        <f t="shared" si="2391"/>
        <v>0</v>
      </c>
      <c r="AV461">
        <f t="shared" si="2391"/>
        <v>0</v>
      </c>
      <c r="AW461">
        <f t="shared" si="2391"/>
        <v>0</v>
      </c>
      <c r="AX461">
        <f t="shared" si="2391"/>
        <v>0</v>
      </c>
      <c r="AY461">
        <f t="shared" si="2391"/>
        <v>0</v>
      </c>
      <c r="AZ461">
        <f t="shared" si="2391"/>
        <v>0</v>
      </c>
      <c r="BA461">
        <f t="shared" si="2391"/>
        <v>0</v>
      </c>
      <c r="BB461">
        <f t="shared" si="2391"/>
        <v>0</v>
      </c>
      <c r="BC461">
        <f t="shared" si="2391"/>
        <v>0</v>
      </c>
      <c r="BD461">
        <f t="shared" si="2391"/>
        <v>0</v>
      </c>
      <c r="BE461">
        <f t="shared" si="2391"/>
        <v>0</v>
      </c>
      <c r="BF461">
        <f t="shared" si="2391"/>
        <v>0</v>
      </c>
      <c r="BG461">
        <f t="shared" si="2088"/>
        <v>0</v>
      </c>
      <c r="BH461">
        <f t="shared" ref="BH461:BI461" si="2392">IF($T461&lt;BH$18,BG461+1,IF(BH$18=$T461,1,0))</f>
        <v>0</v>
      </c>
      <c r="BI461">
        <f t="shared" si="2392"/>
        <v>0</v>
      </c>
      <c r="BJ461">
        <f t="shared" si="2090"/>
        <v>0</v>
      </c>
      <c r="BK461">
        <f t="shared" ref="BK461:BO461" si="2393">IF(BK$18&gt;$D$10,0,IF($T461&lt;BK$18,BJ461+1,IF(BK$18=$T461,1,0)))</f>
        <v>0</v>
      </c>
      <c r="BL461">
        <f t="shared" si="2393"/>
        <v>0</v>
      </c>
      <c r="BM461">
        <f t="shared" si="2393"/>
        <v>0</v>
      </c>
      <c r="BN461">
        <f t="shared" si="2393"/>
        <v>0</v>
      </c>
      <c r="BO461">
        <f t="shared" si="2393"/>
        <v>0</v>
      </c>
      <c r="BP461">
        <f t="shared" si="2092"/>
        <v>0</v>
      </c>
      <c r="BQ461">
        <f t="shared" si="2093"/>
        <v>0</v>
      </c>
      <c r="BR461">
        <f t="shared" si="2094"/>
        <v>0</v>
      </c>
      <c r="BS461">
        <f t="shared" si="2095"/>
        <v>0</v>
      </c>
      <c r="BT461">
        <f t="shared" si="2096"/>
        <v>0</v>
      </c>
      <c r="BU461">
        <f t="shared" si="2097"/>
        <v>0</v>
      </c>
      <c r="BV461">
        <f t="shared" si="2098"/>
        <v>0</v>
      </c>
      <c r="BW461">
        <f t="shared" si="2099"/>
        <v>0</v>
      </c>
      <c r="BX461">
        <f t="shared" si="2100"/>
        <v>0</v>
      </c>
      <c r="BY461">
        <f t="shared" si="2101"/>
        <v>0</v>
      </c>
      <c r="BZ461">
        <f t="shared" si="2102"/>
        <v>0</v>
      </c>
      <c r="CA461">
        <f t="shared" si="2103"/>
        <v>0</v>
      </c>
      <c r="CB461">
        <f t="shared" si="2104"/>
        <v>0</v>
      </c>
      <c r="CC461">
        <f t="shared" si="2105"/>
        <v>0</v>
      </c>
      <c r="CD461">
        <f t="shared" si="2106"/>
        <v>0</v>
      </c>
      <c r="CE461">
        <f t="shared" si="2107"/>
        <v>0</v>
      </c>
      <c r="CF461">
        <f t="shared" si="2108"/>
        <v>0</v>
      </c>
      <c r="CG461">
        <f t="shared" si="2109"/>
        <v>0</v>
      </c>
      <c r="CH461">
        <f t="shared" si="2110"/>
        <v>0</v>
      </c>
      <c r="CI461">
        <f t="shared" si="2111"/>
        <v>0</v>
      </c>
      <c r="CJ461">
        <f t="shared" si="2112"/>
        <v>0</v>
      </c>
      <c r="CK461">
        <f t="shared" si="2113"/>
        <v>0</v>
      </c>
      <c r="CL461">
        <f t="shared" si="2114"/>
        <v>0</v>
      </c>
      <c r="CM461">
        <f t="shared" si="2115"/>
        <v>0</v>
      </c>
      <c r="CN461">
        <f t="shared" si="2116"/>
        <v>0</v>
      </c>
      <c r="CO461">
        <f t="shared" si="2117"/>
        <v>0</v>
      </c>
      <c r="CP461">
        <f t="shared" si="2118"/>
        <v>0</v>
      </c>
      <c r="CQ461">
        <f t="shared" si="2119"/>
        <v>0</v>
      </c>
      <c r="CR461">
        <f t="shared" si="2120"/>
        <v>0</v>
      </c>
      <c r="CS461">
        <f t="shared" si="2121"/>
        <v>0</v>
      </c>
      <c r="CT461" t="str">
        <f t="shared" si="2122"/>
        <v/>
      </c>
      <c r="CU461" t="str">
        <f t="shared" si="2123"/>
        <v/>
      </c>
      <c r="CV461" t="str">
        <f t="shared" si="2124"/>
        <v/>
      </c>
      <c r="CW461" t="str">
        <f t="shared" si="2125"/>
        <v/>
      </c>
      <c r="CX461" t="str">
        <f t="shared" si="2126"/>
        <v/>
      </c>
      <c r="CY461" t="str">
        <f t="shared" si="2127"/>
        <v/>
      </c>
      <c r="CZ461" t="str">
        <f t="shared" si="2128"/>
        <v/>
      </c>
      <c r="DA461" t="str">
        <f t="shared" si="2129"/>
        <v/>
      </c>
      <c r="DB461" t="str">
        <f t="shared" si="2130"/>
        <v/>
      </c>
      <c r="DC461" t="str">
        <f t="shared" si="2131"/>
        <v/>
      </c>
      <c r="DD461" t="str">
        <f t="shared" si="2132"/>
        <v/>
      </c>
      <c r="DE461" t="str">
        <f t="shared" si="2133"/>
        <v/>
      </c>
      <c r="DF461" t="str">
        <f t="shared" si="2134"/>
        <v/>
      </c>
      <c r="DG461" t="str">
        <f t="shared" si="2135"/>
        <v/>
      </c>
      <c r="DH461" t="str">
        <f t="shared" si="2136"/>
        <v/>
      </c>
      <c r="DI461" t="str">
        <f t="shared" si="2137"/>
        <v/>
      </c>
      <c r="DJ461" t="str">
        <f t="shared" si="2138"/>
        <v/>
      </c>
      <c r="DK461" t="str">
        <f t="shared" si="2139"/>
        <v/>
      </c>
      <c r="DL461" t="str">
        <f t="shared" si="2140"/>
        <v/>
      </c>
      <c r="DM461" t="str">
        <f t="shared" si="2141"/>
        <v/>
      </c>
      <c r="DN461" t="str">
        <f t="shared" si="2142"/>
        <v/>
      </c>
      <c r="DO461" t="str">
        <f t="shared" si="2143"/>
        <v/>
      </c>
      <c r="DP461" t="str">
        <f t="shared" si="2144"/>
        <v/>
      </c>
      <c r="DQ461" t="str">
        <f t="shared" si="2145"/>
        <v/>
      </c>
      <c r="DR461" t="str">
        <f t="shared" si="2146"/>
        <v/>
      </c>
      <c r="DS461" t="str">
        <f t="shared" si="2147"/>
        <v/>
      </c>
      <c r="DT461" t="str">
        <f t="shared" si="2148"/>
        <v/>
      </c>
      <c r="DU461" t="str">
        <f t="shared" si="2149"/>
        <v/>
      </c>
      <c r="DV461" t="str">
        <f t="shared" si="2150"/>
        <v/>
      </c>
      <c r="DW461" t="str">
        <f t="shared" si="2151"/>
        <v/>
      </c>
      <c r="DX461" t="str">
        <f t="shared" si="2152"/>
        <v/>
      </c>
      <c r="DY461" t="str">
        <f t="shared" si="2153"/>
        <v/>
      </c>
      <c r="DZ461" t="str">
        <f t="shared" si="2154"/>
        <v/>
      </c>
      <c r="EA461" t="str">
        <f t="shared" si="2155"/>
        <v/>
      </c>
      <c r="EB461" t="str">
        <f t="shared" si="2156"/>
        <v/>
      </c>
      <c r="EC461" t="str">
        <f t="shared" si="2157"/>
        <v/>
      </c>
      <c r="ED461" t="str">
        <f t="shared" si="2158"/>
        <v/>
      </c>
      <c r="EE461" t="str">
        <f t="shared" si="2159"/>
        <v/>
      </c>
      <c r="EF461" t="str">
        <f t="shared" si="2160"/>
        <v/>
      </c>
      <c r="EG461" t="str">
        <f t="shared" si="2161"/>
        <v/>
      </c>
      <c r="EH461">
        <f t="shared" si="2162"/>
        <v>0</v>
      </c>
      <c r="EI461">
        <f t="shared" si="2163"/>
        <v>0</v>
      </c>
      <c r="EJ461">
        <f t="shared" si="2164"/>
        <v>0</v>
      </c>
      <c r="EK461" t="str">
        <f t="shared" si="2165"/>
        <v/>
      </c>
      <c r="EL461" t="str">
        <f t="shared" si="2166"/>
        <v/>
      </c>
      <c r="EM461" t="str">
        <f t="shared" si="2167"/>
        <v/>
      </c>
      <c r="EN461" s="2">
        <f t="shared" si="2168"/>
        <v>0</v>
      </c>
      <c r="EO461" s="1">
        <f t="shared" si="2169"/>
        <v>0</v>
      </c>
    </row>
    <row r="462" spans="1:145" ht="15" thickBot="1" x14ac:dyDescent="0.25">
      <c r="A462" s="14">
        <v>443</v>
      </c>
      <c r="B462" s="65" t="str">
        <f t="shared" ref="B462" si="2394">IF(AND(C462="",D462="",E462=""),"",A462)</f>
        <v/>
      </c>
      <c r="C462" s="61"/>
      <c r="D462" s="62"/>
      <c r="E462" s="61"/>
      <c r="F462" s="67" t="str">
        <f t="shared" si="2078"/>
        <v/>
      </c>
      <c r="G462" s="68" t="str">
        <f t="shared" si="2079"/>
        <v/>
      </c>
      <c r="H462" t="str">
        <f>IF(I462=1,NastaveniIPV!$I$48&amp;""&amp;$D$10,IF(I462=2,NastaveniIPV!$I$47,IF(J462=1,NastaveniIPV!$I$52,"")))</f>
        <v/>
      </c>
      <c r="I462" s="81" t="str">
        <f t="shared" si="2080"/>
        <v/>
      </c>
      <c r="J462" s="14" t="str">
        <f t="shared" si="2081"/>
        <v/>
      </c>
      <c r="O462">
        <v>443</v>
      </c>
      <c r="P462" s="1">
        <f t="shared" si="2082"/>
        <v>0</v>
      </c>
      <c r="Q462">
        <f t="shared" si="2083"/>
        <v>0</v>
      </c>
      <c r="R462" s="38" t="str">
        <f t="shared" si="2084"/>
        <v/>
      </c>
      <c r="S462" t="str">
        <f t="shared" si="2085"/>
        <v/>
      </c>
      <c r="T462" s="38" t="str">
        <f t="shared" si="2086"/>
        <v/>
      </c>
      <c r="W462">
        <f>NastaveniIPV!$D$47</f>
        <v>0.02</v>
      </c>
      <c r="X462">
        <f>NastaveniIPV!$D$48</f>
        <v>0.06</v>
      </c>
      <c r="Y462">
        <f>NastaveniIPV!$D$49</f>
        <v>0.06</v>
      </c>
      <c r="Z462">
        <f>NastaveniIPV!$D$50</f>
        <v>0.06</v>
      </c>
      <c r="AA462">
        <f>NastaveniIPV!$D$51</f>
        <v>1.7999999999999999E-2</v>
      </c>
      <c r="AB462">
        <f>NastaveniIPV!$D$52</f>
        <v>0.01</v>
      </c>
      <c r="AC462">
        <f>NastaveniIPV!$D$53</f>
        <v>0.01</v>
      </c>
      <c r="AD462">
        <f>NastaveniIPV!$D$54</f>
        <v>0.01</v>
      </c>
      <c r="AE462">
        <f>NastaveniIPV!$D$55</f>
        <v>0.01</v>
      </c>
      <c r="AF462">
        <f>NastaveniIPV!$D$56</f>
        <v>0.01</v>
      </c>
      <c r="AG462">
        <f t="shared" ref="AG462:BF462" si="2395">IF($T462=AG$18,1,IF(AG$18&lt;$T462,0,AF462+1))</f>
        <v>0</v>
      </c>
      <c r="AH462">
        <f t="shared" si="2395"/>
        <v>0</v>
      </c>
      <c r="AI462">
        <f t="shared" si="2395"/>
        <v>0</v>
      </c>
      <c r="AJ462">
        <f t="shared" si="2395"/>
        <v>0</v>
      </c>
      <c r="AK462">
        <f t="shared" si="2395"/>
        <v>0</v>
      </c>
      <c r="AL462">
        <f t="shared" si="2395"/>
        <v>0</v>
      </c>
      <c r="AM462">
        <f t="shared" si="2395"/>
        <v>0</v>
      </c>
      <c r="AN462">
        <f t="shared" si="2395"/>
        <v>0</v>
      </c>
      <c r="AO462">
        <f t="shared" si="2395"/>
        <v>0</v>
      </c>
      <c r="AP462">
        <f t="shared" si="2395"/>
        <v>0</v>
      </c>
      <c r="AQ462">
        <f t="shared" si="2395"/>
        <v>0</v>
      </c>
      <c r="AR462">
        <f t="shared" si="2395"/>
        <v>0</v>
      </c>
      <c r="AS462">
        <f t="shared" si="2395"/>
        <v>0</v>
      </c>
      <c r="AT462">
        <f t="shared" si="2395"/>
        <v>0</v>
      </c>
      <c r="AU462">
        <f t="shared" si="2395"/>
        <v>0</v>
      </c>
      <c r="AV462">
        <f t="shared" si="2395"/>
        <v>0</v>
      </c>
      <c r="AW462">
        <f t="shared" si="2395"/>
        <v>0</v>
      </c>
      <c r="AX462">
        <f t="shared" si="2395"/>
        <v>0</v>
      </c>
      <c r="AY462">
        <f t="shared" si="2395"/>
        <v>0</v>
      </c>
      <c r="AZ462">
        <f t="shared" si="2395"/>
        <v>0</v>
      </c>
      <c r="BA462">
        <f t="shared" si="2395"/>
        <v>0</v>
      </c>
      <c r="BB462">
        <f t="shared" si="2395"/>
        <v>0</v>
      </c>
      <c r="BC462">
        <f t="shared" si="2395"/>
        <v>0</v>
      </c>
      <c r="BD462">
        <f t="shared" si="2395"/>
        <v>0</v>
      </c>
      <c r="BE462">
        <f t="shared" si="2395"/>
        <v>0</v>
      </c>
      <c r="BF462">
        <f t="shared" si="2395"/>
        <v>0</v>
      </c>
      <c r="BG462">
        <f t="shared" si="2088"/>
        <v>0</v>
      </c>
      <c r="BH462">
        <f t="shared" ref="BH462:BI462" si="2396">IF($T462&lt;BH$18,BG462+1,IF(BH$18=$T462,1,0))</f>
        <v>0</v>
      </c>
      <c r="BI462">
        <f t="shared" si="2396"/>
        <v>0</v>
      </c>
      <c r="BJ462">
        <f t="shared" si="2090"/>
        <v>0</v>
      </c>
      <c r="BK462">
        <f t="shared" ref="BK462:BO462" si="2397">IF(BK$18&gt;$D$10,0,IF($T462&lt;BK$18,BJ462+1,IF(BK$18=$T462,1,0)))</f>
        <v>0</v>
      </c>
      <c r="BL462">
        <f t="shared" si="2397"/>
        <v>0</v>
      </c>
      <c r="BM462">
        <f t="shared" si="2397"/>
        <v>0</v>
      </c>
      <c r="BN462">
        <f t="shared" si="2397"/>
        <v>0</v>
      </c>
      <c r="BO462">
        <f t="shared" si="2397"/>
        <v>0</v>
      </c>
      <c r="BP462">
        <f t="shared" si="2092"/>
        <v>0</v>
      </c>
      <c r="BQ462">
        <f t="shared" si="2093"/>
        <v>0</v>
      </c>
      <c r="BR462">
        <f t="shared" si="2094"/>
        <v>0</v>
      </c>
      <c r="BS462">
        <f t="shared" si="2095"/>
        <v>0</v>
      </c>
      <c r="BT462">
        <f t="shared" si="2096"/>
        <v>0</v>
      </c>
      <c r="BU462">
        <f t="shared" si="2097"/>
        <v>0</v>
      </c>
      <c r="BV462">
        <f t="shared" si="2098"/>
        <v>0</v>
      </c>
      <c r="BW462">
        <f t="shared" si="2099"/>
        <v>0</v>
      </c>
      <c r="BX462">
        <f t="shared" si="2100"/>
        <v>0</v>
      </c>
      <c r="BY462">
        <f t="shared" si="2101"/>
        <v>0</v>
      </c>
      <c r="BZ462">
        <f t="shared" si="2102"/>
        <v>0</v>
      </c>
      <c r="CA462">
        <f t="shared" si="2103"/>
        <v>0</v>
      </c>
      <c r="CB462">
        <f t="shared" si="2104"/>
        <v>0</v>
      </c>
      <c r="CC462">
        <f t="shared" si="2105"/>
        <v>0</v>
      </c>
      <c r="CD462">
        <f t="shared" si="2106"/>
        <v>0</v>
      </c>
      <c r="CE462">
        <f t="shared" si="2107"/>
        <v>0</v>
      </c>
      <c r="CF462">
        <f t="shared" si="2108"/>
        <v>0</v>
      </c>
      <c r="CG462">
        <f t="shared" si="2109"/>
        <v>0</v>
      </c>
      <c r="CH462">
        <f t="shared" si="2110"/>
        <v>0</v>
      </c>
      <c r="CI462">
        <f t="shared" si="2111"/>
        <v>0</v>
      </c>
      <c r="CJ462">
        <f t="shared" si="2112"/>
        <v>0</v>
      </c>
      <c r="CK462">
        <f t="shared" si="2113"/>
        <v>0</v>
      </c>
      <c r="CL462">
        <f t="shared" si="2114"/>
        <v>0</v>
      </c>
      <c r="CM462">
        <f t="shared" si="2115"/>
        <v>0</v>
      </c>
      <c r="CN462">
        <f t="shared" si="2116"/>
        <v>0</v>
      </c>
      <c r="CO462">
        <f t="shared" si="2117"/>
        <v>0</v>
      </c>
      <c r="CP462">
        <f t="shared" si="2118"/>
        <v>0</v>
      </c>
      <c r="CQ462">
        <f t="shared" si="2119"/>
        <v>0</v>
      </c>
      <c r="CR462">
        <f t="shared" si="2120"/>
        <v>0</v>
      </c>
      <c r="CS462">
        <f t="shared" si="2121"/>
        <v>0</v>
      </c>
      <c r="CT462" t="str">
        <f t="shared" si="2122"/>
        <v/>
      </c>
      <c r="CU462" t="str">
        <f t="shared" si="2123"/>
        <v/>
      </c>
      <c r="CV462" t="str">
        <f t="shared" si="2124"/>
        <v/>
      </c>
      <c r="CW462" t="str">
        <f t="shared" si="2125"/>
        <v/>
      </c>
      <c r="CX462" t="str">
        <f t="shared" si="2126"/>
        <v/>
      </c>
      <c r="CY462" t="str">
        <f t="shared" si="2127"/>
        <v/>
      </c>
      <c r="CZ462" t="str">
        <f t="shared" si="2128"/>
        <v/>
      </c>
      <c r="DA462" t="str">
        <f t="shared" si="2129"/>
        <v/>
      </c>
      <c r="DB462" t="str">
        <f t="shared" si="2130"/>
        <v/>
      </c>
      <c r="DC462" t="str">
        <f t="shared" si="2131"/>
        <v/>
      </c>
      <c r="DD462" t="str">
        <f t="shared" si="2132"/>
        <v/>
      </c>
      <c r="DE462" t="str">
        <f t="shared" si="2133"/>
        <v/>
      </c>
      <c r="DF462" t="str">
        <f t="shared" si="2134"/>
        <v/>
      </c>
      <c r="DG462" t="str">
        <f t="shared" si="2135"/>
        <v/>
      </c>
      <c r="DH462" t="str">
        <f t="shared" si="2136"/>
        <v/>
      </c>
      <c r="DI462" t="str">
        <f t="shared" si="2137"/>
        <v/>
      </c>
      <c r="DJ462" t="str">
        <f t="shared" si="2138"/>
        <v/>
      </c>
      <c r="DK462" t="str">
        <f t="shared" si="2139"/>
        <v/>
      </c>
      <c r="DL462" t="str">
        <f t="shared" si="2140"/>
        <v/>
      </c>
      <c r="DM462" t="str">
        <f t="shared" si="2141"/>
        <v/>
      </c>
      <c r="DN462" t="str">
        <f t="shared" si="2142"/>
        <v/>
      </c>
      <c r="DO462" t="str">
        <f t="shared" si="2143"/>
        <v/>
      </c>
      <c r="DP462" t="str">
        <f t="shared" si="2144"/>
        <v/>
      </c>
      <c r="DQ462" t="str">
        <f t="shared" si="2145"/>
        <v/>
      </c>
      <c r="DR462" t="str">
        <f t="shared" si="2146"/>
        <v/>
      </c>
      <c r="DS462" t="str">
        <f t="shared" si="2147"/>
        <v/>
      </c>
      <c r="DT462" t="str">
        <f t="shared" si="2148"/>
        <v/>
      </c>
      <c r="DU462" t="str">
        <f t="shared" si="2149"/>
        <v/>
      </c>
      <c r="DV462" t="str">
        <f t="shared" si="2150"/>
        <v/>
      </c>
      <c r="DW462" t="str">
        <f t="shared" si="2151"/>
        <v/>
      </c>
      <c r="DX462" t="str">
        <f t="shared" si="2152"/>
        <v/>
      </c>
      <c r="DY462" t="str">
        <f t="shared" si="2153"/>
        <v/>
      </c>
      <c r="DZ462" t="str">
        <f t="shared" si="2154"/>
        <v/>
      </c>
      <c r="EA462" t="str">
        <f t="shared" si="2155"/>
        <v/>
      </c>
      <c r="EB462" t="str">
        <f t="shared" si="2156"/>
        <v/>
      </c>
      <c r="EC462" t="str">
        <f t="shared" si="2157"/>
        <v/>
      </c>
      <c r="ED462" t="str">
        <f t="shared" si="2158"/>
        <v/>
      </c>
      <c r="EE462" t="str">
        <f t="shared" si="2159"/>
        <v/>
      </c>
      <c r="EF462" t="str">
        <f t="shared" si="2160"/>
        <v/>
      </c>
      <c r="EG462" t="str">
        <f t="shared" si="2161"/>
        <v/>
      </c>
      <c r="EH462">
        <f t="shared" si="2162"/>
        <v>0</v>
      </c>
      <c r="EI462">
        <f t="shared" si="2163"/>
        <v>0</v>
      </c>
      <c r="EJ462">
        <f t="shared" si="2164"/>
        <v>0</v>
      </c>
      <c r="EK462" t="str">
        <f t="shared" si="2165"/>
        <v/>
      </c>
      <c r="EL462" t="str">
        <f t="shared" si="2166"/>
        <v/>
      </c>
      <c r="EM462" t="str">
        <f t="shared" si="2167"/>
        <v/>
      </c>
      <c r="EN462" s="2">
        <f t="shared" si="2168"/>
        <v>0</v>
      </c>
      <c r="EO462" s="1">
        <f t="shared" si="2169"/>
        <v>0</v>
      </c>
    </row>
    <row r="463" spans="1:145" ht="15" thickBot="1" x14ac:dyDescent="0.25">
      <c r="A463" s="14">
        <v>444</v>
      </c>
      <c r="B463" s="65" t="str">
        <f t="shared" ref="B463" si="2398">IF(AND(C463="",D463="",E463),"",A463)</f>
        <v/>
      </c>
      <c r="C463" s="63"/>
      <c r="D463" s="63"/>
      <c r="E463" s="64"/>
      <c r="F463" s="67" t="str">
        <f t="shared" si="2078"/>
        <v/>
      </c>
      <c r="G463" s="68" t="str">
        <f t="shared" si="2079"/>
        <v/>
      </c>
      <c r="H463" t="str">
        <f>IF(I463=1,NastaveniIPV!$I$48&amp;""&amp;$D$10,IF(I463=2,NastaveniIPV!$I$47,IF(J463=1,NastaveniIPV!$I$52,"")))</f>
        <v/>
      </c>
      <c r="I463" s="81" t="str">
        <f t="shared" si="2080"/>
        <v/>
      </c>
      <c r="J463" s="14" t="str">
        <f t="shared" si="2081"/>
        <v/>
      </c>
      <c r="O463">
        <v>444</v>
      </c>
      <c r="P463" s="1">
        <f t="shared" si="2082"/>
        <v>0</v>
      </c>
      <c r="Q463">
        <f t="shared" si="2083"/>
        <v>0</v>
      </c>
      <c r="R463" s="38" t="str">
        <f t="shared" si="2084"/>
        <v/>
      </c>
      <c r="S463" t="str">
        <f t="shared" si="2085"/>
        <v/>
      </c>
      <c r="T463" s="38" t="str">
        <f t="shared" si="2086"/>
        <v/>
      </c>
      <c r="W463">
        <f>NastaveniIPV!$D$47</f>
        <v>0.02</v>
      </c>
      <c r="X463">
        <f>NastaveniIPV!$D$48</f>
        <v>0.06</v>
      </c>
      <c r="Y463">
        <f>NastaveniIPV!$D$49</f>
        <v>0.06</v>
      </c>
      <c r="Z463">
        <f>NastaveniIPV!$D$50</f>
        <v>0.06</v>
      </c>
      <c r="AA463">
        <f>NastaveniIPV!$D$51</f>
        <v>1.7999999999999999E-2</v>
      </c>
      <c r="AB463">
        <f>NastaveniIPV!$D$52</f>
        <v>0.01</v>
      </c>
      <c r="AC463">
        <f>NastaveniIPV!$D$53</f>
        <v>0.01</v>
      </c>
      <c r="AD463">
        <f>NastaveniIPV!$D$54</f>
        <v>0.01</v>
      </c>
      <c r="AE463">
        <f>NastaveniIPV!$D$55</f>
        <v>0.01</v>
      </c>
      <c r="AF463">
        <f>NastaveniIPV!$D$56</f>
        <v>0.01</v>
      </c>
      <c r="AG463">
        <f t="shared" ref="AG463:BF463" si="2399">IF($T463=AG$18,1,IF(AG$18&lt;$T463,0,AF463+1))</f>
        <v>0</v>
      </c>
      <c r="AH463">
        <f t="shared" si="2399"/>
        <v>0</v>
      </c>
      <c r="AI463">
        <f t="shared" si="2399"/>
        <v>0</v>
      </c>
      <c r="AJ463">
        <f t="shared" si="2399"/>
        <v>0</v>
      </c>
      <c r="AK463">
        <f t="shared" si="2399"/>
        <v>0</v>
      </c>
      <c r="AL463">
        <f t="shared" si="2399"/>
        <v>0</v>
      </c>
      <c r="AM463">
        <f t="shared" si="2399"/>
        <v>0</v>
      </c>
      <c r="AN463">
        <f t="shared" si="2399"/>
        <v>0</v>
      </c>
      <c r="AO463">
        <f t="shared" si="2399"/>
        <v>0</v>
      </c>
      <c r="AP463">
        <f t="shared" si="2399"/>
        <v>0</v>
      </c>
      <c r="AQ463">
        <f t="shared" si="2399"/>
        <v>0</v>
      </c>
      <c r="AR463">
        <f t="shared" si="2399"/>
        <v>0</v>
      </c>
      <c r="AS463">
        <f t="shared" si="2399"/>
        <v>0</v>
      </c>
      <c r="AT463">
        <f t="shared" si="2399"/>
        <v>0</v>
      </c>
      <c r="AU463">
        <f t="shared" si="2399"/>
        <v>0</v>
      </c>
      <c r="AV463">
        <f t="shared" si="2399"/>
        <v>0</v>
      </c>
      <c r="AW463">
        <f t="shared" si="2399"/>
        <v>0</v>
      </c>
      <c r="AX463">
        <f t="shared" si="2399"/>
        <v>0</v>
      </c>
      <c r="AY463">
        <f t="shared" si="2399"/>
        <v>0</v>
      </c>
      <c r="AZ463">
        <f t="shared" si="2399"/>
        <v>0</v>
      </c>
      <c r="BA463">
        <f t="shared" si="2399"/>
        <v>0</v>
      </c>
      <c r="BB463">
        <f t="shared" si="2399"/>
        <v>0</v>
      </c>
      <c r="BC463">
        <f t="shared" si="2399"/>
        <v>0</v>
      </c>
      <c r="BD463">
        <f t="shared" si="2399"/>
        <v>0</v>
      </c>
      <c r="BE463">
        <f t="shared" si="2399"/>
        <v>0</v>
      </c>
      <c r="BF463">
        <f t="shared" si="2399"/>
        <v>0</v>
      </c>
      <c r="BG463">
        <f t="shared" si="2088"/>
        <v>0</v>
      </c>
      <c r="BH463">
        <f t="shared" ref="BH463:BI463" si="2400">IF($T463&lt;BH$18,BG463+1,IF(BH$18=$T463,1,0))</f>
        <v>0</v>
      </c>
      <c r="BI463">
        <f t="shared" si="2400"/>
        <v>0</v>
      </c>
      <c r="BJ463">
        <f t="shared" si="2090"/>
        <v>0</v>
      </c>
      <c r="BK463">
        <f t="shared" ref="BK463:BO463" si="2401">IF(BK$18&gt;$D$10,0,IF($T463&lt;BK$18,BJ463+1,IF(BK$18=$T463,1,0)))</f>
        <v>0</v>
      </c>
      <c r="BL463">
        <f t="shared" si="2401"/>
        <v>0</v>
      </c>
      <c r="BM463">
        <f t="shared" si="2401"/>
        <v>0</v>
      </c>
      <c r="BN463">
        <f t="shared" si="2401"/>
        <v>0</v>
      </c>
      <c r="BO463">
        <f t="shared" si="2401"/>
        <v>0</v>
      </c>
      <c r="BP463">
        <f t="shared" si="2092"/>
        <v>0</v>
      </c>
      <c r="BQ463">
        <f t="shared" si="2093"/>
        <v>0</v>
      </c>
      <c r="BR463">
        <f t="shared" si="2094"/>
        <v>0</v>
      </c>
      <c r="BS463">
        <f t="shared" si="2095"/>
        <v>0</v>
      </c>
      <c r="BT463">
        <f t="shared" si="2096"/>
        <v>0</v>
      </c>
      <c r="BU463">
        <f t="shared" si="2097"/>
        <v>0</v>
      </c>
      <c r="BV463">
        <f t="shared" si="2098"/>
        <v>0</v>
      </c>
      <c r="BW463">
        <f t="shared" si="2099"/>
        <v>0</v>
      </c>
      <c r="BX463">
        <f t="shared" si="2100"/>
        <v>0</v>
      </c>
      <c r="BY463">
        <f t="shared" si="2101"/>
        <v>0</v>
      </c>
      <c r="BZ463">
        <f t="shared" si="2102"/>
        <v>0</v>
      </c>
      <c r="CA463">
        <f t="shared" si="2103"/>
        <v>0</v>
      </c>
      <c r="CB463">
        <f t="shared" si="2104"/>
        <v>0</v>
      </c>
      <c r="CC463">
        <f t="shared" si="2105"/>
        <v>0</v>
      </c>
      <c r="CD463">
        <f t="shared" si="2106"/>
        <v>0</v>
      </c>
      <c r="CE463">
        <f t="shared" si="2107"/>
        <v>0</v>
      </c>
      <c r="CF463">
        <f t="shared" si="2108"/>
        <v>0</v>
      </c>
      <c r="CG463">
        <f t="shared" si="2109"/>
        <v>0</v>
      </c>
      <c r="CH463">
        <f t="shared" si="2110"/>
        <v>0</v>
      </c>
      <c r="CI463">
        <f t="shared" si="2111"/>
        <v>0</v>
      </c>
      <c r="CJ463">
        <f t="shared" si="2112"/>
        <v>0</v>
      </c>
      <c r="CK463">
        <f t="shared" si="2113"/>
        <v>0</v>
      </c>
      <c r="CL463">
        <f t="shared" si="2114"/>
        <v>0</v>
      </c>
      <c r="CM463">
        <f t="shared" si="2115"/>
        <v>0</v>
      </c>
      <c r="CN463">
        <f t="shared" si="2116"/>
        <v>0</v>
      </c>
      <c r="CO463">
        <f t="shared" si="2117"/>
        <v>0</v>
      </c>
      <c r="CP463">
        <f t="shared" si="2118"/>
        <v>0</v>
      </c>
      <c r="CQ463">
        <f t="shared" si="2119"/>
        <v>0</v>
      </c>
      <c r="CR463">
        <f t="shared" si="2120"/>
        <v>0</v>
      </c>
      <c r="CS463">
        <f t="shared" si="2121"/>
        <v>0</v>
      </c>
      <c r="CT463" t="str">
        <f t="shared" si="2122"/>
        <v/>
      </c>
      <c r="CU463" t="str">
        <f t="shared" si="2123"/>
        <v/>
      </c>
      <c r="CV463" t="str">
        <f t="shared" si="2124"/>
        <v/>
      </c>
      <c r="CW463" t="str">
        <f t="shared" si="2125"/>
        <v/>
      </c>
      <c r="CX463" t="str">
        <f t="shared" si="2126"/>
        <v/>
      </c>
      <c r="CY463" t="str">
        <f t="shared" si="2127"/>
        <v/>
      </c>
      <c r="CZ463" t="str">
        <f t="shared" si="2128"/>
        <v/>
      </c>
      <c r="DA463" t="str">
        <f t="shared" si="2129"/>
        <v/>
      </c>
      <c r="DB463" t="str">
        <f t="shared" si="2130"/>
        <v/>
      </c>
      <c r="DC463" t="str">
        <f t="shared" si="2131"/>
        <v/>
      </c>
      <c r="DD463" t="str">
        <f t="shared" si="2132"/>
        <v/>
      </c>
      <c r="DE463" t="str">
        <f t="shared" si="2133"/>
        <v/>
      </c>
      <c r="DF463" t="str">
        <f t="shared" si="2134"/>
        <v/>
      </c>
      <c r="DG463" t="str">
        <f t="shared" si="2135"/>
        <v/>
      </c>
      <c r="DH463" t="str">
        <f t="shared" si="2136"/>
        <v/>
      </c>
      <c r="DI463" t="str">
        <f t="shared" si="2137"/>
        <v/>
      </c>
      <c r="DJ463" t="str">
        <f t="shared" si="2138"/>
        <v/>
      </c>
      <c r="DK463" t="str">
        <f t="shared" si="2139"/>
        <v/>
      </c>
      <c r="DL463" t="str">
        <f t="shared" si="2140"/>
        <v/>
      </c>
      <c r="DM463" t="str">
        <f t="shared" si="2141"/>
        <v/>
      </c>
      <c r="DN463" t="str">
        <f t="shared" si="2142"/>
        <v/>
      </c>
      <c r="DO463" t="str">
        <f t="shared" si="2143"/>
        <v/>
      </c>
      <c r="DP463" t="str">
        <f t="shared" si="2144"/>
        <v/>
      </c>
      <c r="DQ463" t="str">
        <f t="shared" si="2145"/>
        <v/>
      </c>
      <c r="DR463" t="str">
        <f t="shared" si="2146"/>
        <v/>
      </c>
      <c r="DS463" t="str">
        <f t="shared" si="2147"/>
        <v/>
      </c>
      <c r="DT463" t="str">
        <f t="shared" si="2148"/>
        <v/>
      </c>
      <c r="DU463" t="str">
        <f t="shared" si="2149"/>
        <v/>
      </c>
      <c r="DV463" t="str">
        <f t="shared" si="2150"/>
        <v/>
      </c>
      <c r="DW463" t="str">
        <f t="shared" si="2151"/>
        <v/>
      </c>
      <c r="DX463" t="str">
        <f t="shared" si="2152"/>
        <v/>
      </c>
      <c r="DY463" t="str">
        <f t="shared" si="2153"/>
        <v/>
      </c>
      <c r="DZ463" t="str">
        <f t="shared" si="2154"/>
        <v/>
      </c>
      <c r="EA463" t="str">
        <f t="shared" si="2155"/>
        <v/>
      </c>
      <c r="EB463" t="str">
        <f t="shared" si="2156"/>
        <v/>
      </c>
      <c r="EC463" t="str">
        <f t="shared" si="2157"/>
        <v/>
      </c>
      <c r="ED463" t="str">
        <f t="shared" si="2158"/>
        <v/>
      </c>
      <c r="EE463" t="str">
        <f t="shared" si="2159"/>
        <v/>
      </c>
      <c r="EF463" t="str">
        <f t="shared" si="2160"/>
        <v/>
      </c>
      <c r="EG463" t="str">
        <f t="shared" si="2161"/>
        <v/>
      </c>
      <c r="EH463">
        <f t="shared" si="2162"/>
        <v>0</v>
      </c>
      <c r="EI463">
        <f t="shared" si="2163"/>
        <v>0</v>
      </c>
      <c r="EJ463">
        <f t="shared" si="2164"/>
        <v>0</v>
      </c>
      <c r="EK463" t="str">
        <f t="shared" si="2165"/>
        <v/>
      </c>
      <c r="EL463" t="str">
        <f t="shared" si="2166"/>
        <v/>
      </c>
      <c r="EM463" t="str">
        <f t="shared" si="2167"/>
        <v/>
      </c>
      <c r="EN463" s="2">
        <f t="shared" si="2168"/>
        <v>0</v>
      </c>
      <c r="EO463" s="1">
        <f t="shared" si="2169"/>
        <v>0</v>
      </c>
    </row>
    <row r="464" spans="1:145" ht="15" thickBot="1" x14ac:dyDescent="0.25">
      <c r="A464" s="14">
        <v>445</v>
      </c>
      <c r="B464" s="65" t="str">
        <f t="shared" ref="B464" si="2402">IF(AND(C464="",D464="",E464=""),"",A464)</f>
        <v/>
      </c>
      <c r="C464" s="61"/>
      <c r="D464" s="62"/>
      <c r="E464" s="61"/>
      <c r="F464" s="67" t="str">
        <f t="shared" si="2078"/>
        <v/>
      </c>
      <c r="G464" s="68" t="str">
        <f t="shared" si="2079"/>
        <v/>
      </c>
      <c r="H464" t="str">
        <f>IF(I464=1,NastaveniIPV!$I$48&amp;""&amp;$D$10,IF(I464=2,NastaveniIPV!$I$47,IF(J464=1,NastaveniIPV!$I$52,"")))</f>
        <v/>
      </c>
      <c r="I464" s="81" t="str">
        <f t="shared" si="2080"/>
        <v/>
      </c>
      <c r="J464" s="14" t="str">
        <f t="shared" si="2081"/>
        <v/>
      </c>
      <c r="O464">
        <v>445</v>
      </c>
      <c r="P464" s="1">
        <f t="shared" si="2082"/>
        <v>0</v>
      </c>
      <c r="Q464">
        <f t="shared" si="2083"/>
        <v>0</v>
      </c>
      <c r="R464" s="38" t="str">
        <f t="shared" si="2084"/>
        <v/>
      </c>
      <c r="S464" t="str">
        <f t="shared" si="2085"/>
        <v/>
      </c>
      <c r="T464" s="38" t="str">
        <f t="shared" si="2086"/>
        <v/>
      </c>
      <c r="W464">
        <f>NastaveniIPV!$D$47</f>
        <v>0.02</v>
      </c>
      <c r="X464">
        <f>NastaveniIPV!$D$48</f>
        <v>0.06</v>
      </c>
      <c r="Y464">
        <f>NastaveniIPV!$D$49</f>
        <v>0.06</v>
      </c>
      <c r="Z464">
        <f>NastaveniIPV!$D$50</f>
        <v>0.06</v>
      </c>
      <c r="AA464">
        <f>NastaveniIPV!$D$51</f>
        <v>1.7999999999999999E-2</v>
      </c>
      <c r="AB464">
        <f>NastaveniIPV!$D$52</f>
        <v>0.01</v>
      </c>
      <c r="AC464">
        <f>NastaveniIPV!$D$53</f>
        <v>0.01</v>
      </c>
      <c r="AD464">
        <f>NastaveniIPV!$D$54</f>
        <v>0.01</v>
      </c>
      <c r="AE464">
        <f>NastaveniIPV!$D$55</f>
        <v>0.01</v>
      </c>
      <c r="AF464">
        <f>NastaveniIPV!$D$56</f>
        <v>0.01</v>
      </c>
      <c r="AG464">
        <f t="shared" ref="AG464:BF464" si="2403">IF($T464=AG$18,1,IF(AG$18&lt;$T464,0,AF464+1))</f>
        <v>0</v>
      </c>
      <c r="AH464">
        <f t="shared" si="2403"/>
        <v>0</v>
      </c>
      <c r="AI464">
        <f t="shared" si="2403"/>
        <v>0</v>
      </c>
      <c r="AJ464">
        <f t="shared" si="2403"/>
        <v>0</v>
      </c>
      <c r="AK464">
        <f t="shared" si="2403"/>
        <v>0</v>
      </c>
      <c r="AL464">
        <f t="shared" si="2403"/>
        <v>0</v>
      </c>
      <c r="AM464">
        <f t="shared" si="2403"/>
        <v>0</v>
      </c>
      <c r="AN464">
        <f t="shared" si="2403"/>
        <v>0</v>
      </c>
      <c r="AO464">
        <f t="shared" si="2403"/>
        <v>0</v>
      </c>
      <c r="AP464">
        <f t="shared" si="2403"/>
        <v>0</v>
      </c>
      <c r="AQ464">
        <f t="shared" si="2403"/>
        <v>0</v>
      </c>
      <c r="AR464">
        <f t="shared" si="2403"/>
        <v>0</v>
      </c>
      <c r="AS464">
        <f t="shared" si="2403"/>
        <v>0</v>
      </c>
      <c r="AT464">
        <f t="shared" si="2403"/>
        <v>0</v>
      </c>
      <c r="AU464">
        <f t="shared" si="2403"/>
        <v>0</v>
      </c>
      <c r="AV464">
        <f t="shared" si="2403"/>
        <v>0</v>
      </c>
      <c r="AW464">
        <f t="shared" si="2403"/>
        <v>0</v>
      </c>
      <c r="AX464">
        <f t="shared" si="2403"/>
        <v>0</v>
      </c>
      <c r="AY464">
        <f t="shared" si="2403"/>
        <v>0</v>
      </c>
      <c r="AZ464">
        <f t="shared" si="2403"/>
        <v>0</v>
      </c>
      <c r="BA464">
        <f t="shared" si="2403"/>
        <v>0</v>
      </c>
      <c r="BB464">
        <f t="shared" si="2403"/>
        <v>0</v>
      </c>
      <c r="BC464">
        <f t="shared" si="2403"/>
        <v>0</v>
      </c>
      <c r="BD464">
        <f t="shared" si="2403"/>
        <v>0</v>
      </c>
      <c r="BE464">
        <f t="shared" si="2403"/>
        <v>0</v>
      </c>
      <c r="BF464">
        <f t="shared" si="2403"/>
        <v>0</v>
      </c>
      <c r="BG464">
        <f t="shared" si="2088"/>
        <v>0</v>
      </c>
      <c r="BH464">
        <f t="shared" ref="BH464:BI464" si="2404">IF($T464&lt;BH$18,BG464+1,IF(BH$18=$T464,1,0))</f>
        <v>0</v>
      </c>
      <c r="BI464">
        <f t="shared" si="2404"/>
        <v>0</v>
      </c>
      <c r="BJ464">
        <f t="shared" si="2090"/>
        <v>0</v>
      </c>
      <c r="BK464">
        <f t="shared" ref="BK464:BO464" si="2405">IF(BK$18&gt;$D$10,0,IF($T464&lt;BK$18,BJ464+1,IF(BK$18=$T464,1,0)))</f>
        <v>0</v>
      </c>
      <c r="BL464">
        <f t="shared" si="2405"/>
        <v>0</v>
      </c>
      <c r="BM464">
        <f t="shared" si="2405"/>
        <v>0</v>
      </c>
      <c r="BN464">
        <f t="shared" si="2405"/>
        <v>0</v>
      </c>
      <c r="BO464">
        <f t="shared" si="2405"/>
        <v>0</v>
      </c>
      <c r="BP464">
        <f t="shared" si="2092"/>
        <v>0</v>
      </c>
      <c r="BQ464">
        <f t="shared" si="2093"/>
        <v>0</v>
      </c>
      <c r="BR464">
        <f t="shared" si="2094"/>
        <v>0</v>
      </c>
      <c r="BS464">
        <f t="shared" si="2095"/>
        <v>0</v>
      </c>
      <c r="BT464">
        <f t="shared" si="2096"/>
        <v>0</v>
      </c>
      <c r="BU464">
        <f t="shared" si="2097"/>
        <v>0</v>
      </c>
      <c r="BV464">
        <f t="shared" si="2098"/>
        <v>0</v>
      </c>
      <c r="BW464">
        <f t="shared" si="2099"/>
        <v>0</v>
      </c>
      <c r="BX464">
        <f t="shared" si="2100"/>
        <v>0</v>
      </c>
      <c r="BY464">
        <f t="shared" si="2101"/>
        <v>0</v>
      </c>
      <c r="BZ464">
        <f t="shared" si="2102"/>
        <v>0</v>
      </c>
      <c r="CA464">
        <f t="shared" si="2103"/>
        <v>0</v>
      </c>
      <c r="CB464">
        <f t="shared" si="2104"/>
        <v>0</v>
      </c>
      <c r="CC464">
        <f t="shared" si="2105"/>
        <v>0</v>
      </c>
      <c r="CD464">
        <f t="shared" si="2106"/>
        <v>0</v>
      </c>
      <c r="CE464">
        <f t="shared" si="2107"/>
        <v>0</v>
      </c>
      <c r="CF464">
        <f t="shared" si="2108"/>
        <v>0</v>
      </c>
      <c r="CG464">
        <f t="shared" si="2109"/>
        <v>0</v>
      </c>
      <c r="CH464">
        <f t="shared" si="2110"/>
        <v>0</v>
      </c>
      <c r="CI464">
        <f t="shared" si="2111"/>
        <v>0</v>
      </c>
      <c r="CJ464">
        <f t="shared" si="2112"/>
        <v>0</v>
      </c>
      <c r="CK464">
        <f t="shared" si="2113"/>
        <v>0</v>
      </c>
      <c r="CL464">
        <f t="shared" si="2114"/>
        <v>0</v>
      </c>
      <c r="CM464">
        <f t="shared" si="2115"/>
        <v>0</v>
      </c>
      <c r="CN464">
        <f t="shared" si="2116"/>
        <v>0</v>
      </c>
      <c r="CO464">
        <f t="shared" si="2117"/>
        <v>0</v>
      </c>
      <c r="CP464">
        <f t="shared" si="2118"/>
        <v>0</v>
      </c>
      <c r="CQ464">
        <f t="shared" si="2119"/>
        <v>0</v>
      </c>
      <c r="CR464">
        <f t="shared" si="2120"/>
        <v>0</v>
      </c>
      <c r="CS464">
        <f t="shared" si="2121"/>
        <v>0</v>
      </c>
      <c r="CT464" t="str">
        <f t="shared" si="2122"/>
        <v/>
      </c>
      <c r="CU464" t="str">
        <f t="shared" si="2123"/>
        <v/>
      </c>
      <c r="CV464" t="str">
        <f t="shared" si="2124"/>
        <v/>
      </c>
      <c r="CW464" t="str">
        <f t="shared" si="2125"/>
        <v/>
      </c>
      <c r="CX464" t="str">
        <f t="shared" si="2126"/>
        <v/>
      </c>
      <c r="CY464" t="str">
        <f t="shared" si="2127"/>
        <v/>
      </c>
      <c r="CZ464" t="str">
        <f t="shared" si="2128"/>
        <v/>
      </c>
      <c r="DA464" t="str">
        <f t="shared" si="2129"/>
        <v/>
      </c>
      <c r="DB464" t="str">
        <f t="shared" si="2130"/>
        <v/>
      </c>
      <c r="DC464" t="str">
        <f t="shared" si="2131"/>
        <v/>
      </c>
      <c r="DD464" t="str">
        <f t="shared" si="2132"/>
        <v/>
      </c>
      <c r="DE464" t="str">
        <f t="shared" si="2133"/>
        <v/>
      </c>
      <c r="DF464" t="str">
        <f t="shared" si="2134"/>
        <v/>
      </c>
      <c r="DG464" t="str">
        <f t="shared" si="2135"/>
        <v/>
      </c>
      <c r="DH464" t="str">
        <f t="shared" si="2136"/>
        <v/>
      </c>
      <c r="DI464" t="str">
        <f t="shared" si="2137"/>
        <v/>
      </c>
      <c r="DJ464" t="str">
        <f t="shared" si="2138"/>
        <v/>
      </c>
      <c r="DK464" t="str">
        <f t="shared" si="2139"/>
        <v/>
      </c>
      <c r="DL464" t="str">
        <f t="shared" si="2140"/>
        <v/>
      </c>
      <c r="DM464" t="str">
        <f t="shared" si="2141"/>
        <v/>
      </c>
      <c r="DN464" t="str">
        <f t="shared" si="2142"/>
        <v/>
      </c>
      <c r="DO464" t="str">
        <f t="shared" si="2143"/>
        <v/>
      </c>
      <c r="DP464" t="str">
        <f t="shared" si="2144"/>
        <v/>
      </c>
      <c r="DQ464" t="str">
        <f t="shared" si="2145"/>
        <v/>
      </c>
      <c r="DR464" t="str">
        <f t="shared" si="2146"/>
        <v/>
      </c>
      <c r="DS464" t="str">
        <f t="shared" si="2147"/>
        <v/>
      </c>
      <c r="DT464" t="str">
        <f t="shared" si="2148"/>
        <v/>
      </c>
      <c r="DU464" t="str">
        <f t="shared" si="2149"/>
        <v/>
      </c>
      <c r="DV464" t="str">
        <f t="shared" si="2150"/>
        <v/>
      </c>
      <c r="DW464" t="str">
        <f t="shared" si="2151"/>
        <v/>
      </c>
      <c r="DX464" t="str">
        <f t="shared" si="2152"/>
        <v/>
      </c>
      <c r="DY464" t="str">
        <f t="shared" si="2153"/>
        <v/>
      </c>
      <c r="DZ464" t="str">
        <f t="shared" si="2154"/>
        <v/>
      </c>
      <c r="EA464" t="str">
        <f t="shared" si="2155"/>
        <v/>
      </c>
      <c r="EB464" t="str">
        <f t="shared" si="2156"/>
        <v/>
      </c>
      <c r="EC464" t="str">
        <f t="shared" si="2157"/>
        <v/>
      </c>
      <c r="ED464" t="str">
        <f t="shared" si="2158"/>
        <v/>
      </c>
      <c r="EE464" t="str">
        <f t="shared" si="2159"/>
        <v/>
      </c>
      <c r="EF464" t="str">
        <f t="shared" si="2160"/>
        <v/>
      </c>
      <c r="EG464" t="str">
        <f t="shared" si="2161"/>
        <v/>
      </c>
      <c r="EH464">
        <f t="shared" si="2162"/>
        <v>0</v>
      </c>
      <c r="EI464">
        <f t="shared" si="2163"/>
        <v>0</v>
      </c>
      <c r="EJ464">
        <f t="shared" si="2164"/>
        <v>0</v>
      </c>
      <c r="EK464" t="str">
        <f t="shared" si="2165"/>
        <v/>
      </c>
      <c r="EL464" t="str">
        <f t="shared" si="2166"/>
        <v/>
      </c>
      <c r="EM464" t="str">
        <f t="shared" si="2167"/>
        <v/>
      </c>
      <c r="EN464" s="2">
        <f t="shared" si="2168"/>
        <v>0</v>
      </c>
      <c r="EO464" s="1">
        <f t="shared" si="2169"/>
        <v>0</v>
      </c>
    </row>
    <row r="465" spans="1:145" ht="15" thickBot="1" x14ac:dyDescent="0.25">
      <c r="A465" s="14">
        <v>446</v>
      </c>
      <c r="B465" s="65" t="str">
        <f t="shared" ref="B465" si="2406">IF(AND(C465="",D465="",E465),"",A465)</f>
        <v/>
      </c>
      <c r="C465" s="63"/>
      <c r="D465" s="63"/>
      <c r="E465" s="64"/>
      <c r="F465" s="67" t="str">
        <f t="shared" si="2078"/>
        <v/>
      </c>
      <c r="G465" s="68" t="str">
        <f t="shared" si="2079"/>
        <v/>
      </c>
      <c r="H465" t="str">
        <f>IF(I465=1,NastaveniIPV!$I$48&amp;""&amp;$D$10,IF(I465=2,NastaveniIPV!$I$47,IF(J465=1,NastaveniIPV!$I$52,"")))</f>
        <v/>
      </c>
      <c r="I465" s="81" t="str">
        <f t="shared" si="2080"/>
        <v/>
      </c>
      <c r="J465" s="14" t="str">
        <f t="shared" si="2081"/>
        <v/>
      </c>
      <c r="O465">
        <v>446</v>
      </c>
      <c r="P465" s="1">
        <f t="shared" si="2082"/>
        <v>0</v>
      </c>
      <c r="Q465">
        <f t="shared" si="2083"/>
        <v>0</v>
      </c>
      <c r="R465" s="38" t="str">
        <f t="shared" si="2084"/>
        <v/>
      </c>
      <c r="S465" t="str">
        <f t="shared" si="2085"/>
        <v/>
      </c>
      <c r="T465" s="38" t="str">
        <f t="shared" si="2086"/>
        <v/>
      </c>
      <c r="W465">
        <f>NastaveniIPV!$D$47</f>
        <v>0.02</v>
      </c>
      <c r="X465">
        <f>NastaveniIPV!$D$48</f>
        <v>0.06</v>
      </c>
      <c r="Y465">
        <f>NastaveniIPV!$D$49</f>
        <v>0.06</v>
      </c>
      <c r="Z465">
        <f>NastaveniIPV!$D$50</f>
        <v>0.06</v>
      </c>
      <c r="AA465">
        <f>NastaveniIPV!$D$51</f>
        <v>1.7999999999999999E-2</v>
      </c>
      <c r="AB465">
        <f>NastaveniIPV!$D$52</f>
        <v>0.01</v>
      </c>
      <c r="AC465">
        <f>NastaveniIPV!$D$53</f>
        <v>0.01</v>
      </c>
      <c r="AD465">
        <f>NastaveniIPV!$D$54</f>
        <v>0.01</v>
      </c>
      <c r="AE465">
        <f>NastaveniIPV!$D$55</f>
        <v>0.01</v>
      </c>
      <c r="AF465">
        <f>NastaveniIPV!$D$56</f>
        <v>0.01</v>
      </c>
      <c r="AG465">
        <f t="shared" ref="AG465:BF465" si="2407">IF($T465=AG$18,1,IF(AG$18&lt;$T465,0,AF465+1))</f>
        <v>0</v>
      </c>
      <c r="AH465">
        <f t="shared" si="2407"/>
        <v>0</v>
      </c>
      <c r="AI465">
        <f t="shared" si="2407"/>
        <v>0</v>
      </c>
      <c r="AJ465">
        <f t="shared" si="2407"/>
        <v>0</v>
      </c>
      <c r="AK465">
        <f t="shared" si="2407"/>
        <v>0</v>
      </c>
      <c r="AL465">
        <f t="shared" si="2407"/>
        <v>0</v>
      </c>
      <c r="AM465">
        <f t="shared" si="2407"/>
        <v>0</v>
      </c>
      <c r="AN465">
        <f t="shared" si="2407"/>
        <v>0</v>
      </c>
      <c r="AO465">
        <f t="shared" si="2407"/>
        <v>0</v>
      </c>
      <c r="AP465">
        <f t="shared" si="2407"/>
        <v>0</v>
      </c>
      <c r="AQ465">
        <f t="shared" si="2407"/>
        <v>0</v>
      </c>
      <c r="AR465">
        <f t="shared" si="2407"/>
        <v>0</v>
      </c>
      <c r="AS465">
        <f t="shared" si="2407"/>
        <v>0</v>
      </c>
      <c r="AT465">
        <f t="shared" si="2407"/>
        <v>0</v>
      </c>
      <c r="AU465">
        <f t="shared" si="2407"/>
        <v>0</v>
      </c>
      <c r="AV465">
        <f t="shared" si="2407"/>
        <v>0</v>
      </c>
      <c r="AW465">
        <f t="shared" si="2407"/>
        <v>0</v>
      </c>
      <c r="AX465">
        <f t="shared" si="2407"/>
        <v>0</v>
      </c>
      <c r="AY465">
        <f t="shared" si="2407"/>
        <v>0</v>
      </c>
      <c r="AZ465">
        <f t="shared" si="2407"/>
        <v>0</v>
      </c>
      <c r="BA465">
        <f t="shared" si="2407"/>
        <v>0</v>
      </c>
      <c r="BB465">
        <f t="shared" si="2407"/>
        <v>0</v>
      </c>
      <c r="BC465">
        <f t="shared" si="2407"/>
        <v>0</v>
      </c>
      <c r="BD465">
        <f t="shared" si="2407"/>
        <v>0</v>
      </c>
      <c r="BE465">
        <f t="shared" si="2407"/>
        <v>0</v>
      </c>
      <c r="BF465">
        <f t="shared" si="2407"/>
        <v>0</v>
      </c>
      <c r="BG465">
        <f t="shared" si="2088"/>
        <v>0</v>
      </c>
      <c r="BH465">
        <f t="shared" ref="BH465:BI465" si="2408">IF($T465&lt;BH$18,BG465+1,IF(BH$18=$T465,1,0))</f>
        <v>0</v>
      </c>
      <c r="BI465">
        <f t="shared" si="2408"/>
        <v>0</v>
      </c>
      <c r="BJ465">
        <f t="shared" si="2090"/>
        <v>0</v>
      </c>
      <c r="BK465">
        <f t="shared" ref="BK465:BO465" si="2409">IF(BK$18&gt;$D$10,0,IF($T465&lt;BK$18,BJ465+1,IF(BK$18=$T465,1,0)))</f>
        <v>0</v>
      </c>
      <c r="BL465">
        <f t="shared" si="2409"/>
        <v>0</v>
      </c>
      <c r="BM465">
        <f t="shared" si="2409"/>
        <v>0</v>
      </c>
      <c r="BN465">
        <f t="shared" si="2409"/>
        <v>0</v>
      </c>
      <c r="BO465">
        <f t="shared" si="2409"/>
        <v>0</v>
      </c>
      <c r="BP465">
        <f t="shared" si="2092"/>
        <v>0</v>
      </c>
      <c r="BQ465">
        <f t="shared" si="2093"/>
        <v>0</v>
      </c>
      <c r="BR465">
        <f t="shared" si="2094"/>
        <v>0</v>
      </c>
      <c r="BS465">
        <f t="shared" si="2095"/>
        <v>0</v>
      </c>
      <c r="BT465">
        <f t="shared" si="2096"/>
        <v>0</v>
      </c>
      <c r="BU465">
        <f t="shared" si="2097"/>
        <v>0</v>
      </c>
      <c r="BV465">
        <f t="shared" si="2098"/>
        <v>0</v>
      </c>
      <c r="BW465">
        <f t="shared" si="2099"/>
        <v>0</v>
      </c>
      <c r="BX465">
        <f t="shared" si="2100"/>
        <v>0</v>
      </c>
      <c r="BY465">
        <f t="shared" si="2101"/>
        <v>0</v>
      </c>
      <c r="BZ465">
        <f t="shared" si="2102"/>
        <v>0</v>
      </c>
      <c r="CA465">
        <f t="shared" si="2103"/>
        <v>0</v>
      </c>
      <c r="CB465">
        <f t="shared" si="2104"/>
        <v>0</v>
      </c>
      <c r="CC465">
        <f t="shared" si="2105"/>
        <v>0</v>
      </c>
      <c r="CD465">
        <f t="shared" si="2106"/>
        <v>0</v>
      </c>
      <c r="CE465">
        <f t="shared" si="2107"/>
        <v>0</v>
      </c>
      <c r="CF465">
        <f t="shared" si="2108"/>
        <v>0</v>
      </c>
      <c r="CG465">
        <f t="shared" si="2109"/>
        <v>0</v>
      </c>
      <c r="CH465">
        <f t="shared" si="2110"/>
        <v>0</v>
      </c>
      <c r="CI465">
        <f t="shared" si="2111"/>
        <v>0</v>
      </c>
      <c r="CJ465">
        <f t="shared" si="2112"/>
        <v>0</v>
      </c>
      <c r="CK465">
        <f t="shared" si="2113"/>
        <v>0</v>
      </c>
      <c r="CL465">
        <f t="shared" si="2114"/>
        <v>0</v>
      </c>
      <c r="CM465">
        <f t="shared" si="2115"/>
        <v>0</v>
      </c>
      <c r="CN465">
        <f t="shared" si="2116"/>
        <v>0</v>
      </c>
      <c r="CO465">
        <f t="shared" si="2117"/>
        <v>0</v>
      </c>
      <c r="CP465">
        <f t="shared" si="2118"/>
        <v>0</v>
      </c>
      <c r="CQ465">
        <f t="shared" si="2119"/>
        <v>0</v>
      </c>
      <c r="CR465">
        <f t="shared" si="2120"/>
        <v>0</v>
      </c>
      <c r="CS465">
        <f t="shared" si="2121"/>
        <v>0</v>
      </c>
      <c r="CT465" t="str">
        <f t="shared" si="2122"/>
        <v/>
      </c>
      <c r="CU465" t="str">
        <f t="shared" si="2123"/>
        <v/>
      </c>
      <c r="CV465" t="str">
        <f t="shared" si="2124"/>
        <v/>
      </c>
      <c r="CW465" t="str">
        <f t="shared" si="2125"/>
        <v/>
      </c>
      <c r="CX465" t="str">
        <f t="shared" si="2126"/>
        <v/>
      </c>
      <c r="CY465" t="str">
        <f t="shared" si="2127"/>
        <v/>
      </c>
      <c r="CZ465" t="str">
        <f t="shared" si="2128"/>
        <v/>
      </c>
      <c r="DA465" t="str">
        <f t="shared" si="2129"/>
        <v/>
      </c>
      <c r="DB465" t="str">
        <f t="shared" si="2130"/>
        <v/>
      </c>
      <c r="DC465" t="str">
        <f t="shared" si="2131"/>
        <v/>
      </c>
      <c r="DD465" t="str">
        <f t="shared" si="2132"/>
        <v/>
      </c>
      <c r="DE465" t="str">
        <f t="shared" si="2133"/>
        <v/>
      </c>
      <c r="DF465" t="str">
        <f t="shared" si="2134"/>
        <v/>
      </c>
      <c r="DG465" t="str">
        <f t="shared" si="2135"/>
        <v/>
      </c>
      <c r="DH465" t="str">
        <f t="shared" si="2136"/>
        <v/>
      </c>
      <c r="DI465" t="str">
        <f t="shared" si="2137"/>
        <v/>
      </c>
      <c r="DJ465" t="str">
        <f t="shared" si="2138"/>
        <v/>
      </c>
      <c r="DK465" t="str">
        <f t="shared" si="2139"/>
        <v/>
      </c>
      <c r="DL465" t="str">
        <f t="shared" si="2140"/>
        <v/>
      </c>
      <c r="DM465" t="str">
        <f t="shared" si="2141"/>
        <v/>
      </c>
      <c r="DN465" t="str">
        <f t="shared" si="2142"/>
        <v/>
      </c>
      <c r="DO465" t="str">
        <f t="shared" si="2143"/>
        <v/>
      </c>
      <c r="DP465" t="str">
        <f t="shared" si="2144"/>
        <v/>
      </c>
      <c r="DQ465" t="str">
        <f t="shared" si="2145"/>
        <v/>
      </c>
      <c r="DR465" t="str">
        <f t="shared" si="2146"/>
        <v/>
      </c>
      <c r="DS465" t="str">
        <f t="shared" si="2147"/>
        <v/>
      </c>
      <c r="DT465" t="str">
        <f t="shared" si="2148"/>
        <v/>
      </c>
      <c r="DU465" t="str">
        <f t="shared" si="2149"/>
        <v/>
      </c>
      <c r="DV465" t="str">
        <f t="shared" si="2150"/>
        <v/>
      </c>
      <c r="DW465" t="str">
        <f t="shared" si="2151"/>
        <v/>
      </c>
      <c r="DX465" t="str">
        <f t="shared" si="2152"/>
        <v/>
      </c>
      <c r="DY465" t="str">
        <f t="shared" si="2153"/>
        <v/>
      </c>
      <c r="DZ465" t="str">
        <f t="shared" si="2154"/>
        <v/>
      </c>
      <c r="EA465" t="str">
        <f t="shared" si="2155"/>
        <v/>
      </c>
      <c r="EB465" t="str">
        <f t="shared" si="2156"/>
        <v/>
      </c>
      <c r="EC465" t="str">
        <f t="shared" si="2157"/>
        <v/>
      </c>
      <c r="ED465" t="str">
        <f t="shared" si="2158"/>
        <v/>
      </c>
      <c r="EE465" t="str">
        <f t="shared" si="2159"/>
        <v/>
      </c>
      <c r="EF465" t="str">
        <f t="shared" si="2160"/>
        <v/>
      </c>
      <c r="EG465" t="str">
        <f t="shared" si="2161"/>
        <v/>
      </c>
      <c r="EH465">
        <f t="shared" si="2162"/>
        <v>0</v>
      </c>
      <c r="EI465">
        <f t="shared" si="2163"/>
        <v>0</v>
      </c>
      <c r="EJ465">
        <f t="shared" si="2164"/>
        <v>0</v>
      </c>
      <c r="EK465" t="str">
        <f t="shared" si="2165"/>
        <v/>
      </c>
      <c r="EL465" t="str">
        <f t="shared" si="2166"/>
        <v/>
      </c>
      <c r="EM465" t="str">
        <f t="shared" si="2167"/>
        <v/>
      </c>
      <c r="EN465" s="2">
        <f t="shared" si="2168"/>
        <v>0</v>
      </c>
      <c r="EO465" s="1">
        <f t="shared" si="2169"/>
        <v>0</v>
      </c>
    </row>
    <row r="466" spans="1:145" ht="15" thickBot="1" x14ac:dyDescent="0.25">
      <c r="A466" s="14">
        <v>447</v>
      </c>
      <c r="B466" s="65" t="str">
        <f t="shared" ref="B466" si="2410">IF(AND(C466="",D466="",E466=""),"",A466)</f>
        <v/>
      </c>
      <c r="C466" s="61"/>
      <c r="D466" s="62"/>
      <c r="E466" s="61"/>
      <c r="F466" s="67" t="str">
        <f t="shared" si="2078"/>
        <v/>
      </c>
      <c r="G466" s="68" t="str">
        <f t="shared" si="2079"/>
        <v/>
      </c>
      <c r="H466" t="str">
        <f>IF(I466=1,NastaveniIPV!$I$48&amp;""&amp;$D$10,IF(I466=2,NastaveniIPV!$I$47,IF(J466=1,NastaveniIPV!$I$52,"")))</f>
        <v/>
      </c>
      <c r="I466" s="81" t="str">
        <f t="shared" si="2080"/>
        <v/>
      </c>
      <c r="J466" s="14" t="str">
        <f t="shared" si="2081"/>
        <v/>
      </c>
      <c r="O466">
        <v>447</v>
      </c>
      <c r="P466" s="1">
        <f t="shared" si="2082"/>
        <v>0</v>
      </c>
      <c r="Q466">
        <f t="shared" si="2083"/>
        <v>0</v>
      </c>
      <c r="R466" s="38" t="str">
        <f t="shared" si="2084"/>
        <v/>
      </c>
      <c r="S466" t="str">
        <f t="shared" si="2085"/>
        <v/>
      </c>
      <c r="T466" s="38" t="str">
        <f t="shared" si="2086"/>
        <v/>
      </c>
      <c r="W466">
        <f>NastaveniIPV!$D$47</f>
        <v>0.02</v>
      </c>
      <c r="X466">
        <f>NastaveniIPV!$D$48</f>
        <v>0.06</v>
      </c>
      <c r="Y466">
        <f>NastaveniIPV!$D$49</f>
        <v>0.06</v>
      </c>
      <c r="Z466">
        <f>NastaveniIPV!$D$50</f>
        <v>0.06</v>
      </c>
      <c r="AA466">
        <f>NastaveniIPV!$D$51</f>
        <v>1.7999999999999999E-2</v>
      </c>
      <c r="AB466">
        <f>NastaveniIPV!$D$52</f>
        <v>0.01</v>
      </c>
      <c r="AC466">
        <f>NastaveniIPV!$D$53</f>
        <v>0.01</v>
      </c>
      <c r="AD466">
        <f>NastaveniIPV!$D$54</f>
        <v>0.01</v>
      </c>
      <c r="AE466">
        <f>NastaveniIPV!$D$55</f>
        <v>0.01</v>
      </c>
      <c r="AF466">
        <f>NastaveniIPV!$D$56</f>
        <v>0.01</v>
      </c>
      <c r="AG466">
        <f t="shared" ref="AG466:BF466" si="2411">IF($T466=AG$18,1,IF(AG$18&lt;$T466,0,AF466+1))</f>
        <v>0</v>
      </c>
      <c r="AH466">
        <f t="shared" si="2411"/>
        <v>0</v>
      </c>
      <c r="AI466">
        <f t="shared" si="2411"/>
        <v>0</v>
      </c>
      <c r="AJ466">
        <f t="shared" si="2411"/>
        <v>0</v>
      </c>
      <c r="AK466">
        <f t="shared" si="2411"/>
        <v>0</v>
      </c>
      <c r="AL466">
        <f t="shared" si="2411"/>
        <v>0</v>
      </c>
      <c r="AM466">
        <f t="shared" si="2411"/>
        <v>0</v>
      </c>
      <c r="AN466">
        <f t="shared" si="2411"/>
        <v>0</v>
      </c>
      <c r="AO466">
        <f t="shared" si="2411"/>
        <v>0</v>
      </c>
      <c r="AP466">
        <f t="shared" si="2411"/>
        <v>0</v>
      </c>
      <c r="AQ466">
        <f t="shared" si="2411"/>
        <v>0</v>
      </c>
      <c r="AR466">
        <f t="shared" si="2411"/>
        <v>0</v>
      </c>
      <c r="AS466">
        <f t="shared" si="2411"/>
        <v>0</v>
      </c>
      <c r="AT466">
        <f t="shared" si="2411"/>
        <v>0</v>
      </c>
      <c r="AU466">
        <f t="shared" si="2411"/>
        <v>0</v>
      </c>
      <c r="AV466">
        <f t="shared" si="2411"/>
        <v>0</v>
      </c>
      <c r="AW466">
        <f t="shared" si="2411"/>
        <v>0</v>
      </c>
      <c r="AX466">
        <f t="shared" si="2411"/>
        <v>0</v>
      </c>
      <c r="AY466">
        <f t="shared" si="2411"/>
        <v>0</v>
      </c>
      <c r="AZ466">
        <f t="shared" si="2411"/>
        <v>0</v>
      </c>
      <c r="BA466">
        <f t="shared" si="2411"/>
        <v>0</v>
      </c>
      <c r="BB466">
        <f t="shared" si="2411"/>
        <v>0</v>
      </c>
      <c r="BC466">
        <f t="shared" si="2411"/>
        <v>0</v>
      </c>
      <c r="BD466">
        <f t="shared" si="2411"/>
        <v>0</v>
      </c>
      <c r="BE466">
        <f t="shared" si="2411"/>
        <v>0</v>
      </c>
      <c r="BF466">
        <f t="shared" si="2411"/>
        <v>0</v>
      </c>
      <c r="BG466">
        <f t="shared" si="2088"/>
        <v>0</v>
      </c>
      <c r="BH466">
        <f t="shared" ref="BH466:BI466" si="2412">IF($T466&lt;BH$18,BG466+1,IF(BH$18=$T466,1,0))</f>
        <v>0</v>
      </c>
      <c r="BI466">
        <f t="shared" si="2412"/>
        <v>0</v>
      </c>
      <c r="BJ466">
        <f t="shared" si="2090"/>
        <v>0</v>
      </c>
      <c r="BK466">
        <f t="shared" ref="BK466:BO466" si="2413">IF(BK$18&gt;$D$10,0,IF($T466&lt;BK$18,BJ466+1,IF(BK$18=$T466,1,0)))</f>
        <v>0</v>
      </c>
      <c r="BL466">
        <f t="shared" si="2413"/>
        <v>0</v>
      </c>
      <c r="BM466">
        <f t="shared" si="2413"/>
        <v>0</v>
      </c>
      <c r="BN466">
        <f t="shared" si="2413"/>
        <v>0</v>
      </c>
      <c r="BO466">
        <f t="shared" si="2413"/>
        <v>0</v>
      </c>
      <c r="BP466">
        <f t="shared" si="2092"/>
        <v>0</v>
      </c>
      <c r="BQ466">
        <f t="shared" si="2093"/>
        <v>0</v>
      </c>
      <c r="BR466">
        <f t="shared" si="2094"/>
        <v>0</v>
      </c>
      <c r="BS466">
        <f t="shared" si="2095"/>
        <v>0</v>
      </c>
      <c r="BT466">
        <f t="shared" si="2096"/>
        <v>0</v>
      </c>
      <c r="BU466">
        <f t="shared" si="2097"/>
        <v>0</v>
      </c>
      <c r="BV466">
        <f t="shared" si="2098"/>
        <v>0</v>
      </c>
      <c r="BW466">
        <f t="shared" si="2099"/>
        <v>0</v>
      </c>
      <c r="BX466">
        <f t="shared" si="2100"/>
        <v>0</v>
      </c>
      <c r="BY466">
        <f t="shared" si="2101"/>
        <v>0</v>
      </c>
      <c r="BZ466">
        <f t="shared" si="2102"/>
        <v>0</v>
      </c>
      <c r="CA466">
        <f t="shared" si="2103"/>
        <v>0</v>
      </c>
      <c r="CB466">
        <f t="shared" si="2104"/>
        <v>0</v>
      </c>
      <c r="CC466">
        <f t="shared" si="2105"/>
        <v>0</v>
      </c>
      <c r="CD466">
        <f t="shared" si="2106"/>
        <v>0</v>
      </c>
      <c r="CE466">
        <f t="shared" si="2107"/>
        <v>0</v>
      </c>
      <c r="CF466">
        <f t="shared" si="2108"/>
        <v>0</v>
      </c>
      <c r="CG466">
        <f t="shared" si="2109"/>
        <v>0</v>
      </c>
      <c r="CH466">
        <f t="shared" si="2110"/>
        <v>0</v>
      </c>
      <c r="CI466">
        <f t="shared" si="2111"/>
        <v>0</v>
      </c>
      <c r="CJ466">
        <f t="shared" si="2112"/>
        <v>0</v>
      </c>
      <c r="CK466">
        <f t="shared" si="2113"/>
        <v>0</v>
      </c>
      <c r="CL466">
        <f t="shared" si="2114"/>
        <v>0</v>
      </c>
      <c r="CM466">
        <f t="shared" si="2115"/>
        <v>0</v>
      </c>
      <c r="CN466">
        <f t="shared" si="2116"/>
        <v>0</v>
      </c>
      <c r="CO466">
        <f t="shared" si="2117"/>
        <v>0</v>
      </c>
      <c r="CP466">
        <f t="shared" si="2118"/>
        <v>0</v>
      </c>
      <c r="CQ466">
        <f t="shared" si="2119"/>
        <v>0</v>
      </c>
      <c r="CR466">
        <f t="shared" si="2120"/>
        <v>0</v>
      </c>
      <c r="CS466">
        <f t="shared" si="2121"/>
        <v>0</v>
      </c>
      <c r="CT466" t="str">
        <f t="shared" si="2122"/>
        <v/>
      </c>
      <c r="CU466" t="str">
        <f t="shared" si="2123"/>
        <v/>
      </c>
      <c r="CV466" t="str">
        <f t="shared" si="2124"/>
        <v/>
      </c>
      <c r="CW466" t="str">
        <f t="shared" si="2125"/>
        <v/>
      </c>
      <c r="CX466" t="str">
        <f t="shared" si="2126"/>
        <v/>
      </c>
      <c r="CY466" t="str">
        <f t="shared" si="2127"/>
        <v/>
      </c>
      <c r="CZ466" t="str">
        <f t="shared" si="2128"/>
        <v/>
      </c>
      <c r="DA466" t="str">
        <f t="shared" si="2129"/>
        <v/>
      </c>
      <c r="DB466" t="str">
        <f t="shared" si="2130"/>
        <v/>
      </c>
      <c r="DC466" t="str">
        <f t="shared" si="2131"/>
        <v/>
      </c>
      <c r="DD466" t="str">
        <f t="shared" si="2132"/>
        <v/>
      </c>
      <c r="DE466" t="str">
        <f t="shared" si="2133"/>
        <v/>
      </c>
      <c r="DF466" t="str">
        <f t="shared" si="2134"/>
        <v/>
      </c>
      <c r="DG466" t="str">
        <f t="shared" si="2135"/>
        <v/>
      </c>
      <c r="DH466" t="str">
        <f t="shared" si="2136"/>
        <v/>
      </c>
      <c r="DI466" t="str">
        <f t="shared" si="2137"/>
        <v/>
      </c>
      <c r="DJ466" t="str">
        <f t="shared" si="2138"/>
        <v/>
      </c>
      <c r="DK466" t="str">
        <f t="shared" si="2139"/>
        <v/>
      </c>
      <c r="DL466" t="str">
        <f t="shared" si="2140"/>
        <v/>
      </c>
      <c r="DM466" t="str">
        <f t="shared" si="2141"/>
        <v/>
      </c>
      <c r="DN466" t="str">
        <f t="shared" si="2142"/>
        <v/>
      </c>
      <c r="DO466" t="str">
        <f t="shared" si="2143"/>
        <v/>
      </c>
      <c r="DP466" t="str">
        <f t="shared" si="2144"/>
        <v/>
      </c>
      <c r="DQ466" t="str">
        <f t="shared" si="2145"/>
        <v/>
      </c>
      <c r="DR466" t="str">
        <f t="shared" si="2146"/>
        <v/>
      </c>
      <c r="DS466" t="str">
        <f t="shared" si="2147"/>
        <v/>
      </c>
      <c r="DT466" t="str">
        <f t="shared" si="2148"/>
        <v/>
      </c>
      <c r="DU466" t="str">
        <f t="shared" si="2149"/>
        <v/>
      </c>
      <c r="DV466" t="str">
        <f t="shared" si="2150"/>
        <v/>
      </c>
      <c r="DW466" t="str">
        <f t="shared" si="2151"/>
        <v/>
      </c>
      <c r="DX466" t="str">
        <f t="shared" si="2152"/>
        <v/>
      </c>
      <c r="DY466" t="str">
        <f t="shared" si="2153"/>
        <v/>
      </c>
      <c r="DZ466" t="str">
        <f t="shared" si="2154"/>
        <v/>
      </c>
      <c r="EA466" t="str">
        <f t="shared" si="2155"/>
        <v/>
      </c>
      <c r="EB466" t="str">
        <f t="shared" si="2156"/>
        <v/>
      </c>
      <c r="EC466" t="str">
        <f t="shared" si="2157"/>
        <v/>
      </c>
      <c r="ED466" t="str">
        <f t="shared" si="2158"/>
        <v/>
      </c>
      <c r="EE466" t="str">
        <f t="shared" si="2159"/>
        <v/>
      </c>
      <c r="EF466" t="str">
        <f t="shared" si="2160"/>
        <v/>
      </c>
      <c r="EG466" t="str">
        <f t="shared" si="2161"/>
        <v/>
      </c>
      <c r="EH466">
        <f t="shared" si="2162"/>
        <v>0</v>
      </c>
      <c r="EI466">
        <f t="shared" si="2163"/>
        <v>0</v>
      </c>
      <c r="EJ466">
        <f t="shared" si="2164"/>
        <v>0</v>
      </c>
      <c r="EK466" t="str">
        <f t="shared" si="2165"/>
        <v/>
      </c>
      <c r="EL466" t="str">
        <f t="shared" si="2166"/>
        <v/>
      </c>
      <c r="EM466" t="str">
        <f t="shared" si="2167"/>
        <v/>
      </c>
      <c r="EN466" s="2">
        <f t="shared" si="2168"/>
        <v>0</v>
      </c>
      <c r="EO466" s="1">
        <f t="shared" si="2169"/>
        <v>0</v>
      </c>
    </row>
    <row r="467" spans="1:145" ht="15" thickBot="1" x14ac:dyDescent="0.25">
      <c r="A467" s="14">
        <v>448</v>
      </c>
      <c r="B467" s="65" t="str">
        <f t="shared" ref="B467" si="2414">IF(AND(C467="",D467="",E467),"",A467)</f>
        <v/>
      </c>
      <c r="C467" s="63"/>
      <c r="D467" s="63"/>
      <c r="E467" s="64"/>
      <c r="F467" s="67" t="str">
        <f t="shared" si="2078"/>
        <v/>
      </c>
      <c r="G467" s="68" t="str">
        <f t="shared" si="2079"/>
        <v/>
      </c>
      <c r="H467" t="str">
        <f>IF(I467=1,NastaveniIPV!$I$48&amp;""&amp;$D$10,IF(I467=2,NastaveniIPV!$I$47,IF(J467=1,NastaveniIPV!$I$52,"")))</f>
        <v/>
      </c>
      <c r="I467" s="81" t="str">
        <f t="shared" si="2080"/>
        <v/>
      </c>
      <c r="J467" s="14" t="str">
        <f t="shared" si="2081"/>
        <v/>
      </c>
      <c r="O467">
        <v>448</v>
      </c>
      <c r="P467" s="1">
        <f t="shared" si="2082"/>
        <v>0</v>
      </c>
      <c r="Q467">
        <f t="shared" si="2083"/>
        <v>0</v>
      </c>
      <c r="R467" s="38" t="str">
        <f t="shared" si="2084"/>
        <v/>
      </c>
      <c r="S467" t="str">
        <f t="shared" si="2085"/>
        <v/>
      </c>
      <c r="T467" s="38" t="str">
        <f t="shared" si="2086"/>
        <v/>
      </c>
      <c r="W467">
        <f>NastaveniIPV!$D$47</f>
        <v>0.02</v>
      </c>
      <c r="X467">
        <f>NastaveniIPV!$D$48</f>
        <v>0.06</v>
      </c>
      <c r="Y467">
        <f>NastaveniIPV!$D$49</f>
        <v>0.06</v>
      </c>
      <c r="Z467">
        <f>NastaveniIPV!$D$50</f>
        <v>0.06</v>
      </c>
      <c r="AA467">
        <f>NastaveniIPV!$D$51</f>
        <v>1.7999999999999999E-2</v>
      </c>
      <c r="AB467">
        <f>NastaveniIPV!$D$52</f>
        <v>0.01</v>
      </c>
      <c r="AC467">
        <f>NastaveniIPV!$D$53</f>
        <v>0.01</v>
      </c>
      <c r="AD467">
        <f>NastaveniIPV!$D$54</f>
        <v>0.01</v>
      </c>
      <c r="AE467">
        <f>NastaveniIPV!$D$55</f>
        <v>0.01</v>
      </c>
      <c r="AF467">
        <f>NastaveniIPV!$D$56</f>
        <v>0.01</v>
      </c>
      <c r="AG467">
        <f t="shared" ref="AG467:BF467" si="2415">IF($T467=AG$18,1,IF(AG$18&lt;$T467,0,AF467+1))</f>
        <v>0</v>
      </c>
      <c r="AH467">
        <f t="shared" si="2415"/>
        <v>0</v>
      </c>
      <c r="AI467">
        <f t="shared" si="2415"/>
        <v>0</v>
      </c>
      <c r="AJ467">
        <f t="shared" si="2415"/>
        <v>0</v>
      </c>
      <c r="AK467">
        <f t="shared" si="2415"/>
        <v>0</v>
      </c>
      <c r="AL467">
        <f t="shared" si="2415"/>
        <v>0</v>
      </c>
      <c r="AM467">
        <f t="shared" si="2415"/>
        <v>0</v>
      </c>
      <c r="AN467">
        <f t="shared" si="2415"/>
        <v>0</v>
      </c>
      <c r="AO467">
        <f t="shared" si="2415"/>
        <v>0</v>
      </c>
      <c r="AP467">
        <f t="shared" si="2415"/>
        <v>0</v>
      </c>
      <c r="AQ467">
        <f t="shared" si="2415"/>
        <v>0</v>
      </c>
      <c r="AR467">
        <f t="shared" si="2415"/>
        <v>0</v>
      </c>
      <c r="AS467">
        <f t="shared" si="2415"/>
        <v>0</v>
      </c>
      <c r="AT467">
        <f t="shared" si="2415"/>
        <v>0</v>
      </c>
      <c r="AU467">
        <f t="shared" si="2415"/>
        <v>0</v>
      </c>
      <c r="AV467">
        <f t="shared" si="2415"/>
        <v>0</v>
      </c>
      <c r="AW467">
        <f t="shared" si="2415"/>
        <v>0</v>
      </c>
      <c r="AX467">
        <f t="shared" si="2415"/>
        <v>0</v>
      </c>
      <c r="AY467">
        <f t="shared" si="2415"/>
        <v>0</v>
      </c>
      <c r="AZ467">
        <f t="shared" si="2415"/>
        <v>0</v>
      </c>
      <c r="BA467">
        <f t="shared" si="2415"/>
        <v>0</v>
      </c>
      <c r="BB467">
        <f t="shared" si="2415"/>
        <v>0</v>
      </c>
      <c r="BC467">
        <f t="shared" si="2415"/>
        <v>0</v>
      </c>
      <c r="BD467">
        <f t="shared" si="2415"/>
        <v>0</v>
      </c>
      <c r="BE467">
        <f t="shared" si="2415"/>
        <v>0</v>
      </c>
      <c r="BF467">
        <f t="shared" si="2415"/>
        <v>0</v>
      </c>
      <c r="BG467">
        <f t="shared" si="2088"/>
        <v>0</v>
      </c>
      <c r="BH467">
        <f t="shared" ref="BH467:BI467" si="2416">IF($T467&lt;BH$18,BG467+1,IF(BH$18=$T467,1,0))</f>
        <v>0</v>
      </c>
      <c r="BI467">
        <f t="shared" si="2416"/>
        <v>0</v>
      </c>
      <c r="BJ467">
        <f t="shared" si="2090"/>
        <v>0</v>
      </c>
      <c r="BK467">
        <f t="shared" ref="BK467:BO467" si="2417">IF(BK$18&gt;$D$10,0,IF($T467&lt;BK$18,BJ467+1,IF(BK$18=$T467,1,0)))</f>
        <v>0</v>
      </c>
      <c r="BL467">
        <f t="shared" si="2417"/>
        <v>0</v>
      </c>
      <c r="BM467">
        <f t="shared" si="2417"/>
        <v>0</v>
      </c>
      <c r="BN467">
        <f t="shared" si="2417"/>
        <v>0</v>
      </c>
      <c r="BO467">
        <f t="shared" si="2417"/>
        <v>0</v>
      </c>
      <c r="BP467">
        <f t="shared" si="2092"/>
        <v>0</v>
      </c>
      <c r="BQ467">
        <f t="shared" si="2093"/>
        <v>0</v>
      </c>
      <c r="BR467">
        <f t="shared" si="2094"/>
        <v>0</v>
      </c>
      <c r="BS467">
        <f t="shared" si="2095"/>
        <v>0</v>
      </c>
      <c r="BT467">
        <f t="shared" si="2096"/>
        <v>0</v>
      </c>
      <c r="BU467">
        <f t="shared" si="2097"/>
        <v>0</v>
      </c>
      <c r="BV467">
        <f t="shared" si="2098"/>
        <v>0</v>
      </c>
      <c r="BW467">
        <f t="shared" si="2099"/>
        <v>0</v>
      </c>
      <c r="BX467">
        <f t="shared" si="2100"/>
        <v>0</v>
      </c>
      <c r="BY467">
        <f t="shared" si="2101"/>
        <v>0</v>
      </c>
      <c r="BZ467">
        <f t="shared" si="2102"/>
        <v>0</v>
      </c>
      <c r="CA467">
        <f t="shared" si="2103"/>
        <v>0</v>
      </c>
      <c r="CB467">
        <f t="shared" si="2104"/>
        <v>0</v>
      </c>
      <c r="CC467">
        <f t="shared" si="2105"/>
        <v>0</v>
      </c>
      <c r="CD467">
        <f t="shared" si="2106"/>
        <v>0</v>
      </c>
      <c r="CE467">
        <f t="shared" si="2107"/>
        <v>0</v>
      </c>
      <c r="CF467">
        <f t="shared" si="2108"/>
        <v>0</v>
      </c>
      <c r="CG467">
        <f t="shared" si="2109"/>
        <v>0</v>
      </c>
      <c r="CH467">
        <f t="shared" si="2110"/>
        <v>0</v>
      </c>
      <c r="CI467">
        <f t="shared" si="2111"/>
        <v>0</v>
      </c>
      <c r="CJ467">
        <f t="shared" si="2112"/>
        <v>0</v>
      </c>
      <c r="CK467">
        <f t="shared" si="2113"/>
        <v>0</v>
      </c>
      <c r="CL467">
        <f t="shared" si="2114"/>
        <v>0</v>
      </c>
      <c r="CM467">
        <f t="shared" si="2115"/>
        <v>0</v>
      </c>
      <c r="CN467">
        <f t="shared" si="2116"/>
        <v>0</v>
      </c>
      <c r="CO467">
        <f t="shared" si="2117"/>
        <v>0</v>
      </c>
      <c r="CP467">
        <f t="shared" si="2118"/>
        <v>0</v>
      </c>
      <c r="CQ467">
        <f t="shared" si="2119"/>
        <v>0</v>
      </c>
      <c r="CR467">
        <f t="shared" si="2120"/>
        <v>0</v>
      </c>
      <c r="CS467">
        <f t="shared" si="2121"/>
        <v>0</v>
      </c>
      <c r="CT467" t="str">
        <f t="shared" si="2122"/>
        <v/>
      </c>
      <c r="CU467" t="str">
        <f t="shared" si="2123"/>
        <v/>
      </c>
      <c r="CV467" t="str">
        <f t="shared" si="2124"/>
        <v/>
      </c>
      <c r="CW467" t="str">
        <f t="shared" si="2125"/>
        <v/>
      </c>
      <c r="CX467" t="str">
        <f t="shared" si="2126"/>
        <v/>
      </c>
      <c r="CY467" t="str">
        <f t="shared" si="2127"/>
        <v/>
      </c>
      <c r="CZ467" t="str">
        <f t="shared" si="2128"/>
        <v/>
      </c>
      <c r="DA467" t="str">
        <f t="shared" si="2129"/>
        <v/>
      </c>
      <c r="DB467" t="str">
        <f t="shared" si="2130"/>
        <v/>
      </c>
      <c r="DC467" t="str">
        <f t="shared" si="2131"/>
        <v/>
      </c>
      <c r="DD467" t="str">
        <f t="shared" si="2132"/>
        <v/>
      </c>
      <c r="DE467" t="str">
        <f t="shared" si="2133"/>
        <v/>
      </c>
      <c r="DF467" t="str">
        <f t="shared" si="2134"/>
        <v/>
      </c>
      <c r="DG467" t="str">
        <f t="shared" si="2135"/>
        <v/>
      </c>
      <c r="DH467" t="str">
        <f t="shared" si="2136"/>
        <v/>
      </c>
      <c r="DI467" t="str">
        <f t="shared" si="2137"/>
        <v/>
      </c>
      <c r="DJ467" t="str">
        <f t="shared" si="2138"/>
        <v/>
      </c>
      <c r="DK467" t="str">
        <f t="shared" si="2139"/>
        <v/>
      </c>
      <c r="DL467" t="str">
        <f t="shared" si="2140"/>
        <v/>
      </c>
      <c r="DM467" t="str">
        <f t="shared" si="2141"/>
        <v/>
      </c>
      <c r="DN467" t="str">
        <f t="shared" si="2142"/>
        <v/>
      </c>
      <c r="DO467" t="str">
        <f t="shared" si="2143"/>
        <v/>
      </c>
      <c r="DP467" t="str">
        <f t="shared" si="2144"/>
        <v/>
      </c>
      <c r="DQ467" t="str">
        <f t="shared" si="2145"/>
        <v/>
      </c>
      <c r="DR467" t="str">
        <f t="shared" si="2146"/>
        <v/>
      </c>
      <c r="DS467" t="str">
        <f t="shared" si="2147"/>
        <v/>
      </c>
      <c r="DT467" t="str">
        <f t="shared" si="2148"/>
        <v/>
      </c>
      <c r="DU467" t="str">
        <f t="shared" si="2149"/>
        <v/>
      </c>
      <c r="DV467" t="str">
        <f t="shared" si="2150"/>
        <v/>
      </c>
      <c r="DW467" t="str">
        <f t="shared" si="2151"/>
        <v/>
      </c>
      <c r="DX467" t="str">
        <f t="shared" si="2152"/>
        <v/>
      </c>
      <c r="DY467" t="str">
        <f t="shared" si="2153"/>
        <v/>
      </c>
      <c r="DZ467" t="str">
        <f t="shared" si="2154"/>
        <v/>
      </c>
      <c r="EA467" t="str">
        <f t="shared" si="2155"/>
        <v/>
      </c>
      <c r="EB467" t="str">
        <f t="shared" si="2156"/>
        <v/>
      </c>
      <c r="EC467" t="str">
        <f t="shared" si="2157"/>
        <v/>
      </c>
      <c r="ED467" t="str">
        <f t="shared" si="2158"/>
        <v/>
      </c>
      <c r="EE467" t="str">
        <f t="shared" si="2159"/>
        <v/>
      </c>
      <c r="EF467" t="str">
        <f t="shared" si="2160"/>
        <v/>
      </c>
      <c r="EG467" t="str">
        <f t="shared" si="2161"/>
        <v/>
      </c>
      <c r="EH467">
        <f t="shared" si="2162"/>
        <v>0</v>
      </c>
      <c r="EI467">
        <f t="shared" si="2163"/>
        <v>0</v>
      </c>
      <c r="EJ467">
        <f t="shared" si="2164"/>
        <v>0</v>
      </c>
      <c r="EK467" t="str">
        <f t="shared" si="2165"/>
        <v/>
      </c>
      <c r="EL467" t="str">
        <f t="shared" si="2166"/>
        <v/>
      </c>
      <c r="EM467" t="str">
        <f t="shared" si="2167"/>
        <v/>
      </c>
      <c r="EN467" s="2">
        <f t="shared" si="2168"/>
        <v>0</v>
      </c>
      <c r="EO467" s="1">
        <f t="shared" si="2169"/>
        <v>0</v>
      </c>
    </row>
    <row r="468" spans="1:145" ht="15" thickBot="1" x14ac:dyDescent="0.25">
      <c r="A468" s="14">
        <v>449</v>
      </c>
      <c r="B468" s="65" t="str">
        <f t="shared" ref="B468" si="2418">IF(AND(C468="",D468="",E468=""),"",A468)</f>
        <v/>
      </c>
      <c r="C468" s="61"/>
      <c r="D468" s="62"/>
      <c r="E468" s="61"/>
      <c r="F468" s="67" t="str">
        <f t="shared" si="2078"/>
        <v/>
      </c>
      <c r="G468" s="68" t="str">
        <f t="shared" si="2079"/>
        <v/>
      </c>
      <c r="H468" t="str">
        <f>IF(I468=1,NastaveniIPV!$I$48&amp;""&amp;$D$10,IF(I468=2,NastaveniIPV!$I$47,IF(J468=1,NastaveniIPV!$I$52,"")))</f>
        <v/>
      </c>
      <c r="I468" s="81" t="str">
        <f t="shared" si="2080"/>
        <v/>
      </c>
      <c r="J468" s="14" t="str">
        <f t="shared" si="2081"/>
        <v/>
      </c>
      <c r="O468">
        <v>449</v>
      </c>
      <c r="P468" s="1">
        <f t="shared" si="2082"/>
        <v>0</v>
      </c>
      <c r="Q468">
        <f t="shared" si="2083"/>
        <v>0</v>
      </c>
      <c r="R468" s="38" t="str">
        <f t="shared" si="2084"/>
        <v/>
      </c>
      <c r="S468" t="str">
        <f t="shared" si="2085"/>
        <v/>
      </c>
      <c r="T468" s="38" t="str">
        <f t="shared" si="2086"/>
        <v/>
      </c>
      <c r="W468">
        <f>NastaveniIPV!$D$47</f>
        <v>0.02</v>
      </c>
      <c r="X468">
        <f>NastaveniIPV!$D$48</f>
        <v>0.06</v>
      </c>
      <c r="Y468">
        <f>NastaveniIPV!$D$49</f>
        <v>0.06</v>
      </c>
      <c r="Z468">
        <f>NastaveniIPV!$D$50</f>
        <v>0.06</v>
      </c>
      <c r="AA468">
        <f>NastaveniIPV!$D$51</f>
        <v>1.7999999999999999E-2</v>
      </c>
      <c r="AB468">
        <f>NastaveniIPV!$D$52</f>
        <v>0.01</v>
      </c>
      <c r="AC468">
        <f>NastaveniIPV!$D$53</f>
        <v>0.01</v>
      </c>
      <c r="AD468">
        <f>NastaveniIPV!$D$54</f>
        <v>0.01</v>
      </c>
      <c r="AE468">
        <f>NastaveniIPV!$D$55</f>
        <v>0.01</v>
      </c>
      <c r="AF468">
        <f>NastaveniIPV!$D$56</f>
        <v>0.01</v>
      </c>
      <c r="AG468">
        <f t="shared" ref="AG468:BF468" si="2419">IF($T468=AG$18,1,IF(AG$18&lt;$T468,0,AF468+1))</f>
        <v>0</v>
      </c>
      <c r="AH468">
        <f t="shared" si="2419"/>
        <v>0</v>
      </c>
      <c r="AI468">
        <f t="shared" si="2419"/>
        <v>0</v>
      </c>
      <c r="AJ468">
        <f t="shared" si="2419"/>
        <v>0</v>
      </c>
      <c r="AK468">
        <f t="shared" si="2419"/>
        <v>0</v>
      </c>
      <c r="AL468">
        <f t="shared" si="2419"/>
        <v>0</v>
      </c>
      <c r="AM468">
        <f t="shared" si="2419"/>
        <v>0</v>
      </c>
      <c r="AN468">
        <f t="shared" si="2419"/>
        <v>0</v>
      </c>
      <c r="AO468">
        <f t="shared" si="2419"/>
        <v>0</v>
      </c>
      <c r="AP468">
        <f t="shared" si="2419"/>
        <v>0</v>
      </c>
      <c r="AQ468">
        <f t="shared" si="2419"/>
        <v>0</v>
      </c>
      <c r="AR468">
        <f t="shared" si="2419"/>
        <v>0</v>
      </c>
      <c r="AS468">
        <f t="shared" si="2419"/>
        <v>0</v>
      </c>
      <c r="AT468">
        <f t="shared" si="2419"/>
        <v>0</v>
      </c>
      <c r="AU468">
        <f t="shared" si="2419"/>
        <v>0</v>
      </c>
      <c r="AV468">
        <f t="shared" si="2419"/>
        <v>0</v>
      </c>
      <c r="AW468">
        <f t="shared" si="2419"/>
        <v>0</v>
      </c>
      <c r="AX468">
        <f t="shared" si="2419"/>
        <v>0</v>
      </c>
      <c r="AY468">
        <f t="shared" si="2419"/>
        <v>0</v>
      </c>
      <c r="AZ468">
        <f t="shared" si="2419"/>
        <v>0</v>
      </c>
      <c r="BA468">
        <f t="shared" si="2419"/>
        <v>0</v>
      </c>
      <c r="BB468">
        <f t="shared" si="2419"/>
        <v>0</v>
      </c>
      <c r="BC468">
        <f t="shared" si="2419"/>
        <v>0</v>
      </c>
      <c r="BD468">
        <f t="shared" si="2419"/>
        <v>0</v>
      </c>
      <c r="BE468">
        <f t="shared" si="2419"/>
        <v>0</v>
      </c>
      <c r="BF468">
        <f t="shared" si="2419"/>
        <v>0</v>
      </c>
      <c r="BG468">
        <f t="shared" si="2088"/>
        <v>0</v>
      </c>
      <c r="BH468">
        <f t="shared" ref="BH468:BI468" si="2420">IF($T468&lt;BH$18,BG468+1,IF(BH$18=$T468,1,0))</f>
        <v>0</v>
      </c>
      <c r="BI468">
        <f t="shared" si="2420"/>
        <v>0</v>
      </c>
      <c r="BJ468">
        <f t="shared" si="2090"/>
        <v>0</v>
      </c>
      <c r="BK468">
        <f t="shared" ref="BK468:BO468" si="2421">IF(BK$18&gt;$D$10,0,IF($T468&lt;BK$18,BJ468+1,IF(BK$18=$T468,1,0)))</f>
        <v>0</v>
      </c>
      <c r="BL468">
        <f t="shared" si="2421"/>
        <v>0</v>
      </c>
      <c r="BM468">
        <f t="shared" si="2421"/>
        <v>0</v>
      </c>
      <c r="BN468">
        <f t="shared" si="2421"/>
        <v>0</v>
      </c>
      <c r="BO468">
        <f t="shared" si="2421"/>
        <v>0</v>
      </c>
      <c r="BP468">
        <f t="shared" si="2092"/>
        <v>0</v>
      </c>
      <c r="BQ468">
        <f t="shared" si="2093"/>
        <v>0</v>
      </c>
      <c r="BR468">
        <f t="shared" si="2094"/>
        <v>0</v>
      </c>
      <c r="BS468">
        <f t="shared" si="2095"/>
        <v>0</v>
      </c>
      <c r="BT468">
        <f t="shared" si="2096"/>
        <v>0</v>
      </c>
      <c r="BU468">
        <f t="shared" si="2097"/>
        <v>0</v>
      </c>
      <c r="BV468">
        <f t="shared" si="2098"/>
        <v>0</v>
      </c>
      <c r="BW468">
        <f t="shared" si="2099"/>
        <v>0</v>
      </c>
      <c r="BX468">
        <f t="shared" si="2100"/>
        <v>0</v>
      </c>
      <c r="BY468">
        <f t="shared" si="2101"/>
        <v>0</v>
      </c>
      <c r="BZ468">
        <f t="shared" si="2102"/>
        <v>0</v>
      </c>
      <c r="CA468">
        <f t="shared" si="2103"/>
        <v>0</v>
      </c>
      <c r="CB468">
        <f t="shared" si="2104"/>
        <v>0</v>
      </c>
      <c r="CC468">
        <f t="shared" si="2105"/>
        <v>0</v>
      </c>
      <c r="CD468">
        <f t="shared" si="2106"/>
        <v>0</v>
      </c>
      <c r="CE468">
        <f t="shared" si="2107"/>
        <v>0</v>
      </c>
      <c r="CF468">
        <f t="shared" si="2108"/>
        <v>0</v>
      </c>
      <c r="CG468">
        <f t="shared" si="2109"/>
        <v>0</v>
      </c>
      <c r="CH468">
        <f t="shared" si="2110"/>
        <v>0</v>
      </c>
      <c r="CI468">
        <f t="shared" si="2111"/>
        <v>0</v>
      </c>
      <c r="CJ468">
        <f t="shared" si="2112"/>
        <v>0</v>
      </c>
      <c r="CK468">
        <f t="shared" si="2113"/>
        <v>0</v>
      </c>
      <c r="CL468">
        <f t="shared" si="2114"/>
        <v>0</v>
      </c>
      <c r="CM468">
        <f t="shared" si="2115"/>
        <v>0</v>
      </c>
      <c r="CN468">
        <f t="shared" si="2116"/>
        <v>0</v>
      </c>
      <c r="CO468">
        <f t="shared" si="2117"/>
        <v>0</v>
      </c>
      <c r="CP468">
        <f t="shared" si="2118"/>
        <v>0</v>
      </c>
      <c r="CQ468">
        <f t="shared" si="2119"/>
        <v>0</v>
      </c>
      <c r="CR468">
        <f t="shared" si="2120"/>
        <v>0</v>
      </c>
      <c r="CS468">
        <f t="shared" si="2121"/>
        <v>0</v>
      </c>
      <c r="CT468" t="str">
        <f t="shared" si="2122"/>
        <v/>
      </c>
      <c r="CU468" t="str">
        <f t="shared" si="2123"/>
        <v/>
      </c>
      <c r="CV468" t="str">
        <f t="shared" si="2124"/>
        <v/>
      </c>
      <c r="CW468" t="str">
        <f t="shared" si="2125"/>
        <v/>
      </c>
      <c r="CX468" t="str">
        <f t="shared" si="2126"/>
        <v/>
      </c>
      <c r="CY468" t="str">
        <f t="shared" si="2127"/>
        <v/>
      </c>
      <c r="CZ468" t="str">
        <f t="shared" si="2128"/>
        <v/>
      </c>
      <c r="DA468" t="str">
        <f t="shared" si="2129"/>
        <v/>
      </c>
      <c r="DB468" t="str">
        <f t="shared" si="2130"/>
        <v/>
      </c>
      <c r="DC468" t="str">
        <f t="shared" si="2131"/>
        <v/>
      </c>
      <c r="DD468" t="str">
        <f t="shared" si="2132"/>
        <v/>
      </c>
      <c r="DE468" t="str">
        <f t="shared" si="2133"/>
        <v/>
      </c>
      <c r="DF468" t="str">
        <f t="shared" si="2134"/>
        <v/>
      </c>
      <c r="DG468" t="str">
        <f t="shared" si="2135"/>
        <v/>
      </c>
      <c r="DH468" t="str">
        <f t="shared" si="2136"/>
        <v/>
      </c>
      <c r="DI468" t="str">
        <f t="shared" si="2137"/>
        <v/>
      </c>
      <c r="DJ468" t="str">
        <f t="shared" si="2138"/>
        <v/>
      </c>
      <c r="DK468" t="str">
        <f t="shared" si="2139"/>
        <v/>
      </c>
      <c r="DL468" t="str">
        <f t="shared" si="2140"/>
        <v/>
      </c>
      <c r="DM468" t="str">
        <f t="shared" si="2141"/>
        <v/>
      </c>
      <c r="DN468" t="str">
        <f t="shared" si="2142"/>
        <v/>
      </c>
      <c r="DO468" t="str">
        <f t="shared" si="2143"/>
        <v/>
      </c>
      <c r="DP468" t="str">
        <f t="shared" si="2144"/>
        <v/>
      </c>
      <c r="DQ468" t="str">
        <f t="shared" si="2145"/>
        <v/>
      </c>
      <c r="DR468" t="str">
        <f t="shared" si="2146"/>
        <v/>
      </c>
      <c r="DS468" t="str">
        <f t="shared" si="2147"/>
        <v/>
      </c>
      <c r="DT468" t="str">
        <f t="shared" si="2148"/>
        <v/>
      </c>
      <c r="DU468" t="str">
        <f t="shared" si="2149"/>
        <v/>
      </c>
      <c r="DV468" t="str">
        <f t="shared" si="2150"/>
        <v/>
      </c>
      <c r="DW468" t="str">
        <f t="shared" si="2151"/>
        <v/>
      </c>
      <c r="DX468" t="str">
        <f t="shared" si="2152"/>
        <v/>
      </c>
      <c r="DY468" t="str">
        <f t="shared" si="2153"/>
        <v/>
      </c>
      <c r="DZ468" t="str">
        <f t="shared" si="2154"/>
        <v/>
      </c>
      <c r="EA468" t="str">
        <f t="shared" si="2155"/>
        <v/>
      </c>
      <c r="EB468" t="str">
        <f t="shared" si="2156"/>
        <v/>
      </c>
      <c r="EC468" t="str">
        <f t="shared" si="2157"/>
        <v/>
      </c>
      <c r="ED468" t="str">
        <f t="shared" si="2158"/>
        <v/>
      </c>
      <c r="EE468" t="str">
        <f t="shared" si="2159"/>
        <v/>
      </c>
      <c r="EF468" t="str">
        <f t="shared" si="2160"/>
        <v/>
      </c>
      <c r="EG468" t="str">
        <f t="shared" si="2161"/>
        <v/>
      </c>
      <c r="EH468">
        <f t="shared" si="2162"/>
        <v>0</v>
      </c>
      <c r="EI468">
        <f t="shared" si="2163"/>
        <v>0</v>
      </c>
      <c r="EJ468">
        <f t="shared" si="2164"/>
        <v>0</v>
      </c>
      <c r="EK468" t="str">
        <f t="shared" si="2165"/>
        <v/>
      </c>
      <c r="EL468" t="str">
        <f t="shared" si="2166"/>
        <v/>
      </c>
      <c r="EM468" t="str">
        <f t="shared" si="2167"/>
        <v/>
      </c>
      <c r="EN468" s="2">
        <f t="shared" si="2168"/>
        <v>0</v>
      </c>
      <c r="EO468" s="1">
        <f t="shared" si="2169"/>
        <v>0</v>
      </c>
    </row>
    <row r="469" spans="1:145" ht="15" thickBot="1" x14ac:dyDescent="0.25">
      <c r="A469" s="14">
        <v>450</v>
      </c>
      <c r="B469" s="65" t="str">
        <f t="shared" ref="B469" si="2422">IF(AND(C469="",D469="",E469),"",A469)</f>
        <v/>
      </c>
      <c r="C469" s="63"/>
      <c r="D469" s="63"/>
      <c r="E469" s="64"/>
      <c r="F469" s="67" t="str">
        <f t="shared" ref="F469:F532" si="2423">IF(B469="","",EO469)</f>
        <v/>
      </c>
      <c r="G469" s="68" t="str">
        <f t="shared" ref="G469:G532" si="2424">IF(B469="","",F469*0.065)</f>
        <v/>
      </c>
      <c r="H469" t="str">
        <f>IF(I469=1,NastaveniIPV!$I$48&amp;""&amp;$D$10,IF(I469=2,NastaveniIPV!$I$47,IF(J469=1,NastaveniIPV!$I$52,"")))</f>
        <v/>
      </c>
      <c r="I469" s="81" t="str">
        <f t="shared" ref="I469:I532" si="2425">IF(E469="","",IF(AND(ISNUMBER(E469),E469&gt;=1,E469&lt;=2030),IF(E469&gt;$D$10,1,""),2))</f>
        <v/>
      </c>
      <c r="J469" s="14" t="str">
        <f t="shared" ref="J469:J532" si="2426">IF(D469&lt;0,1,"")</f>
        <v/>
      </c>
      <c r="O469">
        <v>450</v>
      </c>
      <c r="P469" s="1">
        <f t="shared" ref="P469:P532" si="2427">D469</f>
        <v>0</v>
      </c>
      <c r="Q469">
        <f t="shared" ref="Q469:Q532" si="2428">E469</f>
        <v>0</v>
      </c>
      <c r="R469" s="38" t="str">
        <f t="shared" ref="R469:R532" si="2429">IF(Q469=0,"",$D$10-$Q469)</f>
        <v/>
      </c>
      <c r="S469" t="str">
        <f t="shared" ref="S469:S532" si="2430">IF(Q469=0,"",IF($R469&lt;29,$R469,29))</f>
        <v/>
      </c>
      <c r="T469" s="38" t="str">
        <f t="shared" ref="T469:T532" si="2431">IF(Q469=0,"",($D$10-$S469)+1)</f>
        <v/>
      </c>
      <c r="W469">
        <f>NastaveniIPV!$D$47</f>
        <v>0.02</v>
      </c>
      <c r="X469">
        <f>NastaveniIPV!$D$48</f>
        <v>0.06</v>
      </c>
      <c r="Y469">
        <f>NastaveniIPV!$D$49</f>
        <v>0.06</v>
      </c>
      <c r="Z469">
        <f>NastaveniIPV!$D$50</f>
        <v>0.06</v>
      </c>
      <c r="AA469">
        <f>NastaveniIPV!$D$51</f>
        <v>1.7999999999999999E-2</v>
      </c>
      <c r="AB469">
        <f>NastaveniIPV!$D$52</f>
        <v>0.01</v>
      </c>
      <c r="AC469">
        <f>NastaveniIPV!$D$53</f>
        <v>0.01</v>
      </c>
      <c r="AD469">
        <f>NastaveniIPV!$D$54</f>
        <v>0.01</v>
      </c>
      <c r="AE469">
        <f>NastaveniIPV!$D$55</f>
        <v>0.01</v>
      </c>
      <c r="AF469">
        <f>NastaveniIPV!$D$56</f>
        <v>0.01</v>
      </c>
      <c r="AG469">
        <f t="shared" ref="AG469:BF469" si="2432">IF($T469=AG$18,1,IF(AG$18&lt;$T469,0,AF469+1))</f>
        <v>0</v>
      </c>
      <c r="AH469">
        <f t="shared" si="2432"/>
        <v>0</v>
      </c>
      <c r="AI469">
        <f t="shared" si="2432"/>
        <v>0</v>
      </c>
      <c r="AJ469">
        <f t="shared" si="2432"/>
        <v>0</v>
      </c>
      <c r="AK469">
        <f t="shared" si="2432"/>
        <v>0</v>
      </c>
      <c r="AL469">
        <f t="shared" si="2432"/>
        <v>0</v>
      </c>
      <c r="AM469">
        <f t="shared" si="2432"/>
        <v>0</v>
      </c>
      <c r="AN469">
        <f t="shared" si="2432"/>
        <v>0</v>
      </c>
      <c r="AO469">
        <f t="shared" si="2432"/>
        <v>0</v>
      </c>
      <c r="AP469">
        <f t="shared" si="2432"/>
        <v>0</v>
      </c>
      <c r="AQ469">
        <f t="shared" si="2432"/>
        <v>0</v>
      </c>
      <c r="AR469">
        <f t="shared" si="2432"/>
        <v>0</v>
      </c>
      <c r="AS469">
        <f t="shared" si="2432"/>
        <v>0</v>
      </c>
      <c r="AT469">
        <f t="shared" si="2432"/>
        <v>0</v>
      </c>
      <c r="AU469">
        <f t="shared" si="2432"/>
        <v>0</v>
      </c>
      <c r="AV469">
        <f t="shared" si="2432"/>
        <v>0</v>
      </c>
      <c r="AW469">
        <f t="shared" si="2432"/>
        <v>0</v>
      </c>
      <c r="AX469">
        <f t="shared" si="2432"/>
        <v>0</v>
      </c>
      <c r="AY469">
        <f t="shared" si="2432"/>
        <v>0</v>
      </c>
      <c r="AZ469">
        <f t="shared" si="2432"/>
        <v>0</v>
      </c>
      <c r="BA469">
        <f t="shared" si="2432"/>
        <v>0</v>
      </c>
      <c r="BB469">
        <f t="shared" si="2432"/>
        <v>0</v>
      </c>
      <c r="BC469">
        <f t="shared" si="2432"/>
        <v>0</v>
      </c>
      <c r="BD469">
        <f t="shared" si="2432"/>
        <v>0</v>
      </c>
      <c r="BE469">
        <f t="shared" si="2432"/>
        <v>0</v>
      </c>
      <c r="BF469">
        <f t="shared" si="2432"/>
        <v>0</v>
      </c>
      <c r="BG469">
        <f t="shared" ref="BG469:BG532" si="2433">IF($T469&lt;=BG$18,1,0)</f>
        <v>0</v>
      </c>
      <c r="BH469">
        <f t="shared" ref="BH469:BI469" si="2434">IF($T469&lt;BH$18,BG469+1,IF(BH$18=$T469,1,0))</f>
        <v>0</v>
      </c>
      <c r="BI469">
        <f t="shared" si="2434"/>
        <v>0</v>
      </c>
      <c r="BJ469">
        <f t="shared" ref="BJ469:BJ532" si="2435">IF($T469&lt;=BJ$18,1,0)</f>
        <v>0</v>
      </c>
      <c r="BK469">
        <f t="shared" ref="BK469:BO469" si="2436">IF(BK$18&gt;$D$10,0,IF($T469&lt;BK$18,BJ469+1,IF(BK$18=$T469,1,0)))</f>
        <v>0</v>
      </c>
      <c r="BL469">
        <f t="shared" si="2436"/>
        <v>0</v>
      </c>
      <c r="BM469">
        <f t="shared" si="2436"/>
        <v>0</v>
      </c>
      <c r="BN469">
        <f t="shared" si="2436"/>
        <v>0</v>
      </c>
      <c r="BO469">
        <f t="shared" si="2436"/>
        <v>0</v>
      </c>
      <c r="BP469">
        <f t="shared" ref="BP469:BP532" si="2437">AG469</f>
        <v>0</v>
      </c>
      <c r="BQ469">
        <f t="shared" ref="BQ469:BQ532" si="2438">AH469</f>
        <v>0</v>
      </c>
      <c r="BR469">
        <f t="shared" ref="BR469:BR532" si="2439">AI469</f>
        <v>0</v>
      </c>
      <c r="BS469">
        <f t="shared" ref="BS469:BS532" si="2440">AJ469</f>
        <v>0</v>
      </c>
      <c r="BT469">
        <f t="shared" ref="BT469:BT532" si="2441">AK469</f>
        <v>0</v>
      </c>
      <c r="BU469">
        <f t="shared" ref="BU469:BU532" si="2442">AL469</f>
        <v>0</v>
      </c>
      <c r="BV469">
        <f t="shared" ref="BV469:BV532" si="2443">AM469</f>
        <v>0</v>
      </c>
      <c r="BW469">
        <f t="shared" ref="BW469:BW532" si="2444">AN469</f>
        <v>0</v>
      </c>
      <c r="BX469">
        <f t="shared" ref="BX469:BX532" si="2445">AO469</f>
        <v>0</v>
      </c>
      <c r="BY469">
        <f t="shared" ref="BY469:BY532" si="2446">AP469</f>
        <v>0</v>
      </c>
      <c r="BZ469">
        <f t="shared" ref="BZ469:BZ532" si="2447">AQ469</f>
        <v>0</v>
      </c>
      <c r="CA469">
        <f t="shared" ref="CA469:CA532" si="2448">AR469</f>
        <v>0</v>
      </c>
      <c r="CB469">
        <f t="shared" ref="CB469:CB532" si="2449">AS469</f>
        <v>0</v>
      </c>
      <c r="CC469">
        <f t="shared" ref="CC469:CC532" si="2450">AT469</f>
        <v>0</v>
      </c>
      <c r="CD469">
        <f t="shared" ref="CD469:CD532" si="2451">AU469</f>
        <v>0</v>
      </c>
      <c r="CE469">
        <f t="shared" ref="CE469:CE532" si="2452">AV469</f>
        <v>0</v>
      </c>
      <c r="CF469">
        <f t="shared" ref="CF469:CF532" si="2453">AW469</f>
        <v>0</v>
      </c>
      <c r="CG469">
        <f t="shared" ref="CG469:CG532" si="2454">AX469</f>
        <v>0</v>
      </c>
      <c r="CH469">
        <f t="shared" ref="CH469:CH532" si="2455">AY469</f>
        <v>0</v>
      </c>
      <c r="CI469">
        <f t="shared" ref="CI469:CI532" si="2456">AZ469</f>
        <v>0</v>
      </c>
      <c r="CJ469">
        <f t="shared" ref="CJ469:CJ532" si="2457">BA469</f>
        <v>0</v>
      </c>
      <c r="CK469">
        <f t="shared" ref="CK469:CK532" si="2458">BB469</f>
        <v>0</v>
      </c>
      <c r="CL469">
        <f t="shared" ref="CL469:CL532" si="2459">BC469</f>
        <v>0</v>
      </c>
      <c r="CM469">
        <f t="shared" ref="CM469:CM532" si="2460">BD469</f>
        <v>0</v>
      </c>
      <c r="CN469">
        <f t="shared" ref="CN469:CN532" si="2461">BE469</f>
        <v>0</v>
      </c>
      <c r="CO469">
        <f t="shared" ref="CO469:CO532" si="2462">BF469</f>
        <v>0</v>
      </c>
      <c r="CP469">
        <f t="shared" ref="CP469:CP532" si="2463">CO469+BG469</f>
        <v>0</v>
      </c>
      <c r="CQ469">
        <f t="shared" ref="CQ469:CQ532" si="2464">CO469+BH469</f>
        <v>0</v>
      </c>
      <c r="CR469">
        <f t="shared" ref="CR469:CR532" si="2465">CO469+BI469</f>
        <v>0</v>
      </c>
      <c r="CS469">
        <f t="shared" ref="CS469:CS532" si="2466">IF(CS468&lt;=$D$10,$CR469+BJ469,"")</f>
        <v>0</v>
      </c>
      <c r="CT469" t="str">
        <f t="shared" ref="CT469:CT532" si="2467">IF(CT468&lt;=$D$10,$CR469+BK469,"")</f>
        <v/>
      </c>
      <c r="CU469" t="str">
        <f t="shared" ref="CU469:CU532" si="2468">IF(CU468&lt;=$D$10,$CR469+BL469,"")</f>
        <v/>
      </c>
      <c r="CV469" t="str">
        <f t="shared" ref="CV469:CV532" si="2469">IF(CV468&lt;=$D$10,$CR469+BM469,"")</f>
        <v/>
      </c>
      <c r="CW469" t="str">
        <f t="shared" ref="CW469:CW532" si="2470">IF(CW468&lt;=$D$10,$CR469+BN469,"")</f>
        <v/>
      </c>
      <c r="CX469" t="str">
        <f t="shared" ref="CX469:CX532" si="2471">IF(CX468&lt;=$D$10,$CR469+BO469,"")</f>
        <v/>
      </c>
      <c r="CY469" t="str">
        <f t="shared" ref="CY469:CY532" si="2472">IF(AG469=0,"",1+$W469)</f>
        <v/>
      </c>
      <c r="CZ469" t="str">
        <f t="shared" ref="CZ469:CZ532" si="2473">IF(AH469=0,"",1+$W469)</f>
        <v/>
      </c>
      <c r="DA469" t="str">
        <f t="shared" ref="DA469:DA532" si="2474">IF(AI469=0,"",1+$W469)</f>
        <v/>
      </c>
      <c r="DB469" t="str">
        <f t="shared" ref="DB469:DB532" si="2475">IF(AJ469=0,"",1+$W469)</f>
        <v/>
      </c>
      <c r="DC469" t="str">
        <f t="shared" ref="DC469:DC532" si="2476">IF(AK469=0,"",1+$W469)</f>
        <v/>
      </c>
      <c r="DD469" t="str">
        <f t="shared" ref="DD469:DD532" si="2477">IF(AL469=0,"",1+$W469)</f>
        <v/>
      </c>
      <c r="DE469" t="str">
        <f t="shared" ref="DE469:DE532" si="2478">IF(AM469=0,"",1+$W469)</f>
        <v/>
      </c>
      <c r="DF469" t="str">
        <f t="shared" ref="DF469:DF532" si="2479">IF(AN469=0,"",1+$W469)</f>
        <v/>
      </c>
      <c r="DG469" t="str">
        <f t="shared" ref="DG469:DG532" si="2480">IF(AO469=0,"",1+$W469)</f>
        <v/>
      </c>
      <c r="DH469" t="str">
        <f t="shared" ref="DH469:DH532" si="2481">IF(AP469=0,"",1+$W469)</f>
        <v/>
      </c>
      <c r="DI469" t="str">
        <f t="shared" ref="DI469:DI532" si="2482">IF(AQ469=0,"",1+$W469)</f>
        <v/>
      </c>
      <c r="DJ469" t="str">
        <f t="shared" ref="DJ469:DJ532" si="2483">IF(AR469=0,"",1+$W469)</f>
        <v/>
      </c>
      <c r="DK469" t="str">
        <f t="shared" ref="DK469:DK532" si="2484">IF(AS469=0,"",1+$W469)</f>
        <v/>
      </c>
      <c r="DL469" t="str">
        <f t="shared" ref="DL469:DL532" si="2485">IF(AT469=0,"",1+$W469)</f>
        <v/>
      </c>
      <c r="DM469" t="str">
        <f t="shared" ref="DM469:DM532" si="2486">IF(AU469=0,"",1+$W469)</f>
        <v/>
      </c>
      <c r="DN469" t="str">
        <f t="shared" ref="DN469:DN532" si="2487">IF(AV469=0,"",1+$W469)</f>
        <v/>
      </c>
      <c r="DO469" t="str">
        <f t="shared" ref="DO469:DO532" si="2488">IF(AW469=0,"",1+$W469)</f>
        <v/>
      </c>
      <c r="DP469" t="str">
        <f t="shared" ref="DP469:DP532" si="2489">IF(AX469=0,"",1+$W469)</f>
        <v/>
      </c>
      <c r="DQ469" t="str">
        <f t="shared" ref="DQ469:DQ532" si="2490">IF(AY469=0,"",1+$W469)</f>
        <v/>
      </c>
      <c r="DR469" t="str">
        <f t="shared" ref="DR469:DR532" si="2491">IF(AZ469=0,"",1+$W469)</f>
        <v/>
      </c>
      <c r="DS469" t="str">
        <f t="shared" ref="DS469:DS532" si="2492">IF(BA469=0,"",1+$W469)</f>
        <v/>
      </c>
      <c r="DT469" t="str">
        <f t="shared" ref="DT469:DT532" si="2493">IF(BB469=0,"",1+$W469)</f>
        <v/>
      </c>
      <c r="DU469" t="str">
        <f t="shared" ref="DU469:DU532" si="2494">IF(BC469=0,"",1+$W469)</f>
        <v/>
      </c>
      <c r="DV469" t="str">
        <f t="shared" ref="DV469:DV532" si="2495">IF(BD469=0,"",1+$W469)</f>
        <v/>
      </c>
      <c r="DW469" t="str">
        <f t="shared" ref="DW469:DW532" si="2496">IF(BE469=0,"",1+$W469)</f>
        <v/>
      </c>
      <c r="DX469" t="str">
        <f t="shared" ref="DX469:DX532" si="2497">IF(BF469=0,"",1+$W469)</f>
        <v/>
      </c>
      <c r="DY469" t="str">
        <f t="shared" ref="DY469:DY532" si="2498">IF(BG469=0,"",1+X469)</f>
        <v/>
      </c>
      <c r="DZ469" t="str">
        <f t="shared" ref="DZ469:DZ532" si="2499">IF(BH469=0,"",1+Y469)</f>
        <v/>
      </c>
      <c r="EA469" t="str">
        <f t="shared" ref="EA469:EA532" si="2500">IF(BI469=0,"",1+Z469)</f>
        <v/>
      </c>
      <c r="EB469" t="str">
        <f t="shared" ref="EB469:EB532" si="2501">IF(BJ469=0,"",1+AA469)</f>
        <v/>
      </c>
      <c r="EC469" t="str">
        <f t="shared" ref="EC469:EC532" si="2502">IF(BK469=0,"",1+AB469)</f>
        <v/>
      </c>
      <c r="ED469" t="str">
        <f t="shared" ref="ED469:ED532" si="2503">IF(BL469=0,"",1+AC469)</f>
        <v/>
      </c>
      <c r="EE469" t="str">
        <f t="shared" ref="EE469:EE532" si="2504">IF(BM469=0,"",1+AD469)</f>
        <v/>
      </c>
      <c r="EF469" t="str">
        <f t="shared" ref="EF469:EF532" si="2505">IF(BN469=0,"",1+AE469)</f>
        <v/>
      </c>
      <c r="EG469" t="str">
        <f t="shared" ref="EG469:EG532" si="2506">IF(BO469=0,"",1+AF469)</f>
        <v/>
      </c>
      <c r="EH469">
        <f t="shared" ref="EH469:EH532" si="2507">PRODUCT(CY469:DX469)</f>
        <v>0</v>
      </c>
      <c r="EI469">
        <f t="shared" ref="EI469:EI532" si="2508">PRODUCT(DY469:EA469)</f>
        <v>0</v>
      </c>
      <c r="EJ469">
        <f t="shared" ref="EJ469:EJ532" si="2509">PRODUCT(EB469:EG469)</f>
        <v>0</v>
      </c>
      <c r="EK469" t="str">
        <f t="shared" ref="EK469:EK532" si="2510">IF(EH469=0,"",EH469)</f>
        <v/>
      </c>
      <c r="EL469" t="str">
        <f t="shared" ref="EL469:EL532" si="2511">IF(EI469=0,"",EI469)</f>
        <v/>
      </c>
      <c r="EM469" t="str">
        <f t="shared" ref="EM469:EM532" si="2512">IF(EJ469=0,"",EJ469)</f>
        <v/>
      </c>
      <c r="EN469" s="2">
        <f t="shared" ref="EN469:EN532" si="2513">IF(Q469=$D$10,1,PRODUCT(EK469:EM469))</f>
        <v>0</v>
      </c>
      <c r="EO469" s="1">
        <f t="shared" ref="EO469:EO532" si="2514">P469*EN469</f>
        <v>0</v>
      </c>
    </row>
    <row r="470" spans="1:145" ht="15" thickBot="1" x14ac:dyDescent="0.25">
      <c r="A470" s="14">
        <v>451</v>
      </c>
      <c r="B470" s="65" t="str">
        <f t="shared" ref="B470" si="2515">IF(AND(C470="",D470="",E470=""),"",A470)</f>
        <v/>
      </c>
      <c r="C470" s="61"/>
      <c r="D470" s="62"/>
      <c r="E470" s="61"/>
      <c r="F470" s="67" t="str">
        <f t="shared" si="2423"/>
        <v/>
      </c>
      <c r="G470" s="68" t="str">
        <f t="shared" si="2424"/>
        <v/>
      </c>
      <c r="H470" t="str">
        <f>IF(I470=1,NastaveniIPV!$I$48&amp;""&amp;$D$10,IF(I470=2,NastaveniIPV!$I$47,IF(J470=1,NastaveniIPV!$I$52,"")))</f>
        <v/>
      </c>
      <c r="I470" s="81" t="str">
        <f t="shared" si="2425"/>
        <v/>
      </c>
      <c r="J470" s="14" t="str">
        <f t="shared" si="2426"/>
        <v/>
      </c>
      <c r="O470">
        <v>451</v>
      </c>
      <c r="P470" s="1">
        <f t="shared" si="2427"/>
        <v>0</v>
      </c>
      <c r="Q470">
        <f t="shared" si="2428"/>
        <v>0</v>
      </c>
      <c r="R470" s="38" t="str">
        <f t="shared" si="2429"/>
        <v/>
      </c>
      <c r="S470" t="str">
        <f t="shared" si="2430"/>
        <v/>
      </c>
      <c r="T470" s="38" t="str">
        <f t="shared" si="2431"/>
        <v/>
      </c>
      <c r="W470">
        <f>NastaveniIPV!$D$47</f>
        <v>0.02</v>
      </c>
      <c r="X470">
        <f>NastaveniIPV!$D$48</f>
        <v>0.06</v>
      </c>
      <c r="Y470">
        <f>NastaveniIPV!$D$49</f>
        <v>0.06</v>
      </c>
      <c r="Z470">
        <f>NastaveniIPV!$D$50</f>
        <v>0.06</v>
      </c>
      <c r="AA470">
        <f>NastaveniIPV!$D$51</f>
        <v>1.7999999999999999E-2</v>
      </c>
      <c r="AB470">
        <f>NastaveniIPV!$D$52</f>
        <v>0.01</v>
      </c>
      <c r="AC470">
        <f>NastaveniIPV!$D$53</f>
        <v>0.01</v>
      </c>
      <c r="AD470">
        <f>NastaveniIPV!$D$54</f>
        <v>0.01</v>
      </c>
      <c r="AE470">
        <f>NastaveniIPV!$D$55</f>
        <v>0.01</v>
      </c>
      <c r="AF470">
        <f>NastaveniIPV!$D$56</f>
        <v>0.01</v>
      </c>
      <c r="AG470">
        <f t="shared" ref="AG470:BF470" si="2516">IF($T470=AG$18,1,IF(AG$18&lt;$T470,0,AF470+1))</f>
        <v>0</v>
      </c>
      <c r="AH470">
        <f t="shared" si="2516"/>
        <v>0</v>
      </c>
      <c r="AI470">
        <f t="shared" si="2516"/>
        <v>0</v>
      </c>
      <c r="AJ470">
        <f t="shared" si="2516"/>
        <v>0</v>
      </c>
      <c r="AK470">
        <f t="shared" si="2516"/>
        <v>0</v>
      </c>
      <c r="AL470">
        <f t="shared" si="2516"/>
        <v>0</v>
      </c>
      <c r="AM470">
        <f t="shared" si="2516"/>
        <v>0</v>
      </c>
      <c r="AN470">
        <f t="shared" si="2516"/>
        <v>0</v>
      </c>
      <c r="AO470">
        <f t="shared" si="2516"/>
        <v>0</v>
      </c>
      <c r="AP470">
        <f t="shared" si="2516"/>
        <v>0</v>
      </c>
      <c r="AQ470">
        <f t="shared" si="2516"/>
        <v>0</v>
      </c>
      <c r="AR470">
        <f t="shared" si="2516"/>
        <v>0</v>
      </c>
      <c r="AS470">
        <f t="shared" si="2516"/>
        <v>0</v>
      </c>
      <c r="AT470">
        <f t="shared" si="2516"/>
        <v>0</v>
      </c>
      <c r="AU470">
        <f t="shared" si="2516"/>
        <v>0</v>
      </c>
      <c r="AV470">
        <f t="shared" si="2516"/>
        <v>0</v>
      </c>
      <c r="AW470">
        <f t="shared" si="2516"/>
        <v>0</v>
      </c>
      <c r="AX470">
        <f t="shared" si="2516"/>
        <v>0</v>
      </c>
      <c r="AY470">
        <f t="shared" si="2516"/>
        <v>0</v>
      </c>
      <c r="AZ470">
        <f t="shared" si="2516"/>
        <v>0</v>
      </c>
      <c r="BA470">
        <f t="shared" si="2516"/>
        <v>0</v>
      </c>
      <c r="BB470">
        <f t="shared" si="2516"/>
        <v>0</v>
      </c>
      <c r="BC470">
        <f t="shared" si="2516"/>
        <v>0</v>
      </c>
      <c r="BD470">
        <f t="shared" si="2516"/>
        <v>0</v>
      </c>
      <c r="BE470">
        <f t="shared" si="2516"/>
        <v>0</v>
      </c>
      <c r="BF470">
        <f t="shared" si="2516"/>
        <v>0</v>
      </c>
      <c r="BG470">
        <f t="shared" si="2433"/>
        <v>0</v>
      </c>
      <c r="BH470">
        <f t="shared" ref="BH470:BI470" si="2517">IF($T470&lt;BH$18,BG470+1,IF(BH$18=$T470,1,0))</f>
        <v>0</v>
      </c>
      <c r="BI470">
        <f t="shared" si="2517"/>
        <v>0</v>
      </c>
      <c r="BJ470">
        <f t="shared" si="2435"/>
        <v>0</v>
      </c>
      <c r="BK470">
        <f t="shared" ref="BK470:BO470" si="2518">IF(BK$18&gt;$D$10,0,IF($T470&lt;BK$18,BJ470+1,IF(BK$18=$T470,1,0)))</f>
        <v>0</v>
      </c>
      <c r="BL470">
        <f t="shared" si="2518"/>
        <v>0</v>
      </c>
      <c r="BM470">
        <f t="shared" si="2518"/>
        <v>0</v>
      </c>
      <c r="BN470">
        <f t="shared" si="2518"/>
        <v>0</v>
      </c>
      <c r="BO470">
        <f t="shared" si="2518"/>
        <v>0</v>
      </c>
      <c r="BP470">
        <f t="shared" si="2437"/>
        <v>0</v>
      </c>
      <c r="BQ470">
        <f t="shared" si="2438"/>
        <v>0</v>
      </c>
      <c r="BR470">
        <f t="shared" si="2439"/>
        <v>0</v>
      </c>
      <c r="BS470">
        <f t="shared" si="2440"/>
        <v>0</v>
      </c>
      <c r="BT470">
        <f t="shared" si="2441"/>
        <v>0</v>
      </c>
      <c r="BU470">
        <f t="shared" si="2442"/>
        <v>0</v>
      </c>
      <c r="BV470">
        <f t="shared" si="2443"/>
        <v>0</v>
      </c>
      <c r="BW470">
        <f t="shared" si="2444"/>
        <v>0</v>
      </c>
      <c r="BX470">
        <f t="shared" si="2445"/>
        <v>0</v>
      </c>
      <c r="BY470">
        <f t="shared" si="2446"/>
        <v>0</v>
      </c>
      <c r="BZ470">
        <f t="shared" si="2447"/>
        <v>0</v>
      </c>
      <c r="CA470">
        <f t="shared" si="2448"/>
        <v>0</v>
      </c>
      <c r="CB470">
        <f t="shared" si="2449"/>
        <v>0</v>
      </c>
      <c r="CC470">
        <f t="shared" si="2450"/>
        <v>0</v>
      </c>
      <c r="CD470">
        <f t="shared" si="2451"/>
        <v>0</v>
      </c>
      <c r="CE470">
        <f t="shared" si="2452"/>
        <v>0</v>
      </c>
      <c r="CF470">
        <f t="shared" si="2453"/>
        <v>0</v>
      </c>
      <c r="CG470">
        <f t="shared" si="2454"/>
        <v>0</v>
      </c>
      <c r="CH470">
        <f t="shared" si="2455"/>
        <v>0</v>
      </c>
      <c r="CI470">
        <f t="shared" si="2456"/>
        <v>0</v>
      </c>
      <c r="CJ470">
        <f t="shared" si="2457"/>
        <v>0</v>
      </c>
      <c r="CK470">
        <f t="shared" si="2458"/>
        <v>0</v>
      </c>
      <c r="CL470">
        <f t="shared" si="2459"/>
        <v>0</v>
      </c>
      <c r="CM470">
        <f t="shared" si="2460"/>
        <v>0</v>
      </c>
      <c r="CN470">
        <f t="shared" si="2461"/>
        <v>0</v>
      </c>
      <c r="CO470">
        <f t="shared" si="2462"/>
        <v>0</v>
      </c>
      <c r="CP470">
        <f t="shared" si="2463"/>
        <v>0</v>
      </c>
      <c r="CQ470">
        <f t="shared" si="2464"/>
        <v>0</v>
      </c>
      <c r="CR470">
        <f t="shared" si="2465"/>
        <v>0</v>
      </c>
      <c r="CS470">
        <f t="shared" si="2466"/>
        <v>0</v>
      </c>
      <c r="CT470" t="str">
        <f t="shared" si="2467"/>
        <v/>
      </c>
      <c r="CU470" t="str">
        <f t="shared" si="2468"/>
        <v/>
      </c>
      <c r="CV470" t="str">
        <f t="shared" si="2469"/>
        <v/>
      </c>
      <c r="CW470" t="str">
        <f t="shared" si="2470"/>
        <v/>
      </c>
      <c r="CX470" t="str">
        <f t="shared" si="2471"/>
        <v/>
      </c>
      <c r="CY470" t="str">
        <f t="shared" si="2472"/>
        <v/>
      </c>
      <c r="CZ470" t="str">
        <f t="shared" si="2473"/>
        <v/>
      </c>
      <c r="DA470" t="str">
        <f t="shared" si="2474"/>
        <v/>
      </c>
      <c r="DB470" t="str">
        <f t="shared" si="2475"/>
        <v/>
      </c>
      <c r="DC470" t="str">
        <f t="shared" si="2476"/>
        <v/>
      </c>
      <c r="DD470" t="str">
        <f t="shared" si="2477"/>
        <v/>
      </c>
      <c r="DE470" t="str">
        <f t="shared" si="2478"/>
        <v/>
      </c>
      <c r="DF470" t="str">
        <f t="shared" si="2479"/>
        <v/>
      </c>
      <c r="DG470" t="str">
        <f t="shared" si="2480"/>
        <v/>
      </c>
      <c r="DH470" t="str">
        <f t="shared" si="2481"/>
        <v/>
      </c>
      <c r="DI470" t="str">
        <f t="shared" si="2482"/>
        <v/>
      </c>
      <c r="DJ470" t="str">
        <f t="shared" si="2483"/>
        <v/>
      </c>
      <c r="DK470" t="str">
        <f t="shared" si="2484"/>
        <v/>
      </c>
      <c r="DL470" t="str">
        <f t="shared" si="2485"/>
        <v/>
      </c>
      <c r="DM470" t="str">
        <f t="shared" si="2486"/>
        <v/>
      </c>
      <c r="DN470" t="str">
        <f t="shared" si="2487"/>
        <v/>
      </c>
      <c r="DO470" t="str">
        <f t="shared" si="2488"/>
        <v/>
      </c>
      <c r="DP470" t="str">
        <f t="shared" si="2489"/>
        <v/>
      </c>
      <c r="DQ470" t="str">
        <f t="shared" si="2490"/>
        <v/>
      </c>
      <c r="DR470" t="str">
        <f t="shared" si="2491"/>
        <v/>
      </c>
      <c r="DS470" t="str">
        <f t="shared" si="2492"/>
        <v/>
      </c>
      <c r="DT470" t="str">
        <f t="shared" si="2493"/>
        <v/>
      </c>
      <c r="DU470" t="str">
        <f t="shared" si="2494"/>
        <v/>
      </c>
      <c r="DV470" t="str">
        <f t="shared" si="2495"/>
        <v/>
      </c>
      <c r="DW470" t="str">
        <f t="shared" si="2496"/>
        <v/>
      </c>
      <c r="DX470" t="str">
        <f t="shared" si="2497"/>
        <v/>
      </c>
      <c r="DY470" t="str">
        <f t="shared" si="2498"/>
        <v/>
      </c>
      <c r="DZ470" t="str">
        <f t="shared" si="2499"/>
        <v/>
      </c>
      <c r="EA470" t="str">
        <f t="shared" si="2500"/>
        <v/>
      </c>
      <c r="EB470" t="str">
        <f t="shared" si="2501"/>
        <v/>
      </c>
      <c r="EC470" t="str">
        <f t="shared" si="2502"/>
        <v/>
      </c>
      <c r="ED470" t="str">
        <f t="shared" si="2503"/>
        <v/>
      </c>
      <c r="EE470" t="str">
        <f t="shared" si="2504"/>
        <v/>
      </c>
      <c r="EF470" t="str">
        <f t="shared" si="2505"/>
        <v/>
      </c>
      <c r="EG470" t="str">
        <f t="shared" si="2506"/>
        <v/>
      </c>
      <c r="EH470">
        <f t="shared" si="2507"/>
        <v>0</v>
      </c>
      <c r="EI470">
        <f t="shared" si="2508"/>
        <v>0</v>
      </c>
      <c r="EJ470">
        <f t="shared" si="2509"/>
        <v>0</v>
      </c>
      <c r="EK470" t="str">
        <f t="shared" si="2510"/>
        <v/>
      </c>
      <c r="EL470" t="str">
        <f t="shared" si="2511"/>
        <v/>
      </c>
      <c r="EM470" t="str">
        <f t="shared" si="2512"/>
        <v/>
      </c>
      <c r="EN470" s="2">
        <f t="shared" si="2513"/>
        <v>0</v>
      </c>
      <c r="EO470" s="1">
        <f t="shared" si="2514"/>
        <v>0</v>
      </c>
    </row>
    <row r="471" spans="1:145" ht="15" thickBot="1" x14ac:dyDescent="0.25">
      <c r="A471" s="14">
        <v>452</v>
      </c>
      <c r="B471" s="65" t="str">
        <f t="shared" ref="B471" si="2519">IF(AND(C471="",D471="",E471),"",A471)</f>
        <v/>
      </c>
      <c r="C471" s="63"/>
      <c r="D471" s="63"/>
      <c r="E471" s="64"/>
      <c r="F471" s="67" t="str">
        <f t="shared" si="2423"/>
        <v/>
      </c>
      <c r="G471" s="68" t="str">
        <f t="shared" si="2424"/>
        <v/>
      </c>
      <c r="H471" t="str">
        <f>IF(I471=1,NastaveniIPV!$I$48&amp;""&amp;$D$10,IF(I471=2,NastaveniIPV!$I$47,IF(J471=1,NastaveniIPV!$I$52,"")))</f>
        <v/>
      </c>
      <c r="I471" s="81" t="str">
        <f t="shared" si="2425"/>
        <v/>
      </c>
      <c r="J471" s="14" t="str">
        <f t="shared" si="2426"/>
        <v/>
      </c>
      <c r="O471">
        <v>452</v>
      </c>
      <c r="P471" s="1">
        <f t="shared" si="2427"/>
        <v>0</v>
      </c>
      <c r="Q471">
        <f t="shared" si="2428"/>
        <v>0</v>
      </c>
      <c r="R471" s="38" t="str">
        <f t="shared" si="2429"/>
        <v/>
      </c>
      <c r="S471" t="str">
        <f t="shared" si="2430"/>
        <v/>
      </c>
      <c r="T471" s="38" t="str">
        <f t="shared" si="2431"/>
        <v/>
      </c>
      <c r="W471">
        <f>NastaveniIPV!$D$47</f>
        <v>0.02</v>
      </c>
      <c r="X471">
        <f>NastaveniIPV!$D$48</f>
        <v>0.06</v>
      </c>
      <c r="Y471">
        <f>NastaveniIPV!$D$49</f>
        <v>0.06</v>
      </c>
      <c r="Z471">
        <f>NastaveniIPV!$D$50</f>
        <v>0.06</v>
      </c>
      <c r="AA471">
        <f>NastaveniIPV!$D$51</f>
        <v>1.7999999999999999E-2</v>
      </c>
      <c r="AB471">
        <f>NastaveniIPV!$D$52</f>
        <v>0.01</v>
      </c>
      <c r="AC471">
        <f>NastaveniIPV!$D$53</f>
        <v>0.01</v>
      </c>
      <c r="AD471">
        <f>NastaveniIPV!$D$54</f>
        <v>0.01</v>
      </c>
      <c r="AE471">
        <f>NastaveniIPV!$D$55</f>
        <v>0.01</v>
      </c>
      <c r="AF471">
        <f>NastaveniIPV!$D$56</f>
        <v>0.01</v>
      </c>
      <c r="AG471">
        <f t="shared" ref="AG471:BF471" si="2520">IF($T471=AG$18,1,IF(AG$18&lt;$T471,0,AF471+1))</f>
        <v>0</v>
      </c>
      <c r="AH471">
        <f t="shared" si="2520"/>
        <v>0</v>
      </c>
      <c r="AI471">
        <f t="shared" si="2520"/>
        <v>0</v>
      </c>
      <c r="AJ471">
        <f t="shared" si="2520"/>
        <v>0</v>
      </c>
      <c r="AK471">
        <f t="shared" si="2520"/>
        <v>0</v>
      </c>
      <c r="AL471">
        <f t="shared" si="2520"/>
        <v>0</v>
      </c>
      <c r="AM471">
        <f t="shared" si="2520"/>
        <v>0</v>
      </c>
      <c r="AN471">
        <f t="shared" si="2520"/>
        <v>0</v>
      </c>
      <c r="AO471">
        <f t="shared" si="2520"/>
        <v>0</v>
      </c>
      <c r="AP471">
        <f t="shared" si="2520"/>
        <v>0</v>
      </c>
      <c r="AQ471">
        <f t="shared" si="2520"/>
        <v>0</v>
      </c>
      <c r="AR471">
        <f t="shared" si="2520"/>
        <v>0</v>
      </c>
      <c r="AS471">
        <f t="shared" si="2520"/>
        <v>0</v>
      </c>
      <c r="AT471">
        <f t="shared" si="2520"/>
        <v>0</v>
      </c>
      <c r="AU471">
        <f t="shared" si="2520"/>
        <v>0</v>
      </c>
      <c r="AV471">
        <f t="shared" si="2520"/>
        <v>0</v>
      </c>
      <c r="AW471">
        <f t="shared" si="2520"/>
        <v>0</v>
      </c>
      <c r="AX471">
        <f t="shared" si="2520"/>
        <v>0</v>
      </c>
      <c r="AY471">
        <f t="shared" si="2520"/>
        <v>0</v>
      </c>
      <c r="AZ471">
        <f t="shared" si="2520"/>
        <v>0</v>
      </c>
      <c r="BA471">
        <f t="shared" si="2520"/>
        <v>0</v>
      </c>
      <c r="BB471">
        <f t="shared" si="2520"/>
        <v>0</v>
      </c>
      <c r="BC471">
        <f t="shared" si="2520"/>
        <v>0</v>
      </c>
      <c r="BD471">
        <f t="shared" si="2520"/>
        <v>0</v>
      </c>
      <c r="BE471">
        <f t="shared" si="2520"/>
        <v>0</v>
      </c>
      <c r="BF471">
        <f t="shared" si="2520"/>
        <v>0</v>
      </c>
      <c r="BG471">
        <f t="shared" si="2433"/>
        <v>0</v>
      </c>
      <c r="BH471">
        <f t="shared" ref="BH471:BI471" si="2521">IF($T471&lt;BH$18,BG471+1,IF(BH$18=$T471,1,0))</f>
        <v>0</v>
      </c>
      <c r="BI471">
        <f t="shared" si="2521"/>
        <v>0</v>
      </c>
      <c r="BJ471">
        <f t="shared" si="2435"/>
        <v>0</v>
      </c>
      <c r="BK471">
        <f t="shared" ref="BK471:BO471" si="2522">IF(BK$18&gt;$D$10,0,IF($T471&lt;BK$18,BJ471+1,IF(BK$18=$T471,1,0)))</f>
        <v>0</v>
      </c>
      <c r="BL471">
        <f t="shared" si="2522"/>
        <v>0</v>
      </c>
      <c r="BM471">
        <f t="shared" si="2522"/>
        <v>0</v>
      </c>
      <c r="BN471">
        <f t="shared" si="2522"/>
        <v>0</v>
      </c>
      <c r="BO471">
        <f t="shared" si="2522"/>
        <v>0</v>
      </c>
      <c r="BP471">
        <f t="shared" si="2437"/>
        <v>0</v>
      </c>
      <c r="BQ471">
        <f t="shared" si="2438"/>
        <v>0</v>
      </c>
      <c r="BR471">
        <f t="shared" si="2439"/>
        <v>0</v>
      </c>
      <c r="BS471">
        <f t="shared" si="2440"/>
        <v>0</v>
      </c>
      <c r="BT471">
        <f t="shared" si="2441"/>
        <v>0</v>
      </c>
      <c r="BU471">
        <f t="shared" si="2442"/>
        <v>0</v>
      </c>
      <c r="BV471">
        <f t="shared" si="2443"/>
        <v>0</v>
      </c>
      <c r="BW471">
        <f t="shared" si="2444"/>
        <v>0</v>
      </c>
      <c r="BX471">
        <f t="shared" si="2445"/>
        <v>0</v>
      </c>
      <c r="BY471">
        <f t="shared" si="2446"/>
        <v>0</v>
      </c>
      <c r="BZ471">
        <f t="shared" si="2447"/>
        <v>0</v>
      </c>
      <c r="CA471">
        <f t="shared" si="2448"/>
        <v>0</v>
      </c>
      <c r="CB471">
        <f t="shared" si="2449"/>
        <v>0</v>
      </c>
      <c r="CC471">
        <f t="shared" si="2450"/>
        <v>0</v>
      </c>
      <c r="CD471">
        <f t="shared" si="2451"/>
        <v>0</v>
      </c>
      <c r="CE471">
        <f t="shared" si="2452"/>
        <v>0</v>
      </c>
      <c r="CF471">
        <f t="shared" si="2453"/>
        <v>0</v>
      </c>
      <c r="CG471">
        <f t="shared" si="2454"/>
        <v>0</v>
      </c>
      <c r="CH471">
        <f t="shared" si="2455"/>
        <v>0</v>
      </c>
      <c r="CI471">
        <f t="shared" si="2456"/>
        <v>0</v>
      </c>
      <c r="CJ471">
        <f t="shared" si="2457"/>
        <v>0</v>
      </c>
      <c r="CK471">
        <f t="shared" si="2458"/>
        <v>0</v>
      </c>
      <c r="CL471">
        <f t="shared" si="2459"/>
        <v>0</v>
      </c>
      <c r="CM471">
        <f t="shared" si="2460"/>
        <v>0</v>
      </c>
      <c r="CN471">
        <f t="shared" si="2461"/>
        <v>0</v>
      </c>
      <c r="CO471">
        <f t="shared" si="2462"/>
        <v>0</v>
      </c>
      <c r="CP471">
        <f t="shared" si="2463"/>
        <v>0</v>
      </c>
      <c r="CQ471">
        <f t="shared" si="2464"/>
        <v>0</v>
      </c>
      <c r="CR471">
        <f t="shared" si="2465"/>
        <v>0</v>
      </c>
      <c r="CS471">
        <f t="shared" si="2466"/>
        <v>0</v>
      </c>
      <c r="CT471" t="str">
        <f t="shared" si="2467"/>
        <v/>
      </c>
      <c r="CU471" t="str">
        <f t="shared" si="2468"/>
        <v/>
      </c>
      <c r="CV471" t="str">
        <f t="shared" si="2469"/>
        <v/>
      </c>
      <c r="CW471" t="str">
        <f t="shared" si="2470"/>
        <v/>
      </c>
      <c r="CX471" t="str">
        <f t="shared" si="2471"/>
        <v/>
      </c>
      <c r="CY471" t="str">
        <f t="shared" si="2472"/>
        <v/>
      </c>
      <c r="CZ471" t="str">
        <f t="shared" si="2473"/>
        <v/>
      </c>
      <c r="DA471" t="str">
        <f t="shared" si="2474"/>
        <v/>
      </c>
      <c r="DB471" t="str">
        <f t="shared" si="2475"/>
        <v/>
      </c>
      <c r="DC471" t="str">
        <f t="shared" si="2476"/>
        <v/>
      </c>
      <c r="DD471" t="str">
        <f t="shared" si="2477"/>
        <v/>
      </c>
      <c r="DE471" t="str">
        <f t="shared" si="2478"/>
        <v/>
      </c>
      <c r="DF471" t="str">
        <f t="shared" si="2479"/>
        <v/>
      </c>
      <c r="DG471" t="str">
        <f t="shared" si="2480"/>
        <v/>
      </c>
      <c r="DH471" t="str">
        <f t="shared" si="2481"/>
        <v/>
      </c>
      <c r="DI471" t="str">
        <f t="shared" si="2482"/>
        <v/>
      </c>
      <c r="DJ471" t="str">
        <f t="shared" si="2483"/>
        <v/>
      </c>
      <c r="DK471" t="str">
        <f t="shared" si="2484"/>
        <v/>
      </c>
      <c r="DL471" t="str">
        <f t="shared" si="2485"/>
        <v/>
      </c>
      <c r="DM471" t="str">
        <f t="shared" si="2486"/>
        <v/>
      </c>
      <c r="DN471" t="str">
        <f t="shared" si="2487"/>
        <v/>
      </c>
      <c r="DO471" t="str">
        <f t="shared" si="2488"/>
        <v/>
      </c>
      <c r="DP471" t="str">
        <f t="shared" si="2489"/>
        <v/>
      </c>
      <c r="DQ471" t="str">
        <f t="shared" si="2490"/>
        <v/>
      </c>
      <c r="DR471" t="str">
        <f t="shared" si="2491"/>
        <v/>
      </c>
      <c r="DS471" t="str">
        <f t="shared" si="2492"/>
        <v/>
      </c>
      <c r="DT471" t="str">
        <f t="shared" si="2493"/>
        <v/>
      </c>
      <c r="DU471" t="str">
        <f t="shared" si="2494"/>
        <v/>
      </c>
      <c r="DV471" t="str">
        <f t="shared" si="2495"/>
        <v/>
      </c>
      <c r="DW471" t="str">
        <f t="shared" si="2496"/>
        <v/>
      </c>
      <c r="DX471" t="str">
        <f t="shared" si="2497"/>
        <v/>
      </c>
      <c r="DY471" t="str">
        <f t="shared" si="2498"/>
        <v/>
      </c>
      <c r="DZ471" t="str">
        <f t="shared" si="2499"/>
        <v/>
      </c>
      <c r="EA471" t="str">
        <f t="shared" si="2500"/>
        <v/>
      </c>
      <c r="EB471" t="str">
        <f t="shared" si="2501"/>
        <v/>
      </c>
      <c r="EC471" t="str">
        <f t="shared" si="2502"/>
        <v/>
      </c>
      <c r="ED471" t="str">
        <f t="shared" si="2503"/>
        <v/>
      </c>
      <c r="EE471" t="str">
        <f t="shared" si="2504"/>
        <v/>
      </c>
      <c r="EF471" t="str">
        <f t="shared" si="2505"/>
        <v/>
      </c>
      <c r="EG471" t="str">
        <f t="shared" si="2506"/>
        <v/>
      </c>
      <c r="EH471">
        <f t="shared" si="2507"/>
        <v>0</v>
      </c>
      <c r="EI471">
        <f t="shared" si="2508"/>
        <v>0</v>
      </c>
      <c r="EJ471">
        <f t="shared" si="2509"/>
        <v>0</v>
      </c>
      <c r="EK471" t="str">
        <f t="shared" si="2510"/>
        <v/>
      </c>
      <c r="EL471" t="str">
        <f t="shared" si="2511"/>
        <v/>
      </c>
      <c r="EM471" t="str">
        <f t="shared" si="2512"/>
        <v/>
      </c>
      <c r="EN471" s="2">
        <f t="shared" si="2513"/>
        <v>0</v>
      </c>
      <c r="EO471" s="1">
        <f t="shared" si="2514"/>
        <v>0</v>
      </c>
    </row>
    <row r="472" spans="1:145" ht="15" thickBot="1" x14ac:dyDescent="0.25">
      <c r="A472" s="14">
        <v>453</v>
      </c>
      <c r="B472" s="65" t="str">
        <f t="shared" ref="B472" si="2523">IF(AND(C472="",D472="",E472=""),"",A472)</f>
        <v/>
      </c>
      <c r="C472" s="61"/>
      <c r="D472" s="62"/>
      <c r="E472" s="61"/>
      <c r="F472" s="67" t="str">
        <f t="shared" si="2423"/>
        <v/>
      </c>
      <c r="G472" s="68" t="str">
        <f t="shared" si="2424"/>
        <v/>
      </c>
      <c r="H472" t="str">
        <f>IF(I472=1,NastaveniIPV!$I$48&amp;""&amp;$D$10,IF(I472=2,NastaveniIPV!$I$47,IF(J472=1,NastaveniIPV!$I$52,"")))</f>
        <v/>
      </c>
      <c r="I472" s="81" t="str">
        <f t="shared" si="2425"/>
        <v/>
      </c>
      <c r="J472" s="14" t="str">
        <f t="shared" si="2426"/>
        <v/>
      </c>
      <c r="O472">
        <v>453</v>
      </c>
      <c r="P472" s="1">
        <f t="shared" si="2427"/>
        <v>0</v>
      </c>
      <c r="Q472">
        <f t="shared" si="2428"/>
        <v>0</v>
      </c>
      <c r="R472" s="38" t="str">
        <f t="shared" si="2429"/>
        <v/>
      </c>
      <c r="S472" t="str">
        <f t="shared" si="2430"/>
        <v/>
      </c>
      <c r="T472" s="38" t="str">
        <f t="shared" si="2431"/>
        <v/>
      </c>
      <c r="W472">
        <f>NastaveniIPV!$D$47</f>
        <v>0.02</v>
      </c>
      <c r="X472">
        <f>NastaveniIPV!$D$48</f>
        <v>0.06</v>
      </c>
      <c r="Y472">
        <f>NastaveniIPV!$D$49</f>
        <v>0.06</v>
      </c>
      <c r="Z472">
        <f>NastaveniIPV!$D$50</f>
        <v>0.06</v>
      </c>
      <c r="AA472">
        <f>NastaveniIPV!$D$51</f>
        <v>1.7999999999999999E-2</v>
      </c>
      <c r="AB472">
        <f>NastaveniIPV!$D$52</f>
        <v>0.01</v>
      </c>
      <c r="AC472">
        <f>NastaveniIPV!$D$53</f>
        <v>0.01</v>
      </c>
      <c r="AD472">
        <f>NastaveniIPV!$D$54</f>
        <v>0.01</v>
      </c>
      <c r="AE472">
        <f>NastaveniIPV!$D$55</f>
        <v>0.01</v>
      </c>
      <c r="AF472">
        <f>NastaveniIPV!$D$56</f>
        <v>0.01</v>
      </c>
      <c r="AG472">
        <f t="shared" ref="AG472:BF472" si="2524">IF($T472=AG$18,1,IF(AG$18&lt;$T472,0,AF472+1))</f>
        <v>0</v>
      </c>
      <c r="AH472">
        <f t="shared" si="2524"/>
        <v>0</v>
      </c>
      <c r="AI472">
        <f t="shared" si="2524"/>
        <v>0</v>
      </c>
      <c r="AJ472">
        <f t="shared" si="2524"/>
        <v>0</v>
      </c>
      <c r="AK472">
        <f t="shared" si="2524"/>
        <v>0</v>
      </c>
      <c r="AL472">
        <f t="shared" si="2524"/>
        <v>0</v>
      </c>
      <c r="AM472">
        <f t="shared" si="2524"/>
        <v>0</v>
      </c>
      <c r="AN472">
        <f t="shared" si="2524"/>
        <v>0</v>
      </c>
      <c r="AO472">
        <f t="shared" si="2524"/>
        <v>0</v>
      </c>
      <c r="AP472">
        <f t="shared" si="2524"/>
        <v>0</v>
      </c>
      <c r="AQ472">
        <f t="shared" si="2524"/>
        <v>0</v>
      </c>
      <c r="AR472">
        <f t="shared" si="2524"/>
        <v>0</v>
      </c>
      <c r="AS472">
        <f t="shared" si="2524"/>
        <v>0</v>
      </c>
      <c r="AT472">
        <f t="shared" si="2524"/>
        <v>0</v>
      </c>
      <c r="AU472">
        <f t="shared" si="2524"/>
        <v>0</v>
      </c>
      <c r="AV472">
        <f t="shared" si="2524"/>
        <v>0</v>
      </c>
      <c r="AW472">
        <f t="shared" si="2524"/>
        <v>0</v>
      </c>
      <c r="AX472">
        <f t="shared" si="2524"/>
        <v>0</v>
      </c>
      <c r="AY472">
        <f t="shared" si="2524"/>
        <v>0</v>
      </c>
      <c r="AZ472">
        <f t="shared" si="2524"/>
        <v>0</v>
      </c>
      <c r="BA472">
        <f t="shared" si="2524"/>
        <v>0</v>
      </c>
      <c r="BB472">
        <f t="shared" si="2524"/>
        <v>0</v>
      </c>
      <c r="BC472">
        <f t="shared" si="2524"/>
        <v>0</v>
      </c>
      <c r="BD472">
        <f t="shared" si="2524"/>
        <v>0</v>
      </c>
      <c r="BE472">
        <f t="shared" si="2524"/>
        <v>0</v>
      </c>
      <c r="BF472">
        <f t="shared" si="2524"/>
        <v>0</v>
      </c>
      <c r="BG472">
        <f t="shared" si="2433"/>
        <v>0</v>
      </c>
      <c r="BH472">
        <f t="shared" ref="BH472:BI472" si="2525">IF($T472&lt;BH$18,BG472+1,IF(BH$18=$T472,1,0))</f>
        <v>0</v>
      </c>
      <c r="BI472">
        <f t="shared" si="2525"/>
        <v>0</v>
      </c>
      <c r="BJ472">
        <f t="shared" si="2435"/>
        <v>0</v>
      </c>
      <c r="BK472">
        <f t="shared" ref="BK472:BO472" si="2526">IF(BK$18&gt;$D$10,0,IF($T472&lt;BK$18,BJ472+1,IF(BK$18=$T472,1,0)))</f>
        <v>0</v>
      </c>
      <c r="BL472">
        <f t="shared" si="2526"/>
        <v>0</v>
      </c>
      <c r="BM472">
        <f t="shared" si="2526"/>
        <v>0</v>
      </c>
      <c r="BN472">
        <f t="shared" si="2526"/>
        <v>0</v>
      </c>
      <c r="BO472">
        <f t="shared" si="2526"/>
        <v>0</v>
      </c>
      <c r="BP472">
        <f t="shared" si="2437"/>
        <v>0</v>
      </c>
      <c r="BQ472">
        <f t="shared" si="2438"/>
        <v>0</v>
      </c>
      <c r="BR472">
        <f t="shared" si="2439"/>
        <v>0</v>
      </c>
      <c r="BS472">
        <f t="shared" si="2440"/>
        <v>0</v>
      </c>
      <c r="BT472">
        <f t="shared" si="2441"/>
        <v>0</v>
      </c>
      <c r="BU472">
        <f t="shared" si="2442"/>
        <v>0</v>
      </c>
      <c r="BV472">
        <f t="shared" si="2443"/>
        <v>0</v>
      </c>
      <c r="BW472">
        <f t="shared" si="2444"/>
        <v>0</v>
      </c>
      <c r="BX472">
        <f t="shared" si="2445"/>
        <v>0</v>
      </c>
      <c r="BY472">
        <f t="shared" si="2446"/>
        <v>0</v>
      </c>
      <c r="BZ472">
        <f t="shared" si="2447"/>
        <v>0</v>
      </c>
      <c r="CA472">
        <f t="shared" si="2448"/>
        <v>0</v>
      </c>
      <c r="CB472">
        <f t="shared" si="2449"/>
        <v>0</v>
      </c>
      <c r="CC472">
        <f t="shared" si="2450"/>
        <v>0</v>
      </c>
      <c r="CD472">
        <f t="shared" si="2451"/>
        <v>0</v>
      </c>
      <c r="CE472">
        <f t="shared" si="2452"/>
        <v>0</v>
      </c>
      <c r="CF472">
        <f t="shared" si="2453"/>
        <v>0</v>
      </c>
      <c r="CG472">
        <f t="shared" si="2454"/>
        <v>0</v>
      </c>
      <c r="CH472">
        <f t="shared" si="2455"/>
        <v>0</v>
      </c>
      <c r="CI472">
        <f t="shared" si="2456"/>
        <v>0</v>
      </c>
      <c r="CJ472">
        <f t="shared" si="2457"/>
        <v>0</v>
      </c>
      <c r="CK472">
        <f t="shared" si="2458"/>
        <v>0</v>
      </c>
      <c r="CL472">
        <f t="shared" si="2459"/>
        <v>0</v>
      </c>
      <c r="CM472">
        <f t="shared" si="2460"/>
        <v>0</v>
      </c>
      <c r="CN472">
        <f t="shared" si="2461"/>
        <v>0</v>
      </c>
      <c r="CO472">
        <f t="shared" si="2462"/>
        <v>0</v>
      </c>
      <c r="CP472">
        <f t="shared" si="2463"/>
        <v>0</v>
      </c>
      <c r="CQ472">
        <f t="shared" si="2464"/>
        <v>0</v>
      </c>
      <c r="CR472">
        <f t="shared" si="2465"/>
        <v>0</v>
      </c>
      <c r="CS472">
        <f t="shared" si="2466"/>
        <v>0</v>
      </c>
      <c r="CT472" t="str">
        <f t="shared" si="2467"/>
        <v/>
      </c>
      <c r="CU472" t="str">
        <f t="shared" si="2468"/>
        <v/>
      </c>
      <c r="CV472" t="str">
        <f t="shared" si="2469"/>
        <v/>
      </c>
      <c r="CW472" t="str">
        <f t="shared" si="2470"/>
        <v/>
      </c>
      <c r="CX472" t="str">
        <f t="shared" si="2471"/>
        <v/>
      </c>
      <c r="CY472" t="str">
        <f t="shared" si="2472"/>
        <v/>
      </c>
      <c r="CZ472" t="str">
        <f t="shared" si="2473"/>
        <v/>
      </c>
      <c r="DA472" t="str">
        <f t="shared" si="2474"/>
        <v/>
      </c>
      <c r="DB472" t="str">
        <f t="shared" si="2475"/>
        <v/>
      </c>
      <c r="DC472" t="str">
        <f t="shared" si="2476"/>
        <v/>
      </c>
      <c r="DD472" t="str">
        <f t="shared" si="2477"/>
        <v/>
      </c>
      <c r="DE472" t="str">
        <f t="shared" si="2478"/>
        <v/>
      </c>
      <c r="DF472" t="str">
        <f t="shared" si="2479"/>
        <v/>
      </c>
      <c r="DG472" t="str">
        <f t="shared" si="2480"/>
        <v/>
      </c>
      <c r="DH472" t="str">
        <f t="shared" si="2481"/>
        <v/>
      </c>
      <c r="DI472" t="str">
        <f t="shared" si="2482"/>
        <v/>
      </c>
      <c r="DJ472" t="str">
        <f t="shared" si="2483"/>
        <v/>
      </c>
      <c r="DK472" t="str">
        <f t="shared" si="2484"/>
        <v/>
      </c>
      <c r="DL472" t="str">
        <f t="shared" si="2485"/>
        <v/>
      </c>
      <c r="DM472" t="str">
        <f t="shared" si="2486"/>
        <v/>
      </c>
      <c r="DN472" t="str">
        <f t="shared" si="2487"/>
        <v/>
      </c>
      <c r="DO472" t="str">
        <f t="shared" si="2488"/>
        <v/>
      </c>
      <c r="DP472" t="str">
        <f t="shared" si="2489"/>
        <v/>
      </c>
      <c r="DQ472" t="str">
        <f t="shared" si="2490"/>
        <v/>
      </c>
      <c r="DR472" t="str">
        <f t="shared" si="2491"/>
        <v/>
      </c>
      <c r="DS472" t="str">
        <f t="shared" si="2492"/>
        <v/>
      </c>
      <c r="DT472" t="str">
        <f t="shared" si="2493"/>
        <v/>
      </c>
      <c r="DU472" t="str">
        <f t="shared" si="2494"/>
        <v/>
      </c>
      <c r="DV472" t="str">
        <f t="shared" si="2495"/>
        <v/>
      </c>
      <c r="DW472" t="str">
        <f t="shared" si="2496"/>
        <v/>
      </c>
      <c r="DX472" t="str">
        <f t="shared" si="2497"/>
        <v/>
      </c>
      <c r="DY472" t="str">
        <f t="shared" si="2498"/>
        <v/>
      </c>
      <c r="DZ472" t="str">
        <f t="shared" si="2499"/>
        <v/>
      </c>
      <c r="EA472" t="str">
        <f t="shared" si="2500"/>
        <v/>
      </c>
      <c r="EB472" t="str">
        <f t="shared" si="2501"/>
        <v/>
      </c>
      <c r="EC472" t="str">
        <f t="shared" si="2502"/>
        <v/>
      </c>
      <c r="ED472" t="str">
        <f t="shared" si="2503"/>
        <v/>
      </c>
      <c r="EE472" t="str">
        <f t="shared" si="2504"/>
        <v/>
      </c>
      <c r="EF472" t="str">
        <f t="shared" si="2505"/>
        <v/>
      </c>
      <c r="EG472" t="str">
        <f t="shared" si="2506"/>
        <v/>
      </c>
      <c r="EH472">
        <f t="shared" si="2507"/>
        <v>0</v>
      </c>
      <c r="EI472">
        <f t="shared" si="2508"/>
        <v>0</v>
      </c>
      <c r="EJ472">
        <f t="shared" si="2509"/>
        <v>0</v>
      </c>
      <c r="EK472" t="str">
        <f t="shared" si="2510"/>
        <v/>
      </c>
      <c r="EL472" t="str">
        <f t="shared" si="2511"/>
        <v/>
      </c>
      <c r="EM472" t="str">
        <f t="shared" si="2512"/>
        <v/>
      </c>
      <c r="EN472" s="2">
        <f t="shared" si="2513"/>
        <v>0</v>
      </c>
      <c r="EO472" s="1">
        <f t="shared" si="2514"/>
        <v>0</v>
      </c>
    </row>
    <row r="473" spans="1:145" ht="15" thickBot="1" x14ac:dyDescent="0.25">
      <c r="A473" s="14">
        <v>454</v>
      </c>
      <c r="B473" s="65" t="str">
        <f t="shared" ref="B473" si="2527">IF(AND(C473="",D473="",E473),"",A473)</f>
        <v/>
      </c>
      <c r="C473" s="63"/>
      <c r="D473" s="63"/>
      <c r="E473" s="64"/>
      <c r="F473" s="67" t="str">
        <f t="shared" si="2423"/>
        <v/>
      </c>
      <c r="G473" s="68" t="str">
        <f t="shared" si="2424"/>
        <v/>
      </c>
      <c r="H473" t="str">
        <f>IF(I473=1,NastaveniIPV!$I$48&amp;""&amp;$D$10,IF(I473=2,NastaveniIPV!$I$47,IF(J473=1,NastaveniIPV!$I$52,"")))</f>
        <v/>
      </c>
      <c r="I473" s="81" t="str">
        <f t="shared" si="2425"/>
        <v/>
      </c>
      <c r="J473" s="14" t="str">
        <f t="shared" si="2426"/>
        <v/>
      </c>
      <c r="O473">
        <v>454</v>
      </c>
      <c r="P473" s="1">
        <f t="shared" si="2427"/>
        <v>0</v>
      </c>
      <c r="Q473">
        <f t="shared" si="2428"/>
        <v>0</v>
      </c>
      <c r="R473" s="38" t="str">
        <f t="shared" si="2429"/>
        <v/>
      </c>
      <c r="S473" t="str">
        <f t="shared" si="2430"/>
        <v/>
      </c>
      <c r="T473" s="38" t="str">
        <f t="shared" si="2431"/>
        <v/>
      </c>
      <c r="W473">
        <f>NastaveniIPV!$D$47</f>
        <v>0.02</v>
      </c>
      <c r="X473">
        <f>NastaveniIPV!$D$48</f>
        <v>0.06</v>
      </c>
      <c r="Y473">
        <f>NastaveniIPV!$D$49</f>
        <v>0.06</v>
      </c>
      <c r="Z473">
        <f>NastaveniIPV!$D$50</f>
        <v>0.06</v>
      </c>
      <c r="AA473">
        <f>NastaveniIPV!$D$51</f>
        <v>1.7999999999999999E-2</v>
      </c>
      <c r="AB473">
        <f>NastaveniIPV!$D$52</f>
        <v>0.01</v>
      </c>
      <c r="AC473">
        <f>NastaveniIPV!$D$53</f>
        <v>0.01</v>
      </c>
      <c r="AD473">
        <f>NastaveniIPV!$D$54</f>
        <v>0.01</v>
      </c>
      <c r="AE473">
        <f>NastaveniIPV!$D$55</f>
        <v>0.01</v>
      </c>
      <c r="AF473">
        <f>NastaveniIPV!$D$56</f>
        <v>0.01</v>
      </c>
      <c r="AG473">
        <f t="shared" ref="AG473:BF473" si="2528">IF($T473=AG$18,1,IF(AG$18&lt;$T473,0,AF473+1))</f>
        <v>0</v>
      </c>
      <c r="AH473">
        <f t="shared" si="2528"/>
        <v>0</v>
      </c>
      <c r="AI473">
        <f t="shared" si="2528"/>
        <v>0</v>
      </c>
      <c r="AJ473">
        <f t="shared" si="2528"/>
        <v>0</v>
      </c>
      <c r="AK473">
        <f t="shared" si="2528"/>
        <v>0</v>
      </c>
      <c r="AL473">
        <f t="shared" si="2528"/>
        <v>0</v>
      </c>
      <c r="AM473">
        <f t="shared" si="2528"/>
        <v>0</v>
      </c>
      <c r="AN473">
        <f t="shared" si="2528"/>
        <v>0</v>
      </c>
      <c r="AO473">
        <f t="shared" si="2528"/>
        <v>0</v>
      </c>
      <c r="AP473">
        <f t="shared" si="2528"/>
        <v>0</v>
      </c>
      <c r="AQ473">
        <f t="shared" si="2528"/>
        <v>0</v>
      </c>
      <c r="AR473">
        <f t="shared" si="2528"/>
        <v>0</v>
      </c>
      <c r="AS473">
        <f t="shared" si="2528"/>
        <v>0</v>
      </c>
      <c r="AT473">
        <f t="shared" si="2528"/>
        <v>0</v>
      </c>
      <c r="AU473">
        <f t="shared" si="2528"/>
        <v>0</v>
      </c>
      <c r="AV473">
        <f t="shared" si="2528"/>
        <v>0</v>
      </c>
      <c r="AW473">
        <f t="shared" si="2528"/>
        <v>0</v>
      </c>
      <c r="AX473">
        <f t="shared" si="2528"/>
        <v>0</v>
      </c>
      <c r="AY473">
        <f t="shared" si="2528"/>
        <v>0</v>
      </c>
      <c r="AZ473">
        <f t="shared" si="2528"/>
        <v>0</v>
      </c>
      <c r="BA473">
        <f t="shared" si="2528"/>
        <v>0</v>
      </c>
      <c r="BB473">
        <f t="shared" si="2528"/>
        <v>0</v>
      </c>
      <c r="BC473">
        <f t="shared" si="2528"/>
        <v>0</v>
      </c>
      <c r="BD473">
        <f t="shared" si="2528"/>
        <v>0</v>
      </c>
      <c r="BE473">
        <f t="shared" si="2528"/>
        <v>0</v>
      </c>
      <c r="BF473">
        <f t="shared" si="2528"/>
        <v>0</v>
      </c>
      <c r="BG473">
        <f t="shared" si="2433"/>
        <v>0</v>
      </c>
      <c r="BH473">
        <f t="shared" ref="BH473:BI473" si="2529">IF($T473&lt;BH$18,BG473+1,IF(BH$18=$T473,1,0))</f>
        <v>0</v>
      </c>
      <c r="BI473">
        <f t="shared" si="2529"/>
        <v>0</v>
      </c>
      <c r="BJ473">
        <f t="shared" si="2435"/>
        <v>0</v>
      </c>
      <c r="BK473">
        <f t="shared" ref="BK473:BO473" si="2530">IF(BK$18&gt;$D$10,0,IF($T473&lt;BK$18,BJ473+1,IF(BK$18=$T473,1,0)))</f>
        <v>0</v>
      </c>
      <c r="BL473">
        <f t="shared" si="2530"/>
        <v>0</v>
      </c>
      <c r="BM473">
        <f t="shared" si="2530"/>
        <v>0</v>
      </c>
      <c r="BN473">
        <f t="shared" si="2530"/>
        <v>0</v>
      </c>
      <c r="BO473">
        <f t="shared" si="2530"/>
        <v>0</v>
      </c>
      <c r="BP473">
        <f t="shared" si="2437"/>
        <v>0</v>
      </c>
      <c r="BQ473">
        <f t="shared" si="2438"/>
        <v>0</v>
      </c>
      <c r="BR473">
        <f t="shared" si="2439"/>
        <v>0</v>
      </c>
      <c r="BS473">
        <f t="shared" si="2440"/>
        <v>0</v>
      </c>
      <c r="BT473">
        <f t="shared" si="2441"/>
        <v>0</v>
      </c>
      <c r="BU473">
        <f t="shared" si="2442"/>
        <v>0</v>
      </c>
      <c r="BV473">
        <f t="shared" si="2443"/>
        <v>0</v>
      </c>
      <c r="BW473">
        <f t="shared" si="2444"/>
        <v>0</v>
      </c>
      <c r="BX473">
        <f t="shared" si="2445"/>
        <v>0</v>
      </c>
      <c r="BY473">
        <f t="shared" si="2446"/>
        <v>0</v>
      </c>
      <c r="BZ473">
        <f t="shared" si="2447"/>
        <v>0</v>
      </c>
      <c r="CA473">
        <f t="shared" si="2448"/>
        <v>0</v>
      </c>
      <c r="CB473">
        <f t="shared" si="2449"/>
        <v>0</v>
      </c>
      <c r="CC473">
        <f t="shared" si="2450"/>
        <v>0</v>
      </c>
      <c r="CD473">
        <f t="shared" si="2451"/>
        <v>0</v>
      </c>
      <c r="CE473">
        <f t="shared" si="2452"/>
        <v>0</v>
      </c>
      <c r="CF473">
        <f t="shared" si="2453"/>
        <v>0</v>
      </c>
      <c r="CG473">
        <f t="shared" si="2454"/>
        <v>0</v>
      </c>
      <c r="CH473">
        <f t="shared" si="2455"/>
        <v>0</v>
      </c>
      <c r="CI473">
        <f t="shared" si="2456"/>
        <v>0</v>
      </c>
      <c r="CJ473">
        <f t="shared" si="2457"/>
        <v>0</v>
      </c>
      <c r="CK473">
        <f t="shared" si="2458"/>
        <v>0</v>
      </c>
      <c r="CL473">
        <f t="shared" si="2459"/>
        <v>0</v>
      </c>
      <c r="CM473">
        <f t="shared" si="2460"/>
        <v>0</v>
      </c>
      <c r="CN473">
        <f t="shared" si="2461"/>
        <v>0</v>
      </c>
      <c r="CO473">
        <f t="shared" si="2462"/>
        <v>0</v>
      </c>
      <c r="CP473">
        <f t="shared" si="2463"/>
        <v>0</v>
      </c>
      <c r="CQ473">
        <f t="shared" si="2464"/>
        <v>0</v>
      </c>
      <c r="CR473">
        <f t="shared" si="2465"/>
        <v>0</v>
      </c>
      <c r="CS473">
        <f t="shared" si="2466"/>
        <v>0</v>
      </c>
      <c r="CT473" t="str">
        <f t="shared" si="2467"/>
        <v/>
      </c>
      <c r="CU473" t="str">
        <f t="shared" si="2468"/>
        <v/>
      </c>
      <c r="CV473" t="str">
        <f t="shared" si="2469"/>
        <v/>
      </c>
      <c r="CW473" t="str">
        <f t="shared" si="2470"/>
        <v/>
      </c>
      <c r="CX473" t="str">
        <f t="shared" si="2471"/>
        <v/>
      </c>
      <c r="CY473" t="str">
        <f t="shared" si="2472"/>
        <v/>
      </c>
      <c r="CZ473" t="str">
        <f t="shared" si="2473"/>
        <v/>
      </c>
      <c r="DA473" t="str">
        <f t="shared" si="2474"/>
        <v/>
      </c>
      <c r="DB473" t="str">
        <f t="shared" si="2475"/>
        <v/>
      </c>
      <c r="DC473" t="str">
        <f t="shared" si="2476"/>
        <v/>
      </c>
      <c r="DD473" t="str">
        <f t="shared" si="2477"/>
        <v/>
      </c>
      <c r="DE473" t="str">
        <f t="shared" si="2478"/>
        <v/>
      </c>
      <c r="DF473" t="str">
        <f t="shared" si="2479"/>
        <v/>
      </c>
      <c r="DG473" t="str">
        <f t="shared" si="2480"/>
        <v/>
      </c>
      <c r="DH473" t="str">
        <f t="shared" si="2481"/>
        <v/>
      </c>
      <c r="DI473" t="str">
        <f t="shared" si="2482"/>
        <v/>
      </c>
      <c r="DJ473" t="str">
        <f t="shared" si="2483"/>
        <v/>
      </c>
      <c r="DK473" t="str">
        <f t="shared" si="2484"/>
        <v/>
      </c>
      <c r="DL473" t="str">
        <f t="shared" si="2485"/>
        <v/>
      </c>
      <c r="DM473" t="str">
        <f t="shared" si="2486"/>
        <v/>
      </c>
      <c r="DN473" t="str">
        <f t="shared" si="2487"/>
        <v/>
      </c>
      <c r="DO473" t="str">
        <f t="shared" si="2488"/>
        <v/>
      </c>
      <c r="DP473" t="str">
        <f t="shared" si="2489"/>
        <v/>
      </c>
      <c r="DQ473" t="str">
        <f t="shared" si="2490"/>
        <v/>
      </c>
      <c r="DR473" t="str">
        <f t="shared" si="2491"/>
        <v/>
      </c>
      <c r="DS473" t="str">
        <f t="shared" si="2492"/>
        <v/>
      </c>
      <c r="DT473" t="str">
        <f t="shared" si="2493"/>
        <v/>
      </c>
      <c r="DU473" t="str">
        <f t="shared" si="2494"/>
        <v/>
      </c>
      <c r="DV473" t="str">
        <f t="shared" si="2495"/>
        <v/>
      </c>
      <c r="DW473" t="str">
        <f t="shared" si="2496"/>
        <v/>
      </c>
      <c r="DX473" t="str">
        <f t="shared" si="2497"/>
        <v/>
      </c>
      <c r="DY473" t="str">
        <f t="shared" si="2498"/>
        <v/>
      </c>
      <c r="DZ473" t="str">
        <f t="shared" si="2499"/>
        <v/>
      </c>
      <c r="EA473" t="str">
        <f t="shared" si="2500"/>
        <v/>
      </c>
      <c r="EB473" t="str">
        <f t="shared" si="2501"/>
        <v/>
      </c>
      <c r="EC473" t="str">
        <f t="shared" si="2502"/>
        <v/>
      </c>
      <c r="ED473" t="str">
        <f t="shared" si="2503"/>
        <v/>
      </c>
      <c r="EE473" t="str">
        <f t="shared" si="2504"/>
        <v/>
      </c>
      <c r="EF473" t="str">
        <f t="shared" si="2505"/>
        <v/>
      </c>
      <c r="EG473" t="str">
        <f t="shared" si="2506"/>
        <v/>
      </c>
      <c r="EH473">
        <f t="shared" si="2507"/>
        <v>0</v>
      </c>
      <c r="EI473">
        <f t="shared" si="2508"/>
        <v>0</v>
      </c>
      <c r="EJ473">
        <f t="shared" si="2509"/>
        <v>0</v>
      </c>
      <c r="EK473" t="str">
        <f t="shared" si="2510"/>
        <v/>
      </c>
      <c r="EL473" t="str">
        <f t="shared" si="2511"/>
        <v/>
      </c>
      <c r="EM473" t="str">
        <f t="shared" si="2512"/>
        <v/>
      </c>
      <c r="EN473" s="2">
        <f t="shared" si="2513"/>
        <v>0</v>
      </c>
      <c r="EO473" s="1">
        <f t="shared" si="2514"/>
        <v>0</v>
      </c>
    </row>
    <row r="474" spans="1:145" ht="15" thickBot="1" x14ac:dyDescent="0.25">
      <c r="A474" s="14">
        <v>455</v>
      </c>
      <c r="B474" s="65" t="str">
        <f t="shared" ref="B474" si="2531">IF(AND(C474="",D474="",E474=""),"",A474)</f>
        <v/>
      </c>
      <c r="C474" s="61"/>
      <c r="D474" s="62"/>
      <c r="E474" s="61"/>
      <c r="F474" s="67" t="str">
        <f t="shared" si="2423"/>
        <v/>
      </c>
      <c r="G474" s="68" t="str">
        <f t="shared" si="2424"/>
        <v/>
      </c>
      <c r="H474" t="str">
        <f>IF(I474=1,NastaveniIPV!$I$48&amp;""&amp;$D$10,IF(I474=2,NastaveniIPV!$I$47,IF(J474=1,NastaveniIPV!$I$52,"")))</f>
        <v/>
      </c>
      <c r="I474" s="81" t="str">
        <f t="shared" si="2425"/>
        <v/>
      </c>
      <c r="J474" s="14" t="str">
        <f t="shared" si="2426"/>
        <v/>
      </c>
      <c r="O474">
        <v>455</v>
      </c>
      <c r="P474" s="1">
        <f t="shared" si="2427"/>
        <v>0</v>
      </c>
      <c r="Q474">
        <f t="shared" si="2428"/>
        <v>0</v>
      </c>
      <c r="R474" s="38" t="str">
        <f t="shared" si="2429"/>
        <v/>
      </c>
      <c r="S474" t="str">
        <f t="shared" si="2430"/>
        <v/>
      </c>
      <c r="T474" s="38" t="str">
        <f t="shared" si="2431"/>
        <v/>
      </c>
      <c r="W474">
        <f>NastaveniIPV!$D$47</f>
        <v>0.02</v>
      </c>
      <c r="X474">
        <f>NastaveniIPV!$D$48</f>
        <v>0.06</v>
      </c>
      <c r="Y474">
        <f>NastaveniIPV!$D$49</f>
        <v>0.06</v>
      </c>
      <c r="Z474">
        <f>NastaveniIPV!$D$50</f>
        <v>0.06</v>
      </c>
      <c r="AA474">
        <f>NastaveniIPV!$D$51</f>
        <v>1.7999999999999999E-2</v>
      </c>
      <c r="AB474">
        <f>NastaveniIPV!$D$52</f>
        <v>0.01</v>
      </c>
      <c r="AC474">
        <f>NastaveniIPV!$D$53</f>
        <v>0.01</v>
      </c>
      <c r="AD474">
        <f>NastaveniIPV!$D$54</f>
        <v>0.01</v>
      </c>
      <c r="AE474">
        <f>NastaveniIPV!$D$55</f>
        <v>0.01</v>
      </c>
      <c r="AF474">
        <f>NastaveniIPV!$D$56</f>
        <v>0.01</v>
      </c>
      <c r="AG474">
        <f t="shared" ref="AG474:BF474" si="2532">IF($T474=AG$18,1,IF(AG$18&lt;$T474,0,AF474+1))</f>
        <v>0</v>
      </c>
      <c r="AH474">
        <f t="shared" si="2532"/>
        <v>0</v>
      </c>
      <c r="AI474">
        <f t="shared" si="2532"/>
        <v>0</v>
      </c>
      <c r="AJ474">
        <f t="shared" si="2532"/>
        <v>0</v>
      </c>
      <c r="AK474">
        <f t="shared" si="2532"/>
        <v>0</v>
      </c>
      <c r="AL474">
        <f t="shared" si="2532"/>
        <v>0</v>
      </c>
      <c r="AM474">
        <f t="shared" si="2532"/>
        <v>0</v>
      </c>
      <c r="AN474">
        <f t="shared" si="2532"/>
        <v>0</v>
      </c>
      <c r="AO474">
        <f t="shared" si="2532"/>
        <v>0</v>
      </c>
      <c r="AP474">
        <f t="shared" si="2532"/>
        <v>0</v>
      </c>
      <c r="AQ474">
        <f t="shared" si="2532"/>
        <v>0</v>
      </c>
      <c r="AR474">
        <f t="shared" si="2532"/>
        <v>0</v>
      </c>
      <c r="AS474">
        <f t="shared" si="2532"/>
        <v>0</v>
      </c>
      <c r="AT474">
        <f t="shared" si="2532"/>
        <v>0</v>
      </c>
      <c r="AU474">
        <f t="shared" si="2532"/>
        <v>0</v>
      </c>
      <c r="AV474">
        <f t="shared" si="2532"/>
        <v>0</v>
      </c>
      <c r="AW474">
        <f t="shared" si="2532"/>
        <v>0</v>
      </c>
      <c r="AX474">
        <f t="shared" si="2532"/>
        <v>0</v>
      </c>
      <c r="AY474">
        <f t="shared" si="2532"/>
        <v>0</v>
      </c>
      <c r="AZ474">
        <f t="shared" si="2532"/>
        <v>0</v>
      </c>
      <c r="BA474">
        <f t="shared" si="2532"/>
        <v>0</v>
      </c>
      <c r="BB474">
        <f t="shared" si="2532"/>
        <v>0</v>
      </c>
      <c r="BC474">
        <f t="shared" si="2532"/>
        <v>0</v>
      </c>
      <c r="BD474">
        <f t="shared" si="2532"/>
        <v>0</v>
      </c>
      <c r="BE474">
        <f t="shared" si="2532"/>
        <v>0</v>
      </c>
      <c r="BF474">
        <f t="shared" si="2532"/>
        <v>0</v>
      </c>
      <c r="BG474">
        <f t="shared" si="2433"/>
        <v>0</v>
      </c>
      <c r="BH474">
        <f t="shared" ref="BH474:BI474" si="2533">IF($T474&lt;BH$18,BG474+1,IF(BH$18=$T474,1,0))</f>
        <v>0</v>
      </c>
      <c r="BI474">
        <f t="shared" si="2533"/>
        <v>0</v>
      </c>
      <c r="BJ474">
        <f t="shared" si="2435"/>
        <v>0</v>
      </c>
      <c r="BK474">
        <f t="shared" ref="BK474:BO474" si="2534">IF(BK$18&gt;$D$10,0,IF($T474&lt;BK$18,BJ474+1,IF(BK$18=$T474,1,0)))</f>
        <v>0</v>
      </c>
      <c r="BL474">
        <f t="shared" si="2534"/>
        <v>0</v>
      </c>
      <c r="BM474">
        <f t="shared" si="2534"/>
        <v>0</v>
      </c>
      <c r="BN474">
        <f t="shared" si="2534"/>
        <v>0</v>
      </c>
      <c r="BO474">
        <f t="shared" si="2534"/>
        <v>0</v>
      </c>
      <c r="BP474">
        <f t="shared" si="2437"/>
        <v>0</v>
      </c>
      <c r="BQ474">
        <f t="shared" si="2438"/>
        <v>0</v>
      </c>
      <c r="BR474">
        <f t="shared" si="2439"/>
        <v>0</v>
      </c>
      <c r="BS474">
        <f t="shared" si="2440"/>
        <v>0</v>
      </c>
      <c r="BT474">
        <f t="shared" si="2441"/>
        <v>0</v>
      </c>
      <c r="BU474">
        <f t="shared" si="2442"/>
        <v>0</v>
      </c>
      <c r="BV474">
        <f t="shared" si="2443"/>
        <v>0</v>
      </c>
      <c r="BW474">
        <f t="shared" si="2444"/>
        <v>0</v>
      </c>
      <c r="BX474">
        <f t="shared" si="2445"/>
        <v>0</v>
      </c>
      <c r="BY474">
        <f t="shared" si="2446"/>
        <v>0</v>
      </c>
      <c r="BZ474">
        <f t="shared" si="2447"/>
        <v>0</v>
      </c>
      <c r="CA474">
        <f t="shared" si="2448"/>
        <v>0</v>
      </c>
      <c r="CB474">
        <f t="shared" si="2449"/>
        <v>0</v>
      </c>
      <c r="CC474">
        <f t="shared" si="2450"/>
        <v>0</v>
      </c>
      <c r="CD474">
        <f t="shared" si="2451"/>
        <v>0</v>
      </c>
      <c r="CE474">
        <f t="shared" si="2452"/>
        <v>0</v>
      </c>
      <c r="CF474">
        <f t="shared" si="2453"/>
        <v>0</v>
      </c>
      <c r="CG474">
        <f t="shared" si="2454"/>
        <v>0</v>
      </c>
      <c r="CH474">
        <f t="shared" si="2455"/>
        <v>0</v>
      </c>
      <c r="CI474">
        <f t="shared" si="2456"/>
        <v>0</v>
      </c>
      <c r="CJ474">
        <f t="shared" si="2457"/>
        <v>0</v>
      </c>
      <c r="CK474">
        <f t="shared" si="2458"/>
        <v>0</v>
      </c>
      <c r="CL474">
        <f t="shared" si="2459"/>
        <v>0</v>
      </c>
      <c r="CM474">
        <f t="shared" si="2460"/>
        <v>0</v>
      </c>
      <c r="CN474">
        <f t="shared" si="2461"/>
        <v>0</v>
      </c>
      <c r="CO474">
        <f t="shared" si="2462"/>
        <v>0</v>
      </c>
      <c r="CP474">
        <f t="shared" si="2463"/>
        <v>0</v>
      </c>
      <c r="CQ474">
        <f t="shared" si="2464"/>
        <v>0</v>
      </c>
      <c r="CR474">
        <f t="shared" si="2465"/>
        <v>0</v>
      </c>
      <c r="CS474">
        <f t="shared" si="2466"/>
        <v>0</v>
      </c>
      <c r="CT474" t="str">
        <f t="shared" si="2467"/>
        <v/>
      </c>
      <c r="CU474" t="str">
        <f t="shared" si="2468"/>
        <v/>
      </c>
      <c r="CV474" t="str">
        <f t="shared" si="2469"/>
        <v/>
      </c>
      <c r="CW474" t="str">
        <f t="shared" si="2470"/>
        <v/>
      </c>
      <c r="CX474" t="str">
        <f t="shared" si="2471"/>
        <v/>
      </c>
      <c r="CY474" t="str">
        <f t="shared" si="2472"/>
        <v/>
      </c>
      <c r="CZ474" t="str">
        <f t="shared" si="2473"/>
        <v/>
      </c>
      <c r="DA474" t="str">
        <f t="shared" si="2474"/>
        <v/>
      </c>
      <c r="DB474" t="str">
        <f t="shared" si="2475"/>
        <v/>
      </c>
      <c r="DC474" t="str">
        <f t="shared" si="2476"/>
        <v/>
      </c>
      <c r="DD474" t="str">
        <f t="shared" si="2477"/>
        <v/>
      </c>
      <c r="DE474" t="str">
        <f t="shared" si="2478"/>
        <v/>
      </c>
      <c r="DF474" t="str">
        <f t="shared" si="2479"/>
        <v/>
      </c>
      <c r="DG474" t="str">
        <f t="shared" si="2480"/>
        <v/>
      </c>
      <c r="DH474" t="str">
        <f t="shared" si="2481"/>
        <v/>
      </c>
      <c r="DI474" t="str">
        <f t="shared" si="2482"/>
        <v/>
      </c>
      <c r="DJ474" t="str">
        <f t="shared" si="2483"/>
        <v/>
      </c>
      <c r="DK474" t="str">
        <f t="shared" si="2484"/>
        <v/>
      </c>
      <c r="DL474" t="str">
        <f t="shared" si="2485"/>
        <v/>
      </c>
      <c r="DM474" t="str">
        <f t="shared" si="2486"/>
        <v/>
      </c>
      <c r="DN474" t="str">
        <f t="shared" si="2487"/>
        <v/>
      </c>
      <c r="DO474" t="str">
        <f t="shared" si="2488"/>
        <v/>
      </c>
      <c r="DP474" t="str">
        <f t="shared" si="2489"/>
        <v/>
      </c>
      <c r="DQ474" t="str">
        <f t="shared" si="2490"/>
        <v/>
      </c>
      <c r="DR474" t="str">
        <f t="shared" si="2491"/>
        <v/>
      </c>
      <c r="DS474" t="str">
        <f t="shared" si="2492"/>
        <v/>
      </c>
      <c r="DT474" t="str">
        <f t="shared" si="2493"/>
        <v/>
      </c>
      <c r="DU474" t="str">
        <f t="shared" si="2494"/>
        <v/>
      </c>
      <c r="DV474" t="str">
        <f t="shared" si="2495"/>
        <v/>
      </c>
      <c r="DW474" t="str">
        <f t="shared" si="2496"/>
        <v/>
      </c>
      <c r="DX474" t="str">
        <f t="shared" si="2497"/>
        <v/>
      </c>
      <c r="DY474" t="str">
        <f t="shared" si="2498"/>
        <v/>
      </c>
      <c r="DZ474" t="str">
        <f t="shared" si="2499"/>
        <v/>
      </c>
      <c r="EA474" t="str">
        <f t="shared" si="2500"/>
        <v/>
      </c>
      <c r="EB474" t="str">
        <f t="shared" si="2501"/>
        <v/>
      </c>
      <c r="EC474" t="str">
        <f t="shared" si="2502"/>
        <v/>
      </c>
      <c r="ED474" t="str">
        <f t="shared" si="2503"/>
        <v/>
      </c>
      <c r="EE474" t="str">
        <f t="shared" si="2504"/>
        <v/>
      </c>
      <c r="EF474" t="str">
        <f t="shared" si="2505"/>
        <v/>
      </c>
      <c r="EG474" t="str">
        <f t="shared" si="2506"/>
        <v/>
      </c>
      <c r="EH474">
        <f t="shared" si="2507"/>
        <v>0</v>
      </c>
      <c r="EI474">
        <f t="shared" si="2508"/>
        <v>0</v>
      </c>
      <c r="EJ474">
        <f t="shared" si="2509"/>
        <v>0</v>
      </c>
      <c r="EK474" t="str">
        <f t="shared" si="2510"/>
        <v/>
      </c>
      <c r="EL474" t="str">
        <f t="shared" si="2511"/>
        <v/>
      </c>
      <c r="EM474" t="str">
        <f t="shared" si="2512"/>
        <v/>
      </c>
      <c r="EN474" s="2">
        <f t="shared" si="2513"/>
        <v>0</v>
      </c>
      <c r="EO474" s="1">
        <f t="shared" si="2514"/>
        <v>0</v>
      </c>
    </row>
    <row r="475" spans="1:145" ht="15" thickBot="1" x14ac:dyDescent="0.25">
      <c r="A475" s="14">
        <v>456</v>
      </c>
      <c r="B475" s="65" t="str">
        <f t="shared" ref="B475" si="2535">IF(AND(C475="",D475="",E475),"",A475)</f>
        <v/>
      </c>
      <c r="C475" s="63"/>
      <c r="D475" s="63"/>
      <c r="E475" s="64"/>
      <c r="F475" s="67" t="str">
        <f t="shared" si="2423"/>
        <v/>
      </c>
      <c r="G475" s="68" t="str">
        <f t="shared" si="2424"/>
        <v/>
      </c>
      <c r="H475" t="str">
        <f>IF(I475=1,NastaveniIPV!$I$48&amp;""&amp;$D$10,IF(I475=2,NastaveniIPV!$I$47,IF(J475=1,NastaveniIPV!$I$52,"")))</f>
        <v/>
      </c>
      <c r="I475" s="81" t="str">
        <f t="shared" si="2425"/>
        <v/>
      </c>
      <c r="J475" s="14" t="str">
        <f t="shared" si="2426"/>
        <v/>
      </c>
      <c r="O475">
        <v>456</v>
      </c>
      <c r="P475" s="1">
        <f t="shared" si="2427"/>
        <v>0</v>
      </c>
      <c r="Q475">
        <f t="shared" si="2428"/>
        <v>0</v>
      </c>
      <c r="R475" s="38" t="str">
        <f t="shared" si="2429"/>
        <v/>
      </c>
      <c r="S475" t="str">
        <f t="shared" si="2430"/>
        <v/>
      </c>
      <c r="T475" s="38" t="str">
        <f t="shared" si="2431"/>
        <v/>
      </c>
      <c r="W475">
        <f>NastaveniIPV!$D$47</f>
        <v>0.02</v>
      </c>
      <c r="X475">
        <f>NastaveniIPV!$D$48</f>
        <v>0.06</v>
      </c>
      <c r="Y475">
        <f>NastaveniIPV!$D$49</f>
        <v>0.06</v>
      </c>
      <c r="Z475">
        <f>NastaveniIPV!$D$50</f>
        <v>0.06</v>
      </c>
      <c r="AA475">
        <f>NastaveniIPV!$D$51</f>
        <v>1.7999999999999999E-2</v>
      </c>
      <c r="AB475">
        <f>NastaveniIPV!$D$52</f>
        <v>0.01</v>
      </c>
      <c r="AC475">
        <f>NastaveniIPV!$D$53</f>
        <v>0.01</v>
      </c>
      <c r="AD475">
        <f>NastaveniIPV!$D$54</f>
        <v>0.01</v>
      </c>
      <c r="AE475">
        <f>NastaveniIPV!$D$55</f>
        <v>0.01</v>
      </c>
      <c r="AF475">
        <f>NastaveniIPV!$D$56</f>
        <v>0.01</v>
      </c>
      <c r="AG475">
        <f t="shared" ref="AG475:BF475" si="2536">IF($T475=AG$18,1,IF(AG$18&lt;$T475,0,AF475+1))</f>
        <v>0</v>
      </c>
      <c r="AH475">
        <f t="shared" si="2536"/>
        <v>0</v>
      </c>
      <c r="AI475">
        <f t="shared" si="2536"/>
        <v>0</v>
      </c>
      <c r="AJ475">
        <f t="shared" si="2536"/>
        <v>0</v>
      </c>
      <c r="AK475">
        <f t="shared" si="2536"/>
        <v>0</v>
      </c>
      <c r="AL475">
        <f t="shared" si="2536"/>
        <v>0</v>
      </c>
      <c r="AM475">
        <f t="shared" si="2536"/>
        <v>0</v>
      </c>
      <c r="AN475">
        <f t="shared" si="2536"/>
        <v>0</v>
      </c>
      <c r="AO475">
        <f t="shared" si="2536"/>
        <v>0</v>
      </c>
      <c r="AP475">
        <f t="shared" si="2536"/>
        <v>0</v>
      </c>
      <c r="AQ475">
        <f t="shared" si="2536"/>
        <v>0</v>
      </c>
      <c r="AR475">
        <f t="shared" si="2536"/>
        <v>0</v>
      </c>
      <c r="AS475">
        <f t="shared" si="2536"/>
        <v>0</v>
      </c>
      <c r="AT475">
        <f t="shared" si="2536"/>
        <v>0</v>
      </c>
      <c r="AU475">
        <f t="shared" si="2536"/>
        <v>0</v>
      </c>
      <c r="AV475">
        <f t="shared" si="2536"/>
        <v>0</v>
      </c>
      <c r="AW475">
        <f t="shared" si="2536"/>
        <v>0</v>
      </c>
      <c r="AX475">
        <f t="shared" si="2536"/>
        <v>0</v>
      </c>
      <c r="AY475">
        <f t="shared" si="2536"/>
        <v>0</v>
      </c>
      <c r="AZ475">
        <f t="shared" si="2536"/>
        <v>0</v>
      </c>
      <c r="BA475">
        <f t="shared" si="2536"/>
        <v>0</v>
      </c>
      <c r="BB475">
        <f t="shared" si="2536"/>
        <v>0</v>
      </c>
      <c r="BC475">
        <f t="shared" si="2536"/>
        <v>0</v>
      </c>
      <c r="BD475">
        <f t="shared" si="2536"/>
        <v>0</v>
      </c>
      <c r="BE475">
        <f t="shared" si="2536"/>
        <v>0</v>
      </c>
      <c r="BF475">
        <f t="shared" si="2536"/>
        <v>0</v>
      </c>
      <c r="BG475">
        <f t="shared" si="2433"/>
        <v>0</v>
      </c>
      <c r="BH475">
        <f t="shared" ref="BH475:BI475" si="2537">IF($T475&lt;BH$18,BG475+1,IF(BH$18=$T475,1,0))</f>
        <v>0</v>
      </c>
      <c r="BI475">
        <f t="shared" si="2537"/>
        <v>0</v>
      </c>
      <c r="BJ475">
        <f t="shared" si="2435"/>
        <v>0</v>
      </c>
      <c r="BK475">
        <f t="shared" ref="BK475:BO475" si="2538">IF(BK$18&gt;$D$10,0,IF($T475&lt;BK$18,BJ475+1,IF(BK$18=$T475,1,0)))</f>
        <v>0</v>
      </c>
      <c r="BL475">
        <f t="shared" si="2538"/>
        <v>0</v>
      </c>
      <c r="BM475">
        <f t="shared" si="2538"/>
        <v>0</v>
      </c>
      <c r="BN475">
        <f t="shared" si="2538"/>
        <v>0</v>
      </c>
      <c r="BO475">
        <f t="shared" si="2538"/>
        <v>0</v>
      </c>
      <c r="BP475">
        <f t="shared" si="2437"/>
        <v>0</v>
      </c>
      <c r="BQ475">
        <f t="shared" si="2438"/>
        <v>0</v>
      </c>
      <c r="BR475">
        <f t="shared" si="2439"/>
        <v>0</v>
      </c>
      <c r="BS475">
        <f t="shared" si="2440"/>
        <v>0</v>
      </c>
      <c r="BT475">
        <f t="shared" si="2441"/>
        <v>0</v>
      </c>
      <c r="BU475">
        <f t="shared" si="2442"/>
        <v>0</v>
      </c>
      <c r="BV475">
        <f t="shared" si="2443"/>
        <v>0</v>
      </c>
      <c r="BW475">
        <f t="shared" si="2444"/>
        <v>0</v>
      </c>
      <c r="BX475">
        <f t="shared" si="2445"/>
        <v>0</v>
      </c>
      <c r="BY475">
        <f t="shared" si="2446"/>
        <v>0</v>
      </c>
      <c r="BZ475">
        <f t="shared" si="2447"/>
        <v>0</v>
      </c>
      <c r="CA475">
        <f t="shared" si="2448"/>
        <v>0</v>
      </c>
      <c r="CB475">
        <f t="shared" si="2449"/>
        <v>0</v>
      </c>
      <c r="CC475">
        <f t="shared" si="2450"/>
        <v>0</v>
      </c>
      <c r="CD475">
        <f t="shared" si="2451"/>
        <v>0</v>
      </c>
      <c r="CE475">
        <f t="shared" si="2452"/>
        <v>0</v>
      </c>
      <c r="CF475">
        <f t="shared" si="2453"/>
        <v>0</v>
      </c>
      <c r="CG475">
        <f t="shared" si="2454"/>
        <v>0</v>
      </c>
      <c r="CH475">
        <f t="shared" si="2455"/>
        <v>0</v>
      </c>
      <c r="CI475">
        <f t="shared" si="2456"/>
        <v>0</v>
      </c>
      <c r="CJ475">
        <f t="shared" si="2457"/>
        <v>0</v>
      </c>
      <c r="CK475">
        <f t="shared" si="2458"/>
        <v>0</v>
      </c>
      <c r="CL475">
        <f t="shared" si="2459"/>
        <v>0</v>
      </c>
      <c r="CM475">
        <f t="shared" si="2460"/>
        <v>0</v>
      </c>
      <c r="CN475">
        <f t="shared" si="2461"/>
        <v>0</v>
      </c>
      <c r="CO475">
        <f t="shared" si="2462"/>
        <v>0</v>
      </c>
      <c r="CP475">
        <f t="shared" si="2463"/>
        <v>0</v>
      </c>
      <c r="CQ475">
        <f t="shared" si="2464"/>
        <v>0</v>
      </c>
      <c r="CR475">
        <f t="shared" si="2465"/>
        <v>0</v>
      </c>
      <c r="CS475">
        <f t="shared" si="2466"/>
        <v>0</v>
      </c>
      <c r="CT475" t="str">
        <f t="shared" si="2467"/>
        <v/>
      </c>
      <c r="CU475" t="str">
        <f t="shared" si="2468"/>
        <v/>
      </c>
      <c r="CV475" t="str">
        <f t="shared" si="2469"/>
        <v/>
      </c>
      <c r="CW475" t="str">
        <f t="shared" si="2470"/>
        <v/>
      </c>
      <c r="CX475" t="str">
        <f t="shared" si="2471"/>
        <v/>
      </c>
      <c r="CY475" t="str">
        <f t="shared" si="2472"/>
        <v/>
      </c>
      <c r="CZ475" t="str">
        <f t="shared" si="2473"/>
        <v/>
      </c>
      <c r="DA475" t="str">
        <f t="shared" si="2474"/>
        <v/>
      </c>
      <c r="DB475" t="str">
        <f t="shared" si="2475"/>
        <v/>
      </c>
      <c r="DC475" t="str">
        <f t="shared" si="2476"/>
        <v/>
      </c>
      <c r="DD475" t="str">
        <f t="shared" si="2477"/>
        <v/>
      </c>
      <c r="DE475" t="str">
        <f t="shared" si="2478"/>
        <v/>
      </c>
      <c r="DF475" t="str">
        <f t="shared" si="2479"/>
        <v/>
      </c>
      <c r="DG475" t="str">
        <f t="shared" si="2480"/>
        <v/>
      </c>
      <c r="DH475" t="str">
        <f t="shared" si="2481"/>
        <v/>
      </c>
      <c r="DI475" t="str">
        <f t="shared" si="2482"/>
        <v/>
      </c>
      <c r="DJ475" t="str">
        <f t="shared" si="2483"/>
        <v/>
      </c>
      <c r="DK475" t="str">
        <f t="shared" si="2484"/>
        <v/>
      </c>
      <c r="DL475" t="str">
        <f t="shared" si="2485"/>
        <v/>
      </c>
      <c r="DM475" t="str">
        <f t="shared" si="2486"/>
        <v/>
      </c>
      <c r="DN475" t="str">
        <f t="shared" si="2487"/>
        <v/>
      </c>
      <c r="DO475" t="str">
        <f t="shared" si="2488"/>
        <v/>
      </c>
      <c r="DP475" t="str">
        <f t="shared" si="2489"/>
        <v/>
      </c>
      <c r="DQ475" t="str">
        <f t="shared" si="2490"/>
        <v/>
      </c>
      <c r="DR475" t="str">
        <f t="shared" si="2491"/>
        <v/>
      </c>
      <c r="DS475" t="str">
        <f t="shared" si="2492"/>
        <v/>
      </c>
      <c r="DT475" t="str">
        <f t="shared" si="2493"/>
        <v/>
      </c>
      <c r="DU475" t="str">
        <f t="shared" si="2494"/>
        <v/>
      </c>
      <c r="DV475" t="str">
        <f t="shared" si="2495"/>
        <v/>
      </c>
      <c r="DW475" t="str">
        <f t="shared" si="2496"/>
        <v/>
      </c>
      <c r="DX475" t="str">
        <f t="shared" si="2497"/>
        <v/>
      </c>
      <c r="DY475" t="str">
        <f t="shared" si="2498"/>
        <v/>
      </c>
      <c r="DZ475" t="str">
        <f t="shared" si="2499"/>
        <v/>
      </c>
      <c r="EA475" t="str">
        <f t="shared" si="2500"/>
        <v/>
      </c>
      <c r="EB475" t="str">
        <f t="shared" si="2501"/>
        <v/>
      </c>
      <c r="EC475" t="str">
        <f t="shared" si="2502"/>
        <v/>
      </c>
      <c r="ED475" t="str">
        <f t="shared" si="2503"/>
        <v/>
      </c>
      <c r="EE475" t="str">
        <f t="shared" si="2504"/>
        <v/>
      </c>
      <c r="EF475" t="str">
        <f t="shared" si="2505"/>
        <v/>
      </c>
      <c r="EG475" t="str">
        <f t="shared" si="2506"/>
        <v/>
      </c>
      <c r="EH475">
        <f t="shared" si="2507"/>
        <v>0</v>
      </c>
      <c r="EI475">
        <f t="shared" si="2508"/>
        <v>0</v>
      </c>
      <c r="EJ475">
        <f t="shared" si="2509"/>
        <v>0</v>
      </c>
      <c r="EK475" t="str">
        <f t="shared" si="2510"/>
        <v/>
      </c>
      <c r="EL475" t="str">
        <f t="shared" si="2511"/>
        <v/>
      </c>
      <c r="EM475" t="str">
        <f t="shared" si="2512"/>
        <v/>
      </c>
      <c r="EN475" s="2">
        <f t="shared" si="2513"/>
        <v>0</v>
      </c>
      <c r="EO475" s="1">
        <f t="shared" si="2514"/>
        <v>0</v>
      </c>
    </row>
    <row r="476" spans="1:145" ht="15" thickBot="1" x14ac:dyDescent="0.25">
      <c r="A476" s="14">
        <v>457</v>
      </c>
      <c r="B476" s="65" t="str">
        <f t="shared" ref="B476" si="2539">IF(AND(C476="",D476="",E476=""),"",A476)</f>
        <v/>
      </c>
      <c r="C476" s="61"/>
      <c r="D476" s="62"/>
      <c r="E476" s="61"/>
      <c r="F476" s="67" t="str">
        <f t="shared" si="2423"/>
        <v/>
      </c>
      <c r="G476" s="68" t="str">
        <f t="shared" si="2424"/>
        <v/>
      </c>
      <c r="H476" t="str">
        <f>IF(I476=1,NastaveniIPV!$I$48&amp;""&amp;$D$10,IF(I476=2,NastaveniIPV!$I$47,IF(J476=1,NastaveniIPV!$I$52,"")))</f>
        <v/>
      </c>
      <c r="I476" s="81" t="str">
        <f t="shared" si="2425"/>
        <v/>
      </c>
      <c r="J476" s="14" t="str">
        <f t="shared" si="2426"/>
        <v/>
      </c>
      <c r="O476">
        <v>457</v>
      </c>
      <c r="P476" s="1">
        <f t="shared" si="2427"/>
        <v>0</v>
      </c>
      <c r="Q476">
        <f t="shared" si="2428"/>
        <v>0</v>
      </c>
      <c r="R476" s="38" t="str">
        <f t="shared" si="2429"/>
        <v/>
      </c>
      <c r="S476" t="str">
        <f t="shared" si="2430"/>
        <v/>
      </c>
      <c r="T476" s="38" t="str">
        <f t="shared" si="2431"/>
        <v/>
      </c>
      <c r="W476">
        <f>NastaveniIPV!$D$47</f>
        <v>0.02</v>
      </c>
      <c r="X476">
        <f>NastaveniIPV!$D$48</f>
        <v>0.06</v>
      </c>
      <c r="Y476">
        <f>NastaveniIPV!$D$49</f>
        <v>0.06</v>
      </c>
      <c r="Z476">
        <f>NastaveniIPV!$D$50</f>
        <v>0.06</v>
      </c>
      <c r="AA476">
        <f>NastaveniIPV!$D$51</f>
        <v>1.7999999999999999E-2</v>
      </c>
      <c r="AB476">
        <f>NastaveniIPV!$D$52</f>
        <v>0.01</v>
      </c>
      <c r="AC476">
        <f>NastaveniIPV!$D$53</f>
        <v>0.01</v>
      </c>
      <c r="AD476">
        <f>NastaveniIPV!$D$54</f>
        <v>0.01</v>
      </c>
      <c r="AE476">
        <f>NastaveniIPV!$D$55</f>
        <v>0.01</v>
      </c>
      <c r="AF476">
        <f>NastaveniIPV!$D$56</f>
        <v>0.01</v>
      </c>
      <c r="AG476">
        <f t="shared" ref="AG476:BF476" si="2540">IF($T476=AG$18,1,IF(AG$18&lt;$T476,0,AF476+1))</f>
        <v>0</v>
      </c>
      <c r="AH476">
        <f t="shared" si="2540"/>
        <v>0</v>
      </c>
      <c r="AI476">
        <f t="shared" si="2540"/>
        <v>0</v>
      </c>
      <c r="AJ476">
        <f t="shared" si="2540"/>
        <v>0</v>
      </c>
      <c r="AK476">
        <f t="shared" si="2540"/>
        <v>0</v>
      </c>
      <c r="AL476">
        <f t="shared" si="2540"/>
        <v>0</v>
      </c>
      <c r="AM476">
        <f t="shared" si="2540"/>
        <v>0</v>
      </c>
      <c r="AN476">
        <f t="shared" si="2540"/>
        <v>0</v>
      </c>
      <c r="AO476">
        <f t="shared" si="2540"/>
        <v>0</v>
      </c>
      <c r="AP476">
        <f t="shared" si="2540"/>
        <v>0</v>
      </c>
      <c r="AQ476">
        <f t="shared" si="2540"/>
        <v>0</v>
      </c>
      <c r="AR476">
        <f t="shared" si="2540"/>
        <v>0</v>
      </c>
      <c r="AS476">
        <f t="shared" si="2540"/>
        <v>0</v>
      </c>
      <c r="AT476">
        <f t="shared" si="2540"/>
        <v>0</v>
      </c>
      <c r="AU476">
        <f t="shared" si="2540"/>
        <v>0</v>
      </c>
      <c r="AV476">
        <f t="shared" si="2540"/>
        <v>0</v>
      </c>
      <c r="AW476">
        <f t="shared" si="2540"/>
        <v>0</v>
      </c>
      <c r="AX476">
        <f t="shared" si="2540"/>
        <v>0</v>
      </c>
      <c r="AY476">
        <f t="shared" si="2540"/>
        <v>0</v>
      </c>
      <c r="AZ476">
        <f t="shared" si="2540"/>
        <v>0</v>
      </c>
      <c r="BA476">
        <f t="shared" si="2540"/>
        <v>0</v>
      </c>
      <c r="BB476">
        <f t="shared" si="2540"/>
        <v>0</v>
      </c>
      <c r="BC476">
        <f t="shared" si="2540"/>
        <v>0</v>
      </c>
      <c r="BD476">
        <f t="shared" si="2540"/>
        <v>0</v>
      </c>
      <c r="BE476">
        <f t="shared" si="2540"/>
        <v>0</v>
      </c>
      <c r="BF476">
        <f t="shared" si="2540"/>
        <v>0</v>
      </c>
      <c r="BG476">
        <f t="shared" si="2433"/>
        <v>0</v>
      </c>
      <c r="BH476">
        <f t="shared" ref="BH476:BI476" si="2541">IF($T476&lt;BH$18,BG476+1,IF(BH$18=$T476,1,0))</f>
        <v>0</v>
      </c>
      <c r="BI476">
        <f t="shared" si="2541"/>
        <v>0</v>
      </c>
      <c r="BJ476">
        <f t="shared" si="2435"/>
        <v>0</v>
      </c>
      <c r="BK476">
        <f t="shared" ref="BK476:BO476" si="2542">IF(BK$18&gt;$D$10,0,IF($T476&lt;BK$18,BJ476+1,IF(BK$18=$T476,1,0)))</f>
        <v>0</v>
      </c>
      <c r="BL476">
        <f t="shared" si="2542"/>
        <v>0</v>
      </c>
      <c r="BM476">
        <f t="shared" si="2542"/>
        <v>0</v>
      </c>
      <c r="BN476">
        <f t="shared" si="2542"/>
        <v>0</v>
      </c>
      <c r="BO476">
        <f t="shared" si="2542"/>
        <v>0</v>
      </c>
      <c r="BP476">
        <f t="shared" si="2437"/>
        <v>0</v>
      </c>
      <c r="BQ476">
        <f t="shared" si="2438"/>
        <v>0</v>
      </c>
      <c r="BR476">
        <f t="shared" si="2439"/>
        <v>0</v>
      </c>
      <c r="BS476">
        <f t="shared" si="2440"/>
        <v>0</v>
      </c>
      <c r="BT476">
        <f t="shared" si="2441"/>
        <v>0</v>
      </c>
      <c r="BU476">
        <f t="shared" si="2442"/>
        <v>0</v>
      </c>
      <c r="BV476">
        <f t="shared" si="2443"/>
        <v>0</v>
      </c>
      <c r="BW476">
        <f t="shared" si="2444"/>
        <v>0</v>
      </c>
      <c r="BX476">
        <f t="shared" si="2445"/>
        <v>0</v>
      </c>
      <c r="BY476">
        <f t="shared" si="2446"/>
        <v>0</v>
      </c>
      <c r="BZ476">
        <f t="shared" si="2447"/>
        <v>0</v>
      </c>
      <c r="CA476">
        <f t="shared" si="2448"/>
        <v>0</v>
      </c>
      <c r="CB476">
        <f t="shared" si="2449"/>
        <v>0</v>
      </c>
      <c r="CC476">
        <f t="shared" si="2450"/>
        <v>0</v>
      </c>
      <c r="CD476">
        <f t="shared" si="2451"/>
        <v>0</v>
      </c>
      <c r="CE476">
        <f t="shared" si="2452"/>
        <v>0</v>
      </c>
      <c r="CF476">
        <f t="shared" si="2453"/>
        <v>0</v>
      </c>
      <c r="CG476">
        <f t="shared" si="2454"/>
        <v>0</v>
      </c>
      <c r="CH476">
        <f t="shared" si="2455"/>
        <v>0</v>
      </c>
      <c r="CI476">
        <f t="shared" si="2456"/>
        <v>0</v>
      </c>
      <c r="CJ476">
        <f t="shared" si="2457"/>
        <v>0</v>
      </c>
      <c r="CK476">
        <f t="shared" si="2458"/>
        <v>0</v>
      </c>
      <c r="CL476">
        <f t="shared" si="2459"/>
        <v>0</v>
      </c>
      <c r="CM476">
        <f t="shared" si="2460"/>
        <v>0</v>
      </c>
      <c r="CN476">
        <f t="shared" si="2461"/>
        <v>0</v>
      </c>
      <c r="CO476">
        <f t="shared" si="2462"/>
        <v>0</v>
      </c>
      <c r="CP476">
        <f t="shared" si="2463"/>
        <v>0</v>
      </c>
      <c r="CQ476">
        <f t="shared" si="2464"/>
        <v>0</v>
      </c>
      <c r="CR476">
        <f t="shared" si="2465"/>
        <v>0</v>
      </c>
      <c r="CS476">
        <f t="shared" si="2466"/>
        <v>0</v>
      </c>
      <c r="CT476" t="str">
        <f t="shared" si="2467"/>
        <v/>
      </c>
      <c r="CU476" t="str">
        <f t="shared" si="2468"/>
        <v/>
      </c>
      <c r="CV476" t="str">
        <f t="shared" si="2469"/>
        <v/>
      </c>
      <c r="CW476" t="str">
        <f t="shared" si="2470"/>
        <v/>
      </c>
      <c r="CX476" t="str">
        <f t="shared" si="2471"/>
        <v/>
      </c>
      <c r="CY476" t="str">
        <f t="shared" si="2472"/>
        <v/>
      </c>
      <c r="CZ476" t="str">
        <f t="shared" si="2473"/>
        <v/>
      </c>
      <c r="DA476" t="str">
        <f t="shared" si="2474"/>
        <v/>
      </c>
      <c r="DB476" t="str">
        <f t="shared" si="2475"/>
        <v/>
      </c>
      <c r="DC476" t="str">
        <f t="shared" si="2476"/>
        <v/>
      </c>
      <c r="DD476" t="str">
        <f t="shared" si="2477"/>
        <v/>
      </c>
      <c r="DE476" t="str">
        <f t="shared" si="2478"/>
        <v/>
      </c>
      <c r="DF476" t="str">
        <f t="shared" si="2479"/>
        <v/>
      </c>
      <c r="DG476" t="str">
        <f t="shared" si="2480"/>
        <v/>
      </c>
      <c r="DH476" t="str">
        <f t="shared" si="2481"/>
        <v/>
      </c>
      <c r="DI476" t="str">
        <f t="shared" si="2482"/>
        <v/>
      </c>
      <c r="DJ476" t="str">
        <f t="shared" si="2483"/>
        <v/>
      </c>
      <c r="DK476" t="str">
        <f t="shared" si="2484"/>
        <v/>
      </c>
      <c r="DL476" t="str">
        <f t="shared" si="2485"/>
        <v/>
      </c>
      <c r="DM476" t="str">
        <f t="shared" si="2486"/>
        <v/>
      </c>
      <c r="DN476" t="str">
        <f t="shared" si="2487"/>
        <v/>
      </c>
      <c r="DO476" t="str">
        <f t="shared" si="2488"/>
        <v/>
      </c>
      <c r="DP476" t="str">
        <f t="shared" si="2489"/>
        <v/>
      </c>
      <c r="DQ476" t="str">
        <f t="shared" si="2490"/>
        <v/>
      </c>
      <c r="DR476" t="str">
        <f t="shared" si="2491"/>
        <v/>
      </c>
      <c r="DS476" t="str">
        <f t="shared" si="2492"/>
        <v/>
      </c>
      <c r="DT476" t="str">
        <f t="shared" si="2493"/>
        <v/>
      </c>
      <c r="DU476" t="str">
        <f t="shared" si="2494"/>
        <v/>
      </c>
      <c r="DV476" t="str">
        <f t="shared" si="2495"/>
        <v/>
      </c>
      <c r="DW476" t="str">
        <f t="shared" si="2496"/>
        <v/>
      </c>
      <c r="DX476" t="str">
        <f t="shared" si="2497"/>
        <v/>
      </c>
      <c r="DY476" t="str">
        <f t="shared" si="2498"/>
        <v/>
      </c>
      <c r="DZ476" t="str">
        <f t="shared" si="2499"/>
        <v/>
      </c>
      <c r="EA476" t="str">
        <f t="shared" si="2500"/>
        <v/>
      </c>
      <c r="EB476" t="str">
        <f t="shared" si="2501"/>
        <v/>
      </c>
      <c r="EC476" t="str">
        <f t="shared" si="2502"/>
        <v/>
      </c>
      <c r="ED476" t="str">
        <f t="shared" si="2503"/>
        <v/>
      </c>
      <c r="EE476" t="str">
        <f t="shared" si="2504"/>
        <v/>
      </c>
      <c r="EF476" t="str">
        <f t="shared" si="2505"/>
        <v/>
      </c>
      <c r="EG476" t="str">
        <f t="shared" si="2506"/>
        <v/>
      </c>
      <c r="EH476">
        <f t="shared" si="2507"/>
        <v>0</v>
      </c>
      <c r="EI476">
        <f t="shared" si="2508"/>
        <v>0</v>
      </c>
      <c r="EJ476">
        <f t="shared" si="2509"/>
        <v>0</v>
      </c>
      <c r="EK476" t="str">
        <f t="shared" si="2510"/>
        <v/>
      </c>
      <c r="EL476" t="str">
        <f t="shared" si="2511"/>
        <v/>
      </c>
      <c r="EM476" t="str">
        <f t="shared" si="2512"/>
        <v/>
      </c>
      <c r="EN476" s="2">
        <f t="shared" si="2513"/>
        <v>0</v>
      </c>
      <c r="EO476" s="1">
        <f t="shared" si="2514"/>
        <v>0</v>
      </c>
    </row>
    <row r="477" spans="1:145" ht="15" thickBot="1" x14ac:dyDescent="0.25">
      <c r="A477" s="14">
        <v>458</v>
      </c>
      <c r="B477" s="65" t="str">
        <f t="shared" ref="B477" si="2543">IF(AND(C477="",D477="",E477),"",A477)</f>
        <v/>
      </c>
      <c r="C477" s="63"/>
      <c r="D477" s="63"/>
      <c r="E477" s="64"/>
      <c r="F477" s="67" t="str">
        <f t="shared" si="2423"/>
        <v/>
      </c>
      <c r="G477" s="68" t="str">
        <f t="shared" si="2424"/>
        <v/>
      </c>
      <c r="H477" t="str">
        <f>IF(I477=1,NastaveniIPV!$I$48&amp;""&amp;$D$10,IF(I477=2,NastaveniIPV!$I$47,IF(J477=1,NastaveniIPV!$I$52,"")))</f>
        <v/>
      </c>
      <c r="I477" s="81" t="str">
        <f t="shared" si="2425"/>
        <v/>
      </c>
      <c r="J477" s="14" t="str">
        <f t="shared" si="2426"/>
        <v/>
      </c>
      <c r="O477">
        <v>458</v>
      </c>
      <c r="P477" s="1">
        <f t="shared" si="2427"/>
        <v>0</v>
      </c>
      <c r="Q477">
        <f t="shared" si="2428"/>
        <v>0</v>
      </c>
      <c r="R477" s="38" t="str">
        <f t="shared" si="2429"/>
        <v/>
      </c>
      <c r="S477" t="str">
        <f t="shared" si="2430"/>
        <v/>
      </c>
      <c r="T477" s="38" t="str">
        <f t="shared" si="2431"/>
        <v/>
      </c>
      <c r="W477">
        <f>NastaveniIPV!$D$47</f>
        <v>0.02</v>
      </c>
      <c r="X477">
        <f>NastaveniIPV!$D$48</f>
        <v>0.06</v>
      </c>
      <c r="Y477">
        <f>NastaveniIPV!$D$49</f>
        <v>0.06</v>
      </c>
      <c r="Z477">
        <f>NastaveniIPV!$D$50</f>
        <v>0.06</v>
      </c>
      <c r="AA477">
        <f>NastaveniIPV!$D$51</f>
        <v>1.7999999999999999E-2</v>
      </c>
      <c r="AB477">
        <f>NastaveniIPV!$D$52</f>
        <v>0.01</v>
      </c>
      <c r="AC477">
        <f>NastaveniIPV!$D$53</f>
        <v>0.01</v>
      </c>
      <c r="AD477">
        <f>NastaveniIPV!$D$54</f>
        <v>0.01</v>
      </c>
      <c r="AE477">
        <f>NastaveniIPV!$D$55</f>
        <v>0.01</v>
      </c>
      <c r="AF477">
        <f>NastaveniIPV!$D$56</f>
        <v>0.01</v>
      </c>
      <c r="AG477">
        <f t="shared" ref="AG477:BF477" si="2544">IF($T477=AG$18,1,IF(AG$18&lt;$T477,0,AF477+1))</f>
        <v>0</v>
      </c>
      <c r="AH477">
        <f t="shared" si="2544"/>
        <v>0</v>
      </c>
      <c r="AI477">
        <f t="shared" si="2544"/>
        <v>0</v>
      </c>
      <c r="AJ477">
        <f t="shared" si="2544"/>
        <v>0</v>
      </c>
      <c r="AK477">
        <f t="shared" si="2544"/>
        <v>0</v>
      </c>
      <c r="AL477">
        <f t="shared" si="2544"/>
        <v>0</v>
      </c>
      <c r="AM477">
        <f t="shared" si="2544"/>
        <v>0</v>
      </c>
      <c r="AN477">
        <f t="shared" si="2544"/>
        <v>0</v>
      </c>
      <c r="AO477">
        <f t="shared" si="2544"/>
        <v>0</v>
      </c>
      <c r="AP477">
        <f t="shared" si="2544"/>
        <v>0</v>
      </c>
      <c r="AQ477">
        <f t="shared" si="2544"/>
        <v>0</v>
      </c>
      <c r="AR477">
        <f t="shared" si="2544"/>
        <v>0</v>
      </c>
      <c r="AS477">
        <f t="shared" si="2544"/>
        <v>0</v>
      </c>
      <c r="AT477">
        <f t="shared" si="2544"/>
        <v>0</v>
      </c>
      <c r="AU477">
        <f t="shared" si="2544"/>
        <v>0</v>
      </c>
      <c r="AV477">
        <f t="shared" si="2544"/>
        <v>0</v>
      </c>
      <c r="AW477">
        <f t="shared" si="2544"/>
        <v>0</v>
      </c>
      <c r="AX477">
        <f t="shared" si="2544"/>
        <v>0</v>
      </c>
      <c r="AY477">
        <f t="shared" si="2544"/>
        <v>0</v>
      </c>
      <c r="AZ477">
        <f t="shared" si="2544"/>
        <v>0</v>
      </c>
      <c r="BA477">
        <f t="shared" si="2544"/>
        <v>0</v>
      </c>
      <c r="BB477">
        <f t="shared" si="2544"/>
        <v>0</v>
      </c>
      <c r="BC477">
        <f t="shared" si="2544"/>
        <v>0</v>
      </c>
      <c r="BD477">
        <f t="shared" si="2544"/>
        <v>0</v>
      </c>
      <c r="BE477">
        <f t="shared" si="2544"/>
        <v>0</v>
      </c>
      <c r="BF477">
        <f t="shared" si="2544"/>
        <v>0</v>
      </c>
      <c r="BG477">
        <f t="shared" si="2433"/>
        <v>0</v>
      </c>
      <c r="BH477">
        <f t="shared" ref="BH477:BI477" si="2545">IF($T477&lt;BH$18,BG477+1,IF(BH$18=$T477,1,0))</f>
        <v>0</v>
      </c>
      <c r="BI477">
        <f t="shared" si="2545"/>
        <v>0</v>
      </c>
      <c r="BJ477">
        <f t="shared" si="2435"/>
        <v>0</v>
      </c>
      <c r="BK477">
        <f t="shared" ref="BK477:BO477" si="2546">IF(BK$18&gt;$D$10,0,IF($T477&lt;BK$18,BJ477+1,IF(BK$18=$T477,1,0)))</f>
        <v>0</v>
      </c>
      <c r="BL477">
        <f t="shared" si="2546"/>
        <v>0</v>
      </c>
      <c r="BM477">
        <f t="shared" si="2546"/>
        <v>0</v>
      </c>
      <c r="BN477">
        <f t="shared" si="2546"/>
        <v>0</v>
      </c>
      <c r="BO477">
        <f t="shared" si="2546"/>
        <v>0</v>
      </c>
      <c r="BP477">
        <f t="shared" si="2437"/>
        <v>0</v>
      </c>
      <c r="BQ477">
        <f t="shared" si="2438"/>
        <v>0</v>
      </c>
      <c r="BR477">
        <f t="shared" si="2439"/>
        <v>0</v>
      </c>
      <c r="BS477">
        <f t="shared" si="2440"/>
        <v>0</v>
      </c>
      <c r="BT477">
        <f t="shared" si="2441"/>
        <v>0</v>
      </c>
      <c r="BU477">
        <f t="shared" si="2442"/>
        <v>0</v>
      </c>
      <c r="BV477">
        <f t="shared" si="2443"/>
        <v>0</v>
      </c>
      <c r="BW477">
        <f t="shared" si="2444"/>
        <v>0</v>
      </c>
      <c r="BX477">
        <f t="shared" si="2445"/>
        <v>0</v>
      </c>
      <c r="BY477">
        <f t="shared" si="2446"/>
        <v>0</v>
      </c>
      <c r="BZ477">
        <f t="shared" si="2447"/>
        <v>0</v>
      </c>
      <c r="CA477">
        <f t="shared" si="2448"/>
        <v>0</v>
      </c>
      <c r="CB477">
        <f t="shared" si="2449"/>
        <v>0</v>
      </c>
      <c r="CC477">
        <f t="shared" si="2450"/>
        <v>0</v>
      </c>
      <c r="CD477">
        <f t="shared" si="2451"/>
        <v>0</v>
      </c>
      <c r="CE477">
        <f t="shared" si="2452"/>
        <v>0</v>
      </c>
      <c r="CF477">
        <f t="shared" si="2453"/>
        <v>0</v>
      </c>
      <c r="CG477">
        <f t="shared" si="2454"/>
        <v>0</v>
      </c>
      <c r="CH477">
        <f t="shared" si="2455"/>
        <v>0</v>
      </c>
      <c r="CI477">
        <f t="shared" si="2456"/>
        <v>0</v>
      </c>
      <c r="CJ477">
        <f t="shared" si="2457"/>
        <v>0</v>
      </c>
      <c r="CK477">
        <f t="shared" si="2458"/>
        <v>0</v>
      </c>
      <c r="CL477">
        <f t="shared" si="2459"/>
        <v>0</v>
      </c>
      <c r="CM477">
        <f t="shared" si="2460"/>
        <v>0</v>
      </c>
      <c r="CN477">
        <f t="shared" si="2461"/>
        <v>0</v>
      </c>
      <c r="CO477">
        <f t="shared" si="2462"/>
        <v>0</v>
      </c>
      <c r="CP477">
        <f t="shared" si="2463"/>
        <v>0</v>
      </c>
      <c r="CQ477">
        <f t="shared" si="2464"/>
        <v>0</v>
      </c>
      <c r="CR477">
        <f t="shared" si="2465"/>
        <v>0</v>
      </c>
      <c r="CS477">
        <f t="shared" si="2466"/>
        <v>0</v>
      </c>
      <c r="CT477" t="str">
        <f t="shared" si="2467"/>
        <v/>
      </c>
      <c r="CU477" t="str">
        <f t="shared" si="2468"/>
        <v/>
      </c>
      <c r="CV477" t="str">
        <f t="shared" si="2469"/>
        <v/>
      </c>
      <c r="CW477" t="str">
        <f t="shared" si="2470"/>
        <v/>
      </c>
      <c r="CX477" t="str">
        <f t="shared" si="2471"/>
        <v/>
      </c>
      <c r="CY477" t="str">
        <f t="shared" si="2472"/>
        <v/>
      </c>
      <c r="CZ477" t="str">
        <f t="shared" si="2473"/>
        <v/>
      </c>
      <c r="DA477" t="str">
        <f t="shared" si="2474"/>
        <v/>
      </c>
      <c r="DB477" t="str">
        <f t="shared" si="2475"/>
        <v/>
      </c>
      <c r="DC477" t="str">
        <f t="shared" si="2476"/>
        <v/>
      </c>
      <c r="DD477" t="str">
        <f t="shared" si="2477"/>
        <v/>
      </c>
      <c r="DE477" t="str">
        <f t="shared" si="2478"/>
        <v/>
      </c>
      <c r="DF477" t="str">
        <f t="shared" si="2479"/>
        <v/>
      </c>
      <c r="DG477" t="str">
        <f t="shared" si="2480"/>
        <v/>
      </c>
      <c r="DH477" t="str">
        <f t="shared" si="2481"/>
        <v/>
      </c>
      <c r="DI477" t="str">
        <f t="shared" si="2482"/>
        <v/>
      </c>
      <c r="DJ477" t="str">
        <f t="shared" si="2483"/>
        <v/>
      </c>
      <c r="DK477" t="str">
        <f t="shared" si="2484"/>
        <v/>
      </c>
      <c r="DL477" t="str">
        <f t="shared" si="2485"/>
        <v/>
      </c>
      <c r="DM477" t="str">
        <f t="shared" si="2486"/>
        <v/>
      </c>
      <c r="DN477" t="str">
        <f t="shared" si="2487"/>
        <v/>
      </c>
      <c r="DO477" t="str">
        <f t="shared" si="2488"/>
        <v/>
      </c>
      <c r="DP477" t="str">
        <f t="shared" si="2489"/>
        <v/>
      </c>
      <c r="DQ477" t="str">
        <f t="shared" si="2490"/>
        <v/>
      </c>
      <c r="DR477" t="str">
        <f t="shared" si="2491"/>
        <v/>
      </c>
      <c r="DS477" t="str">
        <f t="shared" si="2492"/>
        <v/>
      </c>
      <c r="DT477" t="str">
        <f t="shared" si="2493"/>
        <v/>
      </c>
      <c r="DU477" t="str">
        <f t="shared" si="2494"/>
        <v/>
      </c>
      <c r="DV477" t="str">
        <f t="shared" si="2495"/>
        <v/>
      </c>
      <c r="DW477" t="str">
        <f t="shared" si="2496"/>
        <v/>
      </c>
      <c r="DX477" t="str">
        <f t="shared" si="2497"/>
        <v/>
      </c>
      <c r="DY477" t="str">
        <f t="shared" si="2498"/>
        <v/>
      </c>
      <c r="DZ477" t="str">
        <f t="shared" si="2499"/>
        <v/>
      </c>
      <c r="EA477" t="str">
        <f t="shared" si="2500"/>
        <v/>
      </c>
      <c r="EB477" t="str">
        <f t="shared" si="2501"/>
        <v/>
      </c>
      <c r="EC477" t="str">
        <f t="shared" si="2502"/>
        <v/>
      </c>
      <c r="ED477" t="str">
        <f t="shared" si="2503"/>
        <v/>
      </c>
      <c r="EE477" t="str">
        <f t="shared" si="2504"/>
        <v/>
      </c>
      <c r="EF477" t="str">
        <f t="shared" si="2505"/>
        <v/>
      </c>
      <c r="EG477" t="str">
        <f t="shared" si="2506"/>
        <v/>
      </c>
      <c r="EH477">
        <f t="shared" si="2507"/>
        <v>0</v>
      </c>
      <c r="EI477">
        <f t="shared" si="2508"/>
        <v>0</v>
      </c>
      <c r="EJ477">
        <f t="shared" si="2509"/>
        <v>0</v>
      </c>
      <c r="EK477" t="str">
        <f t="shared" si="2510"/>
        <v/>
      </c>
      <c r="EL477" t="str">
        <f t="shared" si="2511"/>
        <v/>
      </c>
      <c r="EM477" t="str">
        <f t="shared" si="2512"/>
        <v/>
      </c>
      <c r="EN477" s="2">
        <f t="shared" si="2513"/>
        <v>0</v>
      </c>
      <c r="EO477" s="1">
        <f t="shared" si="2514"/>
        <v>0</v>
      </c>
    </row>
    <row r="478" spans="1:145" ht="15" thickBot="1" x14ac:dyDescent="0.25">
      <c r="A478" s="14">
        <v>459</v>
      </c>
      <c r="B478" s="65" t="str">
        <f t="shared" ref="B478" si="2547">IF(AND(C478="",D478="",E478=""),"",A478)</f>
        <v/>
      </c>
      <c r="C478" s="61"/>
      <c r="D478" s="62"/>
      <c r="E478" s="61"/>
      <c r="F478" s="67" t="str">
        <f t="shared" si="2423"/>
        <v/>
      </c>
      <c r="G478" s="68" t="str">
        <f t="shared" si="2424"/>
        <v/>
      </c>
      <c r="H478" t="str">
        <f>IF(I478=1,NastaveniIPV!$I$48&amp;""&amp;$D$10,IF(I478=2,NastaveniIPV!$I$47,IF(J478=1,NastaveniIPV!$I$52,"")))</f>
        <v/>
      </c>
      <c r="I478" s="81" t="str">
        <f t="shared" si="2425"/>
        <v/>
      </c>
      <c r="J478" s="14" t="str">
        <f t="shared" si="2426"/>
        <v/>
      </c>
      <c r="O478">
        <v>459</v>
      </c>
      <c r="P478" s="1">
        <f t="shared" si="2427"/>
        <v>0</v>
      </c>
      <c r="Q478">
        <f t="shared" si="2428"/>
        <v>0</v>
      </c>
      <c r="R478" s="38" t="str">
        <f t="shared" si="2429"/>
        <v/>
      </c>
      <c r="S478" t="str">
        <f t="shared" si="2430"/>
        <v/>
      </c>
      <c r="T478" s="38" t="str">
        <f t="shared" si="2431"/>
        <v/>
      </c>
      <c r="W478">
        <f>NastaveniIPV!$D$47</f>
        <v>0.02</v>
      </c>
      <c r="X478">
        <f>NastaveniIPV!$D$48</f>
        <v>0.06</v>
      </c>
      <c r="Y478">
        <f>NastaveniIPV!$D$49</f>
        <v>0.06</v>
      </c>
      <c r="Z478">
        <f>NastaveniIPV!$D$50</f>
        <v>0.06</v>
      </c>
      <c r="AA478">
        <f>NastaveniIPV!$D$51</f>
        <v>1.7999999999999999E-2</v>
      </c>
      <c r="AB478">
        <f>NastaveniIPV!$D$52</f>
        <v>0.01</v>
      </c>
      <c r="AC478">
        <f>NastaveniIPV!$D$53</f>
        <v>0.01</v>
      </c>
      <c r="AD478">
        <f>NastaveniIPV!$D$54</f>
        <v>0.01</v>
      </c>
      <c r="AE478">
        <f>NastaveniIPV!$D$55</f>
        <v>0.01</v>
      </c>
      <c r="AF478">
        <f>NastaveniIPV!$D$56</f>
        <v>0.01</v>
      </c>
      <c r="AG478">
        <f t="shared" ref="AG478:BF478" si="2548">IF($T478=AG$18,1,IF(AG$18&lt;$T478,0,AF478+1))</f>
        <v>0</v>
      </c>
      <c r="AH478">
        <f t="shared" si="2548"/>
        <v>0</v>
      </c>
      <c r="AI478">
        <f t="shared" si="2548"/>
        <v>0</v>
      </c>
      <c r="AJ478">
        <f t="shared" si="2548"/>
        <v>0</v>
      </c>
      <c r="AK478">
        <f t="shared" si="2548"/>
        <v>0</v>
      </c>
      <c r="AL478">
        <f t="shared" si="2548"/>
        <v>0</v>
      </c>
      <c r="AM478">
        <f t="shared" si="2548"/>
        <v>0</v>
      </c>
      <c r="AN478">
        <f t="shared" si="2548"/>
        <v>0</v>
      </c>
      <c r="AO478">
        <f t="shared" si="2548"/>
        <v>0</v>
      </c>
      <c r="AP478">
        <f t="shared" si="2548"/>
        <v>0</v>
      </c>
      <c r="AQ478">
        <f t="shared" si="2548"/>
        <v>0</v>
      </c>
      <c r="AR478">
        <f t="shared" si="2548"/>
        <v>0</v>
      </c>
      <c r="AS478">
        <f t="shared" si="2548"/>
        <v>0</v>
      </c>
      <c r="AT478">
        <f t="shared" si="2548"/>
        <v>0</v>
      </c>
      <c r="AU478">
        <f t="shared" si="2548"/>
        <v>0</v>
      </c>
      <c r="AV478">
        <f t="shared" si="2548"/>
        <v>0</v>
      </c>
      <c r="AW478">
        <f t="shared" si="2548"/>
        <v>0</v>
      </c>
      <c r="AX478">
        <f t="shared" si="2548"/>
        <v>0</v>
      </c>
      <c r="AY478">
        <f t="shared" si="2548"/>
        <v>0</v>
      </c>
      <c r="AZ478">
        <f t="shared" si="2548"/>
        <v>0</v>
      </c>
      <c r="BA478">
        <f t="shared" si="2548"/>
        <v>0</v>
      </c>
      <c r="BB478">
        <f t="shared" si="2548"/>
        <v>0</v>
      </c>
      <c r="BC478">
        <f t="shared" si="2548"/>
        <v>0</v>
      </c>
      <c r="BD478">
        <f t="shared" si="2548"/>
        <v>0</v>
      </c>
      <c r="BE478">
        <f t="shared" si="2548"/>
        <v>0</v>
      </c>
      <c r="BF478">
        <f t="shared" si="2548"/>
        <v>0</v>
      </c>
      <c r="BG478">
        <f t="shared" si="2433"/>
        <v>0</v>
      </c>
      <c r="BH478">
        <f t="shared" ref="BH478:BI478" si="2549">IF($T478&lt;BH$18,BG478+1,IF(BH$18=$T478,1,0))</f>
        <v>0</v>
      </c>
      <c r="BI478">
        <f t="shared" si="2549"/>
        <v>0</v>
      </c>
      <c r="BJ478">
        <f t="shared" si="2435"/>
        <v>0</v>
      </c>
      <c r="BK478">
        <f t="shared" ref="BK478:BO478" si="2550">IF(BK$18&gt;$D$10,0,IF($T478&lt;BK$18,BJ478+1,IF(BK$18=$T478,1,0)))</f>
        <v>0</v>
      </c>
      <c r="BL478">
        <f t="shared" si="2550"/>
        <v>0</v>
      </c>
      <c r="BM478">
        <f t="shared" si="2550"/>
        <v>0</v>
      </c>
      <c r="BN478">
        <f t="shared" si="2550"/>
        <v>0</v>
      </c>
      <c r="BO478">
        <f t="shared" si="2550"/>
        <v>0</v>
      </c>
      <c r="BP478">
        <f t="shared" si="2437"/>
        <v>0</v>
      </c>
      <c r="BQ478">
        <f t="shared" si="2438"/>
        <v>0</v>
      </c>
      <c r="BR478">
        <f t="shared" si="2439"/>
        <v>0</v>
      </c>
      <c r="BS478">
        <f t="shared" si="2440"/>
        <v>0</v>
      </c>
      <c r="BT478">
        <f t="shared" si="2441"/>
        <v>0</v>
      </c>
      <c r="BU478">
        <f t="shared" si="2442"/>
        <v>0</v>
      </c>
      <c r="BV478">
        <f t="shared" si="2443"/>
        <v>0</v>
      </c>
      <c r="BW478">
        <f t="shared" si="2444"/>
        <v>0</v>
      </c>
      <c r="BX478">
        <f t="shared" si="2445"/>
        <v>0</v>
      </c>
      <c r="BY478">
        <f t="shared" si="2446"/>
        <v>0</v>
      </c>
      <c r="BZ478">
        <f t="shared" si="2447"/>
        <v>0</v>
      </c>
      <c r="CA478">
        <f t="shared" si="2448"/>
        <v>0</v>
      </c>
      <c r="CB478">
        <f t="shared" si="2449"/>
        <v>0</v>
      </c>
      <c r="CC478">
        <f t="shared" si="2450"/>
        <v>0</v>
      </c>
      <c r="CD478">
        <f t="shared" si="2451"/>
        <v>0</v>
      </c>
      <c r="CE478">
        <f t="shared" si="2452"/>
        <v>0</v>
      </c>
      <c r="CF478">
        <f t="shared" si="2453"/>
        <v>0</v>
      </c>
      <c r="CG478">
        <f t="shared" si="2454"/>
        <v>0</v>
      </c>
      <c r="CH478">
        <f t="shared" si="2455"/>
        <v>0</v>
      </c>
      <c r="CI478">
        <f t="shared" si="2456"/>
        <v>0</v>
      </c>
      <c r="CJ478">
        <f t="shared" si="2457"/>
        <v>0</v>
      </c>
      <c r="CK478">
        <f t="shared" si="2458"/>
        <v>0</v>
      </c>
      <c r="CL478">
        <f t="shared" si="2459"/>
        <v>0</v>
      </c>
      <c r="CM478">
        <f t="shared" si="2460"/>
        <v>0</v>
      </c>
      <c r="CN478">
        <f t="shared" si="2461"/>
        <v>0</v>
      </c>
      <c r="CO478">
        <f t="shared" si="2462"/>
        <v>0</v>
      </c>
      <c r="CP478">
        <f t="shared" si="2463"/>
        <v>0</v>
      </c>
      <c r="CQ478">
        <f t="shared" si="2464"/>
        <v>0</v>
      </c>
      <c r="CR478">
        <f t="shared" si="2465"/>
        <v>0</v>
      </c>
      <c r="CS478">
        <f t="shared" si="2466"/>
        <v>0</v>
      </c>
      <c r="CT478" t="str">
        <f t="shared" si="2467"/>
        <v/>
      </c>
      <c r="CU478" t="str">
        <f t="shared" si="2468"/>
        <v/>
      </c>
      <c r="CV478" t="str">
        <f t="shared" si="2469"/>
        <v/>
      </c>
      <c r="CW478" t="str">
        <f t="shared" si="2470"/>
        <v/>
      </c>
      <c r="CX478" t="str">
        <f t="shared" si="2471"/>
        <v/>
      </c>
      <c r="CY478" t="str">
        <f t="shared" si="2472"/>
        <v/>
      </c>
      <c r="CZ478" t="str">
        <f t="shared" si="2473"/>
        <v/>
      </c>
      <c r="DA478" t="str">
        <f t="shared" si="2474"/>
        <v/>
      </c>
      <c r="DB478" t="str">
        <f t="shared" si="2475"/>
        <v/>
      </c>
      <c r="DC478" t="str">
        <f t="shared" si="2476"/>
        <v/>
      </c>
      <c r="DD478" t="str">
        <f t="shared" si="2477"/>
        <v/>
      </c>
      <c r="DE478" t="str">
        <f t="shared" si="2478"/>
        <v/>
      </c>
      <c r="DF478" t="str">
        <f t="shared" si="2479"/>
        <v/>
      </c>
      <c r="DG478" t="str">
        <f t="shared" si="2480"/>
        <v/>
      </c>
      <c r="DH478" t="str">
        <f t="shared" si="2481"/>
        <v/>
      </c>
      <c r="DI478" t="str">
        <f t="shared" si="2482"/>
        <v/>
      </c>
      <c r="DJ478" t="str">
        <f t="shared" si="2483"/>
        <v/>
      </c>
      <c r="DK478" t="str">
        <f t="shared" si="2484"/>
        <v/>
      </c>
      <c r="DL478" t="str">
        <f t="shared" si="2485"/>
        <v/>
      </c>
      <c r="DM478" t="str">
        <f t="shared" si="2486"/>
        <v/>
      </c>
      <c r="DN478" t="str">
        <f t="shared" si="2487"/>
        <v/>
      </c>
      <c r="DO478" t="str">
        <f t="shared" si="2488"/>
        <v/>
      </c>
      <c r="DP478" t="str">
        <f t="shared" si="2489"/>
        <v/>
      </c>
      <c r="DQ478" t="str">
        <f t="shared" si="2490"/>
        <v/>
      </c>
      <c r="DR478" t="str">
        <f t="shared" si="2491"/>
        <v/>
      </c>
      <c r="DS478" t="str">
        <f t="shared" si="2492"/>
        <v/>
      </c>
      <c r="DT478" t="str">
        <f t="shared" si="2493"/>
        <v/>
      </c>
      <c r="DU478" t="str">
        <f t="shared" si="2494"/>
        <v/>
      </c>
      <c r="DV478" t="str">
        <f t="shared" si="2495"/>
        <v/>
      </c>
      <c r="DW478" t="str">
        <f t="shared" si="2496"/>
        <v/>
      </c>
      <c r="DX478" t="str">
        <f t="shared" si="2497"/>
        <v/>
      </c>
      <c r="DY478" t="str">
        <f t="shared" si="2498"/>
        <v/>
      </c>
      <c r="DZ478" t="str">
        <f t="shared" si="2499"/>
        <v/>
      </c>
      <c r="EA478" t="str">
        <f t="shared" si="2500"/>
        <v/>
      </c>
      <c r="EB478" t="str">
        <f t="shared" si="2501"/>
        <v/>
      </c>
      <c r="EC478" t="str">
        <f t="shared" si="2502"/>
        <v/>
      </c>
      <c r="ED478" t="str">
        <f t="shared" si="2503"/>
        <v/>
      </c>
      <c r="EE478" t="str">
        <f t="shared" si="2504"/>
        <v/>
      </c>
      <c r="EF478" t="str">
        <f t="shared" si="2505"/>
        <v/>
      </c>
      <c r="EG478" t="str">
        <f t="shared" si="2506"/>
        <v/>
      </c>
      <c r="EH478">
        <f t="shared" si="2507"/>
        <v>0</v>
      </c>
      <c r="EI478">
        <f t="shared" si="2508"/>
        <v>0</v>
      </c>
      <c r="EJ478">
        <f t="shared" si="2509"/>
        <v>0</v>
      </c>
      <c r="EK478" t="str">
        <f t="shared" si="2510"/>
        <v/>
      </c>
      <c r="EL478" t="str">
        <f t="shared" si="2511"/>
        <v/>
      </c>
      <c r="EM478" t="str">
        <f t="shared" si="2512"/>
        <v/>
      </c>
      <c r="EN478" s="2">
        <f t="shared" si="2513"/>
        <v>0</v>
      </c>
      <c r="EO478" s="1">
        <f t="shared" si="2514"/>
        <v>0</v>
      </c>
    </row>
    <row r="479" spans="1:145" ht="15" thickBot="1" x14ac:dyDescent="0.25">
      <c r="A479" s="14">
        <v>460</v>
      </c>
      <c r="B479" s="65" t="str">
        <f t="shared" ref="B479" si="2551">IF(AND(C479="",D479="",E479),"",A479)</f>
        <v/>
      </c>
      <c r="C479" s="63"/>
      <c r="D479" s="63"/>
      <c r="E479" s="64"/>
      <c r="F479" s="67" t="str">
        <f t="shared" si="2423"/>
        <v/>
      </c>
      <c r="G479" s="68" t="str">
        <f t="shared" si="2424"/>
        <v/>
      </c>
      <c r="H479" t="str">
        <f>IF(I479=1,NastaveniIPV!$I$48&amp;""&amp;$D$10,IF(I479=2,NastaveniIPV!$I$47,IF(J479=1,NastaveniIPV!$I$52,"")))</f>
        <v/>
      </c>
      <c r="I479" s="81" t="str">
        <f t="shared" si="2425"/>
        <v/>
      </c>
      <c r="J479" s="14" t="str">
        <f t="shared" si="2426"/>
        <v/>
      </c>
      <c r="O479">
        <v>460</v>
      </c>
      <c r="P479" s="1">
        <f t="shared" si="2427"/>
        <v>0</v>
      </c>
      <c r="Q479">
        <f t="shared" si="2428"/>
        <v>0</v>
      </c>
      <c r="R479" s="38" t="str">
        <f t="shared" si="2429"/>
        <v/>
      </c>
      <c r="S479" t="str">
        <f t="shared" si="2430"/>
        <v/>
      </c>
      <c r="T479" s="38" t="str">
        <f t="shared" si="2431"/>
        <v/>
      </c>
      <c r="W479">
        <f>NastaveniIPV!$D$47</f>
        <v>0.02</v>
      </c>
      <c r="X479">
        <f>NastaveniIPV!$D$48</f>
        <v>0.06</v>
      </c>
      <c r="Y479">
        <f>NastaveniIPV!$D$49</f>
        <v>0.06</v>
      </c>
      <c r="Z479">
        <f>NastaveniIPV!$D$50</f>
        <v>0.06</v>
      </c>
      <c r="AA479">
        <f>NastaveniIPV!$D$51</f>
        <v>1.7999999999999999E-2</v>
      </c>
      <c r="AB479">
        <f>NastaveniIPV!$D$52</f>
        <v>0.01</v>
      </c>
      <c r="AC479">
        <f>NastaveniIPV!$D$53</f>
        <v>0.01</v>
      </c>
      <c r="AD479">
        <f>NastaveniIPV!$D$54</f>
        <v>0.01</v>
      </c>
      <c r="AE479">
        <f>NastaveniIPV!$D$55</f>
        <v>0.01</v>
      </c>
      <c r="AF479">
        <f>NastaveniIPV!$D$56</f>
        <v>0.01</v>
      </c>
      <c r="AG479">
        <f t="shared" ref="AG479:BF479" si="2552">IF($T479=AG$18,1,IF(AG$18&lt;$T479,0,AF479+1))</f>
        <v>0</v>
      </c>
      <c r="AH479">
        <f t="shared" si="2552"/>
        <v>0</v>
      </c>
      <c r="AI479">
        <f t="shared" si="2552"/>
        <v>0</v>
      </c>
      <c r="AJ479">
        <f t="shared" si="2552"/>
        <v>0</v>
      </c>
      <c r="AK479">
        <f t="shared" si="2552"/>
        <v>0</v>
      </c>
      <c r="AL479">
        <f t="shared" si="2552"/>
        <v>0</v>
      </c>
      <c r="AM479">
        <f t="shared" si="2552"/>
        <v>0</v>
      </c>
      <c r="AN479">
        <f t="shared" si="2552"/>
        <v>0</v>
      </c>
      <c r="AO479">
        <f t="shared" si="2552"/>
        <v>0</v>
      </c>
      <c r="AP479">
        <f t="shared" si="2552"/>
        <v>0</v>
      </c>
      <c r="AQ479">
        <f t="shared" si="2552"/>
        <v>0</v>
      </c>
      <c r="AR479">
        <f t="shared" si="2552"/>
        <v>0</v>
      </c>
      <c r="AS479">
        <f t="shared" si="2552"/>
        <v>0</v>
      </c>
      <c r="AT479">
        <f t="shared" si="2552"/>
        <v>0</v>
      </c>
      <c r="AU479">
        <f t="shared" si="2552"/>
        <v>0</v>
      </c>
      <c r="AV479">
        <f t="shared" si="2552"/>
        <v>0</v>
      </c>
      <c r="AW479">
        <f t="shared" si="2552"/>
        <v>0</v>
      </c>
      <c r="AX479">
        <f t="shared" si="2552"/>
        <v>0</v>
      </c>
      <c r="AY479">
        <f t="shared" si="2552"/>
        <v>0</v>
      </c>
      <c r="AZ479">
        <f t="shared" si="2552"/>
        <v>0</v>
      </c>
      <c r="BA479">
        <f t="shared" si="2552"/>
        <v>0</v>
      </c>
      <c r="BB479">
        <f t="shared" si="2552"/>
        <v>0</v>
      </c>
      <c r="BC479">
        <f t="shared" si="2552"/>
        <v>0</v>
      </c>
      <c r="BD479">
        <f t="shared" si="2552"/>
        <v>0</v>
      </c>
      <c r="BE479">
        <f t="shared" si="2552"/>
        <v>0</v>
      </c>
      <c r="BF479">
        <f t="shared" si="2552"/>
        <v>0</v>
      </c>
      <c r="BG479">
        <f t="shared" si="2433"/>
        <v>0</v>
      </c>
      <c r="BH479">
        <f t="shared" ref="BH479:BI479" si="2553">IF($T479&lt;BH$18,BG479+1,IF(BH$18=$T479,1,0))</f>
        <v>0</v>
      </c>
      <c r="BI479">
        <f t="shared" si="2553"/>
        <v>0</v>
      </c>
      <c r="BJ479">
        <f t="shared" si="2435"/>
        <v>0</v>
      </c>
      <c r="BK479">
        <f t="shared" ref="BK479:BO479" si="2554">IF(BK$18&gt;$D$10,0,IF($T479&lt;BK$18,BJ479+1,IF(BK$18=$T479,1,0)))</f>
        <v>0</v>
      </c>
      <c r="BL479">
        <f t="shared" si="2554"/>
        <v>0</v>
      </c>
      <c r="BM479">
        <f t="shared" si="2554"/>
        <v>0</v>
      </c>
      <c r="BN479">
        <f t="shared" si="2554"/>
        <v>0</v>
      </c>
      <c r="BO479">
        <f t="shared" si="2554"/>
        <v>0</v>
      </c>
      <c r="BP479">
        <f t="shared" si="2437"/>
        <v>0</v>
      </c>
      <c r="BQ479">
        <f t="shared" si="2438"/>
        <v>0</v>
      </c>
      <c r="BR479">
        <f t="shared" si="2439"/>
        <v>0</v>
      </c>
      <c r="BS479">
        <f t="shared" si="2440"/>
        <v>0</v>
      </c>
      <c r="BT479">
        <f t="shared" si="2441"/>
        <v>0</v>
      </c>
      <c r="BU479">
        <f t="shared" si="2442"/>
        <v>0</v>
      </c>
      <c r="BV479">
        <f t="shared" si="2443"/>
        <v>0</v>
      </c>
      <c r="BW479">
        <f t="shared" si="2444"/>
        <v>0</v>
      </c>
      <c r="BX479">
        <f t="shared" si="2445"/>
        <v>0</v>
      </c>
      <c r="BY479">
        <f t="shared" si="2446"/>
        <v>0</v>
      </c>
      <c r="BZ479">
        <f t="shared" si="2447"/>
        <v>0</v>
      </c>
      <c r="CA479">
        <f t="shared" si="2448"/>
        <v>0</v>
      </c>
      <c r="CB479">
        <f t="shared" si="2449"/>
        <v>0</v>
      </c>
      <c r="CC479">
        <f t="shared" si="2450"/>
        <v>0</v>
      </c>
      <c r="CD479">
        <f t="shared" si="2451"/>
        <v>0</v>
      </c>
      <c r="CE479">
        <f t="shared" si="2452"/>
        <v>0</v>
      </c>
      <c r="CF479">
        <f t="shared" si="2453"/>
        <v>0</v>
      </c>
      <c r="CG479">
        <f t="shared" si="2454"/>
        <v>0</v>
      </c>
      <c r="CH479">
        <f t="shared" si="2455"/>
        <v>0</v>
      </c>
      <c r="CI479">
        <f t="shared" si="2456"/>
        <v>0</v>
      </c>
      <c r="CJ479">
        <f t="shared" si="2457"/>
        <v>0</v>
      </c>
      <c r="CK479">
        <f t="shared" si="2458"/>
        <v>0</v>
      </c>
      <c r="CL479">
        <f t="shared" si="2459"/>
        <v>0</v>
      </c>
      <c r="CM479">
        <f t="shared" si="2460"/>
        <v>0</v>
      </c>
      <c r="CN479">
        <f t="shared" si="2461"/>
        <v>0</v>
      </c>
      <c r="CO479">
        <f t="shared" si="2462"/>
        <v>0</v>
      </c>
      <c r="CP479">
        <f t="shared" si="2463"/>
        <v>0</v>
      </c>
      <c r="CQ479">
        <f t="shared" si="2464"/>
        <v>0</v>
      </c>
      <c r="CR479">
        <f t="shared" si="2465"/>
        <v>0</v>
      </c>
      <c r="CS479">
        <f t="shared" si="2466"/>
        <v>0</v>
      </c>
      <c r="CT479" t="str">
        <f t="shared" si="2467"/>
        <v/>
      </c>
      <c r="CU479" t="str">
        <f t="shared" si="2468"/>
        <v/>
      </c>
      <c r="CV479" t="str">
        <f t="shared" si="2469"/>
        <v/>
      </c>
      <c r="CW479" t="str">
        <f t="shared" si="2470"/>
        <v/>
      </c>
      <c r="CX479" t="str">
        <f t="shared" si="2471"/>
        <v/>
      </c>
      <c r="CY479" t="str">
        <f t="shared" si="2472"/>
        <v/>
      </c>
      <c r="CZ479" t="str">
        <f t="shared" si="2473"/>
        <v/>
      </c>
      <c r="DA479" t="str">
        <f t="shared" si="2474"/>
        <v/>
      </c>
      <c r="DB479" t="str">
        <f t="shared" si="2475"/>
        <v/>
      </c>
      <c r="DC479" t="str">
        <f t="shared" si="2476"/>
        <v/>
      </c>
      <c r="DD479" t="str">
        <f t="shared" si="2477"/>
        <v/>
      </c>
      <c r="DE479" t="str">
        <f t="shared" si="2478"/>
        <v/>
      </c>
      <c r="DF479" t="str">
        <f t="shared" si="2479"/>
        <v/>
      </c>
      <c r="DG479" t="str">
        <f t="shared" si="2480"/>
        <v/>
      </c>
      <c r="DH479" t="str">
        <f t="shared" si="2481"/>
        <v/>
      </c>
      <c r="DI479" t="str">
        <f t="shared" si="2482"/>
        <v/>
      </c>
      <c r="DJ479" t="str">
        <f t="shared" si="2483"/>
        <v/>
      </c>
      <c r="DK479" t="str">
        <f t="shared" si="2484"/>
        <v/>
      </c>
      <c r="DL479" t="str">
        <f t="shared" si="2485"/>
        <v/>
      </c>
      <c r="DM479" t="str">
        <f t="shared" si="2486"/>
        <v/>
      </c>
      <c r="DN479" t="str">
        <f t="shared" si="2487"/>
        <v/>
      </c>
      <c r="DO479" t="str">
        <f t="shared" si="2488"/>
        <v/>
      </c>
      <c r="DP479" t="str">
        <f t="shared" si="2489"/>
        <v/>
      </c>
      <c r="DQ479" t="str">
        <f t="shared" si="2490"/>
        <v/>
      </c>
      <c r="DR479" t="str">
        <f t="shared" si="2491"/>
        <v/>
      </c>
      <c r="DS479" t="str">
        <f t="shared" si="2492"/>
        <v/>
      </c>
      <c r="DT479" t="str">
        <f t="shared" si="2493"/>
        <v/>
      </c>
      <c r="DU479" t="str">
        <f t="shared" si="2494"/>
        <v/>
      </c>
      <c r="DV479" t="str">
        <f t="shared" si="2495"/>
        <v/>
      </c>
      <c r="DW479" t="str">
        <f t="shared" si="2496"/>
        <v/>
      </c>
      <c r="DX479" t="str">
        <f t="shared" si="2497"/>
        <v/>
      </c>
      <c r="DY479" t="str">
        <f t="shared" si="2498"/>
        <v/>
      </c>
      <c r="DZ479" t="str">
        <f t="shared" si="2499"/>
        <v/>
      </c>
      <c r="EA479" t="str">
        <f t="shared" si="2500"/>
        <v/>
      </c>
      <c r="EB479" t="str">
        <f t="shared" si="2501"/>
        <v/>
      </c>
      <c r="EC479" t="str">
        <f t="shared" si="2502"/>
        <v/>
      </c>
      <c r="ED479" t="str">
        <f t="shared" si="2503"/>
        <v/>
      </c>
      <c r="EE479" t="str">
        <f t="shared" si="2504"/>
        <v/>
      </c>
      <c r="EF479" t="str">
        <f t="shared" si="2505"/>
        <v/>
      </c>
      <c r="EG479" t="str">
        <f t="shared" si="2506"/>
        <v/>
      </c>
      <c r="EH479">
        <f t="shared" si="2507"/>
        <v>0</v>
      </c>
      <c r="EI479">
        <f t="shared" si="2508"/>
        <v>0</v>
      </c>
      <c r="EJ479">
        <f t="shared" si="2509"/>
        <v>0</v>
      </c>
      <c r="EK479" t="str">
        <f t="shared" si="2510"/>
        <v/>
      </c>
      <c r="EL479" t="str">
        <f t="shared" si="2511"/>
        <v/>
      </c>
      <c r="EM479" t="str">
        <f t="shared" si="2512"/>
        <v/>
      </c>
      <c r="EN479" s="2">
        <f t="shared" si="2513"/>
        <v>0</v>
      </c>
      <c r="EO479" s="1">
        <f t="shared" si="2514"/>
        <v>0</v>
      </c>
    </row>
    <row r="480" spans="1:145" ht="15" thickBot="1" x14ac:dyDescent="0.25">
      <c r="A480" s="14">
        <v>461</v>
      </c>
      <c r="B480" s="65" t="str">
        <f t="shared" ref="B480" si="2555">IF(AND(C480="",D480="",E480=""),"",A480)</f>
        <v/>
      </c>
      <c r="C480" s="61"/>
      <c r="D480" s="62"/>
      <c r="E480" s="61"/>
      <c r="F480" s="67" t="str">
        <f t="shared" si="2423"/>
        <v/>
      </c>
      <c r="G480" s="68" t="str">
        <f t="shared" si="2424"/>
        <v/>
      </c>
      <c r="H480" t="str">
        <f>IF(I480=1,NastaveniIPV!$I$48&amp;""&amp;$D$10,IF(I480=2,NastaveniIPV!$I$47,IF(J480=1,NastaveniIPV!$I$52,"")))</f>
        <v/>
      </c>
      <c r="I480" s="81" t="str">
        <f t="shared" si="2425"/>
        <v/>
      </c>
      <c r="J480" s="14" t="str">
        <f t="shared" si="2426"/>
        <v/>
      </c>
      <c r="O480">
        <v>461</v>
      </c>
      <c r="P480" s="1">
        <f t="shared" si="2427"/>
        <v>0</v>
      </c>
      <c r="Q480">
        <f t="shared" si="2428"/>
        <v>0</v>
      </c>
      <c r="R480" s="38" t="str">
        <f t="shared" si="2429"/>
        <v/>
      </c>
      <c r="S480" t="str">
        <f t="shared" si="2430"/>
        <v/>
      </c>
      <c r="T480" s="38" t="str">
        <f t="shared" si="2431"/>
        <v/>
      </c>
      <c r="W480">
        <f>NastaveniIPV!$D$47</f>
        <v>0.02</v>
      </c>
      <c r="X480">
        <f>NastaveniIPV!$D$48</f>
        <v>0.06</v>
      </c>
      <c r="Y480">
        <f>NastaveniIPV!$D$49</f>
        <v>0.06</v>
      </c>
      <c r="Z480">
        <f>NastaveniIPV!$D$50</f>
        <v>0.06</v>
      </c>
      <c r="AA480">
        <f>NastaveniIPV!$D$51</f>
        <v>1.7999999999999999E-2</v>
      </c>
      <c r="AB480">
        <f>NastaveniIPV!$D$52</f>
        <v>0.01</v>
      </c>
      <c r="AC480">
        <f>NastaveniIPV!$D$53</f>
        <v>0.01</v>
      </c>
      <c r="AD480">
        <f>NastaveniIPV!$D$54</f>
        <v>0.01</v>
      </c>
      <c r="AE480">
        <f>NastaveniIPV!$D$55</f>
        <v>0.01</v>
      </c>
      <c r="AF480">
        <f>NastaveniIPV!$D$56</f>
        <v>0.01</v>
      </c>
      <c r="AG480">
        <f t="shared" ref="AG480:BF480" si="2556">IF($T480=AG$18,1,IF(AG$18&lt;$T480,0,AF480+1))</f>
        <v>0</v>
      </c>
      <c r="AH480">
        <f t="shared" si="2556"/>
        <v>0</v>
      </c>
      <c r="AI480">
        <f t="shared" si="2556"/>
        <v>0</v>
      </c>
      <c r="AJ480">
        <f t="shared" si="2556"/>
        <v>0</v>
      </c>
      <c r="AK480">
        <f t="shared" si="2556"/>
        <v>0</v>
      </c>
      <c r="AL480">
        <f t="shared" si="2556"/>
        <v>0</v>
      </c>
      <c r="AM480">
        <f t="shared" si="2556"/>
        <v>0</v>
      </c>
      <c r="AN480">
        <f t="shared" si="2556"/>
        <v>0</v>
      </c>
      <c r="AO480">
        <f t="shared" si="2556"/>
        <v>0</v>
      </c>
      <c r="AP480">
        <f t="shared" si="2556"/>
        <v>0</v>
      </c>
      <c r="AQ480">
        <f t="shared" si="2556"/>
        <v>0</v>
      </c>
      <c r="AR480">
        <f t="shared" si="2556"/>
        <v>0</v>
      </c>
      <c r="AS480">
        <f t="shared" si="2556"/>
        <v>0</v>
      </c>
      <c r="AT480">
        <f t="shared" si="2556"/>
        <v>0</v>
      </c>
      <c r="AU480">
        <f t="shared" si="2556"/>
        <v>0</v>
      </c>
      <c r="AV480">
        <f t="shared" si="2556"/>
        <v>0</v>
      </c>
      <c r="AW480">
        <f t="shared" si="2556"/>
        <v>0</v>
      </c>
      <c r="AX480">
        <f t="shared" si="2556"/>
        <v>0</v>
      </c>
      <c r="AY480">
        <f t="shared" si="2556"/>
        <v>0</v>
      </c>
      <c r="AZ480">
        <f t="shared" si="2556"/>
        <v>0</v>
      </c>
      <c r="BA480">
        <f t="shared" si="2556"/>
        <v>0</v>
      </c>
      <c r="BB480">
        <f t="shared" si="2556"/>
        <v>0</v>
      </c>
      <c r="BC480">
        <f t="shared" si="2556"/>
        <v>0</v>
      </c>
      <c r="BD480">
        <f t="shared" si="2556"/>
        <v>0</v>
      </c>
      <c r="BE480">
        <f t="shared" si="2556"/>
        <v>0</v>
      </c>
      <c r="BF480">
        <f t="shared" si="2556"/>
        <v>0</v>
      </c>
      <c r="BG480">
        <f t="shared" si="2433"/>
        <v>0</v>
      </c>
      <c r="BH480">
        <f t="shared" ref="BH480:BI480" si="2557">IF($T480&lt;BH$18,BG480+1,IF(BH$18=$T480,1,0))</f>
        <v>0</v>
      </c>
      <c r="BI480">
        <f t="shared" si="2557"/>
        <v>0</v>
      </c>
      <c r="BJ480">
        <f t="shared" si="2435"/>
        <v>0</v>
      </c>
      <c r="BK480">
        <f t="shared" ref="BK480:BO480" si="2558">IF(BK$18&gt;$D$10,0,IF($T480&lt;BK$18,BJ480+1,IF(BK$18=$T480,1,0)))</f>
        <v>0</v>
      </c>
      <c r="BL480">
        <f t="shared" si="2558"/>
        <v>0</v>
      </c>
      <c r="BM480">
        <f t="shared" si="2558"/>
        <v>0</v>
      </c>
      <c r="BN480">
        <f t="shared" si="2558"/>
        <v>0</v>
      </c>
      <c r="BO480">
        <f t="shared" si="2558"/>
        <v>0</v>
      </c>
      <c r="BP480">
        <f t="shared" si="2437"/>
        <v>0</v>
      </c>
      <c r="BQ480">
        <f t="shared" si="2438"/>
        <v>0</v>
      </c>
      <c r="BR480">
        <f t="shared" si="2439"/>
        <v>0</v>
      </c>
      <c r="BS480">
        <f t="shared" si="2440"/>
        <v>0</v>
      </c>
      <c r="BT480">
        <f t="shared" si="2441"/>
        <v>0</v>
      </c>
      <c r="BU480">
        <f t="shared" si="2442"/>
        <v>0</v>
      </c>
      <c r="BV480">
        <f t="shared" si="2443"/>
        <v>0</v>
      </c>
      <c r="BW480">
        <f t="shared" si="2444"/>
        <v>0</v>
      </c>
      <c r="BX480">
        <f t="shared" si="2445"/>
        <v>0</v>
      </c>
      <c r="BY480">
        <f t="shared" si="2446"/>
        <v>0</v>
      </c>
      <c r="BZ480">
        <f t="shared" si="2447"/>
        <v>0</v>
      </c>
      <c r="CA480">
        <f t="shared" si="2448"/>
        <v>0</v>
      </c>
      <c r="CB480">
        <f t="shared" si="2449"/>
        <v>0</v>
      </c>
      <c r="CC480">
        <f t="shared" si="2450"/>
        <v>0</v>
      </c>
      <c r="CD480">
        <f t="shared" si="2451"/>
        <v>0</v>
      </c>
      <c r="CE480">
        <f t="shared" si="2452"/>
        <v>0</v>
      </c>
      <c r="CF480">
        <f t="shared" si="2453"/>
        <v>0</v>
      </c>
      <c r="CG480">
        <f t="shared" si="2454"/>
        <v>0</v>
      </c>
      <c r="CH480">
        <f t="shared" si="2455"/>
        <v>0</v>
      </c>
      <c r="CI480">
        <f t="shared" si="2456"/>
        <v>0</v>
      </c>
      <c r="CJ480">
        <f t="shared" si="2457"/>
        <v>0</v>
      </c>
      <c r="CK480">
        <f t="shared" si="2458"/>
        <v>0</v>
      </c>
      <c r="CL480">
        <f t="shared" si="2459"/>
        <v>0</v>
      </c>
      <c r="CM480">
        <f t="shared" si="2460"/>
        <v>0</v>
      </c>
      <c r="CN480">
        <f t="shared" si="2461"/>
        <v>0</v>
      </c>
      <c r="CO480">
        <f t="shared" si="2462"/>
        <v>0</v>
      </c>
      <c r="CP480">
        <f t="shared" si="2463"/>
        <v>0</v>
      </c>
      <c r="CQ480">
        <f t="shared" si="2464"/>
        <v>0</v>
      </c>
      <c r="CR480">
        <f t="shared" si="2465"/>
        <v>0</v>
      </c>
      <c r="CS480">
        <f t="shared" si="2466"/>
        <v>0</v>
      </c>
      <c r="CT480" t="str">
        <f t="shared" si="2467"/>
        <v/>
      </c>
      <c r="CU480" t="str">
        <f t="shared" si="2468"/>
        <v/>
      </c>
      <c r="CV480" t="str">
        <f t="shared" si="2469"/>
        <v/>
      </c>
      <c r="CW480" t="str">
        <f t="shared" si="2470"/>
        <v/>
      </c>
      <c r="CX480" t="str">
        <f t="shared" si="2471"/>
        <v/>
      </c>
      <c r="CY480" t="str">
        <f t="shared" si="2472"/>
        <v/>
      </c>
      <c r="CZ480" t="str">
        <f t="shared" si="2473"/>
        <v/>
      </c>
      <c r="DA480" t="str">
        <f t="shared" si="2474"/>
        <v/>
      </c>
      <c r="DB480" t="str">
        <f t="shared" si="2475"/>
        <v/>
      </c>
      <c r="DC480" t="str">
        <f t="shared" si="2476"/>
        <v/>
      </c>
      <c r="DD480" t="str">
        <f t="shared" si="2477"/>
        <v/>
      </c>
      <c r="DE480" t="str">
        <f t="shared" si="2478"/>
        <v/>
      </c>
      <c r="DF480" t="str">
        <f t="shared" si="2479"/>
        <v/>
      </c>
      <c r="DG480" t="str">
        <f t="shared" si="2480"/>
        <v/>
      </c>
      <c r="DH480" t="str">
        <f t="shared" si="2481"/>
        <v/>
      </c>
      <c r="DI480" t="str">
        <f t="shared" si="2482"/>
        <v/>
      </c>
      <c r="DJ480" t="str">
        <f t="shared" si="2483"/>
        <v/>
      </c>
      <c r="DK480" t="str">
        <f t="shared" si="2484"/>
        <v/>
      </c>
      <c r="DL480" t="str">
        <f t="shared" si="2485"/>
        <v/>
      </c>
      <c r="DM480" t="str">
        <f t="shared" si="2486"/>
        <v/>
      </c>
      <c r="DN480" t="str">
        <f t="shared" si="2487"/>
        <v/>
      </c>
      <c r="DO480" t="str">
        <f t="shared" si="2488"/>
        <v/>
      </c>
      <c r="DP480" t="str">
        <f t="shared" si="2489"/>
        <v/>
      </c>
      <c r="DQ480" t="str">
        <f t="shared" si="2490"/>
        <v/>
      </c>
      <c r="DR480" t="str">
        <f t="shared" si="2491"/>
        <v/>
      </c>
      <c r="DS480" t="str">
        <f t="shared" si="2492"/>
        <v/>
      </c>
      <c r="DT480" t="str">
        <f t="shared" si="2493"/>
        <v/>
      </c>
      <c r="DU480" t="str">
        <f t="shared" si="2494"/>
        <v/>
      </c>
      <c r="DV480" t="str">
        <f t="shared" si="2495"/>
        <v/>
      </c>
      <c r="DW480" t="str">
        <f t="shared" si="2496"/>
        <v/>
      </c>
      <c r="DX480" t="str">
        <f t="shared" si="2497"/>
        <v/>
      </c>
      <c r="DY480" t="str">
        <f t="shared" si="2498"/>
        <v/>
      </c>
      <c r="DZ480" t="str">
        <f t="shared" si="2499"/>
        <v/>
      </c>
      <c r="EA480" t="str">
        <f t="shared" si="2500"/>
        <v/>
      </c>
      <c r="EB480" t="str">
        <f t="shared" si="2501"/>
        <v/>
      </c>
      <c r="EC480" t="str">
        <f t="shared" si="2502"/>
        <v/>
      </c>
      <c r="ED480" t="str">
        <f t="shared" si="2503"/>
        <v/>
      </c>
      <c r="EE480" t="str">
        <f t="shared" si="2504"/>
        <v/>
      </c>
      <c r="EF480" t="str">
        <f t="shared" si="2505"/>
        <v/>
      </c>
      <c r="EG480" t="str">
        <f t="shared" si="2506"/>
        <v/>
      </c>
      <c r="EH480">
        <f t="shared" si="2507"/>
        <v>0</v>
      </c>
      <c r="EI480">
        <f t="shared" si="2508"/>
        <v>0</v>
      </c>
      <c r="EJ480">
        <f t="shared" si="2509"/>
        <v>0</v>
      </c>
      <c r="EK480" t="str">
        <f t="shared" si="2510"/>
        <v/>
      </c>
      <c r="EL480" t="str">
        <f t="shared" si="2511"/>
        <v/>
      </c>
      <c r="EM480" t="str">
        <f t="shared" si="2512"/>
        <v/>
      </c>
      <c r="EN480" s="2">
        <f t="shared" si="2513"/>
        <v>0</v>
      </c>
      <c r="EO480" s="1">
        <f t="shared" si="2514"/>
        <v>0</v>
      </c>
    </row>
    <row r="481" spans="1:145" ht="15" thickBot="1" x14ac:dyDescent="0.25">
      <c r="A481" s="14">
        <v>462</v>
      </c>
      <c r="B481" s="65" t="str">
        <f t="shared" ref="B481" si="2559">IF(AND(C481="",D481="",E481),"",A481)</f>
        <v/>
      </c>
      <c r="C481" s="63"/>
      <c r="D481" s="63"/>
      <c r="E481" s="64"/>
      <c r="F481" s="67" t="str">
        <f t="shared" si="2423"/>
        <v/>
      </c>
      <c r="G481" s="68" t="str">
        <f t="shared" si="2424"/>
        <v/>
      </c>
      <c r="H481" t="str">
        <f>IF(I481=1,NastaveniIPV!$I$48&amp;""&amp;$D$10,IF(I481=2,NastaveniIPV!$I$47,IF(J481=1,NastaveniIPV!$I$52,"")))</f>
        <v/>
      </c>
      <c r="I481" s="81" t="str">
        <f t="shared" si="2425"/>
        <v/>
      </c>
      <c r="J481" s="14" t="str">
        <f t="shared" si="2426"/>
        <v/>
      </c>
      <c r="O481">
        <v>462</v>
      </c>
      <c r="P481" s="1">
        <f t="shared" si="2427"/>
        <v>0</v>
      </c>
      <c r="Q481">
        <f t="shared" si="2428"/>
        <v>0</v>
      </c>
      <c r="R481" s="38" t="str">
        <f t="shared" si="2429"/>
        <v/>
      </c>
      <c r="S481" t="str">
        <f t="shared" si="2430"/>
        <v/>
      </c>
      <c r="T481" s="38" t="str">
        <f t="shared" si="2431"/>
        <v/>
      </c>
      <c r="W481">
        <f>NastaveniIPV!$D$47</f>
        <v>0.02</v>
      </c>
      <c r="X481">
        <f>NastaveniIPV!$D$48</f>
        <v>0.06</v>
      </c>
      <c r="Y481">
        <f>NastaveniIPV!$D$49</f>
        <v>0.06</v>
      </c>
      <c r="Z481">
        <f>NastaveniIPV!$D$50</f>
        <v>0.06</v>
      </c>
      <c r="AA481">
        <f>NastaveniIPV!$D$51</f>
        <v>1.7999999999999999E-2</v>
      </c>
      <c r="AB481">
        <f>NastaveniIPV!$D$52</f>
        <v>0.01</v>
      </c>
      <c r="AC481">
        <f>NastaveniIPV!$D$53</f>
        <v>0.01</v>
      </c>
      <c r="AD481">
        <f>NastaveniIPV!$D$54</f>
        <v>0.01</v>
      </c>
      <c r="AE481">
        <f>NastaveniIPV!$D$55</f>
        <v>0.01</v>
      </c>
      <c r="AF481">
        <f>NastaveniIPV!$D$56</f>
        <v>0.01</v>
      </c>
      <c r="AG481">
        <f t="shared" ref="AG481:BF481" si="2560">IF($T481=AG$18,1,IF(AG$18&lt;$T481,0,AF481+1))</f>
        <v>0</v>
      </c>
      <c r="AH481">
        <f t="shared" si="2560"/>
        <v>0</v>
      </c>
      <c r="AI481">
        <f t="shared" si="2560"/>
        <v>0</v>
      </c>
      <c r="AJ481">
        <f t="shared" si="2560"/>
        <v>0</v>
      </c>
      <c r="AK481">
        <f t="shared" si="2560"/>
        <v>0</v>
      </c>
      <c r="AL481">
        <f t="shared" si="2560"/>
        <v>0</v>
      </c>
      <c r="AM481">
        <f t="shared" si="2560"/>
        <v>0</v>
      </c>
      <c r="AN481">
        <f t="shared" si="2560"/>
        <v>0</v>
      </c>
      <c r="AO481">
        <f t="shared" si="2560"/>
        <v>0</v>
      </c>
      <c r="AP481">
        <f t="shared" si="2560"/>
        <v>0</v>
      </c>
      <c r="AQ481">
        <f t="shared" si="2560"/>
        <v>0</v>
      </c>
      <c r="AR481">
        <f t="shared" si="2560"/>
        <v>0</v>
      </c>
      <c r="AS481">
        <f t="shared" si="2560"/>
        <v>0</v>
      </c>
      <c r="AT481">
        <f t="shared" si="2560"/>
        <v>0</v>
      </c>
      <c r="AU481">
        <f t="shared" si="2560"/>
        <v>0</v>
      </c>
      <c r="AV481">
        <f t="shared" si="2560"/>
        <v>0</v>
      </c>
      <c r="AW481">
        <f t="shared" si="2560"/>
        <v>0</v>
      </c>
      <c r="AX481">
        <f t="shared" si="2560"/>
        <v>0</v>
      </c>
      <c r="AY481">
        <f t="shared" si="2560"/>
        <v>0</v>
      </c>
      <c r="AZ481">
        <f t="shared" si="2560"/>
        <v>0</v>
      </c>
      <c r="BA481">
        <f t="shared" si="2560"/>
        <v>0</v>
      </c>
      <c r="BB481">
        <f t="shared" si="2560"/>
        <v>0</v>
      </c>
      <c r="BC481">
        <f t="shared" si="2560"/>
        <v>0</v>
      </c>
      <c r="BD481">
        <f t="shared" si="2560"/>
        <v>0</v>
      </c>
      <c r="BE481">
        <f t="shared" si="2560"/>
        <v>0</v>
      </c>
      <c r="BF481">
        <f t="shared" si="2560"/>
        <v>0</v>
      </c>
      <c r="BG481">
        <f t="shared" si="2433"/>
        <v>0</v>
      </c>
      <c r="BH481">
        <f t="shared" ref="BH481:BI481" si="2561">IF($T481&lt;BH$18,BG481+1,IF(BH$18=$T481,1,0))</f>
        <v>0</v>
      </c>
      <c r="BI481">
        <f t="shared" si="2561"/>
        <v>0</v>
      </c>
      <c r="BJ481">
        <f t="shared" si="2435"/>
        <v>0</v>
      </c>
      <c r="BK481">
        <f t="shared" ref="BK481:BO481" si="2562">IF(BK$18&gt;$D$10,0,IF($T481&lt;BK$18,BJ481+1,IF(BK$18=$T481,1,0)))</f>
        <v>0</v>
      </c>
      <c r="BL481">
        <f t="shared" si="2562"/>
        <v>0</v>
      </c>
      <c r="BM481">
        <f t="shared" si="2562"/>
        <v>0</v>
      </c>
      <c r="BN481">
        <f t="shared" si="2562"/>
        <v>0</v>
      </c>
      <c r="BO481">
        <f t="shared" si="2562"/>
        <v>0</v>
      </c>
      <c r="BP481">
        <f t="shared" si="2437"/>
        <v>0</v>
      </c>
      <c r="BQ481">
        <f t="shared" si="2438"/>
        <v>0</v>
      </c>
      <c r="BR481">
        <f t="shared" si="2439"/>
        <v>0</v>
      </c>
      <c r="BS481">
        <f t="shared" si="2440"/>
        <v>0</v>
      </c>
      <c r="BT481">
        <f t="shared" si="2441"/>
        <v>0</v>
      </c>
      <c r="BU481">
        <f t="shared" si="2442"/>
        <v>0</v>
      </c>
      <c r="BV481">
        <f t="shared" si="2443"/>
        <v>0</v>
      </c>
      <c r="BW481">
        <f t="shared" si="2444"/>
        <v>0</v>
      </c>
      <c r="BX481">
        <f t="shared" si="2445"/>
        <v>0</v>
      </c>
      <c r="BY481">
        <f t="shared" si="2446"/>
        <v>0</v>
      </c>
      <c r="BZ481">
        <f t="shared" si="2447"/>
        <v>0</v>
      </c>
      <c r="CA481">
        <f t="shared" si="2448"/>
        <v>0</v>
      </c>
      <c r="CB481">
        <f t="shared" si="2449"/>
        <v>0</v>
      </c>
      <c r="CC481">
        <f t="shared" si="2450"/>
        <v>0</v>
      </c>
      <c r="CD481">
        <f t="shared" si="2451"/>
        <v>0</v>
      </c>
      <c r="CE481">
        <f t="shared" si="2452"/>
        <v>0</v>
      </c>
      <c r="CF481">
        <f t="shared" si="2453"/>
        <v>0</v>
      </c>
      <c r="CG481">
        <f t="shared" si="2454"/>
        <v>0</v>
      </c>
      <c r="CH481">
        <f t="shared" si="2455"/>
        <v>0</v>
      </c>
      <c r="CI481">
        <f t="shared" si="2456"/>
        <v>0</v>
      </c>
      <c r="CJ481">
        <f t="shared" si="2457"/>
        <v>0</v>
      </c>
      <c r="CK481">
        <f t="shared" si="2458"/>
        <v>0</v>
      </c>
      <c r="CL481">
        <f t="shared" si="2459"/>
        <v>0</v>
      </c>
      <c r="CM481">
        <f t="shared" si="2460"/>
        <v>0</v>
      </c>
      <c r="CN481">
        <f t="shared" si="2461"/>
        <v>0</v>
      </c>
      <c r="CO481">
        <f t="shared" si="2462"/>
        <v>0</v>
      </c>
      <c r="CP481">
        <f t="shared" si="2463"/>
        <v>0</v>
      </c>
      <c r="CQ481">
        <f t="shared" si="2464"/>
        <v>0</v>
      </c>
      <c r="CR481">
        <f t="shared" si="2465"/>
        <v>0</v>
      </c>
      <c r="CS481">
        <f t="shared" si="2466"/>
        <v>0</v>
      </c>
      <c r="CT481" t="str">
        <f t="shared" si="2467"/>
        <v/>
      </c>
      <c r="CU481" t="str">
        <f t="shared" si="2468"/>
        <v/>
      </c>
      <c r="CV481" t="str">
        <f t="shared" si="2469"/>
        <v/>
      </c>
      <c r="CW481" t="str">
        <f t="shared" si="2470"/>
        <v/>
      </c>
      <c r="CX481" t="str">
        <f t="shared" si="2471"/>
        <v/>
      </c>
      <c r="CY481" t="str">
        <f t="shared" si="2472"/>
        <v/>
      </c>
      <c r="CZ481" t="str">
        <f t="shared" si="2473"/>
        <v/>
      </c>
      <c r="DA481" t="str">
        <f t="shared" si="2474"/>
        <v/>
      </c>
      <c r="DB481" t="str">
        <f t="shared" si="2475"/>
        <v/>
      </c>
      <c r="DC481" t="str">
        <f t="shared" si="2476"/>
        <v/>
      </c>
      <c r="DD481" t="str">
        <f t="shared" si="2477"/>
        <v/>
      </c>
      <c r="DE481" t="str">
        <f t="shared" si="2478"/>
        <v/>
      </c>
      <c r="DF481" t="str">
        <f t="shared" si="2479"/>
        <v/>
      </c>
      <c r="DG481" t="str">
        <f t="shared" si="2480"/>
        <v/>
      </c>
      <c r="DH481" t="str">
        <f t="shared" si="2481"/>
        <v/>
      </c>
      <c r="DI481" t="str">
        <f t="shared" si="2482"/>
        <v/>
      </c>
      <c r="DJ481" t="str">
        <f t="shared" si="2483"/>
        <v/>
      </c>
      <c r="DK481" t="str">
        <f t="shared" si="2484"/>
        <v/>
      </c>
      <c r="DL481" t="str">
        <f t="shared" si="2485"/>
        <v/>
      </c>
      <c r="DM481" t="str">
        <f t="shared" si="2486"/>
        <v/>
      </c>
      <c r="DN481" t="str">
        <f t="shared" si="2487"/>
        <v/>
      </c>
      <c r="DO481" t="str">
        <f t="shared" si="2488"/>
        <v/>
      </c>
      <c r="DP481" t="str">
        <f t="shared" si="2489"/>
        <v/>
      </c>
      <c r="DQ481" t="str">
        <f t="shared" si="2490"/>
        <v/>
      </c>
      <c r="DR481" t="str">
        <f t="shared" si="2491"/>
        <v/>
      </c>
      <c r="DS481" t="str">
        <f t="shared" si="2492"/>
        <v/>
      </c>
      <c r="DT481" t="str">
        <f t="shared" si="2493"/>
        <v/>
      </c>
      <c r="DU481" t="str">
        <f t="shared" si="2494"/>
        <v/>
      </c>
      <c r="DV481" t="str">
        <f t="shared" si="2495"/>
        <v/>
      </c>
      <c r="DW481" t="str">
        <f t="shared" si="2496"/>
        <v/>
      </c>
      <c r="DX481" t="str">
        <f t="shared" si="2497"/>
        <v/>
      </c>
      <c r="DY481" t="str">
        <f t="shared" si="2498"/>
        <v/>
      </c>
      <c r="DZ481" t="str">
        <f t="shared" si="2499"/>
        <v/>
      </c>
      <c r="EA481" t="str">
        <f t="shared" si="2500"/>
        <v/>
      </c>
      <c r="EB481" t="str">
        <f t="shared" si="2501"/>
        <v/>
      </c>
      <c r="EC481" t="str">
        <f t="shared" si="2502"/>
        <v/>
      </c>
      <c r="ED481" t="str">
        <f t="shared" si="2503"/>
        <v/>
      </c>
      <c r="EE481" t="str">
        <f t="shared" si="2504"/>
        <v/>
      </c>
      <c r="EF481" t="str">
        <f t="shared" si="2505"/>
        <v/>
      </c>
      <c r="EG481" t="str">
        <f t="shared" si="2506"/>
        <v/>
      </c>
      <c r="EH481">
        <f t="shared" si="2507"/>
        <v>0</v>
      </c>
      <c r="EI481">
        <f t="shared" si="2508"/>
        <v>0</v>
      </c>
      <c r="EJ481">
        <f t="shared" si="2509"/>
        <v>0</v>
      </c>
      <c r="EK481" t="str">
        <f t="shared" si="2510"/>
        <v/>
      </c>
      <c r="EL481" t="str">
        <f t="shared" si="2511"/>
        <v/>
      </c>
      <c r="EM481" t="str">
        <f t="shared" si="2512"/>
        <v/>
      </c>
      <c r="EN481" s="2">
        <f t="shared" si="2513"/>
        <v>0</v>
      </c>
      <c r="EO481" s="1">
        <f t="shared" si="2514"/>
        <v>0</v>
      </c>
    </row>
    <row r="482" spans="1:145" ht="15" thickBot="1" x14ac:dyDescent="0.25">
      <c r="A482" s="14">
        <v>463</v>
      </c>
      <c r="B482" s="65" t="str">
        <f t="shared" ref="B482" si="2563">IF(AND(C482="",D482="",E482=""),"",A482)</f>
        <v/>
      </c>
      <c r="C482" s="61"/>
      <c r="D482" s="62"/>
      <c r="E482" s="61"/>
      <c r="F482" s="67" t="str">
        <f t="shared" si="2423"/>
        <v/>
      </c>
      <c r="G482" s="68" t="str">
        <f t="shared" si="2424"/>
        <v/>
      </c>
      <c r="H482" t="str">
        <f>IF(I482=1,NastaveniIPV!$I$48&amp;""&amp;$D$10,IF(I482=2,NastaveniIPV!$I$47,IF(J482=1,NastaveniIPV!$I$52,"")))</f>
        <v/>
      </c>
      <c r="I482" s="81" t="str">
        <f t="shared" si="2425"/>
        <v/>
      </c>
      <c r="J482" s="14" t="str">
        <f t="shared" si="2426"/>
        <v/>
      </c>
      <c r="O482">
        <v>463</v>
      </c>
      <c r="P482" s="1">
        <f t="shared" si="2427"/>
        <v>0</v>
      </c>
      <c r="Q482">
        <f t="shared" si="2428"/>
        <v>0</v>
      </c>
      <c r="R482" s="38" t="str">
        <f t="shared" si="2429"/>
        <v/>
      </c>
      <c r="S482" t="str">
        <f t="shared" si="2430"/>
        <v/>
      </c>
      <c r="T482" s="38" t="str">
        <f t="shared" si="2431"/>
        <v/>
      </c>
      <c r="W482">
        <f>NastaveniIPV!$D$47</f>
        <v>0.02</v>
      </c>
      <c r="X482">
        <f>NastaveniIPV!$D$48</f>
        <v>0.06</v>
      </c>
      <c r="Y482">
        <f>NastaveniIPV!$D$49</f>
        <v>0.06</v>
      </c>
      <c r="Z482">
        <f>NastaveniIPV!$D$50</f>
        <v>0.06</v>
      </c>
      <c r="AA482">
        <f>NastaveniIPV!$D$51</f>
        <v>1.7999999999999999E-2</v>
      </c>
      <c r="AB482">
        <f>NastaveniIPV!$D$52</f>
        <v>0.01</v>
      </c>
      <c r="AC482">
        <f>NastaveniIPV!$D$53</f>
        <v>0.01</v>
      </c>
      <c r="AD482">
        <f>NastaveniIPV!$D$54</f>
        <v>0.01</v>
      </c>
      <c r="AE482">
        <f>NastaveniIPV!$D$55</f>
        <v>0.01</v>
      </c>
      <c r="AF482">
        <f>NastaveniIPV!$D$56</f>
        <v>0.01</v>
      </c>
      <c r="AG482">
        <f t="shared" ref="AG482:BF482" si="2564">IF($T482=AG$18,1,IF(AG$18&lt;$T482,0,AF482+1))</f>
        <v>0</v>
      </c>
      <c r="AH482">
        <f t="shared" si="2564"/>
        <v>0</v>
      </c>
      <c r="AI482">
        <f t="shared" si="2564"/>
        <v>0</v>
      </c>
      <c r="AJ482">
        <f t="shared" si="2564"/>
        <v>0</v>
      </c>
      <c r="AK482">
        <f t="shared" si="2564"/>
        <v>0</v>
      </c>
      <c r="AL482">
        <f t="shared" si="2564"/>
        <v>0</v>
      </c>
      <c r="AM482">
        <f t="shared" si="2564"/>
        <v>0</v>
      </c>
      <c r="AN482">
        <f t="shared" si="2564"/>
        <v>0</v>
      </c>
      <c r="AO482">
        <f t="shared" si="2564"/>
        <v>0</v>
      </c>
      <c r="AP482">
        <f t="shared" si="2564"/>
        <v>0</v>
      </c>
      <c r="AQ482">
        <f t="shared" si="2564"/>
        <v>0</v>
      </c>
      <c r="AR482">
        <f t="shared" si="2564"/>
        <v>0</v>
      </c>
      <c r="AS482">
        <f t="shared" si="2564"/>
        <v>0</v>
      </c>
      <c r="AT482">
        <f t="shared" si="2564"/>
        <v>0</v>
      </c>
      <c r="AU482">
        <f t="shared" si="2564"/>
        <v>0</v>
      </c>
      <c r="AV482">
        <f t="shared" si="2564"/>
        <v>0</v>
      </c>
      <c r="AW482">
        <f t="shared" si="2564"/>
        <v>0</v>
      </c>
      <c r="AX482">
        <f t="shared" si="2564"/>
        <v>0</v>
      </c>
      <c r="AY482">
        <f t="shared" si="2564"/>
        <v>0</v>
      </c>
      <c r="AZ482">
        <f t="shared" si="2564"/>
        <v>0</v>
      </c>
      <c r="BA482">
        <f t="shared" si="2564"/>
        <v>0</v>
      </c>
      <c r="BB482">
        <f t="shared" si="2564"/>
        <v>0</v>
      </c>
      <c r="BC482">
        <f t="shared" si="2564"/>
        <v>0</v>
      </c>
      <c r="BD482">
        <f t="shared" si="2564"/>
        <v>0</v>
      </c>
      <c r="BE482">
        <f t="shared" si="2564"/>
        <v>0</v>
      </c>
      <c r="BF482">
        <f t="shared" si="2564"/>
        <v>0</v>
      </c>
      <c r="BG482">
        <f t="shared" si="2433"/>
        <v>0</v>
      </c>
      <c r="BH482">
        <f t="shared" ref="BH482:BI482" si="2565">IF($T482&lt;BH$18,BG482+1,IF(BH$18=$T482,1,0))</f>
        <v>0</v>
      </c>
      <c r="BI482">
        <f t="shared" si="2565"/>
        <v>0</v>
      </c>
      <c r="BJ482">
        <f t="shared" si="2435"/>
        <v>0</v>
      </c>
      <c r="BK482">
        <f t="shared" ref="BK482:BO482" si="2566">IF(BK$18&gt;$D$10,0,IF($T482&lt;BK$18,BJ482+1,IF(BK$18=$T482,1,0)))</f>
        <v>0</v>
      </c>
      <c r="BL482">
        <f t="shared" si="2566"/>
        <v>0</v>
      </c>
      <c r="BM482">
        <f t="shared" si="2566"/>
        <v>0</v>
      </c>
      <c r="BN482">
        <f t="shared" si="2566"/>
        <v>0</v>
      </c>
      <c r="BO482">
        <f t="shared" si="2566"/>
        <v>0</v>
      </c>
      <c r="BP482">
        <f t="shared" si="2437"/>
        <v>0</v>
      </c>
      <c r="BQ482">
        <f t="shared" si="2438"/>
        <v>0</v>
      </c>
      <c r="BR482">
        <f t="shared" si="2439"/>
        <v>0</v>
      </c>
      <c r="BS482">
        <f t="shared" si="2440"/>
        <v>0</v>
      </c>
      <c r="BT482">
        <f t="shared" si="2441"/>
        <v>0</v>
      </c>
      <c r="BU482">
        <f t="shared" si="2442"/>
        <v>0</v>
      </c>
      <c r="BV482">
        <f t="shared" si="2443"/>
        <v>0</v>
      </c>
      <c r="BW482">
        <f t="shared" si="2444"/>
        <v>0</v>
      </c>
      <c r="BX482">
        <f t="shared" si="2445"/>
        <v>0</v>
      </c>
      <c r="BY482">
        <f t="shared" si="2446"/>
        <v>0</v>
      </c>
      <c r="BZ482">
        <f t="shared" si="2447"/>
        <v>0</v>
      </c>
      <c r="CA482">
        <f t="shared" si="2448"/>
        <v>0</v>
      </c>
      <c r="CB482">
        <f t="shared" si="2449"/>
        <v>0</v>
      </c>
      <c r="CC482">
        <f t="shared" si="2450"/>
        <v>0</v>
      </c>
      <c r="CD482">
        <f t="shared" si="2451"/>
        <v>0</v>
      </c>
      <c r="CE482">
        <f t="shared" si="2452"/>
        <v>0</v>
      </c>
      <c r="CF482">
        <f t="shared" si="2453"/>
        <v>0</v>
      </c>
      <c r="CG482">
        <f t="shared" si="2454"/>
        <v>0</v>
      </c>
      <c r="CH482">
        <f t="shared" si="2455"/>
        <v>0</v>
      </c>
      <c r="CI482">
        <f t="shared" si="2456"/>
        <v>0</v>
      </c>
      <c r="CJ482">
        <f t="shared" si="2457"/>
        <v>0</v>
      </c>
      <c r="CK482">
        <f t="shared" si="2458"/>
        <v>0</v>
      </c>
      <c r="CL482">
        <f t="shared" si="2459"/>
        <v>0</v>
      </c>
      <c r="CM482">
        <f t="shared" si="2460"/>
        <v>0</v>
      </c>
      <c r="CN482">
        <f t="shared" si="2461"/>
        <v>0</v>
      </c>
      <c r="CO482">
        <f t="shared" si="2462"/>
        <v>0</v>
      </c>
      <c r="CP482">
        <f t="shared" si="2463"/>
        <v>0</v>
      </c>
      <c r="CQ482">
        <f t="shared" si="2464"/>
        <v>0</v>
      </c>
      <c r="CR482">
        <f t="shared" si="2465"/>
        <v>0</v>
      </c>
      <c r="CS482">
        <f t="shared" si="2466"/>
        <v>0</v>
      </c>
      <c r="CT482" t="str">
        <f t="shared" si="2467"/>
        <v/>
      </c>
      <c r="CU482" t="str">
        <f t="shared" si="2468"/>
        <v/>
      </c>
      <c r="CV482" t="str">
        <f t="shared" si="2469"/>
        <v/>
      </c>
      <c r="CW482" t="str">
        <f t="shared" si="2470"/>
        <v/>
      </c>
      <c r="CX482" t="str">
        <f t="shared" si="2471"/>
        <v/>
      </c>
      <c r="CY482" t="str">
        <f t="shared" si="2472"/>
        <v/>
      </c>
      <c r="CZ482" t="str">
        <f t="shared" si="2473"/>
        <v/>
      </c>
      <c r="DA482" t="str">
        <f t="shared" si="2474"/>
        <v/>
      </c>
      <c r="DB482" t="str">
        <f t="shared" si="2475"/>
        <v/>
      </c>
      <c r="DC482" t="str">
        <f t="shared" si="2476"/>
        <v/>
      </c>
      <c r="DD482" t="str">
        <f t="shared" si="2477"/>
        <v/>
      </c>
      <c r="DE482" t="str">
        <f t="shared" si="2478"/>
        <v/>
      </c>
      <c r="DF482" t="str">
        <f t="shared" si="2479"/>
        <v/>
      </c>
      <c r="DG482" t="str">
        <f t="shared" si="2480"/>
        <v/>
      </c>
      <c r="DH482" t="str">
        <f t="shared" si="2481"/>
        <v/>
      </c>
      <c r="DI482" t="str">
        <f t="shared" si="2482"/>
        <v/>
      </c>
      <c r="DJ482" t="str">
        <f t="shared" si="2483"/>
        <v/>
      </c>
      <c r="DK482" t="str">
        <f t="shared" si="2484"/>
        <v/>
      </c>
      <c r="DL482" t="str">
        <f t="shared" si="2485"/>
        <v/>
      </c>
      <c r="DM482" t="str">
        <f t="shared" si="2486"/>
        <v/>
      </c>
      <c r="DN482" t="str">
        <f t="shared" si="2487"/>
        <v/>
      </c>
      <c r="DO482" t="str">
        <f t="shared" si="2488"/>
        <v/>
      </c>
      <c r="DP482" t="str">
        <f t="shared" si="2489"/>
        <v/>
      </c>
      <c r="DQ482" t="str">
        <f t="shared" si="2490"/>
        <v/>
      </c>
      <c r="DR482" t="str">
        <f t="shared" si="2491"/>
        <v/>
      </c>
      <c r="DS482" t="str">
        <f t="shared" si="2492"/>
        <v/>
      </c>
      <c r="DT482" t="str">
        <f t="shared" si="2493"/>
        <v/>
      </c>
      <c r="DU482" t="str">
        <f t="shared" si="2494"/>
        <v/>
      </c>
      <c r="DV482" t="str">
        <f t="shared" si="2495"/>
        <v/>
      </c>
      <c r="DW482" t="str">
        <f t="shared" si="2496"/>
        <v/>
      </c>
      <c r="DX482" t="str">
        <f t="shared" si="2497"/>
        <v/>
      </c>
      <c r="DY482" t="str">
        <f t="shared" si="2498"/>
        <v/>
      </c>
      <c r="DZ482" t="str">
        <f t="shared" si="2499"/>
        <v/>
      </c>
      <c r="EA482" t="str">
        <f t="shared" si="2500"/>
        <v/>
      </c>
      <c r="EB482" t="str">
        <f t="shared" si="2501"/>
        <v/>
      </c>
      <c r="EC482" t="str">
        <f t="shared" si="2502"/>
        <v/>
      </c>
      <c r="ED482" t="str">
        <f t="shared" si="2503"/>
        <v/>
      </c>
      <c r="EE482" t="str">
        <f t="shared" si="2504"/>
        <v/>
      </c>
      <c r="EF482" t="str">
        <f t="shared" si="2505"/>
        <v/>
      </c>
      <c r="EG482" t="str">
        <f t="shared" si="2506"/>
        <v/>
      </c>
      <c r="EH482">
        <f t="shared" si="2507"/>
        <v>0</v>
      </c>
      <c r="EI482">
        <f t="shared" si="2508"/>
        <v>0</v>
      </c>
      <c r="EJ482">
        <f t="shared" si="2509"/>
        <v>0</v>
      </c>
      <c r="EK482" t="str">
        <f t="shared" si="2510"/>
        <v/>
      </c>
      <c r="EL482" t="str">
        <f t="shared" si="2511"/>
        <v/>
      </c>
      <c r="EM482" t="str">
        <f t="shared" si="2512"/>
        <v/>
      </c>
      <c r="EN482" s="2">
        <f t="shared" si="2513"/>
        <v>0</v>
      </c>
      <c r="EO482" s="1">
        <f t="shared" si="2514"/>
        <v>0</v>
      </c>
    </row>
    <row r="483" spans="1:145" ht="15" thickBot="1" x14ac:dyDescent="0.25">
      <c r="A483" s="14">
        <v>464</v>
      </c>
      <c r="B483" s="65" t="str">
        <f t="shared" ref="B483" si="2567">IF(AND(C483="",D483="",E483),"",A483)</f>
        <v/>
      </c>
      <c r="C483" s="63"/>
      <c r="D483" s="63"/>
      <c r="E483" s="64"/>
      <c r="F483" s="67" t="str">
        <f t="shared" si="2423"/>
        <v/>
      </c>
      <c r="G483" s="68" t="str">
        <f t="shared" si="2424"/>
        <v/>
      </c>
      <c r="H483" t="str">
        <f>IF(I483=1,NastaveniIPV!$I$48&amp;""&amp;$D$10,IF(I483=2,NastaveniIPV!$I$47,IF(J483=1,NastaveniIPV!$I$52,"")))</f>
        <v/>
      </c>
      <c r="I483" s="81" t="str">
        <f t="shared" si="2425"/>
        <v/>
      </c>
      <c r="J483" s="14" t="str">
        <f t="shared" si="2426"/>
        <v/>
      </c>
      <c r="O483">
        <v>464</v>
      </c>
      <c r="P483" s="1">
        <f t="shared" si="2427"/>
        <v>0</v>
      </c>
      <c r="Q483">
        <f t="shared" si="2428"/>
        <v>0</v>
      </c>
      <c r="R483" s="38" t="str">
        <f t="shared" si="2429"/>
        <v/>
      </c>
      <c r="S483" t="str">
        <f t="shared" si="2430"/>
        <v/>
      </c>
      <c r="T483" s="38" t="str">
        <f t="shared" si="2431"/>
        <v/>
      </c>
      <c r="W483">
        <f>NastaveniIPV!$D$47</f>
        <v>0.02</v>
      </c>
      <c r="X483">
        <f>NastaveniIPV!$D$48</f>
        <v>0.06</v>
      </c>
      <c r="Y483">
        <f>NastaveniIPV!$D$49</f>
        <v>0.06</v>
      </c>
      <c r="Z483">
        <f>NastaveniIPV!$D$50</f>
        <v>0.06</v>
      </c>
      <c r="AA483">
        <f>NastaveniIPV!$D$51</f>
        <v>1.7999999999999999E-2</v>
      </c>
      <c r="AB483">
        <f>NastaveniIPV!$D$52</f>
        <v>0.01</v>
      </c>
      <c r="AC483">
        <f>NastaveniIPV!$D$53</f>
        <v>0.01</v>
      </c>
      <c r="AD483">
        <f>NastaveniIPV!$D$54</f>
        <v>0.01</v>
      </c>
      <c r="AE483">
        <f>NastaveniIPV!$D$55</f>
        <v>0.01</v>
      </c>
      <c r="AF483">
        <f>NastaveniIPV!$D$56</f>
        <v>0.01</v>
      </c>
      <c r="AG483">
        <f t="shared" ref="AG483:BF483" si="2568">IF($T483=AG$18,1,IF(AG$18&lt;$T483,0,AF483+1))</f>
        <v>0</v>
      </c>
      <c r="AH483">
        <f t="shared" si="2568"/>
        <v>0</v>
      </c>
      <c r="AI483">
        <f t="shared" si="2568"/>
        <v>0</v>
      </c>
      <c r="AJ483">
        <f t="shared" si="2568"/>
        <v>0</v>
      </c>
      <c r="AK483">
        <f t="shared" si="2568"/>
        <v>0</v>
      </c>
      <c r="AL483">
        <f t="shared" si="2568"/>
        <v>0</v>
      </c>
      <c r="AM483">
        <f t="shared" si="2568"/>
        <v>0</v>
      </c>
      <c r="AN483">
        <f t="shared" si="2568"/>
        <v>0</v>
      </c>
      <c r="AO483">
        <f t="shared" si="2568"/>
        <v>0</v>
      </c>
      <c r="AP483">
        <f t="shared" si="2568"/>
        <v>0</v>
      </c>
      <c r="AQ483">
        <f t="shared" si="2568"/>
        <v>0</v>
      </c>
      <c r="AR483">
        <f t="shared" si="2568"/>
        <v>0</v>
      </c>
      <c r="AS483">
        <f t="shared" si="2568"/>
        <v>0</v>
      </c>
      <c r="AT483">
        <f t="shared" si="2568"/>
        <v>0</v>
      </c>
      <c r="AU483">
        <f t="shared" si="2568"/>
        <v>0</v>
      </c>
      <c r="AV483">
        <f t="shared" si="2568"/>
        <v>0</v>
      </c>
      <c r="AW483">
        <f t="shared" si="2568"/>
        <v>0</v>
      </c>
      <c r="AX483">
        <f t="shared" si="2568"/>
        <v>0</v>
      </c>
      <c r="AY483">
        <f t="shared" si="2568"/>
        <v>0</v>
      </c>
      <c r="AZ483">
        <f t="shared" si="2568"/>
        <v>0</v>
      </c>
      <c r="BA483">
        <f t="shared" si="2568"/>
        <v>0</v>
      </c>
      <c r="BB483">
        <f t="shared" si="2568"/>
        <v>0</v>
      </c>
      <c r="BC483">
        <f t="shared" si="2568"/>
        <v>0</v>
      </c>
      <c r="BD483">
        <f t="shared" si="2568"/>
        <v>0</v>
      </c>
      <c r="BE483">
        <f t="shared" si="2568"/>
        <v>0</v>
      </c>
      <c r="BF483">
        <f t="shared" si="2568"/>
        <v>0</v>
      </c>
      <c r="BG483">
        <f t="shared" si="2433"/>
        <v>0</v>
      </c>
      <c r="BH483">
        <f t="shared" ref="BH483:BI483" si="2569">IF($T483&lt;BH$18,BG483+1,IF(BH$18=$T483,1,0))</f>
        <v>0</v>
      </c>
      <c r="BI483">
        <f t="shared" si="2569"/>
        <v>0</v>
      </c>
      <c r="BJ483">
        <f t="shared" si="2435"/>
        <v>0</v>
      </c>
      <c r="BK483">
        <f t="shared" ref="BK483:BO483" si="2570">IF(BK$18&gt;$D$10,0,IF($T483&lt;BK$18,BJ483+1,IF(BK$18=$T483,1,0)))</f>
        <v>0</v>
      </c>
      <c r="BL483">
        <f t="shared" si="2570"/>
        <v>0</v>
      </c>
      <c r="BM483">
        <f t="shared" si="2570"/>
        <v>0</v>
      </c>
      <c r="BN483">
        <f t="shared" si="2570"/>
        <v>0</v>
      </c>
      <c r="BO483">
        <f t="shared" si="2570"/>
        <v>0</v>
      </c>
      <c r="BP483">
        <f t="shared" si="2437"/>
        <v>0</v>
      </c>
      <c r="BQ483">
        <f t="shared" si="2438"/>
        <v>0</v>
      </c>
      <c r="BR483">
        <f t="shared" si="2439"/>
        <v>0</v>
      </c>
      <c r="BS483">
        <f t="shared" si="2440"/>
        <v>0</v>
      </c>
      <c r="BT483">
        <f t="shared" si="2441"/>
        <v>0</v>
      </c>
      <c r="BU483">
        <f t="shared" si="2442"/>
        <v>0</v>
      </c>
      <c r="BV483">
        <f t="shared" si="2443"/>
        <v>0</v>
      </c>
      <c r="BW483">
        <f t="shared" si="2444"/>
        <v>0</v>
      </c>
      <c r="BX483">
        <f t="shared" si="2445"/>
        <v>0</v>
      </c>
      <c r="BY483">
        <f t="shared" si="2446"/>
        <v>0</v>
      </c>
      <c r="BZ483">
        <f t="shared" si="2447"/>
        <v>0</v>
      </c>
      <c r="CA483">
        <f t="shared" si="2448"/>
        <v>0</v>
      </c>
      <c r="CB483">
        <f t="shared" si="2449"/>
        <v>0</v>
      </c>
      <c r="CC483">
        <f t="shared" si="2450"/>
        <v>0</v>
      </c>
      <c r="CD483">
        <f t="shared" si="2451"/>
        <v>0</v>
      </c>
      <c r="CE483">
        <f t="shared" si="2452"/>
        <v>0</v>
      </c>
      <c r="CF483">
        <f t="shared" si="2453"/>
        <v>0</v>
      </c>
      <c r="CG483">
        <f t="shared" si="2454"/>
        <v>0</v>
      </c>
      <c r="CH483">
        <f t="shared" si="2455"/>
        <v>0</v>
      </c>
      <c r="CI483">
        <f t="shared" si="2456"/>
        <v>0</v>
      </c>
      <c r="CJ483">
        <f t="shared" si="2457"/>
        <v>0</v>
      </c>
      <c r="CK483">
        <f t="shared" si="2458"/>
        <v>0</v>
      </c>
      <c r="CL483">
        <f t="shared" si="2459"/>
        <v>0</v>
      </c>
      <c r="CM483">
        <f t="shared" si="2460"/>
        <v>0</v>
      </c>
      <c r="CN483">
        <f t="shared" si="2461"/>
        <v>0</v>
      </c>
      <c r="CO483">
        <f t="shared" si="2462"/>
        <v>0</v>
      </c>
      <c r="CP483">
        <f t="shared" si="2463"/>
        <v>0</v>
      </c>
      <c r="CQ483">
        <f t="shared" si="2464"/>
        <v>0</v>
      </c>
      <c r="CR483">
        <f t="shared" si="2465"/>
        <v>0</v>
      </c>
      <c r="CS483">
        <f t="shared" si="2466"/>
        <v>0</v>
      </c>
      <c r="CT483" t="str">
        <f t="shared" si="2467"/>
        <v/>
      </c>
      <c r="CU483" t="str">
        <f t="shared" si="2468"/>
        <v/>
      </c>
      <c r="CV483" t="str">
        <f t="shared" si="2469"/>
        <v/>
      </c>
      <c r="CW483" t="str">
        <f t="shared" si="2470"/>
        <v/>
      </c>
      <c r="CX483" t="str">
        <f t="shared" si="2471"/>
        <v/>
      </c>
      <c r="CY483" t="str">
        <f t="shared" si="2472"/>
        <v/>
      </c>
      <c r="CZ483" t="str">
        <f t="shared" si="2473"/>
        <v/>
      </c>
      <c r="DA483" t="str">
        <f t="shared" si="2474"/>
        <v/>
      </c>
      <c r="DB483" t="str">
        <f t="shared" si="2475"/>
        <v/>
      </c>
      <c r="DC483" t="str">
        <f t="shared" si="2476"/>
        <v/>
      </c>
      <c r="DD483" t="str">
        <f t="shared" si="2477"/>
        <v/>
      </c>
      <c r="DE483" t="str">
        <f t="shared" si="2478"/>
        <v/>
      </c>
      <c r="DF483" t="str">
        <f t="shared" si="2479"/>
        <v/>
      </c>
      <c r="DG483" t="str">
        <f t="shared" si="2480"/>
        <v/>
      </c>
      <c r="DH483" t="str">
        <f t="shared" si="2481"/>
        <v/>
      </c>
      <c r="DI483" t="str">
        <f t="shared" si="2482"/>
        <v/>
      </c>
      <c r="DJ483" t="str">
        <f t="shared" si="2483"/>
        <v/>
      </c>
      <c r="DK483" t="str">
        <f t="shared" si="2484"/>
        <v/>
      </c>
      <c r="DL483" t="str">
        <f t="shared" si="2485"/>
        <v/>
      </c>
      <c r="DM483" t="str">
        <f t="shared" si="2486"/>
        <v/>
      </c>
      <c r="DN483" t="str">
        <f t="shared" si="2487"/>
        <v/>
      </c>
      <c r="DO483" t="str">
        <f t="shared" si="2488"/>
        <v/>
      </c>
      <c r="DP483" t="str">
        <f t="shared" si="2489"/>
        <v/>
      </c>
      <c r="DQ483" t="str">
        <f t="shared" si="2490"/>
        <v/>
      </c>
      <c r="DR483" t="str">
        <f t="shared" si="2491"/>
        <v/>
      </c>
      <c r="DS483" t="str">
        <f t="shared" si="2492"/>
        <v/>
      </c>
      <c r="DT483" t="str">
        <f t="shared" si="2493"/>
        <v/>
      </c>
      <c r="DU483" t="str">
        <f t="shared" si="2494"/>
        <v/>
      </c>
      <c r="DV483" t="str">
        <f t="shared" si="2495"/>
        <v/>
      </c>
      <c r="DW483" t="str">
        <f t="shared" si="2496"/>
        <v/>
      </c>
      <c r="DX483" t="str">
        <f t="shared" si="2497"/>
        <v/>
      </c>
      <c r="DY483" t="str">
        <f t="shared" si="2498"/>
        <v/>
      </c>
      <c r="DZ483" t="str">
        <f t="shared" si="2499"/>
        <v/>
      </c>
      <c r="EA483" t="str">
        <f t="shared" si="2500"/>
        <v/>
      </c>
      <c r="EB483" t="str">
        <f t="shared" si="2501"/>
        <v/>
      </c>
      <c r="EC483" t="str">
        <f t="shared" si="2502"/>
        <v/>
      </c>
      <c r="ED483" t="str">
        <f t="shared" si="2503"/>
        <v/>
      </c>
      <c r="EE483" t="str">
        <f t="shared" si="2504"/>
        <v/>
      </c>
      <c r="EF483" t="str">
        <f t="shared" si="2505"/>
        <v/>
      </c>
      <c r="EG483" t="str">
        <f t="shared" si="2506"/>
        <v/>
      </c>
      <c r="EH483">
        <f t="shared" si="2507"/>
        <v>0</v>
      </c>
      <c r="EI483">
        <f t="shared" si="2508"/>
        <v>0</v>
      </c>
      <c r="EJ483">
        <f t="shared" si="2509"/>
        <v>0</v>
      </c>
      <c r="EK483" t="str">
        <f t="shared" si="2510"/>
        <v/>
      </c>
      <c r="EL483" t="str">
        <f t="shared" si="2511"/>
        <v/>
      </c>
      <c r="EM483" t="str">
        <f t="shared" si="2512"/>
        <v/>
      </c>
      <c r="EN483" s="2">
        <f t="shared" si="2513"/>
        <v>0</v>
      </c>
      <c r="EO483" s="1">
        <f t="shared" si="2514"/>
        <v>0</v>
      </c>
    </row>
    <row r="484" spans="1:145" ht="15" thickBot="1" x14ac:dyDescent="0.25">
      <c r="A484" s="14">
        <v>465</v>
      </c>
      <c r="B484" s="65" t="str">
        <f t="shared" ref="B484" si="2571">IF(AND(C484="",D484="",E484=""),"",A484)</f>
        <v/>
      </c>
      <c r="C484" s="61"/>
      <c r="D484" s="62"/>
      <c r="E484" s="61"/>
      <c r="F484" s="67" t="str">
        <f t="shared" si="2423"/>
        <v/>
      </c>
      <c r="G484" s="68" t="str">
        <f t="shared" si="2424"/>
        <v/>
      </c>
      <c r="H484" t="str">
        <f>IF(I484=1,NastaveniIPV!$I$48&amp;""&amp;$D$10,IF(I484=2,NastaveniIPV!$I$47,IF(J484=1,NastaveniIPV!$I$52,"")))</f>
        <v/>
      </c>
      <c r="I484" s="81" t="str">
        <f t="shared" si="2425"/>
        <v/>
      </c>
      <c r="J484" s="14" t="str">
        <f t="shared" si="2426"/>
        <v/>
      </c>
      <c r="O484">
        <v>465</v>
      </c>
      <c r="P484" s="1">
        <f t="shared" si="2427"/>
        <v>0</v>
      </c>
      <c r="Q484">
        <f t="shared" si="2428"/>
        <v>0</v>
      </c>
      <c r="R484" s="38" t="str">
        <f t="shared" si="2429"/>
        <v/>
      </c>
      <c r="S484" t="str">
        <f t="shared" si="2430"/>
        <v/>
      </c>
      <c r="T484" s="38" t="str">
        <f t="shared" si="2431"/>
        <v/>
      </c>
      <c r="W484">
        <f>NastaveniIPV!$D$47</f>
        <v>0.02</v>
      </c>
      <c r="X484">
        <f>NastaveniIPV!$D$48</f>
        <v>0.06</v>
      </c>
      <c r="Y484">
        <f>NastaveniIPV!$D$49</f>
        <v>0.06</v>
      </c>
      <c r="Z484">
        <f>NastaveniIPV!$D$50</f>
        <v>0.06</v>
      </c>
      <c r="AA484">
        <f>NastaveniIPV!$D$51</f>
        <v>1.7999999999999999E-2</v>
      </c>
      <c r="AB484">
        <f>NastaveniIPV!$D$52</f>
        <v>0.01</v>
      </c>
      <c r="AC484">
        <f>NastaveniIPV!$D$53</f>
        <v>0.01</v>
      </c>
      <c r="AD484">
        <f>NastaveniIPV!$D$54</f>
        <v>0.01</v>
      </c>
      <c r="AE484">
        <f>NastaveniIPV!$D$55</f>
        <v>0.01</v>
      </c>
      <c r="AF484">
        <f>NastaveniIPV!$D$56</f>
        <v>0.01</v>
      </c>
      <c r="AG484">
        <f t="shared" ref="AG484:BF484" si="2572">IF($T484=AG$18,1,IF(AG$18&lt;$T484,0,AF484+1))</f>
        <v>0</v>
      </c>
      <c r="AH484">
        <f t="shared" si="2572"/>
        <v>0</v>
      </c>
      <c r="AI484">
        <f t="shared" si="2572"/>
        <v>0</v>
      </c>
      <c r="AJ484">
        <f t="shared" si="2572"/>
        <v>0</v>
      </c>
      <c r="AK484">
        <f t="shared" si="2572"/>
        <v>0</v>
      </c>
      <c r="AL484">
        <f t="shared" si="2572"/>
        <v>0</v>
      </c>
      <c r="AM484">
        <f t="shared" si="2572"/>
        <v>0</v>
      </c>
      <c r="AN484">
        <f t="shared" si="2572"/>
        <v>0</v>
      </c>
      <c r="AO484">
        <f t="shared" si="2572"/>
        <v>0</v>
      </c>
      <c r="AP484">
        <f t="shared" si="2572"/>
        <v>0</v>
      </c>
      <c r="AQ484">
        <f t="shared" si="2572"/>
        <v>0</v>
      </c>
      <c r="AR484">
        <f t="shared" si="2572"/>
        <v>0</v>
      </c>
      <c r="AS484">
        <f t="shared" si="2572"/>
        <v>0</v>
      </c>
      <c r="AT484">
        <f t="shared" si="2572"/>
        <v>0</v>
      </c>
      <c r="AU484">
        <f t="shared" si="2572"/>
        <v>0</v>
      </c>
      <c r="AV484">
        <f t="shared" si="2572"/>
        <v>0</v>
      </c>
      <c r="AW484">
        <f t="shared" si="2572"/>
        <v>0</v>
      </c>
      <c r="AX484">
        <f t="shared" si="2572"/>
        <v>0</v>
      </c>
      <c r="AY484">
        <f t="shared" si="2572"/>
        <v>0</v>
      </c>
      <c r="AZ484">
        <f t="shared" si="2572"/>
        <v>0</v>
      </c>
      <c r="BA484">
        <f t="shared" si="2572"/>
        <v>0</v>
      </c>
      <c r="BB484">
        <f t="shared" si="2572"/>
        <v>0</v>
      </c>
      <c r="BC484">
        <f t="shared" si="2572"/>
        <v>0</v>
      </c>
      <c r="BD484">
        <f t="shared" si="2572"/>
        <v>0</v>
      </c>
      <c r="BE484">
        <f t="shared" si="2572"/>
        <v>0</v>
      </c>
      <c r="BF484">
        <f t="shared" si="2572"/>
        <v>0</v>
      </c>
      <c r="BG484">
        <f t="shared" si="2433"/>
        <v>0</v>
      </c>
      <c r="BH484">
        <f t="shared" ref="BH484:BI484" si="2573">IF($T484&lt;BH$18,BG484+1,IF(BH$18=$T484,1,0))</f>
        <v>0</v>
      </c>
      <c r="BI484">
        <f t="shared" si="2573"/>
        <v>0</v>
      </c>
      <c r="BJ484">
        <f t="shared" si="2435"/>
        <v>0</v>
      </c>
      <c r="BK484">
        <f t="shared" ref="BK484:BO484" si="2574">IF(BK$18&gt;$D$10,0,IF($T484&lt;BK$18,BJ484+1,IF(BK$18=$T484,1,0)))</f>
        <v>0</v>
      </c>
      <c r="BL484">
        <f t="shared" si="2574"/>
        <v>0</v>
      </c>
      <c r="BM484">
        <f t="shared" si="2574"/>
        <v>0</v>
      </c>
      <c r="BN484">
        <f t="shared" si="2574"/>
        <v>0</v>
      </c>
      <c r="BO484">
        <f t="shared" si="2574"/>
        <v>0</v>
      </c>
      <c r="BP484">
        <f t="shared" si="2437"/>
        <v>0</v>
      </c>
      <c r="BQ484">
        <f t="shared" si="2438"/>
        <v>0</v>
      </c>
      <c r="BR484">
        <f t="shared" si="2439"/>
        <v>0</v>
      </c>
      <c r="BS484">
        <f t="shared" si="2440"/>
        <v>0</v>
      </c>
      <c r="BT484">
        <f t="shared" si="2441"/>
        <v>0</v>
      </c>
      <c r="BU484">
        <f t="shared" si="2442"/>
        <v>0</v>
      </c>
      <c r="BV484">
        <f t="shared" si="2443"/>
        <v>0</v>
      </c>
      <c r="BW484">
        <f t="shared" si="2444"/>
        <v>0</v>
      </c>
      <c r="BX484">
        <f t="shared" si="2445"/>
        <v>0</v>
      </c>
      <c r="BY484">
        <f t="shared" si="2446"/>
        <v>0</v>
      </c>
      <c r="BZ484">
        <f t="shared" si="2447"/>
        <v>0</v>
      </c>
      <c r="CA484">
        <f t="shared" si="2448"/>
        <v>0</v>
      </c>
      <c r="CB484">
        <f t="shared" si="2449"/>
        <v>0</v>
      </c>
      <c r="CC484">
        <f t="shared" si="2450"/>
        <v>0</v>
      </c>
      <c r="CD484">
        <f t="shared" si="2451"/>
        <v>0</v>
      </c>
      <c r="CE484">
        <f t="shared" si="2452"/>
        <v>0</v>
      </c>
      <c r="CF484">
        <f t="shared" si="2453"/>
        <v>0</v>
      </c>
      <c r="CG484">
        <f t="shared" si="2454"/>
        <v>0</v>
      </c>
      <c r="CH484">
        <f t="shared" si="2455"/>
        <v>0</v>
      </c>
      <c r="CI484">
        <f t="shared" si="2456"/>
        <v>0</v>
      </c>
      <c r="CJ484">
        <f t="shared" si="2457"/>
        <v>0</v>
      </c>
      <c r="CK484">
        <f t="shared" si="2458"/>
        <v>0</v>
      </c>
      <c r="CL484">
        <f t="shared" si="2459"/>
        <v>0</v>
      </c>
      <c r="CM484">
        <f t="shared" si="2460"/>
        <v>0</v>
      </c>
      <c r="CN484">
        <f t="shared" si="2461"/>
        <v>0</v>
      </c>
      <c r="CO484">
        <f t="shared" si="2462"/>
        <v>0</v>
      </c>
      <c r="CP484">
        <f t="shared" si="2463"/>
        <v>0</v>
      </c>
      <c r="CQ484">
        <f t="shared" si="2464"/>
        <v>0</v>
      </c>
      <c r="CR484">
        <f t="shared" si="2465"/>
        <v>0</v>
      </c>
      <c r="CS484">
        <f t="shared" si="2466"/>
        <v>0</v>
      </c>
      <c r="CT484" t="str">
        <f t="shared" si="2467"/>
        <v/>
      </c>
      <c r="CU484" t="str">
        <f t="shared" si="2468"/>
        <v/>
      </c>
      <c r="CV484" t="str">
        <f t="shared" si="2469"/>
        <v/>
      </c>
      <c r="CW484" t="str">
        <f t="shared" si="2470"/>
        <v/>
      </c>
      <c r="CX484" t="str">
        <f t="shared" si="2471"/>
        <v/>
      </c>
      <c r="CY484" t="str">
        <f t="shared" si="2472"/>
        <v/>
      </c>
      <c r="CZ484" t="str">
        <f t="shared" si="2473"/>
        <v/>
      </c>
      <c r="DA484" t="str">
        <f t="shared" si="2474"/>
        <v/>
      </c>
      <c r="DB484" t="str">
        <f t="shared" si="2475"/>
        <v/>
      </c>
      <c r="DC484" t="str">
        <f t="shared" si="2476"/>
        <v/>
      </c>
      <c r="DD484" t="str">
        <f t="shared" si="2477"/>
        <v/>
      </c>
      <c r="DE484" t="str">
        <f t="shared" si="2478"/>
        <v/>
      </c>
      <c r="DF484" t="str">
        <f t="shared" si="2479"/>
        <v/>
      </c>
      <c r="DG484" t="str">
        <f t="shared" si="2480"/>
        <v/>
      </c>
      <c r="DH484" t="str">
        <f t="shared" si="2481"/>
        <v/>
      </c>
      <c r="DI484" t="str">
        <f t="shared" si="2482"/>
        <v/>
      </c>
      <c r="DJ484" t="str">
        <f t="shared" si="2483"/>
        <v/>
      </c>
      <c r="DK484" t="str">
        <f t="shared" si="2484"/>
        <v/>
      </c>
      <c r="DL484" t="str">
        <f t="shared" si="2485"/>
        <v/>
      </c>
      <c r="DM484" t="str">
        <f t="shared" si="2486"/>
        <v/>
      </c>
      <c r="DN484" t="str">
        <f t="shared" si="2487"/>
        <v/>
      </c>
      <c r="DO484" t="str">
        <f t="shared" si="2488"/>
        <v/>
      </c>
      <c r="DP484" t="str">
        <f t="shared" si="2489"/>
        <v/>
      </c>
      <c r="DQ484" t="str">
        <f t="shared" si="2490"/>
        <v/>
      </c>
      <c r="DR484" t="str">
        <f t="shared" si="2491"/>
        <v/>
      </c>
      <c r="DS484" t="str">
        <f t="shared" si="2492"/>
        <v/>
      </c>
      <c r="DT484" t="str">
        <f t="shared" si="2493"/>
        <v/>
      </c>
      <c r="DU484" t="str">
        <f t="shared" si="2494"/>
        <v/>
      </c>
      <c r="DV484" t="str">
        <f t="shared" si="2495"/>
        <v/>
      </c>
      <c r="DW484" t="str">
        <f t="shared" si="2496"/>
        <v/>
      </c>
      <c r="DX484" t="str">
        <f t="shared" si="2497"/>
        <v/>
      </c>
      <c r="DY484" t="str">
        <f t="shared" si="2498"/>
        <v/>
      </c>
      <c r="DZ484" t="str">
        <f t="shared" si="2499"/>
        <v/>
      </c>
      <c r="EA484" t="str">
        <f t="shared" si="2500"/>
        <v/>
      </c>
      <c r="EB484" t="str">
        <f t="shared" si="2501"/>
        <v/>
      </c>
      <c r="EC484" t="str">
        <f t="shared" si="2502"/>
        <v/>
      </c>
      <c r="ED484" t="str">
        <f t="shared" si="2503"/>
        <v/>
      </c>
      <c r="EE484" t="str">
        <f t="shared" si="2504"/>
        <v/>
      </c>
      <c r="EF484" t="str">
        <f t="shared" si="2505"/>
        <v/>
      </c>
      <c r="EG484" t="str">
        <f t="shared" si="2506"/>
        <v/>
      </c>
      <c r="EH484">
        <f t="shared" si="2507"/>
        <v>0</v>
      </c>
      <c r="EI484">
        <f t="shared" si="2508"/>
        <v>0</v>
      </c>
      <c r="EJ484">
        <f t="shared" si="2509"/>
        <v>0</v>
      </c>
      <c r="EK484" t="str">
        <f t="shared" si="2510"/>
        <v/>
      </c>
      <c r="EL484" t="str">
        <f t="shared" si="2511"/>
        <v/>
      </c>
      <c r="EM484" t="str">
        <f t="shared" si="2512"/>
        <v/>
      </c>
      <c r="EN484" s="2">
        <f t="shared" si="2513"/>
        <v>0</v>
      </c>
      <c r="EO484" s="1">
        <f t="shared" si="2514"/>
        <v>0</v>
      </c>
    </row>
    <row r="485" spans="1:145" ht="15" thickBot="1" x14ac:dyDescent="0.25">
      <c r="A485" s="14">
        <v>466</v>
      </c>
      <c r="B485" s="65" t="str">
        <f t="shared" ref="B485" si="2575">IF(AND(C485="",D485="",E485),"",A485)</f>
        <v/>
      </c>
      <c r="C485" s="63"/>
      <c r="D485" s="63"/>
      <c r="E485" s="64"/>
      <c r="F485" s="67" t="str">
        <f t="shared" si="2423"/>
        <v/>
      </c>
      <c r="G485" s="68" t="str">
        <f t="shared" si="2424"/>
        <v/>
      </c>
      <c r="H485" t="str">
        <f>IF(I485=1,NastaveniIPV!$I$48&amp;""&amp;$D$10,IF(I485=2,NastaveniIPV!$I$47,IF(J485=1,NastaveniIPV!$I$52,"")))</f>
        <v/>
      </c>
      <c r="I485" s="81" t="str">
        <f t="shared" si="2425"/>
        <v/>
      </c>
      <c r="J485" s="14" t="str">
        <f t="shared" si="2426"/>
        <v/>
      </c>
      <c r="O485">
        <v>466</v>
      </c>
      <c r="P485" s="1">
        <f t="shared" si="2427"/>
        <v>0</v>
      </c>
      <c r="Q485">
        <f t="shared" si="2428"/>
        <v>0</v>
      </c>
      <c r="R485" s="38" t="str">
        <f t="shared" si="2429"/>
        <v/>
      </c>
      <c r="S485" t="str">
        <f t="shared" si="2430"/>
        <v/>
      </c>
      <c r="T485" s="38" t="str">
        <f t="shared" si="2431"/>
        <v/>
      </c>
      <c r="W485">
        <f>NastaveniIPV!$D$47</f>
        <v>0.02</v>
      </c>
      <c r="X485">
        <f>NastaveniIPV!$D$48</f>
        <v>0.06</v>
      </c>
      <c r="Y485">
        <f>NastaveniIPV!$D$49</f>
        <v>0.06</v>
      </c>
      <c r="Z485">
        <f>NastaveniIPV!$D$50</f>
        <v>0.06</v>
      </c>
      <c r="AA485">
        <f>NastaveniIPV!$D$51</f>
        <v>1.7999999999999999E-2</v>
      </c>
      <c r="AB485">
        <f>NastaveniIPV!$D$52</f>
        <v>0.01</v>
      </c>
      <c r="AC485">
        <f>NastaveniIPV!$D$53</f>
        <v>0.01</v>
      </c>
      <c r="AD485">
        <f>NastaveniIPV!$D$54</f>
        <v>0.01</v>
      </c>
      <c r="AE485">
        <f>NastaveniIPV!$D$55</f>
        <v>0.01</v>
      </c>
      <c r="AF485">
        <f>NastaveniIPV!$D$56</f>
        <v>0.01</v>
      </c>
      <c r="AG485">
        <f t="shared" ref="AG485:BF485" si="2576">IF($T485=AG$18,1,IF(AG$18&lt;$T485,0,AF485+1))</f>
        <v>0</v>
      </c>
      <c r="AH485">
        <f t="shared" si="2576"/>
        <v>0</v>
      </c>
      <c r="AI485">
        <f t="shared" si="2576"/>
        <v>0</v>
      </c>
      <c r="AJ485">
        <f t="shared" si="2576"/>
        <v>0</v>
      </c>
      <c r="AK485">
        <f t="shared" si="2576"/>
        <v>0</v>
      </c>
      <c r="AL485">
        <f t="shared" si="2576"/>
        <v>0</v>
      </c>
      <c r="AM485">
        <f t="shared" si="2576"/>
        <v>0</v>
      </c>
      <c r="AN485">
        <f t="shared" si="2576"/>
        <v>0</v>
      </c>
      <c r="AO485">
        <f t="shared" si="2576"/>
        <v>0</v>
      </c>
      <c r="AP485">
        <f t="shared" si="2576"/>
        <v>0</v>
      </c>
      <c r="AQ485">
        <f t="shared" si="2576"/>
        <v>0</v>
      </c>
      <c r="AR485">
        <f t="shared" si="2576"/>
        <v>0</v>
      </c>
      <c r="AS485">
        <f t="shared" si="2576"/>
        <v>0</v>
      </c>
      <c r="AT485">
        <f t="shared" si="2576"/>
        <v>0</v>
      </c>
      <c r="AU485">
        <f t="shared" si="2576"/>
        <v>0</v>
      </c>
      <c r="AV485">
        <f t="shared" si="2576"/>
        <v>0</v>
      </c>
      <c r="AW485">
        <f t="shared" si="2576"/>
        <v>0</v>
      </c>
      <c r="AX485">
        <f t="shared" si="2576"/>
        <v>0</v>
      </c>
      <c r="AY485">
        <f t="shared" si="2576"/>
        <v>0</v>
      </c>
      <c r="AZ485">
        <f t="shared" si="2576"/>
        <v>0</v>
      </c>
      <c r="BA485">
        <f t="shared" si="2576"/>
        <v>0</v>
      </c>
      <c r="BB485">
        <f t="shared" si="2576"/>
        <v>0</v>
      </c>
      <c r="BC485">
        <f t="shared" si="2576"/>
        <v>0</v>
      </c>
      <c r="BD485">
        <f t="shared" si="2576"/>
        <v>0</v>
      </c>
      <c r="BE485">
        <f t="shared" si="2576"/>
        <v>0</v>
      </c>
      <c r="BF485">
        <f t="shared" si="2576"/>
        <v>0</v>
      </c>
      <c r="BG485">
        <f t="shared" si="2433"/>
        <v>0</v>
      </c>
      <c r="BH485">
        <f t="shared" ref="BH485:BI485" si="2577">IF($T485&lt;BH$18,BG485+1,IF(BH$18=$T485,1,0))</f>
        <v>0</v>
      </c>
      <c r="BI485">
        <f t="shared" si="2577"/>
        <v>0</v>
      </c>
      <c r="BJ485">
        <f t="shared" si="2435"/>
        <v>0</v>
      </c>
      <c r="BK485">
        <f t="shared" ref="BK485:BO485" si="2578">IF(BK$18&gt;$D$10,0,IF($T485&lt;BK$18,BJ485+1,IF(BK$18=$T485,1,0)))</f>
        <v>0</v>
      </c>
      <c r="BL485">
        <f t="shared" si="2578"/>
        <v>0</v>
      </c>
      <c r="BM485">
        <f t="shared" si="2578"/>
        <v>0</v>
      </c>
      <c r="BN485">
        <f t="shared" si="2578"/>
        <v>0</v>
      </c>
      <c r="BO485">
        <f t="shared" si="2578"/>
        <v>0</v>
      </c>
      <c r="BP485">
        <f t="shared" si="2437"/>
        <v>0</v>
      </c>
      <c r="BQ485">
        <f t="shared" si="2438"/>
        <v>0</v>
      </c>
      <c r="BR485">
        <f t="shared" si="2439"/>
        <v>0</v>
      </c>
      <c r="BS485">
        <f t="shared" si="2440"/>
        <v>0</v>
      </c>
      <c r="BT485">
        <f t="shared" si="2441"/>
        <v>0</v>
      </c>
      <c r="BU485">
        <f t="shared" si="2442"/>
        <v>0</v>
      </c>
      <c r="BV485">
        <f t="shared" si="2443"/>
        <v>0</v>
      </c>
      <c r="BW485">
        <f t="shared" si="2444"/>
        <v>0</v>
      </c>
      <c r="BX485">
        <f t="shared" si="2445"/>
        <v>0</v>
      </c>
      <c r="BY485">
        <f t="shared" si="2446"/>
        <v>0</v>
      </c>
      <c r="BZ485">
        <f t="shared" si="2447"/>
        <v>0</v>
      </c>
      <c r="CA485">
        <f t="shared" si="2448"/>
        <v>0</v>
      </c>
      <c r="CB485">
        <f t="shared" si="2449"/>
        <v>0</v>
      </c>
      <c r="CC485">
        <f t="shared" si="2450"/>
        <v>0</v>
      </c>
      <c r="CD485">
        <f t="shared" si="2451"/>
        <v>0</v>
      </c>
      <c r="CE485">
        <f t="shared" si="2452"/>
        <v>0</v>
      </c>
      <c r="CF485">
        <f t="shared" si="2453"/>
        <v>0</v>
      </c>
      <c r="CG485">
        <f t="shared" si="2454"/>
        <v>0</v>
      </c>
      <c r="CH485">
        <f t="shared" si="2455"/>
        <v>0</v>
      </c>
      <c r="CI485">
        <f t="shared" si="2456"/>
        <v>0</v>
      </c>
      <c r="CJ485">
        <f t="shared" si="2457"/>
        <v>0</v>
      </c>
      <c r="CK485">
        <f t="shared" si="2458"/>
        <v>0</v>
      </c>
      <c r="CL485">
        <f t="shared" si="2459"/>
        <v>0</v>
      </c>
      <c r="CM485">
        <f t="shared" si="2460"/>
        <v>0</v>
      </c>
      <c r="CN485">
        <f t="shared" si="2461"/>
        <v>0</v>
      </c>
      <c r="CO485">
        <f t="shared" si="2462"/>
        <v>0</v>
      </c>
      <c r="CP485">
        <f t="shared" si="2463"/>
        <v>0</v>
      </c>
      <c r="CQ485">
        <f t="shared" si="2464"/>
        <v>0</v>
      </c>
      <c r="CR485">
        <f t="shared" si="2465"/>
        <v>0</v>
      </c>
      <c r="CS485">
        <f t="shared" si="2466"/>
        <v>0</v>
      </c>
      <c r="CT485" t="str">
        <f t="shared" si="2467"/>
        <v/>
      </c>
      <c r="CU485" t="str">
        <f t="shared" si="2468"/>
        <v/>
      </c>
      <c r="CV485" t="str">
        <f t="shared" si="2469"/>
        <v/>
      </c>
      <c r="CW485" t="str">
        <f t="shared" si="2470"/>
        <v/>
      </c>
      <c r="CX485" t="str">
        <f t="shared" si="2471"/>
        <v/>
      </c>
      <c r="CY485" t="str">
        <f t="shared" si="2472"/>
        <v/>
      </c>
      <c r="CZ485" t="str">
        <f t="shared" si="2473"/>
        <v/>
      </c>
      <c r="DA485" t="str">
        <f t="shared" si="2474"/>
        <v/>
      </c>
      <c r="DB485" t="str">
        <f t="shared" si="2475"/>
        <v/>
      </c>
      <c r="DC485" t="str">
        <f t="shared" si="2476"/>
        <v/>
      </c>
      <c r="DD485" t="str">
        <f t="shared" si="2477"/>
        <v/>
      </c>
      <c r="DE485" t="str">
        <f t="shared" si="2478"/>
        <v/>
      </c>
      <c r="DF485" t="str">
        <f t="shared" si="2479"/>
        <v/>
      </c>
      <c r="DG485" t="str">
        <f t="shared" si="2480"/>
        <v/>
      </c>
      <c r="DH485" t="str">
        <f t="shared" si="2481"/>
        <v/>
      </c>
      <c r="DI485" t="str">
        <f t="shared" si="2482"/>
        <v/>
      </c>
      <c r="DJ485" t="str">
        <f t="shared" si="2483"/>
        <v/>
      </c>
      <c r="DK485" t="str">
        <f t="shared" si="2484"/>
        <v/>
      </c>
      <c r="DL485" t="str">
        <f t="shared" si="2485"/>
        <v/>
      </c>
      <c r="DM485" t="str">
        <f t="shared" si="2486"/>
        <v/>
      </c>
      <c r="DN485" t="str">
        <f t="shared" si="2487"/>
        <v/>
      </c>
      <c r="DO485" t="str">
        <f t="shared" si="2488"/>
        <v/>
      </c>
      <c r="DP485" t="str">
        <f t="shared" si="2489"/>
        <v/>
      </c>
      <c r="DQ485" t="str">
        <f t="shared" si="2490"/>
        <v/>
      </c>
      <c r="DR485" t="str">
        <f t="shared" si="2491"/>
        <v/>
      </c>
      <c r="DS485" t="str">
        <f t="shared" si="2492"/>
        <v/>
      </c>
      <c r="DT485" t="str">
        <f t="shared" si="2493"/>
        <v/>
      </c>
      <c r="DU485" t="str">
        <f t="shared" si="2494"/>
        <v/>
      </c>
      <c r="DV485" t="str">
        <f t="shared" si="2495"/>
        <v/>
      </c>
      <c r="DW485" t="str">
        <f t="shared" si="2496"/>
        <v/>
      </c>
      <c r="DX485" t="str">
        <f t="shared" si="2497"/>
        <v/>
      </c>
      <c r="DY485" t="str">
        <f t="shared" si="2498"/>
        <v/>
      </c>
      <c r="DZ485" t="str">
        <f t="shared" si="2499"/>
        <v/>
      </c>
      <c r="EA485" t="str">
        <f t="shared" si="2500"/>
        <v/>
      </c>
      <c r="EB485" t="str">
        <f t="shared" si="2501"/>
        <v/>
      </c>
      <c r="EC485" t="str">
        <f t="shared" si="2502"/>
        <v/>
      </c>
      <c r="ED485" t="str">
        <f t="shared" si="2503"/>
        <v/>
      </c>
      <c r="EE485" t="str">
        <f t="shared" si="2504"/>
        <v/>
      </c>
      <c r="EF485" t="str">
        <f t="shared" si="2505"/>
        <v/>
      </c>
      <c r="EG485" t="str">
        <f t="shared" si="2506"/>
        <v/>
      </c>
      <c r="EH485">
        <f t="shared" si="2507"/>
        <v>0</v>
      </c>
      <c r="EI485">
        <f t="shared" si="2508"/>
        <v>0</v>
      </c>
      <c r="EJ485">
        <f t="shared" si="2509"/>
        <v>0</v>
      </c>
      <c r="EK485" t="str">
        <f t="shared" si="2510"/>
        <v/>
      </c>
      <c r="EL485" t="str">
        <f t="shared" si="2511"/>
        <v/>
      </c>
      <c r="EM485" t="str">
        <f t="shared" si="2512"/>
        <v/>
      </c>
      <c r="EN485" s="2">
        <f t="shared" si="2513"/>
        <v>0</v>
      </c>
      <c r="EO485" s="1">
        <f t="shared" si="2514"/>
        <v>0</v>
      </c>
    </row>
    <row r="486" spans="1:145" ht="15" thickBot="1" x14ac:dyDescent="0.25">
      <c r="A486" s="14">
        <v>467</v>
      </c>
      <c r="B486" s="65" t="str">
        <f t="shared" ref="B486" si="2579">IF(AND(C486="",D486="",E486=""),"",A486)</f>
        <v/>
      </c>
      <c r="C486" s="61"/>
      <c r="D486" s="62"/>
      <c r="E486" s="61"/>
      <c r="F486" s="67" t="str">
        <f t="shared" si="2423"/>
        <v/>
      </c>
      <c r="G486" s="68" t="str">
        <f t="shared" si="2424"/>
        <v/>
      </c>
      <c r="H486" t="str">
        <f>IF(I486=1,NastaveniIPV!$I$48&amp;""&amp;$D$10,IF(I486=2,NastaveniIPV!$I$47,IF(J486=1,NastaveniIPV!$I$52,"")))</f>
        <v/>
      </c>
      <c r="I486" s="81" t="str">
        <f t="shared" si="2425"/>
        <v/>
      </c>
      <c r="J486" s="14" t="str">
        <f t="shared" si="2426"/>
        <v/>
      </c>
      <c r="O486">
        <v>467</v>
      </c>
      <c r="P486" s="1">
        <f t="shared" si="2427"/>
        <v>0</v>
      </c>
      <c r="Q486">
        <f t="shared" si="2428"/>
        <v>0</v>
      </c>
      <c r="R486" s="38" t="str">
        <f t="shared" si="2429"/>
        <v/>
      </c>
      <c r="S486" t="str">
        <f t="shared" si="2430"/>
        <v/>
      </c>
      <c r="T486" s="38" t="str">
        <f t="shared" si="2431"/>
        <v/>
      </c>
      <c r="W486">
        <f>NastaveniIPV!$D$47</f>
        <v>0.02</v>
      </c>
      <c r="X486">
        <f>NastaveniIPV!$D$48</f>
        <v>0.06</v>
      </c>
      <c r="Y486">
        <f>NastaveniIPV!$D$49</f>
        <v>0.06</v>
      </c>
      <c r="Z486">
        <f>NastaveniIPV!$D$50</f>
        <v>0.06</v>
      </c>
      <c r="AA486">
        <f>NastaveniIPV!$D$51</f>
        <v>1.7999999999999999E-2</v>
      </c>
      <c r="AB486">
        <f>NastaveniIPV!$D$52</f>
        <v>0.01</v>
      </c>
      <c r="AC486">
        <f>NastaveniIPV!$D$53</f>
        <v>0.01</v>
      </c>
      <c r="AD486">
        <f>NastaveniIPV!$D$54</f>
        <v>0.01</v>
      </c>
      <c r="AE486">
        <f>NastaveniIPV!$D$55</f>
        <v>0.01</v>
      </c>
      <c r="AF486">
        <f>NastaveniIPV!$D$56</f>
        <v>0.01</v>
      </c>
      <c r="AG486">
        <f t="shared" ref="AG486:BF486" si="2580">IF($T486=AG$18,1,IF(AG$18&lt;$T486,0,AF486+1))</f>
        <v>0</v>
      </c>
      <c r="AH486">
        <f t="shared" si="2580"/>
        <v>0</v>
      </c>
      <c r="AI486">
        <f t="shared" si="2580"/>
        <v>0</v>
      </c>
      <c r="AJ486">
        <f t="shared" si="2580"/>
        <v>0</v>
      </c>
      <c r="AK486">
        <f t="shared" si="2580"/>
        <v>0</v>
      </c>
      <c r="AL486">
        <f t="shared" si="2580"/>
        <v>0</v>
      </c>
      <c r="AM486">
        <f t="shared" si="2580"/>
        <v>0</v>
      </c>
      <c r="AN486">
        <f t="shared" si="2580"/>
        <v>0</v>
      </c>
      <c r="AO486">
        <f t="shared" si="2580"/>
        <v>0</v>
      </c>
      <c r="AP486">
        <f t="shared" si="2580"/>
        <v>0</v>
      </c>
      <c r="AQ486">
        <f t="shared" si="2580"/>
        <v>0</v>
      </c>
      <c r="AR486">
        <f t="shared" si="2580"/>
        <v>0</v>
      </c>
      <c r="AS486">
        <f t="shared" si="2580"/>
        <v>0</v>
      </c>
      <c r="AT486">
        <f t="shared" si="2580"/>
        <v>0</v>
      </c>
      <c r="AU486">
        <f t="shared" si="2580"/>
        <v>0</v>
      </c>
      <c r="AV486">
        <f t="shared" si="2580"/>
        <v>0</v>
      </c>
      <c r="AW486">
        <f t="shared" si="2580"/>
        <v>0</v>
      </c>
      <c r="AX486">
        <f t="shared" si="2580"/>
        <v>0</v>
      </c>
      <c r="AY486">
        <f t="shared" si="2580"/>
        <v>0</v>
      </c>
      <c r="AZ486">
        <f t="shared" si="2580"/>
        <v>0</v>
      </c>
      <c r="BA486">
        <f t="shared" si="2580"/>
        <v>0</v>
      </c>
      <c r="BB486">
        <f t="shared" si="2580"/>
        <v>0</v>
      </c>
      <c r="BC486">
        <f t="shared" si="2580"/>
        <v>0</v>
      </c>
      <c r="BD486">
        <f t="shared" si="2580"/>
        <v>0</v>
      </c>
      <c r="BE486">
        <f t="shared" si="2580"/>
        <v>0</v>
      </c>
      <c r="BF486">
        <f t="shared" si="2580"/>
        <v>0</v>
      </c>
      <c r="BG486">
        <f t="shared" si="2433"/>
        <v>0</v>
      </c>
      <c r="BH486">
        <f t="shared" ref="BH486:BI486" si="2581">IF($T486&lt;BH$18,BG486+1,IF(BH$18=$T486,1,0))</f>
        <v>0</v>
      </c>
      <c r="BI486">
        <f t="shared" si="2581"/>
        <v>0</v>
      </c>
      <c r="BJ486">
        <f t="shared" si="2435"/>
        <v>0</v>
      </c>
      <c r="BK486">
        <f t="shared" ref="BK486:BO486" si="2582">IF(BK$18&gt;$D$10,0,IF($T486&lt;BK$18,BJ486+1,IF(BK$18=$T486,1,0)))</f>
        <v>0</v>
      </c>
      <c r="BL486">
        <f t="shared" si="2582"/>
        <v>0</v>
      </c>
      <c r="BM486">
        <f t="shared" si="2582"/>
        <v>0</v>
      </c>
      <c r="BN486">
        <f t="shared" si="2582"/>
        <v>0</v>
      </c>
      <c r="BO486">
        <f t="shared" si="2582"/>
        <v>0</v>
      </c>
      <c r="BP486">
        <f t="shared" si="2437"/>
        <v>0</v>
      </c>
      <c r="BQ486">
        <f t="shared" si="2438"/>
        <v>0</v>
      </c>
      <c r="BR486">
        <f t="shared" si="2439"/>
        <v>0</v>
      </c>
      <c r="BS486">
        <f t="shared" si="2440"/>
        <v>0</v>
      </c>
      <c r="BT486">
        <f t="shared" si="2441"/>
        <v>0</v>
      </c>
      <c r="BU486">
        <f t="shared" si="2442"/>
        <v>0</v>
      </c>
      <c r="BV486">
        <f t="shared" si="2443"/>
        <v>0</v>
      </c>
      <c r="BW486">
        <f t="shared" si="2444"/>
        <v>0</v>
      </c>
      <c r="BX486">
        <f t="shared" si="2445"/>
        <v>0</v>
      </c>
      <c r="BY486">
        <f t="shared" si="2446"/>
        <v>0</v>
      </c>
      <c r="BZ486">
        <f t="shared" si="2447"/>
        <v>0</v>
      </c>
      <c r="CA486">
        <f t="shared" si="2448"/>
        <v>0</v>
      </c>
      <c r="CB486">
        <f t="shared" si="2449"/>
        <v>0</v>
      </c>
      <c r="CC486">
        <f t="shared" si="2450"/>
        <v>0</v>
      </c>
      <c r="CD486">
        <f t="shared" si="2451"/>
        <v>0</v>
      </c>
      <c r="CE486">
        <f t="shared" si="2452"/>
        <v>0</v>
      </c>
      <c r="CF486">
        <f t="shared" si="2453"/>
        <v>0</v>
      </c>
      <c r="CG486">
        <f t="shared" si="2454"/>
        <v>0</v>
      </c>
      <c r="CH486">
        <f t="shared" si="2455"/>
        <v>0</v>
      </c>
      <c r="CI486">
        <f t="shared" si="2456"/>
        <v>0</v>
      </c>
      <c r="CJ486">
        <f t="shared" si="2457"/>
        <v>0</v>
      </c>
      <c r="CK486">
        <f t="shared" si="2458"/>
        <v>0</v>
      </c>
      <c r="CL486">
        <f t="shared" si="2459"/>
        <v>0</v>
      </c>
      <c r="CM486">
        <f t="shared" si="2460"/>
        <v>0</v>
      </c>
      <c r="CN486">
        <f t="shared" si="2461"/>
        <v>0</v>
      </c>
      <c r="CO486">
        <f t="shared" si="2462"/>
        <v>0</v>
      </c>
      <c r="CP486">
        <f t="shared" si="2463"/>
        <v>0</v>
      </c>
      <c r="CQ486">
        <f t="shared" si="2464"/>
        <v>0</v>
      </c>
      <c r="CR486">
        <f t="shared" si="2465"/>
        <v>0</v>
      </c>
      <c r="CS486">
        <f t="shared" si="2466"/>
        <v>0</v>
      </c>
      <c r="CT486" t="str">
        <f t="shared" si="2467"/>
        <v/>
      </c>
      <c r="CU486" t="str">
        <f t="shared" si="2468"/>
        <v/>
      </c>
      <c r="CV486" t="str">
        <f t="shared" si="2469"/>
        <v/>
      </c>
      <c r="CW486" t="str">
        <f t="shared" si="2470"/>
        <v/>
      </c>
      <c r="CX486" t="str">
        <f t="shared" si="2471"/>
        <v/>
      </c>
      <c r="CY486" t="str">
        <f t="shared" si="2472"/>
        <v/>
      </c>
      <c r="CZ486" t="str">
        <f t="shared" si="2473"/>
        <v/>
      </c>
      <c r="DA486" t="str">
        <f t="shared" si="2474"/>
        <v/>
      </c>
      <c r="DB486" t="str">
        <f t="shared" si="2475"/>
        <v/>
      </c>
      <c r="DC486" t="str">
        <f t="shared" si="2476"/>
        <v/>
      </c>
      <c r="DD486" t="str">
        <f t="shared" si="2477"/>
        <v/>
      </c>
      <c r="DE486" t="str">
        <f t="shared" si="2478"/>
        <v/>
      </c>
      <c r="DF486" t="str">
        <f t="shared" si="2479"/>
        <v/>
      </c>
      <c r="DG486" t="str">
        <f t="shared" si="2480"/>
        <v/>
      </c>
      <c r="DH486" t="str">
        <f t="shared" si="2481"/>
        <v/>
      </c>
      <c r="DI486" t="str">
        <f t="shared" si="2482"/>
        <v/>
      </c>
      <c r="DJ486" t="str">
        <f t="shared" si="2483"/>
        <v/>
      </c>
      <c r="DK486" t="str">
        <f t="shared" si="2484"/>
        <v/>
      </c>
      <c r="DL486" t="str">
        <f t="shared" si="2485"/>
        <v/>
      </c>
      <c r="DM486" t="str">
        <f t="shared" si="2486"/>
        <v/>
      </c>
      <c r="DN486" t="str">
        <f t="shared" si="2487"/>
        <v/>
      </c>
      <c r="DO486" t="str">
        <f t="shared" si="2488"/>
        <v/>
      </c>
      <c r="DP486" t="str">
        <f t="shared" si="2489"/>
        <v/>
      </c>
      <c r="DQ486" t="str">
        <f t="shared" si="2490"/>
        <v/>
      </c>
      <c r="DR486" t="str">
        <f t="shared" si="2491"/>
        <v/>
      </c>
      <c r="DS486" t="str">
        <f t="shared" si="2492"/>
        <v/>
      </c>
      <c r="DT486" t="str">
        <f t="shared" si="2493"/>
        <v/>
      </c>
      <c r="DU486" t="str">
        <f t="shared" si="2494"/>
        <v/>
      </c>
      <c r="DV486" t="str">
        <f t="shared" si="2495"/>
        <v/>
      </c>
      <c r="DW486" t="str">
        <f t="shared" si="2496"/>
        <v/>
      </c>
      <c r="DX486" t="str">
        <f t="shared" si="2497"/>
        <v/>
      </c>
      <c r="DY486" t="str">
        <f t="shared" si="2498"/>
        <v/>
      </c>
      <c r="DZ486" t="str">
        <f t="shared" si="2499"/>
        <v/>
      </c>
      <c r="EA486" t="str">
        <f t="shared" si="2500"/>
        <v/>
      </c>
      <c r="EB486" t="str">
        <f t="shared" si="2501"/>
        <v/>
      </c>
      <c r="EC486" t="str">
        <f t="shared" si="2502"/>
        <v/>
      </c>
      <c r="ED486" t="str">
        <f t="shared" si="2503"/>
        <v/>
      </c>
      <c r="EE486" t="str">
        <f t="shared" si="2504"/>
        <v/>
      </c>
      <c r="EF486" t="str">
        <f t="shared" si="2505"/>
        <v/>
      </c>
      <c r="EG486" t="str">
        <f t="shared" si="2506"/>
        <v/>
      </c>
      <c r="EH486">
        <f t="shared" si="2507"/>
        <v>0</v>
      </c>
      <c r="EI486">
        <f t="shared" si="2508"/>
        <v>0</v>
      </c>
      <c r="EJ486">
        <f t="shared" si="2509"/>
        <v>0</v>
      </c>
      <c r="EK486" t="str">
        <f t="shared" si="2510"/>
        <v/>
      </c>
      <c r="EL486" t="str">
        <f t="shared" si="2511"/>
        <v/>
      </c>
      <c r="EM486" t="str">
        <f t="shared" si="2512"/>
        <v/>
      </c>
      <c r="EN486" s="2">
        <f t="shared" si="2513"/>
        <v>0</v>
      </c>
      <c r="EO486" s="1">
        <f t="shared" si="2514"/>
        <v>0</v>
      </c>
    </row>
    <row r="487" spans="1:145" ht="15" thickBot="1" x14ac:dyDescent="0.25">
      <c r="A487" s="14">
        <v>468</v>
      </c>
      <c r="B487" s="65" t="str">
        <f t="shared" ref="B487" si="2583">IF(AND(C487="",D487="",E487),"",A487)</f>
        <v/>
      </c>
      <c r="C487" s="63"/>
      <c r="D487" s="63"/>
      <c r="E487" s="64"/>
      <c r="F487" s="67" t="str">
        <f t="shared" si="2423"/>
        <v/>
      </c>
      <c r="G487" s="68" t="str">
        <f t="shared" si="2424"/>
        <v/>
      </c>
      <c r="H487" t="str">
        <f>IF(I487=1,NastaveniIPV!$I$48&amp;""&amp;$D$10,IF(I487=2,NastaveniIPV!$I$47,IF(J487=1,NastaveniIPV!$I$52,"")))</f>
        <v/>
      </c>
      <c r="I487" s="81" t="str">
        <f t="shared" si="2425"/>
        <v/>
      </c>
      <c r="J487" s="14" t="str">
        <f t="shared" si="2426"/>
        <v/>
      </c>
      <c r="O487">
        <v>468</v>
      </c>
      <c r="P487" s="1">
        <f t="shared" si="2427"/>
        <v>0</v>
      </c>
      <c r="Q487">
        <f t="shared" si="2428"/>
        <v>0</v>
      </c>
      <c r="R487" s="38" t="str">
        <f t="shared" si="2429"/>
        <v/>
      </c>
      <c r="S487" t="str">
        <f t="shared" si="2430"/>
        <v/>
      </c>
      <c r="T487" s="38" t="str">
        <f t="shared" si="2431"/>
        <v/>
      </c>
      <c r="W487">
        <f>NastaveniIPV!$D$47</f>
        <v>0.02</v>
      </c>
      <c r="X487">
        <f>NastaveniIPV!$D$48</f>
        <v>0.06</v>
      </c>
      <c r="Y487">
        <f>NastaveniIPV!$D$49</f>
        <v>0.06</v>
      </c>
      <c r="Z487">
        <f>NastaveniIPV!$D$50</f>
        <v>0.06</v>
      </c>
      <c r="AA487">
        <f>NastaveniIPV!$D$51</f>
        <v>1.7999999999999999E-2</v>
      </c>
      <c r="AB487">
        <f>NastaveniIPV!$D$52</f>
        <v>0.01</v>
      </c>
      <c r="AC487">
        <f>NastaveniIPV!$D$53</f>
        <v>0.01</v>
      </c>
      <c r="AD487">
        <f>NastaveniIPV!$D$54</f>
        <v>0.01</v>
      </c>
      <c r="AE487">
        <f>NastaveniIPV!$D$55</f>
        <v>0.01</v>
      </c>
      <c r="AF487">
        <f>NastaveniIPV!$D$56</f>
        <v>0.01</v>
      </c>
      <c r="AG487">
        <f t="shared" ref="AG487:BF487" si="2584">IF($T487=AG$18,1,IF(AG$18&lt;$T487,0,AF487+1))</f>
        <v>0</v>
      </c>
      <c r="AH487">
        <f t="shared" si="2584"/>
        <v>0</v>
      </c>
      <c r="AI487">
        <f t="shared" si="2584"/>
        <v>0</v>
      </c>
      <c r="AJ487">
        <f t="shared" si="2584"/>
        <v>0</v>
      </c>
      <c r="AK487">
        <f t="shared" si="2584"/>
        <v>0</v>
      </c>
      <c r="AL487">
        <f t="shared" si="2584"/>
        <v>0</v>
      </c>
      <c r="AM487">
        <f t="shared" si="2584"/>
        <v>0</v>
      </c>
      <c r="AN487">
        <f t="shared" si="2584"/>
        <v>0</v>
      </c>
      <c r="AO487">
        <f t="shared" si="2584"/>
        <v>0</v>
      </c>
      <c r="AP487">
        <f t="shared" si="2584"/>
        <v>0</v>
      </c>
      <c r="AQ487">
        <f t="shared" si="2584"/>
        <v>0</v>
      </c>
      <c r="AR487">
        <f t="shared" si="2584"/>
        <v>0</v>
      </c>
      <c r="AS487">
        <f t="shared" si="2584"/>
        <v>0</v>
      </c>
      <c r="AT487">
        <f t="shared" si="2584"/>
        <v>0</v>
      </c>
      <c r="AU487">
        <f t="shared" si="2584"/>
        <v>0</v>
      </c>
      <c r="AV487">
        <f t="shared" si="2584"/>
        <v>0</v>
      </c>
      <c r="AW487">
        <f t="shared" si="2584"/>
        <v>0</v>
      </c>
      <c r="AX487">
        <f t="shared" si="2584"/>
        <v>0</v>
      </c>
      <c r="AY487">
        <f t="shared" si="2584"/>
        <v>0</v>
      </c>
      <c r="AZ487">
        <f t="shared" si="2584"/>
        <v>0</v>
      </c>
      <c r="BA487">
        <f t="shared" si="2584"/>
        <v>0</v>
      </c>
      <c r="BB487">
        <f t="shared" si="2584"/>
        <v>0</v>
      </c>
      <c r="BC487">
        <f t="shared" si="2584"/>
        <v>0</v>
      </c>
      <c r="BD487">
        <f t="shared" si="2584"/>
        <v>0</v>
      </c>
      <c r="BE487">
        <f t="shared" si="2584"/>
        <v>0</v>
      </c>
      <c r="BF487">
        <f t="shared" si="2584"/>
        <v>0</v>
      </c>
      <c r="BG487">
        <f t="shared" si="2433"/>
        <v>0</v>
      </c>
      <c r="BH487">
        <f t="shared" ref="BH487:BI487" si="2585">IF($T487&lt;BH$18,BG487+1,IF(BH$18=$T487,1,0))</f>
        <v>0</v>
      </c>
      <c r="BI487">
        <f t="shared" si="2585"/>
        <v>0</v>
      </c>
      <c r="BJ487">
        <f t="shared" si="2435"/>
        <v>0</v>
      </c>
      <c r="BK487">
        <f t="shared" ref="BK487:BO487" si="2586">IF(BK$18&gt;$D$10,0,IF($T487&lt;BK$18,BJ487+1,IF(BK$18=$T487,1,0)))</f>
        <v>0</v>
      </c>
      <c r="BL487">
        <f t="shared" si="2586"/>
        <v>0</v>
      </c>
      <c r="BM487">
        <f t="shared" si="2586"/>
        <v>0</v>
      </c>
      <c r="BN487">
        <f t="shared" si="2586"/>
        <v>0</v>
      </c>
      <c r="BO487">
        <f t="shared" si="2586"/>
        <v>0</v>
      </c>
      <c r="BP487">
        <f t="shared" si="2437"/>
        <v>0</v>
      </c>
      <c r="BQ487">
        <f t="shared" si="2438"/>
        <v>0</v>
      </c>
      <c r="BR487">
        <f t="shared" si="2439"/>
        <v>0</v>
      </c>
      <c r="BS487">
        <f t="shared" si="2440"/>
        <v>0</v>
      </c>
      <c r="BT487">
        <f t="shared" si="2441"/>
        <v>0</v>
      </c>
      <c r="BU487">
        <f t="shared" si="2442"/>
        <v>0</v>
      </c>
      <c r="BV487">
        <f t="shared" si="2443"/>
        <v>0</v>
      </c>
      <c r="BW487">
        <f t="shared" si="2444"/>
        <v>0</v>
      </c>
      <c r="BX487">
        <f t="shared" si="2445"/>
        <v>0</v>
      </c>
      <c r="BY487">
        <f t="shared" si="2446"/>
        <v>0</v>
      </c>
      <c r="BZ487">
        <f t="shared" si="2447"/>
        <v>0</v>
      </c>
      <c r="CA487">
        <f t="shared" si="2448"/>
        <v>0</v>
      </c>
      <c r="CB487">
        <f t="shared" si="2449"/>
        <v>0</v>
      </c>
      <c r="CC487">
        <f t="shared" si="2450"/>
        <v>0</v>
      </c>
      <c r="CD487">
        <f t="shared" si="2451"/>
        <v>0</v>
      </c>
      <c r="CE487">
        <f t="shared" si="2452"/>
        <v>0</v>
      </c>
      <c r="CF487">
        <f t="shared" si="2453"/>
        <v>0</v>
      </c>
      <c r="CG487">
        <f t="shared" si="2454"/>
        <v>0</v>
      </c>
      <c r="CH487">
        <f t="shared" si="2455"/>
        <v>0</v>
      </c>
      <c r="CI487">
        <f t="shared" si="2456"/>
        <v>0</v>
      </c>
      <c r="CJ487">
        <f t="shared" si="2457"/>
        <v>0</v>
      </c>
      <c r="CK487">
        <f t="shared" si="2458"/>
        <v>0</v>
      </c>
      <c r="CL487">
        <f t="shared" si="2459"/>
        <v>0</v>
      </c>
      <c r="CM487">
        <f t="shared" si="2460"/>
        <v>0</v>
      </c>
      <c r="CN487">
        <f t="shared" si="2461"/>
        <v>0</v>
      </c>
      <c r="CO487">
        <f t="shared" si="2462"/>
        <v>0</v>
      </c>
      <c r="CP487">
        <f t="shared" si="2463"/>
        <v>0</v>
      </c>
      <c r="CQ487">
        <f t="shared" si="2464"/>
        <v>0</v>
      </c>
      <c r="CR487">
        <f t="shared" si="2465"/>
        <v>0</v>
      </c>
      <c r="CS487">
        <f t="shared" si="2466"/>
        <v>0</v>
      </c>
      <c r="CT487" t="str">
        <f t="shared" si="2467"/>
        <v/>
      </c>
      <c r="CU487" t="str">
        <f t="shared" si="2468"/>
        <v/>
      </c>
      <c r="CV487" t="str">
        <f t="shared" si="2469"/>
        <v/>
      </c>
      <c r="CW487" t="str">
        <f t="shared" si="2470"/>
        <v/>
      </c>
      <c r="CX487" t="str">
        <f t="shared" si="2471"/>
        <v/>
      </c>
      <c r="CY487" t="str">
        <f t="shared" si="2472"/>
        <v/>
      </c>
      <c r="CZ487" t="str">
        <f t="shared" si="2473"/>
        <v/>
      </c>
      <c r="DA487" t="str">
        <f t="shared" si="2474"/>
        <v/>
      </c>
      <c r="DB487" t="str">
        <f t="shared" si="2475"/>
        <v/>
      </c>
      <c r="DC487" t="str">
        <f t="shared" si="2476"/>
        <v/>
      </c>
      <c r="DD487" t="str">
        <f t="shared" si="2477"/>
        <v/>
      </c>
      <c r="DE487" t="str">
        <f t="shared" si="2478"/>
        <v/>
      </c>
      <c r="DF487" t="str">
        <f t="shared" si="2479"/>
        <v/>
      </c>
      <c r="DG487" t="str">
        <f t="shared" si="2480"/>
        <v/>
      </c>
      <c r="DH487" t="str">
        <f t="shared" si="2481"/>
        <v/>
      </c>
      <c r="DI487" t="str">
        <f t="shared" si="2482"/>
        <v/>
      </c>
      <c r="DJ487" t="str">
        <f t="shared" si="2483"/>
        <v/>
      </c>
      <c r="DK487" t="str">
        <f t="shared" si="2484"/>
        <v/>
      </c>
      <c r="DL487" t="str">
        <f t="shared" si="2485"/>
        <v/>
      </c>
      <c r="DM487" t="str">
        <f t="shared" si="2486"/>
        <v/>
      </c>
      <c r="DN487" t="str">
        <f t="shared" si="2487"/>
        <v/>
      </c>
      <c r="DO487" t="str">
        <f t="shared" si="2488"/>
        <v/>
      </c>
      <c r="DP487" t="str">
        <f t="shared" si="2489"/>
        <v/>
      </c>
      <c r="DQ487" t="str">
        <f t="shared" si="2490"/>
        <v/>
      </c>
      <c r="DR487" t="str">
        <f t="shared" si="2491"/>
        <v/>
      </c>
      <c r="DS487" t="str">
        <f t="shared" si="2492"/>
        <v/>
      </c>
      <c r="DT487" t="str">
        <f t="shared" si="2493"/>
        <v/>
      </c>
      <c r="DU487" t="str">
        <f t="shared" si="2494"/>
        <v/>
      </c>
      <c r="DV487" t="str">
        <f t="shared" si="2495"/>
        <v/>
      </c>
      <c r="DW487" t="str">
        <f t="shared" si="2496"/>
        <v/>
      </c>
      <c r="DX487" t="str">
        <f t="shared" si="2497"/>
        <v/>
      </c>
      <c r="DY487" t="str">
        <f t="shared" si="2498"/>
        <v/>
      </c>
      <c r="DZ487" t="str">
        <f t="shared" si="2499"/>
        <v/>
      </c>
      <c r="EA487" t="str">
        <f t="shared" si="2500"/>
        <v/>
      </c>
      <c r="EB487" t="str">
        <f t="shared" si="2501"/>
        <v/>
      </c>
      <c r="EC487" t="str">
        <f t="shared" si="2502"/>
        <v/>
      </c>
      <c r="ED487" t="str">
        <f t="shared" si="2503"/>
        <v/>
      </c>
      <c r="EE487" t="str">
        <f t="shared" si="2504"/>
        <v/>
      </c>
      <c r="EF487" t="str">
        <f t="shared" si="2505"/>
        <v/>
      </c>
      <c r="EG487" t="str">
        <f t="shared" si="2506"/>
        <v/>
      </c>
      <c r="EH487">
        <f t="shared" si="2507"/>
        <v>0</v>
      </c>
      <c r="EI487">
        <f t="shared" si="2508"/>
        <v>0</v>
      </c>
      <c r="EJ487">
        <f t="shared" si="2509"/>
        <v>0</v>
      </c>
      <c r="EK487" t="str">
        <f t="shared" si="2510"/>
        <v/>
      </c>
      <c r="EL487" t="str">
        <f t="shared" si="2511"/>
        <v/>
      </c>
      <c r="EM487" t="str">
        <f t="shared" si="2512"/>
        <v/>
      </c>
      <c r="EN487" s="2">
        <f t="shared" si="2513"/>
        <v>0</v>
      </c>
      <c r="EO487" s="1">
        <f t="shared" si="2514"/>
        <v>0</v>
      </c>
    </row>
    <row r="488" spans="1:145" ht="15" thickBot="1" x14ac:dyDescent="0.25">
      <c r="A488" s="14">
        <v>469</v>
      </c>
      <c r="B488" s="65" t="str">
        <f t="shared" ref="B488" si="2587">IF(AND(C488="",D488="",E488=""),"",A488)</f>
        <v/>
      </c>
      <c r="C488" s="61"/>
      <c r="D488" s="62"/>
      <c r="E488" s="61"/>
      <c r="F488" s="67" t="str">
        <f t="shared" si="2423"/>
        <v/>
      </c>
      <c r="G488" s="68" t="str">
        <f t="shared" si="2424"/>
        <v/>
      </c>
      <c r="H488" t="str">
        <f>IF(I488=1,NastaveniIPV!$I$48&amp;""&amp;$D$10,IF(I488=2,NastaveniIPV!$I$47,IF(J488=1,NastaveniIPV!$I$52,"")))</f>
        <v/>
      </c>
      <c r="I488" s="81" t="str">
        <f t="shared" si="2425"/>
        <v/>
      </c>
      <c r="J488" s="14" t="str">
        <f t="shared" si="2426"/>
        <v/>
      </c>
      <c r="O488">
        <v>469</v>
      </c>
      <c r="P488" s="1">
        <f t="shared" si="2427"/>
        <v>0</v>
      </c>
      <c r="Q488">
        <f t="shared" si="2428"/>
        <v>0</v>
      </c>
      <c r="R488" s="38" t="str">
        <f t="shared" si="2429"/>
        <v/>
      </c>
      <c r="S488" t="str">
        <f t="shared" si="2430"/>
        <v/>
      </c>
      <c r="T488" s="38" t="str">
        <f t="shared" si="2431"/>
        <v/>
      </c>
      <c r="W488">
        <f>NastaveniIPV!$D$47</f>
        <v>0.02</v>
      </c>
      <c r="X488">
        <f>NastaveniIPV!$D$48</f>
        <v>0.06</v>
      </c>
      <c r="Y488">
        <f>NastaveniIPV!$D$49</f>
        <v>0.06</v>
      </c>
      <c r="Z488">
        <f>NastaveniIPV!$D$50</f>
        <v>0.06</v>
      </c>
      <c r="AA488">
        <f>NastaveniIPV!$D$51</f>
        <v>1.7999999999999999E-2</v>
      </c>
      <c r="AB488">
        <f>NastaveniIPV!$D$52</f>
        <v>0.01</v>
      </c>
      <c r="AC488">
        <f>NastaveniIPV!$D$53</f>
        <v>0.01</v>
      </c>
      <c r="AD488">
        <f>NastaveniIPV!$D$54</f>
        <v>0.01</v>
      </c>
      <c r="AE488">
        <f>NastaveniIPV!$D$55</f>
        <v>0.01</v>
      </c>
      <c r="AF488">
        <f>NastaveniIPV!$D$56</f>
        <v>0.01</v>
      </c>
      <c r="AG488">
        <f t="shared" ref="AG488:BF488" si="2588">IF($T488=AG$18,1,IF(AG$18&lt;$T488,0,AF488+1))</f>
        <v>0</v>
      </c>
      <c r="AH488">
        <f t="shared" si="2588"/>
        <v>0</v>
      </c>
      <c r="AI488">
        <f t="shared" si="2588"/>
        <v>0</v>
      </c>
      <c r="AJ488">
        <f t="shared" si="2588"/>
        <v>0</v>
      </c>
      <c r="AK488">
        <f t="shared" si="2588"/>
        <v>0</v>
      </c>
      <c r="AL488">
        <f t="shared" si="2588"/>
        <v>0</v>
      </c>
      <c r="AM488">
        <f t="shared" si="2588"/>
        <v>0</v>
      </c>
      <c r="AN488">
        <f t="shared" si="2588"/>
        <v>0</v>
      </c>
      <c r="AO488">
        <f t="shared" si="2588"/>
        <v>0</v>
      </c>
      <c r="AP488">
        <f t="shared" si="2588"/>
        <v>0</v>
      </c>
      <c r="AQ488">
        <f t="shared" si="2588"/>
        <v>0</v>
      </c>
      <c r="AR488">
        <f t="shared" si="2588"/>
        <v>0</v>
      </c>
      <c r="AS488">
        <f t="shared" si="2588"/>
        <v>0</v>
      </c>
      <c r="AT488">
        <f t="shared" si="2588"/>
        <v>0</v>
      </c>
      <c r="AU488">
        <f t="shared" si="2588"/>
        <v>0</v>
      </c>
      <c r="AV488">
        <f t="shared" si="2588"/>
        <v>0</v>
      </c>
      <c r="AW488">
        <f t="shared" si="2588"/>
        <v>0</v>
      </c>
      <c r="AX488">
        <f t="shared" si="2588"/>
        <v>0</v>
      </c>
      <c r="AY488">
        <f t="shared" si="2588"/>
        <v>0</v>
      </c>
      <c r="AZ488">
        <f t="shared" si="2588"/>
        <v>0</v>
      </c>
      <c r="BA488">
        <f t="shared" si="2588"/>
        <v>0</v>
      </c>
      <c r="BB488">
        <f t="shared" si="2588"/>
        <v>0</v>
      </c>
      <c r="BC488">
        <f t="shared" si="2588"/>
        <v>0</v>
      </c>
      <c r="BD488">
        <f t="shared" si="2588"/>
        <v>0</v>
      </c>
      <c r="BE488">
        <f t="shared" si="2588"/>
        <v>0</v>
      </c>
      <c r="BF488">
        <f t="shared" si="2588"/>
        <v>0</v>
      </c>
      <c r="BG488">
        <f t="shared" si="2433"/>
        <v>0</v>
      </c>
      <c r="BH488">
        <f t="shared" ref="BH488:BI488" si="2589">IF($T488&lt;BH$18,BG488+1,IF(BH$18=$T488,1,0))</f>
        <v>0</v>
      </c>
      <c r="BI488">
        <f t="shared" si="2589"/>
        <v>0</v>
      </c>
      <c r="BJ488">
        <f t="shared" si="2435"/>
        <v>0</v>
      </c>
      <c r="BK488">
        <f t="shared" ref="BK488:BO488" si="2590">IF(BK$18&gt;$D$10,0,IF($T488&lt;BK$18,BJ488+1,IF(BK$18=$T488,1,0)))</f>
        <v>0</v>
      </c>
      <c r="BL488">
        <f t="shared" si="2590"/>
        <v>0</v>
      </c>
      <c r="BM488">
        <f t="shared" si="2590"/>
        <v>0</v>
      </c>
      <c r="BN488">
        <f t="shared" si="2590"/>
        <v>0</v>
      </c>
      <c r="BO488">
        <f t="shared" si="2590"/>
        <v>0</v>
      </c>
      <c r="BP488">
        <f t="shared" si="2437"/>
        <v>0</v>
      </c>
      <c r="BQ488">
        <f t="shared" si="2438"/>
        <v>0</v>
      </c>
      <c r="BR488">
        <f t="shared" si="2439"/>
        <v>0</v>
      </c>
      <c r="BS488">
        <f t="shared" si="2440"/>
        <v>0</v>
      </c>
      <c r="BT488">
        <f t="shared" si="2441"/>
        <v>0</v>
      </c>
      <c r="BU488">
        <f t="shared" si="2442"/>
        <v>0</v>
      </c>
      <c r="BV488">
        <f t="shared" si="2443"/>
        <v>0</v>
      </c>
      <c r="BW488">
        <f t="shared" si="2444"/>
        <v>0</v>
      </c>
      <c r="BX488">
        <f t="shared" si="2445"/>
        <v>0</v>
      </c>
      <c r="BY488">
        <f t="shared" si="2446"/>
        <v>0</v>
      </c>
      <c r="BZ488">
        <f t="shared" si="2447"/>
        <v>0</v>
      </c>
      <c r="CA488">
        <f t="shared" si="2448"/>
        <v>0</v>
      </c>
      <c r="CB488">
        <f t="shared" si="2449"/>
        <v>0</v>
      </c>
      <c r="CC488">
        <f t="shared" si="2450"/>
        <v>0</v>
      </c>
      <c r="CD488">
        <f t="shared" si="2451"/>
        <v>0</v>
      </c>
      <c r="CE488">
        <f t="shared" si="2452"/>
        <v>0</v>
      </c>
      <c r="CF488">
        <f t="shared" si="2453"/>
        <v>0</v>
      </c>
      <c r="CG488">
        <f t="shared" si="2454"/>
        <v>0</v>
      </c>
      <c r="CH488">
        <f t="shared" si="2455"/>
        <v>0</v>
      </c>
      <c r="CI488">
        <f t="shared" si="2456"/>
        <v>0</v>
      </c>
      <c r="CJ488">
        <f t="shared" si="2457"/>
        <v>0</v>
      </c>
      <c r="CK488">
        <f t="shared" si="2458"/>
        <v>0</v>
      </c>
      <c r="CL488">
        <f t="shared" si="2459"/>
        <v>0</v>
      </c>
      <c r="CM488">
        <f t="shared" si="2460"/>
        <v>0</v>
      </c>
      <c r="CN488">
        <f t="shared" si="2461"/>
        <v>0</v>
      </c>
      <c r="CO488">
        <f t="shared" si="2462"/>
        <v>0</v>
      </c>
      <c r="CP488">
        <f t="shared" si="2463"/>
        <v>0</v>
      </c>
      <c r="CQ488">
        <f t="shared" si="2464"/>
        <v>0</v>
      </c>
      <c r="CR488">
        <f t="shared" si="2465"/>
        <v>0</v>
      </c>
      <c r="CS488">
        <f t="shared" si="2466"/>
        <v>0</v>
      </c>
      <c r="CT488" t="str">
        <f t="shared" si="2467"/>
        <v/>
      </c>
      <c r="CU488" t="str">
        <f t="shared" si="2468"/>
        <v/>
      </c>
      <c r="CV488" t="str">
        <f t="shared" si="2469"/>
        <v/>
      </c>
      <c r="CW488" t="str">
        <f t="shared" si="2470"/>
        <v/>
      </c>
      <c r="CX488" t="str">
        <f t="shared" si="2471"/>
        <v/>
      </c>
      <c r="CY488" t="str">
        <f t="shared" si="2472"/>
        <v/>
      </c>
      <c r="CZ488" t="str">
        <f t="shared" si="2473"/>
        <v/>
      </c>
      <c r="DA488" t="str">
        <f t="shared" si="2474"/>
        <v/>
      </c>
      <c r="DB488" t="str">
        <f t="shared" si="2475"/>
        <v/>
      </c>
      <c r="DC488" t="str">
        <f t="shared" si="2476"/>
        <v/>
      </c>
      <c r="DD488" t="str">
        <f t="shared" si="2477"/>
        <v/>
      </c>
      <c r="DE488" t="str">
        <f t="shared" si="2478"/>
        <v/>
      </c>
      <c r="DF488" t="str">
        <f t="shared" si="2479"/>
        <v/>
      </c>
      <c r="DG488" t="str">
        <f t="shared" si="2480"/>
        <v/>
      </c>
      <c r="DH488" t="str">
        <f t="shared" si="2481"/>
        <v/>
      </c>
      <c r="DI488" t="str">
        <f t="shared" si="2482"/>
        <v/>
      </c>
      <c r="DJ488" t="str">
        <f t="shared" si="2483"/>
        <v/>
      </c>
      <c r="DK488" t="str">
        <f t="shared" si="2484"/>
        <v/>
      </c>
      <c r="DL488" t="str">
        <f t="shared" si="2485"/>
        <v/>
      </c>
      <c r="DM488" t="str">
        <f t="shared" si="2486"/>
        <v/>
      </c>
      <c r="DN488" t="str">
        <f t="shared" si="2487"/>
        <v/>
      </c>
      <c r="DO488" t="str">
        <f t="shared" si="2488"/>
        <v/>
      </c>
      <c r="DP488" t="str">
        <f t="shared" si="2489"/>
        <v/>
      </c>
      <c r="DQ488" t="str">
        <f t="shared" si="2490"/>
        <v/>
      </c>
      <c r="DR488" t="str">
        <f t="shared" si="2491"/>
        <v/>
      </c>
      <c r="DS488" t="str">
        <f t="shared" si="2492"/>
        <v/>
      </c>
      <c r="DT488" t="str">
        <f t="shared" si="2493"/>
        <v/>
      </c>
      <c r="DU488" t="str">
        <f t="shared" si="2494"/>
        <v/>
      </c>
      <c r="DV488" t="str">
        <f t="shared" si="2495"/>
        <v/>
      </c>
      <c r="DW488" t="str">
        <f t="shared" si="2496"/>
        <v/>
      </c>
      <c r="DX488" t="str">
        <f t="shared" si="2497"/>
        <v/>
      </c>
      <c r="DY488" t="str">
        <f t="shared" si="2498"/>
        <v/>
      </c>
      <c r="DZ488" t="str">
        <f t="shared" si="2499"/>
        <v/>
      </c>
      <c r="EA488" t="str">
        <f t="shared" si="2500"/>
        <v/>
      </c>
      <c r="EB488" t="str">
        <f t="shared" si="2501"/>
        <v/>
      </c>
      <c r="EC488" t="str">
        <f t="shared" si="2502"/>
        <v/>
      </c>
      <c r="ED488" t="str">
        <f t="shared" si="2503"/>
        <v/>
      </c>
      <c r="EE488" t="str">
        <f t="shared" si="2504"/>
        <v/>
      </c>
      <c r="EF488" t="str">
        <f t="shared" si="2505"/>
        <v/>
      </c>
      <c r="EG488" t="str">
        <f t="shared" si="2506"/>
        <v/>
      </c>
      <c r="EH488">
        <f t="shared" si="2507"/>
        <v>0</v>
      </c>
      <c r="EI488">
        <f t="shared" si="2508"/>
        <v>0</v>
      </c>
      <c r="EJ488">
        <f t="shared" si="2509"/>
        <v>0</v>
      </c>
      <c r="EK488" t="str">
        <f t="shared" si="2510"/>
        <v/>
      </c>
      <c r="EL488" t="str">
        <f t="shared" si="2511"/>
        <v/>
      </c>
      <c r="EM488" t="str">
        <f t="shared" si="2512"/>
        <v/>
      </c>
      <c r="EN488" s="2">
        <f t="shared" si="2513"/>
        <v>0</v>
      </c>
      <c r="EO488" s="1">
        <f t="shared" si="2514"/>
        <v>0</v>
      </c>
    </row>
    <row r="489" spans="1:145" ht="15" thickBot="1" x14ac:dyDescent="0.25">
      <c r="A489" s="14">
        <v>470</v>
      </c>
      <c r="B489" s="65" t="str">
        <f t="shared" ref="B489" si="2591">IF(AND(C489="",D489="",E489),"",A489)</f>
        <v/>
      </c>
      <c r="C489" s="63"/>
      <c r="D489" s="63"/>
      <c r="E489" s="64"/>
      <c r="F489" s="67" t="str">
        <f t="shared" si="2423"/>
        <v/>
      </c>
      <c r="G489" s="68" t="str">
        <f t="shared" si="2424"/>
        <v/>
      </c>
      <c r="H489" t="str">
        <f>IF(I489=1,NastaveniIPV!$I$48&amp;""&amp;$D$10,IF(I489=2,NastaveniIPV!$I$47,IF(J489=1,NastaveniIPV!$I$52,"")))</f>
        <v/>
      </c>
      <c r="I489" s="81" t="str">
        <f t="shared" si="2425"/>
        <v/>
      </c>
      <c r="J489" s="14" t="str">
        <f t="shared" si="2426"/>
        <v/>
      </c>
      <c r="O489">
        <v>470</v>
      </c>
      <c r="P489" s="1">
        <f t="shared" si="2427"/>
        <v>0</v>
      </c>
      <c r="Q489">
        <f t="shared" si="2428"/>
        <v>0</v>
      </c>
      <c r="R489" s="38" t="str">
        <f t="shared" si="2429"/>
        <v/>
      </c>
      <c r="S489" t="str">
        <f t="shared" si="2430"/>
        <v/>
      </c>
      <c r="T489" s="38" t="str">
        <f t="shared" si="2431"/>
        <v/>
      </c>
      <c r="W489">
        <f>NastaveniIPV!$D$47</f>
        <v>0.02</v>
      </c>
      <c r="X489">
        <f>NastaveniIPV!$D$48</f>
        <v>0.06</v>
      </c>
      <c r="Y489">
        <f>NastaveniIPV!$D$49</f>
        <v>0.06</v>
      </c>
      <c r="Z489">
        <f>NastaveniIPV!$D$50</f>
        <v>0.06</v>
      </c>
      <c r="AA489">
        <f>NastaveniIPV!$D$51</f>
        <v>1.7999999999999999E-2</v>
      </c>
      <c r="AB489">
        <f>NastaveniIPV!$D$52</f>
        <v>0.01</v>
      </c>
      <c r="AC489">
        <f>NastaveniIPV!$D$53</f>
        <v>0.01</v>
      </c>
      <c r="AD489">
        <f>NastaveniIPV!$D$54</f>
        <v>0.01</v>
      </c>
      <c r="AE489">
        <f>NastaveniIPV!$D$55</f>
        <v>0.01</v>
      </c>
      <c r="AF489">
        <f>NastaveniIPV!$D$56</f>
        <v>0.01</v>
      </c>
      <c r="AG489">
        <f t="shared" ref="AG489:BF489" si="2592">IF($T489=AG$18,1,IF(AG$18&lt;$T489,0,AF489+1))</f>
        <v>0</v>
      </c>
      <c r="AH489">
        <f t="shared" si="2592"/>
        <v>0</v>
      </c>
      <c r="AI489">
        <f t="shared" si="2592"/>
        <v>0</v>
      </c>
      <c r="AJ489">
        <f t="shared" si="2592"/>
        <v>0</v>
      </c>
      <c r="AK489">
        <f t="shared" si="2592"/>
        <v>0</v>
      </c>
      <c r="AL489">
        <f t="shared" si="2592"/>
        <v>0</v>
      </c>
      <c r="AM489">
        <f t="shared" si="2592"/>
        <v>0</v>
      </c>
      <c r="AN489">
        <f t="shared" si="2592"/>
        <v>0</v>
      </c>
      <c r="AO489">
        <f t="shared" si="2592"/>
        <v>0</v>
      </c>
      <c r="AP489">
        <f t="shared" si="2592"/>
        <v>0</v>
      </c>
      <c r="AQ489">
        <f t="shared" si="2592"/>
        <v>0</v>
      </c>
      <c r="AR489">
        <f t="shared" si="2592"/>
        <v>0</v>
      </c>
      <c r="AS489">
        <f t="shared" si="2592"/>
        <v>0</v>
      </c>
      <c r="AT489">
        <f t="shared" si="2592"/>
        <v>0</v>
      </c>
      <c r="AU489">
        <f t="shared" si="2592"/>
        <v>0</v>
      </c>
      <c r="AV489">
        <f t="shared" si="2592"/>
        <v>0</v>
      </c>
      <c r="AW489">
        <f t="shared" si="2592"/>
        <v>0</v>
      </c>
      <c r="AX489">
        <f t="shared" si="2592"/>
        <v>0</v>
      </c>
      <c r="AY489">
        <f t="shared" si="2592"/>
        <v>0</v>
      </c>
      <c r="AZ489">
        <f t="shared" si="2592"/>
        <v>0</v>
      </c>
      <c r="BA489">
        <f t="shared" si="2592"/>
        <v>0</v>
      </c>
      <c r="BB489">
        <f t="shared" si="2592"/>
        <v>0</v>
      </c>
      <c r="BC489">
        <f t="shared" si="2592"/>
        <v>0</v>
      </c>
      <c r="BD489">
        <f t="shared" si="2592"/>
        <v>0</v>
      </c>
      <c r="BE489">
        <f t="shared" si="2592"/>
        <v>0</v>
      </c>
      <c r="BF489">
        <f t="shared" si="2592"/>
        <v>0</v>
      </c>
      <c r="BG489">
        <f t="shared" si="2433"/>
        <v>0</v>
      </c>
      <c r="BH489">
        <f t="shared" ref="BH489:BI489" si="2593">IF($T489&lt;BH$18,BG489+1,IF(BH$18=$T489,1,0))</f>
        <v>0</v>
      </c>
      <c r="BI489">
        <f t="shared" si="2593"/>
        <v>0</v>
      </c>
      <c r="BJ489">
        <f t="shared" si="2435"/>
        <v>0</v>
      </c>
      <c r="BK489">
        <f t="shared" ref="BK489:BO489" si="2594">IF(BK$18&gt;$D$10,0,IF($T489&lt;BK$18,BJ489+1,IF(BK$18=$T489,1,0)))</f>
        <v>0</v>
      </c>
      <c r="BL489">
        <f t="shared" si="2594"/>
        <v>0</v>
      </c>
      <c r="BM489">
        <f t="shared" si="2594"/>
        <v>0</v>
      </c>
      <c r="BN489">
        <f t="shared" si="2594"/>
        <v>0</v>
      </c>
      <c r="BO489">
        <f t="shared" si="2594"/>
        <v>0</v>
      </c>
      <c r="BP489">
        <f t="shared" si="2437"/>
        <v>0</v>
      </c>
      <c r="BQ489">
        <f t="shared" si="2438"/>
        <v>0</v>
      </c>
      <c r="BR489">
        <f t="shared" si="2439"/>
        <v>0</v>
      </c>
      <c r="BS489">
        <f t="shared" si="2440"/>
        <v>0</v>
      </c>
      <c r="BT489">
        <f t="shared" si="2441"/>
        <v>0</v>
      </c>
      <c r="BU489">
        <f t="shared" si="2442"/>
        <v>0</v>
      </c>
      <c r="BV489">
        <f t="shared" si="2443"/>
        <v>0</v>
      </c>
      <c r="BW489">
        <f t="shared" si="2444"/>
        <v>0</v>
      </c>
      <c r="BX489">
        <f t="shared" si="2445"/>
        <v>0</v>
      </c>
      <c r="BY489">
        <f t="shared" si="2446"/>
        <v>0</v>
      </c>
      <c r="BZ489">
        <f t="shared" si="2447"/>
        <v>0</v>
      </c>
      <c r="CA489">
        <f t="shared" si="2448"/>
        <v>0</v>
      </c>
      <c r="CB489">
        <f t="shared" si="2449"/>
        <v>0</v>
      </c>
      <c r="CC489">
        <f t="shared" si="2450"/>
        <v>0</v>
      </c>
      <c r="CD489">
        <f t="shared" si="2451"/>
        <v>0</v>
      </c>
      <c r="CE489">
        <f t="shared" si="2452"/>
        <v>0</v>
      </c>
      <c r="CF489">
        <f t="shared" si="2453"/>
        <v>0</v>
      </c>
      <c r="CG489">
        <f t="shared" si="2454"/>
        <v>0</v>
      </c>
      <c r="CH489">
        <f t="shared" si="2455"/>
        <v>0</v>
      </c>
      <c r="CI489">
        <f t="shared" si="2456"/>
        <v>0</v>
      </c>
      <c r="CJ489">
        <f t="shared" si="2457"/>
        <v>0</v>
      </c>
      <c r="CK489">
        <f t="shared" si="2458"/>
        <v>0</v>
      </c>
      <c r="CL489">
        <f t="shared" si="2459"/>
        <v>0</v>
      </c>
      <c r="CM489">
        <f t="shared" si="2460"/>
        <v>0</v>
      </c>
      <c r="CN489">
        <f t="shared" si="2461"/>
        <v>0</v>
      </c>
      <c r="CO489">
        <f t="shared" si="2462"/>
        <v>0</v>
      </c>
      <c r="CP489">
        <f t="shared" si="2463"/>
        <v>0</v>
      </c>
      <c r="CQ489">
        <f t="shared" si="2464"/>
        <v>0</v>
      </c>
      <c r="CR489">
        <f t="shared" si="2465"/>
        <v>0</v>
      </c>
      <c r="CS489">
        <f t="shared" si="2466"/>
        <v>0</v>
      </c>
      <c r="CT489" t="str">
        <f t="shared" si="2467"/>
        <v/>
      </c>
      <c r="CU489" t="str">
        <f t="shared" si="2468"/>
        <v/>
      </c>
      <c r="CV489" t="str">
        <f t="shared" si="2469"/>
        <v/>
      </c>
      <c r="CW489" t="str">
        <f t="shared" si="2470"/>
        <v/>
      </c>
      <c r="CX489" t="str">
        <f t="shared" si="2471"/>
        <v/>
      </c>
      <c r="CY489" t="str">
        <f t="shared" si="2472"/>
        <v/>
      </c>
      <c r="CZ489" t="str">
        <f t="shared" si="2473"/>
        <v/>
      </c>
      <c r="DA489" t="str">
        <f t="shared" si="2474"/>
        <v/>
      </c>
      <c r="DB489" t="str">
        <f t="shared" si="2475"/>
        <v/>
      </c>
      <c r="DC489" t="str">
        <f t="shared" si="2476"/>
        <v/>
      </c>
      <c r="DD489" t="str">
        <f t="shared" si="2477"/>
        <v/>
      </c>
      <c r="DE489" t="str">
        <f t="shared" si="2478"/>
        <v/>
      </c>
      <c r="DF489" t="str">
        <f t="shared" si="2479"/>
        <v/>
      </c>
      <c r="DG489" t="str">
        <f t="shared" si="2480"/>
        <v/>
      </c>
      <c r="DH489" t="str">
        <f t="shared" si="2481"/>
        <v/>
      </c>
      <c r="DI489" t="str">
        <f t="shared" si="2482"/>
        <v/>
      </c>
      <c r="DJ489" t="str">
        <f t="shared" si="2483"/>
        <v/>
      </c>
      <c r="DK489" t="str">
        <f t="shared" si="2484"/>
        <v/>
      </c>
      <c r="DL489" t="str">
        <f t="shared" si="2485"/>
        <v/>
      </c>
      <c r="DM489" t="str">
        <f t="shared" si="2486"/>
        <v/>
      </c>
      <c r="DN489" t="str">
        <f t="shared" si="2487"/>
        <v/>
      </c>
      <c r="DO489" t="str">
        <f t="shared" si="2488"/>
        <v/>
      </c>
      <c r="DP489" t="str">
        <f t="shared" si="2489"/>
        <v/>
      </c>
      <c r="DQ489" t="str">
        <f t="shared" si="2490"/>
        <v/>
      </c>
      <c r="DR489" t="str">
        <f t="shared" si="2491"/>
        <v/>
      </c>
      <c r="DS489" t="str">
        <f t="shared" si="2492"/>
        <v/>
      </c>
      <c r="DT489" t="str">
        <f t="shared" si="2493"/>
        <v/>
      </c>
      <c r="DU489" t="str">
        <f t="shared" si="2494"/>
        <v/>
      </c>
      <c r="DV489" t="str">
        <f t="shared" si="2495"/>
        <v/>
      </c>
      <c r="DW489" t="str">
        <f t="shared" si="2496"/>
        <v/>
      </c>
      <c r="DX489" t="str">
        <f t="shared" si="2497"/>
        <v/>
      </c>
      <c r="DY489" t="str">
        <f t="shared" si="2498"/>
        <v/>
      </c>
      <c r="DZ489" t="str">
        <f t="shared" si="2499"/>
        <v/>
      </c>
      <c r="EA489" t="str">
        <f t="shared" si="2500"/>
        <v/>
      </c>
      <c r="EB489" t="str">
        <f t="shared" si="2501"/>
        <v/>
      </c>
      <c r="EC489" t="str">
        <f t="shared" si="2502"/>
        <v/>
      </c>
      <c r="ED489" t="str">
        <f t="shared" si="2503"/>
        <v/>
      </c>
      <c r="EE489" t="str">
        <f t="shared" si="2504"/>
        <v/>
      </c>
      <c r="EF489" t="str">
        <f t="shared" si="2505"/>
        <v/>
      </c>
      <c r="EG489" t="str">
        <f t="shared" si="2506"/>
        <v/>
      </c>
      <c r="EH489">
        <f t="shared" si="2507"/>
        <v>0</v>
      </c>
      <c r="EI489">
        <f t="shared" si="2508"/>
        <v>0</v>
      </c>
      <c r="EJ489">
        <f t="shared" si="2509"/>
        <v>0</v>
      </c>
      <c r="EK489" t="str">
        <f t="shared" si="2510"/>
        <v/>
      </c>
      <c r="EL489" t="str">
        <f t="shared" si="2511"/>
        <v/>
      </c>
      <c r="EM489" t="str">
        <f t="shared" si="2512"/>
        <v/>
      </c>
      <c r="EN489" s="2">
        <f t="shared" si="2513"/>
        <v>0</v>
      </c>
      <c r="EO489" s="1">
        <f t="shared" si="2514"/>
        <v>0</v>
      </c>
    </row>
    <row r="490" spans="1:145" ht="15" thickBot="1" x14ac:dyDescent="0.25">
      <c r="A490" s="14">
        <v>471</v>
      </c>
      <c r="B490" s="65" t="str">
        <f t="shared" ref="B490" si="2595">IF(AND(C490="",D490="",E490=""),"",A490)</f>
        <v/>
      </c>
      <c r="C490" s="61"/>
      <c r="D490" s="62"/>
      <c r="E490" s="61"/>
      <c r="F490" s="67" t="str">
        <f t="shared" si="2423"/>
        <v/>
      </c>
      <c r="G490" s="68" t="str">
        <f t="shared" si="2424"/>
        <v/>
      </c>
      <c r="H490" t="str">
        <f>IF(I490=1,NastaveniIPV!$I$48&amp;""&amp;$D$10,IF(I490=2,NastaveniIPV!$I$47,IF(J490=1,NastaveniIPV!$I$52,"")))</f>
        <v/>
      </c>
      <c r="I490" s="81" t="str">
        <f t="shared" si="2425"/>
        <v/>
      </c>
      <c r="J490" s="14" t="str">
        <f t="shared" si="2426"/>
        <v/>
      </c>
      <c r="O490">
        <v>471</v>
      </c>
      <c r="P490" s="1">
        <f t="shared" si="2427"/>
        <v>0</v>
      </c>
      <c r="Q490">
        <f t="shared" si="2428"/>
        <v>0</v>
      </c>
      <c r="R490" s="38" t="str">
        <f t="shared" si="2429"/>
        <v/>
      </c>
      <c r="S490" t="str">
        <f t="shared" si="2430"/>
        <v/>
      </c>
      <c r="T490" s="38" t="str">
        <f t="shared" si="2431"/>
        <v/>
      </c>
      <c r="W490">
        <f>NastaveniIPV!$D$47</f>
        <v>0.02</v>
      </c>
      <c r="X490">
        <f>NastaveniIPV!$D$48</f>
        <v>0.06</v>
      </c>
      <c r="Y490">
        <f>NastaveniIPV!$D$49</f>
        <v>0.06</v>
      </c>
      <c r="Z490">
        <f>NastaveniIPV!$D$50</f>
        <v>0.06</v>
      </c>
      <c r="AA490">
        <f>NastaveniIPV!$D$51</f>
        <v>1.7999999999999999E-2</v>
      </c>
      <c r="AB490">
        <f>NastaveniIPV!$D$52</f>
        <v>0.01</v>
      </c>
      <c r="AC490">
        <f>NastaveniIPV!$D$53</f>
        <v>0.01</v>
      </c>
      <c r="AD490">
        <f>NastaveniIPV!$D$54</f>
        <v>0.01</v>
      </c>
      <c r="AE490">
        <f>NastaveniIPV!$D$55</f>
        <v>0.01</v>
      </c>
      <c r="AF490">
        <f>NastaveniIPV!$D$56</f>
        <v>0.01</v>
      </c>
      <c r="AG490">
        <f t="shared" ref="AG490:BF490" si="2596">IF($T490=AG$18,1,IF(AG$18&lt;$T490,0,AF490+1))</f>
        <v>0</v>
      </c>
      <c r="AH490">
        <f t="shared" si="2596"/>
        <v>0</v>
      </c>
      <c r="AI490">
        <f t="shared" si="2596"/>
        <v>0</v>
      </c>
      <c r="AJ490">
        <f t="shared" si="2596"/>
        <v>0</v>
      </c>
      <c r="AK490">
        <f t="shared" si="2596"/>
        <v>0</v>
      </c>
      <c r="AL490">
        <f t="shared" si="2596"/>
        <v>0</v>
      </c>
      <c r="AM490">
        <f t="shared" si="2596"/>
        <v>0</v>
      </c>
      <c r="AN490">
        <f t="shared" si="2596"/>
        <v>0</v>
      </c>
      <c r="AO490">
        <f t="shared" si="2596"/>
        <v>0</v>
      </c>
      <c r="AP490">
        <f t="shared" si="2596"/>
        <v>0</v>
      </c>
      <c r="AQ490">
        <f t="shared" si="2596"/>
        <v>0</v>
      </c>
      <c r="AR490">
        <f t="shared" si="2596"/>
        <v>0</v>
      </c>
      <c r="AS490">
        <f t="shared" si="2596"/>
        <v>0</v>
      </c>
      <c r="AT490">
        <f t="shared" si="2596"/>
        <v>0</v>
      </c>
      <c r="AU490">
        <f t="shared" si="2596"/>
        <v>0</v>
      </c>
      <c r="AV490">
        <f t="shared" si="2596"/>
        <v>0</v>
      </c>
      <c r="AW490">
        <f t="shared" si="2596"/>
        <v>0</v>
      </c>
      <c r="AX490">
        <f t="shared" si="2596"/>
        <v>0</v>
      </c>
      <c r="AY490">
        <f t="shared" si="2596"/>
        <v>0</v>
      </c>
      <c r="AZ490">
        <f t="shared" si="2596"/>
        <v>0</v>
      </c>
      <c r="BA490">
        <f t="shared" si="2596"/>
        <v>0</v>
      </c>
      <c r="BB490">
        <f t="shared" si="2596"/>
        <v>0</v>
      </c>
      <c r="BC490">
        <f t="shared" si="2596"/>
        <v>0</v>
      </c>
      <c r="BD490">
        <f t="shared" si="2596"/>
        <v>0</v>
      </c>
      <c r="BE490">
        <f t="shared" si="2596"/>
        <v>0</v>
      </c>
      <c r="BF490">
        <f t="shared" si="2596"/>
        <v>0</v>
      </c>
      <c r="BG490">
        <f t="shared" si="2433"/>
        <v>0</v>
      </c>
      <c r="BH490">
        <f t="shared" ref="BH490:BI490" si="2597">IF($T490&lt;BH$18,BG490+1,IF(BH$18=$T490,1,0))</f>
        <v>0</v>
      </c>
      <c r="BI490">
        <f t="shared" si="2597"/>
        <v>0</v>
      </c>
      <c r="BJ490">
        <f t="shared" si="2435"/>
        <v>0</v>
      </c>
      <c r="BK490">
        <f t="shared" ref="BK490:BO490" si="2598">IF(BK$18&gt;$D$10,0,IF($T490&lt;BK$18,BJ490+1,IF(BK$18=$T490,1,0)))</f>
        <v>0</v>
      </c>
      <c r="BL490">
        <f t="shared" si="2598"/>
        <v>0</v>
      </c>
      <c r="BM490">
        <f t="shared" si="2598"/>
        <v>0</v>
      </c>
      <c r="BN490">
        <f t="shared" si="2598"/>
        <v>0</v>
      </c>
      <c r="BO490">
        <f t="shared" si="2598"/>
        <v>0</v>
      </c>
      <c r="BP490">
        <f t="shared" si="2437"/>
        <v>0</v>
      </c>
      <c r="BQ490">
        <f t="shared" si="2438"/>
        <v>0</v>
      </c>
      <c r="BR490">
        <f t="shared" si="2439"/>
        <v>0</v>
      </c>
      <c r="BS490">
        <f t="shared" si="2440"/>
        <v>0</v>
      </c>
      <c r="BT490">
        <f t="shared" si="2441"/>
        <v>0</v>
      </c>
      <c r="BU490">
        <f t="shared" si="2442"/>
        <v>0</v>
      </c>
      <c r="BV490">
        <f t="shared" si="2443"/>
        <v>0</v>
      </c>
      <c r="BW490">
        <f t="shared" si="2444"/>
        <v>0</v>
      </c>
      <c r="BX490">
        <f t="shared" si="2445"/>
        <v>0</v>
      </c>
      <c r="BY490">
        <f t="shared" si="2446"/>
        <v>0</v>
      </c>
      <c r="BZ490">
        <f t="shared" si="2447"/>
        <v>0</v>
      </c>
      <c r="CA490">
        <f t="shared" si="2448"/>
        <v>0</v>
      </c>
      <c r="CB490">
        <f t="shared" si="2449"/>
        <v>0</v>
      </c>
      <c r="CC490">
        <f t="shared" si="2450"/>
        <v>0</v>
      </c>
      <c r="CD490">
        <f t="shared" si="2451"/>
        <v>0</v>
      </c>
      <c r="CE490">
        <f t="shared" si="2452"/>
        <v>0</v>
      </c>
      <c r="CF490">
        <f t="shared" si="2453"/>
        <v>0</v>
      </c>
      <c r="CG490">
        <f t="shared" si="2454"/>
        <v>0</v>
      </c>
      <c r="CH490">
        <f t="shared" si="2455"/>
        <v>0</v>
      </c>
      <c r="CI490">
        <f t="shared" si="2456"/>
        <v>0</v>
      </c>
      <c r="CJ490">
        <f t="shared" si="2457"/>
        <v>0</v>
      </c>
      <c r="CK490">
        <f t="shared" si="2458"/>
        <v>0</v>
      </c>
      <c r="CL490">
        <f t="shared" si="2459"/>
        <v>0</v>
      </c>
      <c r="CM490">
        <f t="shared" si="2460"/>
        <v>0</v>
      </c>
      <c r="CN490">
        <f t="shared" si="2461"/>
        <v>0</v>
      </c>
      <c r="CO490">
        <f t="shared" si="2462"/>
        <v>0</v>
      </c>
      <c r="CP490">
        <f t="shared" si="2463"/>
        <v>0</v>
      </c>
      <c r="CQ490">
        <f t="shared" si="2464"/>
        <v>0</v>
      </c>
      <c r="CR490">
        <f t="shared" si="2465"/>
        <v>0</v>
      </c>
      <c r="CS490">
        <f t="shared" si="2466"/>
        <v>0</v>
      </c>
      <c r="CT490" t="str">
        <f t="shared" si="2467"/>
        <v/>
      </c>
      <c r="CU490" t="str">
        <f t="shared" si="2468"/>
        <v/>
      </c>
      <c r="CV490" t="str">
        <f t="shared" si="2469"/>
        <v/>
      </c>
      <c r="CW490" t="str">
        <f t="shared" si="2470"/>
        <v/>
      </c>
      <c r="CX490" t="str">
        <f t="shared" si="2471"/>
        <v/>
      </c>
      <c r="CY490" t="str">
        <f t="shared" si="2472"/>
        <v/>
      </c>
      <c r="CZ490" t="str">
        <f t="shared" si="2473"/>
        <v/>
      </c>
      <c r="DA490" t="str">
        <f t="shared" si="2474"/>
        <v/>
      </c>
      <c r="DB490" t="str">
        <f t="shared" si="2475"/>
        <v/>
      </c>
      <c r="DC490" t="str">
        <f t="shared" si="2476"/>
        <v/>
      </c>
      <c r="DD490" t="str">
        <f t="shared" si="2477"/>
        <v/>
      </c>
      <c r="DE490" t="str">
        <f t="shared" si="2478"/>
        <v/>
      </c>
      <c r="DF490" t="str">
        <f t="shared" si="2479"/>
        <v/>
      </c>
      <c r="DG490" t="str">
        <f t="shared" si="2480"/>
        <v/>
      </c>
      <c r="DH490" t="str">
        <f t="shared" si="2481"/>
        <v/>
      </c>
      <c r="DI490" t="str">
        <f t="shared" si="2482"/>
        <v/>
      </c>
      <c r="DJ490" t="str">
        <f t="shared" si="2483"/>
        <v/>
      </c>
      <c r="DK490" t="str">
        <f t="shared" si="2484"/>
        <v/>
      </c>
      <c r="DL490" t="str">
        <f t="shared" si="2485"/>
        <v/>
      </c>
      <c r="DM490" t="str">
        <f t="shared" si="2486"/>
        <v/>
      </c>
      <c r="DN490" t="str">
        <f t="shared" si="2487"/>
        <v/>
      </c>
      <c r="DO490" t="str">
        <f t="shared" si="2488"/>
        <v/>
      </c>
      <c r="DP490" t="str">
        <f t="shared" si="2489"/>
        <v/>
      </c>
      <c r="DQ490" t="str">
        <f t="shared" si="2490"/>
        <v/>
      </c>
      <c r="DR490" t="str">
        <f t="shared" si="2491"/>
        <v/>
      </c>
      <c r="DS490" t="str">
        <f t="shared" si="2492"/>
        <v/>
      </c>
      <c r="DT490" t="str">
        <f t="shared" si="2493"/>
        <v/>
      </c>
      <c r="DU490" t="str">
        <f t="shared" si="2494"/>
        <v/>
      </c>
      <c r="DV490" t="str">
        <f t="shared" si="2495"/>
        <v/>
      </c>
      <c r="DW490" t="str">
        <f t="shared" si="2496"/>
        <v/>
      </c>
      <c r="DX490" t="str">
        <f t="shared" si="2497"/>
        <v/>
      </c>
      <c r="DY490" t="str">
        <f t="shared" si="2498"/>
        <v/>
      </c>
      <c r="DZ490" t="str">
        <f t="shared" si="2499"/>
        <v/>
      </c>
      <c r="EA490" t="str">
        <f t="shared" si="2500"/>
        <v/>
      </c>
      <c r="EB490" t="str">
        <f t="shared" si="2501"/>
        <v/>
      </c>
      <c r="EC490" t="str">
        <f t="shared" si="2502"/>
        <v/>
      </c>
      <c r="ED490" t="str">
        <f t="shared" si="2503"/>
        <v/>
      </c>
      <c r="EE490" t="str">
        <f t="shared" si="2504"/>
        <v/>
      </c>
      <c r="EF490" t="str">
        <f t="shared" si="2505"/>
        <v/>
      </c>
      <c r="EG490" t="str">
        <f t="shared" si="2506"/>
        <v/>
      </c>
      <c r="EH490">
        <f t="shared" si="2507"/>
        <v>0</v>
      </c>
      <c r="EI490">
        <f t="shared" si="2508"/>
        <v>0</v>
      </c>
      <c r="EJ490">
        <f t="shared" si="2509"/>
        <v>0</v>
      </c>
      <c r="EK490" t="str">
        <f t="shared" si="2510"/>
        <v/>
      </c>
      <c r="EL490" t="str">
        <f t="shared" si="2511"/>
        <v/>
      </c>
      <c r="EM490" t="str">
        <f t="shared" si="2512"/>
        <v/>
      </c>
      <c r="EN490" s="2">
        <f t="shared" si="2513"/>
        <v>0</v>
      </c>
      <c r="EO490" s="1">
        <f t="shared" si="2514"/>
        <v>0</v>
      </c>
    </row>
    <row r="491" spans="1:145" ht="15" thickBot="1" x14ac:dyDescent="0.25">
      <c r="A491" s="14">
        <v>472</v>
      </c>
      <c r="B491" s="65" t="str">
        <f t="shared" ref="B491" si="2599">IF(AND(C491="",D491="",E491),"",A491)</f>
        <v/>
      </c>
      <c r="C491" s="63"/>
      <c r="D491" s="63"/>
      <c r="E491" s="64"/>
      <c r="F491" s="67" t="str">
        <f t="shared" si="2423"/>
        <v/>
      </c>
      <c r="G491" s="68" t="str">
        <f t="shared" si="2424"/>
        <v/>
      </c>
      <c r="H491" t="str">
        <f>IF(I491=1,NastaveniIPV!$I$48&amp;""&amp;$D$10,IF(I491=2,NastaveniIPV!$I$47,IF(J491=1,NastaveniIPV!$I$52,"")))</f>
        <v/>
      </c>
      <c r="I491" s="81" t="str">
        <f t="shared" si="2425"/>
        <v/>
      </c>
      <c r="J491" s="14" t="str">
        <f t="shared" si="2426"/>
        <v/>
      </c>
      <c r="O491">
        <v>472</v>
      </c>
      <c r="P491" s="1">
        <f t="shared" si="2427"/>
        <v>0</v>
      </c>
      <c r="Q491">
        <f t="shared" si="2428"/>
        <v>0</v>
      </c>
      <c r="R491" s="38" t="str">
        <f t="shared" si="2429"/>
        <v/>
      </c>
      <c r="S491" t="str">
        <f t="shared" si="2430"/>
        <v/>
      </c>
      <c r="T491" s="38" t="str">
        <f t="shared" si="2431"/>
        <v/>
      </c>
      <c r="W491">
        <f>NastaveniIPV!$D$47</f>
        <v>0.02</v>
      </c>
      <c r="X491">
        <f>NastaveniIPV!$D$48</f>
        <v>0.06</v>
      </c>
      <c r="Y491">
        <f>NastaveniIPV!$D$49</f>
        <v>0.06</v>
      </c>
      <c r="Z491">
        <f>NastaveniIPV!$D$50</f>
        <v>0.06</v>
      </c>
      <c r="AA491">
        <f>NastaveniIPV!$D$51</f>
        <v>1.7999999999999999E-2</v>
      </c>
      <c r="AB491">
        <f>NastaveniIPV!$D$52</f>
        <v>0.01</v>
      </c>
      <c r="AC491">
        <f>NastaveniIPV!$D$53</f>
        <v>0.01</v>
      </c>
      <c r="AD491">
        <f>NastaveniIPV!$D$54</f>
        <v>0.01</v>
      </c>
      <c r="AE491">
        <f>NastaveniIPV!$D$55</f>
        <v>0.01</v>
      </c>
      <c r="AF491">
        <f>NastaveniIPV!$D$56</f>
        <v>0.01</v>
      </c>
      <c r="AG491">
        <f t="shared" ref="AG491:BF491" si="2600">IF($T491=AG$18,1,IF(AG$18&lt;$T491,0,AF491+1))</f>
        <v>0</v>
      </c>
      <c r="AH491">
        <f t="shared" si="2600"/>
        <v>0</v>
      </c>
      <c r="AI491">
        <f t="shared" si="2600"/>
        <v>0</v>
      </c>
      <c r="AJ491">
        <f t="shared" si="2600"/>
        <v>0</v>
      </c>
      <c r="AK491">
        <f t="shared" si="2600"/>
        <v>0</v>
      </c>
      <c r="AL491">
        <f t="shared" si="2600"/>
        <v>0</v>
      </c>
      <c r="AM491">
        <f t="shared" si="2600"/>
        <v>0</v>
      </c>
      <c r="AN491">
        <f t="shared" si="2600"/>
        <v>0</v>
      </c>
      <c r="AO491">
        <f t="shared" si="2600"/>
        <v>0</v>
      </c>
      <c r="AP491">
        <f t="shared" si="2600"/>
        <v>0</v>
      </c>
      <c r="AQ491">
        <f t="shared" si="2600"/>
        <v>0</v>
      </c>
      <c r="AR491">
        <f t="shared" si="2600"/>
        <v>0</v>
      </c>
      <c r="AS491">
        <f t="shared" si="2600"/>
        <v>0</v>
      </c>
      <c r="AT491">
        <f t="shared" si="2600"/>
        <v>0</v>
      </c>
      <c r="AU491">
        <f t="shared" si="2600"/>
        <v>0</v>
      </c>
      <c r="AV491">
        <f t="shared" si="2600"/>
        <v>0</v>
      </c>
      <c r="AW491">
        <f t="shared" si="2600"/>
        <v>0</v>
      </c>
      <c r="AX491">
        <f t="shared" si="2600"/>
        <v>0</v>
      </c>
      <c r="AY491">
        <f t="shared" si="2600"/>
        <v>0</v>
      </c>
      <c r="AZ491">
        <f t="shared" si="2600"/>
        <v>0</v>
      </c>
      <c r="BA491">
        <f t="shared" si="2600"/>
        <v>0</v>
      </c>
      <c r="BB491">
        <f t="shared" si="2600"/>
        <v>0</v>
      </c>
      <c r="BC491">
        <f t="shared" si="2600"/>
        <v>0</v>
      </c>
      <c r="BD491">
        <f t="shared" si="2600"/>
        <v>0</v>
      </c>
      <c r="BE491">
        <f t="shared" si="2600"/>
        <v>0</v>
      </c>
      <c r="BF491">
        <f t="shared" si="2600"/>
        <v>0</v>
      </c>
      <c r="BG491">
        <f t="shared" si="2433"/>
        <v>0</v>
      </c>
      <c r="BH491">
        <f t="shared" ref="BH491:BI491" si="2601">IF($T491&lt;BH$18,BG491+1,IF(BH$18=$T491,1,0))</f>
        <v>0</v>
      </c>
      <c r="BI491">
        <f t="shared" si="2601"/>
        <v>0</v>
      </c>
      <c r="BJ491">
        <f t="shared" si="2435"/>
        <v>0</v>
      </c>
      <c r="BK491">
        <f t="shared" ref="BK491:BO491" si="2602">IF(BK$18&gt;$D$10,0,IF($T491&lt;BK$18,BJ491+1,IF(BK$18=$T491,1,0)))</f>
        <v>0</v>
      </c>
      <c r="BL491">
        <f t="shared" si="2602"/>
        <v>0</v>
      </c>
      <c r="BM491">
        <f t="shared" si="2602"/>
        <v>0</v>
      </c>
      <c r="BN491">
        <f t="shared" si="2602"/>
        <v>0</v>
      </c>
      <c r="BO491">
        <f t="shared" si="2602"/>
        <v>0</v>
      </c>
      <c r="BP491">
        <f t="shared" si="2437"/>
        <v>0</v>
      </c>
      <c r="BQ491">
        <f t="shared" si="2438"/>
        <v>0</v>
      </c>
      <c r="BR491">
        <f t="shared" si="2439"/>
        <v>0</v>
      </c>
      <c r="BS491">
        <f t="shared" si="2440"/>
        <v>0</v>
      </c>
      <c r="BT491">
        <f t="shared" si="2441"/>
        <v>0</v>
      </c>
      <c r="BU491">
        <f t="shared" si="2442"/>
        <v>0</v>
      </c>
      <c r="BV491">
        <f t="shared" si="2443"/>
        <v>0</v>
      </c>
      <c r="BW491">
        <f t="shared" si="2444"/>
        <v>0</v>
      </c>
      <c r="BX491">
        <f t="shared" si="2445"/>
        <v>0</v>
      </c>
      <c r="BY491">
        <f t="shared" si="2446"/>
        <v>0</v>
      </c>
      <c r="BZ491">
        <f t="shared" si="2447"/>
        <v>0</v>
      </c>
      <c r="CA491">
        <f t="shared" si="2448"/>
        <v>0</v>
      </c>
      <c r="CB491">
        <f t="shared" si="2449"/>
        <v>0</v>
      </c>
      <c r="CC491">
        <f t="shared" si="2450"/>
        <v>0</v>
      </c>
      <c r="CD491">
        <f t="shared" si="2451"/>
        <v>0</v>
      </c>
      <c r="CE491">
        <f t="shared" si="2452"/>
        <v>0</v>
      </c>
      <c r="CF491">
        <f t="shared" si="2453"/>
        <v>0</v>
      </c>
      <c r="CG491">
        <f t="shared" si="2454"/>
        <v>0</v>
      </c>
      <c r="CH491">
        <f t="shared" si="2455"/>
        <v>0</v>
      </c>
      <c r="CI491">
        <f t="shared" si="2456"/>
        <v>0</v>
      </c>
      <c r="CJ491">
        <f t="shared" si="2457"/>
        <v>0</v>
      </c>
      <c r="CK491">
        <f t="shared" si="2458"/>
        <v>0</v>
      </c>
      <c r="CL491">
        <f t="shared" si="2459"/>
        <v>0</v>
      </c>
      <c r="CM491">
        <f t="shared" si="2460"/>
        <v>0</v>
      </c>
      <c r="CN491">
        <f t="shared" si="2461"/>
        <v>0</v>
      </c>
      <c r="CO491">
        <f t="shared" si="2462"/>
        <v>0</v>
      </c>
      <c r="CP491">
        <f t="shared" si="2463"/>
        <v>0</v>
      </c>
      <c r="CQ491">
        <f t="shared" si="2464"/>
        <v>0</v>
      </c>
      <c r="CR491">
        <f t="shared" si="2465"/>
        <v>0</v>
      </c>
      <c r="CS491">
        <f t="shared" si="2466"/>
        <v>0</v>
      </c>
      <c r="CT491" t="str">
        <f t="shared" si="2467"/>
        <v/>
      </c>
      <c r="CU491" t="str">
        <f t="shared" si="2468"/>
        <v/>
      </c>
      <c r="CV491" t="str">
        <f t="shared" si="2469"/>
        <v/>
      </c>
      <c r="CW491" t="str">
        <f t="shared" si="2470"/>
        <v/>
      </c>
      <c r="CX491" t="str">
        <f t="shared" si="2471"/>
        <v/>
      </c>
      <c r="CY491" t="str">
        <f t="shared" si="2472"/>
        <v/>
      </c>
      <c r="CZ491" t="str">
        <f t="shared" si="2473"/>
        <v/>
      </c>
      <c r="DA491" t="str">
        <f t="shared" si="2474"/>
        <v/>
      </c>
      <c r="DB491" t="str">
        <f t="shared" si="2475"/>
        <v/>
      </c>
      <c r="DC491" t="str">
        <f t="shared" si="2476"/>
        <v/>
      </c>
      <c r="DD491" t="str">
        <f t="shared" si="2477"/>
        <v/>
      </c>
      <c r="DE491" t="str">
        <f t="shared" si="2478"/>
        <v/>
      </c>
      <c r="DF491" t="str">
        <f t="shared" si="2479"/>
        <v/>
      </c>
      <c r="DG491" t="str">
        <f t="shared" si="2480"/>
        <v/>
      </c>
      <c r="DH491" t="str">
        <f t="shared" si="2481"/>
        <v/>
      </c>
      <c r="DI491" t="str">
        <f t="shared" si="2482"/>
        <v/>
      </c>
      <c r="DJ491" t="str">
        <f t="shared" si="2483"/>
        <v/>
      </c>
      <c r="DK491" t="str">
        <f t="shared" si="2484"/>
        <v/>
      </c>
      <c r="DL491" t="str">
        <f t="shared" si="2485"/>
        <v/>
      </c>
      <c r="DM491" t="str">
        <f t="shared" si="2486"/>
        <v/>
      </c>
      <c r="DN491" t="str">
        <f t="shared" si="2487"/>
        <v/>
      </c>
      <c r="DO491" t="str">
        <f t="shared" si="2488"/>
        <v/>
      </c>
      <c r="DP491" t="str">
        <f t="shared" si="2489"/>
        <v/>
      </c>
      <c r="DQ491" t="str">
        <f t="shared" si="2490"/>
        <v/>
      </c>
      <c r="DR491" t="str">
        <f t="shared" si="2491"/>
        <v/>
      </c>
      <c r="DS491" t="str">
        <f t="shared" si="2492"/>
        <v/>
      </c>
      <c r="DT491" t="str">
        <f t="shared" si="2493"/>
        <v/>
      </c>
      <c r="DU491" t="str">
        <f t="shared" si="2494"/>
        <v/>
      </c>
      <c r="DV491" t="str">
        <f t="shared" si="2495"/>
        <v/>
      </c>
      <c r="DW491" t="str">
        <f t="shared" si="2496"/>
        <v/>
      </c>
      <c r="DX491" t="str">
        <f t="shared" si="2497"/>
        <v/>
      </c>
      <c r="DY491" t="str">
        <f t="shared" si="2498"/>
        <v/>
      </c>
      <c r="DZ491" t="str">
        <f t="shared" si="2499"/>
        <v/>
      </c>
      <c r="EA491" t="str">
        <f t="shared" si="2500"/>
        <v/>
      </c>
      <c r="EB491" t="str">
        <f t="shared" si="2501"/>
        <v/>
      </c>
      <c r="EC491" t="str">
        <f t="shared" si="2502"/>
        <v/>
      </c>
      <c r="ED491" t="str">
        <f t="shared" si="2503"/>
        <v/>
      </c>
      <c r="EE491" t="str">
        <f t="shared" si="2504"/>
        <v/>
      </c>
      <c r="EF491" t="str">
        <f t="shared" si="2505"/>
        <v/>
      </c>
      <c r="EG491" t="str">
        <f t="shared" si="2506"/>
        <v/>
      </c>
      <c r="EH491">
        <f t="shared" si="2507"/>
        <v>0</v>
      </c>
      <c r="EI491">
        <f t="shared" si="2508"/>
        <v>0</v>
      </c>
      <c r="EJ491">
        <f t="shared" si="2509"/>
        <v>0</v>
      </c>
      <c r="EK491" t="str">
        <f t="shared" si="2510"/>
        <v/>
      </c>
      <c r="EL491" t="str">
        <f t="shared" si="2511"/>
        <v/>
      </c>
      <c r="EM491" t="str">
        <f t="shared" si="2512"/>
        <v/>
      </c>
      <c r="EN491" s="2">
        <f t="shared" si="2513"/>
        <v>0</v>
      </c>
      <c r="EO491" s="1">
        <f t="shared" si="2514"/>
        <v>0</v>
      </c>
    </row>
    <row r="492" spans="1:145" ht="15" thickBot="1" x14ac:dyDescent="0.25">
      <c r="A492" s="14">
        <v>473</v>
      </c>
      <c r="B492" s="65" t="str">
        <f t="shared" ref="B492" si="2603">IF(AND(C492="",D492="",E492=""),"",A492)</f>
        <v/>
      </c>
      <c r="C492" s="61"/>
      <c r="D492" s="62"/>
      <c r="E492" s="61"/>
      <c r="F492" s="67" t="str">
        <f t="shared" si="2423"/>
        <v/>
      </c>
      <c r="G492" s="68" t="str">
        <f t="shared" si="2424"/>
        <v/>
      </c>
      <c r="H492" t="str">
        <f>IF(I492=1,NastaveniIPV!$I$48&amp;""&amp;$D$10,IF(I492=2,NastaveniIPV!$I$47,IF(J492=1,NastaveniIPV!$I$52,"")))</f>
        <v/>
      </c>
      <c r="I492" s="81" t="str">
        <f t="shared" si="2425"/>
        <v/>
      </c>
      <c r="J492" s="14" t="str">
        <f t="shared" si="2426"/>
        <v/>
      </c>
      <c r="O492">
        <v>473</v>
      </c>
      <c r="P492" s="1">
        <f t="shared" si="2427"/>
        <v>0</v>
      </c>
      <c r="Q492">
        <f t="shared" si="2428"/>
        <v>0</v>
      </c>
      <c r="R492" s="38" t="str">
        <f t="shared" si="2429"/>
        <v/>
      </c>
      <c r="S492" t="str">
        <f t="shared" si="2430"/>
        <v/>
      </c>
      <c r="T492" s="38" t="str">
        <f t="shared" si="2431"/>
        <v/>
      </c>
      <c r="W492">
        <f>NastaveniIPV!$D$47</f>
        <v>0.02</v>
      </c>
      <c r="X492">
        <f>NastaveniIPV!$D$48</f>
        <v>0.06</v>
      </c>
      <c r="Y492">
        <f>NastaveniIPV!$D$49</f>
        <v>0.06</v>
      </c>
      <c r="Z492">
        <f>NastaveniIPV!$D$50</f>
        <v>0.06</v>
      </c>
      <c r="AA492">
        <f>NastaveniIPV!$D$51</f>
        <v>1.7999999999999999E-2</v>
      </c>
      <c r="AB492">
        <f>NastaveniIPV!$D$52</f>
        <v>0.01</v>
      </c>
      <c r="AC492">
        <f>NastaveniIPV!$D$53</f>
        <v>0.01</v>
      </c>
      <c r="AD492">
        <f>NastaveniIPV!$D$54</f>
        <v>0.01</v>
      </c>
      <c r="AE492">
        <f>NastaveniIPV!$D$55</f>
        <v>0.01</v>
      </c>
      <c r="AF492">
        <f>NastaveniIPV!$D$56</f>
        <v>0.01</v>
      </c>
      <c r="AG492">
        <f t="shared" ref="AG492:BF492" si="2604">IF($T492=AG$18,1,IF(AG$18&lt;$T492,0,AF492+1))</f>
        <v>0</v>
      </c>
      <c r="AH492">
        <f t="shared" si="2604"/>
        <v>0</v>
      </c>
      <c r="AI492">
        <f t="shared" si="2604"/>
        <v>0</v>
      </c>
      <c r="AJ492">
        <f t="shared" si="2604"/>
        <v>0</v>
      </c>
      <c r="AK492">
        <f t="shared" si="2604"/>
        <v>0</v>
      </c>
      <c r="AL492">
        <f t="shared" si="2604"/>
        <v>0</v>
      </c>
      <c r="AM492">
        <f t="shared" si="2604"/>
        <v>0</v>
      </c>
      <c r="AN492">
        <f t="shared" si="2604"/>
        <v>0</v>
      </c>
      <c r="AO492">
        <f t="shared" si="2604"/>
        <v>0</v>
      </c>
      <c r="AP492">
        <f t="shared" si="2604"/>
        <v>0</v>
      </c>
      <c r="AQ492">
        <f t="shared" si="2604"/>
        <v>0</v>
      </c>
      <c r="AR492">
        <f t="shared" si="2604"/>
        <v>0</v>
      </c>
      <c r="AS492">
        <f t="shared" si="2604"/>
        <v>0</v>
      </c>
      <c r="AT492">
        <f t="shared" si="2604"/>
        <v>0</v>
      </c>
      <c r="AU492">
        <f t="shared" si="2604"/>
        <v>0</v>
      </c>
      <c r="AV492">
        <f t="shared" si="2604"/>
        <v>0</v>
      </c>
      <c r="AW492">
        <f t="shared" si="2604"/>
        <v>0</v>
      </c>
      <c r="AX492">
        <f t="shared" si="2604"/>
        <v>0</v>
      </c>
      <c r="AY492">
        <f t="shared" si="2604"/>
        <v>0</v>
      </c>
      <c r="AZ492">
        <f t="shared" si="2604"/>
        <v>0</v>
      </c>
      <c r="BA492">
        <f t="shared" si="2604"/>
        <v>0</v>
      </c>
      <c r="BB492">
        <f t="shared" si="2604"/>
        <v>0</v>
      </c>
      <c r="BC492">
        <f t="shared" si="2604"/>
        <v>0</v>
      </c>
      <c r="BD492">
        <f t="shared" si="2604"/>
        <v>0</v>
      </c>
      <c r="BE492">
        <f t="shared" si="2604"/>
        <v>0</v>
      </c>
      <c r="BF492">
        <f t="shared" si="2604"/>
        <v>0</v>
      </c>
      <c r="BG492">
        <f t="shared" si="2433"/>
        <v>0</v>
      </c>
      <c r="BH492">
        <f t="shared" ref="BH492:BI492" si="2605">IF($T492&lt;BH$18,BG492+1,IF(BH$18=$T492,1,0))</f>
        <v>0</v>
      </c>
      <c r="BI492">
        <f t="shared" si="2605"/>
        <v>0</v>
      </c>
      <c r="BJ492">
        <f t="shared" si="2435"/>
        <v>0</v>
      </c>
      <c r="BK492">
        <f t="shared" ref="BK492:BO492" si="2606">IF(BK$18&gt;$D$10,0,IF($T492&lt;BK$18,BJ492+1,IF(BK$18=$T492,1,0)))</f>
        <v>0</v>
      </c>
      <c r="BL492">
        <f t="shared" si="2606"/>
        <v>0</v>
      </c>
      <c r="BM492">
        <f t="shared" si="2606"/>
        <v>0</v>
      </c>
      <c r="BN492">
        <f t="shared" si="2606"/>
        <v>0</v>
      </c>
      <c r="BO492">
        <f t="shared" si="2606"/>
        <v>0</v>
      </c>
      <c r="BP492">
        <f t="shared" si="2437"/>
        <v>0</v>
      </c>
      <c r="BQ492">
        <f t="shared" si="2438"/>
        <v>0</v>
      </c>
      <c r="BR492">
        <f t="shared" si="2439"/>
        <v>0</v>
      </c>
      <c r="BS492">
        <f t="shared" si="2440"/>
        <v>0</v>
      </c>
      <c r="BT492">
        <f t="shared" si="2441"/>
        <v>0</v>
      </c>
      <c r="BU492">
        <f t="shared" si="2442"/>
        <v>0</v>
      </c>
      <c r="BV492">
        <f t="shared" si="2443"/>
        <v>0</v>
      </c>
      <c r="BW492">
        <f t="shared" si="2444"/>
        <v>0</v>
      </c>
      <c r="BX492">
        <f t="shared" si="2445"/>
        <v>0</v>
      </c>
      <c r="BY492">
        <f t="shared" si="2446"/>
        <v>0</v>
      </c>
      <c r="BZ492">
        <f t="shared" si="2447"/>
        <v>0</v>
      </c>
      <c r="CA492">
        <f t="shared" si="2448"/>
        <v>0</v>
      </c>
      <c r="CB492">
        <f t="shared" si="2449"/>
        <v>0</v>
      </c>
      <c r="CC492">
        <f t="shared" si="2450"/>
        <v>0</v>
      </c>
      <c r="CD492">
        <f t="shared" si="2451"/>
        <v>0</v>
      </c>
      <c r="CE492">
        <f t="shared" si="2452"/>
        <v>0</v>
      </c>
      <c r="CF492">
        <f t="shared" si="2453"/>
        <v>0</v>
      </c>
      <c r="CG492">
        <f t="shared" si="2454"/>
        <v>0</v>
      </c>
      <c r="CH492">
        <f t="shared" si="2455"/>
        <v>0</v>
      </c>
      <c r="CI492">
        <f t="shared" si="2456"/>
        <v>0</v>
      </c>
      <c r="CJ492">
        <f t="shared" si="2457"/>
        <v>0</v>
      </c>
      <c r="CK492">
        <f t="shared" si="2458"/>
        <v>0</v>
      </c>
      <c r="CL492">
        <f t="shared" si="2459"/>
        <v>0</v>
      </c>
      <c r="CM492">
        <f t="shared" si="2460"/>
        <v>0</v>
      </c>
      <c r="CN492">
        <f t="shared" si="2461"/>
        <v>0</v>
      </c>
      <c r="CO492">
        <f t="shared" si="2462"/>
        <v>0</v>
      </c>
      <c r="CP492">
        <f t="shared" si="2463"/>
        <v>0</v>
      </c>
      <c r="CQ492">
        <f t="shared" si="2464"/>
        <v>0</v>
      </c>
      <c r="CR492">
        <f t="shared" si="2465"/>
        <v>0</v>
      </c>
      <c r="CS492">
        <f t="shared" si="2466"/>
        <v>0</v>
      </c>
      <c r="CT492" t="str">
        <f t="shared" si="2467"/>
        <v/>
      </c>
      <c r="CU492" t="str">
        <f t="shared" si="2468"/>
        <v/>
      </c>
      <c r="CV492" t="str">
        <f t="shared" si="2469"/>
        <v/>
      </c>
      <c r="CW492" t="str">
        <f t="shared" si="2470"/>
        <v/>
      </c>
      <c r="CX492" t="str">
        <f t="shared" si="2471"/>
        <v/>
      </c>
      <c r="CY492" t="str">
        <f t="shared" si="2472"/>
        <v/>
      </c>
      <c r="CZ492" t="str">
        <f t="shared" si="2473"/>
        <v/>
      </c>
      <c r="DA492" t="str">
        <f t="shared" si="2474"/>
        <v/>
      </c>
      <c r="DB492" t="str">
        <f t="shared" si="2475"/>
        <v/>
      </c>
      <c r="DC492" t="str">
        <f t="shared" si="2476"/>
        <v/>
      </c>
      <c r="DD492" t="str">
        <f t="shared" si="2477"/>
        <v/>
      </c>
      <c r="DE492" t="str">
        <f t="shared" si="2478"/>
        <v/>
      </c>
      <c r="DF492" t="str">
        <f t="shared" si="2479"/>
        <v/>
      </c>
      <c r="DG492" t="str">
        <f t="shared" si="2480"/>
        <v/>
      </c>
      <c r="DH492" t="str">
        <f t="shared" si="2481"/>
        <v/>
      </c>
      <c r="DI492" t="str">
        <f t="shared" si="2482"/>
        <v/>
      </c>
      <c r="DJ492" t="str">
        <f t="shared" si="2483"/>
        <v/>
      </c>
      <c r="DK492" t="str">
        <f t="shared" si="2484"/>
        <v/>
      </c>
      <c r="DL492" t="str">
        <f t="shared" si="2485"/>
        <v/>
      </c>
      <c r="DM492" t="str">
        <f t="shared" si="2486"/>
        <v/>
      </c>
      <c r="DN492" t="str">
        <f t="shared" si="2487"/>
        <v/>
      </c>
      <c r="DO492" t="str">
        <f t="shared" si="2488"/>
        <v/>
      </c>
      <c r="DP492" t="str">
        <f t="shared" si="2489"/>
        <v/>
      </c>
      <c r="DQ492" t="str">
        <f t="shared" si="2490"/>
        <v/>
      </c>
      <c r="DR492" t="str">
        <f t="shared" si="2491"/>
        <v/>
      </c>
      <c r="DS492" t="str">
        <f t="shared" si="2492"/>
        <v/>
      </c>
      <c r="DT492" t="str">
        <f t="shared" si="2493"/>
        <v/>
      </c>
      <c r="DU492" t="str">
        <f t="shared" si="2494"/>
        <v/>
      </c>
      <c r="DV492" t="str">
        <f t="shared" si="2495"/>
        <v/>
      </c>
      <c r="DW492" t="str">
        <f t="shared" si="2496"/>
        <v/>
      </c>
      <c r="DX492" t="str">
        <f t="shared" si="2497"/>
        <v/>
      </c>
      <c r="DY492" t="str">
        <f t="shared" si="2498"/>
        <v/>
      </c>
      <c r="DZ492" t="str">
        <f t="shared" si="2499"/>
        <v/>
      </c>
      <c r="EA492" t="str">
        <f t="shared" si="2500"/>
        <v/>
      </c>
      <c r="EB492" t="str">
        <f t="shared" si="2501"/>
        <v/>
      </c>
      <c r="EC492" t="str">
        <f t="shared" si="2502"/>
        <v/>
      </c>
      <c r="ED492" t="str">
        <f t="shared" si="2503"/>
        <v/>
      </c>
      <c r="EE492" t="str">
        <f t="shared" si="2504"/>
        <v/>
      </c>
      <c r="EF492" t="str">
        <f t="shared" si="2505"/>
        <v/>
      </c>
      <c r="EG492" t="str">
        <f t="shared" si="2506"/>
        <v/>
      </c>
      <c r="EH492">
        <f t="shared" si="2507"/>
        <v>0</v>
      </c>
      <c r="EI492">
        <f t="shared" si="2508"/>
        <v>0</v>
      </c>
      <c r="EJ492">
        <f t="shared" si="2509"/>
        <v>0</v>
      </c>
      <c r="EK492" t="str">
        <f t="shared" si="2510"/>
        <v/>
      </c>
      <c r="EL492" t="str">
        <f t="shared" si="2511"/>
        <v/>
      </c>
      <c r="EM492" t="str">
        <f t="shared" si="2512"/>
        <v/>
      </c>
      <c r="EN492" s="2">
        <f t="shared" si="2513"/>
        <v>0</v>
      </c>
      <c r="EO492" s="1">
        <f t="shared" si="2514"/>
        <v>0</v>
      </c>
    </row>
    <row r="493" spans="1:145" ht="15" thickBot="1" x14ac:dyDescent="0.25">
      <c r="A493" s="14">
        <v>474</v>
      </c>
      <c r="B493" s="65" t="str">
        <f t="shared" ref="B493" si="2607">IF(AND(C493="",D493="",E493),"",A493)</f>
        <v/>
      </c>
      <c r="C493" s="63"/>
      <c r="D493" s="63"/>
      <c r="E493" s="64"/>
      <c r="F493" s="67" t="str">
        <f t="shared" si="2423"/>
        <v/>
      </c>
      <c r="G493" s="68" t="str">
        <f t="shared" si="2424"/>
        <v/>
      </c>
      <c r="H493" t="str">
        <f>IF(I493=1,NastaveniIPV!$I$48&amp;""&amp;$D$10,IF(I493=2,NastaveniIPV!$I$47,IF(J493=1,NastaveniIPV!$I$52,"")))</f>
        <v/>
      </c>
      <c r="I493" s="81" t="str">
        <f t="shared" si="2425"/>
        <v/>
      </c>
      <c r="J493" s="14" t="str">
        <f t="shared" si="2426"/>
        <v/>
      </c>
      <c r="O493">
        <v>474</v>
      </c>
      <c r="P493" s="1">
        <f t="shared" si="2427"/>
        <v>0</v>
      </c>
      <c r="Q493">
        <f t="shared" si="2428"/>
        <v>0</v>
      </c>
      <c r="R493" s="38" t="str">
        <f t="shared" si="2429"/>
        <v/>
      </c>
      <c r="S493" t="str">
        <f t="shared" si="2430"/>
        <v/>
      </c>
      <c r="T493" s="38" t="str">
        <f t="shared" si="2431"/>
        <v/>
      </c>
      <c r="W493">
        <f>NastaveniIPV!$D$47</f>
        <v>0.02</v>
      </c>
      <c r="X493">
        <f>NastaveniIPV!$D$48</f>
        <v>0.06</v>
      </c>
      <c r="Y493">
        <f>NastaveniIPV!$D$49</f>
        <v>0.06</v>
      </c>
      <c r="Z493">
        <f>NastaveniIPV!$D$50</f>
        <v>0.06</v>
      </c>
      <c r="AA493">
        <f>NastaveniIPV!$D$51</f>
        <v>1.7999999999999999E-2</v>
      </c>
      <c r="AB493">
        <f>NastaveniIPV!$D$52</f>
        <v>0.01</v>
      </c>
      <c r="AC493">
        <f>NastaveniIPV!$D$53</f>
        <v>0.01</v>
      </c>
      <c r="AD493">
        <f>NastaveniIPV!$D$54</f>
        <v>0.01</v>
      </c>
      <c r="AE493">
        <f>NastaveniIPV!$D$55</f>
        <v>0.01</v>
      </c>
      <c r="AF493">
        <f>NastaveniIPV!$D$56</f>
        <v>0.01</v>
      </c>
      <c r="AG493">
        <f t="shared" ref="AG493:BF493" si="2608">IF($T493=AG$18,1,IF(AG$18&lt;$T493,0,AF493+1))</f>
        <v>0</v>
      </c>
      <c r="AH493">
        <f t="shared" si="2608"/>
        <v>0</v>
      </c>
      <c r="AI493">
        <f t="shared" si="2608"/>
        <v>0</v>
      </c>
      <c r="AJ493">
        <f t="shared" si="2608"/>
        <v>0</v>
      </c>
      <c r="AK493">
        <f t="shared" si="2608"/>
        <v>0</v>
      </c>
      <c r="AL493">
        <f t="shared" si="2608"/>
        <v>0</v>
      </c>
      <c r="AM493">
        <f t="shared" si="2608"/>
        <v>0</v>
      </c>
      <c r="AN493">
        <f t="shared" si="2608"/>
        <v>0</v>
      </c>
      <c r="AO493">
        <f t="shared" si="2608"/>
        <v>0</v>
      </c>
      <c r="AP493">
        <f t="shared" si="2608"/>
        <v>0</v>
      </c>
      <c r="AQ493">
        <f t="shared" si="2608"/>
        <v>0</v>
      </c>
      <c r="AR493">
        <f t="shared" si="2608"/>
        <v>0</v>
      </c>
      <c r="AS493">
        <f t="shared" si="2608"/>
        <v>0</v>
      </c>
      <c r="AT493">
        <f t="shared" si="2608"/>
        <v>0</v>
      </c>
      <c r="AU493">
        <f t="shared" si="2608"/>
        <v>0</v>
      </c>
      <c r="AV493">
        <f t="shared" si="2608"/>
        <v>0</v>
      </c>
      <c r="AW493">
        <f t="shared" si="2608"/>
        <v>0</v>
      </c>
      <c r="AX493">
        <f t="shared" si="2608"/>
        <v>0</v>
      </c>
      <c r="AY493">
        <f t="shared" si="2608"/>
        <v>0</v>
      </c>
      <c r="AZ493">
        <f t="shared" si="2608"/>
        <v>0</v>
      </c>
      <c r="BA493">
        <f t="shared" si="2608"/>
        <v>0</v>
      </c>
      <c r="BB493">
        <f t="shared" si="2608"/>
        <v>0</v>
      </c>
      <c r="BC493">
        <f t="shared" si="2608"/>
        <v>0</v>
      </c>
      <c r="BD493">
        <f t="shared" si="2608"/>
        <v>0</v>
      </c>
      <c r="BE493">
        <f t="shared" si="2608"/>
        <v>0</v>
      </c>
      <c r="BF493">
        <f t="shared" si="2608"/>
        <v>0</v>
      </c>
      <c r="BG493">
        <f t="shared" si="2433"/>
        <v>0</v>
      </c>
      <c r="BH493">
        <f t="shared" ref="BH493:BI493" si="2609">IF($T493&lt;BH$18,BG493+1,IF(BH$18=$T493,1,0))</f>
        <v>0</v>
      </c>
      <c r="BI493">
        <f t="shared" si="2609"/>
        <v>0</v>
      </c>
      <c r="BJ493">
        <f t="shared" si="2435"/>
        <v>0</v>
      </c>
      <c r="BK493">
        <f t="shared" ref="BK493:BO493" si="2610">IF(BK$18&gt;$D$10,0,IF($T493&lt;BK$18,BJ493+1,IF(BK$18=$T493,1,0)))</f>
        <v>0</v>
      </c>
      <c r="BL493">
        <f t="shared" si="2610"/>
        <v>0</v>
      </c>
      <c r="BM493">
        <f t="shared" si="2610"/>
        <v>0</v>
      </c>
      <c r="BN493">
        <f t="shared" si="2610"/>
        <v>0</v>
      </c>
      <c r="BO493">
        <f t="shared" si="2610"/>
        <v>0</v>
      </c>
      <c r="BP493">
        <f t="shared" si="2437"/>
        <v>0</v>
      </c>
      <c r="BQ493">
        <f t="shared" si="2438"/>
        <v>0</v>
      </c>
      <c r="BR493">
        <f t="shared" si="2439"/>
        <v>0</v>
      </c>
      <c r="BS493">
        <f t="shared" si="2440"/>
        <v>0</v>
      </c>
      <c r="BT493">
        <f t="shared" si="2441"/>
        <v>0</v>
      </c>
      <c r="BU493">
        <f t="shared" si="2442"/>
        <v>0</v>
      </c>
      <c r="BV493">
        <f t="shared" si="2443"/>
        <v>0</v>
      </c>
      <c r="BW493">
        <f t="shared" si="2444"/>
        <v>0</v>
      </c>
      <c r="BX493">
        <f t="shared" si="2445"/>
        <v>0</v>
      </c>
      <c r="BY493">
        <f t="shared" si="2446"/>
        <v>0</v>
      </c>
      <c r="BZ493">
        <f t="shared" si="2447"/>
        <v>0</v>
      </c>
      <c r="CA493">
        <f t="shared" si="2448"/>
        <v>0</v>
      </c>
      <c r="CB493">
        <f t="shared" si="2449"/>
        <v>0</v>
      </c>
      <c r="CC493">
        <f t="shared" si="2450"/>
        <v>0</v>
      </c>
      <c r="CD493">
        <f t="shared" si="2451"/>
        <v>0</v>
      </c>
      <c r="CE493">
        <f t="shared" si="2452"/>
        <v>0</v>
      </c>
      <c r="CF493">
        <f t="shared" si="2453"/>
        <v>0</v>
      </c>
      <c r="CG493">
        <f t="shared" si="2454"/>
        <v>0</v>
      </c>
      <c r="CH493">
        <f t="shared" si="2455"/>
        <v>0</v>
      </c>
      <c r="CI493">
        <f t="shared" si="2456"/>
        <v>0</v>
      </c>
      <c r="CJ493">
        <f t="shared" si="2457"/>
        <v>0</v>
      </c>
      <c r="CK493">
        <f t="shared" si="2458"/>
        <v>0</v>
      </c>
      <c r="CL493">
        <f t="shared" si="2459"/>
        <v>0</v>
      </c>
      <c r="CM493">
        <f t="shared" si="2460"/>
        <v>0</v>
      </c>
      <c r="CN493">
        <f t="shared" si="2461"/>
        <v>0</v>
      </c>
      <c r="CO493">
        <f t="shared" si="2462"/>
        <v>0</v>
      </c>
      <c r="CP493">
        <f t="shared" si="2463"/>
        <v>0</v>
      </c>
      <c r="CQ493">
        <f t="shared" si="2464"/>
        <v>0</v>
      </c>
      <c r="CR493">
        <f t="shared" si="2465"/>
        <v>0</v>
      </c>
      <c r="CS493">
        <f t="shared" si="2466"/>
        <v>0</v>
      </c>
      <c r="CT493" t="str">
        <f t="shared" si="2467"/>
        <v/>
      </c>
      <c r="CU493" t="str">
        <f t="shared" si="2468"/>
        <v/>
      </c>
      <c r="CV493" t="str">
        <f t="shared" si="2469"/>
        <v/>
      </c>
      <c r="CW493" t="str">
        <f t="shared" si="2470"/>
        <v/>
      </c>
      <c r="CX493" t="str">
        <f t="shared" si="2471"/>
        <v/>
      </c>
      <c r="CY493" t="str">
        <f t="shared" si="2472"/>
        <v/>
      </c>
      <c r="CZ493" t="str">
        <f t="shared" si="2473"/>
        <v/>
      </c>
      <c r="DA493" t="str">
        <f t="shared" si="2474"/>
        <v/>
      </c>
      <c r="DB493" t="str">
        <f t="shared" si="2475"/>
        <v/>
      </c>
      <c r="DC493" t="str">
        <f t="shared" si="2476"/>
        <v/>
      </c>
      <c r="DD493" t="str">
        <f t="shared" si="2477"/>
        <v/>
      </c>
      <c r="DE493" t="str">
        <f t="shared" si="2478"/>
        <v/>
      </c>
      <c r="DF493" t="str">
        <f t="shared" si="2479"/>
        <v/>
      </c>
      <c r="DG493" t="str">
        <f t="shared" si="2480"/>
        <v/>
      </c>
      <c r="DH493" t="str">
        <f t="shared" si="2481"/>
        <v/>
      </c>
      <c r="DI493" t="str">
        <f t="shared" si="2482"/>
        <v/>
      </c>
      <c r="DJ493" t="str">
        <f t="shared" si="2483"/>
        <v/>
      </c>
      <c r="DK493" t="str">
        <f t="shared" si="2484"/>
        <v/>
      </c>
      <c r="DL493" t="str">
        <f t="shared" si="2485"/>
        <v/>
      </c>
      <c r="DM493" t="str">
        <f t="shared" si="2486"/>
        <v/>
      </c>
      <c r="DN493" t="str">
        <f t="shared" si="2487"/>
        <v/>
      </c>
      <c r="DO493" t="str">
        <f t="shared" si="2488"/>
        <v/>
      </c>
      <c r="DP493" t="str">
        <f t="shared" si="2489"/>
        <v/>
      </c>
      <c r="DQ493" t="str">
        <f t="shared" si="2490"/>
        <v/>
      </c>
      <c r="DR493" t="str">
        <f t="shared" si="2491"/>
        <v/>
      </c>
      <c r="DS493" t="str">
        <f t="shared" si="2492"/>
        <v/>
      </c>
      <c r="DT493" t="str">
        <f t="shared" si="2493"/>
        <v/>
      </c>
      <c r="DU493" t="str">
        <f t="shared" si="2494"/>
        <v/>
      </c>
      <c r="DV493" t="str">
        <f t="shared" si="2495"/>
        <v/>
      </c>
      <c r="DW493" t="str">
        <f t="shared" si="2496"/>
        <v/>
      </c>
      <c r="DX493" t="str">
        <f t="shared" si="2497"/>
        <v/>
      </c>
      <c r="DY493" t="str">
        <f t="shared" si="2498"/>
        <v/>
      </c>
      <c r="DZ493" t="str">
        <f t="shared" si="2499"/>
        <v/>
      </c>
      <c r="EA493" t="str">
        <f t="shared" si="2500"/>
        <v/>
      </c>
      <c r="EB493" t="str">
        <f t="shared" si="2501"/>
        <v/>
      </c>
      <c r="EC493" t="str">
        <f t="shared" si="2502"/>
        <v/>
      </c>
      <c r="ED493" t="str">
        <f t="shared" si="2503"/>
        <v/>
      </c>
      <c r="EE493" t="str">
        <f t="shared" si="2504"/>
        <v/>
      </c>
      <c r="EF493" t="str">
        <f t="shared" si="2505"/>
        <v/>
      </c>
      <c r="EG493" t="str">
        <f t="shared" si="2506"/>
        <v/>
      </c>
      <c r="EH493">
        <f t="shared" si="2507"/>
        <v>0</v>
      </c>
      <c r="EI493">
        <f t="shared" si="2508"/>
        <v>0</v>
      </c>
      <c r="EJ493">
        <f t="shared" si="2509"/>
        <v>0</v>
      </c>
      <c r="EK493" t="str">
        <f t="shared" si="2510"/>
        <v/>
      </c>
      <c r="EL493" t="str">
        <f t="shared" si="2511"/>
        <v/>
      </c>
      <c r="EM493" t="str">
        <f t="shared" si="2512"/>
        <v/>
      </c>
      <c r="EN493" s="2">
        <f t="shared" si="2513"/>
        <v>0</v>
      </c>
      <c r="EO493" s="1">
        <f t="shared" si="2514"/>
        <v>0</v>
      </c>
    </row>
    <row r="494" spans="1:145" ht="15" thickBot="1" x14ac:dyDescent="0.25">
      <c r="A494" s="14">
        <v>475</v>
      </c>
      <c r="B494" s="65" t="str">
        <f t="shared" ref="B494" si="2611">IF(AND(C494="",D494="",E494=""),"",A494)</f>
        <v/>
      </c>
      <c r="C494" s="61"/>
      <c r="D494" s="62"/>
      <c r="E494" s="61"/>
      <c r="F494" s="67" t="str">
        <f t="shared" si="2423"/>
        <v/>
      </c>
      <c r="G494" s="68" t="str">
        <f t="shared" si="2424"/>
        <v/>
      </c>
      <c r="H494" t="str">
        <f>IF(I494=1,NastaveniIPV!$I$48&amp;""&amp;$D$10,IF(I494=2,NastaveniIPV!$I$47,IF(J494=1,NastaveniIPV!$I$52,"")))</f>
        <v/>
      </c>
      <c r="I494" s="81" t="str">
        <f t="shared" si="2425"/>
        <v/>
      </c>
      <c r="J494" s="14" t="str">
        <f t="shared" si="2426"/>
        <v/>
      </c>
      <c r="O494">
        <v>475</v>
      </c>
      <c r="P494" s="1">
        <f t="shared" si="2427"/>
        <v>0</v>
      </c>
      <c r="Q494">
        <f t="shared" si="2428"/>
        <v>0</v>
      </c>
      <c r="R494" s="38" t="str">
        <f t="shared" si="2429"/>
        <v/>
      </c>
      <c r="S494" t="str">
        <f t="shared" si="2430"/>
        <v/>
      </c>
      <c r="T494" s="38" t="str">
        <f t="shared" si="2431"/>
        <v/>
      </c>
      <c r="W494">
        <f>NastaveniIPV!$D$47</f>
        <v>0.02</v>
      </c>
      <c r="X494">
        <f>NastaveniIPV!$D$48</f>
        <v>0.06</v>
      </c>
      <c r="Y494">
        <f>NastaveniIPV!$D$49</f>
        <v>0.06</v>
      </c>
      <c r="Z494">
        <f>NastaveniIPV!$D$50</f>
        <v>0.06</v>
      </c>
      <c r="AA494">
        <f>NastaveniIPV!$D$51</f>
        <v>1.7999999999999999E-2</v>
      </c>
      <c r="AB494">
        <f>NastaveniIPV!$D$52</f>
        <v>0.01</v>
      </c>
      <c r="AC494">
        <f>NastaveniIPV!$D$53</f>
        <v>0.01</v>
      </c>
      <c r="AD494">
        <f>NastaveniIPV!$D$54</f>
        <v>0.01</v>
      </c>
      <c r="AE494">
        <f>NastaveniIPV!$D$55</f>
        <v>0.01</v>
      </c>
      <c r="AF494">
        <f>NastaveniIPV!$D$56</f>
        <v>0.01</v>
      </c>
      <c r="AG494">
        <f t="shared" ref="AG494:BF494" si="2612">IF($T494=AG$18,1,IF(AG$18&lt;$T494,0,AF494+1))</f>
        <v>0</v>
      </c>
      <c r="AH494">
        <f t="shared" si="2612"/>
        <v>0</v>
      </c>
      <c r="AI494">
        <f t="shared" si="2612"/>
        <v>0</v>
      </c>
      <c r="AJ494">
        <f t="shared" si="2612"/>
        <v>0</v>
      </c>
      <c r="AK494">
        <f t="shared" si="2612"/>
        <v>0</v>
      </c>
      <c r="AL494">
        <f t="shared" si="2612"/>
        <v>0</v>
      </c>
      <c r="AM494">
        <f t="shared" si="2612"/>
        <v>0</v>
      </c>
      <c r="AN494">
        <f t="shared" si="2612"/>
        <v>0</v>
      </c>
      <c r="AO494">
        <f t="shared" si="2612"/>
        <v>0</v>
      </c>
      <c r="AP494">
        <f t="shared" si="2612"/>
        <v>0</v>
      </c>
      <c r="AQ494">
        <f t="shared" si="2612"/>
        <v>0</v>
      </c>
      <c r="AR494">
        <f t="shared" si="2612"/>
        <v>0</v>
      </c>
      <c r="AS494">
        <f t="shared" si="2612"/>
        <v>0</v>
      </c>
      <c r="AT494">
        <f t="shared" si="2612"/>
        <v>0</v>
      </c>
      <c r="AU494">
        <f t="shared" si="2612"/>
        <v>0</v>
      </c>
      <c r="AV494">
        <f t="shared" si="2612"/>
        <v>0</v>
      </c>
      <c r="AW494">
        <f t="shared" si="2612"/>
        <v>0</v>
      </c>
      <c r="AX494">
        <f t="shared" si="2612"/>
        <v>0</v>
      </c>
      <c r="AY494">
        <f t="shared" si="2612"/>
        <v>0</v>
      </c>
      <c r="AZ494">
        <f t="shared" si="2612"/>
        <v>0</v>
      </c>
      <c r="BA494">
        <f t="shared" si="2612"/>
        <v>0</v>
      </c>
      <c r="BB494">
        <f t="shared" si="2612"/>
        <v>0</v>
      </c>
      <c r="BC494">
        <f t="shared" si="2612"/>
        <v>0</v>
      </c>
      <c r="BD494">
        <f t="shared" si="2612"/>
        <v>0</v>
      </c>
      <c r="BE494">
        <f t="shared" si="2612"/>
        <v>0</v>
      </c>
      <c r="BF494">
        <f t="shared" si="2612"/>
        <v>0</v>
      </c>
      <c r="BG494">
        <f t="shared" si="2433"/>
        <v>0</v>
      </c>
      <c r="BH494">
        <f t="shared" ref="BH494:BI494" si="2613">IF($T494&lt;BH$18,BG494+1,IF(BH$18=$T494,1,0))</f>
        <v>0</v>
      </c>
      <c r="BI494">
        <f t="shared" si="2613"/>
        <v>0</v>
      </c>
      <c r="BJ494">
        <f t="shared" si="2435"/>
        <v>0</v>
      </c>
      <c r="BK494">
        <f t="shared" ref="BK494:BO494" si="2614">IF(BK$18&gt;$D$10,0,IF($T494&lt;BK$18,BJ494+1,IF(BK$18=$T494,1,0)))</f>
        <v>0</v>
      </c>
      <c r="BL494">
        <f t="shared" si="2614"/>
        <v>0</v>
      </c>
      <c r="BM494">
        <f t="shared" si="2614"/>
        <v>0</v>
      </c>
      <c r="BN494">
        <f t="shared" si="2614"/>
        <v>0</v>
      </c>
      <c r="BO494">
        <f t="shared" si="2614"/>
        <v>0</v>
      </c>
      <c r="BP494">
        <f t="shared" si="2437"/>
        <v>0</v>
      </c>
      <c r="BQ494">
        <f t="shared" si="2438"/>
        <v>0</v>
      </c>
      <c r="BR494">
        <f t="shared" si="2439"/>
        <v>0</v>
      </c>
      <c r="BS494">
        <f t="shared" si="2440"/>
        <v>0</v>
      </c>
      <c r="BT494">
        <f t="shared" si="2441"/>
        <v>0</v>
      </c>
      <c r="BU494">
        <f t="shared" si="2442"/>
        <v>0</v>
      </c>
      <c r="BV494">
        <f t="shared" si="2443"/>
        <v>0</v>
      </c>
      <c r="BW494">
        <f t="shared" si="2444"/>
        <v>0</v>
      </c>
      <c r="BX494">
        <f t="shared" si="2445"/>
        <v>0</v>
      </c>
      <c r="BY494">
        <f t="shared" si="2446"/>
        <v>0</v>
      </c>
      <c r="BZ494">
        <f t="shared" si="2447"/>
        <v>0</v>
      </c>
      <c r="CA494">
        <f t="shared" si="2448"/>
        <v>0</v>
      </c>
      <c r="CB494">
        <f t="shared" si="2449"/>
        <v>0</v>
      </c>
      <c r="CC494">
        <f t="shared" si="2450"/>
        <v>0</v>
      </c>
      <c r="CD494">
        <f t="shared" si="2451"/>
        <v>0</v>
      </c>
      <c r="CE494">
        <f t="shared" si="2452"/>
        <v>0</v>
      </c>
      <c r="CF494">
        <f t="shared" si="2453"/>
        <v>0</v>
      </c>
      <c r="CG494">
        <f t="shared" si="2454"/>
        <v>0</v>
      </c>
      <c r="CH494">
        <f t="shared" si="2455"/>
        <v>0</v>
      </c>
      <c r="CI494">
        <f t="shared" si="2456"/>
        <v>0</v>
      </c>
      <c r="CJ494">
        <f t="shared" si="2457"/>
        <v>0</v>
      </c>
      <c r="CK494">
        <f t="shared" si="2458"/>
        <v>0</v>
      </c>
      <c r="CL494">
        <f t="shared" si="2459"/>
        <v>0</v>
      </c>
      <c r="CM494">
        <f t="shared" si="2460"/>
        <v>0</v>
      </c>
      <c r="CN494">
        <f t="shared" si="2461"/>
        <v>0</v>
      </c>
      <c r="CO494">
        <f t="shared" si="2462"/>
        <v>0</v>
      </c>
      <c r="CP494">
        <f t="shared" si="2463"/>
        <v>0</v>
      </c>
      <c r="CQ494">
        <f t="shared" si="2464"/>
        <v>0</v>
      </c>
      <c r="CR494">
        <f t="shared" si="2465"/>
        <v>0</v>
      </c>
      <c r="CS494">
        <f t="shared" si="2466"/>
        <v>0</v>
      </c>
      <c r="CT494" t="str">
        <f t="shared" si="2467"/>
        <v/>
      </c>
      <c r="CU494" t="str">
        <f t="shared" si="2468"/>
        <v/>
      </c>
      <c r="CV494" t="str">
        <f t="shared" si="2469"/>
        <v/>
      </c>
      <c r="CW494" t="str">
        <f t="shared" si="2470"/>
        <v/>
      </c>
      <c r="CX494" t="str">
        <f t="shared" si="2471"/>
        <v/>
      </c>
      <c r="CY494" t="str">
        <f t="shared" si="2472"/>
        <v/>
      </c>
      <c r="CZ494" t="str">
        <f t="shared" si="2473"/>
        <v/>
      </c>
      <c r="DA494" t="str">
        <f t="shared" si="2474"/>
        <v/>
      </c>
      <c r="DB494" t="str">
        <f t="shared" si="2475"/>
        <v/>
      </c>
      <c r="DC494" t="str">
        <f t="shared" si="2476"/>
        <v/>
      </c>
      <c r="DD494" t="str">
        <f t="shared" si="2477"/>
        <v/>
      </c>
      <c r="DE494" t="str">
        <f t="shared" si="2478"/>
        <v/>
      </c>
      <c r="DF494" t="str">
        <f t="shared" si="2479"/>
        <v/>
      </c>
      <c r="DG494" t="str">
        <f t="shared" si="2480"/>
        <v/>
      </c>
      <c r="DH494" t="str">
        <f t="shared" si="2481"/>
        <v/>
      </c>
      <c r="DI494" t="str">
        <f t="shared" si="2482"/>
        <v/>
      </c>
      <c r="DJ494" t="str">
        <f t="shared" si="2483"/>
        <v/>
      </c>
      <c r="DK494" t="str">
        <f t="shared" si="2484"/>
        <v/>
      </c>
      <c r="DL494" t="str">
        <f t="shared" si="2485"/>
        <v/>
      </c>
      <c r="DM494" t="str">
        <f t="shared" si="2486"/>
        <v/>
      </c>
      <c r="DN494" t="str">
        <f t="shared" si="2487"/>
        <v/>
      </c>
      <c r="DO494" t="str">
        <f t="shared" si="2488"/>
        <v/>
      </c>
      <c r="DP494" t="str">
        <f t="shared" si="2489"/>
        <v/>
      </c>
      <c r="DQ494" t="str">
        <f t="shared" si="2490"/>
        <v/>
      </c>
      <c r="DR494" t="str">
        <f t="shared" si="2491"/>
        <v/>
      </c>
      <c r="DS494" t="str">
        <f t="shared" si="2492"/>
        <v/>
      </c>
      <c r="DT494" t="str">
        <f t="shared" si="2493"/>
        <v/>
      </c>
      <c r="DU494" t="str">
        <f t="shared" si="2494"/>
        <v/>
      </c>
      <c r="DV494" t="str">
        <f t="shared" si="2495"/>
        <v/>
      </c>
      <c r="DW494" t="str">
        <f t="shared" si="2496"/>
        <v/>
      </c>
      <c r="DX494" t="str">
        <f t="shared" si="2497"/>
        <v/>
      </c>
      <c r="DY494" t="str">
        <f t="shared" si="2498"/>
        <v/>
      </c>
      <c r="DZ494" t="str">
        <f t="shared" si="2499"/>
        <v/>
      </c>
      <c r="EA494" t="str">
        <f t="shared" si="2500"/>
        <v/>
      </c>
      <c r="EB494" t="str">
        <f t="shared" si="2501"/>
        <v/>
      </c>
      <c r="EC494" t="str">
        <f t="shared" si="2502"/>
        <v/>
      </c>
      <c r="ED494" t="str">
        <f t="shared" si="2503"/>
        <v/>
      </c>
      <c r="EE494" t="str">
        <f t="shared" si="2504"/>
        <v/>
      </c>
      <c r="EF494" t="str">
        <f t="shared" si="2505"/>
        <v/>
      </c>
      <c r="EG494" t="str">
        <f t="shared" si="2506"/>
        <v/>
      </c>
      <c r="EH494">
        <f t="shared" si="2507"/>
        <v>0</v>
      </c>
      <c r="EI494">
        <f t="shared" si="2508"/>
        <v>0</v>
      </c>
      <c r="EJ494">
        <f t="shared" si="2509"/>
        <v>0</v>
      </c>
      <c r="EK494" t="str">
        <f t="shared" si="2510"/>
        <v/>
      </c>
      <c r="EL494" t="str">
        <f t="shared" si="2511"/>
        <v/>
      </c>
      <c r="EM494" t="str">
        <f t="shared" si="2512"/>
        <v/>
      </c>
      <c r="EN494" s="2">
        <f t="shared" si="2513"/>
        <v>0</v>
      </c>
      <c r="EO494" s="1">
        <f t="shared" si="2514"/>
        <v>0</v>
      </c>
    </row>
    <row r="495" spans="1:145" ht="15" thickBot="1" x14ac:dyDescent="0.25">
      <c r="A495" s="14">
        <v>476</v>
      </c>
      <c r="B495" s="65" t="str">
        <f t="shared" ref="B495" si="2615">IF(AND(C495="",D495="",E495),"",A495)</f>
        <v/>
      </c>
      <c r="C495" s="63"/>
      <c r="D495" s="63"/>
      <c r="E495" s="64"/>
      <c r="F495" s="67" t="str">
        <f t="shared" si="2423"/>
        <v/>
      </c>
      <c r="G495" s="68" t="str">
        <f t="shared" si="2424"/>
        <v/>
      </c>
      <c r="H495" t="str">
        <f>IF(I495=1,NastaveniIPV!$I$48&amp;""&amp;$D$10,IF(I495=2,NastaveniIPV!$I$47,IF(J495=1,NastaveniIPV!$I$52,"")))</f>
        <v/>
      </c>
      <c r="I495" s="81" t="str">
        <f t="shared" si="2425"/>
        <v/>
      </c>
      <c r="J495" s="14" t="str">
        <f t="shared" si="2426"/>
        <v/>
      </c>
      <c r="O495">
        <v>476</v>
      </c>
      <c r="P495" s="1">
        <f t="shared" si="2427"/>
        <v>0</v>
      </c>
      <c r="Q495">
        <f t="shared" si="2428"/>
        <v>0</v>
      </c>
      <c r="R495" s="38" t="str">
        <f t="shared" si="2429"/>
        <v/>
      </c>
      <c r="S495" t="str">
        <f t="shared" si="2430"/>
        <v/>
      </c>
      <c r="T495" s="38" t="str">
        <f t="shared" si="2431"/>
        <v/>
      </c>
      <c r="W495">
        <f>NastaveniIPV!$D$47</f>
        <v>0.02</v>
      </c>
      <c r="X495">
        <f>NastaveniIPV!$D$48</f>
        <v>0.06</v>
      </c>
      <c r="Y495">
        <f>NastaveniIPV!$D$49</f>
        <v>0.06</v>
      </c>
      <c r="Z495">
        <f>NastaveniIPV!$D$50</f>
        <v>0.06</v>
      </c>
      <c r="AA495">
        <f>NastaveniIPV!$D$51</f>
        <v>1.7999999999999999E-2</v>
      </c>
      <c r="AB495">
        <f>NastaveniIPV!$D$52</f>
        <v>0.01</v>
      </c>
      <c r="AC495">
        <f>NastaveniIPV!$D$53</f>
        <v>0.01</v>
      </c>
      <c r="AD495">
        <f>NastaveniIPV!$D$54</f>
        <v>0.01</v>
      </c>
      <c r="AE495">
        <f>NastaveniIPV!$D$55</f>
        <v>0.01</v>
      </c>
      <c r="AF495">
        <f>NastaveniIPV!$D$56</f>
        <v>0.01</v>
      </c>
      <c r="AG495">
        <f t="shared" ref="AG495:BF495" si="2616">IF($T495=AG$18,1,IF(AG$18&lt;$T495,0,AF495+1))</f>
        <v>0</v>
      </c>
      <c r="AH495">
        <f t="shared" si="2616"/>
        <v>0</v>
      </c>
      <c r="AI495">
        <f t="shared" si="2616"/>
        <v>0</v>
      </c>
      <c r="AJ495">
        <f t="shared" si="2616"/>
        <v>0</v>
      </c>
      <c r="AK495">
        <f t="shared" si="2616"/>
        <v>0</v>
      </c>
      <c r="AL495">
        <f t="shared" si="2616"/>
        <v>0</v>
      </c>
      <c r="AM495">
        <f t="shared" si="2616"/>
        <v>0</v>
      </c>
      <c r="AN495">
        <f t="shared" si="2616"/>
        <v>0</v>
      </c>
      <c r="AO495">
        <f t="shared" si="2616"/>
        <v>0</v>
      </c>
      <c r="AP495">
        <f t="shared" si="2616"/>
        <v>0</v>
      </c>
      <c r="AQ495">
        <f t="shared" si="2616"/>
        <v>0</v>
      </c>
      <c r="AR495">
        <f t="shared" si="2616"/>
        <v>0</v>
      </c>
      <c r="AS495">
        <f t="shared" si="2616"/>
        <v>0</v>
      </c>
      <c r="AT495">
        <f t="shared" si="2616"/>
        <v>0</v>
      </c>
      <c r="AU495">
        <f t="shared" si="2616"/>
        <v>0</v>
      </c>
      <c r="AV495">
        <f t="shared" si="2616"/>
        <v>0</v>
      </c>
      <c r="AW495">
        <f t="shared" si="2616"/>
        <v>0</v>
      </c>
      <c r="AX495">
        <f t="shared" si="2616"/>
        <v>0</v>
      </c>
      <c r="AY495">
        <f t="shared" si="2616"/>
        <v>0</v>
      </c>
      <c r="AZ495">
        <f t="shared" si="2616"/>
        <v>0</v>
      </c>
      <c r="BA495">
        <f t="shared" si="2616"/>
        <v>0</v>
      </c>
      <c r="BB495">
        <f t="shared" si="2616"/>
        <v>0</v>
      </c>
      <c r="BC495">
        <f t="shared" si="2616"/>
        <v>0</v>
      </c>
      <c r="BD495">
        <f t="shared" si="2616"/>
        <v>0</v>
      </c>
      <c r="BE495">
        <f t="shared" si="2616"/>
        <v>0</v>
      </c>
      <c r="BF495">
        <f t="shared" si="2616"/>
        <v>0</v>
      </c>
      <c r="BG495">
        <f t="shared" si="2433"/>
        <v>0</v>
      </c>
      <c r="BH495">
        <f t="shared" ref="BH495:BI495" si="2617">IF($T495&lt;BH$18,BG495+1,IF(BH$18=$T495,1,0))</f>
        <v>0</v>
      </c>
      <c r="BI495">
        <f t="shared" si="2617"/>
        <v>0</v>
      </c>
      <c r="BJ495">
        <f t="shared" si="2435"/>
        <v>0</v>
      </c>
      <c r="BK495">
        <f t="shared" ref="BK495:BO495" si="2618">IF(BK$18&gt;$D$10,0,IF($T495&lt;BK$18,BJ495+1,IF(BK$18=$T495,1,0)))</f>
        <v>0</v>
      </c>
      <c r="BL495">
        <f t="shared" si="2618"/>
        <v>0</v>
      </c>
      <c r="BM495">
        <f t="shared" si="2618"/>
        <v>0</v>
      </c>
      <c r="BN495">
        <f t="shared" si="2618"/>
        <v>0</v>
      </c>
      <c r="BO495">
        <f t="shared" si="2618"/>
        <v>0</v>
      </c>
      <c r="BP495">
        <f t="shared" si="2437"/>
        <v>0</v>
      </c>
      <c r="BQ495">
        <f t="shared" si="2438"/>
        <v>0</v>
      </c>
      <c r="BR495">
        <f t="shared" si="2439"/>
        <v>0</v>
      </c>
      <c r="BS495">
        <f t="shared" si="2440"/>
        <v>0</v>
      </c>
      <c r="BT495">
        <f t="shared" si="2441"/>
        <v>0</v>
      </c>
      <c r="BU495">
        <f t="shared" si="2442"/>
        <v>0</v>
      </c>
      <c r="BV495">
        <f t="shared" si="2443"/>
        <v>0</v>
      </c>
      <c r="BW495">
        <f t="shared" si="2444"/>
        <v>0</v>
      </c>
      <c r="BX495">
        <f t="shared" si="2445"/>
        <v>0</v>
      </c>
      <c r="BY495">
        <f t="shared" si="2446"/>
        <v>0</v>
      </c>
      <c r="BZ495">
        <f t="shared" si="2447"/>
        <v>0</v>
      </c>
      <c r="CA495">
        <f t="shared" si="2448"/>
        <v>0</v>
      </c>
      <c r="CB495">
        <f t="shared" si="2449"/>
        <v>0</v>
      </c>
      <c r="CC495">
        <f t="shared" si="2450"/>
        <v>0</v>
      </c>
      <c r="CD495">
        <f t="shared" si="2451"/>
        <v>0</v>
      </c>
      <c r="CE495">
        <f t="shared" si="2452"/>
        <v>0</v>
      </c>
      <c r="CF495">
        <f t="shared" si="2453"/>
        <v>0</v>
      </c>
      <c r="CG495">
        <f t="shared" si="2454"/>
        <v>0</v>
      </c>
      <c r="CH495">
        <f t="shared" si="2455"/>
        <v>0</v>
      </c>
      <c r="CI495">
        <f t="shared" si="2456"/>
        <v>0</v>
      </c>
      <c r="CJ495">
        <f t="shared" si="2457"/>
        <v>0</v>
      </c>
      <c r="CK495">
        <f t="shared" si="2458"/>
        <v>0</v>
      </c>
      <c r="CL495">
        <f t="shared" si="2459"/>
        <v>0</v>
      </c>
      <c r="CM495">
        <f t="shared" si="2460"/>
        <v>0</v>
      </c>
      <c r="CN495">
        <f t="shared" si="2461"/>
        <v>0</v>
      </c>
      <c r="CO495">
        <f t="shared" si="2462"/>
        <v>0</v>
      </c>
      <c r="CP495">
        <f t="shared" si="2463"/>
        <v>0</v>
      </c>
      <c r="CQ495">
        <f t="shared" si="2464"/>
        <v>0</v>
      </c>
      <c r="CR495">
        <f t="shared" si="2465"/>
        <v>0</v>
      </c>
      <c r="CS495">
        <f t="shared" si="2466"/>
        <v>0</v>
      </c>
      <c r="CT495" t="str">
        <f t="shared" si="2467"/>
        <v/>
      </c>
      <c r="CU495" t="str">
        <f t="shared" si="2468"/>
        <v/>
      </c>
      <c r="CV495" t="str">
        <f t="shared" si="2469"/>
        <v/>
      </c>
      <c r="CW495" t="str">
        <f t="shared" si="2470"/>
        <v/>
      </c>
      <c r="CX495" t="str">
        <f t="shared" si="2471"/>
        <v/>
      </c>
      <c r="CY495" t="str">
        <f t="shared" si="2472"/>
        <v/>
      </c>
      <c r="CZ495" t="str">
        <f t="shared" si="2473"/>
        <v/>
      </c>
      <c r="DA495" t="str">
        <f t="shared" si="2474"/>
        <v/>
      </c>
      <c r="DB495" t="str">
        <f t="shared" si="2475"/>
        <v/>
      </c>
      <c r="DC495" t="str">
        <f t="shared" si="2476"/>
        <v/>
      </c>
      <c r="DD495" t="str">
        <f t="shared" si="2477"/>
        <v/>
      </c>
      <c r="DE495" t="str">
        <f t="shared" si="2478"/>
        <v/>
      </c>
      <c r="DF495" t="str">
        <f t="shared" si="2479"/>
        <v/>
      </c>
      <c r="DG495" t="str">
        <f t="shared" si="2480"/>
        <v/>
      </c>
      <c r="DH495" t="str">
        <f t="shared" si="2481"/>
        <v/>
      </c>
      <c r="DI495" t="str">
        <f t="shared" si="2482"/>
        <v/>
      </c>
      <c r="DJ495" t="str">
        <f t="shared" si="2483"/>
        <v/>
      </c>
      <c r="DK495" t="str">
        <f t="shared" si="2484"/>
        <v/>
      </c>
      <c r="DL495" t="str">
        <f t="shared" si="2485"/>
        <v/>
      </c>
      <c r="DM495" t="str">
        <f t="shared" si="2486"/>
        <v/>
      </c>
      <c r="DN495" t="str">
        <f t="shared" si="2487"/>
        <v/>
      </c>
      <c r="DO495" t="str">
        <f t="shared" si="2488"/>
        <v/>
      </c>
      <c r="DP495" t="str">
        <f t="shared" si="2489"/>
        <v/>
      </c>
      <c r="DQ495" t="str">
        <f t="shared" si="2490"/>
        <v/>
      </c>
      <c r="DR495" t="str">
        <f t="shared" si="2491"/>
        <v/>
      </c>
      <c r="DS495" t="str">
        <f t="shared" si="2492"/>
        <v/>
      </c>
      <c r="DT495" t="str">
        <f t="shared" si="2493"/>
        <v/>
      </c>
      <c r="DU495" t="str">
        <f t="shared" si="2494"/>
        <v/>
      </c>
      <c r="DV495" t="str">
        <f t="shared" si="2495"/>
        <v/>
      </c>
      <c r="DW495" t="str">
        <f t="shared" si="2496"/>
        <v/>
      </c>
      <c r="DX495" t="str">
        <f t="shared" si="2497"/>
        <v/>
      </c>
      <c r="DY495" t="str">
        <f t="shared" si="2498"/>
        <v/>
      </c>
      <c r="DZ495" t="str">
        <f t="shared" si="2499"/>
        <v/>
      </c>
      <c r="EA495" t="str">
        <f t="shared" si="2500"/>
        <v/>
      </c>
      <c r="EB495" t="str">
        <f t="shared" si="2501"/>
        <v/>
      </c>
      <c r="EC495" t="str">
        <f t="shared" si="2502"/>
        <v/>
      </c>
      <c r="ED495" t="str">
        <f t="shared" si="2503"/>
        <v/>
      </c>
      <c r="EE495" t="str">
        <f t="shared" si="2504"/>
        <v/>
      </c>
      <c r="EF495" t="str">
        <f t="shared" si="2505"/>
        <v/>
      </c>
      <c r="EG495" t="str">
        <f t="shared" si="2506"/>
        <v/>
      </c>
      <c r="EH495">
        <f t="shared" si="2507"/>
        <v>0</v>
      </c>
      <c r="EI495">
        <f t="shared" si="2508"/>
        <v>0</v>
      </c>
      <c r="EJ495">
        <f t="shared" si="2509"/>
        <v>0</v>
      </c>
      <c r="EK495" t="str">
        <f t="shared" si="2510"/>
        <v/>
      </c>
      <c r="EL495" t="str">
        <f t="shared" si="2511"/>
        <v/>
      </c>
      <c r="EM495" t="str">
        <f t="shared" si="2512"/>
        <v/>
      </c>
      <c r="EN495" s="2">
        <f t="shared" si="2513"/>
        <v>0</v>
      </c>
      <c r="EO495" s="1">
        <f t="shared" si="2514"/>
        <v>0</v>
      </c>
    </row>
    <row r="496" spans="1:145" ht="15" thickBot="1" x14ac:dyDescent="0.25">
      <c r="A496" s="14">
        <v>477</v>
      </c>
      <c r="B496" s="65" t="str">
        <f t="shared" ref="B496" si="2619">IF(AND(C496="",D496="",E496=""),"",A496)</f>
        <v/>
      </c>
      <c r="C496" s="61"/>
      <c r="D496" s="62"/>
      <c r="E496" s="61"/>
      <c r="F496" s="67" t="str">
        <f t="shared" si="2423"/>
        <v/>
      </c>
      <c r="G496" s="68" t="str">
        <f t="shared" si="2424"/>
        <v/>
      </c>
      <c r="H496" t="str">
        <f>IF(I496=1,NastaveniIPV!$I$48&amp;""&amp;$D$10,IF(I496=2,NastaveniIPV!$I$47,IF(J496=1,NastaveniIPV!$I$52,"")))</f>
        <v/>
      </c>
      <c r="I496" s="81" t="str">
        <f t="shared" si="2425"/>
        <v/>
      </c>
      <c r="J496" s="14" t="str">
        <f t="shared" si="2426"/>
        <v/>
      </c>
      <c r="O496">
        <v>477</v>
      </c>
      <c r="P496" s="1">
        <f t="shared" si="2427"/>
        <v>0</v>
      </c>
      <c r="Q496">
        <f t="shared" si="2428"/>
        <v>0</v>
      </c>
      <c r="R496" s="38" t="str">
        <f t="shared" si="2429"/>
        <v/>
      </c>
      <c r="S496" t="str">
        <f t="shared" si="2430"/>
        <v/>
      </c>
      <c r="T496" s="38" t="str">
        <f t="shared" si="2431"/>
        <v/>
      </c>
      <c r="W496">
        <f>NastaveniIPV!$D$47</f>
        <v>0.02</v>
      </c>
      <c r="X496">
        <f>NastaveniIPV!$D$48</f>
        <v>0.06</v>
      </c>
      <c r="Y496">
        <f>NastaveniIPV!$D$49</f>
        <v>0.06</v>
      </c>
      <c r="Z496">
        <f>NastaveniIPV!$D$50</f>
        <v>0.06</v>
      </c>
      <c r="AA496">
        <f>NastaveniIPV!$D$51</f>
        <v>1.7999999999999999E-2</v>
      </c>
      <c r="AB496">
        <f>NastaveniIPV!$D$52</f>
        <v>0.01</v>
      </c>
      <c r="AC496">
        <f>NastaveniIPV!$D$53</f>
        <v>0.01</v>
      </c>
      <c r="AD496">
        <f>NastaveniIPV!$D$54</f>
        <v>0.01</v>
      </c>
      <c r="AE496">
        <f>NastaveniIPV!$D$55</f>
        <v>0.01</v>
      </c>
      <c r="AF496">
        <f>NastaveniIPV!$D$56</f>
        <v>0.01</v>
      </c>
      <c r="AG496">
        <f t="shared" ref="AG496:BF496" si="2620">IF($T496=AG$18,1,IF(AG$18&lt;$T496,0,AF496+1))</f>
        <v>0</v>
      </c>
      <c r="AH496">
        <f t="shared" si="2620"/>
        <v>0</v>
      </c>
      <c r="AI496">
        <f t="shared" si="2620"/>
        <v>0</v>
      </c>
      <c r="AJ496">
        <f t="shared" si="2620"/>
        <v>0</v>
      </c>
      <c r="AK496">
        <f t="shared" si="2620"/>
        <v>0</v>
      </c>
      <c r="AL496">
        <f t="shared" si="2620"/>
        <v>0</v>
      </c>
      <c r="AM496">
        <f t="shared" si="2620"/>
        <v>0</v>
      </c>
      <c r="AN496">
        <f t="shared" si="2620"/>
        <v>0</v>
      </c>
      <c r="AO496">
        <f t="shared" si="2620"/>
        <v>0</v>
      </c>
      <c r="AP496">
        <f t="shared" si="2620"/>
        <v>0</v>
      </c>
      <c r="AQ496">
        <f t="shared" si="2620"/>
        <v>0</v>
      </c>
      <c r="AR496">
        <f t="shared" si="2620"/>
        <v>0</v>
      </c>
      <c r="AS496">
        <f t="shared" si="2620"/>
        <v>0</v>
      </c>
      <c r="AT496">
        <f t="shared" si="2620"/>
        <v>0</v>
      </c>
      <c r="AU496">
        <f t="shared" si="2620"/>
        <v>0</v>
      </c>
      <c r="AV496">
        <f t="shared" si="2620"/>
        <v>0</v>
      </c>
      <c r="AW496">
        <f t="shared" si="2620"/>
        <v>0</v>
      </c>
      <c r="AX496">
        <f t="shared" si="2620"/>
        <v>0</v>
      </c>
      <c r="AY496">
        <f t="shared" si="2620"/>
        <v>0</v>
      </c>
      <c r="AZ496">
        <f t="shared" si="2620"/>
        <v>0</v>
      </c>
      <c r="BA496">
        <f t="shared" si="2620"/>
        <v>0</v>
      </c>
      <c r="BB496">
        <f t="shared" si="2620"/>
        <v>0</v>
      </c>
      <c r="BC496">
        <f t="shared" si="2620"/>
        <v>0</v>
      </c>
      <c r="BD496">
        <f t="shared" si="2620"/>
        <v>0</v>
      </c>
      <c r="BE496">
        <f t="shared" si="2620"/>
        <v>0</v>
      </c>
      <c r="BF496">
        <f t="shared" si="2620"/>
        <v>0</v>
      </c>
      <c r="BG496">
        <f t="shared" si="2433"/>
        <v>0</v>
      </c>
      <c r="BH496">
        <f t="shared" ref="BH496:BI496" si="2621">IF($T496&lt;BH$18,BG496+1,IF(BH$18=$T496,1,0))</f>
        <v>0</v>
      </c>
      <c r="BI496">
        <f t="shared" si="2621"/>
        <v>0</v>
      </c>
      <c r="BJ496">
        <f t="shared" si="2435"/>
        <v>0</v>
      </c>
      <c r="BK496">
        <f t="shared" ref="BK496:BO496" si="2622">IF(BK$18&gt;$D$10,0,IF($T496&lt;BK$18,BJ496+1,IF(BK$18=$T496,1,0)))</f>
        <v>0</v>
      </c>
      <c r="BL496">
        <f t="shared" si="2622"/>
        <v>0</v>
      </c>
      <c r="BM496">
        <f t="shared" si="2622"/>
        <v>0</v>
      </c>
      <c r="BN496">
        <f t="shared" si="2622"/>
        <v>0</v>
      </c>
      <c r="BO496">
        <f t="shared" si="2622"/>
        <v>0</v>
      </c>
      <c r="BP496">
        <f t="shared" si="2437"/>
        <v>0</v>
      </c>
      <c r="BQ496">
        <f t="shared" si="2438"/>
        <v>0</v>
      </c>
      <c r="BR496">
        <f t="shared" si="2439"/>
        <v>0</v>
      </c>
      <c r="BS496">
        <f t="shared" si="2440"/>
        <v>0</v>
      </c>
      <c r="BT496">
        <f t="shared" si="2441"/>
        <v>0</v>
      </c>
      <c r="BU496">
        <f t="shared" si="2442"/>
        <v>0</v>
      </c>
      <c r="BV496">
        <f t="shared" si="2443"/>
        <v>0</v>
      </c>
      <c r="BW496">
        <f t="shared" si="2444"/>
        <v>0</v>
      </c>
      <c r="BX496">
        <f t="shared" si="2445"/>
        <v>0</v>
      </c>
      <c r="BY496">
        <f t="shared" si="2446"/>
        <v>0</v>
      </c>
      <c r="BZ496">
        <f t="shared" si="2447"/>
        <v>0</v>
      </c>
      <c r="CA496">
        <f t="shared" si="2448"/>
        <v>0</v>
      </c>
      <c r="CB496">
        <f t="shared" si="2449"/>
        <v>0</v>
      </c>
      <c r="CC496">
        <f t="shared" si="2450"/>
        <v>0</v>
      </c>
      <c r="CD496">
        <f t="shared" si="2451"/>
        <v>0</v>
      </c>
      <c r="CE496">
        <f t="shared" si="2452"/>
        <v>0</v>
      </c>
      <c r="CF496">
        <f t="shared" si="2453"/>
        <v>0</v>
      </c>
      <c r="CG496">
        <f t="shared" si="2454"/>
        <v>0</v>
      </c>
      <c r="CH496">
        <f t="shared" si="2455"/>
        <v>0</v>
      </c>
      <c r="CI496">
        <f t="shared" si="2456"/>
        <v>0</v>
      </c>
      <c r="CJ496">
        <f t="shared" si="2457"/>
        <v>0</v>
      </c>
      <c r="CK496">
        <f t="shared" si="2458"/>
        <v>0</v>
      </c>
      <c r="CL496">
        <f t="shared" si="2459"/>
        <v>0</v>
      </c>
      <c r="CM496">
        <f t="shared" si="2460"/>
        <v>0</v>
      </c>
      <c r="CN496">
        <f t="shared" si="2461"/>
        <v>0</v>
      </c>
      <c r="CO496">
        <f t="shared" si="2462"/>
        <v>0</v>
      </c>
      <c r="CP496">
        <f t="shared" si="2463"/>
        <v>0</v>
      </c>
      <c r="CQ496">
        <f t="shared" si="2464"/>
        <v>0</v>
      </c>
      <c r="CR496">
        <f t="shared" si="2465"/>
        <v>0</v>
      </c>
      <c r="CS496">
        <f t="shared" si="2466"/>
        <v>0</v>
      </c>
      <c r="CT496" t="str">
        <f t="shared" si="2467"/>
        <v/>
      </c>
      <c r="CU496" t="str">
        <f t="shared" si="2468"/>
        <v/>
      </c>
      <c r="CV496" t="str">
        <f t="shared" si="2469"/>
        <v/>
      </c>
      <c r="CW496" t="str">
        <f t="shared" si="2470"/>
        <v/>
      </c>
      <c r="CX496" t="str">
        <f t="shared" si="2471"/>
        <v/>
      </c>
      <c r="CY496" t="str">
        <f t="shared" si="2472"/>
        <v/>
      </c>
      <c r="CZ496" t="str">
        <f t="shared" si="2473"/>
        <v/>
      </c>
      <c r="DA496" t="str">
        <f t="shared" si="2474"/>
        <v/>
      </c>
      <c r="DB496" t="str">
        <f t="shared" si="2475"/>
        <v/>
      </c>
      <c r="DC496" t="str">
        <f t="shared" si="2476"/>
        <v/>
      </c>
      <c r="DD496" t="str">
        <f t="shared" si="2477"/>
        <v/>
      </c>
      <c r="DE496" t="str">
        <f t="shared" si="2478"/>
        <v/>
      </c>
      <c r="DF496" t="str">
        <f t="shared" si="2479"/>
        <v/>
      </c>
      <c r="DG496" t="str">
        <f t="shared" si="2480"/>
        <v/>
      </c>
      <c r="DH496" t="str">
        <f t="shared" si="2481"/>
        <v/>
      </c>
      <c r="DI496" t="str">
        <f t="shared" si="2482"/>
        <v/>
      </c>
      <c r="DJ496" t="str">
        <f t="shared" si="2483"/>
        <v/>
      </c>
      <c r="DK496" t="str">
        <f t="shared" si="2484"/>
        <v/>
      </c>
      <c r="DL496" t="str">
        <f t="shared" si="2485"/>
        <v/>
      </c>
      <c r="DM496" t="str">
        <f t="shared" si="2486"/>
        <v/>
      </c>
      <c r="DN496" t="str">
        <f t="shared" si="2487"/>
        <v/>
      </c>
      <c r="DO496" t="str">
        <f t="shared" si="2488"/>
        <v/>
      </c>
      <c r="DP496" t="str">
        <f t="shared" si="2489"/>
        <v/>
      </c>
      <c r="DQ496" t="str">
        <f t="shared" si="2490"/>
        <v/>
      </c>
      <c r="DR496" t="str">
        <f t="shared" si="2491"/>
        <v/>
      </c>
      <c r="DS496" t="str">
        <f t="shared" si="2492"/>
        <v/>
      </c>
      <c r="DT496" t="str">
        <f t="shared" si="2493"/>
        <v/>
      </c>
      <c r="DU496" t="str">
        <f t="shared" si="2494"/>
        <v/>
      </c>
      <c r="DV496" t="str">
        <f t="shared" si="2495"/>
        <v/>
      </c>
      <c r="DW496" t="str">
        <f t="shared" si="2496"/>
        <v/>
      </c>
      <c r="DX496" t="str">
        <f t="shared" si="2497"/>
        <v/>
      </c>
      <c r="DY496" t="str">
        <f t="shared" si="2498"/>
        <v/>
      </c>
      <c r="DZ496" t="str">
        <f t="shared" si="2499"/>
        <v/>
      </c>
      <c r="EA496" t="str">
        <f t="shared" si="2500"/>
        <v/>
      </c>
      <c r="EB496" t="str">
        <f t="shared" si="2501"/>
        <v/>
      </c>
      <c r="EC496" t="str">
        <f t="shared" si="2502"/>
        <v/>
      </c>
      <c r="ED496" t="str">
        <f t="shared" si="2503"/>
        <v/>
      </c>
      <c r="EE496" t="str">
        <f t="shared" si="2504"/>
        <v/>
      </c>
      <c r="EF496" t="str">
        <f t="shared" si="2505"/>
        <v/>
      </c>
      <c r="EG496" t="str">
        <f t="shared" si="2506"/>
        <v/>
      </c>
      <c r="EH496">
        <f t="shared" si="2507"/>
        <v>0</v>
      </c>
      <c r="EI496">
        <f t="shared" si="2508"/>
        <v>0</v>
      </c>
      <c r="EJ496">
        <f t="shared" si="2509"/>
        <v>0</v>
      </c>
      <c r="EK496" t="str">
        <f t="shared" si="2510"/>
        <v/>
      </c>
      <c r="EL496" t="str">
        <f t="shared" si="2511"/>
        <v/>
      </c>
      <c r="EM496" t="str">
        <f t="shared" si="2512"/>
        <v/>
      </c>
      <c r="EN496" s="2">
        <f t="shared" si="2513"/>
        <v>0</v>
      </c>
      <c r="EO496" s="1">
        <f t="shared" si="2514"/>
        <v>0</v>
      </c>
    </row>
    <row r="497" spans="1:145" ht="15" thickBot="1" x14ac:dyDescent="0.25">
      <c r="A497" s="14">
        <v>478</v>
      </c>
      <c r="B497" s="65" t="str">
        <f t="shared" ref="B497" si="2623">IF(AND(C497="",D497="",E497),"",A497)</f>
        <v/>
      </c>
      <c r="C497" s="63"/>
      <c r="D497" s="63"/>
      <c r="E497" s="64"/>
      <c r="F497" s="67" t="str">
        <f t="shared" si="2423"/>
        <v/>
      </c>
      <c r="G497" s="68" t="str">
        <f t="shared" si="2424"/>
        <v/>
      </c>
      <c r="H497" t="str">
        <f>IF(I497=1,NastaveniIPV!$I$48&amp;""&amp;$D$10,IF(I497=2,NastaveniIPV!$I$47,IF(J497=1,NastaveniIPV!$I$52,"")))</f>
        <v/>
      </c>
      <c r="I497" s="81" t="str">
        <f t="shared" si="2425"/>
        <v/>
      </c>
      <c r="J497" s="14" t="str">
        <f t="shared" si="2426"/>
        <v/>
      </c>
      <c r="O497">
        <v>478</v>
      </c>
      <c r="P497" s="1">
        <f t="shared" si="2427"/>
        <v>0</v>
      </c>
      <c r="Q497">
        <f t="shared" si="2428"/>
        <v>0</v>
      </c>
      <c r="R497" s="38" t="str">
        <f t="shared" si="2429"/>
        <v/>
      </c>
      <c r="S497" t="str">
        <f t="shared" si="2430"/>
        <v/>
      </c>
      <c r="T497" s="38" t="str">
        <f t="shared" si="2431"/>
        <v/>
      </c>
      <c r="W497">
        <f>NastaveniIPV!$D$47</f>
        <v>0.02</v>
      </c>
      <c r="X497">
        <f>NastaveniIPV!$D$48</f>
        <v>0.06</v>
      </c>
      <c r="Y497">
        <f>NastaveniIPV!$D$49</f>
        <v>0.06</v>
      </c>
      <c r="Z497">
        <f>NastaveniIPV!$D$50</f>
        <v>0.06</v>
      </c>
      <c r="AA497">
        <f>NastaveniIPV!$D$51</f>
        <v>1.7999999999999999E-2</v>
      </c>
      <c r="AB497">
        <f>NastaveniIPV!$D$52</f>
        <v>0.01</v>
      </c>
      <c r="AC497">
        <f>NastaveniIPV!$D$53</f>
        <v>0.01</v>
      </c>
      <c r="AD497">
        <f>NastaveniIPV!$D$54</f>
        <v>0.01</v>
      </c>
      <c r="AE497">
        <f>NastaveniIPV!$D$55</f>
        <v>0.01</v>
      </c>
      <c r="AF497">
        <f>NastaveniIPV!$D$56</f>
        <v>0.01</v>
      </c>
      <c r="AG497">
        <f t="shared" ref="AG497:BF497" si="2624">IF($T497=AG$18,1,IF(AG$18&lt;$T497,0,AF497+1))</f>
        <v>0</v>
      </c>
      <c r="AH497">
        <f t="shared" si="2624"/>
        <v>0</v>
      </c>
      <c r="AI497">
        <f t="shared" si="2624"/>
        <v>0</v>
      </c>
      <c r="AJ497">
        <f t="shared" si="2624"/>
        <v>0</v>
      </c>
      <c r="AK497">
        <f t="shared" si="2624"/>
        <v>0</v>
      </c>
      <c r="AL497">
        <f t="shared" si="2624"/>
        <v>0</v>
      </c>
      <c r="AM497">
        <f t="shared" si="2624"/>
        <v>0</v>
      </c>
      <c r="AN497">
        <f t="shared" si="2624"/>
        <v>0</v>
      </c>
      <c r="AO497">
        <f t="shared" si="2624"/>
        <v>0</v>
      </c>
      <c r="AP497">
        <f t="shared" si="2624"/>
        <v>0</v>
      </c>
      <c r="AQ497">
        <f t="shared" si="2624"/>
        <v>0</v>
      </c>
      <c r="AR497">
        <f t="shared" si="2624"/>
        <v>0</v>
      </c>
      <c r="AS497">
        <f t="shared" si="2624"/>
        <v>0</v>
      </c>
      <c r="AT497">
        <f t="shared" si="2624"/>
        <v>0</v>
      </c>
      <c r="AU497">
        <f t="shared" si="2624"/>
        <v>0</v>
      </c>
      <c r="AV497">
        <f t="shared" si="2624"/>
        <v>0</v>
      </c>
      <c r="AW497">
        <f t="shared" si="2624"/>
        <v>0</v>
      </c>
      <c r="AX497">
        <f t="shared" si="2624"/>
        <v>0</v>
      </c>
      <c r="AY497">
        <f t="shared" si="2624"/>
        <v>0</v>
      </c>
      <c r="AZ497">
        <f t="shared" si="2624"/>
        <v>0</v>
      </c>
      <c r="BA497">
        <f t="shared" si="2624"/>
        <v>0</v>
      </c>
      <c r="BB497">
        <f t="shared" si="2624"/>
        <v>0</v>
      </c>
      <c r="BC497">
        <f t="shared" si="2624"/>
        <v>0</v>
      </c>
      <c r="BD497">
        <f t="shared" si="2624"/>
        <v>0</v>
      </c>
      <c r="BE497">
        <f t="shared" si="2624"/>
        <v>0</v>
      </c>
      <c r="BF497">
        <f t="shared" si="2624"/>
        <v>0</v>
      </c>
      <c r="BG497">
        <f t="shared" si="2433"/>
        <v>0</v>
      </c>
      <c r="BH497">
        <f t="shared" ref="BH497:BI497" si="2625">IF($T497&lt;BH$18,BG497+1,IF(BH$18=$T497,1,0))</f>
        <v>0</v>
      </c>
      <c r="BI497">
        <f t="shared" si="2625"/>
        <v>0</v>
      </c>
      <c r="BJ497">
        <f t="shared" si="2435"/>
        <v>0</v>
      </c>
      <c r="BK497">
        <f t="shared" ref="BK497:BO497" si="2626">IF(BK$18&gt;$D$10,0,IF($T497&lt;BK$18,BJ497+1,IF(BK$18=$T497,1,0)))</f>
        <v>0</v>
      </c>
      <c r="BL497">
        <f t="shared" si="2626"/>
        <v>0</v>
      </c>
      <c r="BM497">
        <f t="shared" si="2626"/>
        <v>0</v>
      </c>
      <c r="BN497">
        <f t="shared" si="2626"/>
        <v>0</v>
      </c>
      <c r="BO497">
        <f t="shared" si="2626"/>
        <v>0</v>
      </c>
      <c r="BP497">
        <f t="shared" si="2437"/>
        <v>0</v>
      </c>
      <c r="BQ497">
        <f t="shared" si="2438"/>
        <v>0</v>
      </c>
      <c r="BR497">
        <f t="shared" si="2439"/>
        <v>0</v>
      </c>
      <c r="BS497">
        <f t="shared" si="2440"/>
        <v>0</v>
      </c>
      <c r="BT497">
        <f t="shared" si="2441"/>
        <v>0</v>
      </c>
      <c r="BU497">
        <f t="shared" si="2442"/>
        <v>0</v>
      </c>
      <c r="BV497">
        <f t="shared" si="2443"/>
        <v>0</v>
      </c>
      <c r="BW497">
        <f t="shared" si="2444"/>
        <v>0</v>
      </c>
      <c r="BX497">
        <f t="shared" si="2445"/>
        <v>0</v>
      </c>
      <c r="BY497">
        <f t="shared" si="2446"/>
        <v>0</v>
      </c>
      <c r="BZ497">
        <f t="shared" si="2447"/>
        <v>0</v>
      </c>
      <c r="CA497">
        <f t="shared" si="2448"/>
        <v>0</v>
      </c>
      <c r="CB497">
        <f t="shared" si="2449"/>
        <v>0</v>
      </c>
      <c r="CC497">
        <f t="shared" si="2450"/>
        <v>0</v>
      </c>
      <c r="CD497">
        <f t="shared" si="2451"/>
        <v>0</v>
      </c>
      <c r="CE497">
        <f t="shared" si="2452"/>
        <v>0</v>
      </c>
      <c r="CF497">
        <f t="shared" si="2453"/>
        <v>0</v>
      </c>
      <c r="CG497">
        <f t="shared" si="2454"/>
        <v>0</v>
      </c>
      <c r="CH497">
        <f t="shared" si="2455"/>
        <v>0</v>
      </c>
      <c r="CI497">
        <f t="shared" si="2456"/>
        <v>0</v>
      </c>
      <c r="CJ497">
        <f t="shared" si="2457"/>
        <v>0</v>
      </c>
      <c r="CK497">
        <f t="shared" si="2458"/>
        <v>0</v>
      </c>
      <c r="CL497">
        <f t="shared" si="2459"/>
        <v>0</v>
      </c>
      <c r="CM497">
        <f t="shared" si="2460"/>
        <v>0</v>
      </c>
      <c r="CN497">
        <f t="shared" si="2461"/>
        <v>0</v>
      </c>
      <c r="CO497">
        <f t="shared" si="2462"/>
        <v>0</v>
      </c>
      <c r="CP497">
        <f t="shared" si="2463"/>
        <v>0</v>
      </c>
      <c r="CQ497">
        <f t="shared" si="2464"/>
        <v>0</v>
      </c>
      <c r="CR497">
        <f t="shared" si="2465"/>
        <v>0</v>
      </c>
      <c r="CS497">
        <f t="shared" si="2466"/>
        <v>0</v>
      </c>
      <c r="CT497" t="str">
        <f t="shared" si="2467"/>
        <v/>
      </c>
      <c r="CU497" t="str">
        <f t="shared" si="2468"/>
        <v/>
      </c>
      <c r="CV497" t="str">
        <f t="shared" si="2469"/>
        <v/>
      </c>
      <c r="CW497" t="str">
        <f t="shared" si="2470"/>
        <v/>
      </c>
      <c r="CX497" t="str">
        <f t="shared" si="2471"/>
        <v/>
      </c>
      <c r="CY497" t="str">
        <f t="shared" si="2472"/>
        <v/>
      </c>
      <c r="CZ497" t="str">
        <f t="shared" si="2473"/>
        <v/>
      </c>
      <c r="DA497" t="str">
        <f t="shared" si="2474"/>
        <v/>
      </c>
      <c r="DB497" t="str">
        <f t="shared" si="2475"/>
        <v/>
      </c>
      <c r="DC497" t="str">
        <f t="shared" si="2476"/>
        <v/>
      </c>
      <c r="DD497" t="str">
        <f t="shared" si="2477"/>
        <v/>
      </c>
      <c r="DE497" t="str">
        <f t="shared" si="2478"/>
        <v/>
      </c>
      <c r="DF497" t="str">
        <f t="shared" si="2479"/>
        <v/>
      </c>
      <c r="DG497" t="str">
        <f t="shared" si="2480"/>
        <v/>
      </c>
      <c r="DH497" t="str">
        <f t="shared" si="2481"/>
        <v/>
      </c>
      <c r="DI497" t="str">
        <f t="shared" si="2482"/>
        <v/>
      </c>
      <c r="DJ497" t="str">
        <f t="shared" si="2483"/>
        <v/>
      </c>
      <c r="DK497" t="str">
        <f t="shared" si="2484"/>
        <v/>
      </c>
      <c r="DL497" t="str">
        <f t="shared" si="2485"/>
        <v/>
      </c>
      <c r="DM497" t="str">
        <f t="shared" si="2486"/>
        <v/>
      </c>
      <c r="DN497" t="str">
        <f t="shared" si="2487"/>
        <v/>
      </c>
      <c r="DO497" t="str">
        <f t="shared" si="2488"/>
        <v/>
      </c>
      <c r="DP497" t="str">
        <f t="shared" si="2489"/>
        <v/>
      </c>
      <c r="DQ497" t="str">
        <f t="shared" si="2490"/>
        <v/>
      </c>
      <c r="DR497" t="str">
        <f t="shared" si="2491"/>
        <v/>
      </c>
      <c r="DS497" t="str">
        <f t="shared" si="2492"/>
        <v/>
      </c>
      <c r="DT497" t="str">
        <f t="shared" si="2493"/>
        <v/>
      </c>
      <c r="DU497" t="str">
        <f t="shared" si="2494"/>
        <v/>
      </c>
      <c r="DV497" t="str">
        <f t="shared" si="2495"/>
        <v/>
      </c>
      <c r="DW497" t="str">
        <f t="shared" si="2496"/>
        <v/>
      </c>
      <c r="DX497" t="str">
        <f t="shared" si="2497"/>
        <v/>
      </c>
      <c r="DY497" t="str">
        <f t="shared" si="2498"/>
        <v/>
      </c>
      <c r="DZ497" t="str">
        <f t="shared" si="2499"/>
        <v/>
      </c>
      <c r="EA497" t="str">
        <f t="shared" si="2500"/>
        <v/>
      </c>
      <c r="EB497" t="str">
        <f t="shared" si="2501"/>
        <v/>
      </c>
      <c r="EC497" t="str">
        <f t="shared" si="2502"/>
        <v/>
      </c>
      <c r="ED497" t="str">
        <f t="shared" si="2503"/>
        <v/>
      </c>
      <c r="EE497" t="str">
        <f t="shared" si="2504"/>
        <v/>
      </c>
      <c r="EF497" t="str">
        <f t="shared" si="2505"/>
        <v/>
      </c>
      <c r="EG497" t="str">
        <f t="shared" si="2506"/>
        <v/>
      </c>
      <c r="EH497">
        <f t="shared" si="2507"/>
        <v>0</v>
      </c>
      <c r="EI497">
        <f t="shared" si="2508"/>
        <v>0</v>
      </c>
      <c r="EJ497">
        <f t="shared" si="2509"/>
        <v>0</v>
      </c>
      <c r="EK497" t="str">
        <f t="shared" si="2510"/>
        <v/>
      </c>
      <c r="EL497" t="str">
        <f t="shared" si="2511"/>
        <v/>
      </c>
      <c r="EM497" t="str">
        <f t="shared" si="2512"/>
        <v/>
      </c>
      <c r="EN497" s="2">
        <f t="shared" si="2513"/>
        <v>0</v>
      </c>
      <c r="EO497" s="1">
        <f t="shared" si="2514"/>
        <v>0</v>
      </c>
    </row>
    <row r="498" spans="1:145" ht="15" thickBot="1" x14ac:dyDescent="0.25">
      <c r="A498" s="14">
        <v>479</v>
      </c>
      <c r="B498" s="65" t="str">
        <f t="shared" ref="B498" si="2627">IF(AND(C498="",D498="",E498=""),"",A498)</f>
        <v/>
      </c>
      <c r="C498" s="61"/>
      <c r="D498" s="62"/>
      <c r="E498" s="61"/>
      <c r="F498" s="67" t="str">
        <f t="shared" si="2423"/>
        <v/>
      </c>
      <c r="G498" s="68" t="str">
        <f t="shared" si="2424"/>
        <v/>
      </c>
      <c r="H498" t="str">
        <f>IF(I498=1,NastaveniIPV!$I$48&amp;""&amp;$D$10,IF(I498=2,NastaveniIPV!$I$47,IF(J498=1,NastaveniIPV!$I$52,"")))</f>
        <v/>
      </c>
      <c r="I498" s="81" t="str">
        <f t="shared" si="2425"/>
        <v/>
      </c>
      <c r="J498" s="14" t="str">
        <f t="shared" si="2426"/>
        <v/>
      </c>
      <c r="O498">
        <v>479</v>
      </c>
      <c r="P498" s="1">
        <f t="shared" si="2427"/>
        <v>0</v>
      </c>
      <c r="Q498">
        <f t="shared" si="2428"/>
        <v>0</v>
      </c>
      <c r="R498" s="38" t="str">
        <f t="shared" si="2429"/>
        <v/>
      </c>
      <c r="S498" t="str">
        <f t="shared" si="2430"/>
        <v/>
      </c>
      <c r="T498" s="38" t="str">
        <f t="shared" si="2431"/>
        <v/>
      </c>
      <c r="W498">
        <f>NastaveniIPV!$D$47</f>
        <v>0.02</v>
      </c>
      <c r="X498">
        <f>NastaveniIPV!$D$48</f>
        <v>0.06</v>
      </c>
      <c r="Y498">
        <f>NastaveniIPV!$D$49</f>
        <v>0.06</v>
      </c>
      <c r="Z498">
        <f>NastaveniIPV!$D$50</f>
        <v>0.06</v>
      </c>
      <c r="AA498">
        <f>NastaveniIPV!$D$51</f>
        <v>1.7999999999999999E-2</v>
      </c>
      <c r="AB498">
        <f>NastaveniIPV!$D$52</f>
        <v>0.01</v>
      </c>
      <c r="AC498">
        <f>NastaveniIPV!$D$53</f>
        <v>0.01</v>
      </c>
      <c r="AD498">
        <f>NastaveniIPV!$D$54</f>
        <v>0.01</v>
      </c>
      <c r="AE498">
        <f>NastaveniIPV!$D$55</f>
        <v>0.01</v>
      </c>
      <c r="AF498">
        <f>NastaveniIPV!$D$56</f>
        <v>0.01</v>
      </c>
      <c r="AG498">
        <f t="shared" ref="AG498:BF498" si="2628">IF($T498=AG$18,1,IF(AG$18&lt;$T498,0,AF498+1))</f>
        <v>0</v>
      </c>
      <c r="AH498">
        <f t="shared" si="2628"/>
        <v>0</v>
      </c>
      <c r="AI498">
        <f t="shared" si="2628"/>
        <v>0</v>
      </c>
      <c r="AJ498">
        <f t="shared" si="2628"/>
        <v>0</v>
      </c>
      <c r="AK498">
        <f t="shared" si="2628"/>
        <v>0</v>
      </c>
      <c r="AL498">
        <f t="shared" si="2628"/>
        <v>0</v>
      </c>
      <c r="AM498">
        <f t="shared" si="2628"/>
        <v>0</v>
      </c>
      <c r="AN498">
        <f t="shared" si="2628"/>
        <v>0</v>
      </c>
      <c r="AO498">
        <f t="shared" si="2628"/>
        <v>0</v>
      </c>
      <c r="AP498">
        <f t="shared" si="2628"/>
        <v>0</v>
      </c>
      <c r="AQ498">
        <f t="shared" si="2628"/>
        <v>0</v>
      </c>
      <c r="AR498">
        <f t="shared" si="2628"/>
        <v>0</v>
      </c>
      <c r="AS498">
        <f t="shared" si="2628"/>
        <v>0</v>
      </c>
      <c r="AT498">
        <f t="shared" si="2628"/>
        <v>0</v>
      </c>
      <c r="AU498">
        <f t="shared" si="2628"/>
        <v>0</v>
      </c>
      <c r="AV498">
        <f t="shared" si="2628"/>
        <v>0</v>
      </c>
      <c r="AW498">
        <f t="shared" si="2628"/>
        <v>0</v>
      </c>
      <c r="AX498">
        <f t="shared" si="2628"/>
        <v>0</v>
      </c>
      <c r="AY498">
        <f t="shared" si="2628"/>
        <v>0</v>
      </c>
      <c r="AZ498">
        <f t="shared" si="2628"/>
        <v>0</v>
      </c>
      <c r="BA498">
        <f t="shared" si="2628"/>
        <v>0</v>
      </c>
      <c r="BB498">
        <f t="shared" si="2628"/>
        <v>0</v>
      </c>
      <c r="BC498">
        <f t="shared" si="2628"/>
        <v>0</v>
      </c>
      <c r="BD498">
        <f t="shared" si="2628"/>
        <v>0</v>
      </c>
      <c r="BE498">
        <f t="shared" si="2628"/>
        <v>0</v>
      </c>
      <c r="BF498">
        <f t="shared" si="2628"/>
        <v>0</v>
      </c>
      <c r="BG498">
        <f t="shared" si="2433"/>
        <v>0</v>
      </c>
      <c r="BH498">
        <f t="shared" ref="BH498:BI498" si="2629">IF($T498&lt;BH$18,BG498+1,IF(BH$18=$T498,1,0))</f>
        <v>0</v>
      </c>
      <c r="BI498">
        <f t="shared" si="2629"/>
        <v>0</v>
      </c>
      <c r="BJ498">
        <f t="shared" si="2435"/>
        <v>0</v>
      </c>
      <c r="BK498">
        <f t="shared" ref="BK498:BO498" si="2630">IF(BK$18&gt;$D$10,0,IF($T498&lt;BK$18,BJ498+1,IF(BK$18=$T498,1,0)))</f>
        <v>0</v>
      </c>
      <c r="BL498">
        <f t="shared" si="2630"/>
        <v>0</v>
      </c>
      <c r="BM498">
        <f t="shared" si="2630"/>
        <v>0</v>
      </c>
      <c r="BN498">
        <f t="shared" si="2630"/>
        <v>0</v>
      </c>
      <c r="BO498">
        <f t="shared" si="2630"/>
        <v>0</v>
      </c>
      <c r="BP498">
        <f t="shared" si="2437"/>
        <v>0</v>
      </c>
      <c r="BQ498">
        <f t="shared" si="2438"/>
        <v>0</v>
      </c>
      <c r="BR498">
        <f t="shared" si="2439"/>
        <v>0</v>
      </c>
      <c r="BS498">
        <f t="shared" si="2440"/>
        <v>0</v>
      </c>
      <c r="BT498">
        <f t="shared" si="2441"/>
        <v>0</v>
      </c>
      <c r="BU498">
        <f t="shared" si="2442"/>
        <v>0</v>
      </c>
      <c r="BV498">
        <f t="shared" si="2443"/>
        <v>0</v>
      </c>
      <c r="BW498">
        <f t="shared" si="2444"/>
        <v>0</v>
      </c>
      <c r="BX498">
        <f t="shared" si="2445"/>
        <v>0</v>
      </c>
      <c r="BY498">
        <f t="shared" si="2446"/>
        <v>0</v>
      </c>
      <c r="BZ498">
        <f t="shared" si="2447"/>
        <v>0</v>
      </c>
      <c r="CA498">
        <f t="shared" si="2448"/>
        <v>0</v>
      </c>
      <c r="CB498">
        <f t="shared" si="2449"/>
        <v>0</v>
      </c>
      <c r="CC498">
        <f t="shared" si="2450"/>
        <v>0</v>
      </c>
      <c r="CD498">
        <f t="shared" si="2451"/>
        <v>0</v>
      </c>
      <c r="CE498">
        <f t="shared" si="2452"/>
        <v>0</v>
      </c>
      <c r="CF498">
        <f t="shared" si="2453"/>
        <v>0</v>
      </c>
      <c r="CG498">
        <f t="shared" si="2454"/>
        <v>0</v>
      </c>
      <c r="CH498">
        <f t="shared" si="2455"/>
        <v>0</v>
      </c>
      <c r="CI498">
        <f t="shared" si="2456"/>
        <v>0</v>
      </c>
      <c r="CJ498">
        <f t="shared" si="2457"/>
        <v>0</v>
      </c>
      <c r="CK498">
        <f t="shared" si="2458"/>
        <v>0</v>
      </c>
      <c r="CL498">
        <f t="shared" si="2459"/>
        <v>0</v>
      </c>
      <c r="CM498">
        <f t="shared" si="2460"/>
        <v>0</v>
      </c>
      <c r="CN498">
        <f t="shared" si="2461"/>
        <v>0</v>
      </c>
      <c r="CO498">
        <f t="shared" si="2462"/>
        <v>0</v>
      </c>
      <c r="CP498">
        <f t="shared" si="2463"/>
        <v>0</v>
      </c>
      <c r="CQ498">
        <f t="shared" si="2464"/>
        <v>0</v>
      </c>
      <c r="CR498">
        <f t="shared" si="2465"/>
        <v>0</v>
      </c>
      <c r="CS498">
        <f t="shared" si="2466"/>
        <v>0</v>
      </c>
      <c r="CT498" t="str">
        <f t="shared" si="2467"/>
        <v/>
      </c>
      <c r="CU498" t="str">
        <f t="shared" si="2468"/>
        <v/>
      </c>
      <c r="CV498" t="str">
        <f t="shared" si="2469"/>
        <v/>
      </c>
      <c r="CW498" t="str">
        <f t="shared" si="2470"/>
        <v/>
      </c>
      <c r="CX498" t="str">
        <f t="shared" si="2471"/>
        <v/>
      </c>
      <c r="CY498" t="str">
        <f t="shared" si="2472"/>
        <v/>
      </c>
      <c r="CZ498" t="str">
        <f t="shared" si="2473"/>
        <v/>
      </c>
      <c r="DA498" t="str">
        <f t="shared" si="2474"/>
        <v/>
      </c>
      <c r="DB498" t="str">
        <f t="shared" si="2475"/>
        <v/>
      </c>
      <c r="DC498" t="str">
        <f t="shared" si="2476"/>
        <v/>
      </c>
      <c r="DD498" t="str">
        <f t="shared" si="2477"/>
        <v/>
      </c>
      <c r="DE498" t="str">
        <f t="shared" si="2478"/>
        <v/>
      </c>
      <c r="DF498" t="str">
        <f t="shared" si="2479"/>
        <v/>
      </c>
      <c r="DG498" t="str">
        <f t="shared" si="2480"/>
        <v/>
      </c>
      <c r="DH498" t="str">
        <f t="shared" si="2481"/>
        <v/>
      </c>
      <c r="DI498" t="str">
        <f t="shared" si="2482"/>
        <v/>
      </c>
      <c r="DJ498" t="str">
        <f t="shared" si="2483"/>
        <v/>
      </c>
      <c r="DK498" t="str">
        <f t="shared" si="2484"/>
        <v/>
      </c>
      <c r="DL498" t="str">
        <f t="shared" si="2485"/>
        <v/>
      </c>
      <c r="DM498" t="str">
        <f t="shared" si="2486"/>
        <v/>
      </c>
      <c r="DN498" t="str">
        <f t="shared" si="2487"/>
        <v/>
      </c>
      <c r="DO498" t="str">
        <f t="shared" si="2488"/>
        <v/>
      </c>
      <c r="DP498" t="str">
        <f t="shared" si="2489"/>
        <v/>
      </c>
      <c r="DQ498" t="str">
        <f t="shared" si="2490"/>
        <v/>
      </c>
      <c r="DR498" t="str">
        <f t="shared" si="2491"/>
        <v/>
      </c>
      <c r="DS498" t="str">
        <f t="shared" si="2492"/>
        <v/>
      </c>
      <c r="DT498" t="str">
        <f t="shared" si="2493"/>
        <v/>
      </c>
      <c r="DU498" t="str">
        <f t="shared" si="2494"/>
        <v/>
      </c>
      <c r="DV498" t="str">
        <f t="shared" si="2495"/>
        <v/>
      </c>
      <c r="DW498" t="str">
        <f t="shared" si="2496"/>
        <v/>
      </c>
      <c r="DX498" t="str">
        <f t="shared" si="2497"/>
        <v/>
      </c>
      <c r="DY498" t="str">
        <f t="shared" si="2498"/>
        <v/>
      </c>
      <c r="DZ498" t="str">
        <f t="shared" si="2499"/>
        <v/>
      </c>
      <c r="EA498" t="str">
        <f t="shared" si="2500"/>
        <v/>
      </c>
      <c r="EB498" t="str">
        <f t="shared" si="2501"/>
        <v/>
      </c>
      <c r="EC498" t="str">
        <f t="shared" si="2502"/>
        <v/>
      </c>
      <c r="ED498" t="str">
        <f t="shared" si="2503"/>
        <v/>
      </c>
      <c r="EE498" t="str">
        <f t="shared" si="2504"/>
        <v/>
      </c>
      <c r="EF498" t="str">
        <f t="shared" si="2505"/>
        <v/>
      </c>
      <c r="EG498" t="str">
        <f t="shared" si="2506"/>
        <v/>
      </c>
      <c r="EH498">
        <f t="shared" si="2507"/>
        <v>0</v>
      </c>
      <c r="EI498">
        <f t="shared" si="2508"/>
        <v>0</v>
      </c>
      <c r="EJ498">
        <f t="shared" si="2509"/>
        <v>0</v>
      </c>
      <c r="EK498" t="str">
        <f t="shared" si="2510"/>
        <v/>
      </c>
      <c r="EL498" t="str">
        <f t="shared" si="2511"/>
        <v/>
      </c>
      <c r="EM498" t="str">
        <f t="shared" si="2512"/>
        <v/>
      </c>
      <c r="EN498" s="2">
        <f t="shared" si="2513"/>
        <v>0</v>
      </c>
      <c r="EO498" s="1">
        <f t="shared" si="2514"/>
        <v>0</v>
      </c>
    </row>
    <row r="499" spans="1:145" ht="15" thickBot="1" x14ac:dyDescent="0.25">
      <c r="A499" s="14">
        <v>480</v>
      </c>
      <c r="B499" s="65" t="str">
        <f t="shared" ref="B499" si="2631">IF(AND(C499="",D499="",E499),"",A499)</f>
        <v/>
      </c>
      <c r="C499" s="63"/>
      <c r="D499" s="63"/>
      <c r="E499" s="64"/>
      <c r="F499" s="67" t="str">
        <f t="shared" si="2423"/>
        <v/>
      </c>
      <c r="G499" s="68" t="str">
        <f t="shared" si="2424"/>
        <v/>
      </c>
      <c r="H499" t="str">
        <f>IF(I499=1,NastaveniIPV!$I$48&amp;""&amp;$D$10,IF(I499=2,NastaveniIPV!$I$47,IF(J499=1,NastaveniIPV!$I$52,"")))</f>
        <v/>
      </c>
      <c r="I499" s="81" t="str">
        <f t="shared" si="2425"/>
        <v/>
      </c>
      <c r="J499" s="14" t="str">
        <f t="shared" si="2426"/>
        <v/>
      </c>
      <c r="O499">
        <v>480</v>
      </c>
      <c r="P499" s="1">
        <f t="shared" si="2427"/>
        <v>0</v>
      </c>
      <c r="Q499">
        <f t="shared" si="2428"/>
        <v>0</v>
      </c>
      <c r="R499" s="38" t="str">
        <f t="shared" si="2429"/>
        <v/>
      </c>
      <c r="S499" t="str">
        <f t="shared" si="2430"/>
        <v/>
      </c>
      <c r="T499" s="38" t="str">
        <f t="shared" si="2431"/>
        <v/>
      </c>
      <c r="W499">
        <f>NastaveniIPV!$D$47</f>
        <v>0.02</v>
      </c>
      <c r="X499">
        <f>NastaveniIPV!$D$48</f>
        <v>0.06</v>
      </c>
      <c r="Y499">
        <f>NastaveniIPV!$D$49</f>
        <v>0.06</v>
      </c>
      <c r="Z499">
        <f>NastaveniIPV!$D$50</f>
        <v>0.06</v>
      </c>
      <c r="AA499">
        <f>NastaveniIPV!$D$51</f>
        <v>1.7999999999999999E-2</v>
      </c>
      <c r="AB499">
        <f>NastaveniIPV!$D$52</f>
        <v>0.01</v>
      </c>
      <c r="AC499">
        <f>NastaveniIPV!$D$53</f>
        <v>0.01</v>
      </c>
      <c r="AD499">
        <f>NastaveniIPV!$D$54</f>
        <v>0.01</v>
      </c>
      <c r="AE499">
        <f>NastaveniIPV!$D$55</f>
        <v>0.01</v>
      </c>
      <c r="AF499">
        <f>NastaveniIPV!$D$56</f>
        <v>0.01</v>
      </c>
      <c r="AG499">
        <f t="shared" ref="AG499:BF499" si="2632">IF($T499=AG$18,1,IF(AG$18&lt;$T499,0,AF499+1))</f>
        <v>0</v>
      </c>
      <c r="AH499">
        <f t="shared" si="2632"/>
        <v>0</v>
      </c>
      <c r="AI499">
        <f t="shared" si="2632"/>
        <v>0</v>
      </c>
      <c r="AJ499">
        <f t="shared" si="2632"/>
        <v>0</v>
      </c>
      <c r="AK499">
        <f t="shared" si="2632"/>
        <v>0</v>
      </c>
      <c r="AL499">
        <f t="shared" si="2632"/>
        <v>0</v>
      </c>
      <c r="AM499">
        <f t="shared" si="2632"/>
        <v>0</v>
      </c>
      <c r="AN499">
        <f t="shared" si="2632"/>
        <v>0</v>
      </c>
      <c r="AO499">
        <f t="shared" si="2632"/>
        <v>0</v>
      </c>
      <c r="AP499">
        <f t="shared" si="2632"/>
        <v>0</v>
      </c>
      <c r="AQ499">
        <f t="shared" si="2632"/>
        <v>0</v>
      </c>
      <c r="AR499">
        <f t="shared" si="2632"/>
        <v>0</v>
      </c>
      <c r="AS499">
        <f t="shared" si="2632"/>
        <v>0</v>
      </c>
      <c r="AT499">
        <f t="shared" si="2632"/>
        <v>0</v>
      </c>
      <c r="AU499">
        <f t="shared" si="2632"/>
        <v>0</v>
      </c>
      <c r="AV499">
        <f t="shared" si="2632"/>
        <v>0</v>
      </c>
      <c r="AW499">
        <f t="shared" si="2632"/>
        <v>0</v>
      </c>
      <c r="AX499">
        <f t="shared" si="2632"/>
        <v>0</v>
      </c>
      <c r="AY499">
        <f t="shared" si="2632"/>
        <v>0</v>
      </c>
      <c r="AZ499">
        <f t="shared" si="2632"/>
        <v>0</v>
      </c>
      <c r="BA499">
        <f t="shared" si="2632"/>
        <v>0</v>
      </c>
      <c r="BB499">
        <f t="shared" si="2632"/>
        <v>0</v>
      </c>
      <c r="BC499">
        <f t="shared" si="2632"/>
        <v>0</v>
      </c>
      <c r="BD499">
        <f t="shared" si="2632"/>
        <v>0</v>
      </c>
      <c r="BE499">
        <f t="shared" si="2632"/>
        <v>0</v>
      </c>
      <c r="BF499">
        <f t="shared" si="2632"/>
        <v>0</v>
      </c>
      <c r="BG499">
        <f t="shared" si="2433"/>
        <v>0</v>
      </c>
      <c r="BH499">
        <f t="shared" ref="BH499:BI499" si="2633">IF($T499&lt;BH$18,BG499+1,IF(BH$18=$T499,1,0))</f>
        <v>0</v>
      </c>
      <c r="BI499">
        <f t="shared" si="2633"/>
        <v>0</v>
      </c>
      <c r="BJ499">
        <f t="shared" si="2435"/>
        <v>0</v>
      </c>
      <c r="BK499">
        <f t="shared" ref="BK499:BO499" si="2634">IF(BK$18&gt;$D$10,0,IF($T499&lt;BK$18,BJ499+1,IF(BK$18=$T499,1,0)))</f>
        <v>0</v>
      </c>
      <c r="BL499">
        <f t="shared" si="2634"/>
        <v>0</v>
      </c>
      <c r="BM499">
        <f t="shared" si="2634"/>
        <v>0</v>
      </c>
      <c r="BN499">
        <f t="shared" si="2634"/>
        <v>0</v>
      </c>
      <c r="BO499">
        <f t="shared" si="2634"/>
        <v>0</v>
      </c>
      <c r="BP499">
        <f t="shared" si="2437"/>
        <v>0</v>
      </c>
      <c r="BQ499">
        <f t="shared" si="2438"/>
        <v>0</v>
      </c>
      <c r="BR499">
        <f t="shared" si="2439"/>
        <v>0</v>
      </c>
      <c r="BS499">
        <f t="shared" si="2440"/>
        <v>0</v>
      </c>
      <c r="BT499">
        <f t="shared" si="2441"/>
        <v>0</v>
      </c>
      <c r="BU499">
        <f t="shared" si="2442"/>
        <v>0</v>
      </c>
      <c r="BV499">
        <f t="shared" si="2443"/>
        <v>0</v>
      </c>
      <c r="BW499">
        <f t="shared" si="2444"/>
        <v>0</v>
      </c>
      <c r="BX499">
        <f t="shared" si="2445"/>
        <v>0</v>
      </c>
      <c r="BY499">
        <f t="shared" si="2446"/>
        <v>0</v>
      </c>
      <c r="BZ499">
        <f t="shared" si="2447"/>
        <v>0</v>
      </c>
      <c r="CA499">
        <f t="shared" si="2448"/>
        <v>0</v>
      </c>
      <c r="CB499">
        <f t="shared" si="2449"/>
        <v>0</v>
      </c>
      <c r="CC499">
        <f t="shared" si="2450"/>
        <v>0</v>
      </c>
      <c r="CD499">
        <f t="shared" si="2451"/>
        <v>0</v>
      </c>
      <c r="CE499">
        <f t="shared" si="2452"/>
        <v>0</v>
      </c>
      <c r="CF499">
        <f t="shared" si="2453"/>
        <v>0</v>
      </c>
      <c r="CG499">
        <f t="shared" si="2454"/>
        <v>0</v>
      </c>
      <c r="CH499">
        <f t="shared" si="2455"/>
        <v>0</v>
      </c>
      <c r="CI499">
        <f t="shared" si="2456"/>
        <v>0</v>
      </c>
      <c r="CJ499">
        <f t="shared" si="2457"/>
        <v>0</v>
      </c>
      <c r="CK499">
        <f t="shared" si="2458"/>
        <v>0</v>
      </c>
      <c r="CL499">
        <f t="shared" si="2459"/>
        <v>0</v>
      </c>
      <c r="CM499">
        <f t="shared" si="2460"/>
        <v>0</v>
      </c>
      <c r="CN499">
        <f t="shared" si="2461"/>
        <v>0</v>
      </c>
      <c r="CO499">
        <f t="shared" si="2462"/>
        <v>0</v>
      </c>
      <c r="CP499">
        <f t="shared" si="2463"/>
        <v>0</v>
      </c>
      <c r="CQ499">
        <f t="shared" si="2464"/>
        <v>0</v>
      </c>
      <c r="CR499">
        <f t="shared" si="2465"/>
        <v>0</v>
      </c>
      <c r="CS499">
        <f t="shared" si="2466"/>
        <v>0</v>
      </c>
      <c r="CT499" t="str">
        <f t="shared" si="2467"/>
        <v/>
      </c>
      <c r="CU499" t="str">
        <f t="shared" si="2468"/>
        <v/>
      </c>
      <c r="CV499" t="str">
        <f t="shared" si="2469"/>
        <v/>
      </c>
      <c r="CW499" t="str">
        <f t="shared" si="2470"/>
        <v/>
      </c>
      <c r="CX499" t="str">
        <f t="shared" si="2471"/>
        <v/>
      </c>
      <c r="CY499" t="str">
        <f t="shared" si="2472"/>
        <v/>
      </c>
      <c r="CZ499" t="str">
        <f t="shared" si="2473"/>
        <v/>
      </c>
      <c r="DA499" t="str">
        <f t="shared" si="2474"/>
        <v/>
      </c>
      <c r="DB499" t="str">
        <f t="shared" si="2475"/>
        <v/>
      </c>
      <c r="DC499" t="str">
        <f t="shared" si="2476"/>
        <v/>
      </c>
      <c r="DD499" t="str">
        <f t="shared" si="2477"/>
        <v/>
      </c>
      <c r="DE499" t="str">
        <f t="shared" si="2478"/>
        <v/>
      </c>
      <c r="DF499" t="str">
        <f t="shared" si="2479"/>
        <v/>
      </c>
      <c r="DG499" t="str">
        <f t="shared" si="2480"/>
        <v/>
      </c>
      <c r="DH499" t="str">
        <f t="shared" si="2481"/>
        <v/>
      </c>
      <c r="DI499" t="str">
        <f t="shared" si="2482"/>
        <v/>
      </c>
      <c r="DJ499" t="str">
        <f t="shared" si="2483"/>
        <v/>
      </c>
      <c r="DK499" t="str">
        <f t="shared" si="2484"/>
        <v/>
      </c>
      <c r="DL499" t="str">
        <f t="shared" si="2485"/>
        <v/>
      </c>
      <c r="DM499" t="str">
        <f t="shared" si="2486"/>
        <v/>
      </c>
      <c r="DN499" t="str">
        <f t="shared" si="2487"/>
        <v/>
      </c>
      <c r="DO499" t="str">
        <f t="shared" si="2488"/>
        <v/>
      </c>
      <c r="DP499" t="str">
        <f t="shared" si="2489"/>
        <v/>
      </c>
      <c r="DQ499" t="str">
        <f t="shared" si="2490"/>
        <v/>
      </c>
      <c r="DR499" t="str">
        <f t="shared" si="2491"/>
        <v/>
      </c>
      <c r="DS499" t="str">
        <f t="shared" si="2492"/>
        <v/>
      </c>
      <c r="DT499" t="str">
        <f t="shared" si="2493"/>
        <v/>
      </c>
      <c r="DU499" t="str">
        <f t="shared" si="2494"/>
        <v/>
      </c>
      <c r="DV499" t="str">
        <f t="shared" si="2495"/>
        <v/>
      </c>
      <c r="DW499" t="str">
        <f t="shared" si="2496"/>
        <v/>
      </c>
      <c r="DX499" t="str">
        <f t="shared" si="2497"/>
        <v/>
      </c>
      <c r="DY499" t="str">
        <f t="shared" si="2498"/>
        <v/>
      </c>
      <c r="DZ499" t="str">
        <f t="shared" si="2499"/>
        <v/>
      </c>
      <c r="EA499" t="str">
        <f t="shared" si="2500"/>
        <v/>
      </c>
      <c r="EB499" t="str">
        <f t="shared" si="2501"/>
        <v/>
      </c>
      <c r="EC499" t="str">
        <f t="shared" si="2502"/>
        <v/>
      </c>
      <c r="ED499" t="str">
        <f t="shared" si="2503"/>
        <v/>
      </c>
      <c r="EE499" t="str">
        <f t="shared" si="2504"/>
        <v/>
      </c>
      <c r="EF499" t="str">
        <f t="shared" si="2505"/>
        <v/>
      </c>
      <c r="EG499" t="str">
        <f t="shared" si="2506"/>
        <v/>
      </c>
      <c r="EH499">
        <f t="shared" si="2507"/>
        <v>0</v>
      </c>
      <c r="EI499">
        <f t="shared" si="2508"/>
        <v>0</v>
      </c>
      <c r="EJ499">
        <f t="shared" si="2509"/>
        <v>0</v>
      </c>
      <c r="EK499" t="str">
        <f t="shared" si="2510"/>
        <v/>
      </c>
      <c r="EL499" t="str">
        <f t="shared" si="2511"/>
        <v/>
      </c>
      <c r="EM499" t="str">
        <f t="shared" si="2512"/>
        <v/>
      </c>
      <c r="EN499" s="2">
        <f t="shared" si="2513"/>
        <v>0</v>
      </c>
      <c r="EO499" s="1">
        <f t="shared" si="2514"/>
        <v>0</v>
      </c>
    </row>
    <row r="500" spans="1:145" ht="15" thickBot="1" x14ac:dyDescent="0.25">
      <c r="A500" s="14">
        <v>481</v>
      </c>
      <c r="B500" s="65" t="str">
        <f t="shared" ref="B500" si="2635">IF(AND(C500="",D500="",E500=""),"",A500)</f>
        <v/>
      </c>
      <c r="C500" s="61"/>
      <c r="D500" s="62"/>
      <c r="E500" s="61"/>
      <c r="F500" s="67" t="str">
        <f t="shared" si="2423"/>
        <v/>
      </c>
      <c r="G500" s="68" t="str">
        <f t="shared" si="2424"/>
        <v/>
      </c>
      <c r="H500" t="str">
        <f>IF(I500=1,NastaveniIPV!$I$48&amp;""&amp;$D$10,IF(I500=2,NastaveniIPV!$I$47,IF(J500=1,NastaveniIPV!$I$52,"")))</f>
        <v/>
      </c>
      <c r="I500" s="81" t="str">
        <f t="shared" si="2425"/>
        <v/>
      </c>
      <c r="J500" s="14" t="str">
        <f t="shared" si="2426"/>
        <v/>
      </c>
      <c r="O500">
        <v>481</v>
      </c>
      <c r="P500" s="1">
        <f t="shared" si="2427"/>
        <v>0</v>
      </c>
      <c r="Q500">
        <f t="shared" si="2428"/>
        <v>0</v>
      </c>
      <c r="R500" s="38" t="str">
        <f t="shared" si="2429"/>
        <v/>
      </c>
      <c r="S500" t="str">
        <f t="shared" si="2430"/>
        <v/>
      </c>
      <c r="T500" s="38" t="str">
        <f t="shared" si="2431"/>
        <v/>
      </c>
      <c r="W500">
        <f>NastaveniIPV!$D$47</f>
        <v>0.02</v>
      </c>
      <c r="X500">
        <f>NastaveniIPV!$D$48</f>
        <v>0.06</v>
      </c>
      <c r="Y500">
        <f>NastaveniIPV!$D$49</f>
        <v>0.06</v>
      </c>
      <c r="Z500">
        <f>NastaveniIPV!$D$50</f>
        <v>0.06</v>
      </c>
      <c r="AA500">
        <f>NastaveniIPV!$D$51</f>
        <v>1.7999999999999999E-2</v>
      </c>
      <c r="AB500">
        <f>NastaveniIPV!$D$52</f>
        <v>0.01</v>
      </c>
      <c r="AC500">
        <f>NastaveniIPV!$D$53</f>
        <v>0.01</v>
      </c>
      <c r="AD500">
        <f>NastaveniIPV!$D$54</f>
        <v>0.01</v>
      </c>
      <c r="AE500">
        <f>NastaveniIPV!$D$55</f>
        <v>0.01</v>
      </c>
      <c r="AF500">
        <f>NastaveniIPV!$D$56</f>
        <v>0.01</v>
      </c>
      <c r="AG500">
        <f t="shared" ref="AG500:BF500" si="2636">IF($T500=AG$18,1,IF(AG$18&lt;$T500,0,AF500+1))</f>
        <v>0</v>
      </c>
      <c r="AH500">
        <f t="shared" si="2636"/>
        <v>0</v>
      </c>
      <c r="AI500">
        <f t="shared" si="2636"/>
        <v>0</v>
      </c>
      <c r="AJ500">
        <f t="shared" si="2636"/>
        <v>0</v>
      </c>
      <c r="AK500">
        <f t="shared" si="2636"/>
        <v>0</v>
      </c>
      <c r="AL500">
        <f t="shared" si="2636"/>
        <v>0</v>
      </c>
      <c r="AM500">
        <f t="shared" si="2636"/>
        <v>0</v>
      </c>
      <c r="AN500">
        <f t="shared" si="2636"/>
        <v>0</v>
      </c>
      <c r="AO500">
        <f t="shared" si="2636"/>
        <v>0</v>
      </c>
      <c r="AP500">
        <f t="shared" si="2636"/>
        <v>0</v>
      </c>
      <c r="AQ500">
        <f t="shared" si="2636"/>
        <v>0</v>
      </c>
      <c r="AR500">
        <f t="shared" si="2636"/>
        <v>0</v>
      </c>
      <c r="AS500">
        <f t="shared" si="2636"/>
        <v>0</v>
      </c>
      <c r="AT500">
        <f t="shared" si="2636"/>
        <v>0</v>
      </c>
      <c r="AU500">
        <f t="shared" si="2636"/>
        <v>0</v>
      </c>
      <c r="AV500">
        <f t="shared" si="2636"/>
        <v>0</v>
      </c>
      <c r="AW500">
        <f t="shared" si="2636"/>
        <v>0</v>
      </c>
      <c r="AX500">
        <f t="shared" si="2636"/>
        <v>0</v>
      </c>
      <c r="AY500">
        <f t="shared" si="2636"/>
        <v>0</v>
      </c>
      <c r="AZ500">
        <f t="shared" si="2636"/>
        <v>0</v>
      </c>
      <c r="BA500">
        <f t="shared" si="2636"/>
        <v>0</v>
      </c>
      <c r="BB500">
        <f t="shared" si="2636"/>
        <v>0</v>
      </c>
      <c r="BC500">
        <f t="shared" si="2636"/>
        <v>0</v>
      </c>
      <c r="BD500">
        <f t="shared" si="2636"/>
        <v>0</v>
      </c>
      <c r="BE500">
        <f t="shared" si="2636"/>
        <v>0</v>
      </c>
      <c r="BF500">
        <f t="shared" si="2636"/>
        <v>0</v>
      </c>
      <c r="BG500">
        <f t="shared" si="2433"/>
        <v>0</v>
      </c>
      <c r="BH500">
        <f t="shared" ref="BH500:BI500" si="2637">IF($T500&lt;BH$18,BG500+1,IF(BH$18=$T500,1,0))</f>
        <v>0</v>
      </c>
      <c r="BI500">
        <f t="shared" si="2637"/>
        <v>0</v>
      </c>
      <c r="BJ500">
        <f t="shared" si="2435"/>
        <v>0</v>
      </c>
      <c r="BK500">
        <f t="shared" ref="BK500:BO500" si="2638">IF(BK$18&gt;$D$10,0,IF($T500&lt;BK$18,BJ500+1,IF(BK$18=$T500,1,0)))</f>
        <v>0</v>
      </c>
      <c r="BL500">
        <f t="shared" si="2638"/>
        <v>0</v>
      </c>
      <c r="BM500">
        <f t="shared" si="2638"/>
        <v>0</v>
      </c>
      <c r="BN500">
        <f t="shared" si="2638"/>
        <v>0</v>
      </c>
      <c r="BO500">
        <f t="shared" si="2638"/>
        <v>0</v>
      </c>
      <c r="BP500">
        <f t="shared" si="2437"/>
        <v>0</v>
      </c>
      <c r="BQ500">
        <f t="shared" si="2438"/>
        <v>0</v>
      </c>
      <c r="BR500">
        <f t="shared" si="2439"/>
        <v>0</v>
      </c>
      <c r="BS500">
        <f t="shared" si="2440"/>
        <v>0</v>
      </c>
      <c r="BT500">
        <f t="shared" si="2441"/>
        <v>0</v>
      </c>
      <c r="BU500">
        <f t="shared" si="2442"/>
        <v>0</v>
      </c>
      <c r="BV500">
        <f t="shared" si="2443"/>
        <v>0</v>
      </c>
      <c r="BW500">
        <f t="shared" si="2444"/>
        <v>0</v>
      </c>
      <c r="BX500">
        <f t="shared" si="2445"/>
        <v>0</v>
      </c>
      <c r="BY500">
        <f t="shared" si="2446"/>
        <v>0</v>
      </c>
      <c r="BZ500">
        <f t="shared" si="2447"/>
        <v>0</v>
      </c>
      <c r="CA500">
        <f t="shared" si="2448"/>
        <v>0</v>
      </c>
      <c r="CB500">
        <f t="shared" si="2449"/>
        <v>0</v>
      </c>
      <c r="CC500">
        <f t="shared" si="2450"/>
        <v>0</v>
      </c>
      <c r="CD500">
        <f t="shared" si="2451"/>
        <v>0</v>
      </c>
      <c r="CE500">
        <f t="shared" si="2452"/>
        <v>0</v>
      </c>
      <c r="CF500">
        <f t="shared" si="2453"/>
        <v>0</v>
      </c>
      <c r="CG500">
        <f t="shared" si="2454"/>
        <v>0</v>
      </c>
      <c r="CH500">
        <f t="shared" si="2455"/>
        <v>0</v>
      </c>
      <c r="CI500">
        <f t="shared" si="2456"/>
        <v>0</v>
      </c>
      <c r="CJ500">
        <f t="shared" si="2457"/>
        <v>0</v>
      </c>
      <c r="CK500">
        <f t="shared" si="2458"/>
        <v>0</v>
      </c>
      <c r="CL500">
        <f t="shared" si="2459"/>
        <v>0</v>
      </c>
      <c r="CM500">
        <f t="shared" si="2460"/>
        <v>0</v>
      </c>
      <c r="CN500">
        <f t="shared" si="2461"/>
        <v>0</v>
      </c>
      <c r="CO500">
        <f t="shared" si="2462"/>
        <v>0</v>
      </c>
      <c r="CP500">
        <f t="shared" si="2463"/>
        <v>0</v>
      </c>
      <c r="CQ500">
        <f t="shared" si="2464"/>
        <v>0</v>
      </c>
      <c r="CR500">
        <f t="shared" si="2465"/>
        <v>0</v>
      </c>
      <c r="CS500">
        <f t="shared" si="2466"/>
        <v>0</v>
      </c>
      <c r="CT500" t="str">
        <f t="shared" si="2467"/>
        <v/>
      </c>
      <c r="CU500" t="str">
        <f t="shared" si="2468"/>
        <v/>
      </c>
      <c r="CV500" t="str">
        <f t="shared" si="2469"/>
        <v/>
      </c>
      <c r="CW500" t="str">
        <f t="shared" si="2470"/>
        <v/>
      </c>
      <c r="CX500" t="str">
        <f t="shared" si="2471"/>
        <v/>
      </c>
      <c r="CY500" t="str">
        <f t="shared" si="2472"/>
        <v/>
      </c>
      <c r="CZ500" t="str">
        <f t="shared" si="2473"/>
        <v/>
      </c>
      <c r="DA500" t="str">
        <f t="shared" si="2474"/>
        <v/>
      </c>
      <c r="DB500" t="str">
        <f t="shared" si="2475"/>
        <v/>
      </c>
      <c r="DC500" t="str">
        <f t="shared" si="2476"/>
        <v/>
      </c>
      <c r="DD500" t="str">
        <f t="shared" si="2477"/>
        <v/>
      </c>
      <c r="DE500" t="str">
        <f t="shared" si="2478"/>
        <v/>
      </c>
      <c r="DF500" t="str">
        <f t="shared" si="2479"/>
        <v/>
      </c>
      <c r="DG500" t="str">
        <f t="shared" si="2480"/>
        <v/>
      </c>
      <c r="DH500" t="str">
        <f t="shared" si="2481"/>
        <v/>
      </c>
      <c r="DI500" t="str">
        <f t="shared" si="2482"/>
        <v/>
      </c>
      <c r="DJ500" t="str">
        <f t="shared" si="2483"/>
        <v/>
      </c>
      <c r="DK500" t="str">
        <f t="shared" si="2484"/>
        <v/>
      </c>
      <c r="DL500" t="str">
        <f t="shared" si="2485"/>
        <v/>
      </c>
      <c r="DM500" t="str">
        <f t="shared" si="2486"/>
        <v/>
      </c>
      <c r="DN500" t="str">
        <f t="shared" si="2487"/>
        <v/>
      </c>
      <c r="DO500" t="str">
        <f t="shared" si="2488"/>
        <v/>
      </c>
      <c r="DP500" t="str">
        <f t="shared" si="2489"/>
        <v/>
      </c>
      <c r="DQ500" t="str">
        <f t="shared" si="2490"/>
        <v/>
      </c>
      <c r="DR500" t="str">
        <f t="shared" si="2491"/>
        <v/>
      </c>
      <c r="DS500" t="str">
        <f t="shared" si="2492"/>
        <v/>
      </c>
      <c r="DT500" t="str">
        <f t="shared" si="2493"/>
        <v/>
      </c>
      <c r="DU500" t="str">
        <f t="shared" si="2494"/>
        <v/>
      </c>
      <c r="DV500" t="str">
        <f t="shared" si="2495"/>
        <v/>
      </c>
      <c r="DW500" t="str">
        <f t="shared" si="2496"/>
        <v/>
      </c>
      <c r="DX500" t="str">
        <f t="shared" si="2497"/>
        <v/>
      </c>
      <c r="DY500" t="str">
        <f t="shared" si="2498"/>
        <v/>
      </c>
      <c r="DZ500" t="str">
        <f t="shared" si="2499"/>
        <v/>
      </c>
      <c r="EA500" t="str">
        <f t="shared" si="2500"/>
        <v/>
      </c>
      <c r="EB500" t="str">
        <f t="shared" si="2501"/>
        <v/>
      </c>
      <c r="EC500" t="str">
        <f t="shared" si="2502"/>
        <v/>
      </c>
      <c r="ED500" t="str">
        <f t="shared" si="2503"/>
        <v/>
      </c>
      <c r="EE500" t="str">
        <f t="shared" si="2504"/>
        <v/>
      </c>
      <c r="EF500" t="str">
        <f t="shared" si="2505"/>
        <v/>
      </c>
      <c r="EG500" t="str">
        <f t="shared" si="2506"/>
        <v/>
      </c>
      <c r="EH500">
        <f t="shared" si="2507"/>
        <v>0</v>
      </c>
      <c r="EI500">
        <f t="shared" si="2508"/>
        <v>0</v>
      </c>
      <c r="EJ500">
        <f t="shared" si="2509"/>
        <v>0</v>
      </c>
      <c r="EK500" t="str">
        <f t="shared" si="2510"/>
        <v/>
      </c>
      <c r="EL500" t="str">
        <f t="shared" si="2511"/>
        <v/>
      </c>
      <c r="EM500" t="str">
        <f t="shared" si="2512"/>
        <v/>
      </c>
      <c r="EN500" s="2">
        <f t="shared" si="2513"/>
        <v>0</v>
      </c>
      <c r="EO500" s="1">
        <f t="shared" si="2514"/>
        <v>0</v>
      </c>
    </row>
    <row r="501" spans="1:145" ht="15" thickBot="1" x14ac:dyDescent="0.25">
      <c r="A501" s="14">
        <v>482</v>
      </c>
      <c r="B501" s="65" t="str">
        <f t="shared" ref="B501" si="2639">IF(AND(C501="",D501="",E501),"",A501)</f>
        <v/>
      </c>
      <c r="C501" s="63"/>
      <c r="D501" s="63"/>
      <c r="E501" s="64"/>
      <c r="F501" s="67" t="str">
        <f t="shared" si="2423"/>
        <v/>
      </c>
      <c r="G501" s="68" t="str">
        <f t="shared" si="2424"/>
        <v/>
      </c>
      <c r="H501" t="str">
        <f>IF(I501=1,NastaveniIPV!$I$48&amp;""&amp;$D$10,IF(I501=2,NastaveniIPV!$I$47,IF(J501=1,NastaveniIPV!$I$52,"")))</f>
        <v/>
      </c>
      <c r="I501" s="81" t="str">
        <f t="shared" si="2425"/>
        <v/>
      </c>
      <c r="J501" s="14" t="str">
        <f t="shared" si="2426"/>
        <v/>
      </c>
      <c r="O501">
        <v>482</v>
      </c>
      <c r="P501" s="1">
        <f t="shared" si="2427"/>
        <v>0</v>
      </c>
      <c r="Q501">
        <f t="shared" si="2428"/>
        <v>0</v>
      </c>
      <c r="R501" s="38" t="str">
        <f t="shared" si="2429"/>
        <v/>
      </c>
      <c r="S501" t="str">
        <f t="shared" si="2430"/>
        <v/>
      </c>
      <c r="T501" s="38" t="str">
        <f t="shared" si="2431"/>
        <v/>
      </c>
      <c r="W501">
        <f>NastaveniIPV!$D$47</f>
        <v>0.02</v>
      </c>
      <c r="X501">
        <f>NastaveniIPV!$D$48</f>
        <v>0.06</v>
      </c>
      <c r="Y501">
        <f>NastaveniIPV!$D$49</f>
        <v>0.06</v>
      </c>
      <c r="Z501">
        <f>NastaveniIPV!$D$50</f>
        <v>0.06</v>
      </c>
      <c r="AA501">
        <f>NastaveniIPV!$D$51</f>
        <v>1.7999999999999999E-2</v>
      </c>
      <c r="AB501">
        <f>NastaveniIPV!$D$52</f>
        <v>0.01</v>
      </c>
      <c r="AC501">
        <f>NastaveniIPV!$D$53</f>
        <v>0.01</v>
      </c>
      <c r="AD501">
        <f>NastaveniIPV!$D$54</f>
        <v>0.01</v>
      </c>
      <c r="AE501">
        <f>NastaveniIPV!$D$55</f>
        <v>0.01</v>
      </c>
      <c r="AF501">
        <f>NastaveniIPV!$D$56</f>
        <v>0.01</v>
      </c>
      <c r="AG501">
        <f t="shared" ref="AG501:BF501" si="2640">IF($T501=AG$18,1,IF(AG$18&lt;$T501,0,AF501+1))</f>
        <v>0</v>
      </c>
      <c r="AH501">
        <f t="shared" si="2640"/>
        <v>0</v>
      </c>
      <c r="AI501">
        <f t="shared" si="2640"/>
        <v>0</v>
      </c>
      <c r="AJ501">
        <f t="shared" si="2640"/>
        <v>0</v>
      </c>
      <c r="AK501">
        <f t="shared" si="2640"/>
        <v>0</v>
      </c>
      <c r="AL501">
        <f t="shared" si="2640"/>
        <v>0</v>
      </c>
      <c r="AM501">
        <f t="shared" si="2640"/>
        <v>0</v>
      </c>
      <c r="AN501">
        <f t="shared" si="2640"/>
        <v>0</v>
      </c>
      <c r="AO501">
        <f t="shared" si="2640"/>
        <v>0</v>
      </c>
      <c r="AP501">
        <f t="shared" si="2640"/>
        <v>0</v>
      </c>
      <c r="AQ501">
        <f t="shared" si="2640"/>
        <v>0</v>
      </c>
      <c r="AR501">
        <f t="shared" si="2640"/>
        <v>0</v>
      </c>
      <c r="AS501">
        <f t="shared" si="2640"/>
        <v>0</v>
      </c>
      <c r="AT501">
        <f t="shared" si="2640"/>
        <v>0</v>
      </c>
      <c r="AU501">
        <f t="shared" si="2640"/>
        <v>0</v>
      </c>
      <c r="AV501">
        <f t="shared" si="2640"/>
        <v>0</v>
      </c>
      <c r="AW501">
        <f t="shared" si="2640"/>
        <v>0</v>
      </c>
      <c r="AX501">
        <f t="shared" si="2640"/>
        <v>0</v>
      </c>
      <c r="AY501">
        <f t="shared" si="2640"/>
        <v>0</v>
      </c>
      <c r="AZ501">
        <f t="shared" si="2640"/>
        <v>0</v>
      </c>
      <c r="BA501">
        <f t="shared" si="2640"/>
        <v>0</v>
      </c>
      <c r="BB501">
        <f t="shared" si="2640"/>
        <v>0</v>
      </c>
      <c r="BC501">
        <f t="shared" si="2640"/>
        <v>0</v>
      </c>
      <c r="BD501">
        <f t="shared" si="2640"/>
        <v>0</v>
      </c>
      <c r="BE501">
        <f t="shared" si="2640"/>
        <v>0</v>
      </c>
      <c r="BF501">
        <f t="shared" si="2640"/>
        <v>0</v>
      </c>
      <c r="BG501">
        <f t="shared" si="2433"/>
        <v>0</v>
      </c>
      <c r="BH501">
        <f t="shared" ref="BH501:BI501" si="2641">IF($T501&lt;BH$18,BG501+1,IF(BH$18=$T501,1,0))</f>
        <v>0</v>
      </c>
      <c r="BI501">
        <f t="shared" si="2641"/>
        <v>0</v>
      </c>
      <c r="BJ501">
        <f t="shared" si="2435"/>
        <v>0</v>
      </c>
      <c r="BK501">
        <f t="shared" ref="BK501:BO501" si="2642">IF(BK$18&gt;$D$10,0,IF($T501&lt;BK$18,BJ501+1,IF(BK$18=$T501,1,0)))</f>
        <v>0</v>
      </c>
      <c r="BL501">
        <f t="shared" si="2642"/>
        <v>0</v>
      </c>
      <c r="BM501">
        <f t="shared" si="2642"/>
        <v>0</v>
      </c>
      <c r="BN501">
        <f t="shared" si="2642"/>
        <v>0</v>
      </c>
      <c r="BO501">
        <f t="shared" si="2642"/>
        <v>0</v>
      </c>
      <c r="BP501">
        <f t="shared" si="2437"/>
        <v>0</v>
      </c>
      <c r="BQ501">
        <f t="shared" si="2438"/>
        <v>0</v>
      </c>
      <c r="BR501">
        <f t="shared" si="2439"/>
        <v>0</v>
      </c>
      <c r="BS501">
        <f t="shared" si="2440"/>
        <v>0</v>
      </c>
      <c r="BT501">
        <f t="shared" si="2441"/>
        <v>0</v>
      </c>
      <c r="BU501">
        <f t="shared" si="2442"/>
        <v>0</v>
      </c>
      <c r="BV501">
        <f t="shared" si="2443"/>
        <v>0</v>
      </c>
      <c r="BW501">
        <f t="shared" si="2444"/>
        <v>0</v>
      </c>
      <c r="BX501">
        <f t="shared" si="2445"/>
        <v>0</v>
      </c>
      <c r="BY501">
        <f t="shared" si="2446"/>
        <v>0</v>
      </c>
      <c r="BZ501">
        <f t="shared" si="2447"/>
        <v>0</v>
      </c>
      <c r="CA501">
        <f t="shared" si="2448"/>
        <v>0</v>
      </c>
      <c r="CB501">
        <f t="shared" si="2449"/>
        <v>0</v>
      </c>
      <c r="CC501">
        <f t="shared" si="2450"/>
        <v>0</v>
      </c>
      <c r="CD501">
        <f t="shared" si="2451"/>
        <v>0</v>
      </c>
      <c r="CE501">
        <f t="shared" si="2452"/>
        <v>0</v>
      </c>
      <c r="CF501">
        <f t="shared" si="2453"/>
        <v>0</v>
      </c>
      <c r="CG501">
        <f t="shared" si="2454"/>
        <v>0</v>
      </c>
      <c r="CH501">
        <f t="shared" si="2455"/>
        <v>0</v>
      </c>
      <c r="CI501">
        <f t="shared" si="2456"/>
        <v>0</v>
      </c>
      <c r="CJ501">
        <f t="shared" si="2457"/>
        <v>0</v>
      </c>
      <c r="CK501">
        <f t="shared" si="2458"/>
        <v>0</v>
      </c>
      <c r="CL501">
        <f t="shared" si="2459"/>
        <v>0</v>
      </c>
      <c r="CM501">
        <f t="shared" si="2460"/>
        <v>0</v>
      </c>
      <c r="CN501">
        <f t="shared" si="2461"/>
        <v>0</v>
      </c>
      <c r="CO501">
        <f t="shared" si="2462"/>
        <v>0</v>
      </c>
      <c r="CP501">
        <f t="shared" si="2463"/>
        <v>0</v>
      </c>
      <c r="CQ501">
        <f t="shared" si="2464"/>
        <v>0</v>
      </c>
      <c r="CR501">
        <f t="shared" si="2465"/>
        <v>0</v>
      </c>
      <c r="CS501">
        <f t="shared" si="2466"/>
        <v>0</v>
      </c>
      <c r="CT501" t="str">
        <f t="shared" si="2467"/>
        <v/>
      </c>
      <c r="CU501" t="str">
        <f t="shared" si="2468"/>
        <v/>
      </c>
      <c r="CV501" t="str">
        <f t="shared" si="2469"/>
        <v/>
      </c>
      <c r="CW501" t="str">
        <f t="shared" si="2470"/>
        <v/>
      </c>
      <c r="CX501" t="str">
        <f t="shared" si="2471"/>
        <v/>
      </c>
      <c r="CY501" t="str">
        <f t="shared" si="2472"/>
        <v/>
      </c>
      <c r="CZ501" t="str">
        <f t="shared" si="2473"/>
        <v/>
      </c>
      <c r="DA501" t="str">
        <f t="shared" si="2474"/>
        <v/>
      </c>
      <c r="DB501" t="str">
        <f t="shared" si="2475"/>
        <v/>
      </c>
      <c r="DC501" t="str">
        <f t="shared" si="2476"/>
        <v/>
      </c>
      <c r="DD501" t="str">
        <f t="shared" si="2477"/>
        <v/>
      </c>
      <c r="DE501" t="str">
        <f t="shared" si="2478"/>
        <v/>
      </c>
      <c r="DF501" t="str">
        <f t="shared" si="2479"/>
        <v/>
      </c>
      <c r="DG501" t="str">
        <f t="shared" si="2480"/>
        <v/>
      </c>
      <c r="DH501" t="str">
        <f t="shared" si="2481"/>
        <v/>
      </c>
      <c r="DI501" t="str">
        <f t="shared" si="2482"/>
        <v/>
      </c>
      <c r="DJ501" t="str">
        <f t="shared" si="2483"/>
        <v/>
      </c>
      <c r="DK501" t="str">
        <f t="shared" si="2484"/>
        <v/>
      </c>
      <c r="DL501" t="str">
        <f t="shared" si="2485"/>
        <v/>
      </c>
      <c r="DM501" t="str">
        <f t="shared" si="2486"/>
        <v/>
      </c>
      <c r="DN501" t="str">
        <f t="shared" si="2487"/>
        <v/>
      </c>
      <c r="DO501" t="str">
        <f t="shared" si="2488"/>
        <v/>
      </c>
      <c r="DP501" t="str">
        <f t="shared" si="2489"/>
        <v/>
      </c>
      <c r="DQ501" t="str">
        <f t="shared" si="2490"/>
        <v/>
      </c>
      <c r="DR501" t="str">
        <f t="shared" si="2491"/>
        <v/>
      </c>
      <c r="DS501" t="str">
        <f t="shared" si="2492"/>
        <v/>
      </c>
      <c r="DT501" t="str">
        <f t="shared" si="2493"/>
        <v/>
      </c>
      <c r="DU501" t="str">
        <f t="shared" si="2494"/>
        <v/>
      </c>
      <c r="DV501" t="str">
        <f t="shared" si="2495"/>
        <v/>
      </c>
      <c r="DW501" t="str">
        <f t="shared" si="2496"/>
        <v/>
      </c>
      <c r="DX501" t="str">
        <f t="shared" si="2497"/>
        <v/>
      </c>
      <c r="DY501" t="str">
        <f t="shared" si="2498"/>
        <v/>
      </c>
      <c r="DZ501" t="str">
        <f t="shared" si="2499"/>
        <v/>
      </c>
      <c r="EA501" t="str">
        <f t="shared" si="2500"/>
        <v/>
      </c>
      <c r="EB501" t="str">
        <f t="shared" si="2501"/>
        <v/>
      </c>
      <c r="EC501" t="str">
        <f t="shared" si="2502"/>
        <v/>
      </c>
      <c r="ED501" t="str">
        <f t="shared" si="2503"/>
        <v/>
      </c>
      <c r="EE501" t="str">
        <f t="shared" si="2504"/>
        <v/>
      </c>
      <c r="EF501" t="str">
        <f t="shared" si="2505"/>
        <v/>
      </c>
      <c r="EG501" t="str">
        <f t="shared" si="2506"/>
        <v/>
      </c>
      <c r="EH501">
        <f t="shared" si="2507"/>
        <v>0</v>
      </c>
      <c r="EI501">
        <f t="shared" si="2508"/>
        <v>0</v>
      </c>
      <c r="EJ501">
        <f t="shared" si="2509"/>
        <v>0</v>
      </c>
      <c r="EK501" t="str">
        <f t="shared" si="2510"/>
        <v/>
      </c>
      <c r="EL501" t="str">
        <f t="shared" si="2511"/>
        <v/>
      </c>
      <c r="EM501" t="str">
        <f t="shared" si="2512"/>
        <v/>
      </c>
      <c r="EN501" s="2">
        <f t="shared" si="2513"/>
        <v>0</v>
      </c>
      <c r="EO501" s="1">
        <f t="shared" si="2514"/>
        <v>0</v>
      </c>
    </row>
    <row r="502" spans="1:145" ht="15" thickBot="1" x14ac:dyDescent="0.25">
      <c r="A502" s="14">
        <v>483</v>
      </c>
      <c r="B502" s="65" t="str">
        <f t="shared" ref="B502" si="2643">IF(AND(C502="",D502="",E502=""),"",A502)</f>
        <v/>
      </c>
      <c r="C502" s="61"/>
      <c r="D502" s="62"/>
      <c r="E502" s="61"/>
      <c r="F502" s="67" t="str">
        <f t="shared" si="2423"/>
        <v/>
      </c>
      <c r="G502" s="68" t="str">
        <f t="shared" si="2424"/>
        <v/>
      </c>
      <c r="H502" t="str">
        <f>IF(I502=1,NastaveniIPV!$I$48&amp;""&amp;$D$10,IF(I502=2,NastaveniIPV!$I$47,IF(J502=1,NastaveniIPV!$I$52,"")))</f>
        <v/>
      </c>
      <c r="I502" s="81" t="str">
        <f t="shared" si="2425"/>
        <v/>
      </c>
      <c r="J502" s="14" t="str">
        <f t="shared" si="2426"/>
        <v/>
      </c>
      <c r="O502">
        <v>483</v>
      </c>
      <c r="P502" s="1">
        <f t="shared" si="2427"/>
        <v>0</v>
      </c>
      <c r="Q502">
        <f t="shared" si="2428"/>
        <v>0</v>
      </c>
      <c r="R502" s="38" t="str">
        <f t="shared" si="2429"/>
        <v/>
      </c>
      <c r="S502" t="str">
        <f t="shared" si="2430"/>
        <v/>
      </c>
      <c r="T502" s="38" t="str">
        <f t="shared" si="2431"/>
        <v/>
      </c>
      <c r="W502">
        <f>NastaveniIPV!$D$47</f>
        <v>0.02</v>
      </c>
      <c r="X502">
        <f>NastaveniIPV!$D$48</f>
        <v>0.06</v>
      </c>
      <c r="Y502">
        <f>NastaveniIPV!$D$49</f>
        <v>0.06</v>
      </c>
      <c r="Z502">
        <f>NastaveniIPV!$D$50</f>
        <v>0.06</v>
      </c>
      <c r="AA502">
        <f>NastaveniIPV!$D$51</f>
        <v>1.7999999999999999E-2</v>
      </c>
      <c r="AB502">
        <f>NastaveniIPV!$D$52</f>
        <v>0.01</v>
      </c>
      <c r="AC502">
        <f>NastaveniIPV!$D$53</f>
        <v>0.01</v>
      </c>
      <c r="AD502">
        <f>NastaveniIPV!$D$54</f>
        <v>0.01</v>
      </c>
      <c r="AE502">
        <f>NastaveniIPV!$D$55</f>
        <v>0.01</v>
      </c>
      <c r="AF502">
        <f>NastaveniIPV!$D$56</f>
        <v>0.01</v>
      </c>
      <c r="AG502">
        <f t="shared" ref="AG502:BF502" si="2644">IF($T502=AG$18,1,IF(AG$18&lt;$T502,0,AF502+1))</f>
        <v>0</v>
      </c>
      <c r="AH502">
        <f t="shared" si="2644"/>
        <v>0</v>
      </c>
      <c r="AI502">
        <f t="shared" si="2644"/>
        <v>0</v>
      </c>
      <c r="AJ502">
        <f t="shared" si="2644"/>
        <v>0</v>
      </c>
      <c r="AK502">
        <f t="shared" si="2644"/>
        <v>0</v>
      </c>
      <c r="AL502">
        <f t="shared" si="2644"/>
        <v>0</v>
      </c>
      <c r="AM502">
        <f t="shared" si="2644"/>
        <v>0</v>
      </c>
      <c r="AN502">
        <f t="shared" si="2644"/>
        <v>0</v>
      </c>
      <c r="AO502">
        <f t="shared" si="2644"/>
        <v>0</v>
      </c>
      <c r="AP502">
        <f t="shared" si="2644"/>
        <v>0</v>
      </c>
      <c r="AQ502">
        <f t="shared" si="2644"/>
        <v>0</v>
      </c>
      <c r="AR502">
        <f t="shared" si="2644"/>
        <v>0</v>
      </c>
      <c r="AS502">
        <f t="shared" si="2644"/>
        <v>0</v>
      </c>
      <c r="AT502">
        <f t="shared" si="2644"/>
        <v>0</v>
      </c>
      <c r="AU502">
        <f t="shared" si="2644"/>
        <v>0</v>
      </c>
      <c r="AV502">
        <f t="shared" si="2644"/>
        <v>0</v>
      </c>
      <c r="AW502">
        <f t="shared" si="2644"/>
        <v>0</v>
      </c>
      <c r="AX502">
        <f t="shared" si="2644"/>
        <v>0</v>
      </c>
      <c r="AY502">
        <f t="shared" si="2644"/>
        <v>0</v>
      </c>
      <c r="AZ502">
        <f t="shared" si="2644"/>
        <v>0</v>
      </c>
      <c r="BA502">
        <f t="shared" si="2644"/>
        <v>0</v>
      </c>
      <c r="BB502">
        <f t="shared" si="2644"/>
        <v>0</v>
      </c>
      <c r="BC502">
        <f t="shared" si="2644"/>
        <v>0</v>
      </c>
      <c r="BD502">
        <f t="shared" si="2644"/>
        <v>0</v>
      </c>
      <c r="BE502">
        <f t="shared" si="2644"/>
        <v>0</v>
      </c>
      <c r="BF502">
        <f t="shared" si="2644"/>
        <v>0</v>
      </c>
      <c r="BG502">
        <f t="shared" si="2433"/>
        <v>0</v>
      </c>
      <c r="BH502">
        <f t="shared" ref="BH502:BI502" si="2645">IF($T502&lt;BH$18,BG502+1,IF(BH$18=$T502,1,0))</f>
        <v>0</v>
      </c>
      <c r="BI502">
        <f t="shared" si="2645"/>
        <v>0</v>
      </c>
      <c r="BJ502">
        <f t="shared" si="2435"/>
        <v>0</v>
      </c>
      <c r="BK502">
        <f t="shared" ref="BK502:BO502" si="2646">IF(BK$18&gt;$D$10,0,IF($T502&lt;BK$18,BJ502+1,IF(BK$18=$T502,1,0)))</f>
        <v>0</v>
      </c>
      <c r="BL502">
        <f t="shared" si="2646"/>
        <v>0</v>
      </c>
      <c r="BM502">
        <f t="shared" si="2646"/>
        <v>0</v>
      </c>
      <c r="BN502">
        <f t="shared" si="2646"/>
        <v>0</v>
      </c>
      <c r="BO502">
        <f t="shared" si="2646"/>
        <v>0</v>
      </c>
      <c r="BP502">
        <f t="shared" si="2437"/>
        <v>0</v>
      </c>
      <c r="BQ502">
        <f t="shared" si="2438"/>
        <v>0</v>
      </c>
      <c r="BR502">
        <f t="shared" si="2439"/>
        <v>0</v>
      </c>
      <c r="BS502">
        <f t="shared" si="2440"/>
        <v>0</v>
      </c>
      <c r="BT502">
        <f t="shared" si="2441"/>
        <v>0</v>
      </c>
      <c r="BU502">
        <f t="shared" si="2442"/>
        <v>0</v>
      </c>
      <c r="BV502">
        <f t="shared" si="2443"/>
        <v>0</v>
      </c>
      <c r="BW502">
        <f t="shared" si="2444"/>
        <v>0</v>
      </c>
      <c r="BX502">
        <f t="shared" si="2445"/>
        <v>0</v>
      </c>
      <c r="BY502">
        <f t="shared" si="2446"/>
        <v>0</v>
      </c>
      <c r="BZ502">
        <f t="shared" si="2447"/>
        <v>0</v>
      </c>
      <c r="CA502">
        <f t="shared" si="2448"/>
        <v>0</v>
      </c>
      <c r="CB502">
        <f t="shared" si="2449"/>
        <v>0</v>
      </c>
      <c r="CC502">
        <f t="shared" si="2450"/>
        <v>0</v>
      </c>
      <c r="CD502">
        <f t="shared" si="2451"/>
        <v>0</v>
      </c>
      <c r="CE502">
        <f t="shared" si="2452"/>
        <v>0</v>
      </c>
      <c r="CF502">
        <f t="shared" si="2453"/>
        <v>0</v>
      </c>
      <c r="CG502">
        <f t="shared" si="2454"/>
        <v>0</v>
      </c>
      <c r="CH502">
        <f t="shared" si="2455"/>
        <v>0</v>
      </c>
      <c r="CI502">
        <f t="shared" si="2456"/>
        <v>0</v>
      </c>
      <c r="CJ502">
        <f t="shared" si="2457"/>
        <v>0</v>
      </c>
      <c r="CK502">
        <f t="shared" si="2458"/>
        <v>0</v>
      </c>
      <c r="CL502">
        <f t="shared" si="2459"/>
        <v>0</v>
      </c>
      <c r="CM502">
        <f t="shared" si="2460"/>
        <v>0</v>
      </c>
      <c r="CN502">
        <f t="shared" si="2461"/>
        <v>0</v>
      </c>
      <c r="CO502">
        <f t="shared" si="2462"/>
        <v>0</v>
      </c>
      <c r="CP502">
        <f t="shared" si="2463"/>
        <v>0</v>
      </c>
      <c r="CQ502">
        <f t="shared" si="2464"/>
        <v>0</v>
      </c>
      <c r="CR502">
        <f t="shared" si="2465"/>
        <v>0</v>
      </c>
      <c r="CS502">
        <f t="shared" si="2466"/>
        <v>0</v>
      </c>
      <c r="CT502" t="str">
        <f t="shared" si="2467"/>
        <v/>
      </c>
      <c r="CU502" t="str">
        <f t="shared" si="2468"/>
        <v/>
      </c>
      <c r="CV502" t="str">
        <f t="shared" si="2469"/>
        <v/>
      </c>
      <c r="CW502" t="str">
        <f t="shared" si="2470"/>
        <v/>
      </c>
      <c r="CX502" t="str">
        <f t="shared" si="2471"/>
        <v/>
      </c>
      <c r="CY502" t="str">
        <f t="shared" si="2472"/>
        <v/>
      </c>
      <c r="CZ502" t="str">
        <f t="shared" si="2473"/>
        <v/>
      </c>
      <c r="DA502" t="str">
        <f t="shared" si="2474"/>
        <v/>
      </c>
      <c r="DB502" t="str">
        <f t="shared" si="2475"/>
        <v/>
      </c>
      <c r="DC502" t="str">
        <f t="shared" si="2476"/>
        <v/>
      </c>
      <c r="DD502" t="str">
        <f t="shared" si="2477"/>
        <v/>
      </c>
      <c r="DE502" t="str">
        <f t="shared" si="2478"/>
        <v/>
      </c>
      <c r="DF502" t="str">
        <f t="shared" si="2479"/>
        <v/>
      </c>
      <c r="DG502" t="str">
        <f t="shared" si="2480"/>
        <v/>
      </c>
      <c r="DH502" t="str">
        <f t="shared" si="2481"/>
        <v/>
      </c>
      <c r="DI502" t="str">
        <f t="shared" si="2482"/>
        <v/>
      </c>
      <c r="DJ502" t="str">
        <f t="shared" si="2483"/>
        <v/>
      </c>
      <c r="DK502" t="str">
        <f t="shared" si="2484"/>
        <v/>
      </c>
      <c r="DL502" t="str">
        <f t="shared" si="2485"/>
        <v/>
      </c>
      <c r="DM502" t="str">
        <f t="shared" si="2486"/>
        <v/>
      </c>
      <c r="DN502" t="str">
        <f t="shared" si="2487"/>
        <v/>
      </c>
      <c r="DO502" t="str">
        <f t="shared" si="2488"/>
        <v/>
      </c>
      <c r="DP502" t="str">
        <f t="shared" si="2489"/>
        <v/>
      </c>
      <c r="DQ502" t="str">
        <f t="shared" si="2490"/>
        <v/>
      </c>
      <c r="DR502" t="str">
        <f t="shared" si="2491"/>
        <v/>
      </c>
      <c r="DS502" t="str">
        <f t="shared" si="2492"/>
        <v/>
      </c>
      <c r="DT502" t="str">
        <f t="shared" si="2493"/>
        <v/>
      </c>
      <c r="DU502" t="str">
        <f t="shared" si="2494"/>
        <v/>
      </c>
      <c r="DV502" t="str">
        <f t="shared" si="2495"/>
        <v/>
      </c>
      <c r="DW502" t="str">
        <f t="shared" si="2496"/>
        <v/>
      </c>
      <c r="DX502" t="str">
        <f t="shared" si="2497"/>
        <v/>
      </c>
      <c r="DY502" t="str">
        <f t="shared" si="2498"/>
        <v/>
      </c>
      <c r="DZ502" t="str">
        <f t="shared" si="2499"/>
        <v/>
      </c>
      <c r="EA502" t="str">
        <f t="shared" si="2500"/>
        <v/>
      </c>
      <c r="EB502" t="str">
        <f t="shared" si="2501"/>
        <v/>
      </c>
      <c r="EC502" t="str">
        <f t="shared" si="2502"/>
        <v/>
      </c>
      <c r="ED502" t="str">
        <f t="shared" si="2503"/>
        <v/>
      </c>
      <c r="EE502" t="str">
        <f t="shared" si="2504"/>
        <v/>
      </c>
      <c r="EF502" t="str">
        <f t="shared" si="2505"/>
        <v/>
      </c>
      <c r="EG502" t="str">
        <f t="shared" si="2506"/>
        <v/>
      </c>
      <c r="EH502">
        <f t="shared" si="2507"/>
        <v>0</v>
      </c>
      <c r="EI502">
        <f t="shared" si="2508"/>
        <v>0</v>
      </c>
      <c r="EJ502">
        <f t="shared" si="2509"/>
        <v>0</v>
      </c>
      <c r="EK502" t="str">
        <f t="shared" si="2510"/>
        <v/>
      </c>
      <c r="EL502" t="str">
        <f t="shared" si="2511"/>
        <v/>
      </c>
      <c r="EM502" t="str">
        <f t="shared" si="2512"/>
        <v/>
      </c>
      <c r="EN502" s="2">
        <f t="shared" si="2513"/>
        <v>0</v>
      </c>
      <c r="EO502" s="1">
        <f t="shared" si="2514"/>
        <v>0</v>
      </c>
    </row>
    <row r="503" spans="1:145" ht="15" thickBot="1" x14ac:dyDescent="0.25">
      <c r="A503" s="14">
        <v>484</v>
      </c>
      <c r="B503" s="65" t="str">
        <f t="shared" ref="B503" si="2647">IF(AND(C503="",D503="",E503),"",A503)</f>
        <v/>
      </c>
      <c r="C503" s="63"/>
      <c r="D503" s="63"/>
      <c r="E503" s="64"/>
      <c r="F503" s="67" t="str">
        <f t="shared" si="2423"/>
        <v/>
      </c>
      <c r="G503" s="68" t="str">
        <f t="shared" si="2424"/>
        <v/>
      </c>
      <c r="H503" t="str">
        <f>IF(I503=1,NastaveniIPV!$I$48&amp;""&amp;$D$10,IF(I503=2,NastaveniIPV!$I$47,IF(J503=1,NastaveniIPV!$I$52,"")))</f>
        <v/>
      </c>
      <c r="I503" s="81" t="str">
        <f t="shared" si="2425"/>
        <v/>
      </c>
      <c r="J503" s="14" t="str">
        <f t="shared" si="2426"/>
        <v/>
      </c>
      <c r="O503">
        <v>484</v>
      </c>
      <c r="P503" s="1">
        <f t="shared" si="2427"/>
        <v>0</v>
      </c>
      <c r="Q503">
        <f t="shared" si="2428"/>
        <v>0</v>
      </c>
      <c r="R503" s="38" t="str">
        <f t="shared" si="2429"/>
        <v/>
      </c>
      <c r="S503" t="str">
        <f t="shared" si="2430"/>
        <v/>
      </c>
      <c r="T503" s="38" t="str">
        <f t="shared" si="2431"/>
        <v/>
      </c>
      <c r="W503">
        <f>NastaveniIPV!$D$47</f>
        <v>0.02</v>
      </c>
      <c r="X503">
        <f>NastaveniIPV!$D$48</f>
        <v>0.06</v>
      </c>
      <c r="Y503">
        <f>NastaveniIPV!$D$49</f>
        <v>0.06</v>
      </c>
      <c r="Z503">
        <f>NastaveniIPV!$D$50</f>
        <v>0.06</v>
      </c>
      <c r="AA503">
        <f>NastaveniIPV!$D$51</f>
        <v>1.7999999999999999E-2</v>
      </c>
      <c r="AB503">
        <f>NastaveniIPV!$D$52</f>
        <v>0.01</v>
      </c>
      <c r="AC503">
        <f>NastaveniIPV!$D$53</f>
        <v>0.01</v>
      </c>
      <c r="AD503">
        <f>NastaveniIPV!$D$54</f>
        <v>0.01</v>
      </c>
      <c r="AE503">
        <f>NastaveniIPV!$D$55</f>
        <v>0.01</v>
      </c>
      <c r="AF503">
        <f>NastaveniIPV!$D$56</f>
        <v>0.01</v>
      </c>
      <c r="AG503">
        <f t="shared" ref="AG503:BF503" si="2648">IF($T503=AG$18,1,IF(AG$18&lt;$T503,0,AF503+1))</f>
        <v>0</v>
      </c>
      <c r="AH503">
        <f t="shared" si="2648"/>
        <v>0</v>
      </c>
      <c r="AI503">
        <f t="shared" si="2648"/>
        <v>0</v>
      </c>
      <c r="AJ503">
        <f t="shared" si="2648"/>
        <v>0</v>
      </c>
      <c r="AK503">
        <f t="shared" si="2648"/>
        <v>0</v>
      </c>
      <c r="AL503">
        <f t="shared" si="2648"/>
        <v>0</v>
      </c>
      <c r="AM503">
        <f t="shared" si="2648"/>
        <v>0</v>
      </c>
      <c r="AN503">
        <f t="shared" si="2648"/>
        <v>0</v>
      </c>
      <c r="AO503">
        <f t="shared" si="2648"/>
        <v>0</v>
      </c>
      <c r="AP503">
        <f t="shared" si="2648"/>
        <v>0</v>
      </c>
      <c r="AQ503">
        <f t="shared" si="2648"/>
        <v>0</v>
      </c>
      <c r="AR503">
        <f t="shared" si="2648"/>
        <v>0</v>
      </c>
      <c r="AS503">
        <f t="shared" si="2648"/>
        <v>0</v>
      </c>
      <c r="AT503">
        <f t="shared" si="2648"/>
        <v>0</v>
      </c>
      <c r="AU503">
        <f t="shared" si="2648"/>
        <v>0</v>
      </c>
      <c r="AV503">
        <f t="shared" si="2648"/>
        <v>0</v>
      </c>
      <c r="AW503">
        <f t="shared" si="2648"/>
        <v>0</v>
      </c>
      <c r="AX503">
        <f t="shared" si="2648"/>
        <v>0</v>
      </c>
      <c r="AY503">
        <f t="shared" si="2648"/>
        <v>0</v>
      </c>
      <c r="AZ503">
        <f t="shared" si="2648"/>
        <v>0</v>
      </c>
      <c r="BA503">
        <f t="shared" si="2648"/>
        <v>0</v>
      </c>
      <c r="BB503">
        <f t="shared" si="2648"/>
        <v>0</v>
      </c>
      <c r="BC503">
        <f t="shared" si="2648"/>
        <v>0</v>
      </c>
      <c r="BD503">
        <f t="shared" si="2648"/>
        <v>0</v>
      </c>
      <c r="BE503">
        <f t="shared" si="2648"/>
        <v>0</v>
      </c>
      <c r="BF503">
        <f t="shared" si="2648"/>
        <v>0</v>
      </c>
      <c r="BG503">
        <f t="shared" si="2433"/>
        <v>0</v>
      </c>
      <c r="BH503">
        <f t="shared" ref="BH503:BI503" si="2649">IF($T503&lt;BH$18,BG503+1,IF(BH$18=$T503,1,0))</f>
        <v>0</v>
      </c>
      <c r="BI503">
        <f t="shared" si="2649"/>
        <v>0</v>
      </c>
      <c r="BJ503">
        <f t="shared" si="2435"/>
        <v>0</v>
      </c>
      <c r="BK503">
        <f t="shared" ref="BK503:BO503" si="2650">IF(BK$18&gt;$D$10,0,IF($T503&lt;BK$18,BJ503+1,IF(BK$18=$T503,1,0)))</f>
        <v>0</v>
      </c>
      <c r="BL503">
        <f t="shared" si="2650"/>
        <v>0</v>
      </c>
      <c r="BM503">
        <f t="shared" si="2650"/>
        <v>0</v>
      </c>
      <c r="BN503">
        <f t="shared" si="2650"/>
        <v>0</v>
      </c>
      <c r="BO503">
        <f t="shared" si="2650"/>
        <v>0</v>
      </c>
      <c r="BP503">
        <f t="shared" si="2437"/>
        <v>0</v>
      </c>
      <c r="BQ503">
        <f t="shared" si="2438"/>
        <v>0</v>
      </c>
      <c r="BR503">
        <f t="shared" si="2439"/>
        <v>0</v>
      </c>
      <c r="BS503">
        <f t="shared" si="2440"/>
        <v>0</v>
      </c>
      <c r="BT503">
        <f t="shared" si="2441"/>
        <v>0</v>
      </c>
      <c r="BU503">
        <f t="shared" si="2442"/>
        <v>0</v>
      </c>
      <c r="BV503">
        <f t="shared" si="2443"/>
        <v>0</v>
      </c>
      <c r="BW503">
        <f t="shared" si="2444"/>
        <v>0</v>
      </c>
      <c r="BX503">
        <f t="shared" si="2445"/>
        <v>0</v>
      </c>
      <c r="BY503">
        <f t="shared" si="2446"/>
        <v>0</v>
      </c>
      <c r="BZ503">
        <f t="shared" si="2447"/>
        <v>0</v>
      </c>
      <c r="CA503">
        <f t="shared" si="2448"/>
        <v>0</v>
      </c>
      <c r="CB503">
        <f t="shared" si="2449"/>
        <v>0</v>
      </c>
      <c r="CC503">
        <f t="shared" si="2450"/>
        <v>0</v>
      </c>
      <c r="CD503">
        <f t="shared" si="2451"/>
        <v>0</v>
      </c>
      <c r="CE503">
        <f t="shared" si="2452"/>
        <v>0</v>
      </c>
      <c r="CF503">
        <f t="shared" si="2453"/>
        <v>0</v>
      </c>
      <c r="CG503">
        <f t="shared" si="2454"/>
        <v>0</v>
      </c>
      <c r="CH503">
        <f t="shared" si="2455"/>
        <v>0</v>
      </c>
      <c r="CI503">
        <f t="shared" si="2456"/>
        <v>0</v>
      </c>
      <c r="CJ503">
        <f t="shared" si="2457"/>
        <v>0</v>
      </c>
      <c r="CK503">
        <f t="shared" si="2458"/>
        <v>0</v>
      </c>
      <c r="CL503">
        <f t="shared" si="2459"/>
        <v>0</v>
      </c>
      <c r="CM503">
        <f t="shared" si="2460"/>
        <v>0</v>
      </c>
      <c r="CN503">
        <f t="shared" si="2461"/>
        <v>0</v>
      </c>
      <c r="CO503">
        <f t="shared" si="2462"/>
        <v>0</v>
      </c>
      <c r="CP503">
        <f t="shared" si="2463"/>
        <v>0</v>
      </c>
      <c r="CQ503">
        <f t="shared" si="2464"/>
        <v>0</v>
      </c>
      <c r="CR503">
        <f t="shared" si="2465"/>
        <v>0</v>
      </c>
      <c r="CS503">
        <f t="shared" si="2466"/>
        <v>0</v>
      </c>
      <c r="CT503" t="str">
        <f t="shared" si="2467"/>
        <v/>
      </c>
      <c r="CU503" t="str">
        <f t="shared" si="2468"/>
        <v/>
      </c>
      <c r="CV503" t="str">
        <f t="shared" si="2469"/>
        <v/>
      </c>
      <c r="CW503" t="str">
        <f t="shared" si="2470"/>
        <v/>
      </c>
      <c r="CX503" t="str">
        <f t="shared" si="2471"/>
        <v/>
      </c>
      <c r="CY503" t="str">
        <f t="shared" si="2472"/>
        <v/>
      </c>
      <c r="CZ503" t="str">
        <f t="shared" si="2473"/>
        <v/>
      </c>
      <c r="DA503" t="str">
        <f t="shared" si="2474"/>
        <v/>
      </c>
      <c r="DB503" t="str">
        <f t="shared" si="2475"/>
        <v/>
      </c>
      <c r="DC503" t="str">
        <f t="shared" si="2476"/>
        <v/>
      </c>
      <c r="DD503" t="str">
        <f t="shared" si="2477"/>
        <v/>
      </c>
      <c r="DE503" t="str">
        <f t="shared" si="2478"/>
        <v/>
      </c>
      <c r="DF503" t="str">
        <f t="shared" si="2479"/>
        <v/>
      </c>
      <c r="DG503" t="str">
        <f t="shared" si="2480"/>
        <v/>
      </c>
      <c r="DH503" t="str">
        <f t="shared" si="2481"/>
        <v/>
      </c>
      <c r="DI503" t="str">
        <f t="shared" si="2482"/>
        <v/>
      </c>
      <c r="DJ503" t="str">
        <f t="shared" si="2483"/>
        <v/>
      </c>
      <c r="DK503" t="str">
        <f t="shared" si="2484"/>
        <v/>
      </c>
      <c r="DL503" t="str">
        <f t="shared" si="2485"/>
        <v/>
      </c>
      <c r="DM503" t="str">
        <f t="shared" si="2486"/>
        <v/>
      </c>
      <c r="DN503" t="str">
        <f t="shared" si="2487"/>
        <v/>
      </c>
      <c r="DO503" t="str">
        <f t="shared" si="2488"/>
        <v/>
      </c>
      <c r="DP503" t="str">
        <f t="shared" si="2489"/>
        <v/>
      </c>
      <c r="DQ503" t="str">
        <f t="shared" si="2490"/>
        <v/>
      </c>
      <c r="DR503" t="str">
        <f t="shared" si="2491"/>
        <v/>
      </c>
      <c r="DS503" t="str">
        <f t="shared" si="2492"/>
        <v/>
      </c>
      <c r="DT503" t="str">
        <f t="shared" si="2493"/>
        <v/>
      </c>
      <c r="DU503" t="str">
        <f t="shared" si="2494"/>
        <v/>
      </c>
      <c r="DV503" t="str">
        <f t="shared" si="2495"/>
        <v/>
      </c>
      <c r="DW503" t="str">
        <f t="shared" si="2496"/>
        <v/>
      </c>
      <c r="DX503" t="str">
        <f t="shared" si="2497"/>
        <v/>
      </c>
      <c r="DY503" t="str">
        <f t="shared" si="2498"/>
        <v/>
      </c>
      <c r="DZ503" t="str">
        <f t="shared" si="2499"/>
        <v/>
      </c>
      <c r="EA503" t="str">
        <f t="shared" si="2500"/>
        <v/>
      </c>
      <c r="EB503" t="str">
        <f t="shared" si="2501"/>
        <v/>
      </c>
      <c r="EC503" t="str">
        <f t="shared" si="2502"/>
        <v/>
      </c>
      <c r="ED503" t="str">
        <f t="shared" si="2503"/>
        <v/>
      </c>
      <c r="EE503" t="str">
        <f t="shared" si="2504"/>
        <v/>
      </c>
      <c r="EF503" t="str">
        <f t="shared" si="2505"/>
        <v/>
      </c>
      <c r="EG503" t="str">
        <f t="shared" si="2506"/>
        <v/>
      </c>
      <c r="EH503">
        <f t="shared" si="2507"/>
        <v>0</v>
      </c>
      <c r="EI503">
        <f t="shared" si="2508"/>
        <v>0</v>
      </c>
      <c r="EJ503">
        <f t="shared" si="2509"/>
        <v>0</v>
      </c>
      <c r="EK503" t="str">
        <f t="shared" si="2510"/>
        <v/>
      </c>
      <c r="EL503" t="str">
        <f t="shared" si="2511"/>
        <v/>
      </c>
      <c r="EM503" t="str">
        <f t="shared" si="2512"/>
        <v/>
      </c>
      <c r="EN503" s="2">
        <f t="shared" si="2513"/>
        <v>0</v>
      </c>
      <c r="EO503" s="1">
        <f t="shared" si="2514"/>
        <v>0</v>
      </c>
    </row>
    <row r="504" spans="1:145" ht="15" thickBot="1" x14ac:dyDescent="0.25">
      <c r="A504" s="14">
        <v>485</v>
      </c>
      <c r="B504" s="65" t="str">
        <f t="shared" ref="B504" si="2651">IF(AND(C504="",D504="",E504=""),"",A504)</f>
        <v/>
      </c>
      <c r="C504" s="61"/>
      <c r="D504" s="62"/>
      <c r="E504" s="61"/>
      <c r="F504" s="67" t="str">
        <f t="shared" si="2423"/>
        <v/>
      </c>
      <c r="G504" s="68" t="str">
        <f t="shared" si="2424"/>
        <v/>
      </c>
      <c r="H504" t="str">
        <f>IF(I504=1,NastaveniIPV!$I$48&amp;""&amp;$D$10,IF(I504=2,NastaveniIPV!$I$47,IF(J504=1,NastaveniIPV!$I$52,"")))</f>
        <v/>
      </c>
      <c r="I504" s="81" t="str">
        <f t="shared" si="2425"/>
        <v/>
      </c>
      <c r="J504" s="14" t="str">
        <f t="shared" si="2426"/>
        <v/>
      </c>
      <c r="O504">
        <v>485</v>
      </c>
      <c r="P504" s="1">
        <f t="shared" si="2427"/>
        <v>0</v>
      </c>
      <c r="Q504">
        <f t="shared" si="2428"/>
        <v>0</v>
      </c>
      <c r="R504" s="38" t="str">
        <f t="shared" si="2429"/>
        <v/>
      </c>
      <c r="S504" t="str">
        <f t="shared" si="2430"/>
        <v/>
      </c>
      <c r="T504" s="38" t="str">
        <f t="shared" si="2431"/>
        <v/>
      </c>
      <c r="W504">
        <f>NastaveniIPV!$D$47</f>
        <v>0.02</v>
      </c>
      <c r="X504">
        <f>NastaveniIPV!$D$48</f>
        <v>0.06</v>
      </c>
      <c r="Y504">
        <f>NastaveniIPV!$D$49</f>
        <v>0.06</v>
      </c>
      <c r="Z504">
        <f>NastaveniIPV!$D$50</f>
        <v>0.06</v>
      </c>
      <c r="AA504">
        <f>NastaveniIPV!$D$51</f>
        <v>1.7999999999999999E-2</v>
      </c>
      <c r="AB504">
        <f>NastaveniIPV!$D$52</f>
        <v>0.01</v>
      </c>
      <c r="AC504">
        <f>NastaveniIPV!$D$53</f>
        <v>0.01</v>
      </c>
      <c r="AD504">
        <f>NastaveniIPV!$D$54</f>
        <v>0.01</v>
      </c>
      <c r="AE504">
        <f>NastaveniIPV!$D$55</f>
        <v>0.01</v>
      </c>
      <c r="AF504">
        <f>NastaveniIPV!$D$56</f>
        <v>0.01</v>
      </c>
      <c r="AG504">
        <f t="shared" ref="AG504:BF504" si="2652">IF($T504=AG$18,1,IF(AG$18&lt;$T504,0,AF504+1))</f>
        <v>0</v>
      </c>
      <c r="AH504">
        <f t="shared" si="2652"/>
        <v>0</v>
      </c>
      <c r="AI504">
        <f t="shared" si="2652"/>
        <v>0</v>
      </c>
      <c r="AJ504">
        <f t="shared" si="2652"/>
        <v>0</v>
      </c>
      <c r="AK504">
        <f t="shared" si="2652"/>
        <v>0</v>
      </c>
      <c r="AL504">
        <f t="shared" si="2652"/>
        <v>0</v>
      </c>
      <c r="AM504">
        <f t="shared" si="2652"/>
        <v>0</v>
      </c>
      <c r="AN504">
        <f t="shared" si="2652"/>
        <v>0</v>
      </c>
      <c r="AO504">
        <f t="shared" si="2652"/>
        <v>0</v>
      </c>
      <c r="AP504">
        <f t="shared" si="2652"/>
        <v>0</v>
      </c>
      <c r="AQ504">
        <f t="shared" si="2652"/>
        <v>0</v>
      </c>
      <c r="AR504">
        <f t="shared" si="2652"/>
        <v>0</v>
      </c>
      <c r="AS504">
        <f t="shared" si="2652"/>
        <v>0</v>
      </c>
      <c r="AT504">
        <f t="shared" si="2652"/>
        <v>0</v>
      </c>
      <c r="AU504">
        <f t="shared" si="2652"/>
        <v>0</v>
      </c>
      <c r="AV504">
        <f t="shared" si="2652"/>
        <v>0</v>
      </c>
      <c r="AW504">
        <f t="shared" si="2652"/>
        <v>0</v>
      </c>
      <c r="AX504">
        <f t="shared" si="2652"/>
        <v>0</v>
      </c>
      <c r="AY504">
        <f t="shared" si="2652"/>
        <v>0</v>
      </c>
      <c r="AZ504">
        <f t="shared" si="2652"/>
        <v>0</v>
      </c>
      <c r="BA504">
        <f t="shared" si="2652"/>
        <v>0</v>
      </c>
      <c r="BB504">
        <f t="shared" si="2652"/>
        <v>0</v>
      </c>
      <c r="BC504">
        <f t="shared" si="2652"/>
        <v>0</v>
      </c>
      <c r="BD504">
        <f t="shared" si="2652"/>
        <v>0</v>
      </c>
      <c r="BE504">
        <f t="shared" si="2652"/>
        <v>0</v>
      </c>
      <c r="BF504">
        <f t="shared" si="2652"/>
        <v>0</v>
      </c>
      <c r="BG504">
        <f t="shared" si="2433"/>
        <v>0</v>
      </c>
      <c r="BH504">
        <f t="shared" ref="BH504:BI504" si="2653">IF($T504&lt;BH$18,BG504+1,IF(BH$18=$T504,1,0))</f>
        <v>0</v>
      </c>
      <c r="BI504">
        <f t="shared" si="2653"/>
        <v>0</v>
      </c>
      <c r="BJ504">
        <f t="shared" si="2435"/>
        <v>0</v>
      </c>
      <c r="BK504">
        <f t="shared" ref="BK504:BO504" si="2654">IF(BK$18&gt;$D$10,0,IF($T504&lt;BK$18,BJ504+1,IF(BK$18=$T504,1,0)))</f>
        <v>0</v>
      </c>
      <c r="BL504">
        <f t="shared" si="2654"/>
        <v>0</v>
      </c>
      <c r="BM504">
        <f t="shared" si="2654"/>
        <v>0</v>
      </c>
      <c r="BN504">
        <f t="shared" si="2654"/>
        <v>0</v>
      </c>
      <c r="BO504">
        <f t="shared" si="2654"/>
        <v>0</v>
      </c>
      <c r="BP504">
        <f t="shared" si="2437"/>
        <v>0</v>
      </c>
      <c r="BQ504">
        <f t="shared" si="2438"/>
        <v>0</v>
      </c>
      <c r="BR504">
        <f t="shared" si="2439"/>
        <v>0</v>
      </c>
      <c r="BS504">
        <f t="shared" si="2440"/>
        <v>0</v>
      </c>
      <c r="BT504">
        <f t="shared" si="2441"/>
        <v>0</v>
      </c>
      <c r="BU504">
        <f t="shared" si="2442"/>
        <v>0</v>
      </c>
      <c r="BV504">
        <f t="shared" si="2443"/>
        <v>0</v>
      </c>
      <c r="BW504">
        <f t="shared" si="2444"/>
        <v>0</v>
      </c>
      <c r="BX504">
        <f t="shared" si="2445"/>
        <v>0</v>
      </c>
      <c r="BY504">
        <f t="shared" si="2446"/>
        <v>0</v>
      </c>
      <c r="BZ504">
        <f t="shared" si="2447"/>
        <v>0</v>
      </c>
      <c r="CA504">
        <f t="shared" si="2448"/>
        <v>0</v>
      </c>
      <c r="CB504">
        <f t="shared" si="2449"/>
        <v>0</v>
      </c>
      <c r="CC504">
        <f t="shared" si="2450"/>
        <v>0</v>
      </c>
      <c r="CD504">
        <f t="shared" si="2451"/>
        <v>0</v>
      </c>
      <c r="CE504">
        <f t="shared" si="2452"/>
        <v>0</v>
      </c>
      <c r="CF504">
        <f t="shared" si="2453"/>
        <v>0</v>
      </c>
      <c r="CG504">
        <f t="shared" si="2454"/>
        <v>0</v>
      </c>
      <c r="CH504">
        <f t="shared" si="2455"/>
        <v>0</v>
      </c>
      <c r="CI504">
        <f t="shared" si="2456"/>
        <v>0</v>
      </c>
      <c r="CJ504">
        <f t="shared" si="2457"/>
        <v>0</v>
      </c>
      <c r="CK504">
        <f t="shared" si="2458"/>
        <v>0</v>
      </c>
      <c r="CL504">
        <f t="shared" si="2459"/>
        <v>0</v>
      </c>
      <c r="CM504">
        <f t="shared" si="2460"/>
        <v>0</v>
      </c>
      <c r="CN504">
        <f t="shared" si="2461"/>
        <v>0</v>
      </c>
      <c r="CO504">
        <f t="shared" si="2462"/>
        <v>0</v>
      </c>
      <c r="CP504">
        <f t="shared" si="2463"/>
        <v>0</v>
      </c>
      <c r="CQ504">
        <f t="shared" si="2464"/>
        <v>0</v>
      </c>
      <c r="CR504">
        <f t="shared" si="2465"/>
        <v>0</v>
      </c>
      <c r="CS504">
        <f t="shared" si="2466"/>
        <v>0</v>
      </c>
      <c r="CT504" t="str">
        <f t="shared" si="2467"/>
        <v/>
      </c>
      <c r="CU504" t="str">
        <f t="shared" si="2468"/>
        <v/>
      </c>
      <c r="CV504" t="str">
        <f t="shared" si="2469"/>
        <v/>
      </c>
      <c r="CW504" t="str">
        <f t="shared" si="2470"/>
        <v/>
      </c>
      <c r="CX504" t="str">
        <f t="shared" si="2471"/>
        <v/>
      </c>
      <c r="CY504" t="str">
        <f t="shared" si="2472"/>
        <v/>
      </c>
      <c r="CZ504" t="str">
        <f t="shared" si="2473"/>
        <v/>
      </c>
      <c r="DA504" t="str">
        <f t="shared" si="2474"/>
        <v/>
      </c>
      <c r="DB504" t="str">
        <f t="shared" si="2475"/>
        <v/>
      </c>
      <c r="DC504" t="str">
        <f t="shared" si="2476"/>
        <v/>
      </c>
      <c r="DD504" t="str">
        <f t="shared" si="2477"/>
        <v/>
      </c>
      <c r="DE504" t="str">
        <f t="shared" si="2478"/>
        <v/>
      </c>
      <c r="DF504" t="str">
        <f t="shared" si="2479"/>
        <v/>
      </c>
      <c r="DG504" t="str">
        <f t="shared" si="2480"/>
        <v/>
      </c>
      <c r="DH504" t="str">
        <f t="shared" si="2481"/>
        <v/>
      </c>
      <c r="DI504" t="str">
        <f t="shared" si="2482"/>
        <v/>
      </c>
      <c r="DJ504" t="str">
        <f t="shared" si="2483"/>
        <v/>
      </c>
      <c r="DK504" t="str">
        <f t="shared" si="2484"/>
        <v/>
      </c>
      <c r="DL504" t="str">
        <f t="shared" si="2485"/>
        <v/>
      </c>
      <c r="DM504" t="str">
        <f t="shared" si="2486"/>
        <v/>
      </c>
      <c r="DN504" t="str">
        <f t="shared" si="2487"/>
        <v/>
      </c>
      <c r="DO504" t="str">
        <f t="shared" si="2488"/>
        <v/>
      </c>
      <c r="DP504" t="str">
        <f t="shared" si="2489"/>
        <v/>
      </c>
      <c r="DQ504" t="str">
        <f t="shared" si="2490"/>
        <v/>
      </c>
      <c r="DR504" t="str">
        <f t="shared" si="2491"/>
        <v/>
      </c>
      <c r="DS504" t="str">
        <f t="shared" si="2492"/>
        <v/>
      </c>
      <c r="DT504" t="str">
        <f t="shared" si="2493"/>
        <v/>
      </c>
      <c r="DU504" t="str">
        <f t="shared" si="2494"/>
        <v/>
      </c>
      <c r="DV504" t="str">
        <f t="shared" si="2495"/>
        <v/>
      </c>
      <c r="DW504" t="str">
        <f t="shared" si="2496"/>
        <v/>
      </c>
      <c r="DX504" t="str">
        <f t="shared" si="2497"/>
        <v/>
      </c>
      <c r="DY504" t="str">
        <f t="shared" si="2498"/>
        <v/>
      </c>
      <c r="DZ504" t="str">
        <f t="shared" si="2499"/>
        <v/>
      </c>
      <c r="EA504" t="str">
        <f t="shared" si="2500"/>
        <v/>
      </c>
      <c r="EB504" t="str">
        <f t="shared" si="2501"/>
        <v/>
      </c>
      <c r="EC504" t="str">
        <f t="shared" si="2502"/>
        <v/>
      </c>
      <c r="ED504" t="str">
        <f t="shared" si="2503"/>
        <v/>
      </c>
      <c r="EE504" t="str">
        <f t="shared" si="2504"/>
        <v/>
      </c>
      <c r="EF504" t="str">
        <f t="shared" si="2505"/>
        <v/>
      </c>
      <c r="EG504" t="str">
        <f t="shared" si="2506"/>
        <v/>
      </c>
      <c r="EH504">
        <f t="shared" si="2507"/>
        <v>0</v>
      </c>
      <c r="EI504">
        <f t="shared" si="2508"/>
        <v>0</v>
      </c>
      <c r="EJ504">
        <f t="shared" si="2509"/>
        <v>0</v>
      </c>
      <c r="EK504" t="str">
        <f t="shared" si="2510"/>
        <v/>
      </c>
      <c r="EL504" t="str">
        <f t="shared" si="2511"/>
        <v/>
      </c>
      <c r="EM504" t="str">
        <f t="shared" si="2512"/>
        <v/>
      </c>
      <c r="EN504" s="2">
        <f t="shared" si="2513"/>
        <v>0</v>
      </c>
      <c r="EO504" s="1">
        <f t="shared" si="2514"/>
        <v>0</v>
      </c>
    </row>
    <row r="505" spans="1:145" ht="15" thickBot="1" x14ac:dyDescent="0.25">
      <c r="A505" s="14">
        <v>486</v>
      </c>
      <c r="B505" s="65" t="str">
        <f t="shared" ref="B505" si="2655">IF(AND(C505="",D505="",E505),"",A505)</f>
        <v/>
      </c>
      <c r="C505" s="63"/>
      <c r="D505" s="63"/>
      <c r="E505" s="64"/>
      <c r="F505" s="67" t="str">
        <f t="shared" si="2423"/>
        <v/>
      </c>
      <c r="G505" s="68" t="str">
        <f t="shared" si="2424"/>
        <v/>
      </c>
      <c r="H505" t="str">
        <f>IF(I505=1,NastaveniIPV!$I$48&amp;""&amp;$D$10,IF(I505=2,NastaveniIPV!$I$47,IF(J505=1,NastaveniIPV!$I$52,"")))</f>
        <v/>
      </c>
      <c r="I505" s="81" t="str">
        <f t="shared" si="2425"/>
        <v/>
      </c>
      <c r="J505" s="14" t="str">
        <f t="shared" si="2426"/>
        <v/>
      </c>
      <c r="O505">
        <v>486</v>
      </c>
      <c r="P505" s="1">
        <f t="shared" si="2427"/>
        <v>0</v>
      </c>
      <c r="Q505">
        <f t="shared" si="2428"/>
        <v>0</v>
      </c>
      <c r="R505" s="38" t="str">
        <f t="shared" si="2429"/>
        <v/>
      </c>
      <c r="S505" t="str">
        <f t="shared" si="2430"/>
        <v/>
      </c>
      <c r="T505" s="38" t="str">
        <f t="shared" si="2431"/>
        <v/>
      </c>
      <c r="W505">
        <f>NastaveniIPV!$D$47</f>
        <v>0.02</v>
      </c>
      <c r="X505">
        <f>NastaveniIPV!$D$48</f>
        <v>0.06</v>
      </c>
      <c r="Y505">
        <f>NastaveniIPV!$D$49</f>
        <v>0.06</v>
      </c>
      <c r="Z505">
        <f>NastaveniIPV!$D$50</f>
        <v>0.06</v>
      </c>
      <c r="AA505">
        <f>NastaveniIPV!$D$51</f>
        <v>1.7999999999999999E-2</v>
      </c>
      <c r="AB505">
        <f>NastaveniIPV!$D$52</f>
        <v>0.01</v>
      </c>
      <c r="AC505">
        <f>NastaveniIPV!$D$53</f>
        <v>0.01</v>
      </c>
      <c r="AD505">
        <f>NastaveniIPV!$D$54</f>
        <v>0.01</v>
      </c>
      <c r="AE505">
        <f>NastaveniIPV!$D$55</f>
        <v>0.01</v>
      </c>
      <c r="AF505">
        <f>NastaveniIPV!$D$56</f>
        <v>0.01</v>
      </c>
      <c r="AG505">
        <f t="shared" ref="AG505:BF505" si="2656">IF($T505=AG$18,1,IF(AG$18&lt;$T505,0,AF505+1))</f>
        <v>0</v>
      </c>
      <c r="AH505">
        <f t="shared" si="2656"/>
        <v>0</v>
      </c>
      <c r="AI505">
        <f t="shared" si="2656"/>
        <v>0</v>
      </c>
      <c r="AJ505">
        <f t="shared" si="2656"/>
        <v>0</v>
      </c>
      <c r="AK505">
        <f t="shared" si="2656"/>
        <v>0</v>
      </c>
      <c r="AL505">
        <f t="shared" si="2656"/>
        <v>0</v>
      </c>
      <c r="AM505">
        <f t="shared" si="2656"/>
        <v>0</v>
      </c>
      <c r="AN505">
        <f t="shared" si="2656"/>
        <v>0</v>
      </c>
      <c r="AO505">
        <f t="shared" si="2656"/>
        <v>0</v>
      </c>
      <c r="AP505">
        <f t="shared" si="2656"/>
        <v>0</v>
      </c>
      <c r="AQ505">
        <f t="shared" si="2656"/>
        <v>0</v>
      </c>
      <c r="AR505">
        <f t="shared" si="2656"/>
        <v>0</v>
      </c>
      <c r="AS505">
        <f t="shared" si="2656"/>
        <v>0</v>
      </c>
      <c r="AT505">
        <f t="shared" si="2656"/>
        <v>0</v>
      </c>
      <c r="AU505">
        <f t="shared" si="2656"/>
        <v>0</v>
      </c>
      <c r="AV505">
        <f t="shared" si="2656"/>
        <v>0</v>
      </c>
      <c r="AW505">
        <f t="shared" si="2656"/>
        <v>0</v>
      </c>
      <c r="AX505">
        <f t="shared" si="2656"/>
        <v>0</v>
      </c>
      <c r="AY505">
        <f t="shared" si="2656"/>
        <v>0</v>
      </c>
      <c r="AZ505">
        <f t="shared" si="2656"/>
        <v>0</v>
      </c>
      <c r="BA505">
        <f t="shared" si="2656"/>
        <v>0</v>
      </c>
      <c r="BB505">
        <f t="shared" si="2656"/>
        <v>0</v>
      </c>
      <c r="BC505">
        <f t="shared" si="2656"/>
        <v>0</v>
      </c>
      <c r="BD505">
        <f t="shared" si="2656"/>
        <v>0</v>
      </c>
      <c r="BE505">
        <f t="shared" si="2656"/>
        <v>0</v>
      </c>
      <c r="BF505">
        <f t="shared" si="2656"/>
        <v>0</v>
      </c>
      <c r="BG505">
        <f t="shared" si="2433"/>
        <v>0</v>
      </c>
      <c r="BH505">
        <f t="shared" ref="BH505:BI505" si="2657">IF($T505&lt;BH$18,BG505+1,IF(BH$18=$T505,1,0))</f>
        <v>0</v>
      </c>
      <c r="BI505">
        <f t="shared" si="2657"/>
        <v>0</v>
      </c>
      <c r="BJ505">
        <f t="shared" si="2435"/>
        <v>0</v>
      </c>
      <c r="BK505">
        <f t="shared" ref="BK505:BO505" si="2658">IF(BK$18&gt;$D$10,0,IF($T505&lt;BK$18,BJ505+1,IF(BK$18=$T505,1,0)))</f>
        <v>0</v>
      </c>
      <c r="BL505">
        <f t="shared" si="2658"/>
        <v>0</v>
      </c>
      <c r="BM505">
        <f t="shared" si="2658"/>
        <v>0</v>
      </c>
      <c r="BN505">
        <f t="shared" si="2658"/>
        <v>0</v>
      </c>
      <c r="BO505">
        <f t="shared" si="2658"/>
        <v>0</v>
      </c>
      <c r="BP505">
        <f t="shared" si="2437"/>
        <v>0</v>
      </c>
      <c r="BQ505">
        <f t="shared" si="2438"/>
        <v>0</v>
      </c>
      <c r="BR505">
        <f t="shared" si="2439"/>
        <v>0</v>
      </c>
      <c r="BS505">
        <f t="shared" si="2440"/>
        <v>0</v>
      </c>
      <c r="BT505">
        <f t="shared" si="2441"/>
        <v>0</v>
      </c>
      <c r="BU505">
        <f t="shared" si="2442"/>
        <v>0</v>
      </c>
      <c r="BV505">
        <f t="shared" si="2443"/>
        <v>0</v>
      </c>
      <c r="BW505">
        <f t="shared" si="2444"/>
        <v>0</v>
      </c>
      <c r="BX505">
        <f t="shared" si="2445"/>
        <v>0</v>
      </c>
      <c r="BY505">
        <f t="shared" si="2446"/>
        <v>0</v>
      </c>
      <c r="BZ505">
        <f t="shared" si="2447"/>
        <v>0</v>
      </c>
      <c r="CA505">
        <f t="shared" si="2448"/>
        <v>0</v>
      </c>
      <c r="CB505">
        <f t="shared" si="2449"/>
        <v>0</v>
      </c>
      <c r="CC505">
        <f t="shared" si="2450"/>
        <v>0</v>
      </c>
      <c r="CD505">
        <f t="shared" si="2451"/>
        <v>0</v>
      </c>
      <c r="CE505">
        <f t="shared" si="2452"/>
        <v>0</v>
      </c>
      <c r="CF505">
        <f t="shared" si="2453"/>
        <v>0</v>
      </c>
      <c r="CG505">
        <f t="shared" si="2454"/>
        <v>0</v>
      </c>
      <c r="CH505">
        <f t="shared" si="2455"/>
        <v>0</v>
      </c>
      <c r="CI505">
        <f t="shared" si="2456"/>
        <v>0</v>
      </c>
      <c r="CJ505">
        <f t="shared" si="2457"/>
        <v>0</v>
      </c>
      <c r="CK505">
        <f t="shared" si="2458"/>
        <v>0</v>
      </c>
      <c r="CL505">
        <f t="shared" si="2459"/>
        <v>0</v>
      </c>
      <c r="CM505">
        <f t="shared" si="2460"/>
        <v>0</v>
      </c>
      <c r="CN505">
        <f t="shared" si="2461"/>
        <v>0</v>
      </c>
      <c r="CO505">
        <f t="shared" si="2462"/>
        <v>0</v>
      </c>
      <c r="CP505">
        <f t="shared" si="2463"/>
        <v>0</v>
      </c>
      <c r="CQ505">
        <f t="shared" si="2464"/>
        <v>0</v>
      </c>
      <c r="CR505">
        <f t="shared" si="2465"/>
        <v>0</v>
      </c>
      <c r="CS505">
        <f t="shared" si="2466"/>
        <v>0</v>
      </c>
      <c r="CT505" t="str">
        <f t="shared" si="2467"/>
        <v/>
      </c>
      <c r="CU505" t="str">
        <f t="shared" si="2468"/>
        <v/>
      </c>
      <c r="CV505" t="str">
        <f t="shared" si="2469"/>
        <v/>
      </c>
      <c r="CW505" t="str">
        <f t="shared" si="2470"/>
        <v/>
      </c>
      <c r="CX505" t="str">
        <f t="shared" si="2471"/>
        <v/>
      </c>
      <c r="CY505" t="str">
        <f t="shared" si="2472"/>
        <v/>
      </c>
      <c r="CZ505" t="str">
        <f t="shared" si="2473"/>
        <v/>
      </c>
      <c r="DA505" t="str">
        <f t="shared" si="2474"/>
        <v/>
      </c>
      <c r="DB505" t="str">
        <f t="shared" si="2475"/>
        <v/>
      </c>
      <c r="DC505" t="str">
        <f t="shared" si="2476"/>
        <v/>
      </c>
      <c r="DD505" t="str">
        <f t="shared" si="2477"/>
        <v/>
      </c>
      <c r="DE505" t="str">
        <f t="shared" si="2478"/>
        <v/>
      </c>
      <c r="DF505" t="str">
        <f t="shared" si="2479"/>
        <v/>
      </c>
      <c r="DG505" t="str">
        <f t="shared" si="2480"/>
        <v/>
      </c>
      <c r="DH505" t="str">
        <f t="shared" si="2481"/>
        <v/>
      </c>
      <c r="DI505" t="str">
        <f t="shared" si="2482"/>
        <v/>
      </c>
      <c r="DJ505" t="str">
        <f t="shared" si="2483"/>
        <v/>
      </c>
      <c r="DK505" t="str">
        <f t="shared" si="2484"/>
        <v/>
      </c>
      <c r="DL505" t="str">
        <f t="shared" si="2485"/>
        <v/>
      </c>
      <c r="DM505" t="str">
        <f t="shared" si="2486"/>
        <v/>
      </c>
      <c r="DN505" t="str">
        <f t="shared" si="2487"/>
        <v/>
      </c>
      <c r="DO505" t="str">
        <f t="shared" si="2488"/>
        <v/>
      </c>
      <c r="DP505" t="str">
        <f t="shared" si="2489"/>
        <v/>
      </c>
      <c r="DQ505" t="str">
        <f t="shared" si="2490"/>
        <v/>
      </c>
      <c r="DR505" t="str">
        <f t="shared" si="2491"/>
        <v/>
      </c>
      <c r="DS505" t="str">
        <f t="shared" si="2492"/>
        <v/>
      </c>
      <c r="DT505" t="str">
        <f t="shared" si="2493"/>
        <v/>
      </c>
      <c r="DU505" t="str">
        <f t="shared" si="2494"/>
        <v/>
      </c>
      <c r="DV505" t="str">
        <f t="shared" si="2495"/>
        <v/>
      </c>
      <c r="DW505" t="str">
        <f t="shared" si="2496"/>
        <v/>
      </c>
      <c r="DX505" t="str">
        <f t="shared" si="2497"/>
        <v/>
      </c>
      <c r="DY505" t="str">
        <f t="shared" si="2498"/>
        <v/>
      </c>
      <c r="DZ505" t="str">
        <f t="shared" si="2499"/>
        <v/>
      </c>
      <c r="EA505" t="str">
        <f t="shared" si="2500"/>
        <v/>
      </c>
      <c r="EB505" t="str">
        <f t="shared" si="2501"/>
        <v/>
      </c>
      <c r="EC505" t="str">
        <f t="shared" si="2502"/>
        <v/>
      </c>
      <c r="ED505" t="str">
        <f t="shared" si="2503"/>
        <v/>
      </c>
      <c r="EE505" t="str">
        <f t="shared" si="2504"/>
        <v/>
      </c>
      <c r="EF505" t="str">
        <f t="shared" si="2505"/>
        <v/>
      </c>
      <c r="EG505" t="str">
        <f t="shared" si="2506"/>
        <v/>
      </c>
      <c r="EH505">
        <f t="shared" si="2507"/>
        <v>0</v>
      </c>
      <c r="EI505">
        <f t="shared" si="2508"/>
        <v>0</v>
      </c>
      <c r="EJ505">
        <f t="shared" si="2509"/>
        <v>0</v>
      </c>
      <c r="EK505" t="str">
        <f t="shared" si="2510"/>
        <v/>
      </c>
      <c r="EL505" t="str">
        <f t="shared" si="2511"/>
        <v/>
      </c>
      <c r="EM505" t="str">
        <f t="shared" si="2512"/>
        <v/>
      </c>
      <c r="EN505" s="2">
        <f t="shared" si="2513"/>
        <v>0</v>
      </c>
      <c r="EO505" s="1">
        <f t="shared" si="2514"/>
        <v>0</v>
      </c>
    </row>
    <row r="506" spans="1:145" ht="15" thickBot="1" x14ac:dyDescent="0.25">
      <c r="A506" s="14">
        <v>487</v>
      </c>
      <c r="B506" s="65" t="str">
        <f t="shared" ref="B506" si="2659">IF(AND(C506="",D506="",E506=""),"",A506)</f>
        <v/>
      </c>
      <c r="C506" s="61"/>
      <c r="D506" s="62"/>
      <c r="E506" s="61"/>
      <c r="F506" s="67" t="str">
        <f t="shared" si="2423"/>
        <v/>
      </c>
      <c r="G506" s="68" t="str">
        <f t="shared" si="2424"/>
        <v/>
      </c>
      <c r="H506" t="str">
        <f>IF(I506=1,NastaveniIPV!$I$48&amp;""&amp;$D$10,IF(I506=2,NastaveniIPV!$I$47,IF(J506=1,NastaveniIPV!$I$52,"")))</f>
        <v/>
      </c>
      <c r="I506" s="81" t="str">
        <f t="shared" si="2425"/>
        <v/>
      </c>
      <c r="J506" s="14" t="str">
        <f t="shared" si="2426"/>
        <v/>
      </c>
      <c r="O506">
        <v>487</v>
      </c>
      <c r="P506" s="1">
        <f t="shared" si="2427"/>
        <v>0</v>
      </c>
      <c r="Q506">
        <f t="shared" si="2428"/>
        <v>0</v>
      </c>
      <c r="R506" s="38" t="str">
        <f t="shared" si="2429"/>
        <v/>
      </c>
      <c r="S506" t="str">
        <f t="shared" si="2430"/>
        <v/>
      </c>
      <c r="T506" s="38" t="str">
        <f t="shared" si="2431"/>
        <v/>
      </c>
      <c r="W506">
        <f>NastaveniIPV!$D$47</f>
        <v>0.02</v>
      </c>
      <c r="X506">
        <f>NastaveniIPV!$D$48</f>
        <v>0.06</v>
      </c>
      <c r="Y506">
        <f>NastaveniIPV!$D$49</f>
        <v>0.06</v>
      </c>
      <c r="Z506">
        <f>NastaveniIPV!$D$50</f>
        <v>0.06</v>
      </c>
      <c r="AA506">
        <f>NastaveniIPV!$D$51</f>
        <v>1.7999999999999999E-2</v>
      </c>
      <c r="AB506">
        <f>NastaveniIPV!$D$52</f>
        <v>0.01</v>
      </c>
      <c r="AC506">
        <f>NastaveniIPV!$D$53</f>
        <v>0.01</v>
      </c>
      <c r="AD506">
        <f>NastaveniIPV!$D$54</f>
        <v>0.01</v>
      </c>
      <c r="AE506">
        <f>NastaveniIPV!$D$55</f>
        <v>0.01</v>
      </c>
      <c r="AF506">
        <f>NastaveniIPV!$D$56</f>
        <v>0.01</v>
      </c>
      <c r="AG506">
        <f t="shared" ref="AG506:BF506" si="2660">IF($T506=AG$18,1,IF(AG$18&lt;$T506,0,AF506+1))</f>
        <v>0</v>
      </c>
      <c r="AH506">
        <f t="shared" si="2660"/>
        <v>0</v>
      </c>
      <c r="AI506">
        <f t="shared" si="2660"/>
        <v>0</v>
      </c>
      <c r="AJ506">
        <f t="shared" si="2660"/>
        <v>0</v>
      </c>
      <c r="AK506">
        <f t="shared" si="2660"/>
        <v>0</v>
      </c>
      <c r="AL506">
        <f t="shared" si="2660"/>
        <v>0</v>
      </c>
      <c r="AM506">
        <f t="shared" si="2660"/>
        <v>0</v>
      </c>
      <c r="AN506">
        <f t="shared" si="2660"/>
        <v>0</v>
      </c>
      <c r="AO506">
        <f t="shared" si="2660"/>
        <v>0</v>
      </c>
      <c r="AP506">
        <f t="shared" si="2660"/>
        <v>0</v>
      </c>
      <c r="AQ506">
        <f t="shared" si="2660"/>
        <v>0</v>
      </c>
      <c r="AR506">
        <f t="shared" si="2660"/>
        <v>0</v>
      </c>
      <c r="AS506">
        <f t="shared" si="2660"/>
        <v>0</v>
      </c>
      <c r="AT506">
        <f t="shared" si="2660"/>
        <v>0</v>
      </c>
      <c r="AU506">
        <f t="shared" si="2660"/>
        <v>0</v>
      </c>
      <c r="AV506">
        <f t="shared" si="2660"/>
        <v>0</v>
      </c>
      <c r="AW506">
        <f t="shared" si="2660"/>
        <v>0</v>
      </c>
      <c r="AX506">
        <f t="shared" si="2660"/>
        <v>0</v>
      </c>
      <c r="AY506">
        <f t="shared" si="2660"/>
        <v>0</v>
      </c>
      <c r="AZ506">
        <f t="shared" si="2660"/>
        <v>0</v>
      </c>
      <c r="BA506">
        <f t="shared" si="2660"/>
        <v>0</v>
      </c>
      <c r="BB506">
        <f t="shared" si="2660"/>
        <v>0</v>
      </c>
      <c r="BC506">
        <f t="shared" si="2660"/>
        <v>0</v>
      </c>
      <c r="BD506">
        <f t="shared" si="2660"/>
        <v>0</v>
      </c>
      <c r="BE506">
        <f t="shared" si="2660"/>
        <v>0</v>
      </c>
      <c r="BF506">
        <f t="shared" si="2660"/>
        <v>0</v>
      </c>
      <c r="BG506">
        <f t="shared" si="2433"/>
        <v>0</v>
      </c>
      <c r="BH506">
        <f t="shared" ref="BH506:BI506" si="2661">IF($T506&lt;BH$18,BG506+1,IF(BH$18=$T506,1,0))</f>
        <v>0</v>
      </c>
      <c r="BI506">
        <f t="shared" si="2661"/>
        <v>0</v>
      </c>
      <c r="BJ506">
        <f t="shared" si="2435"/>
        <v>0</v>
      </c>
      <c r="BK506">
        <f t="shared" ref="BK506:BO506" si="2662">IF(BK$18&gt;$D$10,0,IF($T506&lt;BK$18,BJ506+1,IF(BK$18=$T506,1,0)))</f>
        <v>0</v>
      </c>
      <c r="BL506">
        <f t="shared" si="2662"/>
        <v>0</v>
      </c>
      <c r="BM506">
        <f t="shared" si="2662"/>
        <v>0</v>
      </c>
      <c r="BN506">
        <f t="shared" si="2662"/>
        <v>0</v>
      </c>
      <c r="BO506">
        <f t="shared" si="2662"/>
        <v>0</v>
      </c>
      <c r="BP506">
        <f t="shared" si="2437"/>
        <v>0</v>
      </c>
      <c r="BQ506">
        <f t="shared" si="2438"/>
        <v>0</v>
      </c>
      <c r="BR506">
        <f t="shared" si="2439"/>
        <v>0</v>
      </c>
      <c r="BS506">
        <f t="shared" si="2440"/>
        <v>0</v>
      </c>
      <c r="BT506">
        <f t="shared" si="2441"/>
        <v>0</v>
      </c>
      <c r="BU506">
        <f t="shared" si="2442"/>
        <v>0</v>
      </c>
      <c r="BV506">
        <f t="shared" si="2443"/>
        <v>0</v>
      </c>
      <c r="BW506">
        <f t="shared" si="2444"/>
        <v>0</v>
      </c>
      <c r="BX506">
        <f t="shared" si="2445"/>
        <v>0</v>
      </c>
      <c r="BY506">
        <f t="shared" si="2446"/>
        <v>0</v>
      </c>
      <c r="BZ506">
        <f t="shared" si="2447"/>
        <v>0</v>
      </c>
      <c r="CA506">
        <f t="shared" si="2448"/>
        <v>0</v>
      </c>
      <c r="CB506">
        <f t="shared" si="2449"/>
        <v>0</v>
      </c>
      <c r="CC506">
        <f t="shared" si="2450"/>
        <v>0</v>
      </c>
      <c r="CD506">
        <f t="shared" si="2451"/>
        <v>0</v>
      </c>
      <c r="CE506">
        <f t="shared" si="2452"/>
        <v>0</v>
      </c>
      <c r="CF506">
        <f t="shared" si="2453"/>
        <v>0</v>
      </c>
      <c r="CG506">
        <f t="shared" si="2454"/>
        <v>0</v>
      </c>
      <c r="CH506">
        <f t="shared" si="2455"/>
        <v>0</v>
      </c>
      <c r="CI506">
        <f t="shared" si="2456"/>
        <v>0</v>
      </c>
      <c r="CJ506">
        <f t="shared" si="2457"/>
        <v>0</v>
      </c>
      <c r="CK506">
        <f t="shared" si="2458"/>
        <v>0</v>
      </c>
      <c r="CL506">
        <f t="shared" si="2459"/>
        <v>0</v>
      </c>
      <c r="CM506">
        <f t="shared" si="2460"/>
        <v>0</v>
      </c>
      <c r="CN506">
        <f t="shared" si="2461"/>
        <v>0</v>
      </c>
      <c r="CO506">
        <f t="shared" si="2462"/>
        <v>0</v>
      </c>
      <c r="CP506">
        <f t="shared" si="2463"/>
        <v>0</v>
      </c>
      <c r="CQ506">
        <f t="shared" si="2464"/>
        <v>0</v>
      </c>
      <c r="CR506">
        <f t="shared" si="2465"/>
        <v>0</v>
      </c>
      <c r="CS506">
        <f t="shared" si="2466"/>
        <v>0</v>
      </c>
      <c r="CT506" t="str">
        <f t="shared" si="2467"/>
        <v/>
      </c>
      <c r="CU506" t="str">
        <f t="shared" si="2468"/>
        <v/>
      </c>
      <c r="CV506" t="str">
        <f t="shared" si="2469"/>
        <v/>
      </c>
      <c r="CW506" t="str">
        <f t="shared" si="2470"/>
        <v/>
      </c>
      <c r="CX506" t="str">
        <f t="shared" si="2471"/>
        <v/>
      </c>
      <c r="CY506" t="str">
        <f t="shared" si="2472"/>
        <v/>
      </c>
      <c r="CZ506" t="str">
        <f t="shared" si="2473"/>
        <v/>
      </c>
      <c r="DA506" t="str">
        <f t="shared" si="2474"/>
        <v/>
      </c>
      <c r="DB506" t="str">
        <f t="shared" si="2475"/>
        <v/>
      </c>
      <c r="DC506" t="str">
        <f t="shared" si="2476"/>
        <v/>
      </c>
      <c r="DD506" t="str">
        <f t="shared" si="2477"/>
        <v/>
      </c>
      <c r="DE506" t="str">
        <f t="shared" si="2478"/>
        <v/>
      </c>
      <c r="DF506" t="str">
        <f t="shared" si="2479"/>
        <v/>
      </c>
      <c r="DG506" t="str">
        <f t="shared" si="2480"/>
        <v/>
      </c>
      <c r="DH506" t="str">
        <f t="shared" si="2481"/>
        <v/>
      </c>
      <c r="DI506" t="str">
        <f t="shared" si="2482"/>
        <v/>
      </c>
      <c r="DJ506" t="str">
        <f t="shared" si="2483"/>
        <v/>
      </c>
      <c r="DK506" t="str">
        <f t="shared" si="2484"/>
        <v/>
      </c>
      <c r="DL506" t="str">
        <f t="shared" si="2485"/>
        <v/>
      </c>
      <c r="DM506" t="str">
        <f t="shared" si="2486"/>
        <v/>
      </c>
      <c r="DN506" t="str">
        <f t="shared" si="2487"/>
        <v/>
      </c>
      <c r="DO506" t="str">
        <f t="shared" si="2488"/>
        <v/>
      </c>
      <c r="DP506" t="str">
        <f t="shared" si="2489"/>
        <v/>
      </c>
      <c r="DQ506" t="str">
        <f t="shared" si="2490"/>
        <v/>
      </c>
      <c r="DR506" t="str">
        <f t="shared" si="2491"/>
        <v/>
      </c>
      <c r="DS506" t="str">
        <f t="shared" si="2492"/>
        <v/>
      </c>
      <c r="DT506" t="str">
        <f t="shared" si="2493"/>
        <v/>
      </c>
      <c r="DU506" t="str">
        <f t="shared" si="2494"/>
        <v/>
      </c>
      <c r="DV506" t="str">
        <f t="shared" si="2495"/>
        <v/>
      </c>
      <c r="DW506" t="str">
        <f t="shared" si="2496"/>
        <v/>
      </c>
      <c r="DX506" t="str">
        <f t="shared" si="2497"/>
        <v/>
      </c>
      <c r="DY506" t="str">
        <f t="shared" si="2498"/>
        <v/>
      </c>
      <c r="DZ506" t="str">
        <f t="shared" si="2499"/>
        <v/>
      </c>
      <c r="EA506" t="str">
        <f t="shared" si="2500"/>
        <v/>
      </c>
      <c r="EB506" t="str">
        <f t="shared" si="2501"/>
        <v/>
      </c>
      <c r="EC506" t="str">
        <f t="shared" si="2502"/>
        <v/>
      </c>
      <c r="ED506" t="str">
        <f t="shared" si="2503"/>
        <v/>
      </c>
      <c r="EE506" t="str">
        <f t="shared" si="2504"/>
        <v/>
      </c>
      <c r="EF506" t="str">
        <f t="shared" si="2505"/>
        <v/>
      </c>
      <c r="EG506" t="str">
        <f t="shared" si="2506"/>
        <v/>
      </c>
      <c r="EH506">
        <f t="shared" si="2507"/>
        <v>0</v>
      </c>
      <c r="EI506">
        <f t="shared" si="2508"/>
        <v>0</v>
      </c>
      <c r="EJ506">
        <f t="shared" si="2509"/>
        <v>0</v>
      </c>
      <c r="EK506" t="str">
        <f t="shared" si="2510"/>
        <v/>
      </c>
      <c r="EL506" t="str">
        <f t="shared" si="2511"/>
        <v/>
      </c>
      <c r="EM506" t="str">
        <f t="shared" si="2512"/>
        <v/>
      </c>
      <c r="EN506" s="2">
        <f t="shared" si="2513"/>
        <v>0</v>
      </c>
      <c r="EO506" s="1">
        <f t="shared" si="2514"/>
        <v>0</v>
      </c>
    </row>
    <row r="507" spans="1:145" ht="15" thickBot="1" x14ac:dyDescent="0.25">
      <c r="A507" s="14">
        <v>488</v>
      </c>
      <c r="B507" s="65" t="str">
        <f t="shared" ref="B507" si="2663">IF(AND(C507="",D507="",E507),"",A507)</f>
        <v/>
      </c>
      <c r="C507" s="63"/>
      <c r="D507" s="63"/>
      <c r="E507" s="64"/>
      <c r="F507" s="67" t="str">
        <f t="shared" si="2423"/>
        <v/>
      </c>
      <c r="G507" s="68" t="str">
        <f t="shared" si="2424"/>
        <v/>
      </c>
      <c r="H507" t="str">
        <f>IF(I507=1,NastaveniIPV!$I$48&amp;""&amp;$D$10,IF(I507=2,NastaveniIPV!$I$47,IF(J507=1,NastaveniIPV!$I$52,"")))</f>
        <v/>
      </c>
      <c r="I507" s="81" t="str">
        <f t="shared" si="2425"/>
        <v/>
      </c>
      <c r="J507" s="14" t="str">
        <f t="shared" si="2426"/>
        <v/>
      </c>
      <c r="O507">
        <v>488</v>
      </c>
      <c r="P507" s="1">
        <f t="shared" si="2427"/>
        <v>0</v>
      </c>
      <c r="Q507">
        <f t="shared" si="2428"/>
        <v>0</v>
      </c>
      <c r="R507" s="38" t="str">
        <f t="shared" si="2429"/>
        <v/>
      </c>
      <c r="S507" t="str">
        <f t="shared" si="2430"/>
        <v/>
      </c>
      <c r="T507" s="38" t="str">
        <f t="shared" si="2431"/>
        <v/>
      </c>
      <c r="W507">
        <f>NastaveniIPV!$D$47</f>
        <v>0.02</v>
      </c>
      <c r="X507">
        <f>NastaveniIPV!$D$48</f>
        <v>0.06</v>
      </c>
      <c r="Y507">
        <f>NastaveniIPV!$D$49</f>
        <v>0.06</v>
      </c>
      <c r="Z507">
        <f>NastaveniIPV!$D$50</f>
        <v>0.06</v>
      </c>
      <c r="AA507">
        <f>NastaveniIPV!$D$51</f>
        <v>1.7999999999999999E-2</v>
      </c>
      <c r="AB507">
        <f>NastaveniIPV!$D$52</f>
        <v>0.01</v>
      </c>
      <c r="AC507">
        <f>NastaveniIPV!$D$53</f>
        <v>0.01</v>
      </c>
      <c r="AD507">
        <f>NastaveniIPV!$D$54</f>
        <v>0.01</v>
      </c>
      <c r="AE507">
        <f>NastaveniIPV!$D$55</f>
        <v>0.01</v>
      </c>
      <c r="AF507">
        <f>NastaveniIPV!$D$56</f>
        <v>0.01</v>
      </c>
      <c r="AG507">
        <f t="shared" ref="AG507:BF507" si="2664">IF($T507=AG$18,1,IF(AG$18&lt;$T507,0,AF507+1))</f>
        <v>0</v>
      </c>
      <c r="AH507">
        <f t="shared" si="2664"/>
        <v>0</v>
      </c>
      <c r="AI507">
        <f t="shared" si="2664"/>
        <v>0</v>
      </c>
      <c r="AJ507">
        <f t="shared" si="2664"/>
        <v>0</v>
      </c>
      <c r="AK507">
        <f t="shared" si="2664"/>
        <v>0</v>
      </c>
      <c r="AL507">
        <f t="shared" si="2664"/>
        <v>0</v>
      </c>
      <c r="AM507">
        <f t="shared" si="2664"/>
        <v>0</v>
      </c>
      <c r="AN507">
        <f t="shared" si="2664"/>
        <v>0</v>
      </c>
      <c r="AO507">
        <f t="shared" si="2664"/>
        <v>0</v>
      </c>
      <c r="AP507">
        <f t="shared" si="2664"/>
        <v>0</v>
      </c>
      <c r="AQ507">
        <f t="shared" si="2664"/>
        <v>0</v>
      </c>
      <c r="AR507">
        <f t="shared" si="2664"/>
        <v>0</v>
      </c>
      <c r="AS507">
        <f t="shared" si="2664"/>
        <v>0</v>
      </c>
      <c r="AT507">
        <f t="shared" si="2664"/>
        <v>0</v>
      </c>
      <c r="AU507">
        <f t="shared" si="2664"/>
        <v>0</v>
      </c>
      <c r="AV507">
        <f t="shared" si="2664"/>
        <v>0</v>
      </c>
      <c r="AW507">
        <f t="shared" si="2664"/>
        <v>0</v>
      </c>
      <c r="AX507">
        <f t="shared" si="2664"/>
        <v>0</v>
      </c>
      <c r="AY507">
        <f t="shared" si="2664"/>
        <v>0</v>
      </c>
      <c r="AZ507">
        <f t="shared" si="2664"/>
        <v>0</v>
      </c>
      <c r="BA507">
        <f t="shared" si="2664"/>
        <v>0</v>
      </c>
      <c r="BB507">
        <f t="shared" si="2664"/>
        <v>0</v>
      </c>
      <c r="BC507">
        <f t="shared" si="2664"/>
        <v>0</v>
      </c>
      <c r="BD507">
        <f t="shared" si="2664"/>
        <v>0</v>
      </c>
      <c r="BE507">
        <f t="shared" si="2664"/>
        <v>0</v>
      </c>
      <c r="BF507">
        <f t="shared" si="2664"/>
        <v>0</v>
      </c>
      <c r="BG507">
        <f t="shared" si="2433"/>
        <v>0</v>
      </c>
      <c r="BH507">
        <f t="shared" ref="BH507:BI507" si="2665">IF($T507&lt;BH$18,BG507+1,IF(BH$18=$T507,1,0))</f>
        <v>0</v>
      </c>
      <c r="BI507">
        <f t="shared" si="2665"/>
        <v>0</v>
      </c>
      <c r="BJ507">
        <f t="shared" si="2435"/>
        <v>0</v>
      </c>
      <c r="BK507">
        <f t="shared" ref="BK507:BO507" si="2666">IF(BK$18&gt;$D$10,0,IF($T507&lt;BK$18,BJ507+1,IF(BK$18=$T507,1,0)))</f>
        <v>0</v>
      </c>
      <c r="BL507">
        <f t="shared" si="2666"/>
        <v>0</v>
      </c>
      <c r="BM507">
        <f t="shared" si="2666"/>
        <v>0</v>
      </c>
      <c r="BN507">
        <f t="shared" si="2666"/>
        <v>0</v>
      </c>
      <c r="BO507">
        <f t="shared" si="2666"/>
        <v>0</v>
      </c>
      <c r="BP507">
        <f t="shared" si="2437"/>
        <v>0</v>
      </c>
      <c r="BQ507">
        <f t="shared" si="2438"/>
        <v>0</v>
      </c>
      <c r="BR507">
        <f t="shared" si="2439"/>
        <v>0</v>
      </c>
      <c r="BS507">
        <f t="shared" si="2440"/>
        <v>0</v>
      </c>
      <c r="BT507">
        <f t="shared" si="2441"/>
        <v>0</v>
      </c>
      <c r="BU507">
        <f t="shared" si="2442"/>
        <v>0</v>
      </c>
      <c r="BV507">
        <f t="shared" si="2443"/>
        <v>0</v>
      </c>
      <c r="BW507">
        <f t="shared" si="2444"/>
        <v>0</v>
      </c>
      <c r="BX507">
        <f t="shared" si="2445"/>
        <v>0</v>
      </c>
      <c r="BY507">
        <f t="shared" si="2446"/>
        <v>0</v>
      </c>
      <c r="BZ507">
        <f t="shared" si="2447"/>
        <v>0</v>
      </c>
      <c r="CA507">
        <f t="shared" si="2448"/>
        <v>0</v>
      </c>
      <c r="CB507">
        <f t="shared" si="2449"/>
        <v>0</v>
      </c>
      <c r="CC507">
        <f t="shared" si="2450"/>
        <v>0</v>
      </c>
      <c r="CD507">
        <f t="shared" si="2451"/>
        <v>0</v>
      </c>
      <c r="CE507">
        <f t="shared" si="2452"/>
        <v>0</v>
      </c>
      <c r="CF507">
        <f t="shared" si="2453"/>
        <v>0</v>
      </c>
      <c r="CG507">
        <f t="shared" si="2454"/>
        <v>0</v>
      </c>
      <c r="CH507">
        <f t="shared" si="2455"/>
        <v>0</v>
      </c>
      <c r="CI507">
        <f t="shared" si="2456"/>
        <v>0</v>
      </c>
      <c r="CJ507">
        <f t="shared" si="2457"/>
        <v>0</v>
      </c>
      <c r="CK507">
        <f t="shared" si="2458"/>
        <v>0</v>
      </c>
      <c r="CL507">
        <f t="shared" si="2459"/>
        <v>0</v>
      </c>
      <c r="CM507">
        <f t="shared" si="2460"/>
        <v>0</v>
      </c>
      <c r="CN507">
        <f t="shared" si="2461"/>
        <v>0</v>
      </c>
      <c r="CO507">
        <f t="shared" si="2462"/>
        <v>0</v>
      </c>
      <c r="CP507">
        <f t="shared" si="2463"/>
        <v>0</v>
      </c>
      <c r="CQ507">
        <f t="shared" si="2464"/>
        <v>0</v>
      </c>
      <c r="CR507">
        <f t="shared" si="2465"/>
        <v>0</v>
      </c>
      <c r="CS507">
        <f t="shared" si="2466"/>
        <v>0</v>
      </c>
      <c r="CT507" t="str">
        <f t="shared" si="2467"/>
        <v/>
      </c>
      <c r="CU507" t="str">
        <f t="shared" si="2468"/>
        <v/>
      </c>
      <c r="CV507" t="str">
        <f t="shared" si="2469"/>
        <v/>
      </c>
      <c r="CW507" t="str">
        <f t="shared" si="2470"/>
        <v/>
      </c>
      <c r="CX507" t="str">
        <f t="shared" si="2471"/>
        <v/>
      </c>
      <c r="CY507" t="str">
        <f t="shared" si="2472"/>
        <v/>
      </c>
      <c r="CZ507" t="str">
        <f t="shared" si="2473"/>
        <v/>
      </c>
      <c r="DA507" t="str">
        <f t="shared" si="2474"/>
        <v/>
      </c>
      <c r="DB507" t="str">
        <f t="shared" si="2475"/>
        <v/>
      </c>
      <c r="DC507" t="str">
        <f t="shared" si="2476"/>
        <v/>
      </c>
      <c r="DD507" t="str">
        <f t="shared" si="2477"/>
        <v/>
      </c>
      <c r="DE507" t="str">
        <f t="shared" si="2478"/>
        <v/>
      </c>
      <c r="DF507" t="str">
        <f t="shared" si="2479"/>
        <v/>
      </c>
      <c r="DG507" t="str">
        <f t="shared" si="2480"/>
        <v/>
      </c>
      <c r="DH507" t="str">
        <f t="shared" si="2481"/>
        <v/>
      </c>
      <c r="DI507" t="str">
        <f t="shared" si="2482"/>
        <v/>
      </c>
      <c r="DJ507" t="str">
        <f t="shared" si="2483"/>
        <v/>
      </c>
      <c r="DK507" t="str">
        <f t="shared" si="2484"/>
        <v/>
      </c>
      <c r="DL507" t="str">
        <f t="shared" si="2485"/>
        <v/>
      </c>
      <c r="DM507" t="str">
        <f t="shared" si="2486"/>
        <v/>
      </c>
      <c r="DN507" t="str">
        <f t="shared" si="2487"/>
        <v/>
      </c>
      <c r="DO507" t="str">
        <f t="shared" si="2488"/>
        <v/>
      </c>
      <c r="DP507" t="str">
        <f t="shared" si="2489"/>
        <v/>
      </c>
      <c r="DQ507" t="str">
        <f t="shared" si="2490"/>
        <v/>
      </c>
      <c r="DR507" t="str">
        <f t="shared" si="2491"/>
        <v/>
      </c>
      <c r="DS507" t="str">
        <f t="shared" si="2492"/>
        <v/>
      </c>
      <c r="DT507" t="str">
        <f t="shared" si="2493"/>
        <v/>
      </c>
      <c r="DU507" t="str">
        <f t="shared" si="2494"/>
        <v/>
      </c>
      <c r="DV507" t="str">
        <f t="shared" si="2495"/>
        <v/>
      </c>
      <c r="DW507" t="str">
        <f t="shared" si="2496"/>
        <v/>
      </c>
      <c r="DX507" t="str">
        <f t="shared" si="2497"/>
        <v/>
      </c>
      <c r="DY507" t="str">
        <f t="shared" si="2498"/>
        <v/>
      </c>
      <c r="DZ507" t="str">
        <f t="shared" si="2499"/>
        <v/>
      </c>
      <c r="EA507" t="str">
        <f t="shared" si="2500"/>
        <v/>
      </c>
      <c r="EB507" t="str">
        <f t="shared" si="2501"/>
        <v/>
      </c>
      <c r="EC507" t="str">
        <f t="shared" si="2502"/>
        <v/>
      </c>
      <c r="ED507" t="str">
        <f t="shared" si="2503"/>
        <v/>
      </c>
      <c r="EE507" t="str">
        <f t="shared" si="2504"/>
        <v/>
      </c>
      <c r="EF507" t="str">
        <f t="shared" si="2505"/>
        <v/>
      </c>
      <c r="EG507" t="str">
        <f t="shared" si="2506"/>
        <v/>
      </c>
      <c r="EH507">
        <f t="shared" si="2507"/>
        <v>0</v>
      </c>
      <c r="EI507">
        <f t="shared" si="2508"/>
        <v>0</v>
      </c>
      <c r="EJ507">
        <f t="shared" si="2509"/>
        <v>0</v>
      </c>
      <c r="EK507" t="str">
        <f t="shared" si="2510"/>
        <v/>
      </c>
      <c r="EL507" t="str">
        <f t="shared" si="2511"/>
        <v/>
      </c>
      <c r="EM507" t="str">
        <f t="shared" si="2512"/>
        <v/>
      </c>
      <c r="EN507" s="2">
        <f t="shared" si="2513"/>
        <v>0</v>
      </c>
      <c r="EO507" s="1">
        <f t="shared" si="2514"/>
        <v>0</v>
      </c>
    </row>
    <row r="508" spans="1:145" ht="15" thickBot="1" x14ac:dyDescent="0.25">
      <c r="A508" s="14">
        <v>489</v>
      </c>
      <c r="B508" s="65" t="str">
        <f t="shared" ref="B508" si="2667">IF(AND(C508="",D508="",E508=""),"",A508)</f>
        <v/>
      </c>
      <c r="C508" s="61"/>
      <c r="D508" s="62"/>
      <c r="E508" s="61"/>
      <c r="F508" s="67" t="str">
        <f t="shared" si="2423"/>
        <v/>
      </c>
      <c r="G508" s="68" t="str">
        <f t="shared" si="2424"/>
        <v/>
      </c>
      <c r="H508" t="str">
        <f>IF(I508=1,NastaveniIPV!$I$48&amp;""&amp;$D$10,IF(I508=2,NastaveniIPV!$I$47,IF(J508=1,NastaveniIPV!$I$52,"")))</f>
        <v/>
      </c>
      <c r="I508" s="81" t="str">
        <f t="shared" si="2425"/>
        <v/>
      </c>
      <c r="J508" s="14" t="str">
        <f t="shared" si="2426"/>
        <v/>
      </c>
      <c r="O508">
        <v>489</v>
      </c>
      <c r="P508" s="1">
        <f t="shared" si="2427"/>
        <v>0</v>
      </c>
      <c r="Q508">
        <f t="shared" si="2428"/>
        <v>0</v>
      </c>
      <c r="R508" s="38" t="str">
        <f t="shared" si="2429"/>
        <v/>
      </c>
      <c r="S508" t="str">
        <f t="shared" si="2430"/>
        <v/>
      </c>
      <c r="T508" s="38" t="str">
        <f t="shared" si="2431"/>
        <v/>
      </c>
      <c r="W508">
        <f>NastaveniIPV!$D$47</f>
        <v>0.02</v>
      </c>
      <c r="X508">
        <f>NastaveniIPV!$D$48</f>
        <v>0.06</v>
      </c>
      <c r="Y508">
        <f>NastaveniIPV!$D$49</f>
        <v>0.06</v>
      </c>
      <c r="Z508">
        <f>NastaveniIPV!$D$50</f>
        <v>0.06</v>
      </c>
      <c r="AA508">
        <f>NastaveniIPV!$D$51</f>
        <v>1.7999999999999999E-2</v>
      </c>
      <c r="AB508">
        <f>NastaveniIPV!$D$52</f>
        <v>0.01</v>
      </c>
      <c r="AC508">
        <f>NastaveniIPV!$D$53</f>
        <v>0.01</v>
      </c>
      <c r="AD508">
        <f>NastaveniIPV!$D$54</f>
        <v>0.01</v>
      </c>
      <c r="AE508">
        <f>NastaveniIPV!$D$55</f>
        <v>0.01</v>
      </c>
      <c r="AF508">
        <f>NastaveniIPV!$D$56</f>
        <v>0.01</v>
      </c>
      <c r="AG508">
        <f t="shared" ref="AG508:BF508" si="2668">IF($T508=AG$18,1,IF(AG$18&lt;$T508,0,AF508+1))</f>
        <v>0</v>
      </c>
      <c r="AH508">
        <f t="shared" si="2668"/>
        <v>0</v>
      </c>
      <c r="AI508">
        <f t="shared" si="2668"/>
        <v>0</v>
      </c>
      <c r="AJ508">
        <f t="shared" si="2668"/>
        <v>0</v>
      </c>
      <c r="AK508">
        <f t="shared" si="2668"/>
        <v>0</v>
      </c>
      <c r="AL508">
        <f t="shared" si="2668"/>
        <v>0</v>
      </c>
      <c r="AM508">
        <f t="shared" si="2668"/>
        <v>0</v>
      </c>
      <c r="AN508">
        <f t="shared" si="2668"/>
        <v>0</v>
      </c>
      <c r="AO508">
        <f t="shared" si="2668"/>
        <v>0</v>
      </c>
      <c r="AP508">
        <f t="shared" si="2668"/>
        <v>0</v>
      </c>
      <c r="AQ508">
        <f t="shared" si="2668"/>
        <v>0</v>
      </c>
      <c r="AR508">
        <f t="shared" si="2668"/>
        <v>0</v>
      </c>
      <c r="AS508">
        <f t="shared" si="2668"/>
        <v>0</v>
      </c>
      <c r="AT508">
        <f t="shared" si="2668"/>
        <v>0</v>
      </c>
      <c r="AU508">
        <f t="shared" si="2668"/>
        <v>0</v>
      </c>
      <c r="AV508">
        <f t="shared" si="2668"/>
        <v>0</v>
      </c>
      <c r="AW508">
        <f t="shared" si="2668"/>
        <v>0</v>
      </c>
      <c r="AX508">
        <f t="shared" si="2668"/>
        <v>0</v>
      </c>
      <c r="AY508">
        <f t="shared" si="2668"/>
        <v>0</v>
      </c>
      <c r="AZ508">
        <f t="shared" si="2668"/>
        <v>0</v>
      </c>
      <c r="BA508">
        <f t="shared" si="2668"/>
        <v>0</v>
      </c>
      <c r="BB508">
        <f t="shared" si="2668"/>
        <v>0</v>
      </c>
      <c r="BC508">
        <f t="shared" si="2668"/>
        <v>0</v>
      </c>
      <c r="BD508">
        <f t="shared" si="2668"/>
        <v>0</v>
      </c>
      <c r="BE508">
        <f t="shared" si="2668"/>
        <v>0</v>
      </c>
      <c r="BF508">
        <f t="shared" si="2668"/>
        <v>0</v>
      </c>
      <c r="BG508">
        <f t="shared" si="2433"/>
        <v>0</v>
      </c>
      <c r="BH508">
        <f t="shared" ref="BH508:BI508" si="2669">IF($T508&lt;BH$18,BG508+1,IF(BH$18=$T508,1,0))</f>
        <v>0</v>
      </c>
      <c r="BI508">
        <f t="shared" si="2669"/>
        <v>0</v>
      </c>
      <c r="BJ508">
        <f t="shared" si="2435"/>
        <v>0</v>
      </c>
      <c r="BK508">
        <f t="shared" ref="BK508:BO508" si="2670">IF(BK$18&gt;$D$10,0,IF($T508&lt;BK$18,BJ508+1,IF(BK$18=$T508,1,0)))</f>
        <v>0</v>
      </c>
      <c r="BL508">
        <f t="shared" si="2670"/>
        <v>0</v>
      </c>
      <c r="BM508">
        <f t="shared" si="2670"/>
        <v>0</v>
      </c>
      <c r="BN508">
        <f t="shared" si="2670"/>
        <v>0</v>
      </c>
      <c r="BO508">
        <f t="shared" si="2670"/>
        <v>0</v>
      </c>
      <c r="BP508">
        <f t="shared" si="2437"/>
        <v>0</v>
      </c>
      <c r="BQ508">
        <f t="shared" si="2438"/>
        <v>0</v>
      </c>
      <c r="BR508">
        <f t="shared" si="2439"/>
        <v>0</v>
      </c>
      <c r="BS508">
        <f t="shared" si="2440"/>
        <v>0</v>
      </c>
      <c r="BT508">
        <f t="shared" si="2441"/>
        <v>0</v>
      </c>
      <c r="BU508">
        <f t="shared" si="2442"/>
        <v>0</v>
      </c>
      <c r="BV508">
        <f t="shared" si="2443"/>
        <v>0</v>
      </c>
      <c r="BW508">
        <f t="shared" si="2444"/>
        <v>0</v>
      </c>
      <c r="BX508">
        <f t="shared" si="2445"/>
        <v>0</v>
      </c>
      <c r="BY508">
        <f t="shared" si="2446"/>
        <v>0</v>
      </c>
      <c r="BZ508">
        <f t="shared" si="2447"/>
        <v>0</v>
      </c>
      <c r="CA508">
        <f t="shared" si="2448"/>
        <v>0</v>
      </c>
      <c r="CB508">
        <f t="shared" si="2449"/>
        <v>0</v>
      </c>
      <c r="CC508">
        <f t="shared" si="2450"/>
        <v>0</v>
      </c>
      <c r="CD508">
        <f t="shared" si="2451"/>
        <v>0</v>
      </c>
      <c r="CE508">
        <f t="shared" si="2452"/>
        <v>0</v>
      </c>
      <c r="CF508">
        <f t="shared" si="2453"/>
        <v>0</v>
      </c>
      <c r="CG508">
        <f t="shared" si="2454"/>
        <v>0</v>
      </c>
      <c r="CH508">
        <f t="shared" si="2455"/>
        <v>0</v>
      </c>
      <c r="CI508">
        <f t="shared" si="2456"/>
        <v>0</v>
      </c>
      <c r="CJ508">
        <f t="shared" si="2457"/>
        <v>0</v>
      </c>
      <c r="CK508">
        <f t="shared" si="2458"/>
        <v>0</v>
      </c>
      <c r="CL508">
        <f t="shared" si="2459"/>
        <v>0</v>
      </c>
      <c r="CM508">
        <f t="shared" si="2460"/>
        <v>0</v>
      </c>
      <c r="CN508">
        <f t="shared" si="2461"/>
        <v>0</v>
      </c>
      <c r="CO508">
        <f t="shared" si="2462"/>
        <v>0</v>
      </c>
      <c r="CP508">
        <f t="shared" si="2463"/>
        <v>0</v>
      </c>
      <c r="CQ508">
        <f t="shared" si="2464"/>
        <v>0</v>
      </c>
      <c r="CR508">
        <f t="shared" si="2465"/>
        <v>0</v>
      </c>
      <c r="CS508">
        <f t="shared" si="2466"/>
        <v>0</v>
      </c>
      <c r="CT508" t="str">
        <f t="shared" si="2467"/>
        <v/>
      </c>
      <c r="CU508" t="str">
        <f t="shared" si="2468"/>
        <v/>
      </c>
      <c r="CV508" t="str">
        <f t="shared" si="2469"/>
        <v/>
      </c>
      <c r="CW508" t="str">
        <f t="shared" si="2470"/>
        <v/>
      </c>
      <c r="CX508" t="str">
        <f t="shared" si="2471"/>
        <v/>
      </c>
      <c r="CY508" t="str">
        <f t="shared" si="2472"/>
        <v/>
      </c>
      <c r="CZ508" t="str">
        <f t="shared" si="2473"/>
        <v/>
      </c>
      <c r="DA508" t="str">
        <f t="shared" si="2474"/>
        <v/>
      </c>
      <c r="DB508" t="str">
        <f t="shared" si="2475"/>
        <v/>
      </c>
      <c r="DC508" t="str">
        <f t="shared" si="2476"/>
        <v/>
      </c>
      <c r="DD508" t="str">
        <f t="shared" si="2477"/>
        <v/>
      </c>
      <c r="DE508" t="str">
        <f t="shared" si="2478"/>
        <v/>
      </c>
      <c r="DF508" t="str">
        <f t="shared" si="2479"/>
        <v/>
      </c>
      <c r="DG508" t="str">
        <f t="shared" si="2480"/>
        <v/>
      </c>
      <c r="DH508" t="str">
        <f t="shared" si="2481"/>
        <v/>
      </c>
      <c r="DI508" t="str">
        <f t="shared" si="2482"/>
        <v/>
      </c>
      <c r="DJ508" t="str">
        <f t="shared" si="2483"/>
        <v/>
      </c>
      <c r="DK508" t="str">
        <f t="shared" si="2484"/>
        <v/>
      </c>
      <c r="DL508" t="str">
        <f t="shared" si="2485"/>
        <v/>
      </c>
      <c r="DM508" t="str">
        <f t="shared" si="2486"/>
        <v/>
      </c>
      <c r="DN508" t="str">
        <f t="shared" si="2487"/>
        <v/>
      </c>
      <c r="DO508" t="str">
        <f t="shared" si="2488"/>
        <v/>
      </c>
      <c r="DP508" t="str">
        <f t="shared" si="2489"/>
        <v/>
      </c>
      <c r="DQ508" t="str">
        <f t="shared" si="2490"/>
        <v/>
      </c>
      <c r="DR508" t="str">
        <f t="shared" si="2491"/>
        <v/>
      </c>
      <c r="DS508" t="str">
        <f t="shared" si="2492"/>
        <v/>
      </c>
      <c r="DT508" t="str">
        <f t="shared" si="2493"/>
        <v/>
      </c>
      <c r="DU508" t="str">
        <f t="shared" si="2494"/>
        <v/>
      </c>
      <c r="DV508" t="str">
        <f t="shared" si="2495"/>
        <v/>
      </c>
      <c r="DW508" t="str">
        <f t="shared" si="2496"/>
        <v/>
      </c>
      <c r="DX508" t="str">
        <f t="shared" si="2497"/>
        <v/>
      </c>
      <c r="DY508" t="str">
        <f t="shared" si="2498"/>
        <v/>
      </c>
      <c r="DZ508" t="str">
        <f t="shared" si="2499"/>
        <v/>
      </c>
      <c r="EA508" t="str">
        <f t="shared" si="2500"/>
        <v/>
      </c>
      <c r="EB508" t="str">
        <f t="shared" si="2501"/>
        <v/>
      </c>
      <c r="EC508" t="str">
        <f t="shared" si="2502"/>
        <v/>
      </c>
      <c r="ED508" t="str">
        <f t="shared" si="2503"/>
        <v/>
      </c>
      <c r="EE508" t="str">
        <f t="shared" si="2504"/>
        <v/>
      </c>
      <c r="EF508" t="str">
        <f t="shared" si="2505"/>
        <v/>
      </c>
      <c r="EG508" t="str">
        <f t="shared" si="2506"/>
        <v/>
      </c>
      <c r="EH508">
        <f t="shared" si="2507"/>
        <v>0</v>
      </c>
      <c r="EI508">
        <f t="shared" si="2508"/>
        <v>0</v>
      </c>
      <c r="EJ508">
        <f t="shared" si="2509"/>
        <v>0</v>
      </c>
      <c r="EK508" t="str">
        <f t="shared" si="2510"/>
        <v/>
      </c>
      <c r="EL508" t="str">
        <f t="shared" si="2511"/>
        <v/>
      </c>
      <c r="EM508" t="str">
        <f t="shared" si="2512"/>
        <v/>
      </c>
      <c r="EN508" s="2">
        <f t="shared" si="2513"/>
        <v>0</v>
      </c>
      <c r="EO508" s="1">
        <f t="shared" si="2514"/>
        <v>0</v>
      </c>
    </row>
    <row r="509" spans="1:145" ht="15" thickBot="1" x14ac:dyDescent="0.25">
      <c r="A509" s="14">
        <v>490</v>
      </c>
      <c r="B509" s="65" t="str">
        <f t="shared" ref="B509" si="2671">IF(AND(C509="",D509="",E509),"",A509)</f>
        <v/>
      </c>
      <c r="C509" s="63"/>
      <c r="D509" s="63"/>
      <c r="E509" s="64"/>
      <c r="F509" s="67" t="str">
        <f t="shared" si="2423"/>
        <v/>
      </c>
      <c r="G509" s="68" t="str">
        <f t="shared" si="2424"/>
        <v/>
      </c>
      <c r="H509" t="str">
        <f>IF(I509=1,NastaveniIPV!$I$48&amp;""&amp;$D$10,IF(I509=2,NastaveniIPV!$I$47,IF(J509=1,NastaveniIPV!$I$52,"")))</f>
        <v/>
      </c>
      <c r="I509" s="81" t="str">
        <f t="shared" si="2425"/>
        <v/>
      </c>
      <c r="J509" s="14" t="str">
        <f t="shared" si="2426"/>
        <v/>
      </c>
      <c r="O509">
        <v>490</v>
      </c>
      <c r="P509" s="1">
        <f t="shared" si="2427"/>
        <v>0</v>
      </c>
      <c r="Q509">
        <f t="shared" si="2428"/>
        <v>0</v>
      </c>
      <c r="R509" s="38" t="str">
        <f t="shared" si="2429"/>
        <v/>
      </c>
      <c r="S509" t="str">
        <f t="shared" si="2430"/>
        <v/>
      </c>
      <c r="T509" s="38" t="str">
        <f t="shared" si="2431"/>
        <v/>
      </c>
      <c r="W509">
        <f>NastaveniIPV!$D$47</f>
        <v>0.02</v>
      </c>
      <c r="X509">
        <f>NastaveniIPV!$D$48</f>
        <v>0.06</v>
      </c>
      <c r="Y509">
        <f>NastaveniIPV!$D$49</f>
        <v>0.06</v>
      </c>
      <c r="Z509">
        <f>NastaveniIPV!$D$50</f>
        <v>0.06</v>
      </c>
      <c r="AA509">
        <f>NastaveniIPV!$D$51</f>
        <v>1.7999999999999999E-2</v>
      </c>
      <c r="AB509">
        <f>NastaveniIPV!$D$52</f>
        <v>0.01</v>
      </c>
      <c r="AC509">
        <f>NastaveniIPV!$D$53</f>
        <v>0.01</v>
      </c>
      <c r="AD509">
        <f>NastaveniIPV!$D$54</f>
        <v>0.01</v>
      </c>
      <c r="AE509">
        <f>NastaveniIPV!$D$55</f>
        <v>0.01</v>
      </c>
      <c r="AF509">
        <f>NastaveniIPV!$D$56</f>
        <v>0.01</v>
      </c>
      <c r="AG509">
        <f t="shared" ref="AG509:BF509" si="2672">IF($T509=AG$18,1,IF(AG$18&lt;$T509,0,AF509+1))</f>
        <v>0</v>
      </c>
      <c r="AH509">
        <f t="shared" si="2672"/>
        <v>0</v>
      </c>
      <c r="AI509">
        <f t="shared" si="2672"/>
        <v>0</v>
      </c>
      <c r="AJ509">
        <f t="shared" si="2672"/>
        <v>0</v>
      </c>
      <c r="AK509">
        <f t="shared" si="2672"/>
        <v>0</v>
      </c>
      <c r="AL509">
        <f t="shared" si="2672"/>
        <v>0</v>
      </c>
      <c r="AM509">
        <f t="shared" si="2672"/>
        <v>0</v>
      </c>
      <c r="AN509">
        <f t="shared" si="2672"/>
        <v>0</v>
      </c>
      <c r="AO509">
        <f t="shared" si="2672"/>
        <v>0</v>
      </c>
      <c r="AP509">
        <f t="shared" si="2672"/>
        <v>0</v>
      </c>
      <c r="AQ509">
        <f t="shared" si="2672"/>
        <v>0</v>
      </c>
      <c r="AR509">
        <f t="shared" si="2672"/>
        <v>0</v>
      </c>
      <c r="AS509">
        <f t="shared" si="2672"/>
        <v>0</v>
      </c>
      <c r="AT509">
        <f t="shared" si="2672"/>
        <v>0</v>
      </c>
      <c r="AU509">
        <f t="shared" si="2672"/>
        <v>0</v>
      </c>
      <c r="AV509">
        <f t="shared" si="2672"/>
        <v>0</v>
      </c>
      <c r="AW509">
        <f t="shared" si="2672"/>
        <v>0</v>
      </c>
      <c r="AX509">
        <f t="shared" si="2672"/>
        <v>0</v>
      </c>
      <c r="AY509">
        <f t="shared" si="2672"/>
        <v>0</v>
      </c>
      <c r="AZ509">
        <f t="shared" si="2672"/>
        <v>0</v>
      </c>
      <c r="BA509">
        <f t="shared" si="2672"/>
        <v>0</v>
      </c>
      <c r="BB509">
        <f t="shared" si="2672"/>
        <v>0</v>
      </c>
      <c r="BC509">
        <f t="shared" si="2672"/>
        <v>0</v>
      </c>
      <c r="BD509">
        <f t="shared" si="2672"/>
        <v>0</v>
      </c>
      <c r="BE509">
        <f t="shared" si="2672"/>
        <v>0</v>
      </c>
      <c r="BF509">
        <f t="shared" si="2672"/>
        <v>0</v>
      </c>
      <c r="BG509">
        <f t="shared" si="2433"/>
        <v>0</v>
      </c>
      <c r="BH509">
        <f t="shared" ref="BH509:BI509" si="2673">IF($T509&lt;BH$18,BG509+1,IF(BH$18=$T509,1,0))</f>
        <v>0</v>
      </c>
      <c r="BI509">
        <f t="shared" si="2673"/>
        <v>0</v>
      </c>
      <c r="BJ509">
        <f t="shared" si="2435"/>
        <v>0</v>
      </c>
      <c r="BK509">
        <f t="shared" ref="BK509:BO509" si="2674">IF(BK$18&gt;$D$10,0,IF($T509&lt;BK$18,BJ509+1,IF(BK$18=$T509,1,0)))</f>
        <v>0</v>
      </c>
      <c r="BL509">
        <f t="shared" si="2674"/>
        <v>0</v>
      </c>
      <c r="BM509">
        <f t="shared" si="2674"/>
        <v>0</v>
      </c>
      <c r="BN509">
        <f t="shared" si="2674"/>
        <v>0</v>
      </c>
      <c r="BO509">
        <f t="shared" si="2674"/>
        <v>0</v>
      </c>
      <c r="BP509">
        <f t="shared" si="2437"/>
        <v>0</v>
      </c>
      <c r="BQ509">
        <f t="shared" si="2438"/>
        <v>0</v>
      </c>
      <c r="BR509">
        <f t="shared" si="2439"/>
        <v>0</v>
      </c>
      <c r="BS509">
        <f t="shared" si="2440"/>
        <v>0</v>
      </c>
      <c r="BT509">
        <f t="shared" si="2441"/>
        <v>0</v>
      </c>
      <c r="BU509">
        <f t="shared" si="2442"/>
        <v>0</v>
      </c>
      <c r="BV509">
        <f t="shared" si="2443"/>
        <v>0</v>
      </c>
      <c r="BW509">
        <f t="shared" si="2444"/>
        <v>0</v>
      </c>
      <c r="BX509">
        <f t="shared" si="2445"/>
        <v>0</v>
      </c>
      <c r="BY509">
        <f t="shared" si="2446"/>
        <v>0</v>
      </c>
      <c r="BZ509">
        <f t="shared" si="2447"/>
        <v>0</v>
      </c>
      <c r="CA509">
        <f t="shared" si="2448"/>
        <v>0</v>
      </c>
      <c r="CB509">
        <f t="shared" si="2449"/>
        <v>0</v>
      </c>
      <c r="CC509">
        <f t="shared" si="2450"/>
        <v>0</v>
      </c>
      <c r="CD509">
        <f t="shared" si="2451"/>
        <v>0</v>
      </c>
      <c r="CE509">
        <f t="shared" si="2452"/>
        <v>0</v>
      </c>
      <c r="CF509">
        <f t="shared" si="2453"/>
        <v>0</v>
      </c>
      <c r="CG509">
        <f t="shared" si="2454"/>
        <v>0</v>
      </c>
      <c r="CH509">
        <f t="shared" si="2455"/>
        <v>0</v>
      </c>
      <c r="CI509">
        <f t="shared" si="2456"/>
        <v>0</v>
      </c>
      <c r="CJ509">
        <f t="shared" si="2457"/>
        <v>0</v>
      </c>
      <c r="CK509">
        <f t="shared" si="2458"/>
        <v>0</v>
      </c>
      <c r="CL509">
        <f t="shared" si="2459"/>
        <v>0</v>
      </c>
      <c r="CM509">
        <f t="shared" si="2460"/>
        <v>0</v>
      </c>
      <c r="CN509">
        <f t="shared" si="2461"/>
        <v>0</v>
      </c>
      <c r="CO509">
        <f t="shared" si="2462"/>
        <v>0</v>
      </c>
      <c r="CP509">
        <f t="shared" si="2463"/>
        <v>0</v>
      </c>
      <c r="CQ509">
        <f t="shared" si="2464"/>
        <v>0</v>
      </c>
      <c r="CR509">
        <f t="shared" si="2465"/>
        <v>0</v>
      </c>
      <c r="CS509">
        <f t="shared" si="2466"/>
        <v>0</v>
      </c>
      <c r="CT509" t="str">
        <f t="shared" si="2467"/>
        <v/>
      </c>
      <c r="CU509" t="str">
        <f t="shared" si="2468"/>
        <v/>
      </c>
      <c r="CV509" t="str">
        <f t="shared" si="2469"/>
        <v/>
      </c>
      <c r="CW509" t="str">
        <f t="shared" si="2470"/>
        <v/>
      </c>
      <c r="CX509" t="str">
        <f t="shared" si="2471"/>
        <v/>
      </c>
      <c r="CY509" t="str">
        <f t="shared" si="2472"/>
        <v/>
      </c>
      <c r="CZ509" t="str">
        <f t="shared" si="2473"/>
        <v/>
      </c>
      <c r="DA509" t="str">
        <f t="shared" si="2474"/>
        <v/>
      </c>
      <c r="DB509" t="str">
        <f t="shared" si="2475"/>
        <v/>
      </c>
      <c r="DC509" t="str">
        <f t="shared" si="2476"/>
        <v/>
      </c>
      <c r="DD509" t="str">
        <f t="shared" si="2477"/>
        <v/>
      </c>
      <c r="DE509" t="str">
        <f t="shared" si="2478"/>
        <v/>
      </c>
      <c r="DF509" t="str">
        <f t="shared" si="2479"/>
        <v/>
      </c>
      <c r="DG509" t="str">
        <f t="shared" si="2480"/>
        <v/>
      </c>
      <c r="DH509" t="str">
        <f t="shared" si="2481"/>
        <v/>
      </c>
      <c r="DI509" t="str">
        <f t="shared" si="2482"/>
        <v/>
      </c>
      <c r="DJ509" t="str">
        <f t="shared" si="2483"/>
        <v/>
      </c>
      <c r="DK509" t="str">
        <f t="shared" si="2484"/>
        <v/>
      </c>
      <c r="DL509" t="str">
        <f t="shared" si="2485"/>
        <v/>
      </c>
      <c r="DM509" t="str">
        <f t="shared" si="2486"/>
        <v/>
      </c>
      <c r="DN509" t="str">
        <f t="shared" si="2487"/>
        <v/>
      </c>
      <c r="DO509" t="str">
        <f t="shared" si="2488"/>
        <v/>
      </c>
      <c r="DP509" t="str">
        <f t="shared" si="2489"/>
        <v/>
      </c>
      <c r="DQ509" t="str">
        <f t="shared" si="2490"/>
        <v/>
      </c>
      <c r="DR509" t="str">
        <f t="shared" si="2491"/>
        <v/>
      </c>
      <c r="DS509" t="str">
        <f t="shared" si="2492"/>
        <v/>
      </c>
      <c r="DT509" t="str">
        <f t="shared" si="2493"/>
        <v/>
      </c>
      <c r="DU509" t="str">
        <f t="shared" si="2494"/>
        <v/>
      </c>
      <c r="DV509" t="str">
        <f t="shared" si="2495"/>
        <v/>
      </c>
      <c r="DW509" t="str">
        <f t="shared" si="2496"/>
        <v/>
      </c>
      <c r="DX509" t="str">
        <f t="shared" si="2497"/>
        <v/>
      </c>
      <c r="DY509" t="str">
        <f t="shared" si="2498"/>
        <v/>
      </c>
      <c r="DZ509" t="str">
        <f t="shared" si="2499"/>
        <v/>
      </c>
      <c r="EA509" t="str">
        <f t="shared" si="2500"/>
        <v/>
      </c>
      <c r="EB509" t="str">
        <f t="shared" si="2501"/>
        <v/>
      </c>
      <c r="EC509" t="str">
        <f t="shared" si="2502"/>
        <v/>
      </c>
      <c r="ED509" t="str">
        <f t="shared" si="2503"/>
        <v/>
      </c>
      <c r="EE509" t="str">
        <f t="shared" si="2504"/>
        <v/>
      </c>
      <c r="EF509" t="str">
        <f t="shared" si="2505"/>
        <v/>
      </c>
      <c r="EG509" t="str">
        <f t="shared" si="2506"/>
        <v/>
      </c>
      <c r="EH509">
        <f t="shared" si="2507"/>
        <v>0</v>
      </c>
      <c r="EI509">
        <f t="shared" si="2508"/>
        <v>0</v>
      </c>
      <c r="EJ509">
        <f t="shared" si="2509"/>
        <v>0</v>
      </c>
      <c r="EK509" t="str">
        <f t="shared" si="2510"/>
        <v/>
      </c>
      <c r="EL509" t="str">
        <f t="shared" si="2511"/>
        <v/>
      </c>
      <c r="EM509" t="str">
        <f t="shared" si="2512"/>
        <v/>
      </c>
      <c r="EN509" s="2">
        <f t="shared" si="2513"/>
        <v>0</v>
      </c>
      <c r="EO509" s="1">
        <f t="shared" si="2514"/>
        <v>0</v>
      </c>
    </row>
    <row r="510" spans="1:145" ht="15" thickBot="1" x14ac:dyDescent="0.25">
      <c r="A510" s="14">
        <v>491</v>
      </c>
      <c r="B510" s="65" t="str">
        <f t="shared" ref="B510" si="2675">IF(AND(C510="",D510="",E510=""),"",A510)</f>
        <v/>
      </c>
      <c r="C510" s="61"/>
      <c r="D510" s="62"/>
      <c r="E510" s="61"/>
      <c r="F510" s="67" t="str">
        <f t="shared" si="2423"/>
        <v/>
      </c>
      <c r="G510" s="68" t="str">
        <f t="shared" si="2424"/>
        <v/>
      </c>
      <c r="H510" t="str">
        <f>IF(I510=1,NastaveniIPV!$I$48&amp;""&amp;$D$10,IF(I510=2,NastaveniIPV!$I$47,IF(J510=1,NastaveniIPV!$I$52,"")))</f>
        <v/>
      </c>
      <c r="I510" s="81" t="str">
        <f t="shared" si="2425"/>
        <v/>
      </c>
      <c r="J510" s="14" t="str">
        <f t="shared" si="2426"/>
        <v/>
      </c>
      <c r="O510">
        <v>491</v>
      </c>
      <c r="P510" s="1">
        <f t="shared" si="2427"/>
        <v>0</v>
      </c>
      <c r="Q510">
        <f t="shared" si="2428"/>
        <v>0</v>
      </c>
      <c r="R510" s="38" t="str">
        <f t="shared" si="2429"/>
        <v/>
      </c>
      <c r="S510" t="str">
        <f t="shared" si="2430"/>
        <v/>
      </c>
      <c r="T510" s="38" t="str">
        <f t="shared" si="2431"/>
        <v/>
      </c>
      <c r="W510">
        <f>NastaveniIPV!$D$47</f>
        <v>0.02</v>
      </c>
      <c r="X510">
        <f>NastaveniIPV!$D$48</f>
        <v>0.06</v>
      </c>
      <c r="Y510">
        <f>NastaveniIPV!$D$49</f>
        <v>0.06</v>
      </c>
      <c r="Z510">
        <f>NastaveniIPV!$D$50</f>
        <v>0.06</v>
      </c>
      <c r="AA510">
        <f>NastaveniIPV!$D$51</f>
        <v>1.7999999999999999E-2</v>
      </c>
      <c r="AB510">
        <f>NastaveniIPV!$D$52</f>
        <v>0.01</v>
      </c>
      <c r="AC510">
        <f>NastaveniIPV!$D$53</f>
        <v>0.01</v>
      </c>
      <c r="AD510">
        <f>NastaveniIPV!$D$54</f>
        <v>0.01</v>
      </c>
      <c r="AE510">
        <f>NastaveniIPV!$D$55</f>
        <v>0.01</v>
      </c>
      <c r="AF510">
        <f>NastaveniIPV!$D$56</f>
        <v>0.01</v>
      </c>
      <c r="AG510">
        <f t="shared" ref="AG510:BF510" si="2676">IF($T510=AG$18,1,IF(AG$18&lt;$T510,0,AF510+1))</f>
        <v>0</v>
      </c>
      <c r="AH510">
        <f t="shared" si="2676"/>
        <v>0</v>
      </c>
      <c r="AI510">
        <f t="shared" si="2676"/>
        <v>0</v>
      </c>
      <c r="AJ510">
        <f t="shared" si="2676"/>
        <v>0</v>
      </c>
      <c r="AK510">
        <f t="shared" si="2676"/>
        <v>0</v>
      </c>
      <c r="AL510">
        <f t="shared" si="2676"/>
        <v>0</v>
      </c>
      <c r="AM510">
        <f t="shared" si="2676"/>
        <v>0</v>
      </c>
      <c r="AN510">
        <f t="shared" si="2676"/>
        <v>0</v>
      </c>
      <c r="AO510">
        <f t="shared" si="2676"/>
        <v>0</v>
      </c>
      <c r="AP510">
        <f t="shared" si="2676"/>
        <v>0</v>
      </c>
      <c r="AQ510">
        <f t="shared" si="2676"/>
        <v>0</v>
      </c>
      <c r="AR510">
        <f t="shared" si="2676"/>
        <v>0</v>
      </c>
      <c r="AS510">
        <f t="shared" si="2676"/>
        <v>0</v>
      </c>
      <c r="AT510">
        <f t="shared" si="2676"/>
        <v>0</v>
      </c>
      <c r="AU510">
        <f t="shared" si="2676"/>
        <v>0</v>
      </c>
      <c r="AV510">
        <f t="shared" si="2676"/>
        <v>0</v>
      </c>
      <c r="AW510">
        <f t="shared" si="2676"/>
        <v>0</v>
      </c>
      <c r="AX510">
        <f t="shared" si="2676"/>
        <v>0</v>
      </c>
      <c r="AY510">
        <f t="shared" si="2676"/>
        <v>0</v>
      </c>
      <c r="AZ510">
        <f t="shared" si="2676"/>
        <v>0</v>
      </c>
      <c r="BA510">
        <f t="shared" si="2676"/>
        <v>0</v>
      </c>
      <c r="BB510">
        <f t="shared" si="2676"/>
        <v>0</v>
      </c>
      <c r="BC510">
        <f t="shared" si="2676"/>
        <v>0</v>
      </c>
      <c r="BD510">
        <f t="shared" si="2676"/>
        <v>0</v>
      </c>
      <c r="BE510">
        <f t="shared" si="2676"/>
        <v>0</v>
      </c>
      <c r="BF510">
        <f t="shared" si="2676"/>
        <v>0</v>
      </c>
      <c r="BG510">
        <f t="shared" si="2433"/>
        <v>0</v>
      </c>
      <c r="BH510">
        <f t="shared" ref="BH510:BI510" si="2677">IF($T510&lt;BH$18,BG510+1,IF(BH$18=$T510,1,0))</f>
        <v>0</v>
      </c>
      <c r="BI510">
        <f t="shared" si="2677"/>
        <v>0</v>
      </c>
      <c r="BJ510">
        <f t="shared" si="2435"/>
        <v>0</v>
      </c>
      <c r="BK510">
        <f t="shared" ref="BK510:BO510" si="2678">IF(BK$18&gt;$D$10,0,IF($T510&lt;BK$18,BJ510+1,IF(BK$18=$T510,1,0)))</f>
        <v>0</v>
      </c>
      <c r="BL510">
        <f t="shared" si="2678"/>
        <v>0</v>
      </c>
      <c r="BM510">
        <f t="shared" si="2678"/>
        <v>0</v>
      </c>
      <c r="BN510">
        <f t="shared" si="2678"/>
        <v>0</v>
      </c>
      <c r="BO510">
        <f t="shared" si="2678"/>
        <v>0</v>
      </c>
      <c r="BP510">
        <f t="shared" si="2437"/>
        <v>0</v>
      </c>
      <c r="BQ510">
        <f t="shared" si="2438"/>
        <v>0</v>
      </c>
      <c r="BR510">
        <f t="shared" si="2439"/>
        <v>0</v>
      </c>
      <c r="BS510">
        <f t="shared" si="2440"/>
        <v>0</v>
      </c>
      <c r="BT510">
        <f t="shared" si="2441"/>
        <v>0</v>
      </c>
      <c r="BU510">
        <f t="shared" si="2442"/>
        <v>0</v>
      </c>
      <c r="BV510">
        <f t="shared" si="2443"/>
        <v>0</v>
      </c>
      <c r="BW510">
        <f t="shared" si="2444"/>
        <v>0</v>
      </c>
      <c r="BX510">
        <f t="shared" si="2445"/>
        <v>0</v>
      </c>
      <c r="BY510">
        <f t="shared" si="2446"/>
        <v>0</v>
      </c>
      <c r="BZ510">
        <f t="shared" si="2447"/>
        <v>0</v>
      </c>
      <c r="CA510">
        <f t="shared" si="2448"/>
        <v>0</v>
      </c>
      <c r="CB510">
        <f t="shared" si="2449"/>
        <v>0</v>
      </c>
      <c r="CC510">
        <f t="shared" si="2450"/>
        <v>0</v>
      </c>
      <c r="CD510">
        <f t="shared" si="2451"/>
        <v>0</v>
      </c>
      <c r="CE510">
        <f t="shared" si="2452"/>
        <v>0</v>
      </c>
      <c r="CF510">
        <f t="shared" si="2453"/>
        <v>0</v>
      </c>
      <c r="CG510">
        <f t="shared" si="2454"/>
        <v>0</v>
      </c>
      <c r="CH510">
        <f t="shared" si="2455"/>
        <v>0</v>
      </c>
      <c r="CI510">
        <f t="shared" si="2456"/>
        <v>0</v>
      </c>
      <c r="CJ510">
        <f t="shared" si="2457"/>
        <v>0</v>
      </c>
      <c r="CK510">
        <f t="shared" si="2458"/>
        <v>0</v>
      </c>
      <c r="CL510">
        <f t="shared" si="2459"/>
        <v>0</v>
      </c>
      <c r="CM510">
        <f t="shared" si="2460"/>
        <v>0</v>
      </c>
      <c r="CN510">
        <f t="shared" si="2461"/>
        <v>0</v>
      </c>
      <c r="CO510">
        <f t="shared" si="2462"/>
        <v>0</v>
      </c>
      <c r="CP510">
        <f t="shared" si="2463"/>
        <v>0</v>
      </c>
      <c r="CQ510">
        <f t="shared" si="2464"/>
        <v>0</v>
      </c>
      <c r="CR510">
        <f t="shared" si="2465"/>
        <v>0</v>
      </c>
      <c r="CS510">
        <f t="shared" si="2466"/>
        <v>0</v>
      </c>
      <c r="CT510" t="str">
        <f t="shared" si="2467"/>
        <v/>
      </c>
      <c r="CU510" t="str">
        <f t="shared" si="2468"/>
        <v/>
      </c>
      <c r="CV510" t="str">
        <f t="shared" si="2469"/>
        <v/>
      </c>
      <c r="CW510" t="str">
        <f t="shared" si="2470"/>
        <v/>
      </c>
      <c r="CX510" t="str">
        <f t="shared" si="2471"/>
        <v/>
      </c>
      <c r="CY510" t="str">
        <f t="shared" si="2472"/>
        <v/>
      </c>
      <c r="CZ510" t="str">
        <f t="shared" si="2473"/>
        <v/>
      </c>
      <c r="DA510" t="str">
        <f t="shared" si="2474"/>
        <v/>
      </c>
      <c r="DB510" t="str">
        <f t="shared" si="2475"/>
        <v/>
      </c>
      <c r="DC510" t="str">
        <f t="shared" si="2476"/>
        <v/>
      </c>
      <c r="DD510" t="str">
        <f t="shared" si="2477"/>
        <v/>
      </c>
      <c r="DE510" t="str">
        <f t="shared" si="2478"/>
        <v/>
      </c>
      <c r="DF510" t="str">
        <f t="shared" si="2479"/>
        <v/>
      </c>
      <c r="DG510" t="str">
        <f t="shared" si="2480"/>
        <v/>
      </c>
      <c r="DH510" t="str">
        <f t="shared" si="2481"/>
        <v/>
      </c>
      <c r="DI510" t="str">
        <f t="shared" si="2482"/>
        <v/>
      </c>
      <c r="DJ510" t="str">
        <f t="shared" si="2483"/>
        <v/>
      </c>
      <c r="DK510" t="str">
        <f t="shared" si="2484"/>
        <v/>
      </c>
      <c r="DL510" t="str">
        <f t="shared" si="2485"/>
        <v/>
      </c>
      <c r="DM510" t="str">
        <f t="shared" si="2486"/>
        <v/>
      </c>
      <c r="DN510" t="str">
        <f t="shared" si="2487"/>
        <v/>
      </c>
      <c r="DO510" t="str">
        <f t="shared" si="2488"/>
        <v/>
      </c>
      <c r="DP510" t="str">
        <f t="shared" si="2489"/>
        <v/>
      </c>
      <c r="DQ510" t="str">
        <f t="shared" si="2490"/>
        <v/>
      </c>
      <c r="DR510" t="str">
        <f t="shared" si="2491"/>
        <v/>
      </c>
      <c r="DS510" t="str">
        <f t="shared" si="2492"/>
        <v/>
      </c>
      <c r="DT510" t="str">
        <f t="shared" si="2493"/>
        <v/>
      </c>
      <c r="DU510" t="str">
        <f t="shared" si="2494"/>
        <v/>
      </c>
      <c r="DV510" t="str">
        <f t="shared" si="2495"/>
        <v/>
      </c>
      <c r="DW510" t="str">
        <f t="shared" si="2496"/>
        <v/>
      </c>
      <c r="DX510" t="str">
        <f t="shared" si="2497"/>
        <v/>
      </c>
      <c r="DY510" t="str">
        <f t="shared" si="2498"/>
        <v/>
      </c>
      <c r="DZ510" t="str">
        <f t="shared" si="2499"/>
        <v/>
      </c>
      <c r="EA510" t="str">
        <f t="shared" si="2500"/>
        <v/>
      </c>
      <c r="EB510" t="str">
        <f t="shared" si="2501"/>
        <v/>
      </c>
      <c r="EC510" t="str">
        <f t="shared" si="2502"/>
        <v/>
      </c>
      <c r="ED510" t="str">
        <f t="shared" si="2503"/>
        <v/>
      </c>
      <c r="EE510" t="str">
        <f t="shared" si="2504"/>
        <v/>
      </c>
      <c r="EF510" t="str">
        <f t="shared" si="2505"/>
        <v/>
      </c>
      <c r="EG510" t="str">
        <f t="shared" si="2506"/>
        <v/>
      </c>
      <c r="EH510">
        <f t="shared" si="2507"/>
        <v>0</v>
      </c>
      <c r="EI510">
        <f t="shared" si="2508"/>
        <v>0</v>
      </c>
      <c r="EJ510">
        <f t="shared" si="2509"/>
        <v>0</v>
      </c>
      <c r="EK510" t="str">
        <f t="shared" si="2510"/>
        <v/>
      </c>
      <c r="EL510" t="str">
        <f t="shared" si="2511"/>
        <v/>
      </c>
      <c r="EM510" t="str">
        <f t="shared" si="2512"/>
        <v/>
      </c>
      <c r="EN510" s="2">
        <f t="shared" si="2513"/>
        <v>0</v>
      </c>
      <c r="EO510" s="1">
        <f t="shared" si="2514"/>
        <v>0</v>
      </c>
    </row>
    <row r="511" spans="1:145" ht="15" thickBot="1" x14ac:dyDescent="0.25">
      <c r="A511" s="14">
        <v>492</v>
      </c>
      <c r="B511" s="65" t="str">
        <f t="shared" ref="B511" si="2679">IF(AND(C511="",D511="",E511),"",A511)</f>
        <v/>
      </c>
      <c r="C511" s="63"/>
      <c r="D511" s="63"/>
      <c r="E511" s="64"/>
      <c r="F511" s="67" t="str">
        <f t="shared" si="2423"/>
        <v/>
      </c>
      <c r="G511" s="68" t="str">
        <f t="shared" si="2424"/>
        <v/>
      </c>
      <c r="H511" t="str">
        <f>IF(I511=1,NastaveniIPV!$I$48&amp;""&amp;$D$10,IF(I511=2,NastaveniIPV!$I$47,IF(J511=1,NastaveniIPV!$I$52,"")))</f>
        <v/>
      </c>
      <c r="I511" s="81" t="str">
        <f t="shared" si="2425"/>
        <v/>
      </c>
      <c r="J511" s="14" t="str">
        <f t="shared" si="2426"/>
        <v/>
      </c>
      <c r="O511">
        <v>492</v>
      </c>
      <c r="P511" s="1">
        <f t="shared" si="2427"/>
        <v>0</v>
      </c>
      <c r="Q511">
        <f t="shared" si="2428"/>
        <v>0</v>
      </c>
      <c r="R511" s="38" t="str">
        <f t="shared" si="2429"/>
        <v/>
      </c>
      <c r="S511" t="str">
        <f t="shared" si="2430"/>
        <v/>
      </c>
      <c r="T511" s="38" t="str">
        <f t="shared" si="2431"/>
        <v/>
      </c>
      <c r="W511">
        <f>NastaveniIPV!$D$47</f>
        <v>0.02</v>
      </c>
      <c r="X511">
        <f>NastaveniIPV!$D$48</f>
        <v>0.06</v>
      </c>
      <c r="Y511">
        <f>NastaveniIPV!$D$49</f>
        <v>0.06</v>
      </c>
      <c r="Z511">
        <f>NastaveniIPV!$D$50</f>
        <v>0.06</v>
      </c>
      <c r="AA511">
        <f>NastaveniIPV!$D$51</f>
        <v>1.7999999999999999E-2</v>
      </c>
      <c r="AB511">
        <f>NastaveniIPV!$D$52</f>
        <v>0.01</v>
      </c>
      <c r="AC511">
        <f>NastaveniIPV!$D$53</f>
        <v>0.01</v>
      </c>
      <c r="AD511">
        <f>NastaveniIPV!$D$54</f>
        <v>0.01</v>
      </c>
      <c r="AE511">
        <f>NastaveniIPV!$D$55</f>
        <v>0.01</v>
      </c>
      <c r="AF511">
        <f>NastaveniIPV!$D$56</f>
        <v>0.01</v>
      </c>
      <c r="AG511">
        <f t="shared" ref="AG511:BF511" si="2680">IF($T511=AG$18,1,IF(AG$18&lt;$T511,0,AF511+1))</f>
        <v>0</v>
      </c>
      <c r="AH511">
        <f t="shared" si="2680"/>
        <v>0</v>
      </c>
      <c r="AI511">
        <f t="shared" si="2680"/>
        <v>0</v>
      </c>
      <c r="AJ511">
        <f t="shared" si="2680"/>
        <v>0</v>
      </c>
      <c r="AK511">
        <f t="shared" si="2680"/>
        <v>0</v>
      </c>
      <c r="AL511">
        <f t="shared" si="2680"/>
        <v>0</v>
      </c>
      <c r="AM511">
        <f t="shared" si="2680"/>
        <v>0</v>
      </c>
      <c r="AN511">
        <f t="shared" si="2680"/>
        <v>0</v>
      </c>
      <c r="AO511">
        <f t="shared" si="2680"/>
        <v>0</v>
      </c>
      <c r="AP511">
        <f t="shared" si="2680"/>
        <v>0</v>
      </c>
      <c r="AQ511">
        <f t="shared" si="2680"/>
        <v>0</v>
      </c>
      <c r="AR511">
        <f t="shared" si="2680"/>
        <v>0</v>
      </c>
      <c r="AS511">
        <f t="shared" si="2680"/>
        <v>0</v>
      </c>
      <c r="AT511">
        <f t="shared" si="2680"/>
        <v>0</v>
      </c>
      <c r="AU511">
        <f t="shared" si="2680"/>
        <v>0</v>
      </c>
      <c r="AV511">
        <f t="shared" si="2680"/>
        <v>0</v>
      </c>
      <c r="AW511">
        <f t="shared" si="2680"/>
        <v>0</v>
      </c>
      <c r="AX511">
        <f t="shared" si="2680"/>
        <v>0</v>
      </c>
      <c r="AY511">
        <f t="shared" si="2680"/>
        <v>0</v>
      </c>
      <c r="AZ511">
        <f t="shared" si="2680"/>
        <v>0</v>
      </c>
      <c r="BA511">
        <f t="shared" si="2680"/>
        <v>0</v>
      </c>
      <c r="BB511">
        <f t="shared" si="2680"/>
        <v>0</v>
      </c>
      <c r="BC511">
        <f t="shared" si="2680"/>
        <v>0</v>
      </c>
      <c r="BD511">
        <f t="shared" si="2680"/>
        <v>0</v>
      </c>
      <c r="BE511">
        <f t="shared" si="2680"/>
        <v>0</v>
      </c>
      <c r="BF511">
        <f t="shared" si="2680"/>
        <v>0</v>
      </c>
      <c r="BG511">
        <f t="shared" si="2433"/>
        <v>0</v>
      </c>
      <c r="BH511">
        <f t="shared" ref="BH511:BI511" si="2681">IF($T511&lt;BH$18,BG511+1,IF(BH$18=$T511,1,0))</f>
        <v>0</v>
      </c>
      <c r="BI511">
        <f t="shared" si="2681"/>
        <v>0</v>
      </c>
      <c r="BJ511">
        <f t="shared" si="2435"/>
        <v>0</v>
      </c>
      <c r="BK511">
        <f t="shared" ref="BK511:BO511" si="2682">IF(BK$18&gt;$D$10,0,IF($T511&lt;BK$18,BJ511+1,IF(BK$18=$T511,1,0)))</f>
        <v>0</v>
      </c>
      <c r="BL511">
        <f t="shared" si="2682"/>
        <v>0</v>
      </c>
      <c r="BM511">
        <f t="shared" si="2682"/>
        <v>0</v>
      </c>
      <c r="BN511">
        <f t="shared" si="2682"/>
        <v>0</v>
      </c>
      <c r="BO511">
        <f t="shared" si="2682"/>
        <v>0</v>
      </c>
      <c r="BP511">
        <f t="shared" si="2437"/>
        <v>0</v>
      </c>
      <c r="BQ511">
        <f t="shared" si="2438"/>
        <v>0</v>
      </c>
      <c r="BR511">
        <f t="shared" si="2439"/>
        <v>0</v>
      </c>
      <c r="BS511">
        <f t="shared" si="2440"/>
        <v>0</v>
      </c>
      <c r="BT511">
        <f t="shared" si="2441"/>
        <v>0</v>
      </c>
      <c r="BU511">
        <f t="shared" si="2442"/>
        <v>0</v>
      </c>
      <c r="BV511">
        <f t="shared" si="2443"/>
        <v>0</v>
      </c>
      <c r="BW511">
        <f t="shared" si="2444"/>
        <v>0</v>
      </c>
      <c r="BX511">
        <f t="shared" si="2445"/>
        <v>0</v>
      </c>
      <c r="BY511">
        <f t="shared" si="2446"/>
        <v>0</v>
      </c>
      <c r="BZ511">
        <f t="shared" si="2447"/>
        <v>0</v>
      </c>
      <c r="CA511">
        <f t="shared" si="2448"/>
        <v>0</v>
      </c>
      <c r="CB511">
        <f t="shared" si="2449"/>
        <v>0</v>
      </c>
      <c r="CC511">
        <f t="shared" si="2450"/>
        <v>0</v>
      </c>
      <c r="CD511">
        <f t="shared" si="2451"/>
        <v>0</v>
      </c>
      <c r="CE511">
        <f t="shared" si="2452"/>
        <v>0</v>
      </c>
      <c r="CF511">
        <f t="shared" si="2453"/>
        <v>0</v>
      </c>
      <c r="CG511">
        <f t="shared" si="2454"/>
        <v>0</v>
      </c>
      <c r="CH511">
        <f t="shared" si="2455"/>
        <v>0</v>
      </c>
      <c r="CI511">
        <f t="shared" si="2456"/>
        <v>0</v>
      </c>
      <c r="CJ511">
        <f t="shared" si="2457"/>
        <v>0</v>
      </c>
      <c r="CK511">
        <f t="shared" si="2458"/>
        <v>0</v>
      </c>
      <c r="CL511">
        <f t="shared" si="2459"/>
        <v>0</v>
      </c>
      <c r="CM511">
        <f t="shared" si="2460"/>
        <v>0</v>
      </c>
      <c r="CN511">
        <f t="shared" si="2461"/>
        <v>0</v>
      </c>
      <c r="CO511">
        <f t="shared" si="2462"/>
        <v>0</v>
      </c>
      <c r="CP511">
        <f t="shared" si="2463"/>
        <v>0</v>
      </c>
      <c r="CQ511">
        <f t="shared" si="2464"/>
        <v>0</v>
      </c>
      <c r="CR511">
        <f t="shared" si="2465"/>
        <v>0</v>
      </c>
      <c r="CS511">
        <f t="shared" si="2466"/>
        <v>0</v>
      </c>
      <c r="CT511" t="str">
        <f t="shared" si="2467"/>
        <v/>
      </c>
      <c r="CU511" t="str">
        <f t="shared" si="2468"/>
        <v/>
      </c>
      <c r="CV511" t="str">
        <f t="shared" si="2469"/>
        <v/>
      </c>
      <c r="CW511" t="str">
        <f t="shared" si="2470"/>
        <v/>
      </c>
      <c r="CX511" t="str">
        <f t="shared" si="2471"/>
        <v/>
      </c>
      <c r="CY511" t="str">
        <f t="shared" si="2472"/>
        <v/>
      </c>
      <c r="CZ511" t="str">
        <f t="shared" si="2473"/>
        <v/>
      </c>
      <c r="DA511" t="str">
        <f t="shared" si="2474"/>
        <v/>
      </c>
      <c r="DB511" t="str">
        <f t="shared" si="2475"/>
        <v/>
      </c>
      <c r="DC511" t="str">
        <f t="shared" si="2476"/>
        <v/>
      </c>
      <c r="DD511" t="str">
        <f t="shared" si="2477"/>
        <v/>
      </c>
      <c r="DE511" t="str">
        <f t="shared" si="2478"/>
        <v/>
      </c>
      <c r="DF511" t="str">
        <f t="shared" si="2479"/>
        <v/>
      </c>
      <c r="DG511" t="str">
        <f t="shared" si="2480"/>
        <v/>
      </c>
      <c r="DH511" t="str">
        <f t="shared" si="2481"/>
        <v/>
      </c>
      <c r="DI511" t="str">
        <f t="shared" si="2482"/>
        <v/>
      </c>
      <c r="DJ511" t="str">
        <f t="shared" si="2483"/>
        <v/>
      </c>
      <c r="DK511" t="str">
        <f t="shared" si="2484"/>
        <v/>
      </c>
      <c r="DL511" t="str">
        <f t="shared" si="2485"/>
        <v/>
      </c>
      <c r="DM511" t="str">
        <f t="shared" si="2486"/>
        <v/>
      </c>
      <c r="DN511" t="str">
        <f t="shared" si="2487"/>
        <v/>
      </c>
      <c r="DO511" t="str">
        <f t="shared" si="2488"/>
        <v/>
      </c>
      <c r="DP511" t="str">
        <f t="shared" si="2489"/>
        <v/>
      </c>
      <c r="DQ511" t="str">
        <f t="shared" si="2490"/>
        <v/>
      </c>
      <c r="DR511" t="str">
        <f t="shared" si="2491"/>
        <v/>
      </c>
      <c r="DS511" t="str">
        <f t="shared" si="2492"/>
        <v/>
      </c>
      <c r="DT511" t="str">
        <f t="shared" si="2493"/>
        <v/>
      </c>
      <c r="DU511" t="str">
        <f t="shared" si="2494"/>
        <v/>
      </c>
      <c r="DV511" t="str">
        <f t="shared" si="2495"/>
        <v/>
      </c>
      <c r="DW511" t="str">
        <f t="shared" si="2496"/>
        <v/>
      </c>
      <c r="DX511" t="str">
        <f t="shared" si="2497"/>
        <v/>
      </c>
      <c r="DY511" t="str">
        <f t="shared" si="2498"/>
        <v/>
      </c>
      <c r="DZ511" t="str">
        <f t="shared" si="2499"/>
        <v/>
      </c>
      <c r="EA511" t="str">
        <f t="shared" si="2500"/>
        <v/>
      </c>
      <c r="EB511" t="str">
        <f t="shared" si="2501"/>
        <v/>
      </c>
      <c r="EC511" t="str">
        <f t="shared" si="2502"/>
        <v/>
      </c>
      <c r="ED511" t="str">
        <f t="shared" si="2503"/>
        <v/>
      </c>
      <c r="EE511" t="str">
        <f t="shared" si="2504"/>
        <v/>
      </c>
      <c r="EF511" t="str">
        <f t="shared" si="2505"/>
        <v/>
      </c>
      <c r="EG511" t="str">
        <f t="shared" si="2506"/>
        <v/>
      </c>
      <c r="EH511">
        <f t="shared" si="2507"/>
        <v>0</v>
      </c>
      <c r="EI511">
        <f t="shared" si="2508"/>
        <v>0</v>
      </c>
      <c r="EJ511">
        <f t="shared" si="2509"/>
        <v>0</v>
      </c>
      <c r="EK511" t="str">
        <f t="shared" si="2510"/>
        <v/>
      </c>
      <c r="EL511" t="str">
        <f t="shared" si="2511"/>
        <v/>
      </c>
      <c r="EM511" t="str">
        <f t="shared" si="2512"/>
        <v/>
      </c>
      <c r="EN511" s="2">
        <f t="shared" si="2513"/>
        <v>0</v>
      </c>
      <c r="EO511" s="1">
        <f t="shared" si="2514"/>
        <v>0</v>
      </c>
    </row>
    <row r="512" spans="1:145" ht="15" thickBot="1" x14ac:dyDescent="0.25">
      <c r="A512" s="14">
        <v>493</v>
      </c>
      <c r="B512" s="65" t="str">
        <f t="shared" ref="B512" si="2683">IF(AND(C512="",D512="",E512=""),"",A512)</f>
        <v/>
      </c>
      <c r="C512" s="61"/>
      <c r="D512" s="62"/>
      <c r="E512" s="61"/>
      <c r="F512" s="67" t="str">
        <f t="shared" si="2423"/>
        <v/>
      </c>
      <c r="G512" s="68" t="str">
        <f t="shared" si="2424"/>
        <v/>
      </c>
      <c r="H512" t="str">
        <f>IF(I512=1,NastaveniIPV!$I$48&amp;""&amp;$D$10,IF(I512=2,NastaveniIPV!$I$47,IF(J512=1,NastaveniIPV!$I$52,"")))</f>
        <v/>
      </c>
      <c r="I512" s="81" t="str">
        <f t="shared" si="2425"/>
        <v/>
      </c>
      <c r="J512" s="14" t="str">
        <f t="shared" si="2426"/>
        <v/>
      </c>
      <c r="O512">
        <v>493</v>
      </c>
      <c r="P512" s="1">
        <f t="shared" si="2427"/>
        <v>0</v>
      </c>
      <c r="Q512">
        <f t="shared" si="2428"/>
        <v>0</v>
      </c>
      <c r="R512" s="38" t="str">
        <f t="shared" si="2429"/>
        <v/>
      </c>
      <c r="S512" t="str">
        <f t="shared" si="2430"/>
        <v/>
      </c>
      <c r="T512" s="38" t="str">
        <f t="shared" si="2431"/>
        <v/>
      </c>
      <c r="W512">
        <f>NastaveniIPV!$D$47</f>
        <v>0.02</v>
      </c>
      <c r="X512">
        <f>NastaveniIPV!$D$48</f>
        <v>0.06</v>
      </c>
      <c r="Y512">
        <f>NastaveniIPV!$D$49</f>
        <v>0.06</v>
      </c>
      <c r="Z512">
        <f>NastaveniIPV!$D$50</f>
        <v>0.06</v>
      </c>
      <c r="AA512">
        <f>NastaveniIPV!$D$51</f>
        <v>1.7999999999999999E-2</v>
      </c>
      <c r="AB512">
        <f>NastaveniIPV!$D$52</f>
        <v>0.01</v>
      </c>
      <c r="AC512">
        <f>NastaveniIPV!$D$53</f>
        <v>0.01</v>
      </c>
      <c r="AD512">
        <f>NastaveniIPV!$D$54</f>
        <v>0.01</v>
      </c>
      <c r="AE512">
        <f>NastaveniIPV!$D$55</f>
        <v>0.01</v>
      </c>
      <c r="AF512">
        <f>NastaveniIPV!$D$56</f>
        <v>0.01</v>
      </c>
      <c r="AG512">
        <f t="shared" ref="AG512:BF512" si="2684">IF($T512=AG$18,1,IF(AG$18&lt;$T512,0,AF512+1))</f>
        <v>0</v>
      </c>
      <c r="AH512">
        <f t="shared" si="2684"/>
        <v>0</v>
      </c>
      <c r="AI512">
        <f t="shared" si="2684"/>
        <v>0</v>
      </c>
      <c r="AJ512">
        <f t="shared" si="2684"/>
        <v>0</v>
      </c>
      <c r="AK512">
        <f t="shared" si="2684"/>
        <v>0</v>
      </c>
      <c r="AL512">
        <f t="shared" si="2684"/>
        <v>0</v>
      </c>
      <c r="AM512">
        <f t="shared" si="2684"/>
        <v>0</v>
      </c>
      <c r="AN512">
        <f t="shared" si="2684"/>
        <v>0</v>
      </c>
      <c r="AO512">
        <f t="shared" si="2684"/>
        <v>0</v>
      </c>
      <c r="AP512">
        <f t="shared" si="2684"/>
        <v>0</v>
      </c>
      <c r="AQ512">
        <f t="shared" si="2684"/>
        <v>0</v>
      </c>
      <c r="AR512">
        <f t="shared" si="2684"/>
        <v>0</v>
      </c>
      <c r="AS512">
        <f t="shared" si="2684"/>
        <v>0</v>
      </c>
      <c r="AT512">
        <f t="shared" si="2684"/>
        <v>0</v>
      </c>
      <c r="AU512">
        <f t="shared" si="2684"/>
        <v>0</v>
      </c>
      <c r="AV512">
        <f t="shared" si="2684"/>
        <v>0</v>
      </c>
      <c r="AW512">
        <f t="shared" si="2684"/>
        <v>0</v>
      </c>
      <c r="AX512">
        <f t="shared" si="2684"/>
        <v>0</v>
      </c>
      <c r="AY512">
        <f t="shared" si="2684"/>
        <v>0</v>
      </c>
      <c r="AZ512">
        <f t="shared" si="2684"/>
        <v>0</v>
      </c>
      <c r="BA512">
        <f t="shared" si="2684"/>
        <v>0</v>
      </c>
      <c r="BB512">
        <f t="shared" si="2684"/>
        <v>0</v>
      </c>
      <c r="BC512">
        <f t="shared" si="2684"/>
        <v>0</v>
      </c>
      <c r="BD512">
        <f t="shared" si="2684"/>
        <v>0</v>
      </c>
      <c r="BE512">
        <f t="shared" si="2684"/>
        <v>0</v>
      </c>
      <c r="BF512">
        <f t="shared" si="2684"/>
        <v>0</v>
      </c>
      <c r="BG512">
        <f t="shared" si="2433"/>
        <v>0</v>
      </c>
      <c r="BH512">
        <f t="shared" ref="BH512:BI512" si="2685">IF($T512&lt;BH$18,BG512+1,IF(BH$18=$T512,1,0))</f>
        <v>0</v>
      </c>
      <c r="BI512">
        <f t="shared" si="2685"/>
        <v>0</v>
      </c>
      <c r="BJ512">
        <f t="shared" si="2435"/>
        <v>0</v>
      </c>
      <c r="BK512">
        <f t="shared" ref="BK512:BO512" si="2686">IF(BK$18&gt;$D$10,0,IF($T512&lt;BK$18,BJ512+1,IF(BK$18=$T512,1,0)))</f>
        <v>0</v>
      </c>
      <c r="BL512">
        <f t="shared" si="2686"/>
        <v>0</v>
      </c>
      <c r="BM512">
        <f t="shared" si="2686"/>
        <v>0</v>
      </c>
      <c r="BN512">
        <f t="shared" si="2686"/>
        <v>0</v>
      </c>
      <c r="BO512">
        <f t="shared" si="2686"/>
        <v>0</v>
      </c>
      <c r="BP512">
        <f t="shared" si="2437"/>
        <v>0</v>
      </c>
      <c r="BQ512">
        <f t="shared" si="2438"/>
        <v>0</v>
      </c>
      <c r="BR512">
        <f t="shared" si="2439"/>
        <v>0</v>
      </c>
      <c r="BS512">
        <f t="shared" si="2440"/>
        <v>0</v>
      </c>
      <c r="BT512">
        <f t="shared" si="2441"/>
        <v>0</v>
      </c>
      <c r="BU512">
        <f t="shared" si="2442"/>
        <v>0</v>
      </c>
      <c r="BV512">
        <f t="shared" si="2443"/>
        <v>0</v>
      </c>
      <c r="BW512">
        <f t="shared" si="2444"/>
        <v>0</v>
      </c>
      <c r="BX512">
        <f t="shared" si="2445"/>
        <v>0</v>
      </c>
      <c r="BY512">
        <f t="shared" si="2446"/>
        <v>0</v>
      </c>
      <c r="BZ512">
        <f t="shared" si="2447"/>
        <v>0</v>
      </c>
      <c r="CA512">
        <f t="shared" si="2448"/>
        <v>0</v>
      </c>
      <c r="CB512">
        <f t="shared" si="2449"/>
        <v>0</v>
      </c>
      <c r="CC512">
        <f t="shared" si="2450"/>
        <v>0</v>
      </c>
      <c r="CD512">
        <f t="shared" si="2451"/>
        <v>0</v>
      </c>
      <c r="CE512">
        <f t="shared" si="2452"/>
        <v>0</v>
      </c>
      <c r="CF512">
        <f t="shared" si="2453"/>
        <v>0</v>
      </c>
      <c r="CG512">
        <f t="shared" si="2454"/>
        <v>0</v>
      </c>
      <c r="CH512">
        <f t="shared" si="2455"/>
        <v>0</v>
      </c>
      <c r="CI512">
        <f t="shared" si="2456"/>
        <v>0</v>
      </c>
      <c r="CJ512">
        <f t="shared" si="2457"/>
        <v>0</v>
      </c>
      <c r="CK512">
        <f t="shared" si="2458"/>
        <v>0</v>
      </c>
      <c r="CL512">
        <f t="shared" si="2459"/>
        <v>0</v>
      </c>
      <c r="CM512">
        <f t="shared" si="2460"/>
        <v>0</v>
      </c>
      <c r="CN512">
        <f t="shared" si="2461"/>
        <v>0</v>
      </c>
      <c r="CO512">
        <f t="shared" si="2462"/>
        <v>0</v>
      </c>
      <c r="CP512">
        <f t="shared" si="2463"/>
        <v>0</v>
      </c>
      <c r="CQ512">
        <f t="shared" si="2464"/>
        <v>0</v>
      </c>
      <c r="CR512">
        <f t="shared" si="2465"/>
        <v>0</v>
      </c>
      <c r="CS512">
        <f t="shared" si="2466"/>
        <v>0</v>
      </c>
      <c r="CT512" t="str">
        <f t="shared" si="2467"/>
        <v/>
      </c>
      <c r="CU512" t="str">
        <f t="shared" si="2468"/>
        <v/>
      </c>
      <c r="CV512" t="str">
        <f t="shared" si="2469"/>
        <v/>
      </c>
      <c r="CW512" t="str">
        <f t="shared" si="2470"/>
        <v/>
      </c>
      <c r="CX512" t="str">
        <f t="shared" si="2471"/>
        <v/>
      </c>
      <c r="CY512" t="str">
        <f t="shared" si="2472"/>
        <v/>
      </c>
      <c r="CZ512" t="str">
        <f t="shared" si="2473"/>
        <v/>
      </c>
      <c r="DA512" t="str">
        <f t="shared" si="2474"/>
        <v/>
      </c>
      <c r="DB512" t="str">
        <f t="shared" si="2475"/>
        <v/>
      </c>
      <c r="DC512" t="str">
        <f t="shared" si="2476"/>
        <v/>
      </c>
      <c r="DD512" t="str">
        <f t="shared" si="2477"/>
        <v/>
      </c>
      <c r="DE512" t="str">
        <f t="shared" si="2478"/>
        <v/>
      </c>
      <c r="DF512" t="str">
        <f t="shared" si="2479"/>
        <v/>
      </c>
      <c r="DG512" t="str">
        <f t="shared" si="2480"/>
        <v/>
      </c>
      <c r="DH512" t="str">
        <f t="shared" si="2481"/>
        <v/>
      </c>
      <c r="DI512" t="str">
        <f t="shared" si="2482"/>
        <v/>
      </c>
      <c r="DJ512" t="str">
        <f t="shared" si="2483"/>
        <v/>
      </c>
      <c r="DK512" t="str">
        <f t="shared" si="2484"/>
        <v/>
      </c>
      <c r="DL512" t="str">
        <f t="shared" si="2485"/>
        <v/>
      </c>
      <c r="DM512" t="str">
        <f t="shared" si="2486"/>
        <v/>
      </c>
      <c r="DN512" t="str">
        <f t="shared" si="2487"/>
        <v/>
      </c>
      <c r="DO512" t="str">
        <f t="shared" si="2488"/>
        <v/>
      </c>
      <c r="DP512" t="str">
        <f t="shared" si="2489"/>
        <v/>
      </c>
      <c r="DQ512" t="str">
        <f t="shared" si="2490"/>
        <v/>
      </c>
      <c r="DR512" t="str">
        <f t="shared" si="2491"/>
        <v/>
      </c>
      <c r="DS512" t="str">
        <f t="shared" si="2492"/>
        <v/>
      </c>
      <c r="DT512" t="str">
        <f t="shared" si="2493"/>
        <v/>
      </c>
      <c r="DU512" t="str">
        <f t="shared" si="2494"/>
        <v/>
      </c>
      <c r="DV512" t="str">
        <f t="shared" si="2495"/>
        <v/>
      </c>
      <c r="DW512" t="str">
        <f t="shared" si="2496"/>
        <v/>
      </c>
      <c r="DX512" t="str">
        <f t="shared" si="2497"/>
        <v/>
      </c>
      <c r="DY512" t="str">
        <f t="shared" si="2498"/>
        <v/>
      </c>
      <c r="DZ512" t="str">
        <f t="shared" si="2499"/>
        <v/>
      </c>
      <c r="EA512" t="str">
        <f t="shared" si="2500"/>
        <v/>
      </c>
      <c r="EB512" t="str">
        <f t="shared" si="2501"/>
        <v/>
      </c>
      <c r="EC512" t="str">
        <f t="shared" si="2502"/>
        <v/>
      </c>
      <c r="ED512" t="str">
        <f t="shared" si="2503"/>
        <v/>
      </c>
      <c r="EE512" t="str">
        <f t="shared" si="2504"/>
        <v/>
      </c>
      <c r="EF512" t="str">
        <f t="shared" si="2505"/>
        <v/>
      </c>
      <c r="EG512" t="str">
        <f t="shared" si="2506"/>
        <v/>
      </c>
      <c r="EH512">
        <f t="shared" si="2507"/>
        <v>0</v>
      </c>
      <c r="EI512">
        <f t="shared" si="2508"/>
        <v>0</v>
      </c>
      <c r="EJ512">
        <f t="shared" si="2509"/>
        <v>0</v>
      </c>
      <c r="EK512" t="str">
        <f t="shared" si="2510"/>
        <v/>
      </c>
      <c r="EL512" t="str">
        <f t="shared" si="2511"/>
        <v/>
      </c>
      <c r="EM512" t="str">
        <f t="shared" si="2512"/>
        <v/>
      </c>
      <c r="EN512" s="2">
        <f t="shared" si="2513"/>
        <v>0</v>
      </c>
      <c r="EO512" s="1">
        <f t="shared" si="2514"/>
        <v>0</v>
      </c>
    </row>
    <row r="513" spans="1:145" ht="15" thickBot="1" x14ac:dyDescent="0.25">
      <c r="A513" s="14">
        <v>494</v>
      </c>
      <c r="B513" s="65" t="str">
        <f t="shared" ref="B513" si="2687">IF(AND(C513="",D513="",E513),"",A513)</f>
        <v/>
      </c>
      <c r="C513" s="63"/>
      <c r="D513" s="63"/>
      <c r="E513" s="64"/>
      <c r="F513" s="67" t="str">
        <f t="shared" si="2423"/>
        <v/>
      </c>
      <c r="G513" s="68" t="str">
        <f t="shared" si="2424"/>
        <v/>
      </c>
      <c r="H513" t="str">
        <f>IF(I513=1,NastaveniIPV!$I$48&amp;""&amp;$D$10,IF(I513=2,NastaveniIPV!$I$47,IF(J513=1,NastaveniIPV!$I$52,"")))</f>
        <v/>
      </c>
      <c r="I513" s="81" t="str">
        <f t="shared" si="2425"/>
        <v/>
      </c>
      <c r="J513" s="14" t="str">
        <f t="shared" si="2426"/>
        <v/>
      </c>
      <c r="O513">
        <v>494</v>
      </c>
      <c r="P513" s="1">
        <f t="shared" si="2427"/>
        <v>0</v>
      </c>
      <c r="Q513">
        <f t="shared" si="2428"/>
        <v>0</v>
      </c>
      <c r="R513" s="38" t="str">
        <f t="shared" si="2429"/>
        <v/>
      </c>
      <c r="S513" t="str">
        <f t="shared" si="2430"/>
        <v/>
      </c>
      <c r="T513" s="38" t="str">
        <f t="shared" si="2431"/>
        <v/>
      </c>
      <c r="W513">
        <f>NastaveniIPV!$D$47</f>
        <v>0.02</v>
      </c>
      <c r="X513">
        <f>NastaveniIPV!$D$48</f>
        <v>0.06</v>
      </c>
      <c r="Y513">
        <f>NastaveniIPV!$D$49</f>
        <v>0.06</v>
      </c>
      <c r="Z513">
        <f>NastaveniIPV!$D$50</f>
        <v>0.06</v>
      </c>
      <c r="AA513">
        <f>NastaveniIPV!$D$51</f>
        <v>1.7999999999999999E-2</v>
      </c>
      <c r="AB513">
        <f>NastaveniIPV!$D$52</f>
        <v>0.01</v>
      </c>
      <c r="AC513">
        <f>NastaveniIPV!$D$53</f>
        <v>0.01</v>
      </c>
      <c r="AD513">
        <f>NastaveniIPV!$D$54</f>
        <v>0.01</v>
      </c>
      <c r="AE513">
        <f>NastaveniIPV!$D$55</f>
        <v>0.01</v>
      </c>
      <c r="AF513">
        <f>NastaveniIPV!$D$56</f>
        <v>0.01</v>
      </c>
      <c r="AG513">
        <f t="shared" ref="AG513:BF513" si="2688">IF($T513=AG$18,1,IF(AG$18&lt;$T513,0,AF513+1))</f>
        <v>0</v>
      </c>
      <c r="AH513">
        <f t="shared" si="2688"/>
        <v>0</v>
      </c>
      <c r="AI513">
        <f t="shared" si="2688"/>
        <v>0</v>
      </c>
      <c r="AJ513">
        <f t="shared" si="2688"/>
        <v>0</v>
      </c>
      <c r="AK513">
        <f t="shared" si="2688"/>
        <v>0</v>
      </c>
      <c r="AL513">
        <f t="shared" si="2688"/>
        <v>0</v>
      </c>
      <c r="AM513">
        <f t="shared" si="2688"/>
        <v>0</v>
      </c>
      <c r="AN513">
        <f t="shared" si="2688"/>
        <v>0</v>
      </c>
      <c r="AO513">
        <f t="shared" si="2688"/>
        <v>0</v>
      </c>
      <c r="AP513">
        <f t="shared" si="2688"/>
        <v>0</v>
      </c>
      <c r="AQ513">
        <f t="shared" si="2688"/>
        <v>0</v>
      </c>
      <c r="AR513">
        <f t="shared" si="2688"/>
        <v>0</v>
      </c>
      <c r="AS513">
        <f t="shared" si="2688"/>
        <v>0</v>
      </c>
      <c r="AT513">
        <f t="shared" si="2688"/>
        <v>0</v>
      </c>
      <c r="AU513">
        <f t="shared" si="2688"/>
        <v>0</v>
      </c>
      <c r="AV513">
        <f t="shared" si="2688"/>
        <v>0</v>
      </c>
      <c r="AW513">
        <f t="shared" si="2688"/>
        <v>0</v>
      </c>
      <c r="AX513">
        <f t="shared" si="2688"/>
        <v>0</v>
      </c>
      <c r="AY513">
        <f t="shared" si="2688"/>
        <v>0</v>
      </c>
      <c r="AZ513">
        <f t="shared" si="2688"/>
        <v>0</v>
      </c>
      <c r="BA513">
        <f t="shared" si="2688"/>
        <v>0</v>
      </c>
      <c r="BB513">
        <f t="shared" si="2688"/>
        <v>0</v>
      </c>
      <c r="BC513">
        <f t="shared" si="2688"/>
        <v>0</v>
      </c>
      <c r="BD513">
        <f t="shared" si="2688"/>
        <v>0</v>
      </c>
      <c r="BE513">
        <f t="shared" si="2688"/>
        <v>0</v>
      </c>
      <c r="BF513">
        <f t="shared" si="2688"/>
        <v>0</v>
      </c>
      <c r="BG513">
        <f t="shared" si="2433"/>
        <v>0</v>
      </c>
      <c r="BH513">
        <f t="shared" ref="BH513:BI513" si="2689">IF($T513&lt;BH$18,BG513+1,IF(BH$18=$T513,1,0))</f>
        <v>0</v>
      </c>
      <c r="BI513">
        <f t="shared" si="2689"/>
        <v>0</v>
      </c>
      <c r="BJ513">
        <f t="shared" si="2435"/>
        <v>0</v>
      </c>
      <c r="BK513">
        <f t="shared" ref="BK513:BO513" si="2690">IF(BK$18&gt;$D$10,0,IF($T513&lt;BK$18,BJ513+1,IF(BK$18=$T513,1,0)))</f>
        <v>0</v>
      </c>
      <c r="BL513">
        <f t="shared" si="2690"/>
        <v>0</v>
      </c>
      <c r="BM513">
        <f t="shared" si="2690"/>
        <v>0</v>
      </c>
      <c r="BN513">
        <f t="shared" si="2690"/>
        <v>0</v>
      </c>
      <c r="BO513">
        <f t="shared" si="2690"/>
        <v>0</v>
      </c>
      <c r="BP513">
        <f t="shared" si="2437"/>
        <v>0</v>
      </c>
      <c r="BQ513">
        <f t="shared" si="2438"/>
        <v>0</v>
      </c>
      <c r="BR513">
        <f t="shared" si="2439"/>
        <v>0</v>
      </c>
      <c r="BS513">
        <f t="shared" si="2440"/>
        <v>0</v>
      </c>
      <c r="BT513">
        <f t="shared" si="2441"/>
        <v>0</v>
      </c>
      <c r="BU513">
        <f t="shared" si="2442"/>
        <v>0</v>
      </c>
      <c r="BV513">
        <f t="shared" si="2443"/>
        <v>0</v>
      </c>
      <c r="BW513">
        <f t="shared" si="2444"/>
        <v>0</v>
      </c>
      <c r="BX513">
        <f t="shared" si="2445"/>
        <v>0</v>
      </c>
      <c r="BY513">
        <f t="shared" si="2446"/>
        <v>0</v>
      </c>
      <c r="BZ513">
        <f t="shared" si="2447"/>
        <v>0</v>
      </c>
      <c r="CA513">
        <f t="shared" si="2448"/>
        <v>0</v>
      </c>
      <c r="CB513">
        <f t="shared" si="2449"/>
        <v>0</v>
      </c>
      <c r="CC513">
        <f t="shared" si="2450"/>
        <v>0</v>
      </c>
      <c r="CD513">
        <f t="shared" si="2451"/>
        <v>0</v>
      </c>
      <c r="CE513">
        <f t="shared" si="2452"/>
        <v>0</v>
      </c>
      <c r="CF513">
        <f t="shared" si="2453"/>
        <v>0</v>
      </c>
      <c r="CG513">
        <f t="shared" si="2454"/>
        <v>0</v>
      </c>
      <c r="CH513">
        <f t="shared" si="2455"/>
        <v>0</v>
      </c>
      <c r="CI513">
        <f t="shared" si="2456"/>
        <v>0</v>
      </c>
      <c r="CJ513">
        <f t="shared" si="2457"/>
        <v>0</v>
      </c>
      <c r="CK513">
        <f t="shared" si="2458"/>
        <v>0</v>
      </c>
      <c r="CL513">
        <f t="shared" si="2459"/>
        <v>0</v>
      </c>
      <c r="CM513">
        <f t="shared" si="2460"/>
        <v>0</v>
      </c>
      <c r="CN513">
        <f t="shared" si="2461"/>
        <v>0</v>
      </c>
      <c r="CO513">
        <f t="shared" si="2462"/>
        <v>0</v>
      </c>
      <c r="CP513">
        <f t="shared" si="2463"/>
        <v>0</v>
      </c>
      <c r="CQ513">
        <f t="shared" si="2464"/>
        <v>0</v>
      </c>
      <c r="CR513">
        <f t="shared" si="2465"/>
        <v>0</v>
      </c>
      <c r="CS513">
        <f t="shared" si="2466"/>
        <v>0</v>
      </c>
      <c r="CT513" t="str">
        <f t="shared" si="2467"/>
        <v/>
      </c>
      <c r="CU513" t="str">
        <f t="shared" si="2468"/>
        <v/>
      </c>
      <c r="CV513" t="str">
        <f t="shared" si="2469"/>
        <v/>
      </c>
      <c r="CW513" t="str">
        <f t="shared" si="2470"/>
        <v/>
      </c>
      <c r="CX513" t="str">
        <f t="shared" si="2471"/>
        <v/>
      </c>
      <c r="CY513" t="str">
        <f t="shared" si="2472"/>
        <v/>
      </c>
      <c r="CZ513" t="str">
        <f t="shared" si="2473"/>
        <v/>
      </c>
      <c r="DA513" t="str">
        <f t="shared" si="2474"/>
        <v/>
      </c>
      <c r="DB513" t="str">
        <f t="shared" si="2475"/>
        <v/>
      </c>
      <c r="DC513" t="str">
        <f t="shared" si="2476"/>
        <v/>
      </c>
      <c r="DD513" t="str">
        <f t="shared" si="2477"/>
        <v/>
      </c>
      <c r="DE513" t="str">
        <f t="shared" si="2478"/>
        <v/>
      </c>
      <c r="DF513" t="str">
        <f t="shared" si="2479"/>
        <v/>
      </c>
      <c r="DG513" t="str">
        <f t="shared" si="2480"/>
        <v/>
      </c>
      <c r="DH513" t="str">
        <f t="shared" si="2481"/>
        <v/>
      </c>
      <c r="DI513" t="str">
        <f t="shared" si="2482"/>
        <v/>
      </c>
      <c r="DJ513" t="str">
        <f t="shared" si="2483"/>
        <v/>
      </c>
      <c r="DK513" t="str">
        <f t="shared" si="2484"/>
        <v/>
      </c>
      <c r="DL513" t="str">
        <f t="shared" si="2485"/>
        <v/>
      </c>
      <c r="DM513" t="str">
        <f t="shared" si="2486"/>
        <v/>
      </c>
      <c r="DN513" t="str">
        <f t="shared" si="2487"/>
        <v/>
      </c>
      <c r="DO513" t="str">
        <f t="shared" si="2488"/>
        <v/>
      </c>
      <c r="DP513" t="str">
        <f t="shared" si="2489"/>
        <v/>
      </c>
      <c r="DQ513" t="str">
        <f t="shared" si="2490"/>
        <v/>
      </c>
      <c r="DR513" t="str">
        <f t="shared" si="2491"/>
        <v/>
      </c>
      <c r="DS513" t="str">
        <f t="shared" si="2492"/>
        <v/>
      </c>
      <c r="DT513" t="str">
        <f t="shared" si="2493"/>
        <v/>
      </c>
      <c r="DU513" t="str">
        <f t="shared" si="2494"/>
        <v/>
      </c>
      <c r="DV513" t="str">
        <f t="shared" si="2495"/>
        <v/>
      </c>
      <c r="DW513" t="str">
        <f t="shared" si="2496"/>
        <v/>
      </c>
      <c r="DX513" t="str">
        <f t="shared" si="2497"/>
        <v/>
      </c>
      <c r="DY513" t="str">
        <f t="shared" si="2498"/>
        <v/>
      </c>
      <c r="DZ513" t="str">
        <f t="shared" si="2499"/>
        <v/>
      </c>
      <c r="EA513" t="str">
        <f t="shared" si="2500"/>
        <v/>
      </c>
      <c r="EB513" t="str">
        <f t="shared" si="2501"/>
        <v/>
      </c>
      <c r="EC513" t="str">
        <f t="shared" si="2502"/>
        <v/>
      </c>
      <c r="ED513" t="str">
        <f t="shared" si="2503"/>
        <v/>
      </c>
      <c r="EE513" t="str">
        <f t="shared" si="2504"/>
        <v/>
      </c>
      <c r="EF513" t="str">
        <f t="shared" si="2505"/>
        <v/>
      </c>
      <c r="EG513" t="str">
        <f t="shared" si="2506"/>
        <v/>
      </c>
      <c r="EH513">
        <f t="shared" si="2507"/>
        <v>0</v>
      </c>
      <c r="EI513">
        <f t="shared" si="2508"/>
        <v>0</v>
      </c>
      <c r="EJ513">
        <f t="shared" si="2509"/>
        <v>0</v>
      </c>
      <c r="EK513" t="str">
        <f t="shared" si="2510"/>
        <v/>
      </c>
      <c r="EL513" t="str">
        <f t="shared" si="2511"/>
        <v/>
      </c>
      <c r="EM513" t="str">
        <f t="shared" si="2512"/>
        <v/>
      </c>
      <c r="EN513" s="2">
        <f t="shared" si="2513"/>
        <v>0</v>
      </c>
      <c r="EO513" s="1">
        <f t="shared" si="2514"/>
        <v>0</v>
      </c>
    </row>
    <row r="514" spans="1:145" ht="15" thickBot="1" x14ac:dyDescent="0.25">
      <c r="A514" s="14">
        <v>495</v>
      </c>
      <c r="B514" s="65" t="str">
        <f t="shared" ref="B514" si="2691">IF(AND(C514="",D514="",E514=""),"",A514)</f>
        <v/>
      </c>
      <c r="C514" s="61"/>
      <c r="D514" s="62"/>
      <c r="E514" s="61"/>
      <c r="F514" s="67" t="str">
        <f t="shared" si="2423"/>
        <v/>
      </c>
      <c r="G514" s="68" t="str">
        <f t="shared" si="2424"/>
        <v/>
      </c>
      <c r="H514" t="str">
        <f>IF(I514=1,NastaveniIPV!$I$48&amp;""&amp;$D$10,IF(I514=2,NastaveniIPV!$I$47,IF(J514=1,NastaveniIPV!$I$52,"")))</f>
        <v/>
      </c>
      <c r="I514" s="81" t="str">
        <f t="shared" si="2425"/>
        <v/>
      </c>
      <c r="J514" s="14" t="str">
        <f t="shared" si="2426"/>
        <v/>
      </c>
      <c r="O514">
        <v>495</v>
      </c>
      <c r="P514" s="1">
        <f t="shared" si="2427"/>
        <v>0</v>
      </c>
      <c r="Q514">
        <f t="shared" si="2428"/>
        <v>0</v>
      </c>
      <c r="R514" s="38" t="str">
        <f t="shared" si="2429"/>
        <v/>
      </c>
      <c r="S514" t="str">
        <f t="shared" si="2430"/>
        <v/>
      </c>
      <c r="T514" s="38" t="str">
        <f t="shared" si="2431"/>
        <v/>
      </c>
      <c r="W514">
        <f>NastaveniIPV!$D$47</f>
        <v>0.02</v>
      </c>
      <c r="X514">
        <f>NastaveniIPV!$D$48</f>
        <v>0.06</v>
      </c>
      <c r="Y514">
        <f>NastaveniIPV!$D$49</f>
        <v>0.06</v>
      </c>
      <c r="Z514">
        <f>NastaveniIPV!$D$50</f>
        <v>0.06</v>
      </c>
      <c r="AA514">
        <f>NastaveniIPV!$D$51</f>
        <v>1.7999999999999999E-2</v>
      </c>
      <c r="AB514">
        <f>NastaveniIPV!$D$52</f>
        <v>0.01</v>
      </c>
      <c r="AC514">
        <f>NastaveniIPV!$D$53</f>
        <v>0.01</v>
      </c>
      <c r="AD514">
        <f>NastaveniIPV!$D$54</f>
        <v>0.01</v>
      </c>
      <c r="AE514">
        <f>NastaveniIPV!$D$55</f>
        <v>0.01</v>
      </c>
      <c r="AF514">
        <f>NastaveniIPV!$D$56</f>
        <v>0.01</v>
      </c>
      <c r="AG514">
        <f t="shared" ref="AG514:BF514" si="2692">IF($T514=AG$18,1,IF(AG$18&lt;$T514,0,AF514+1))</f>
        <v>0</v>
      </c>
      <c r="AH514">
        <f t="shared" si="2692"/>
        <v>0</v>
      </c>
      <c r="AI514">
        <f t="shared" si="2692"/>
        <v>0</v>
      </c>
      <c r="AJ514">
        <f t="shared" si="2692"/>
        <v>0</v>
      </c>
      <c r="AK514">
        <f t="shared" si="2692"/>
        <v>0</v>
      </c>
      <c r="AL514">
        <f t="shared" si="2692"/>
        <v>0</v>
      </c>
      <c r="AM514">
        <f t="shared" si="2692"/>
        <v>0</v>
      </c>
      <c r="AN514">
        <f t="shared" si="2692"/>
        <v>0</v>
      </c>
      <c r="AO514">
        <f t="shared" si="2692"/>
        <v>0</v>
      </c>
      <c r="AP514">
        <f t="shared" si="2692"/>
        <v>0</v>
      </c>
      <c r="AQ514">
        <f t="shared" si="2692"/>
        <v>0</v>
      </c>
      <c r="AR514">
        <f t="shared" si="2692"/>
        <v>0</v>
      </c>
      <c r="AS514">
        <f t="shared" si="2692"/>
        <v>0</v>
      </c>
      <c r="AT514">
        <f t="shared" si="2692"/>
        <v>0</v>
      </c>
      <c r="AU514">
        <f t="shared" si="2692"/>
        <v>0</v>
      </c>
      <c r="AV514">
        <f t="shared" si="2692"/>
        <v>0</v>
      </c>
      <c r="AW514">
        <f t="shared" si="2692"/>
        <v>0</v>
      </c>
      <c r="AX514">
        <f t="shared" si="2692"/>
        <v>0</v>
      </c>
      <c r="AY514">
        <f t="shared" si="2692"/>
        <v>0</v>
      </c>
      <c r="AZ514">
        <f t="shared" si="2692"/>
        <v>0</v>
      </c>
      <c r="BA514">
        <f t="shared" si="2692"/>
        <v>0</v>
      </c>
      <c r="BB514">
        <f t="shared" si="2692"/>
        <v>0</v>
      </c>
      <c r="BC514">
        <f t="shared" si="2692"/>
        <v>0</v>
      </c>
      <c r="BD514">
        <f t="shared" si="2692"/>
        <v>0</v>
      </c>
      <c r="BE514">
        <f t="shared" si="2692"/>
        <v>0</v>
      </c>
      <c r="BF514">
        <f t="shared" si="2692"/>
        <v>0</v>
      </c>
      <c r="BG514">
        <f t="shared" si="2433"/>
        <v>0</v>
      </c>
      <c r="BH514">
        <f t="shared" ref="BH514:BI514" si="2693">IF($T514&lt;BH$18,BG514+1,IF(BH$18=$T514,1,0))</f>
        <v>0</v>
      </c>
      <c r="BI514">
        <f t="shared" si="2693"/>
        <v>0</v>
      </c>
      <c r="BJ514">
        <f t="shared" si="2435"/>
        <v>0</v>
      </c>
      <c r="BK514">
        <f t="shared" ref="BK514:BO514" si="2694">IF(BK$18&gt;$D$10,0,IF($T514&lt;BK$18,BJ514+1,IF(BK$18=$T514,1,0)))</f>
        <v>0</v>
      </c>
      <c r="BL514">
        <f t="shared" si="2694"/>
        <v>0</v>
      </c>
      <c r="BM514">
        <f t="shared" si="2694"/>
        <v>0</v>
      </c>
      <c r="BN514">
        <f t="shared" si="2694"/>
        <v>0</v>
      </c>
      <c r="BO514">
        <f t="shared" si="2694"/>
        <v>0</v>
      </c>
      <c r="BP514">
        <f t="shared" si="2437"/>
        <v>0</v>
      </c>
      <c r="BQ514">
        <f t="shared" si="2438"/>
        <v>0</v>
      </c>
      <c r="BR514">
        <f t="shared" si="2439"/>
        <v>0</v>
      </c>
      <c r="BS514">
        <f t="shared" si="2440"/>
        <v>0</v>
      </c>
      <c r="BT514">
        <f t="shared" si="2441"/>
        <v>0</v>
      </c>
      <c r="BU514">
        <f t="shared" si="2442"/>
        <v>0</v>
      </c>
      <c r="BV514">
        <f t="shared" si="2443"/>
        <v>0</v>
      </c>
      <c r="BW514">
        <f t="shared" si="2444"/>
        <v>0</v>
      </c>
      <c r="BX514">
        <f t="shared" si="2445"/>
        <v>0</v>
      </c>
      <c r="BY514">
        <f t="shared" si="2446"/>
        <v>0</v>
      </c>
      <c r="BZ514">
        <f t="shared" si="2447"/>
        <v>0</v>
      </c>
      <c r="CA514">
        <f t="shared" si="2448"/>
        <v>0</v>
      </c>
      <c r="CB514">
        <f t="shared" si="2449"/>
        <v>0</v>
      </c>
      <c r="CC514">
        <f t="shared" si="2450"/>
        <v>0</v>
      </c>
      <c r="CD514">
        <f t="shared" si="2451"/>
        <v>0</v>
      </c>
      <c r="CE514">
        <f t="shared" si="2452"/>
        <v>0</v>
      </c>
      <c r="CF514">
        <f t="shared" si="2453"/>
        <v>0</v>
      </c>
      <c r="CG514">
        <f t="shared" si="2454"/>
        <v>0</v>
      </c>
      <c r="CH514">
        <f t="shared" si="2455"/>
        <v>0</v>
      </c>
      <c r="CI514">
        <f t="shared" si="2456"/>
        <v>0</v>
      </c>
      <c r="CJ514">
        <f t="shared" si="2457"/>
        <v>0</v>
      </c>
      <c r="CK514">
        <f t="shared" si="2458"/>
        <v>0</v>
      </c>
      <c r="CL514">
        <f t="shared" si="2459"/>
        <v>0</v>
      </c>
      <c r="CM514">
        <f t="shared" si="2460"/>
        <v>0</v>
      </c>
      <c r="CN514">
        <f t="shared" si="2461"/>
        <v>0</v>
      </c>
      <c r="CO514">
        <f t="shared" si="2462"/>
        <v>0</v>
      </c>
      <c r="CP514">
        <f t="shared" si="2463"/>
        <v>0</v>
      </c>
      <c r="CQ514">
        <f t="shared" si="2464"/>
        <v>0</v>
      </c>
      <c r="CR514">
        <f t="shared" si="2465"/>
        <v>0</v>
      </c>
      <c r="CS514">
        <f t="shared" si="2466"/>
        <v>0</v>
      </c>
      <c r="CT514" t="str">
        <f t="shared" si="2467"/>
        <v/>
      </c>
      <c r="CU514" t="str">
        <f t="shared" si="2468"/>
        <v/>
      </c>
      <c r="CV514" t="str">
        <f t="shared" si="2469"/>
        <v/>
      </c>
      <c r="CW514" t="str">
        <f t="shared" si="2470"/>
        <v/>
      </c>
      <c r="CX514" t="str">
        <f t="shared" si="2471"/>
        <v/>
      </c>
      <c r="CY514" t="str">
        <f t="shared" si="2472"/>
        <v/>
      </c>
      <c r="CZ514" t="str">
        <f t="shared" si="2473"/>
        <v/>
      </c>
      <c r="DA514" t="str">
        <f t="shared" si="2474"/>
        <v/>
      </c>
      <c r="DB514" t="str">
        <f t="shared" si="2475"/>
        <v/>
      </c>
      <c r="DC514" t="str">
        <f t="shared" si="2476"/>
        <v/>
      </c>
      <c r="DD514" t="str">
        <f t="shared" si="2477"/>
        <v/>
      </c>
      <c r="DE514" t="str">
        <f t="shared" si="2478"/>
        <v/>
      </c>
      <c r="DF514" t="str">
        <f t="shared" si="2479"/>
        <v/>
      </c>
      <c r="DG514" t="str">
        <f t="shared" si="2480"/>
        <v/>
      </c>
      <c r="DH514" t="str">
        <f t="shared" si="2481"/>
        <v/>
      </c>
      <c r="DI514" t="str">
        <f t="shared" si="2482"/>
        <v/>
      </c>
      <c r="DJ514" t="str">
        <f t="shared" si="2483"/>
        <v/>
      </c>
      <c r="DK514" t="str">
        <f t="shared" si="2484"/>
        <v/>
      </c>
      <c r="DL514" t="str">
        <f t="shared" si="2485"/>
        <v/>
      </c>
      <c r="DM514" t="str">
        <f t="shared" si="2486"/>
        <v/>
      </c>
      <c r="DN514" t="str">
        <f t="shared" si="2487"/>
        <v/>
      </c>
      <c r="DO514" t="str">
        <f t="shared" si="2488"/>
        <v/>
      </c>
      <c r="DP514" t="str">
        <f t="shared" si="2489"/>
        <v/>
      </c>
      <c r="DQ514" t="str">
        <f t="shared" si="2490"/>
        <v/>
      </c>
      <c r="DR514" t="str">
        <f t="shared" si="2491"/>
        <v/>
      </c>
      <c r="DS514" t="str">
        <f t="shared" si="2492"/>
        <v/>
      </c>
      <c r="DT514" t="str">
        <f t="shared" si="2493"/>
        <v/>
      </c>
      <c r="DU514" t="str">
        <f t="shared" si="2494"/>
        <v/>
      </c>
      <c r="DV514" t="str">
        <f t="shared" si="2495"/>
        <v/>
      </c>
      <c r="DW514" t="str">
        <f t="shared" si="2496"/>
        <v/>
      </c>
      <c r="DX514" t="str">
        <f t="shared" si="2497"/>
        <v/>
      </c>
      <c r="DY514" t="str">
        <f t="shared" si="2498"/>
        <v/>
      </c>
      <c r="DZ514" t="str">
        <f t="shared" si="2499"/>
        <v/>
      </c>
      <c r="EA514" t="str">
        <f t="shared" si="2500"/>
        <v/>
      </c>
      <c r="EB514" t="str">
        <f t="shared" si="2501"/>
        <v/>
      </c>
      <c r="EC514" t="str">
        <f t="shared" si="2502"/>
        <v/>
      </c>
      <c r="ED514" t="str">
        <f t="shared" si="2503"/>
        <v/>
      </c>
      <c r="EE514" t="str">
        <f t="shared" si="2504"/>
        <v/>
      </c>
      <c r="EF514" t="str">
        <f t="shared" si="2505"/>
        <v/>
      </c>
      <c r="EG514" t="str">
        <f t="shared" si="2506"/>
        <v/>
      </c>
      <c r="EH514">
        <f t="shared" si="2507"/>
        <v>0</v>
      </c>
      <c r="EI514">
        <f t="shared" si="2508"/>
        <v>0</v>
      </c>
      <c r="EJ514">
        <f t="shared" si="2509"/>
        <v>0</v>
      </c>
      <c r="EK514" t="str">
        <f t="shared" si="2510"/>
        <v/>
      </c>
      <c r="EL514" t="str">
        <f t="shared" si="2511"/>
        <v/>
      </c>
      <c r="EM514" t="str">
        <f t="shared" si="2512"/>
        <v/>
      </c>
      <c r="EN514" s="2">
        <f t="shared" si="2513"/>
        <v>0</v>
      </c>
      <c r="EO514" s="1">
        <f t="shared" si="2514"/>
        <v>0</v>
      </c>
    </row>
    <row r="515" spans="1:145" ht="15" thickBot="1" x14ac:dyDescent="0.25">
      <c r="A515" s="14">
        <v>496</v>
      </c>
      <c r="B515" s="65" t="str">
        <f t="shared" ref="B515" si="2695">IF(AND(C515="",D515="",E515),"",A515)</f>
        <v/>
      </c>
      <c r="C515" s="63"/>
      <c r="D515" s="63"/>
      <c r="E515" s="64"/>
      <c r="F515" s="67" t="str">
        <f t="shared" si="2423"/>
        <v/>
      </c>
      <c r="G515" s="68" t="str">
        <f t="shared" si="2424"/>
        <v/>
      </c>
      <c r="H515" t="str">
        <f>IF(I515=1,NastaveniIPV!$I$48&amp;""&amp;$D$10,IF(I515=2,NastaveniIPV!$I$47,IF(J515=1,NastaveniIPV!$I$52,"")))</f>
        <v/>
      </c>
      <c r="I515" s="81" t="str">
        <f t="shared" si="2425"/>
        <v/>
      </c>
      <c r="J515" s="14" t="str">
        <f t="shared" si="2426"/>
        <v/>
      </c>
      <c r="O515">
        <v>496</v>
      </c>
      <c r="P515" s="1">
        <f t="shared" si="2427"/>
        <v>0</v>
      </c>
      <c r="Q515">
        <f t="shared" si="2428"/>
        <v>0</v>
      </c>
      <c r="R515" s="38" t="str">
        <f t="shared" si="2429"/>
        <v/>
      </c>
      <c r="S515" t="str">
        <f t="shared" si="2430"/>
        <v/>
      </c>
      <c r="T515" s="38" t="str">
        <f t="shared" si="2431"/>
        <v/>
      </c>
      <c r="W515">
        <f>NastaveniIPV!$D$47</f>
        <v>0.02</v>
      </c>
      <c r="X515">
        <f>NastaveniIPV!$D$48</f>
        <v>0.06</v>
      </c>
      <c r="Y515">
        <f>NastaveniIPV!$D$49</f>
        <v>0.06</v>
      </c>
      <c r="Z515">
        <f>NastaveniIPV!$D$50</f>
        <v>0.06</v>
      </c>
      <c r="AA515">
        <f>NastaveniIPV!$D$51</f>
        <v>1.7999999999999999E-2</v>
      </c>
      <c r="AB515">
        <f>NastaveniIPV!$D$52</f>
        <v>0.01</v>
      </c>
      <c r="AC515">
        <f>NastaveniIPV!$D$53</f>
        <v>0.01</v>
      </c>
      <c r="AD515">
        <f>NastaveniIPV!$D$54</f>
        <v>0.01</v>
      </c>
      <c r="AE515">
        <f>NastaveniIPV!$D$55</f>
        <v>0.01</v>
      </c>
      <c r="AF515">
        <f>NastaveniIPV!$D$56</f>
        <v>0.01</v>
      </c>
      <c r="AG515">
        <f t="shared" ref="AG515:BF515" si="2696">IF($T515=AG$18,1,IF(AG$18&lt;$T515,0,AF515+1))</f>
        <v>0</v>
      </c>
      <c r="AH515">
        <f t="shared" si="2696"/>
        <v>0</v>
      </c>
      <c r="AI515">
        <f t="shared" si="2696"/>
        <v>0</v>
      </c>
      <c r="AJ515">
        <f t="shared" si="2696"/>
        <v>0</v>
      </c>
      <c r="AK515">
        <f t="shared" si="2696"/>
        <v>0</v>
      </c>
      <c r="AL515">
        <f t="shared" si="2696"/>
        <v>0</v>
      </c>
      <c r="AM515">
        <f t="shared" si="2696"/>
        <v>0</v>
      </c>
      <c r="AN515">
        <f t="shared" si="2696"/>
        <v>0</v>
      </c>
      <c r="AO515">
        <f t="shared" si="2696"/>
        <v>0</v>
      </c>
      <c r="AP515">
        <f t="shared" si="2696"/>
        <v>0</v>
      </c>
      <c r="AQ515">
        <f t="shared" si="2696"/>
        <v>0</v>
      </c>
      <c r="AR515">
        <f t="shared" si="2696"/>
        <v>0</v>
      </c>
      <c r="AS515">
        <f t="shared" si="2696"/>
        <v>0</v>
      </c>
      <c r="AT515">
        <f t="shared" si="2696"/>
        <v>0</v>
      </c>
      <c r="AU515">
        <f t="shared" si="2696"/>
        <v>0</v>
      </c>
      <c r="AV515">
        <f t="shared" si="2696"/>
        <v>0</v>
      </c>
      <c r="AW515">
        <f t="shared" si="2696"/>
        <v>0</v>
      </c>
      <c r="AX515">
        <f t="shared" si="2696"/>
        <v>0</v>
      </c>
      <c r="AY515">
        <f t="shared" si="2696"/>
        <v>0</v>
      </c>
      <c r="AZ515">
        <f t="shared" si="2696"/>
        <v>0</v>
      </c>
      <c r="BA515">
        <f t="shared" si="2696"/>
        <v>0</v>
      </c>
      <c r="BB515">
        <f t="shared" si="2696"/>
        <v>0</v>
      </c>
      <c r="BC515">
        <f t="shared" si="2696"/>
        <v>0</v>
      </c>
      <c r="BD515">
        <f t="shared" si="2696"/>
        <v>0</v>
      </c>
      <c r="BE515">
        <f t="shared" si="2696"/>
        <v>0</v>
      </c>
      <c r="BF515">
        <f t="shared" si="2696"/>
        <v>0</v>
      </c>
      <c r="BG515">
        <f t="shared" si="2433"/>
        <v>0</v>
      </c>
      <c r="BH515">
        <f t="shared" ref="BH515:BI515" si="2697">IF($T515&lt;BH$18,BG515+1,IF(BH$18=$T515,1,0))</f>
        <v>0</v>
      </c>
      <c r="BI515">
        <f t="shared" si="2697"/>
        <v>0</v>
      </c>
      <c r="BJ515">
        <f t="shared" si="2435"/>
        <v>0</v>
      </c>
      <c r="BK515">
        <f t="shared" ref="BK515:BO515" si="2698">IF(BK$18&gt;$D$10,0,IF($T515&lt;BK$18,BJ515+1,IF(BK$18=$T515,1,0)))</f>
        <v>0</v>
      </c>
      <c r="BL515">
        <f t="shared" si="2698"/>
        <v>0</v>
      </c>
      <c r="BM515">
        <f t="shared" si="2698"/>
        <v>0</v>
      </c>
      <c r="BN515">
        <f t="shared" si="2698"/>
        <v>0</v>
      </c>
      <c r="BO515">
        <f t="shared" si="2698"/>
        <v>0</v>
      </c>
      <c r="BP515">
        <f t="shared" si="2437"/>
        <v>0</v>
      </c>
      <c r="BQ515">
        <f t="shared" si="2438"/>
        <v>0</v>
      </c>
      <c r="BR515">
        <f t="shared" si="2439"/>
        <v>0</v>
      </c>
      <c r="BS515">
        <f t="shared" si="2440"/>
        <v>0</v>
      </c>
      <c r="BT515">
        <f t="shared" si="2441"/>
        <v>0</v>
      </c>
      <c r="BU515">
        <f t="shared" si="2442"/>
        <v>0</v>
      </c>
      <c r="BV515">
        <f t="shared" si="2443"/>
        <v>0</v>
      </c>
      <c r="BW515">
        <f t="shared" si="2444"/>
        <v>0</v>
      </c>
      <c r="BX515">
        <f t="shared" si="2445"/>
        <v>0</v>
      </c>
      <c r="BY515">
        <f t="shared" si="2446"/>
        <v>0</v>
      </c>
      <c r="BZ515">
        <f t="shared" si="2447"/>
        <v>0</v>
      </c>
      <c r="CA515">
        <f t="shared" si="2448"/>
        <v>0</v>
      </c>
      <c r="CB515">
        <f t="shared" si="2449"/>
        <v>0</v>
      </c>
      <c r="CC515">
        <f t="shared" si="2450"/>
        <v>0</v>
      </c>
      <c r="CD515">
        <f t="shared" si="2451"/>
        <v>0</v>
      </c>
      <c r="CE515">
        <f t="shared" si="2452"/>
        <v>0</v>
      </c>
      <c r="CF515">
        <f t="shared" si="2453"/>
        <v>0</v>
      </c>
      <c r="CG515">
        <f t="shared" si="2454"/>
        <v>0</v>
      </c>
      <c r="CH515">
        <f t="shared" si="2455"/>
        <v>0</v>
      </c>
      <c r="CI515">
        <f t="shared" si="2456"/>
        <v>0</v>
      </c>
      <c r="CJ515">
        <f t="shared" si="2457"/>
        <v>0</v>
      </c>
      <c r="CK515">
        <f t="shared" si="2458"/>
        <v>0</v>
      </c>
      <c r="CL515">
        <f t="shared" si="2459"/>
        <v>0</v>
      </c>
      <c r="CM515">
        <f t="shared" si="2460"/>
        <v>0</v>
      </c>
      <c r="CN515">
        <f t="shared" si="2461"/>
        <v>0</v>
      </c>
      <c r="CO515">
        <f t="shared" si="2462"/>
        <v>0</v>
      </c>
      <c r="CP515">
        <f t="shared" si="2463"/>
        <v>0</v>
      </c>
      <c r="CQ515">
        <f t="shared" si="2464"/>
        <v>0</v>
      </c>
      <c r="CR515">
        <f t="shared" si="2465"/>
        <v>0</v>
      </c>
      <c r="CS515">
        <f t="shared" si="2466"/>
        <v>0</v>
      </c>
      <c r="CT515" t="str">
        <f t="shared" si="2467"/>
        <v/>
      </c>
      <c r="CU515" t="str">
        <f t="shared" si="2468"/>
        <v/>
      </c>
      <c r="CV515" t="str">
        <f t="shared" si="2469"/>
        <v/>
      </c>
      <c r="CW515" t="str">
        <f t="shared" si="2470"/>
        <v/>
      </c>
      <c r="CX515" t="str">
        <f t="shared" si="2471"/>
        <v/>
      </c>
      <c r="CY515" t="str">
        <f t="shared" si="2472"/>
        <v/>
      </c>
      <c r="CZ515" t="str">
        <f t="shared" si="2473"/>
        <v/>
      </c>
      <c r="DA515" t="str">
        <f t="shared" si="2474"/>
        <v/>
      </c>
      <c r="DB515" t="str">
        <f t="shared" si="2475"/>
        <v/>
      </c>
      <c r="DC515" t="str">
        <f t="shared" si="2476"/>
        <v/>
      </c>
      <c r="DD515" t="str">
        <f t="shared" si="2477"/>
        <v/>
      </c>
      <c r="DE515" t="str">
        <f t="shared" si="2478"/>
        <v/>
      </c>
      <c r="DF515" t="str">
        <f t="shared" si="2479"/>
        <v/>
      </c>
      <c r="DG515" t="str">
        <f t="shared" si="2480"/>
        <v/>
      </c>
      <c r="DH515" t="str">
        <f t="shared" si="2481"/>
        <v/>
      </c>
      <c r="DI515" t="str">
        <f t="shared" si="2482"/>
        <v/>
      </c>
      <c r="DJ515" t="str">
        <f t="shared" si="2483"/>
        <v/>
      </c>
      <c r="DK515" t="str">
        <f t="shared" si="2484"/>
        <v/>
      </c>
      <c r="DL515" t="str">
        <f t="shared" si="2485"/>
        <v/>
      </c>
      <c r="DM515" t="str">
        <f t="shared" si="2486"/>
        <v/>
      </c>
      <c r="DN515" t="str">
        <f t="shared" si="2487"/>
        <v/>
      </c>
      <c r="DO515" t="str">
        <f t="shared" si="2488"/>
        <v/>
      </c>
      <c r="DP515" t="str">
        <f t="shared" si="2489"/>
        <v/>
      </c>
      <c r="DQ515" t="str">
        <f t="shared" si="2490"/>
        <v/>
      </c>
      <c r="DR515" t="str">
        <f t="shared" si="2491"/>
        <v/>
      </c>
      <c r="DS515" t="str">
        <f t="shared" si="2492"/>
        <v/>
      </c>
      <c r="DT515" t="str">
        <f t="shared" si="2493"/>
        <v/>
      </c>
      <c r="DU515" t="str">
        <f t="shared" si="2494"/>
        <v/>
      </c>
      <c r="DV515" t="str">
        <f t="shared" si="2495"/>
        <v/>
      </c>
      <c r="DW515" t="str">
        <f t="shared" si="2496"/>
        <v/>
      </c>
      <c r="DX515" t="str">
        <f t="shared" si="2497"/>
        <v/>
      </c>
      <c r="DY515" t="str">
        <f t="shared" si="2498"/>
        <v/>
      </c>
      <c r="DZ515" t="str">
        <f t="shared" si="2499"/>
        <v/>
      </c>
      <c r="EA515" t="str">
        <f t="shared" si="2500"/>
        <v/>
      </c>
      <c r="EB515" t="str">
        <f t="shared" si="2501"/>
        <v/>
      </c>
      <c r="EC515" t="str">
        <f t="shared" si="2502"/>
        <v/>
      </c>
      <c r="ED515" t="str">
        <f t="shared" si="2503"/>
        <v/>
      </c>
      <c r="EE515" t="str">
        <f t="shared" si="2504"/>
        <v/>
      </c>
      <c r="EF515" t="str">
        <f t="shared" si="2505"/>
        <v/>
      </c>
      <c r="EG515" t="str">
        <f t="shared" si="2506"/>
        <v/>
      </c>
      <c r="EH515">
        <f t="shared" si="2507"/>
        <v>0</v>
      </c>
      <c r="EI515">
        <f t="shared" si="2508"/>
        <v>0</v>
      </c>
      <c r="EJ515">
        <f t="shared" si="2509"/>
        <v>0</v>
      </c>
      <c r="EK515" t="str">
        <f t="shared" si="2510"/>
        <v/>
      </c>
      <c r="EL515" t="str">
        <f t="shared" si="2511"/>
        <v/>
      </c>
      <c r="EM515" t="str">
        <f t="shared" si="2512"/>
        <v/>
      </c>
      <c r="EN515" s="2">
        <f t="shared" si="2513"/>
        <v>0</v>
      </c>
      <c r="EO515" s="1">
        <f t="shared" si="2514"/>
        <v>0</v>
      </c>
    </row>
    <row r="516" spans="1:145" ht="15" thickBot="1" x14ac:dyDescent="0.25">
      <c r="A516" s="14">
        <v>497</v>
      </c>
      <c r="B516" s="65" t="str">
        <f t="shared" ref="B516" si="2699">IF(AND(C516="",D516="",E516=""),"",A516)</f>
        <v/>
      </c>
      <c r="C516" s="61"/>
      <c r="D516" s="62"/>
      <c r="E516" s="61"/>
      <c r="F516" s="67" t="str">
        <f t="shared" si="2423"/>
        <v/>
      </c>
      <c r="G516" s="68" t="str">
        <f t="shared" si="2424"/>
        <v/>
      </c>
      <c r="H516" t="str">
        <f>IF(I516=1,NastaveniIPV!$I$48&amp;""&amp;$D$10,IF(I516=2,NastaveniIPV!$I$47,IF(J516=1,NastaveniIPV!$I$52,"")))</f>
        <v/>
      </c>
      <c r="I516" s="81" t="str">
        <f t="shared" si="2425"/>
        <v/>
      </c>
      <c r="J516" s="14" t="str">
        <f t="shared" si="2426"/>
        <v/>
      </c>
      <c r="O516">
        <v>497</v>
      </c>
      <c r="P516" s="1">
        <f t="shared" si="2427"/>
        <v>0</v>
      </c>
      <c r="Q516">
        <f t="shared" si="2428"/>
        <v>0</v>
      </c>
      <c r="R516" s="38" t="str">
        <f t="shared" si="2429"/>
        <v/>
      </c>
      <c r="S516" t="str">
        <f t="shared" si="2430"/>
        <v/>
      </c>
      <c r="T516" s="38" t="str">
        <f t="shared" si="2431"/>
        <v/>
      </c>
      <c r="W516">
        <f>NastaveniIPV!$D$47</f>
        <v>0.02</v>
      </c>
      <c r="X516">
        <f>NastaveniIPV!$D$48</f>
        <v>0.06</v>
      </c>
      <c r="Y516">
        <f>NastaveniIPV!$D$49</f>
        <v>0.06</v>
      </c>
      <c r="Z516">
        <f>NastaveniIPV!$D$50</f>
        <v>0.06</v>
      </c>
      <c r="AA516">
        <f>NastaveniIPV!$D$51</f>
        <v>1.7999999999999999E-2</v>
      </c>
      <c r="AB516">
        <f>NastaveniIPV!$D$52</f>
        <v>0.01</v>
      </c>
      <c r="AC516">
        <f>NastaveniIPV!$D$53</f>
        <v>0.01</v>
      </c>
      <c r="AD516">
        <f>NastaveniIPV!$D$54</f>
        <v>0.01</v>
      </c>
      <c r="AE516">
        <f>NastaveniIPV!$D$55</f>
        <v>0.01</v>
      </c>
      <c r="AF516">
        <f>NastaveniIPV!$D$56</f>
        <v>0.01</v>
      </c>
      <c r="AG516">
        <f t="shared" ref="AG516:BF516" si="2700">IF($T516=AG$18,1,IF(AG$18&lt;$T516,0,AF516+1))</f>
        <v>0</v>
      </c>
      <c r="AH516">
        <f t="shared" si="2700"/>
        <v>0</v>
      </c>
      <c r="AI516">
        <f t="shared" si="2700"/>
        <v>0</v>
      </c>
      <c r="AJ516">
        <f t="shared" si="2700"/>
        <v>0</v>
      </c>
      <c r="AK516">
        <f t="shared" si="2700"/>
        <v>0</v>
      </c>
      <c r="AL516">
        <f t="shared" si="2700"/>
        <v>0</v>
      </c>
      <c r="AM516">
        <f t="shared" si="2700"/>
        <v>0</v>
      </c>
      <c r="AN516">
        <f t="shared" si="2700"/>
        <v>0</v>
      </c>
      <c r="AO516">
        <f t="shared" si="2700"/>
        <v>0</v>
      </c>
      <c r="AP516">
        <f t="shared" si="2700"/>
        <v>0</v>
      </c>
      <c r="AQ516">
        <f t="shared" si="2700"/>
        <v>0</v>
      </c>
      <c r="AR516">
        <f t="shared" si="2700"/>
        <v>0</v>
      </c>
      <c r="AS516">
        <f t="shared" si="2700"/>
        <v>0</v>
      </c>
      <c r="AT516">
        <f t="shared" si="2700"/>
        <v>0</v>
      </c>
      <c r="AU516">
        <f t="shared" si="2700"/>
        <v>0</v>
      </c>
      <c r="AV516">
        <f t="shared" si="2700"/>
        <v>0</v>
      </c>
      <c r="AW516">
        <f t="shared" si="2700"/>
        <v>0</v>
      </c>
      <c r="AX516">
        <f t="shared" si="2700"/>
        <v>0</v>
      </c>
      <c r="AY516">
        <f t="shared" si="2700"/>
        <v>0</v>
      </c>
      <c r="AZ516">
        <f t="shared" si="2700"/>
        <v>0</v>
      </c>
      <c r="BA516">
        <f t="shared" si="2700"/>
        <v>0</v>
      </c>
      <c r="BB516">
        <f t="shared" si="2700"/>
        <v>0</v>
      </c>
      <c r="BC516">
        <f t="shared" si="2700"/>
        <v>0</v>
      </c>
      <c r="BD516">
        <f t="shared" si="2700"/>
        <v>0</v>
      </c>
      <c r="BE516">
        <f t="shared" si="2700"/>
        <v>0</v>
      </c>
      <c r="BF516">
        <f t="shared" si="2700"/>
        <v>0</v>
      </c>
      <c r="BG516">
        <f t="shared" si="2433"/>
        <v>0</v>
      </c>
      <c r="BH516">
        <f t="shared" ref="BH516:BI516" si="2701">IF($T516&lt;BH$18,BG516+1,IF(BH$18=$T516,1,0))</f>
        <v>0</v>
      </c>
      <c r="BI516">
        <f t="shared" si="2701"/>
        <v>0</v>
      </c>
      <c r="BJ516">
        <f t="shared" si="2435"/>
        <v>0</v>
      </c>
      <c r="BK516">
        <f t="shared" ref="BK516:BO516" si="2702">IF(BK$18&gt;$D$10,0,IF($T516&lt;BK$18,BJ516+1,IF(BK$18=$T516,1,0)))</f>
        <v>0</v>
      </c>
      <c r="BL516">
        <f t="shared" si="2702"/>
        <v>0</v>
      </c>
      <c r="BM516">
        <f t="shared" si="2702"/>
        <v>0</v>
      </c>
      <c r="BN516">
        <f t="shared" si="2702"/>
        <v>0</v>
      </c>
      <c r="BO516">
        <f t="shared" si="2702"/>
        <v>0</v>
      </c>
      <c r="BP516">
        <f t="shared" si="2437"/>
        <v>0</v>
      </c>
      <c r="BQ516">
        <f t="shared" si="2438"/>
        <v>0</v>
      </c>
      <c r="BR516">
        <f t="shared" si="2439"/>
        <v>0</v>
      </c>
      <c r="BS516">
        <f t="shared" si="2440"/>
        <v>0</v>
      </c>
      <c r="BT516">
        <f t="shared" si="2441"/>
        <v>0</v>
      </c>
      <c r="BU516">
        <f t="shared" si="2442"/>
        <v>0</v>
      </c>
      <c r="BV516">
        <f t="shared" si="2443"/>
        <v>0</v>
      </c>
      <c r="BW516">
        <f t="shared" si="2444"/>
        <v>0</v>
      </c>
      <c r="BX516">
        <f t="shared" si="2445"/>
        <v>0</v>
      </c>
      <c r="BY516">
        <f t="shared" si="2446"/>
        <v>0</v>
      </c>
      <c r="BZ516">
        <f t="shared" si="2447"/>
        <v>0</v>
      </c>
      <c r="CA516">
        <f t="shared" si="2448"/>
        <v>0</v>
      </c>
      <c r="CB516">
        <f t="shared" si="2449"/>
        <v>0</v>
      </c>
      <c r="CC516">
        <f t="shared" si="2450"/>
        <v>0</v>
      </c>
      <c r="CD516">
        <f t="shared" si="2451"/>
        <v>0</v>
      </c>
      <c r="CE516">
        <f t="shared" si="2452"/>
        <v>0</v>
      </c>
      <c r="CF516">
        <f t="shared" si="2453"/>
        <v>0</v>
      </c>
      <c r="CG516">
        <f t="shared" si="2454"/>
        <v>0</v>
      </c>
      <c r="CH516">
        <f t="shared" si="2455"/>
        <v>0</v>
      </c>
      <c r="CI516">
        <f t="shared" si="2456"/>
        <v>0</v>
      </c>
      <c r="CJ516">
        <f t="shared" si="2457"/>
        <v>0</v>
      </c>
      <c r="CK516">
        <f t="shared" si="2458"/>
        <v>0</v>
      </c>
      <c r="CL516">
        <f t="shared" si="2459"/>
        <v>0</v>
      </c>
      <c r="CM516">
        <f t="shared" si="2460"/>
        <v>0</v>
      </c>
      <c r="CN516">
        <f t="shared" si="2461"/>
        <v>0</v>
      </c>
      <c r="CO516">
        <f t="shared" si="2462"/>
        <v>0</v>
      </c>
      <c r="CP516">
        <f t="shared" si="2463"/>
        <v>0</v>
      </c>
      <c r="CQ516">
        <f t="shared" si="2464"/>
        <v>0</v>
      </c>
      <c r="CR516">
        <f t="shared" si="2465"/>
        <v>0</v>
      </c>
      <c r="CS516">
        <f t="shared" si="2466"/>
        <v>0</v>
      </c>
      <c r="CT516" t="str">
        <f t="shared" si="2467"/>
        <v/>
      </c>
      <c r="CU516" t="str">
        <f t="shared" si="2468"/>
        <v/>
      </c>
      <c r="CV516" t="str">
        <f t="shared" si="2469"/>
        <v/>
      </c>
      <c r="CW516" t="str">
        <f t="shared" si="2470"/>
        <v/>
      </c>
      <c r="CX516" t="str">
        <f t="shared" si="2471"/>
        <v/>
      </c>
      <c r="CY516" t="str">
        <f t="shared" si="2472"/>
        <v/>
      </c>
      <c r="CZ516" t="str">
        <f t="shared" si="2473"/>
        <v/>
      </c>
      <c r="DA516" t="str">
        <f t="shared" si="2474"/>
        <v/>
      </c>
      <c r="DB516" t="str">
        <f t="shared" si="2475"/>
        <v/>
      </c>
      <c r="DC516" t="str">
        <f t="shared" si="2476"/>
        <v/>
      </c>
      <c r="DD516" t="str">
        <f t="shared" si="2477"/>
        <v/>
      </c>
      <c r="DE516" t="str">
        <f t="shared" si="2478"/>
        <v/>
      </c>
      <c r="DF516" t="str">
        <f t="shared" si="2479"/>
        <v/>
      </c>
      <c r="DG516" t="str">
        <f t="shared" si="2480"/>
        <v/>
      </c>
      <c r="DH516" t="str">
        <f t="shared" si="2481"/>
        <v/>
      </c>
      <c r="DI516" t="str">
        <f t="shared" si="2482"/>
        <v/>
      </c>
      <c r="DJ516" t="str">
        <f t="shared" si="2483"/>
        <v/>
      </c>
      <c r="DK516" t="str">
        <f t="shared" si="2484"/>
        <v/>
      </c>
      <c r="DL516" t="str">
        <f t="shared" si="2485"/>
        <v/>
      </c>
      <c r="DM516" t="str">
        <f t="shared" si="2486"/>
        <v/>
      </c>
      <c r="DN516" t="str">
        <f t="shared" si="2487"/>
        <v/>
      </c>
      <c r="DO516" t="str">
        <f t="shared" si="2488"/>
        <v/>
      </c>
      <c r="DP516" t="str">
        <f t="shared" si="2489"/>
        <v/>
      </c>
      <c r="DQ516" t="str">
        <f t="shared" si="2490"/>
        <v/>
      </c>
      <c r="DR516" t="str">
        <f t="shared" si="2491"/>
        <v/>
      </c>
      <c r="DS516" t="str">
        <f t="shared" si="2492"/>
        <v/>
      </c>
      <c r="DT516" t="str">
        <f t="shared" si="2493"/>
        <v/>
      </c>
      <c r="DU516" t="str">
        <f t="shared" si="2494"/>
        <v/>
      </c>
      <c r="DV516" t="str">
        <f t="shared" si="2495"/>
        <v/>
      </c>
      <c r="DW516" t="str">
        <f t="shared" si="2496"/>
        <v/>
      </c>
      <c r="DX516" t="str">
        <f t="shared" si="2497"/>
        <v/>
      </c>
      <c r="DY516" t="str">
        <f t="shared" si="2498"/>
        <v/>
      </c>
      <c r="DZ516" t="str">
        <f t="shared" si="2499"/>
        <v/>
      </c>
      <c r="EA516" t="str">
        <f t="shared" si="2500"/>
        <v/>
      </c>
      <c r="EB516" t="str">
        <f t="shared" si="2501"/>
        <v/>
      </c>
      <c r="EC516" t="str">
        <f t="shared" si="2502"/>
        <v/>
      </c>
      <c r="ED516" t="str">
        <f t="shared" si="2503"/>
        <v/>
      </c>
      <c r="EE516" t="str">
        <f t="shared" si="2504"/>
        <v/>
      </c>
      <c r="EF516" t="str">
        <f t="shared" si="2505"/>
        <v/>
      </c>
      <c r="EG516" t="str">
        <f t="shared" si="2506"/>
        <v/>
      </c>
      <c r="EH516">
        <f t="shared" si="2507"/>
        <v>0</v>
      </c>
      <c r="EI516">
        <f t="shared" si="2508"/>
        <v>0</v>
      </c>
      <c r="EJ516">
        <f t="shared" si="2509"/>
        <v>0</v>
      </c>
      <c r="EK516" t="str">
        <f t="shared" si="2510"/>
        <v/>
      </c>
      <c r="EL516" t="str">
        <f t="shared" si="2511"/>
        <v/>
      </c>
      <c r="EM516" t="str">
        <f t="shared" si="2512"/>
        <v/>
      </c>
      <c r="EN516" s="2">
        <f t="shared" si="2513"/>
        <v>0</v>
      </c>
      <c r="EO516" s="1">
        <f t="shared" si="2514"/>
        <v>0</v>
      </c>
    </row>
    <row r="517" spans="1:145" ht="15" thickBot="1" x14ac:dyDescent="0.25">
      <c r="A517" s="14">
        <v>498</v>
      </c>
      <c r="B517" s="65" t="str">
        <f t="shared" ref="B517" si="2703">IF(AND(C517="",D517="",E517),"",A517)</f>
        <v/>
      </c>
      <c r="C517" s="63"/>
      <c r="D517" s="63"/>
      <c r="E517" s="64"/>
      <c r="F517" s="67" t="str">
        <f t="shared" si="2423"/>
        <v/>
      </c>
      <c r="G517" s="68" t="str">
        <f t="shared" si="2424"/>
        <v/>
      </c>
      <c r="H517" t="str">
        <f>IF(I517=1,NastaveniIPV!$I$48&amp;""&amp;$D$10,IF(I517=2,NastaveniIPV!$I$47,IF(J517=1,NastaveniIPV!$I$52,"")))</f>
        <v/>
      </c>
      <c r="I517" s="81" t="str">
        <f t="shared" si="2425"/>
        <v/>
      </c>
      <c r="J517" s="14" t="str">
        <f t="shared" si="2426"/>
        <v/>
      </c>
      <c r="O517">
        <v>498</v>
      </c>
      <c r="P517" s="1">
        <f t="shared" si="2427"/>
        <v>0</v>
      </c>
      <c r="Q517">
        <f t="shared" si="2428"/>
        <v>0</v>
      </c>
      <c r="R517" s="38" t="str">
        <f t="shared" si="2429"/>
        <v/>
      </c>
      <c r="S517" t="str">
        <f t="shared" si="2430"/>
        <v/>
      </c>
      <c r="T517" s="38" t="str">
        <f t="shared" si="2431"/>
        <v/>
      </c>
      <c r="W517">
        <f>NastaveniIPV!$D$47</f>
        <v>0.02</v>
      </c>
      <c r="X517">
        <f>NastaveniIPV!$D$48</f>
        <v>0.06</v>
      </c>
      <c r="Y517">
        <f>NastaveniIPV!$D$49</f>
        <v>0.06</v>
      </c>
      <c r="Z517">
        <f>NastaveniIPV!$D$50</f>
        <v>0.06</v>
      </c>
      <c r="AA517">
        <f>NastaveniIPV!$D$51</f>
        <v>1.7999999999999999E-2</v>
      </c>
      <c r="AB517">
        <f>NastaveniIPV!$D$52</f>
        <v>0.01</v>
      </c>
      <c r="AC517">
        <f>NastaveniIPV!$D$53</f>
        <v>0.01</v>
      </c>
      <c r="AD517">
        <f>NastaveniIPV!$D$54</f>
        <v>0.01</v>
      </c>
      <c r="AE517">
        <f>NastaveniIPV!$D$55</f>
        <v>0.01</v>
      </c>
      <c r="AF517">
        <f>NastaveniIPV!$D$56</f>
        <v>0.01</v>
      </c>
      <c r="AG517">
        <f t="shared" ref="AG517:BF517" si="2704">IF($T517=AG$18,1,IF(AG$18&lt;$T517,0,AF517+1))</f>
        <v>0</v>
      </c>
      <c r="AH517">
        <f t="shared" si="2704"/>
        <v>0</v>
      </c>
      <c r="AI517">
        <f t="shared" si="2704"/>
        <v>0</v>
      </c>
      <c r="AJ517">
        <f t="shared" si="2704"/>
        <v>0</v>
      </c>
      <c r="AK517">
        <f t="shared" si="2704"/>
        <v>0</v>
      </c>
      <c r="AL517">
        <f t="shared" si="2704"/>
        <v>0</v>
      </c>
      <c r="AM517">
        <f t="shared" si="2704"/>
        <v>0</v>
      </c>
      <c r="AN517">
        <f t="shared" si="2704"/>
        <v>0</v>
      </c>
      <c r="AO517">
        <f t="shared" si="2704"/>
        <v>0</v>
      </c>
      <c r="AP517">
        <f t="shared" si="2704"/>
        <v>0</v>
      </c>
      <c r="AQ517">
        <f t="shared" si="2704"/>
        <v>0</v>
      </c>
      <c r="AR517">
        <f t="shared" si="2704"/>
        <v>0</v>
      </c>
      <c r="AS517">
        <f t="shared" si="2704"/>
        <v>0</v>
      </c>
      <c r="AT517">
        <f t="shared" si="2704"/>
        <v>0</v>
      </c>
      <c r="AU517">
        <f t="shared" si="2704"/>
        <v>0</v>
      </c>
      <c r="AV517">
        <f t="shared" si="2704"/>
        <v>0</v>
      </c>
      <c r="AW517">
        <f t="shared" si="2704"/>
        <v>0</v>
      </c>
      <c r="AX517">
        <f t="shared" si="2704"/>
        <v>0</v>
      </c>
      <c r="AY517">
        <f t="shared" si="2704"/>
        <v>0</v>
      </c>
      <c r="AZ517">
        <f t="shared" si="2704"/>
        <v>0</v>
      </c>
      <c r="BA517">
        <f t="shared" si="2704"/>
        <v>0</v>
      </c>
      <c r="BB517">
        <f t="shared" si="2704"/>
        <v>0</v>
      </c>
      <c r="BC517">
        <f t="shared" si="2704"/>
        <v>0</v>
      </c>
      <c r="BD517">
        <f t="shared" si="2704"/>
        <v>0</v>
      </c>
      <c r="BE517">
        <f t="shared" si="2704"/>
        <v>0</v>
      </c>
      <c r="BF517">
        <f t="shared" si="2704"/>
        <v>0</v>
      </c>
      <c r="BG517">
        <f t="shared" si="2433"/>
        <v>0</v>
      </c>
      <c r="BH517">
        <f t="shared" ref="BH517:BI517" si="2705">IF($T517&lt;BH$18,BG517+1,IF(BH$18=$T517,1,0))</f>
        <v>0</v>
      </c>
      <c r="BI517">
        <f t="shared" si="2705"/>
        <v>0</v>
      </c>
      <c r="BJ517">
        <f t="shared" si="2435"/>
        <v>0</v>
      </c>
      <c r="BK517">
        <f t="shared" ref="BK517:BO517" si="2706">IF(BK$18&gt;$D$10,0,IF($T517&lt;BK$18,BJ517+1,IF(BK$18=$T517,1,0)))</f>
        <v>0</v>
      </c>
      <c r="BL517">
        <f t="shared" si="2706"/>
        <v>0</v>
      </c>
      <c r="BM517">
        <f t="shared" si="2706"/>
        <v>0</v>
      </c>
      <c r="BN517">
        <f t="shared" si="2706"/>
        <v>0</v>
      </c>
      <c r="BO517">
        <f t="shared" si="2706"/>
        <v>0</v>
      </c>
      <c r="BP517">
        <f t="shared" si="2437"/>
        <v>0</v>
      </c>
      <c r="BQ517">
        <f t="shared" si="2438"/>
        <v>0</v>
      </c>
      <c r="BR517">
        <f t="shared" si="2439"/>
        <v>0</v>
      </c>
      <c r="BS517">
        <f t="shared" si="2440"/>
        <v>0</v>
      </c>
      <c r="BT517">
        <f t="shared" si="2441"/>
        <v>0</v>
      </c>
      <c r="BU517">
        <f t="shared" si="2442"/>
        <v>0</v>
      </c>
      <c r="BV517">
        <f t="shared" si="2443"/>
        <v>0</v>
      </c>
      <c r="BW517">
        <f t="shared" si="2444"/>
        <v>0</v>
      </c>
      <c r="BX517">
        <f t="shared" si="2445"/>
        <v>0</v>
      </c>
      <c r="BY517">
        <f t="shared" si="2446"/>
        <v>0</v>
      </c>
      <c r="BZ517">
        <f t="shared" si="2447"/>
        <v>0</v>
      </c>
      <c r="CA517">
        <f t="shared" si="2448"/>
        <v>0</v>
      </c>
      <c r="CB517">
        <f t="shared" si="2449"/>
        <v>0</v>
      </c>
      <c r="CC517">
        <f t="shared" si="2450"/>
        <v>0</v>
      </c>
      <c r="CD517">
        <f t="shared" si="2451"/>
        <v>0</v>
      </c>
      <c r="CE517">
        <f t="shared" si="2452"/>
        <v>0</v>
      </c>
      <c r="CF517">
        <f t="shared" si="2453"/>
        <v>0</v>
      </c>
      <c r="CG517">
        <f t="shared" si="2454"/>
        <v>0</v>
      </c>
      <c r="CH517">
        <f t="shared" si="2455"/>
        <v>0</v>
      </c>
      <c r="CI517">
        <f t="shared" si="2456"/>
        <v>0</v>
      </c>
      <c r="CJ517">
        <f t="shared" si="2457"/>
        <v>0</v>
      </c>
      <c r="CK517">
        <f t="shared" si="2458"/>
        <v>0</v>
      </c>
      <c r="CL517">
        <f t="shared" si="2459"/>
        <v>0</v>
      </c>
      <c r="CM517">
        <f t="shared" si="2460"/>
        <v>0</v>
      </c>
      <c r="CN517">
        <f t="shared" si="2461"/>
        <v>0</v>
      </c>
      <c r="CO517">
        <f t="shared" si="2462"/>
        <v>0</v>
      </c>
      <c r="CP517">
        <f t="shared" si="2463"/>
        <v>0</v>
      </c>
      <c r="CQ517">
        <f t="shared" si="2464"/>
        <v>0</v>
      </c>
      <c r="CR517">
        <f t="shared" si="2465"/>
        <v>0</v>
      </c>
      <c r="CS517">
        <f t="shared" si="2466"/>
        <v>0</v>
      </c>
      <c r="CT517" t="str">
        <f t="shared" si="2467"/>
        <v/>
      </c>
      <c r="CU517" t="str">
        <f t="shared" si="2468"/>
        <v/>
      </c>
      <c r="CV517" t="str">
        <f t="shared" si="2469"/>
        <v/>
      </c>
      <c r="CW517" t="str">
        <f t="shared" si="2470"/>
        <v/>
      </c>
      <c r="CX517" t="str">
        <f t="shared" si="2471"/>
        <v/>
      </c>
      <c r="CY517" t="str">
        <f t="shared" si="2472"/>
        <v/>
      </c>
      <c r="CZ517" t="str">
        <f t="shared" si="2473"/>
        <v/>
      </c>
      <c r="DA517" t="str">
        <f t="shared" si="2474"/>
        <v/>
      </c>
      <c r="DB517" t="str">
        <f t="shared" si="2475"/>
        <v/>
      </c>
      <c r="DC517" t="str">
        <f t="shared" si="2476"/>
        <v/>
      </c>
      <c r="DD517" t="str">
        <f t="shared" si="2477"/>
        <v/>
      </c>
      <c r="DE517" t="str">
        <f t="shared" si="2478"/>
        <v/>
      </c>
      <c r="DF517" t="str">
        <f t="shared" si="2479"/>
        <v/>
      </c>
      <c r="DG517" t="str">
        <f t="shared" si="2480"/>
        <v/>
      </c>
      <c r="DH517" t="str">
        <f t="shared" si="2481"/>
        <v/>
      </c>
      <c r="DI517" t="str">
        <f t="shared" si="2482"/>
        <v/>
      </c>
      <c r="DJ517" t="str">
        <f t="shared" si="2483"/>
        <v/>
      </c>
      <c r="DK517" t="str">
        <f t="shared" si="2484"/>
        <v/>
      </c>
      <c r="DL517" t="str">
        <f t="shared" si="2485"/>
        <v/>
      </c>
      <c r="DM517" t="str">
        <f t="shared" si="2486"/>
        <v/>
      </c>
      <c r="DN517" t="str">
        <f t="shared" si="2487"/>
        <v/>
      </c>
      <c r="DO517" t="str">
        <f t="shared" si="2488"/>
        <v/>
      </c>
      <c r="DP517" t="str">
        <f t="shared" si="2489"/>
        <v/>
      </c>
      <c r="DQ517" t="str">
        <f t="shared" si="2490"/>
        <v/>
      </c>
      <c r="DR517" t="str">
        <f t="shared" si="2491"/>
        <v/>
      </c>
      <c r="DS517" t="str">
        <f t="shared" si="2492"/>
        <v/>
      </c>
      <c r="DT517" t="str">
        <f t="shared" si="2493"/>
        <v/>
      </c>
      <c r="DU517" t="str">
        <f t="shared" si="2494"/>
        <v/>
      </c>
      <c r="DV517" t="str">
        <f t="shared" si="2495"/>
        <v/>
      </c>
      <c r="DW517" t="str">
        <f t="shared" si="2496"/>
        <v/>
      </c>
      <c r="DX517" t="str">
        <f t="shared" si="2497"/>
        <v/>
      </c>
      <c r="DY517" t="str">
        <f t="shared" si="2498"/>
        <v/>
      </c>
      <c r="DZ517" t="str">
        <f t="shared" si="2499"/>
        <v/>
      </c>
      <c r="EA517" t="str">
        <f t="shared" si="2500"/>
        <v/>
      </c>
      <c r="EB517" t="str">
        <f t="shared" si="2501"/>
        <v/>
      </c>
      <c r="EC517" t="str">
        <f t="shared" si="2502"/>
        <v/>
      </c>
      <c r="ED517" t="str">
        <f t="shared" si="2503"/>
        <v/>
      </c>
      <c r="EE517" t="str">
        <f t="shared" si="2504"/>
        <v/>
      </c>
      <c r="EF517" t="str">
        <f t="shared" si="2505"/>
        <v/>
      </c>
      <c r="EG517" t="str">
        <f t="shared" si="2506"/>
        <v/>
      </c>
      <c r="EH517">
        <f t="shared" si="2507"/>
        <v>0</v>
      </c>
      <c r="EI517">
        <f t="shared" si="2508"/>
        <v>0</v>
      </c>
      <c r="EJ517">
        <f t="shared" si="2509"/>
        <v>0</v>
      </c>
      <c r="EK517" t="str">
        <f t="shared" si="2510"/>
        <v/>
      </c>
      <c r="EL517" t="str">
        <f t="shared" si="2511"/>
        <v/>
      </c>
      <c r="EM517" t="str">
        <f t="shared" si="2512"/>
        <v/>
      </c>
      <c r="EN517" s="2">
        <f t="shared" si="2513"/>
        <v>0</v>
      </c>
      <c r="EO517" s="1">
        <f t="shared" si="2514"/>
        <v>0</v>
      </c>
    </row>
    <row r="518" spans="1:145" ht="15" thickBot="1" x14ac:dyDescent="0.25">
      <c r="A518" s="14">
        <v>499</v>
      </c>
      <c r="B518" s="65" t="str">
        <f t="shared" ref="B518" si="2707">IF(AND(C518="",D518="",E518=""),"",A518)</f>
        <v/>
      </c>
      <c r="C518" s="61"/>
      <c r="D518" s="62"/>
      <c r="E518" s="61"/>
      <c r="F518" s="67" t="str">
        <f t="shared" si="2423"/>
        <v/>
      </c>
      <c r="G518" s="68" t="str">
        <f t="shared" si="2424"/>
        <v/>
      </c>
      <c r="H518" t="str">
        <f>IF(I518=1,NastaveniIPV!$I$48&amp;""&amp;$D$10,IF(I518=2,NastaveniIPV!$I$47,IF(J518=1,NastaveniIPV!$I$52,"")))</f>
        <v/>
      </c>
      <c r="I518" s="81" t="str">
        <f t="shared" si="2425"/>
        <v/>
      </c>
      <c r="J518" s="14" t="str">
        <f t="shared" si="2426"/>
        <v/>
      </c>
      <c r="O518">
        <v>499</v>
      </c>
      <c r="P518" s="1">
        <f t="shared" si="2427"/>
        <v>0</v>
      </c>
      <c r="Q518">
        <f t="shared" si="2428"/>
        <v>0</v>
      </c>
      <c r="R518" s="38" t="str">
        <f t="shared" si="2429"/>
        <v/>
      </c>
      <c r="S518" t="str">
        <f t="shared" si="2430"/>
        <v/>
      </c>
      <c r="T518" s="38" t="str">
        <f t="shared" si="2431"/>
        <v/>
      </c>
      <c r="W518">
        <f>NastaveniIPV!$D$47</f>
        <v>0.02</v>
      </c>
      <c r="X518">
        <f>NastaveniIPV!$D$48</f>
        <v>0.06</v>
      </c>
      <c r="Y518">
        <f>NastaveniIPV!$D$49</f>
        <v>0.06</v>
      </c>
      <c r="Z518">
        <f>NastaveniIPV!$D$50</f>
        <v>0.06</v>
      </c>
      <c r="AA518">
        <f>NastaveniIPV!$D$51</f>
        <v>1.7999999999999999E-2</v>
      </c>
      <c r="AB518">
        <f>NastaveniIPV!$D$52</f>
        <v>0.01</v>
      </c>
      <c r="AC518">
        <f>NastaveniIPV!$D$53</f>
        <v>0.01</v>
      </c>
      <c r="AD518">
        <f>NastaveniIPV!$D$54</f>
        <v>0.01</v>
      </c>
      <c r="AE518">
        <f>NastaveniIPV!$D$55</f>
        <v>0.01</v>
      </c>
      <c r="AF518">
        <f>NastaveniIPV!$D$56</f>
        <v>0.01</v>
      </c>
      <c r="AG518">
        <f t="shared" ref="AG518:BF518" si="2708">IF($T518=AG$18,1,IF(AG$18&lt;$T518,0,AF518+1))</f>
        <v>0</v>
      </c>
      <c r="AH518">
        <f t="shared" si="2708"/>
        <v>0</v>
      </c>
      <c r="AI518">
        <f t="shared" si="2708"/>
        <v>0</v>
      </c>
      <c r="AJ518">
        <f t="shared" si="2708"/>
        <v>0</v>
      </c>
      <c r="AK518">
        <f t="shared" si="2708"/>
        <v>0</v>
      </c>
      <c r="AL518">
        <f t="shared" si="2708"/>
        <v>0</v>
      </c>
      <c r="AM518">
        <f t="shared" si="2708"/>
        <v>0</v>
      </c>
      <c r="AN518">
        <f t="shared" si="2708"/>
        <v>0</v>
      </c>
      <c r="AO518">
        <f t="shared" si="2708"/>
        <v>0</v>
      </c>
      <c r="AP518">
        <f t="shared" si="2708"/>
        <v>0</v>
      </c>
      <c r="AQ518">
        <f t="shared" si="2708"/>
        <v>0</v>
      </c>
      <c r="AR518">
        <f t="shared" si="2708"/>
        <v>0</v>
      </c>
      <c r="AS518">
        <f t="shared" si="2708"/>
        <v>0</v>
      </c>
      <c r="AT518">
        <f t="shared" si="2708"/>
        <v>0</v>
      </c>
      <c r="AU518">
        <f t="shared" si="2708"/>
        <v>0</v>
      </c>
      <c r="AV518">
        <f t="shared" si="2708"/>
        <v>0</v>
      </c>
      <c r="AW518">
        <f t="shared" si="2708"/>
        <v>0</v>
      </c>
      <c r="AX518">
        <f t="shared" si="2708"/>
        <v>0</v>
      </c>
      <c r="AY518">
        <f t="shared" si="2708"/>
        <v>0</v>
      </c>
      <c r="AZ518">
        <f t="shared" si="2708"/>
        <v>0</v>
      </c>
      <c r="BA518">
        <f t="shared" si="2708"/>
        <v>0</v>
      </c>
      <c r="BB518">
        <f t="shared" si="2708"/>
        <v>0</v>
      </c>
      <c r="BC518">
        <f t="shared" si="2708"/>
        <v>0</v>
      </c>
      <c r="BD518">
        <f t="shared" si="2708"/>
        <v>0</v>
      </c>
      <c r="BE518">
        <f t="shared" si="2708"/>
        <v>0</v>
      </c>
      <c r="BF518">
        <f t="shared" si="2708"/>
        <v>0</v>
      </c>
      <c r="BG518">
        <f t="shared" si="2433"/>
        <v>0</v>
      </c>
      <c r="BH518">
        <f t="shared" ref="BH518:BI518" si="2709">IF($T518&lt;BH$18,BG518+1,IF(BH$18=$T518,1,0))</f>
        <v>0</v>
      </c>
      <c r="BI518">
        <f t="shared" si="2709"/>
        <v>0</v>
      </c>
      <c r="BJ518">
        <f t="shared" si="2435"/>
        <v>0</v>
      </c>
      <c r="BK518">
        <f t="shared" ref="BK518:BO518" si="2710">IF(BK$18&gt;$D$10,0,IF($T518&lt;BK$18,BJ518+1,IF(BK$18=$T518,1,0)))</f>
        <v>0</v>
      </c>
      <c r="BL518">
        <f t="shared" si="2710"/>
        <v>0</v>
      </c>
      <c r="BM518">
        <f t="shared" si="2710"/>
        <v>0</v>
      </c>
      <c r="BN518">
        <f t="shared" si="2710"/>
        <v>0</v>
      </c>
      <c r="BO518">
        <f t="shared" si="2710"/>
        <v>0</v>
      </c>
      <c r="BP518">
        <f t="shared" si="2437"/>
        <v>0</v>
      </c>
      <c r="BQ518">
        <f t="shared" si="2438"/>
        <v>0</v>
      </c>
      <c r="BR518">
        <f t="shared" si="2439"/>
        <v>0</v>
      </c>
      <c r="BS518">
        <f t="shared" si="2440"/>
        <v>0</v>
      </c>
      <c r="BT518">
        <f t="shared" si="2441"/>
        <v>0</v>
      </c>
      <c r="BU518">
        <f t="shared" si="2442"/>
        <v>0</v>
      </c>
      <c r="BV518">
        <f t="shared" si="2443"/>
        <v>0</v>
      </c>
      <c r="BW518">
        <f t="shared" si="2444"/>
        <v>0</v>
      </c>
      <c r="BX518">
        <f t="shared" si="2445"/>
        <v>0</v>
      </c>
      <c r="BY518">
        <f t="shared" si="2446"/>
        <v>0</v>
      </c>
      <c r="BZ518">
        <f t="shared" si="2447"/>
        <v>0</v>
      </c>
      <c r="CA518">
        <f t="shared" si="2448"/>
        <v>0</v>
      </c>
      <c r="CB518">
        <f t="shared" si="2449"/>
        <v>0</v>
      </c>
      <c r="CC518">
        <f t="shared" si="2450"/>
        <v>0</v>
      </c>
      <c r="CD518">
        <f t="shared" si="2451"/>
        <v>0</v>
      </c>
      <c r="CE518">
        <f t="shared" si="2452"/>
        <v>0</v>
      </c>
      <c r="CF518">
        <f t="shared" si="2453"/>
        <v>0</v>
      </c>
      <c r="CG518">
        <f t="shared" si="2454"/>
        <v>0</v>
      </c>
      <c r="CH518">
        <f t="shared" si="2455"/>
        <v>0</v>
      </c>
      <c r="CI518">
        <f t="shared" si="2456"/>
        <v>0</v>
      </c>
      <c r="CJ518">
        <f t="shared" si="2457"/>
        <v>0</v>
      </c>
      <c r="CK518">
        <f t="shared" si="2458"/>
        <v>0</v>
      </c>
      <c r="CL518">
        <f t="shared" si="2459"/>
        <v>0</v>
      </c>
      <c r="CM518">
        <f t="shared" si="2460"/>
        <v>0</v>
      </c>
      <c r="CN518">
        <f t="shared" si="2461"/>
        <v>0</v>
      </c>
      <c r="CO518">
        <f t="shared" si="2462"/>
        <v>0</v>
      </c>
      <c r="CP518">
        <f t="shared" si="2463"/>
        <v>0</v>
      </c>
      <c r="CQ518">
        <f t="shared" si="2464"/>
        <v>0</v>
      </c>
      <c r="CR518">
        <f t="shared" si="2465"/>
        <v>0</v>
      </c>
      <c r="CS518">
        <f t="shared" si="2466"/>
        <v>0</v>
      </c>
      <c r="CT518" t="str">
        <f t="shared" si="2467"/>
        <v/>
      </c>
      <c r="CU518" t="str">
        <f t="shared" si="2468"/>
        <v/>
      </c>
      <c r="CV518" t="str">
        <f t="shared" si="2469"/>
        <v/>
      </c>
      <c r="CW518" t="str">
        <f t="shared" si="2470"/>
        <v/>
      </c>
      <c r="CX518" t="str">
        <f t="shared" si="2471"/>
        <v/>
      </c>
      <c r="CY518" t="str">
        <f t="shared" si="2472"/>
        <v/>
      </c>
      <c r="CZ518" t="str">
        <f t="shared" si="2473"/>
        <v/>
      </c>
      <c r="DA518" t="str">
        <f t="shared" si="2474"/>
        <v/>
      </c>
      <c r="DB518" t="str">
        <f t="shared" si="2475"/>
        <v/>
      </c>
      <c r="DC518" t="str">
        <f t="shared" si="2476"/>
        <v/>
      </c>
      <c r="DD518" t="str">
        <f t="shared" si="2477"/>
        <v/>
      </c>
      <c r="DE518" t="str">
        <f t="shared" si="2478"/>
        <v/>
      </c>
      <c r="DF518" t="str">
        <f t="shared" si="2479"/>
        <v/>
      </c>
      <c r="DG518" t="str">
        <f t="shared" si="2480"/>
        <v/>
      </c>
      <c r="DH518" t="str">
        <f t="shared" si="2481"/>
        <v/>
      </c>
      <c r="DI518" t="str">
        <f t="shared" si="2482"/>
        <v/>
      </c>
      <c r="DJ518" t="str">
        <f t="shared" si="2483"/>
        <v/>
      </c>
      <c r="DK518" t="str">
        <f t="shared" si="2484"/>
        <v/>
      </c>
      <c r="DL518" t="str">
        <f t="shared" si="2485"/>
        <v/>
      </c>
      <c r="DM518" t="str">
        <f t="shared" si="2486"/>
        <v/>
      </c>
      <c r="DN518" t="str">
        <f t="shared" si="2487"/>
        <v/>
      </c>
      <c r="DO518" t="str">
        <f t="shared" si="2488"/>
        <v/>
      </c>
      <c r="DP518" t="str">
        <f t="shared" si="2489"/>
        <v/>
      </c>
      <c r="DQ518" t="str">
        <f t="shared" si="2490"/>
        <v/>
      </c>
      <c r="DR518" t="str">
        <f t="shared" si="2491"/>
        <v/>
      </c>
      <c r="DS518" t="str">
        <f t="shared" si="2492"/>
        <v/>
      </c>
      <c r="DT518" t="str">
        <f t="shared" si="2493"/>
        <v/>
      </c>
      <c r="DU518" t="str">
        <f t="shared" si="2494"/>
        <v/>
      </c>
      <c r="DV518" t="str">
        <f t="shared" si="2495"/>
        <v/>
      </c>
      <c r="DW518" t="str">
        <f t="shared" si="2496"/>
        <v/>
      </c>
      <c r="DX518" t="str">
        <f t="shared" si="2497"/>
        <v/>
      </c>
      <c r="DY518" t="str">
        <f t="shared" si="2498"/>
        <v/>
      </c>
      <c r="DZ518" t="str">
        <f t="shared" si="2499"/>
        <v/>
      </c>
      <c r="EA518" t="str">
        <f t="shared" si="2500"/>
        <v/>
      </c>
      <c r="EB518" t="str">
        <f t="shared" si="2501"/>
        <v/>
      </c>
      <c r="EC518" t="str">
        <f t="shared" si="2502"/>
        <v/>
      </c>
      <c r="ED518" t="str">
        <f t="shared" si="2503"/>
        <v/>
      </c>
      <c r="EE518" t="str">
        <f t="shared" si="2504"/>
        <v/>
      </c>
      <c r="EF518" t="str">
        <f t="shared" si="2505"/>
        <v/>
      </c>
      <c r="EG518" t="str">
        <f t="shared" si="2506"/>
        <v/>
      </c>
      <c r="EH518">
        <f t="shared" si="2507"/>
        <v>0</v>
      </c>
      <c r="EI518">
        <f t="shared" si="2508"/>
        <v>0</v>
      </c>
      <c r="EJ518">
        <f t="shared" si="2509"/>
        <v>0</v>
      </c>
      <c r="EK518" t="str">
        <f t="shared" si="2510"/>
        <v/>
      </c>
      <c r="EL518" t="str">
        <f t="shared" si="2511"/>
        <v/>
      </c>
      <c r="EM518" t="str">
        <f t="shared" si="2512"/>
        <v/>
      </c>
      <c r="EN518" s="2">
        <f t="shared" si="2513"/>
        <v>0</v>
      </c>
      <c r="EO518" s="1">
        <f t="shared" si="2514"/>
        <v>0</v>
      </c>
    </row>
    <row r="519" spans="1:145" ht="15" thickBot="1" x14ac:dyDescent="0.25">
      <c r="A519" s="14">
        <v>500</v>
      </c>
      <c r="B519" s="65" t="str">
        <f t="shared" ref="B519" si="2711">IF(AND(C519="",D519="",E519),"",A519)</f>
        <v/>
      </c>
      <c r="C519" s="63"/>
      <c r="D519" s="63"/>
      <c r="E519" s="64"/>
      <c r="F519" s="67" t="str">
        <f t="shared" si="2423"/>
        <v/>
      </c>
      <c r="G519" s="68" t="str">
        <f t="shared" si="2424"/>
        <v/>
      </c>
      <c r="H519" t="str">
        <f>IF(I519=1,NastaveniIPV!$I$48&amp;""&amp;$D$10,IF(I519=2,NastaveniIPV!$I$47,IF(J519=1,NastaveniIPV!$I$52,"")))</f>
        <v/>
      </c>
      <c r="I519" s="81" t="str">
        <f t="shared" si="2425"/>
        <v/>
      </c>
      <c r="J519" s="14" t="str">
        <f t="shared" si="2426"/>
        <v/>
      </c>
      <c r="O519">
        <v>500</v>
      </c>
      <c r="P519" s="1">
        <f t="shared" si="2427"/>
        <v>0</v>
      </c>
      <c r="Q519">
        <f t="shared" si="2428"/>
        <v>0</v>
      </c>
      <c r="R519" s="38" t="str">
        <f t="shared" si="2429"/>
        <v/>
      </c>
      <c r="S519" t="str">
        <f t="shared" si="2430"/>
        <v/>
      </c>
      <c r="T519" s="38" t="str">
        <f t="shared" si="2431"/>
        <v/>
      </c>
      <c r="W519">
        <f>NastaveniIPV!$D$47</f>
        <v>0.02</v>
      </c>
      <c r="X519">
        <f>NastaveniIPV!$D$48</f>
        <v>0.06</v>
      </c>
      <c r="Y519">
        <f>NastaveniIPV!$D$49</f>
        <v>0.06</v>
      </c>
      <c r="Z519">
        <f>NastaveniIPV!$D$50</f>
        <v>0.06</v>
      </c>
      <c r="AA519">
        <f>NastaveniIPV!$D$51</f>
        <v>1.7999999999999999E-2</v>
      </c>
      <c r="AB519">
        <f>NastaveniIPV!$D$52</f>
        <v>0.01</v>
      </c>
      <c r="AC519">
        <f>NastaveniIPV!$D$53</f>
        <v>0.01</v>
      </c>
      <c r="AD519">
        <f>NastaveniIPV!$D$54</f>
        <v>0.01</v>
      </c>
      <c r="AE519">
        <f>NastaveniIPV!$D$55</f>
        <v>0.01</v>
      </c>
      <c r="AF519">
        <f>NastaveniIPV!$D$56</f>
        <v>0.01</v>
      </c>
      <c r="AG519">
        <f t="shared" ref="AG519:BF519" si="2712">IF($T519=AG$18,1,IF(AG$18&lt;$T519,0,AF519+1))</f>
        <v>0</v>
      </c>
      <c r="AH519">
        <f t="shared" si="2712"/>
        <v>0</v>
      </c>
      <c r="AI519">
        <f t="shared" si="2712"/>
        <v>0</v>
      </c>
      <c r="AJ519">
        <f t="shared" si="2712"/>
        <v>0</v>
      </c>
      <c r="AK519">
        <f t="shared" si="2712"/>
        <v>0</v>
      </c>
      <c r="AL519">
        <f t="shared" si="2712"/>
        <v>0</v>
      </c>
      <c r="AM519">
        <f t="shared" si="2712"/>
        <v>0</v>
      </c>
      <c r="AN519">
        <f t="shared" si="2712"/>
        <v>0</v>
      </c>
      <c r="AO519">
        <f t="shared" si="2712"/>
        <v>0</v>
      </c>
      <c r="AP519">
        <f t="shared" si="2712"/>
        <v>0</v>
      </c>
      <c r="AQ519">
        <f t="shared" si="2712"/>
        <v>0</v>
      </c>
      <c r="AR519">
        <f t="shared" si="2712"/>
        <v>0</v>
      </c>
      <c r="AS519">
        <f t="shared" si="2712"/>
        <v>0</v>
      </c>
      <c r="AT519">
        <f t="shared" si="2712"/>
        <v>0</v>
      </c>
      <c r="AU519">
        <f t="shared" si="2712"/>
        <v>0</v>
      </c>
      <c r="AV519">
        <f t="shared" si="2712"/>
        <v>0</v>
      </c>
      <c r="AW519">
        <f t="shared" si="2712"/>
        <v>0</v>
      </c>
      <c r="AX519">
        <f t="shared" si="2712"/>
        <v>0</v>
      </c>
      <c r="AY519">
        <f t="shared" si="2712"/>
        <v>0</v>
      </c>
      <c r="AZ519">
        <f t="shared" si="2712"/>
        <v>0</v>
      </c>
      <c r="BA519">
        <f t="shared" si="2712"/>
        <v>0</v>
      </c>
      <c r="BB519">
        <f t="shared" si="2712"/>
        <v>0</v>
      </c>
      <c r="BC519">
        <f t="shared" si="2712"/>
        <v>0</v>
      </c>
      <c r="BD519">
        <f t="shared" si="2712"/>
        <v>0</v>
      </c>
      <c r="BE519">
        <f t="shared" si="2712"/>
        <v>0</v>
      </c>
      <c r="BF519">
        <f t="shared" si="2712"/>
        <v>0</v>
      </c>
      <c r="BG519">
        <f t="shared" si="2433"/>
        <v>0</v>
      </c>
      <c r="BH519">
        <f t="shared" ref="BH519:BI519" si="2713">IF($T519&lt;BH$18,BG519+1,IF(BH$18=$T519,1,0))</f>
        <v>0</v>
      </c>
      <c r="BI519">
        <f t="shared" si="2713"/>
        <v>0</v>
      </c>
      <c r="BJ519">
        <f t="shared" si="2435"/>
        <v>0</v>
      </c>
      <c r="BK519">
        <f t="shared" ref="BK519:BO519" si="2714">IF(BK$18&gt;$D$10,0,IF($T519&lt;BK$18,BJ519+1,IF(BK$18=$T519,1,0)))</f>
        <v>0</v>
      </c>
      <c r="BL519">
        <f t="shared" si="2714"/>
        <v>0</v>
      </c>
      <c r="BM519">
        <f t="shared" si="2714"/>
        <v>0</v>
      </c>
      <c r="BN519">
        <f t="shared" si="2714"/>
        <v>0</v>
      </c>
      <c r="BO519">
        <f t="shared" si="2714"/>
        <v>0</v>
      </c>
      <c r="BP519">
        <f t="shared" si="2437"/>
        <v>0</v>
      </c>
      <c r="BQ519">
        <f t="shared" si="2438"/>
        <v>0</v>
      </c>
      <c r="BR519">
        <f t="shared" si="2439"/>
        <v>0</v>
      </c>
      <c r="BS519">
        <f t="shared" si="2440"/>
        <v>0</v>
      </c>
      <c r="BT519">
        <f t="shared" si="2441"/>
        <v>0</v>
      </c>
      <c r="BU519">
        <f t="shared" si="2442"/>
        <v>0</v>
      </c>
      <c r="BV519">
        <f t="shared" si="2443"/>
        <v>0</v>
      </c>
      <c r="BW519">
        <f t="shared" si="2444"/>
        <v>0</v>
      </c>
      <c r="BX519">
        <f t="shared" si="2445"/>
        <v>0</v>
      </c>
      <c r="BY519">
        <f t="shared" si="2446"/>
        <v>0</v>
      </c>
      <c r="BZ519">
        <f t="shared" si="2447"/>
        <v>0</v>
      </c>
      <c r="CA519">
        <f t="shared" si="2448"/>
        <v>0</v>
      </c>
      <c r="CB519">
        <f t="shared" si="2449"/>
        <v>0</v>
      </c>
      <c r="CC519">
        <f t="shared" si="2450"/>
        <v>0</v>
      </c>
      <c r="CD519">
        <f t="shared" si="2451"/>
        <v>0</v>
      </c>
      <c r="CE519">
        <f t="shared" si="2452"/>
        <v>0</v>
      </c>
      <c r="CF519">
        <f t="shared" si="2453"/>
        <v>0</v>
      </c>
      <c r="CG519">
        <f t="shared" si="2454"/>
        <v>0</v>
      </c>
      <c r="CH519">
        <f t="shared" si="2455"/>
        <v>0</v>
      </c>
      <c r="CI519">
        <f t="shared" si="2456"/>
        <v>0</v>
      </c>
      <c r="CJ519">
        <f t="shared" si="2457"/>
        <v>0</v>
      </c>
      <c r="CK519">
        <f t="shared" si="2458"/>
        <v>0</v>
      </c>
      <c r="CL519">
        <f t="shared" si="2459"/>
        <v>0</v>
      </c>
      <c r="CM519">
        <f t="shared" si="2460"/>
        <v>0</v>
      </c>
      <c r="CN519">
        <f t="shared" si="2461"/>
        <v>0</v>
      </c>
      <c r="CO519">
        <f t="shared" si="2462"/>
        <v>0</v>
      </c>
      <c r="CP519">
        <f t="shared" si="2463"/>
        <v>0</v>
      </c>
      <c r="CQ519">
        <f t="shared" si="2464"/>
        <v>0</v>
      </c>
      <c r="CR519">
        <f t="shared" si="2465"/>
        <v>0</v>
      </c>
      <c r="CS519">
        <f t="shared" si="2466"/>
        <v>0</v>
      </c>
      <c r="CT519" t="str">
        <f t="shared" si="2467"/>
        <v/>
      </c>
      <c r="CU519" t="str">
        <f t="shared" si="2468"/>
        <v/>
      </c>
      <c r="CV519" t="str">
        <f t="shared" si="2469"/>
        <v/>
      </c>
      <c r="CW519" t="str">
        <f t="shared" si="2470"/>
        <v/>
      </c>
      <c r="CX519" t="str">
        <f t="shared" si="2471"/>
        <v/>
      </c>
      <c r="CY519" t="str">
        <f t="shared" si="2472"/>
        <v/>
      </c>
      <c r="CZ519" t="str">
        <f t="shared" si="2473"/>
        <v/>
      </c>
      <c r="DA519" t="str">
        <f t="shared" si="2474"/>
        <v/>
      </c>
      <c r="DB519" t="str">
        <f t="shared" si="2475"/>
        <v/>
      </c>
      <c r="DC519" t="str">
        <f t="shared" si="2476"/>
        <v/>
      </c>
      <c r="DD519" t="str">
        <f t="shared" si="2477"/>
        <v/>
      </c>
      <c r="DE519" t="str">
        <f t="shared" si="2478"/>
        <v/>
      </c>
      <c r="DF519" t="str">
        <f t="shared" si="2479"/>
        <v/>
      </c>
      <c r="DG519" t="str">
        <f t="shared" si="2480"/>
        <v/>
      </c>
      <c r="DH519" t="str">
        <f t="shared" si="2481"/>
        <v/>
      </c>
      <c r="DI519" t="str">
        <f t="shared" si="2482"/>
        <v/>
      </c>
      <c r="DJ519" t="str">
        <f t="shared" si="2483"/>
        <v/>
      </c>
      <c r="DK519" t="str">
        <f t="shared" si="2484"/>
        <v/>
      </c>
      <c r="DL519" t="str">
        <f t="shared" si="2485"/>
        <v/>
      </c>
      <c r="DM519" t="str">
        <f t="shared" si="2486"/>
        <v/>
      </c>
      <c r="DN519" t="str">
        <f t="shared" si="2487"/>
        <v/>
      </c>
      <c r="DO519" t="str">
        <f t="shared" si="2488"/>
        <v/>
      </c>
      <c r="DP519" t="str">
        <f t="shared" si="2489"/>
        <v/>
      </c>
      <c r="DQ519" t="str">
        <f t="shared" si="2490"/>
        <v/>
      </c>
      <c r="DR519" t="str">
        <f t="shared" si="2491"/>
        <v/>
      </c>
      <c r="DS519" t="str">
        <f t="shared" si="2492"/>
        <v/>
      </c>
      <c r="DT519" t="str">
        <f t="shared" si="2493"/>
        <v/>
      </c>
      <c r="DU519" t="str">
        <f t="shared" si="2494"/>
        <v/>
      </c>
      <c r="DV519" t="str">
        <f t="shared" si="2495"/>
        <v/>
      </c>
      <c r="DW519" t="str">
        <f t="shared" si="2496"/>
        <v/>
      </c>
      <c r="DX519" t="str">
        <f t="shared" si="2497"/>
        <v/>
      </c>
      <c r="DY519" t="str">
        <f t="shared" si="2498"/>
        <v/>
      </c>
      <c r="DZ519" t="str">
        <f t="shared" si="2499"/>
        <v/>
      </c>
      <c r="EA519" t="str">
        <f t="shared" si="2500"/>
        <v/>
      </c>
      <c r="EB519" t="str">
        <f t="shared" si="2501"/>
        <v/>
      </c>
      <c r="EC519" t="str">
        <f t="shared" si="2502"/>
        <v/>
      </c>
      <c r="ED519" t="str">
        <f t="shared" si="2503"/>
        <v/>
      </c>
      <c r="EE519" t="str">
        <f t="shared" si="2504"/>
        <v/>
      </c>
      <c r="EF519" t="str">
        <f t="shared" si="2505"/>
        <v/>
      </c>
      <c r="EG519" t="str">
        <f t="shared" si="2506"/>
        <v/>
      </c>
      <c r="EH519">
        <f t="shared" si="2507"/>
        <v>0</v>
      </c>
      <c r="EI519">
        <f t="shared" si="2508"/>
        <v>0</v>
      </c>
      <c r="EJ519">
        <f t="shared" si="2509"/>
        <v>0</v>
      </c>
      <c r="EK519" t="str">
        <f t="shared" si="2510"/>
        <v/>
      </c>
      <c r="EL519" t="str">
        <f t="shared" si="2511"/>
        <v/>
      </c>
      <c r="EM519" t="str">
        <f t="shared" si="2512"/>
        <v/>
      </c>
      <c r="EN519" s="2">
        <f t="shared" si="2513"/>
        <v>0</v>
      </c>
      <c r="EO519" s="1">
        <f t="shared" si="2514"/>
        <v>0</v>
      </c>
    </row>
    <row r="520" spans="1:145" ht="15" thickBot="1" x14ac:dyDescent="0.25">
      <c r="A520" s="14">
        <v>501</v>
      </c>
      <c r="B520" s="65" t="str">
        <f t="shared" ref="B520" si="2715">IF(AND(C520="",D520="",E520=""),"",A520)</f>
        <v/>
      </c>
      <c r="C520" s="61"/>
      <c r="D520" s="62"/>
      <c r="E520" s="61"/>
      <c r="F520" s="67" t="str">
        <f t="shared" si="2423"/>
        <v/>
      </c>
      <c r="G520" s="68" t="str">
        <f t="shared" si="2424"/>
        <v/>
      </c>
      <c r="H520" t="str">
        <f>IF(I520=1,NastaveniIPV!$I$48&amp;""&amp;$D$10,IF(I520=2,NastaveniIPV!$I$47,IF(J520=1,NastaveniIPV!$I$52,"")))</f>
        <v/>
      </c>
      <c r="I520" s="81" t="str">
        <f t="shared" si="2425"/>
        <v/>
      </c>
      <c r="J520" s="14" t="str">
        <f t="shared" si="2426"/>
        <v/>
      </c>
      <c r="O520">
        <v>501</v>
      </c>
      <c r="P520" s="1">
        <f t="shared" si="2427"/>
        <v>0</v>
      </c>
      <c r="Q520">
        <f t="shared" si="2428"/>
        <v>0</v>
      </c>
      <c r="R520" s="38" t="str">
        <f t="shared" si="2429"/>
        <v/>
      </c>
      <c r="S520" t="str">
        <f t="shared" si="2430"/>
        <v/>
      </c>
      <c r="T520" s="38" t="str">
        <f t="shared" si="2431"/>
        <v/>
      </c>
      <c r="W520">
        <f>NastaveniIPV!$D$47</f>
        <v>0.02</v>
      </c>
      <c r="X520">
        <f>NastaveniIPV!$D$48</f>
        <v>0.06</v>
      </c>
      <c r="Y520">
        <f>NastaveniIPV!$D$49</f>
        <v>0.06</v>
      </c>
      <c r="Z520">
        <f>NastaveniIPV!$D$50</f>
        <v>0.06</v>
      </c>
      <c r="AA520">
        <f>NastaveniIPV!$D$51</f>
        <v>1.7999999999999999E-2</v>
      </c>
      <c r="AB520">
        <f>NastaveniIPV!$D$52</f>
        <v>0.01</v>
      </c>
      <c r="AC520">
        <f>NastaveniIPV!$D$53</f>
        <v>0.01</v>
      </c>
      <c r="AD520">
        <f>NastaveniIPV!$D$54</f>
        <v>0.01</v>
      </c>
      <c r="AE520">
        <f>NastaveniIPV!$D$55</f>
        <v>0.01</v>
      </c>
      <c r="AF520">
        <f>NastaveniIPV!$D$56</f>
        <v>0.01</v>
      </c>
      <c r="AG520">
        <f t="shared" ref="AG520:BF520" si="2716">IF($T520=AG$18,1,IF(AG$18&lt;$T520,0,AF520+1))</f>
        <v>0</v>
      </c>
      <c r="AH520">
        <f t="shared" si="2716"/>
        <v>0</v>
      </c>
      <c r="AI520">
        <f t="shared" si="2716"/>
        <v>0</v>
      </c>
      <c r="AJ520">
        <f t="shared" si="2716"/>
        <v>0</v>
      </c>
      <c r="AK520">
        <f t="shared" si="2716"/>
        <v>0</v>
      </c>
      <c r="AL520">
        <f t="shared" si="2716"/>
        <v>0</v>
      </c>
      <c r="AM520">
        <f t="shared" si="2716"/>
        <v>0</v>
      </c>
      <c r="AN520">
        <f t="shared" si="2716"/>
        <v>0</v>
      </c>
      <c r="AO520">
        <f t="shared" si="2716"/>
        <v>0</v>
      </c>
      <c r="AP520">
        <f t="shared" si="2716"/>
        <v>0</v>
      </c>
      <c r="AQ520">
        <f t="shared" si="2716"/>
        <v>0</v>
      </c>
      <c r="AR520">
        <f t="shared" si="2716"/>
        <v>0</v>
      </c>
      <c r="AS520">
        <f t="shared" si="2716"/>
        <v>0</v>
      </c>
      <c r="AT520">
        <f t="shared" si="2716"/>
        <v>0</v>
      </c>
      <c r="AU520">
        <f t="shared" si="2716"/>
        <v>0</v>
      </c>
      <c r="AV520">
        <f t="shared" si="2716"/>
        <v>0</v>
      </c>
      <c r="AW520">
        <f t="shared" si="2716"/>
        <v>0</v>
      </c>
      <c r="AX520">
        <f t="shared" si="2716"/>
        <v>0</v>
      </c>
      <c r="AY520">
        <f t="shared" si="2716"/>
        <v>0</v>
      </c>
      <c r="AZ520">
        <f t="shared" si="2716"/>
        <v>0</v>
      </c>
      <c r="BA520">
        <f t="shared" si="2716"/>
        <v>0</v>
      </c>
      <c r="BB520">
        <f t="shared" si="2716"/>
        <v>0</v>
      </c>
      <c r="BC520">
        <f t="shared" si="2716"/>
        <v>0</v>
      </c>
      <c r="BD520">
        <f t="shared" si="2716"/>
        <v>0</v>
      </c>
      <c r="BE520">
        <f t="shared" si="2716"/>
        <v>0</v>
      </c>
      <c r="BF520">
        <f t="shared" si="2716"/>
        <v>0</v>
      </c>
      <c r="BG520">
        <f t="shared" si="2433"/>
        <v>0</v>
      </c>
      <c r="BH520">
        <f t="shared" ref="BH520:BI520" si="2717">IF($T520&lt;BH$18,BG520+1,IF(BH$18=$T520,1,0))</f>
        <v>0</v>
      </c>
      <c r="BI520">
        <f t="shared" si="2717"/>
        <v>0</v>
      </c>
      <c r="BJ520">
        <f t="shared" si="2435"/>
        <v>0</v>
      </c>
      <c r="BK520">
        <f t="shared" ref="BK520:BO520" si="2718">IF(BK$18&gt;$D$10,0,IF($T520&lt;BK$18,BJ520+1,IF(BK$18=$T520,1,0)))</f>
        <v>0</v>
      </c>
      <c r="BL520">
        <f t="shared" si="2718"/>
        <v>0</v>
      </c>
      <c r="BM520">
        <f t="shared" si="2718"/>
        <v>0</v>
      </c>
      <c r="BN520">
        <f t="shared" si="2718"/>
        <v>0</v>
      </c>
      <c r="BO520">
        <f t="shared" si="2718"/>
        <v>0</v>
      </c>
      <c r="BP520">
        <f t="shared" si="2437"/>
        <v>0</v>
      </c>
      <c r="BQ520">
        <f t="shared" si="2438"/>
        <v>0</v>
      </c>
      <c r="BR520">
        <f t="shared" si="2439"/>
        <v>0</v>
      </c>
      <c r="BS520">
        <f t="shared" si="2440"/>
        <v>0</v>
      </c>
      <c r="BT520">
        <f t="shared" si="2441"/>
        <v>0</v>
      </c>
      <c r="BU520">
        <f t="shared" si="2442"/>
        <v>0</v>
      </c>
      <c r="BV520">
        <f t="shared" si="2443"/>
        <v>0</v>
      </c>
      <c r="BW520">
        <f t="shared" si="2444"/>
        <v>0</v>
      </c>
      <c r="BX520">
        <f t="shared" si="2445"/>
        <v>0</v>
      </c>
      <c r="BY520">
        <f t="shared" si="2446"/>
        <v>0</v>
      </c>
      <c r="BZ520">
        <f t="shared" si="2447"/>
        <v>0</v>
      </c>
      <c r="CA520">
        <f t="shared" si="2448"/>
        <v>0</v>
      </c>
      <c r="CB520">
        <f t="shared" si="2449"/>
        <v>0</v>
      </c>
      <c r="CC520">
        <f t="shared" si="2450"/>
        <v>0</v>
      </c>
      <c r="CD520">
        <f t="shared" si="2451"/>
        <v>0</v>
      </c>
      <c r="CE520">
        <f t="shared" si="2452"/>
        <v>0</v>
      </c>
      <c r="CF520">
        <f t="shared" si="2453"/>
        <v>0</v>
      </c>
      <c r="CG520">
        <f t="shared" si="2454"/>
        <v>0</v>
      </c>
      <c r="CH520">
        <f t="shared" si="2455"/>
        <v>0</v>
      </c>
      <c r="CI520">
        <f t="shared" si="2456"/>
        <v>0</v>
      </c>
      <c r="CJ520">
        <f t="shared" si="2457"/>
        <v>0</v>
      </c>
      <c r="CK520">
        <f t="shared" si="2458"/>
        <v>0</v>
      </c>
      <c r="CL520">
        <f t="shared" si="2459"/>
        <v>0</v>
      </c>
      <c r="CM520">
        <f t="shared" si="2460"/>
        <v>0</v>
      </c>
      <c r="CN520">
        <f t="shared" si="2461"/>
        <v>0</v>
      </c>
      <c r="CO520">
        <f t="shared" si="2462"/>
        <v>0</v>
      </c>
      <c r="CP520">
        <f t="shared" si="2463"/>
        <v>0</v>
      </c>
      <c r="CQ520">
        <f t="shared" si="2464"/>
        <v>0</v>
      </c>
      <c r="CR520">
        <f t="shared" si="2465"/>
        <v>0</v>
      </c>
      <c r="CS520">
        <f t="shared" si="2466"/>
        <v>0</v>
      </c>
      <c r="CT520" t="str">
        <f t="shared" si="2467"/>
        <v/>
      </c>
      <c r="CU520" t="str">
        <f t="shared" si="2468"/>
        <v/>
      </c>
      <c r="CV520" t="str">
        <f t="shared" si="2469"/>
        <v/>
      </c>
      <c r="CW520" t="str">
        <f t="shared" si="2470"/>
        <v/>
      </c>
      <c r="CX520" t="str">
        <f t="shared" si="2471"/>
        <v/>
      </c>
      <c r="CY520" t="str">
        <f t="shared" si="2472"/>
        <v/>
      </c>
      <c r="CZ520" t="str">
        <f t="shared" si="2473"/>
        <v/>
      </c>
      <c r="DA520" t="str">
        <f t="shared" si="2474"/>
        <v/>
      </c>
      <c r="DB520" t="str">
        <f t="shared" si="2475"/>
        <v/>
      </c>
      <c r="DC520" t="str">
        <f t="shared" si="2476"/>
        <v/>
      </c>
      <c r="DD520" t="str">
        <f t="shared" si="2477"/>
        <v/>
      </c>
      <c r="DE520" t="str">
        <f t="shared" si="2478"/>
        <v/>
      </c>
      <c r="DF520" t="str">
        <f t="shared" si="2479"/>
        <v/>
      </c>
      <c r="DG520" t="str">
        <f t="shared" si="2480"/>
        <v/>
      </c>
      <c r="DH520" t="str">
        <f t="shared" si="2481"/>
        <v/>
      </c>
      <c r="DI520" t="str">
        <f t="shared" si="2482"/>
        <v/>
      </c>
      <c r="DJ520" t="str">
        <f t="shared" si="2483"/>
        <v/>
      </c>
      <c r="DK520" t="str">
        <f t="shared" si="2484"/>
        <v/>
      </c>
      <c r="DL520" t="str">
        <f t="shared" si="2485"/>
        <v/>
      </c>
      <c r="DM520" t="str">
        <f t="shared" si="2486"/>
        <v/>
      </c>
      <c r="DN520" t="str">
        <f t="shared" si="2487"/>
        <v/>
      </c>
      <c r="DO520" t="str">
        <f t="shared" si="2488"/>
        <v/>
      </c>
      <c r="DP520" t="str">
        <f t="shared" si="2489"/>
        <v/>
      </c>
      <c r="DQ520" t="str">
        <f t="shared" si="2490"/>
        <v/>
      </c>
      <c r="DR520" t="str">
        <f t="shared" si="2491"/>
        <v/>
      </c>
      <c r="DS520" t="str">
        <f t="shared" si="2492"/>
        <v/>
      </c>
      <c r="DT520" t="str">
        <f t="shared" si="2493"/>
        <v/>
      </c>
      <c r="DU520" t="str">
        <f t="shared" si="2494"/>
        <v/>
      </c>
      <c r="DV520" t="str">
        <f t="shared" si="2495"/>
        <v/>
      </c>
      <c r="DW520" t="str">
        <f t="shared" si="2496"/>
        <v/>
      </c>
      <c r="DX520" t="str">
        <f t="shared" si="2497"/>
        <v/>
      </c>
      <c r="DY520" t="str">
        <f t="shared" si="2498"/>
        <v/>
      </c>
      <c r="DZ520" t="str">
        <f t="shared" si="2499"/>
        <v/>
      </c>
      <c r="EA520" t="str">
        <f t="shared" si="2500"/>
        <v/>
      </c>
      <c r="EB520" t="str">
        <f t="shared" si="2501"/>
        <v/>
      </c>
      <c r="EC520" t="str">
        <f t="shared" si="2502"/>
        <v/>
      </c>
      <c r="ED520" t="str">
        <f t="shared" si="2503"/>
        <v/>
      </c>
      <c r="EE520" t="str">
        <f t="shared" si="2504"/>
        <v/>
      </c>
      <c r="EF520" t="str">
        <f t="shared" si="2505"/>
        <v/>
      </c>
      <c r="EG520" t="str">
        <f t="shared" si="2506"/>
        <v/>
      </c>
      <c r="EH520">
        <f t="shared" si="2507"/>
        <v>0</v>
      </c>
      <c r="EI520">
        <f t="shared" si="2508"/>
        <v>0</v>
      </c>
      <c r="EJ520">
        <f t="shared" si="2509"/>
        <v>0</v>
      </c>
      <c r="EK520" t="str">
        <f t="shared" si="2510"/>
        <v/>
      </c>
      <c r="EL520" t="str">
        <f t="shared" si="2511"/>
        <v/>
      </c>
      <c r="EM520" t="str">
        <f t="shared" si="2512"/>
        <v/>
      </c>
      <c r="EN520" s="2">
        <f t="shared" si="2513"/>
        <v>0</v>
      </c>
      <c r="EO520" s="1">
        <f t="shared" si="2514"/>
        <v>0</v>
      </c>
    </row>
    <row r="521" spans="1:145" ht="15" thickBot="1" x14ac:dyDescent="0.25">
      <c r="A521" s="14">
        <v>502</v>
      </c>
      <c r="B521" s="65" t="str">
        <f t="shared" ref="B521" si="2719">IF(AND(C521="",D521="",E521),"",A521)</f>
        <v/>
      </c>
      <c r="C521" s="63"/>
      <c r="D521" s="63"/>
      <c r="E521" s="64"/>
      <c r="F521" s="67" t="str">
        <f t="shared" si="2423"/>
        <v/>
      </c>
      <c r="G521" s="68" t="str">
        <f t="shared" si="2424"/>
        <v/>
      </c>
      <c r="H521" t="str">
        <f>IF(I521=1,NastaveniIPV!$I$48&amp;""&amp;$D$10,IF(I521=2,NastaveniIPV!$I$47,IF(J521=1,NastaveniIPV!$I$52,"")))</f>
        <v/>
      </c>
      <c r="I521" s="81" t="str">
        <f t="shared" si="2425"/>
        <v/>
      </c>
      <c r="J521" s="14" t="str">
        <f t="shared" si="2426"/>
        <v/>
      </c>
      <c r="O521">
        <v>502</v>
      </c>
      <c r="P521" s="1">
        <f t="shared" si="2427"/>
        <v>0</v>
      </c>
      <c r="Q521">
        <f t="shared" si="2428"/>
        <v>0</v>
      </c>
      <c r="R521" s="38" t="str">
        <f t="shared" si="2429"/>
        <v/>
      </c>
      <c r="S521" t="str">
        <f t="shared" si="2430"/>
        <v/>
      </c>
      <c r="T521" s="38" t="str">
        <f t="shared" si="2431"/>
        <v/>
      </c>
      <c r="W521">
        <f>NastaveniIPV!$D$47</f>
        <v>0.02</v>
      </c>
      <c r="X521">
        <f>NastaveniIPV!$D$48</f>
        <v>0.06</v>
      </c>
      <c r="Y521">
        <f>NastaveniIPV!$D$49</f>
        <v>0.06</v>
      </c>
      <c r="Z521">
        <f>NastaveniIPV!$D$50</f>
        <v>0.06</v>
      </c>
      <c r="AA521">
        <f>NastaveniIPV!$D$51</f>
        <v>1.7999999999999999E-2</v>
      </c>
      <c r="AB521">
        <f>NastaveniIPV!$D$52</f>
        <v>0.01</v>
      </c>
      <c r="AC521">
        <f>NastaveniIPV!$D$53</f>
        <v>0.01</v>
      </c>
      <c r="AD521">
        <f>NastaveniIPV!$D$54</f>
        <v>0.01</v>
      </c>
      <c r="AE521">
        <f>NastaveniIPV!$D$55</f>
        <v>0.01</v>
      </c>
      <c r="AF521">
        <f>NastaveniIPV!$D$56</f>
        <v>0.01</v>
      </c>
      <c r="AG521">
        <f t="shared" ref="AG521:BF521" si="2720">IF($T521=AG$18,1,IF(AG$18&lt;$T521,0,AF521+1))</f>
        <v>0</v>
      </c>
      <c r="AH521">
        <f t="shared" si="2720"/>
        <v>0</v>
      </c>
      <c r="AI521">
        <f t="shared" si="2720"/>
        <v>0</v>
      </c>
      <c r="AJ521">
        <f t="shared" si="2720"/>
        <v>0</v>
      </c>
      <c r="AK521">
        <f t="shared" si="2720"/>
        <v>0</v>
      </c>
      <c r="AL521">
        <f t="shared" si="2720"/>
        <v>0</v>
      </c>
      <c r="AM521">
        <f t="shared" si="2720"/>
        <v>0</v>
      </c>
      <c r="AN521">
        <f t="shared" si="2720"/>
        <v>0</v>
      </c>
      <c r="AO521">
        <f t="shared" si="2720"/>
        <v>0</v>
      </c>
      <c r="AP521">
        <f t="shared" si="2720"/>
        <v>0</v>
      </c>
      <c r="AQ521">
        <f t="shared" si="2720"/>
        <v>0</v>
      </c>
      <c r="AR521">
        <f t="shared" si="2720"/>
        <v>0</v>
      </c>
      <c r="AS521">
        <f t="shared" si="2720"/>
        <v>0</v>
      </c>
      <c r="AT521">
        <f t="shared" si="2720"/>
        <v>0</v>
      </c>
      <c r="AU521">
        <f t="shared" si="2720"/>
        <v>0</v>
      </c>
      <c r="AV521">
        <f t="shared" si="2720"/>
        <v>0</v>
      </c>
      <c r="AW521">
        <f t="shared" si="2720"/>
        <v>0</v>
      </c>
      <c r="AX521">
        <f t="shared" si="2720"/>
        <v>0</v>
      </c>
      <c r="AY521">
        <f t="shared" si="2720"/>
        <v>0</v>
      </c>
      <c r="AZ521">
        <f t="shared" si="2720"/>
        <v>0</v>
      </c>
      <c r="BA521">
        <f t="shared" si="2720"/>
        <v>0</v>
      </c>
      <c r="BB521">
        <f t="shared" si="2720"/>
        <v>0</v>
      </c>
      <c r="BC521">
        <f t="shared" si="2720"/>
        <v>0</v>
      </c>
      <c r="BD521">
        <f t="shared" si="2720"/>
        <v>0</v>
      </c>
      <c r="BE521">
        <f t="shared" si="2720"/>
        <v>0</v>
      </c>
      <c r="BF521">
        <f t="shared" si="2720"/>
        <v>0</v>
      </c>
      <c r="BG521">
        <f t="shared" si="2433"/>
        <v>0</v>
      </c>
      <c r="BH521">
        <f t="shared" ref="BH521:BI521" si="2721">IF($T521&lt;BH$18,BG521+1,IF(BH$18=$T521,1,0))</f>
        <v>0</v>
      </c>
      <c r="BI521">
        <f t="shared" si="2721"/>
        <v>0</v>
      </c>
      <c r="BJ521">
        <f t="shared" si="2435"/>
        <v>0</v>
      </c>
      <c r="BK521">
        <f t="shared" ref="BK521:BO521" si="2722">IF(BK$18&gt;$D$10,0,IF($T521&lt;BK$18,BJ521+1,IF(BK$18=$T521,1,0)))</f>
        <v>0</v>
      </c>
      <c r="BL521">
        <f t="shared" si="2722"/>
        <v>0</v>
      </c>
      <c r="BM521">
        <f t="shared" si="2722"/>
        <v>0</v>
      </c>
      <c r="BN521">
        <f t="shared" si="2722"/>
        <v>0</v>
      </c>
      <c r="BO521">
        <f t="shared" si="2722"/>
        <v>0</v>
      </c>
      <c r="BP521">
        <f t="shared" si="2437"/>
        <v>0</v>
      </c>
      <c r="BQ521">
        <f t="shared" si="2438"/>
        <v>0</v>
      </c>
      <c r="BR521">
        <f t="shared" si="2439"/>
        <v>0</v>
      </c>
      <c r="BS521">
        <f t="shared" si="2440"/>
        <v>0</v>
      </c>
      <c r="BT521">
        <f t="shared" si="2441"/>
        <v>0</v>
      </c>
      <c r="BU521">
        <f t="shared" si="2442"/>
        <v>0</v>
      </c>
      <c r="BV521">
        <f t="shared" si="2443"/>
        <v>0</v>
      </c>
      <c r="BW521">
        <f t="shared" si="2444"/>
        <v>0</v>
      </c>
      <c r="BX521">
        <f t="shared" si="2445"/>
        <v>0</v>
      </c>
      <c r="BY521">
        <f t="shared" si="2446"/>
        <v>0</v>
      </c>
      <c r="BZ521">
        <f t="shared" si="2447"/>
        <v>0</v>
      </c>
      <c r="CA521">
        <f t="shared" si="2448"/>
        <v>0</v>
      </c>
      <c r="CB521">
        <f t="shared" si="2449"/>
        <v>0</v>
      </c>
      <c r="CC521">
        <f t="shared" si="2450"/>
        <v>0</v>
      </c>
      <c r="CD521">
        <f t="shared" si="2451"/>
        <v>0</v>
      </c>
      <c r="CE521">
        <f t="shared" si="2452"/>
        <v>0</v>
      </c>
      <c r="CF521">
        <f t="shared" si="2453"/>
        <v>0</v>
      </c>
      <c r="CG521">
        <f t="shared" si="2454"/>
        <v>0</v>
      </c>
      <c r="CH521">
        <f t="shared" si="2455"/>
        <v>0</v>
      </c>
      <c r="CI521">
        <f t="shared" si="2456"/>
        <v>0</v>
      </c>
      <c r="CJ521">
        <f t="shared" si="2457"/>
        <v>0</v>
      </c>
      <c r="CK521">
        <f t="shared" si="2458"/>
        <v>0</v>
      </c>
      <c r="CL521">
        <f t="shared" si="2459"/>
        <v>0</v>
      </c>
      <c r="CM521">
        <f t="shared" si="2460"/>
        <v>0</v>
      </c>
      <c r="CN521">
        <f t="shared" si="2461"/>
        <v>0</v>
      </c>
      <c r="CO521">
        <f t="shared" si="2462"/>
        <v>0</v>
      </c>
      <c r="CP521">
        <f t="shared" si="2463"/>
        <v>0</v>
      </c>
      <c r="CQ521">
        <f t="shared" si="2464"/>
        <v>0</v>
      </c>
      <c r="CR521">
        <f t="shared" si="2465"/>
        <v>0</v>
      </c>
      <c r="CS521">
        <f t="shared" si="2466"/>
        <v>0</v>
      </c>
      <c r="CT521" t="str">
        <f t="shared" si="2467"/>
        <v/>
      </c>
      <c r="CU521" t="str">
        <f t="shared" si="2468"/>
        <v/>
      </c>
      <c r="CV521" t="str">
        <f t="shared" si="2469"/>
        <v/>
      </c>
      <c r="CW521" t="str">
        <f t="shared" si="2470"/>
        <v/>
      </c>
      <c r="CX521" t="str">
        <f t="shared" si="2471"/>
        <v/>
      </c>
      <c r="CY521" t="str">
        <f t="shared" si="2472"/>
        <v/>
      </c>
      <c r="CZ521" t="str">
        <f t="shared" si="2473"/>
        <v/>
      </c>
      <c r="DA521" t="str">
        <f t="shared" si="2474"/>
        <v/>
      </c>
      <c r="DB521" t="str">
        <f t="shared" si="2475"/>
        <v/>
      </c>
      <c r="DC521" t="str">
        <f t="shared" si="2476"/>
        <v/>
      </c>
      <c r="DD521" t="str">
        <f t="shared" si="2477"/>
        <v/>
      </c>
      <c r="DE521" t="str">
        <f t="shared" si="2478"/>
        <v/>
      </c>
      <c r="DF521" t="str">
        <f t="shared" si="2479"/>
        <v/>
      </c>
      <c r="DG521" t="str">
        <f t="shared" si="2480"/>
        <v/>
      </c>
      <c r="DH521" t="str">
        <f t="shared" si="2481"/>
        <v/>
      </c>
      <c r="DI521" t="str">
        <f t="shared" si="2482"/>
        <v/>
      </c>
      <c r="DJ521" t="str">
        <f t="shared" si="2483"/>
        <v/>
      </c>
      <c r="DK521" t="str">
        <f t="shared" si="2484"/>
        <v/>
      </c>
      <c r="DL521" t="str">
        <f t="shared" si="2485"/>
        <v/>
      </c>
      <c r="DM521" t="str">
        <f t="shared" si="2486"/>
        <v/>
      </c>
      <c r="DN521" t="str">
        <f t="shared" si="2487"/>
        <v/>
      </c>
      <c r="DO521" t="str">
        <f t="shared" si="2488"/>
        <v/>
      </c>
      <c r="DP521" t="str">
        <f t="shared" si="2489"/>
        <v/>
      </c>
      <c r="DQ521" t="str">
        <f t="shared" si="2490"/>
        <v/>
      </c>
      <c r="DR521" t="str">
        <f t="shared" si="2491"/>
        <v/>
      </c>
      <c r="DS521" t="str">
        <f t="shared" si="2492"/>
        <v/>
      </c>
      <c r="DT521" t="str">
        <f t="shared" si="2493"/>
        <v/>
      </c>
      <c r="DU521" t="str">
        <f t="shared" si="2494"/>
        <v/>
      </c>
      <c r="DV521" t="str">
        <f t="shared" si="2495"/>
        <v/>
      </c>
      <c r="DW521" t="str">
        <f t="shared" si="2496"/>
        <v/>
      </c>
      <c r="DX521" t="str">
        <f t="shared" si="2497"/>
        <v/>
      </c>
      <c r="DY521" t="str">
        <f t="shared" si="2498"/>
        <v/>
      </c>
      <c r="DZ521" t="str">
        <f t="shared" si="2499"/>
        <v/>
      </c>
      <c r="EA521" t="str">
        <f t="shared" si="2500"/>
        <v/>
      </c>
      <c r="EB521" t="str">
        <f t="shared" si="2501"/>
        <v/>
      </c>
      <c r="EC521" t="str">
        <f t="shared" si="2502"/>
        <v/>
      </c>
      <c r="ED521" t="str">
        <f t="shared" si="2503"/>
        <v/>
      </c>
      <c r="EE521" t="str">
        <f t="shared" si="2504"/>
        <v/>
      </c>
      <c r="EF521" t="str">
        <f t="shared" si="2505"/>
        <v/>
      </c>
      <c r="EG521" t="str">
        <f t="shared" si="2506"/>
        <v/>
      </c>
      <c r="EH521">
        <f t="shared" si="2507"/>
        <v>0</v>
      </c>
      <c r="EI521">
        <f t="shared" si="2508"/>
        <v>0</v>
      </c>
      <c r="EJ521">
        <f t="shared" si="2509"/>
        <v>0</v>
      </c>
      <c r="EK521" t="str">
        <f t="shared" si="2510"/>
        <v/>
      </c>
      <c r="EL521" t="str">
        <f t="shared" si="2511"/>
        <v/>
      </c>
      <c r="EM521" t="str">
        <f t="shared" si="2512"/>
        <v/>
      </c>
      <c r="EN521" s="2">
        <f t="shared" si="2513"/>
        <v>0</v>
      </c>
      <c r="EO521" s="1">
        <f t="shared" si="2514"/>
        <v>0</v>
      </c>
    </row>
    <row r="522" spans="1:145" ht="15" thickBot="1" x14ac:dyDescent="0.25">
      <c r="A522" s="14">
        <v>503</v>
      </c>
      <c r="B522" s="65" t="str">
        <f t="shared" ref="B522" si="2723">IF(AND(C522="",D522="",E522=""),"",A522)</f>
        <v/>
      </c>
      <c r="C522" s="61"/>
      <c r="D522" s="62"/>
      <c r="E522" s="61"/>
      <c r="F522" s="67" t="str">
        <f t="shared" si="2423"/>
        <v/>
      </c>
      <c r="G522" s="68" t="str">
        <f t="shared" si="2424"/>
        <v/>
      </c>
      <c r="H522" t="str">
        <f>IF(I522=1,NastaveniIPV!$I$48&amp;""&amp;$D$10,IF(I522=2,NastaveniIPV!$I$47,IF(J522=1,NastaveniIPV!$I$52,"")))</f>
        <v/>
      </c>
      <c r="I522" s="81" t="str">
        <f t="shared" si="2425"/>
        <v/>
      </c>
      <c r="J522" s="14" t="str">
        <f t="shared" si="2426"/>
        <v/>
      </c>
      <c r="O522">
        <v>503</v>
      </c>
      <c r="P522" s="1">
        <f t="shared" si="2427"/>
        <v>0</v>
      </c>
      <c r="Q522">
        <f t="shared" si="2428"/>
        <v>0</v>
      </c>
      <c r="R522" s="38" t="str">
        <f t="shared" si="2429"/>
        <v/>
      </c>
      <c r="S522" t="str">
        <f t="shared" si="2430"/>
        <v/>
      </c>
      <c r="T522" s="38" t="str">
        <f t="shared" si="2431"/>
        <v/>
      </c>
      <c r="W522">
        <f>NastaveniIPV!$D$47</f>
        <v>0.02</v>
      </c>
      <c r="X522">
        <f>NastaveniIPV!$D$48</f>
        <v>0.06</v>
      </c>
      <c r="Y522">
        <f>NastaveniIPV!$D$49</f>
        <v>0.06</v>
      </c>
      <c r="Z522">
        <f>NastaveniIPV!$D$50</f>
        <v>0.06</v>
      </c>
      <c r="AA522">
        <f>NastaveniIPV!$D$51</f>
        <v>1.7999999999999999E-2</v>
      </c>
      <c r="AB522">
        <f>NastaveniIPV!$D$52</f>
        <v>0.01</v>
      </c>
      <c r="AC522">
        <f>NastaveniIPV!$D$53</f>
        <v>0.01</v>
      </c>
      <c r="AD522">
        <f>NastaveniIPV!$D$54</f>
        <v>0.01</v>
      </c>
      <c r="AE522">
        <f>NastaveniIPV!$D$55</f>
        <v>0.01</v>
      </c>
      <c r="AF522">
        <f>NastaveniIPV!$D$56</f>
        <v>0.01</v>
      </c>
      <c r="AG522">
        <f t="shared" ref="AG522:BF522" si="2724">IF($T522=AG$18,1,IF(AG$18&lt;$T522,0,AF522+1))</f>
        <v>0</v>
      </c>
      <c r="AH522">
        <f t="shared" si="2724"/>
        <v>0</v>
      </c>
      <c r="AI522">
        <f t="shared" si="2724"/>
        <v>0</v>
      </c>
      <c r="AJ522">
        <f t="shared" si="2724"/>
        <v>0</v>
      </c>
      <c r="AK522">
        <f t="shared" si="2724"/>
        <v>0</v>
      </c>
      <c r="AL522">
        <f t="shared" si="2724"/>
        <v>0</v>
      </c>
      <c r="AM522">
        <f t="shared" si="2724"/>
        <v>0</v>
      </c>
      <c r="AN522">
        <f t="shared" si="2724"/>
        <v>0</v>
      </c>
      <c r="AO522">
        <f t="shared" si="2724"/>
        <v>0</v>
      </c>
      <c r="AP522">
        <f t="shared" si="2724"/>
        <v>0</v>
      </c>
      <c r="AQ522">
        <f t="shared" si="2724"/>
        <v>0</v>
      </c>
      <c r="AR522">
        <f t="shared" si="2724"/>
        <v>0</v>
      </c>
      <c r="AS522">
        <f t="shared" si="2724"/>
        <v>0</v>
      </c>
      <c r="AT522">
        <f t="shared" si="2724"/>
        <v>0</v>
      </c>
      <c r="AU522">
        <f t="shared" si="2724"/>
        <v>0</v>
      </c>
      <c r="AV522">
        <f t="shared" si="2724"/>
        <v>0</v>
      </c>
      <c r="AW522">
        <f t="shared" si="2724"/>
        <v>0</v>
      </c>
      <c r="AX522">
        <f t="shared" si="2724"/>
        <v>0</v>
      </c>
      <c r="AY522">
        <f t="shared" si="2724"/>
        <v>0</v>
      </c>
      <c r="AZ522">
        <f t="shared" si="2724"/>
        <v>0</v>
      </c>
      <c r="BA522">
        <f t="shared" si="2724"/>
        <v>0</v>
      </c>
      <c r="BB522">
        <f t="shared" si="2724"/>
        <v>0</v>
      </c>
      <c r="BC522">
        <f t="shared" si="2724"/>
        <v>0</v>
      </c>
      <c r="BD522">
        <f t="shared" si="2724"/>
        <v>0</v>
      </c>
      <c r="BE522">
        <f t="shared" si="2724"/>
        <v>0</v>
      </c>
      <c r="BF522">
        <f t="shared" si="2724"/>
        <v>0</v>
      </c>
      <c r="BG522">
        <f t="shared" si="2433"/>
        <v>0</v>
      </c>
      <c r="BH522">
        <f t="shared" ref="BH522:BI522" si="2725">IF($T522&lt;BH$18,BG522+1,IF(BH$18=$T522,1,0))</f>
        <v>0</v>
      </c>
      <c r="BI522">
        <f t="shared" si="2725"/>
        <v>0</v>
      </c>
      <c r="BJ522">
        <f t="shared" si="2435"/>
        <v>0</v>
      </c>
      <c r="BK522">
        <f t="shared" ref="BK522:BO522" si="2726">IF(BK$18&gt;$D$10,0,IF($T522&lt;BK$18,BJ522+1,IF(BK$18=$T522,1,0)))</f>
        <v>0</v>
      </c>
      <c r="BL522">
        <f t="shared" si="2726"/>
        <v>0</v>
      </c>
      <c r="BM522">
        <f t="shared" si="2726"/>
        <v>0</v>
      </c>
      <c r="BN522">
        <f t="shared" si="2726"/>
        <v>0</v>
      </c>
      <c r="BO522">
        <f t="shared" si="2726"/>
        <v>0</v>
      </c>
      <c r="BP522">
        <f t="shared" si="2437"/>
        <v>0</v>
      </c>
      <c r="BQ522">
        <f t="shared" si="2438"/>
        <v>0</v>
      </c>
      <c r="BR522">
        <f t="shared" si="2439"/>
        <v>0</v>
      </c>
      <c r="BS522">
        <f t="shared" si="2440"/>
        <v>0</v>
      </c>
      <c r="BT522">
        <f t="shared" si="2441"/>
        <v>0</v>
      </c>
      <c r="BU522">
        <f t="shared" si="2442"/>
        <v>0</v>
      </c>
      <c r="BV522">
        <f t="shared" si="2443"/>
        <v>0</v>
      </c>
      <c r="BW522">
        <f t="shared" si="2444"/>
        <v>0</v>
      </c>
      <c r="BX522">
        <f t="shared" si="2445"/>
        <v>0</v>
      </c>
      <c r="BY522">
        <f t="shared" si="2446"/>
        <v>0</v>
      </c>
      <c r="BZ522">
        <f t="shared" si="2447"/>
        <v>0</v>
      </c>
      <c r="CA522">
        <f t="shared" si="2448"/>
        <v>0</v>
      </c>
      <c r="CB522">
        <f t="shared" si="2449"/>
        <v>0</v>
      </c>
      <c r="CC522">
        <f t="shared" si="2450"/>
        <v>0</v>
      </c>
      <c r="CD522">
        <f t="shared" si="2451"/>
        <v>0</v>
      </c>
      <c r="CE522">
        <f t="shared" si="2452"/>
        <v>0</v>
      </c>
      <c r="CF522">
        <f t="shared" si="2453"/>
        <v>0</v>
      </c>
      <c r="CG522">
        <f t="shared" si="2454"/>
        <v>0</v>
      </c>
      <c r="CH522">
        <f t="shared" si="2455"/>
        <v>0</v>
      </c>
      <c r="CI522">
        <f t="shared" si="2456"/>
        <v>0</v>
      </c>
      <c r="CJ522">
        <f t="shared" si="2457"/>
        <v>0</v>
      </c>
      <c r="CK522">
        <f t="shared" si="2458"/>
        <v>0</v>
      </c>
      <c r="CL522">
        <f t="shared" si="2459"/>
        <v>0</v>
      </c>
      <c r="CM522">
        <f t="shared" si="2460"/>
        <v>0</v>
      </c>
      <c r="CN522">
        <f t="shared" si="2461"/>
        <v>0</v>
      </c>
      <c r="CO522">
        <f t="shared" si="2462"/>
        <v>0</v>
      </c>
      <c r="CP522">
        <f t="shared" si="2463"/>
        <v>0</v>
      </c>
      <c r="CQ522">
        <f t="shared" si="2464"/>
        <v>0</v>
      </c>
      <c r="CR522">
        <f t="shared" si="2465"/>
        <v>0</v>
      </c>
      <c r="CS522">
        <f t="shared" si="2466"/>
        <v>0</v>
      </c>
      <c r="CT522" t="str">
        <f t="shared" si="2467"/>
        <v/>
      </c>
      <c r="CU522" t="str">
        <f t="shared" si="2468"/>
        <v/>
      </c>
      <c r="CV522" t="str">
        <f t="shared" si="2469"/>
        <v/>
      </c>
      <c r="CW522" t="str">
        <f t="shared" si="2470"/>
        <v/>
      </c>
      <c r="CX522" t="str">
        <f t="shared" si="2471"/>
        <v/>
      </c>
      <c r="CY522" t="str">
        <f t="shared" si="2472"/>
        <v/>
      </c>
      <c r="CZ522" t="str">
        <f t="shared" si="2473"/>
        <v/>
      </c>
      <c r="DA522" t="str">
        <f t="shared" si="2474"/>
        <v/>
      </c>
      <c r="DB522" t="str">
        <f t="shared" si="2475"/>
        <v/>
      </c>
      <c r="DC522" t="str">
        <f t="shared" si="2476"/>
        <v/>
      </c>
      <c r="DD522" t="str">
        <f t="shared" si="2477"/>
        <v/>
      </c>
      <c r="DE522" t="str">
        <f t="shared" si="2478"/>
        <v/>
      </c>
      <c r="DF522" t="str">
        <f t="shared" si="2479"/>
        <v/>
      </c>
      <c r="DG522" t="str">
        <f t="shared" si="2480"/>
        <v/>
      </c>
      <c r="DH522" t="str">
        <f t="shared" si="2481"/>
        <v/>
      </c>
      <c r="DI522" t="str">
        <f t="shared" si="2482"/>
        <v/>
      </c>
      <c r="DJ522" t="str">
        <f t="shared" si="2483"/>
        <v/>
      </c>
      <c r="DK522" t="str">
        <f t="shared" si="2484"/>
        <v/>
      </c>
      <c r="DL522" t="str">
        <f t="shared" si="2485"/>
        <v/>
      </c>
      <c r="DM522" t="str">
        <f t="shared" si="2486"/>
        <v/>
      </c>
      <c r="DN522" t="str">
        <f t="shared" si="2487"/>
        <v/>
      </c>
      <c r="DO522" t="str">
        <f t="shared" si="2488"/>
        <v/>
      </c>
      <c r="DP522" t="str">
        <f t="shared" si="2489"/>
        <v/>
      </c>
      <c r="DQ522" t="str">
        <f t="shared" si="2490"/>
        <v/>
      </c>
      <c r="DR522" t="str">
        <f t="shared" si="2491"/>
        <v/>
      </c>
      <c r="DS522" t="str">
        <f t="shared" si="2492"/>
        <v/>
      </c>
      <c r="DT522" t="str">
        <f t="shared" si="2493"/>
        <v/>
      </c>
      <c r="DU522" t="str">
        <f t="shared" si="2494"/>
        <v/>
      </c>
      <c r="DV522" t="str">
        <f t="shared" si="2495"/>
        <v/>
      </c>
      <c r="DW522" t="str">
        <f t="shared" si="2496"/>
        <v/>
      </c>
      <c r="DX522" t="str">
        <f t="shared" si="2497"/>
        <v/>
      </c>
      <c r="DY522" t="str">
        <f t="shared" si="2498"/>
        <v/>
      </c>
      <c r="DZ522" t="str">
        <f t="shared" si="2499"/>
        <v/>
      </c>
      <c r="EA522" t="str">
        <f t="shared" si="2500"/>
        <v/>
      </c>
      <c r="EB522" t="str">
        <f t="shared" si="2501"/>
        <v/>
      </c>
      <c r="EC522" t="str">
        <f t="shared" si="2502"/>
        <v/>
      </c>
      <c r="ED522" t="str">
        <f t="shared" si="2503"/>
        <v/>
      </c>
      <c r="EE522" t="str">
        <f t="shared" si="2504"/>
        <v/>
      </c>
      <c r="EF522" t="str">
        <f t="shared" si="2505"/>
        <v/>
      </c>
      <c r="EG522" t="str">
        <f t="shared" si="2506"/>
        <v/>
      </c>
      <c r="EH522">
        <f t="shared" si="2507"/>
        <v>0</v>
      </c>
      <c r="EI522">
        <f t="shared" si="2508"/>
        <v>0</v>
      </c>
      <c r="EJ522">
        <f t="shared" si="2509"/>
        <v>0</v>
      </c>
      <c r="EK522" t="str">
        <f t="shared" si="2510"/>
        <v/>
      </c>
      <c r="EL522" t="str">
        <f t="shared" si="2511"/>
        <v/>
      </c>
      <c r="EM522" t="str">
        <f t="shared" si="2512"/>
        <v/>
      </c>
      <c r="EN522" s="2">
        <f t="shared" si="2513"/>
        <v>0</v>
      </c>
      <c r="EO522" s="1">
        <f t="shared" si="2514"/>
        <v>0</v>
      </c>
    </row>
    <row r="523" spans="1:145" ht="15" thickBot="1" x14ac:dyDescent="0.25">
      <c r="A523" s="14">
        <v>504</v>
      </c>
      <c r="B523" s="65" t="str">
        <f t="shared" ref="B523" si="2727">IF(AND(C523="",D523="",E523),"",A523)</f>
        <v/>
      </c>
      <c r="C523" s="63"/>
      <c r="D523" s="63"/>
      <c r="E523" s="64"/>
      <c r="F523" s="67" t="str">
        <f t="shared" si="2423"/>
        <v/>
      </c>
      <c r="G523" s="68" t="str">
        <f t="shared" si="2424"/>
        <v/>
      </c>
      <c r="H523" t="str">
        <f>IF(I523=1,NastaveniIPV!$I$48&amp;""&amp;$D$10,IF(I523=2,NastaveniIPV!$I$47,IF(J523=1,NastaveniIPV!$I$52,"")))</f>
        <v/>
      </c>
      <c r="I523" s="81" t="str">
        <f t="shared" si="2425"/>
        <v/>
      </c>
      <c r="J523" s="14" t="str">
        <f t="shared" si="2426"/>
        <v/>
      </c>
      <c r="O523">
        <v>504</v>
      </c>
      <c r="P523" s="1">
        <f t="shared" si="2427"/>
        <v>0</v>
      </c>
      <c r="Q523">
        <f t="shared" si="2428"/>
        <v>0</v>
      </c>
      <c r="R523" s="38" t="str">
        <f t="shared" si="2429"/>
        <v/>
      </c>
      <c r="S523" t="str">
        <f t="shared" si="2430"/>
        <v/>
      </c>
      <c r="T523" s="38" t="str">
        <f t="shared" si="2431"/>
        <v/>
      </c>
      <c r="W523">
        <f>NastaveniIPV!$D$47</f>
        <v>0.02</v>
      </c>
      <c r="X523">
        <f>NastaveniIPV!$D$48</f>
        <v>0.06</v>
      </c>
      <c r="Y523">
        <f>NastaveniIPV!$D$49</f>
        <v>0.06</v>
      </c>
      <c r="Z523">
        <f>NastaveniIPV!$D$50</f>
        <v>0.06</v>
      </c>
      <c r="AA523">
        <f>NastaveniIPV!$D$51</f>
        <v>1.7999999999999999E-2</v>
      </c>
      <c r="AB523">
        <f>NastaveniIPV!$D$52</f>
        <v>0.01</v>
      </c>
      <c r="AC523">
        <f>NastaveniIPV!$D$53</f>
        <v>0.01</v>
      </c>
      <c r="AD523">
        <f>NastaveniIPV!$D$54</f>
        <v>0.01</v>
      </c>
      <c r="AE523">
        <f>NastaveniIPV!$D$55</f>
        <v>0.01</v>
      </c>
      <c r="AF523">
        <f>NastaveniIPV!$D$56</f>
        <v>0.01</v>
      </c>
      <c r="AG523">
        <f t="shared" ref="AG523:BF523" si="2728">IF($T523=AG$18,1,IF(AG$18&lt;$T523,0,AF523+1))</f>
        <v>0</v>
      </c>
      <c r="AH523">
        <f t="shared" si="2728"/>
        <v>0</v>
      </c>
      <c r="AI523">
        <f t="shared" si="2728"/>
        <v>0</v>
      </c>
      <c r="AJ523">
        <f t="shared" si="2728"/>
        <v>0</v>
      </c>
      <c r="AK523">
        <f t="shared" si="2728"/>
        <v>0</v>
      </c>
      <c r="AL523">
        <f t="shared" si="2728"/>
        <v>0</v>
      </c>
      <c r="AM523">
        <f t="shared" si="2728"/>
        <v>0</v>
      </c>
      <c r="AN523">
        <f t="shared" si="2728"/>
        <v>0</v>
      </c>
      <c r="AO523">
        <f t="shared" si="2728"/>
        <v>0</v>
      </c>
      <c r="AP523">
        <f t="shared" si="2728"/>
        <v>0</v>
      </c>
      <c r="AQ523">
        <f t="shared" si="2728"/>
        <v>0</v>
      </c>
      <c r="AR523">
        <f t="shared" si="2728"/>
        <v>0</v>
      </c>
      <c r="AS523">
        <f t="shared" si="2728"/>
        <v>0</v>
      </c>
      <c r="AT523">
        <f t="shared" si="2728"/>
        <v>0</v>
      </c>
      <c r="AU523">
        <f t="shared" si="2728"/>
        <v>0</v>
      </c>
      <c r="AV523">
        <f t="shared" si="2728"/>
        <v>0</v>
      </c>
      <c r="AW523">
        <f t="shared" si="2728"/>
        <v>0</v>
      </c>
      <c r="AX523">
        <f t="shared" si="2728"/>
        <v>0</v>
      </c>
      <c r="AY523">
        <f t="shared" si="2728"/>
        <v>0</v>
      </c>
      <c r="AZ523">
        <f t="shared" si="2728"/>
        <v>0</v>
      </c>
      <c r="BA523">
        <f t="shared" si="2728"/>
        <v>0</v>
      </c>
      <c r="BB523">
        <f t="shared" si="2728"/>
        <v>0</v>
      </c>
      <c r="BC523">
        <f t="shared" si="2728"/>
        <v>0</v>
      </c>
      <c r="BD523">
        <f t="shared" si="2728"/>
        <v>0</v>
      </c>
      <c r="BE523">
        <f t="shared" si="2728"/>
        <v>0</v>
      </c>
      <c r="BF523">
        <f t="shared" si="2728"/>
        <v>0</v>
      </c>
      <c r="BG523">
        <f t="shared" si="2433"/>
        <v>0</v>
      </c>
      <c r="BH523">
        <f t="shared" ref="BH523:BI523" si="2729">IF($T523&lt;BH$18,BG523+1,IF(BH$18=$T523,1,0))</f>
        <v>0</v>
      </c>
      <c r="BI523">
        <f t="shared" si="2729"/>
        <v>0</v>
      </c>
      <c r="BJ523">
        <f t="shared" si="2435"/>
        <v>0</v>
      </c>
      <c r="BK523">
        <f t="shared" ref="BK523:BO523" si="2730">IF(BK$18&gt;$D$10,0,IF($T523&lt;BK$18,BJ523+1,IF(BK$18=$T523,1,0)))</f>
        <v>0</v>
      </c>
      <c r="BL523">
        <f t="shared" si="2730"/>
        <v>0</v>
      </c>
      <c r="BM523">
        <f t="shared" si="2730"/>
        <v>0</v>
      </c>
      <c r="BN523">
        <f t="shared" si="2730"/>
        <v>0</v>
      </c>
      <c r="BO523">
        <f t="shared" si="2730"/>
        <v>0</v>
      </c>
      <c r="BP523">
        <f t="shared" si="2437"/>
        <v>0</v>
      </c>
      <c r="BQ523">
        <f t="shared" si="2438"/>
        <v>0</v>
      </c>
      <c r="BR523">
        <f t="shared" si="2439"/>
        <v>0</v>
      </c>
      <c r="BS523">
        <f t="shared" si="2440"/>
        <v>0</v>
      </c>
      <c r="BT523">
        <f t="shared" si="2441"/>
        <v>0</v>
      </c>
      <c r="BU523">
        <f t="shared" si="2442"/>
        <v>0</v>
      </c>
      <c r="BV523">
        <f t="shared" si="2443"/>
        <v>0</v>
      </c>
      <c r="BW523">
        <f t="shared" si="2444"/>
        <v>0</v>
      </c>
      <c r="BX523">
        <f t="shared" si="2445"/>
        <v>0</v>
      </c>
      <c r="BY523">
        <f t="shared" si="2446"/>
        <v>0</v>
      </c>
      <c r="BZ523">
        <f t="shared" si="2447"/>
        <v>0</v>
      </c>
      <c r="CA523">
        <f t="shared" si="2448"/>
        <v>0</v>
      </c>
      <c r="CB523">
        <f t="shared" si="2449"/>
        <v>0</v>
      </c>
      <c r="CC523">
        <f t="shared" si="2450"/>
        <v>0</v>
      </c>
      <c r="CD523">
        <f t="shared" si="2451"/>
        <v>0</v>
      </c>
      <c r="CE523">
        <f t="shared" si="2452"/>
        <v>0</v>
      </c>
      <c r="CF523">
        <f t="shared" si="2453"/>
        <v>0</v>
      </c>
      <c r="CG523">
        <f t="shared" si="2454"/>
        <v>0</v>
      </c>
      <c r="CH523">
        <f t="shared" si="2455"/>
        <v>0</v>
      </c>
      <c r="CI523">
        <f t="shared" si="2456"/>
        <v>0</v>
      </c>
      <c r="CJ523">
        <f t="shared" si="2457"/>
        <v>0</v>
      </c>
      <c r="CK523">
        <f t="shared" si="2458"/>
        <v>0</v>
      </c>
      <c r="CL523">
        <f t="shared" si="2459"/>
        <v>0</v>
      </c>
      <c r="CM523">
        <f t="shared" si="2460"/>
        <v>0</v>
      </c>
      <c r="CN523">
        <f t="shared" si="2461"/>
        <v>0</v>
      </c>
      <c r="CO523">
        <f t="shared" si="2462"/>
        <v>0</v>
      </c>
      <c r="CP523">
        <f t="shared" si="2463"/>
        <v>0</v>
      </c>
      <c r="CQ523">
        <f t="shared" si="2464"/>
        <v>0</v>
      </c>
      <c r="CR523">
        <f t="shared" si="2465"/>
        <v>0</v>
      </c>
      <c r="CS523">
        <f t="shared" si="2466"/>
        <v>0</v>
      </c>
      <c r="CT523" t="str">
        <f t="shared" si="2467"/>
        <v/>
      </c>
      <c r="CU523" t="str">
        <f t="shared" si="2468"/>
        <v/>
      </c>
      <c r="CV523" t="str">
        <f t="shared" si="2469"/>
        <v/>
      </c>
      <c r="CW523" t="str">
        <f t="shared" si="2470"/>
        <v/>
      </c>
      <c r="CX523" t="str">
        <f t="shared" si="2471"/>
        <v/>
      </c>
      <c r="CY523" t="str">
        <f t="shared" si="2472"/>
        <v/>
      </c>
      <c r="CZ523" t="str">
        <f t="shared" si="2473"/>
        <v/>
      </c>
      <c r="DA523" t="str">
        <f t="shared" si="2474"/>
        <v/>
      </c>
      <c r="DB523" t="str">
        <f t="shared" si="2475"/>
        <v/>
      </c>
      <c r="DC523" t="str">
        <f t="shared" si="2476"/>
        <v/>
      </c>
      <c r="DD523" t="str">
        <f t="shared" si="2477"/>
        <v/>
      </c>
      <c r="DE523" t="str">
        <f t="shared" si="2478"/>
        <v/>
      </c>
      <c r="DF523" t="str">
        <f t="shared" si="2479"/>
        <v/>
      </c>
      <c r="DG523" t="str">
        <f t="shared" si="2480"/>
        <v/>
      </c>
      <c r="DH523" t="str">
        <f t="shared" si="2481"/>
        <v/>
      </c>
      <c r="DI523" t="str">
        <f t="shared" si="2482"/>
        <v/>
      </c>
      <c r="DJ523" t="str">
        <f t="shared" si="2483"/>
        <v/>
      </c>
      <c r="DK523" t="str">
        <f t="shared" si="2484"/>
        <v/>
      </c>
      <c r="DL523" t="str">
        <f t="shared" si="2485"/>
        <v/>
      </c>
      <c r="DM523" t="str">
        <f t="shared" si="2486"/>
        <v/>
      </c>
      <c r="DN523" t="str">
        <f t="shared" si="2487"/>
        <v/>
      </c>
      <c r="DO523" t="str">
        <f t="shared" si="2488"/>
        <v/>
      </c>
      <c r="DP523" t="str">
        <f t="shared" si="2489"/>
        <v/>
      </c>
      <c r="DQ523" t="str">
        <f t="shared" si="2490"/>
        <v/>
      </c>
      <c r="DR523" t="str">
        <f t="shared" si="2491"/>
        <v/>
      </c>
      <c r="DS523" t="str">
        <f t="shared" si="2492"/>
        <v/>
      </c>
      <c r="DT523" t="str">
        <f t="shared" si="2493"/>
        <v/>
      </c>
      <c r="DU523" t="str">
        <f t="shared" si="2494"/>
        <v/>
      </c>
      <c r="DV523" t="str">
        <f t="shared" si="2495"/>
        <v/>
      </c>
      <c r="DW523" t="str">
        <f t="shared" si="2496"/>
        <v/>
      </c>
      <c r="DX523" t="str">
        <f t="shared" si="2497"/>
        <v/>
      </c>
      <c r="DY523" t="str">
        <f t="shared" si="2498"/>
        <v/>
      </c>
      <c r="DZ523" t="str">
        <f t="shared" si="2499"/>
        <v/>
      </c>
      <c r="EA523" t="str">
        <f t="shared" si="2500"/>
        <v/>
      </c>
      <c r="EB523" t="str">
        <f t="shared" si="2501"/>
        <v/>
      </c>
      <c r="EC523" t="str">
        <f t="shared" si="2502"/>
        <v/>
      </c>
      <c r="ED523" t="str">
        <f t="shared" si="2503"/>
        <v/>
      </c>
      <c r="EE523" t="str">
        <f t="shared" si="2504"/>
        <v/>
      </c>
      <c r="EF523" t="str">
        <f t="shared" si="2505"/>
        <v/>
      </c>
      <c r="EG523" t="str">
        <f t="shared" si="2506"/>
        <v/>
      </c>
      <c r="EH523">
        <f t="shared" si="2507"/>
        <v>0</v>
      </c>
      <c r="EI523">
        <f t="shared" si="2508"/>
        <v>0</v>
      </c>
      <c r="EJ523">
        <f t="shared" si="2509"/>
        <v>0</v>
      </c>
      <c r="EK523" t="str">
        <f t="shared" si="2510"/>
        <v/>
      </c>
      <c r="EL523" t="str">
        <f t="shared" si="2511"/>
        <v/>
      </c>
      <c r="EM523" t="str">
        <f t="shared" si="2512"/>
        <v/>
      </c>
      <c r="EN523" s="2">
        <f t="shared" si="2513"/>
        <v>0</v>
      </c>
      <c r="EO523" s="1">
        <f t="shared" si="2514"/>
        <v>0</v>
      </c>
    </row>
    <row r="524" spans="1:145" ht="15" thickBot="1" x14ac:dyDescent="0.25">
      <c r="A524" s="14">
        <v>505</v>
      </c>
      <c r="B524" s="65" t="str">
        <f t="shared" ref="B524" si="2731">IF(AND(C524="",D524="",E524=""),"",A524)</f>
        <v/>
      </c>
      <c r="C524" s="61"/>
      <c r="D524" s="62"/>
      <c r="E524" s="61"/>
      <c r="F524" s="67" t="str">
        <f t="shared" si="2423"/>
        <v/>
      </c>
      <c r="G524" s="68" t="str">
        <f t="shared" si="2424"/>
        <v/>
      </c>
      <c r="H524" t="str">
        <f>IF(I524=1,NastaveniIPV!$I$48&amp;""&amp;$D$10,IF(I524=2,NastaveniIPV!$I$47,IF(J524=1,NastaveniIPV!$I$52,"")))</f>
        <v/>
      </c>
      <c r="I524" s="81" t="str">
        <f t="shared" si="2425"/>
        <v/>
      </c>
      <c r="J524" s="14" t="str">
        <f t="shared" si="2426"/>
        <v/>
      </c>
      <c r="O524">
        <v>505</v>
      </c>
      <c r="P524" s="1">
        <f t="shared" si="2427"/>
        <v>0</v>
      </c>
      <c r="Q524">
        <f t="shared" si="2428"/>
        <v>0</v>
      </c>
      <c r="R524" s="38" t="str">
        <f t="shared" si="2429"/>
        <v/>
      </c>
      <c r="S524" t="str">
        <f t="shared" si="2430"/>
        <v/>
      </c>
      <c r="T524" s="38" t="str">
        <f t="shared" si="2431"/>
        <v/>
      </c>
      <c r="W524">
        <f>NastaveniIPV!$D$47</f>
        <v>0.02</v>
      </c>
      <c r="X524">
        <f>NastaveniIPV!$D$48</f>
        <v>0.06</v>
      </c>
      <c r="Y524">
        <f>NastaveniIPV!$D$49</f>
        <v>0.06</v>
      </c>
      <c r="Z524">
        <f>NastaveniIPV!$D$50</f>
        <v>0.06</v>
      </c>
      <c r="AA524">
        <f>NastaveniIPV!$D$51</f>
        <v>1.7999999999999999E-2</v>
      </c>
      <c r="AB524">
        <f>NastaveniIPV!$D$52</f>
        <v>0.01</v>
      </c>
      <c r="AC524">
        <f>NastaveniIPV!$D$53</f>
        <v>0.01</v>
      </c>
      <c r="AD524">
        <f>NastaveniIPV!$D$54</f>
        <v>0.01</v>
      </c>
      <c r="AE524">
        <f>NastaveniIPV!$D$55</f>
        <v>0.01</v>
      </c>
      <c r="AF524">
        <f>NastaveniIPV!$D$56</f>
        <v>0.01</v>
      </c>
      <c r="AG524">
        <f t="shared" ref="AG524:BF524" si="2732">IF($T524=AG$18,1,IF(AG$18&lt;$T524,0,AF524+1))</f>
        <v>0</v>
      </c>
      <c r="AH524">
        <f t="shared" si="2732"/>
        <v>0</v>
      </c>
      <c r="AI524">
        <f t="shared" si="2732"/>
        <v>0</v>
      </c>
      <c r="AJ524">
        <f t="shared" si="2732"/>
        <v>0</v>
      </c>
      <c r="AK524">
        <f t="shared" si="2732"/>
        <v>0</v>
      </c>
      <c r="AL524">
        <f t="shared" si="2732"/>
        <v>0</v>
      </c>
      <c r="AM524">
        <f t="shared" si="2732"/>
        <v>0</v>
      </c>
      <c r="AN524">
        <f t="shared" si="2732"/>
        <v>0</v>
      </c>
      <c r="AO524">
        <f t="shared" si="2732"/>
        <v>0</v>
      </c>
      <c r="AP524">
        <f t="shared" si="2732"/>
        <v>0</v>
      </c>
      <c r="AQ524">
        <f t="shared" si="2732"/>
        <v>0</v>
      </c>
      <c r="AR524">
        <f t="shared" si="2732"/>
        <v>0</v>
      </c>
      <c r="AS524">
        <f t="shared" si="2732"/>
        <v>0</v>
      </c>
      <c r="AT524">
        <f t="shared" si="2732"/>
        <v>0</v>
      </c>
      <c r="AU524">
        <f t="shared" si="2732"/>
        <v>0</v>
      </c>
      <c r="AV524">
        <f t="shared" si="2732"/>
        <v>0</v>
      </c>
      <c r="AW524">
        <f t="shared" si="2732"/>
        <v>0</v>
      </c>
      <c r="AX524">
        <f t="shared" si="2732"/>
        <v>0</v>
      </c>
      <c r="AY524">
        <f t="shared" si="2732"/>
        <v>0</v>
      </c>
      <c r="AZ524">
        <f t="shared" si="2732"/>
        <v>0</v>
      </c>
      <c r="BA524">
        <f t="shared" si="2732"/>
        <v>0</v>
      </c>
      <c r="BB524">
        <f t="shared" si="2732"/>
        <v>0</v>
      </c>
      <c r="BC524">
        <f t="shared" si="2732"/>
        <v>0</v>
      </c>
      <c r="BD524">
        <f t="shared" si="2732"/>
        <v>0</v>
      </c>
      <c r="BE524">
        <f t="shared" si="2732"/>
        <v>0</v>
      </c>
      <c r="BF524">
        <f t="shared" si="2732"/>
        <v>0</v>
      </c>
      <c r="BG524">
        <f t="shared" si="2433"/>
        <v>0</v>
      </c>
      <c r="BH524">
        <f t="shared" ref="BH524:BI524" si="2733">IF($T524&lt;BH$18,BG524+1,IF(BH$18=$T524,1,0))</f>
        <v>0</v>
      </c>
      <c r="BI524">
        <f t="shared" si="2733"/>
        <v>0</v>
      </c>
      <c r="BJ524">
        <f t="shared" si="2435"/>
        <v>0</v>
      </c>
      <c r="BK524">
        <f t="shared" ref="BK524:BO524" si="2734">IF(BK$18&gt;$D$10,0,IF($T524&lt;BK$18,BJ524+1,IF(BK$18=$T524,1,0)))</f>
        <v>0</v>
      </c>
      <c r="BL524">
        <f t="shared" si="2734"/>
        <v>0</v>
      </c>
      <c r="BM524">
        <f t="shared" si="2734"/>
        <v>0</v>
      </c>
      <c r="BN524">
        <f t="shared" si="2734"/>
        <v>0</v>
      </c>
      <c r="BO524">
        <f t="shared" si="2734"/>
        <v>0</v>
      </c>
      <c r="BP524">
        <f t="shared" si="2437"/>
        <v>0</v>
      </c>
      <c r="BQ524">
        <f t="shared" si="2438"/>
        <v>0</v>
      </c>
      <c r="BR524">
        <f t="shared" si="2439"/>
        <v>0</v>
      </c>
      <c r="BS524">
        <f t="shared" si="2440"/>
        <v>0</v>
      </c>
      <c r="BT524">
        <f t="shared" si="2441"/>
        <v>0</v>
      </c>
      <c r="BU524">
        <f t="shared" si="2442"/>
        <v>0</v>
      </c>
      <c r="BV524">
        <f t="shared" si="2443"/>
        <v>0</v>
      </c>
      <c r="BW524">
        <f t="shared" si="2444"/>
        <v>0</v>
      </c>
      <c r="BX524">
        <f t="shared" si="2445"/>
        <v>0</v>
      </c>
      <c r="BY524">
        <f t="shared" si="2446"/>
        <v>0</v>
      </c>
      <c r="BZ524">
        <f t="shared" si="2447"/>
        <v>0</v>
      </c>
      <c r="CA524">
        <f t="shared" si="2448"/>
        <v>0</v>
      </c>
      <c r="CB524">
        <f t="shared" si="2449"/>
        <v>0</v>
      </c>
      <c r="CC524">
        <f t="shared" si="2450"/>
        <v>0</v>
      </c>
      <c r="CD524">
        <f t="shared" si="2451"/>
        <v>0</v>
      </c>
      <c r="CE524">
        <f t="shared" si="2452"/>
        <v>0</v>
      </c>
      <c r="CF524">
        <f t="shared" si="2453"/>
        <v>0</v>
      </c>
      <c r="CG524">
        <f t="shared" si="2454"/>
        <v>0</v>
      </c>
      <c r="CH524">
        <f t="shared" si="2455"/>
        <v>0</v>
      </c>
      <c r="CI524">
        <f t="shared" si="2456"/>
        <v>0</v>
      </c>
      <c r="CJ524">
        <f t="shared" si="2457"/>
        <v>0</v>
      </c>
      <c r="CK524">
        <f t="shared" si="2458"/>
        <v>0</v>
      </c>
      <c r="CL524">
        <f t="shared" si="2459"/>
        <v>0</v>
      </c>
      <c r="CM524">
        <f t="shared" si="2460"/>
        <v>0</v>
      </c>
      <c r="CN524">
        <f t="shared" si="2461"/>
        <v>0</v>
      </c>
      <c r="CO524">
        <f t="shared" si="2462"/>
        <v>0</v>
      </c>
      <c r="CP524">
        <f t="shared" si="2463"/>
        <v>0</v>
      </c>
      <c r="CQ524">
        <f t="shared" si="2464"/>
        <v>0</v>
      </c>
      <c r="CR524">
        <f t="shared" si="2465"/>
        <v>0</v>
      </c>
      <c r="CS524">
        <f t="shared" si="2466"/>
        <v>0</v>
      </c>
      <c r="CT524" t="str">
        <f t="shared" si="2467"/>
        <v/>
      </c>
      <c r="CU524" t="str">
        <f t="shared" si="2468"/>
        <v/>
      </c>
      <c r="CV524" t="str">
        <f t="shared" si="2469"/>
        <v/>
      </c>
      <c r="CW524" t="str">
        <f t="shared" si="2470"/>
        <v/>
      </c>
      <c r="CX524" t="str">
        <f t="shared" si="2471"/>
        <v/>
      </c>
      <c r="CY524" t="str">
        <f t="shared" si="2472"/>
        <v/>
      </c>
      <c r="CZ524" t="str">
        <f t="shared" si="2473"/>
        <v/>
      </c>
      <c r="DA524" t="str">
        <f t="shared" si="2474"/>
        <v/>
      </c>
      <c r="DB524" t="str">
        <f t="shared" si="2475"/>
        <v/>
      </c>
      <c r="DC524" t="str">
        <f t="shared" si="2476"/>
        <v/>
      </c>
      <c r="DD524" t="str">
        <f t="shared" si="2477"/>
        <v/>
      </c>
      <c r="DE524" t="str">
        <f t="shared" si="2478"/>
        <v/>
      </c>
      <c r="DF524" t="str">
        <f t="shared" si="2479"/>
        <v/>
      </c>
      <c r="DG524" t="str">
        <f t="shared" si="2480"/>
        <v/>
      </c>
      <c r="DH524" t="str">
        <f t="shared" si="2481"/>
        <v/>
      </c>
      <c r="DI524" t="str">
        <f t="shared" si="2482"/>
        <v/>
      </c>
      <c r="DJ524" t="str">
        <f t="shared" si="2483"/>
        <v/>
      </c>
      <c r="DK524" t="str">
        <f t="shared" si="2484"/>
        <v/>
      </c>
      <c r="DL524" t="str">
        <f t="shared" si="2485"/>
        <v/>
      </c>
      <c r="DM524" t="str">
        <f t="shared" si="2486"/>
        <v/>
      </c>
      <c r="DN524" t="str">
        <f t="shared" si="2487"/>
        <v/>
      </c>
      <c r="DO524" t="str">
        <f t="shared" si="2488"/>
        <v/>
      </c>
      <c r="DP524" t="str">
        <f t="shared" si="2489"/>
        <v/>
      </c>
      <c r="DQ524" t="str">
        <f t="shared" si="2490"/>
        <v/>
      </c>
      <c r="DR524" t="str">
        <f t="shared" si="2491"/>
        <v/>
      </c>
      <c r="DS524" t="str">
        <f t="shared" si="2492"/>
        <v/>
      </c>
      <c r="DT524" t="str">
        <f t="shared" si="2493"/>
        <v/>
      </c>
      <c r="DU524" t="str">
        <f t="shared" si="2494"/>
        <v/>
      </c>
      <c r="DV524" t="str">
        <f t="shared" si="2495"/>
        <v/>
      </c>
      <c r="DW524" t="str">
        <f t="shared" si="2496"/>
        <v/>
      </c>
      <c r="DX524" t="str">
        <f t="shared" si="2497"/>
        <v/>
      </c>
      <c r="DY524" t="str">
        <f t="shared" si="2498"/>
        <v/>
      </c>
      <c r="DZ524" t="str">
        <f t="shared" si="2499"/>
        <v/>
      </c>
      <c r="EA524" t="str">
        <f t="shared" si="2500"/>
        <v/>
      </c>
      <c r="EB524" t="str">
        <f t="shared" si="2501"/>
        <v/>
      </c>
      <c r="EC524" t="str">
        <f t="shared" si="2502"/>
        <v/>
      </c>
      <c r="ED524" t="str">
        <f t="shared" si="2503"/>
        <v/>
      </c>
      <c r="EE524" t="str">
        <f t="shared" si="2504"/>
        <v/>
      </c>
      <c r="EF524" t="str">
        <f t="shared" si="2505"/>
        <v/>
      </c>
      <c r="EG524" t="str">
        <f t="shared" si="2506"/>
        <v/>
      </c>
      <c r="EH524">
        <f t="shared" si="2507"/>
        <v>0</v>
      </c>
      <c r="EI524">
        <f t="shared" si="2508"/>
        <v>0</v>
      </c>
      <c r="EJ524">
        <f t="shared" si="2509"/>
        <v>0</v>
      </c>
      <c r="EK524" t="str">
        <f t="shared" si="2510"/>
        <v/>
      </c>
      <c r="EL524" t="str">
        <f t="shared" si="2511"/>
        <v/>
      </c>
      <c r="EM524" t="str">
        <f t="shared" si="2512"/>
        <v/>
      </c>
      <c r="EN524" s="2">
        <f t="shared" si="2513"/>
        <v>0</v>
      </c>
      <c r="EO524" s="1">
        <f t="shared" si="2514"/>
        <v>0</v>
      </c>
    </row>
    <row r="525" spans="1:145" ht="15" thickBot="1" x14ac:dyDescent="0.25">
      <c r="A525" s="14">
        <v>506</v>
      </c>
      <c r="B525" s="65" t="str">
        <f t="shared" ref="B525" si="2735">IF(AND(C525="",D525="",E525),"",A525)</f>
        <v/>
      </c>
      <c r="C525" s="63"/>
      <c r="D525" s="63"/>
      <c r="E525" s="64"/>
      <c r="F525" s="67" t="str">
        <f t="shared" si="2423"/>
        <v/>
      </c>
      <c r="G525" s="68" t="str">
        <f t="shared" si="2424"/>
        <v/>
      </c>
      <c r="H525" t="str">
        <f>IF(I525=1,NastaveniIPV!$I$48&amp;""&amp;$D$10,IF(I525=2,NastaveniIPV!$I$47,IF(J525=1,NastaveniIPV!$I$52,"")))</f>
        <v/>
      </c>
      <c r="I525" s="81" t="str">
        <f t="shared" si="2425"/>
        <v/>
      </c>
      <c r="J525" s="14" t="str">
        <f t="shared" si="2426"/>
        <v/>
      </c>
      <c r="O525">
        <v>506</v>
      </c>
      <c r="P525" s="1">
        <f t="shared" si="2427"/>
        <v>0</v>
      </c>
      <c r="Q525">
        <f t="shared" si="2428"/>
        <v>0</v>
      </c>
      <c r="R525" s="38" t="str">
        <f t="shared" si="2429"/>
        <v/>
      </c>
      <c r="S525" t="str">
        <f t="shared" si="2430"/>
        <v/>
      </c>
      <c r="T525" s="38" t="str">
        <f t="shared" si="2431"/>
        <v/>
      </c>
      <c r="W525">
        <f>NastaveniIPV!$D$47</f>
        <v>0.02</v>
      </c>
      <c r="X525">
        <f>NastaveniIPV!$D$48</f>
        <v>0.06</v>
      </c>
      <c r="Y525">
        <f>NastaveniIPV!$D$49</f>
        <v>0.06</v>
      </c>
      <c r="Z525">
        <f>NastaveniIPV!$D$50</f>
        <v>0.06</v>
      </c>
      <c r="AA525">
        <f>NastaveniIPV!$D$51</f>
        <v>1.7999999999999999E-2</v>
      </c>
      <c r="AB525">
        <f>NastaveniIPV!$D$52</f>
        <v>0.01</v>
      </c>
      <c r="AC525">
        <f>NastaveniIPV!$D$53</f>
        <v>0.01</v>
      </c>
      <c r="AD525">
        <f>NastaveniIPV!$D$54</f>
        <v>0.01</v>
      </c>
      <c r="AE525">
        <f>NastaveniIPV!$D$55</f>
        <v>0.01</v>
      </c>
      <c r="AF525">
        <f>NastaveniIPV!$D$56</f>
        <v>0.01</v>
      </c>
      <c r="AG525">
        <f t="shared" ref="AG525:BF525" si="2736">IF($T525=AG$18,1,IF(AG$18&lt;$T525,0,AF525+1))</f>
        <v>0</v>
      </c>
      <c r="AH525">
        <f t="shared" si="2736"/>
        <v>0</v>
      </c>
      <c r="AI525">
        <f t="shared" si="2736"/>
        <v>0</v>
      </c>
      <c r="AJ525">
        <f t="shared" si="2736"/>
        <v>0</v>
      </c>
      <c r="AK525">
        <f t="shared" si="2736"/>
        <v>0</v>
      </c>
      <c r="AL525">
        <f t="shared" si="2736"/>
        <v>0</v>
      </c>
      <c r="AM525">
        <f t="shared" si="2736"/>
        <v>0</v>
      </c>
      <c r="AN525">
        <f t="shared" si="2736"/>
        <v>0</v>
      </c>
      <c r="AO525">
        <f t="shared" si="2736"/>
        <v>0</v>
      </c>
      <c r="AP525">
        <f t="shared" si="2736"/>
        <v>0</v>
      </c>
      <c r="AQ525">
        <f t="shared" si="2736"/>
        <v>0</v>
      </c>
      <c r="AR525">
        <f t="shared" si="2736"/>
        <v>0</v>
      </c>
      <c r="AS525">
        <f t="shared" si="2736"/>
        <v>0</v>
      </c>
      <c r="AT525">
        <f t="shared" si="2736"/>
        <v>0</v>
      </c>
      <c r="AU525">
        <f t="shared" si="2736"/>
        <v>0</v>
      </c>
      <c r="AV525">
        <f t="shared" si="2736"/>
        <v>0</v>
      </c>
      <c r="AW525">
        <f t="shared" si="2736"/>
        <v>0</v>
      </c>
      <c r="AX525">
        <f t="shared" si="2736"/>
        <v>0</v>
      </c>
      <c r="AY525">
        <f t="shared" si="2736"/>
        <v>0</v>
      </c>
      <c r="AZ525">
        <f t="shared" si="2736"/>
        <v>0</v>
      </c>
      <c r="BA525">
        <f t="shared" si="2736"/>
        <v>0</v>
      </c>
      <c r="BB525">
        <f t="shared" si="2736"/>
        <v>0</v>
      </c>
      <c r="BC525">
        <f t="shared" si="2736"/>
        <v>0</v>
      </c>
      <c r="BD525">
        <f t="shared" si="2736"/>
        <v>0</v>
      </c>
      <c r="BE525">
        <f t="shared" si="2736"/>
        <v>0</v>
      </c>
      <c r="BF525">
        <f t="shared" si="2736"/>
        <v>0</v>
      </c>
      <c r="BG525">
        <f t="shared" si="2433"/>
        <v>0</v>
      </c>
      <c r="BH525">
        <f t="shared" ref="BH525:BI525" si="2737">IF($T525&lt;BH$18,BG525+1,IF(BH$18=$T525,1,0))</f>
        <v>0</v>
      </c>
      <c r="BI525">
        <f t="shared" si="2737"/>
        <v>0</v>
      </c>
      <c r="BJ525">
        <f t="shared" si="2435"/>
        <v>0</v>
      </c>
      <c r="BK525">
        <f t="shared" ref="BK525:BO525" si="2738">IF(BK$18&gt;$D$10,0,IF($T525&lt;BK$18,BJ525+1,IF(BK$18=$T525,1,0)))</f>
        <v>0</v>
      </c>
      <c r="BL525">
        <f t="shared" si="2738"/>
        <v>0</v>
      </c>
      <c r="BM525">
        <f t="shared" si="2738"/>
        <v>0</v>
      </c>
      <c r="BN525">
        <f t="shared" si="2738"/>
        <v>0</v>
      </c>
      <c r="BO525">
        <f t="shared" si="2738"/>
        <v>0</v>
      </c>
      <c r="BP525">
        <f t="shared" si="2437"/>
        <v>0</v>
      </c>
      <c r="BQ525">
        <f t="shared" si="2438"/>
        <v>0</v>
      </c>
      <c r="BR525">
        <f t="shared" si="2439"/>
        <v>0</v>
      </c>
      <c r="BS525">
        <f t="shared" si="2440"/>
        <v>0</v>
      </c>
      <c r="BT525">
        <f t="shared" si="2441"/>
        <v>0</v>
      </c>
      <c r="BU525">
        <f t="shared" si="2442"/>
        <v>0</v>
      </c>
      <c r="BV525">
        <f t="shared" si="2443"/>
        <v>0</v>
      </c>
      <c r="BW525">
        <f t="shared" si="2444"/>
        <v>0</v>
      </c>
      <c r="BX525">
        <f t="shared" si="2445"/>
        <v>0</v>
      </c>
      <c r="BY525">
        <f t="shared" si="2446"/>
        <v>0</v>
      </c>
      <c r="BZ525">
        <f t="shared" si="2447"/>
        <v>0</v>
      </c>
      <c r="CA525">
        <f t="shared" si="2448"/>
        <v>0</v>
      </c>
      <c r="CB525">
        <f t="shared" si="2449"/>
        <v>0</v>
      </c>
      <c r="CC525">
        <f t="shared" si="2450"/>
        <v>0</v>
      </c>
      <c r="CD525">
        <f t="shared" si="2451"/>
        <v>0</v>
      </c>
      <c r="CE525">
        <f t="shared" si="2452"/>
        <v>0</v>
      </c>
      <c r="CF525">
        <f t="shared" si="2453"/>
        <v>0</v>
      </c>
      <c r="CG525">
        <f t="shared" si="2454"/>
        <v>0</v>
      </c>
      <c r="CH525">
        <f t="shared" si="2455"/>
        <v>0</v>
      </c>
      <c r="CI525">
        <f t="shared" si="2456"/>
        <v>0</v>
      </c>
      <c r="CJ525">
        <f t="shared" si="2457"/>
        <v>0</v>
      </c>
      <c r="CK525">
        <f t="shared" si="2458"/>
        <v>0</v>
      </c>
      <c r="CL525">
        <f t="shared" si="2459"/>
        <v>0</v>
      </c>
      <c r="CM525">
        <f t="shared" si="2460"/>
        <v>0</v>
      </c>
      <c r="CN525">
        <f t="shared" si="2461"/>
        <v>0</v>
      </c>
      <c r="CO525">
        <f t="shared" si="2462"/>
        <v>0</v>
      </c>
      <c r="CP525">
        <f t="shared" si="2463"/>
        <v>0</v>
      </c>
      <c r="CQ525">
        <f t="shared" si="2464"/>
        <v>0</v>
      </c>
      <c r="CR525">
        <f t="shared" si="2465"/>
        <v>0</v>
      </c>
      <c r="CS525">
        <f t="shared" si="2466"/>
        <v>0</v>
      </c>
      <c r="CT525" t="str">
        <f t="shared" si="2467"/>
        <v/>
      </c>
      <c r="CU525" t="str">
        <f t="shared" si="2468"/>
        <v/>
      </c>
      <c r="CV525" t="str">
        <f t="shared" si="2469"/>
        <v/>
      </c>
      <c r="CW525" t="str">
        <f t="shared" si="2470"/>
        <v/>
      </c>
      <c r="CX525" t="str">
        <f t="shared" si="2471"/>
        <v/>
      </c>
      <c r="CY525" t="str">
        <f t="shared" si="2472"/>
        <v/>
      </c>
      <c r="CZ525" t="str">
        <f t="shared" si="2473"/>
        <v/>
      </c>
      <c r="DA525" t="str">
        <f t="shared" si="2474"/>
        <v/>
      </c>
      <c r="DB525" t="str">
        <f t="shared" si="2475"/>
        <v/>
      </c>
      <c r="DC525" t="str">
        <f t="shared" si="2476"/>
        <v/>
      </c>
      <c r="DD525" t="str">
        <f t="shared" si="2477"/>
        <v/>
      </c>
      <c r="DE525" t="str">
        <f t="shared" si="2478"/>
        <v/>
      </c>
      <c r="DF525" t="str">
        <f t="shared" si="2479"/>
        <v/>
      </c>
      <c r="DG525" t="str">
        <f t="shared" si="2480"/>
        <v/>
      </c>
      <c r="DH525" t="str">
        <f t="shared" si="2481"/>
        <v/>
      </c>
      <c r="DI525" t="str">
        <f t="shared" si="2482"/>
        <v/>
      </c>
      <c r="DJ525" t="str">
        <f t="shared" si="2483"/>
        <v/>
      </c>
      <c r="DK525" t="str">
        <f t="shared" si="2484"/>
        <v/>
      </c>
      <c r="DL525" t="str">
        <f t="shared" si="2485"/>
        <v/>
      </c>
      <c r="DM525" t="str">
        <f t="shared" si="2486"/>
        <v/>
      </c>
      <c r="DN525" t="str">
        <f t="shared" si="2487"/>
        <v/>
      </c>
      <c r="DO525" t="str">
        <f t="shared" si="2488"/>
        <v/>
      </c>
      <c r="DP525" t="str">
        <f t="shared" si="2489"/>
        <v/>
      </c>
      <c r="DQ525" t="str">
        <f t="shared" si="2490"/>
        <v/>
      </c>
      <c r="DR525" t="str">
        <f t="shared" si="2491"/>
        <v/>
      </c>
      <c r="DS525" t="str">
        <f t="shared" si="2492"/>
        <v/>
      </c>
      <c r="DT525" t="str">
        <f t="shared" si="2493"/>
        <v/>
      </c>
      <c r="DU525" t="str">
        <f t="shared" si="2494"/>
        <v/>
      </c>
      <c r="DV525" t="str">
        <f t="shared" si="2495"/>
        <v/>
      </c>
      <c r="DW525" t="str">
        <f t="shared" si="2496"/>
        <v/>
      </c>
      <c r="DX525" t="str">
        <f t="shared" si="2497"/>
        <v/>
      </c>
      <c r="DY525" t="str">
        <f t="shared" si="2498"/>
        <v/>
      </c>
      <c r="DZ525" t="str">
        <f t="shared" si="2499"/>
        <v/>
      </c>
      <c r="EA525" t="str">
        <f t="shared" si="2500"/>
        <v/>
      </c>
      <c r="EB525" t="str">
        <f t="shared" si="2501"/>
        <v/>
      </c>
      <c r="EC525" t="str">
        <f t="shared" si="2502"/>
        <v/>
      </c>
      <c r="ED525" t="str">
        <f t="shared" si="2503"/>
        <v/>
      </c>
      <c r="EE525" t="str">
        <f t="shared" si="2504"/>
        <v/>
      </c>
      <c r="EF525" t="str">
        <f t="shared" si="2505"/>
        <v/>
      </c>
      <c r="EG525" t="str">
        <f t="shared" si="2506"/>
        <v/>
      </c>
      <c r="EH525">
        <f t="shared" si="2507"/>
        <v>0</v>
      </c>
      <c r="EI525">
        <f t="shared" si="2508"/>
        <v>0</v>
      </c>
      <c r="EJ525">
        <f t="shared" si="2509"/>
        <v>0</v>
      </c>
      <c r="EK525" t="str">
        <f t="shared" si="2510"/>
        <v/>
      </c>
      <c r="EL525" t="str">
        <f t="shared" si="2511"/>
        <v/>
      </c>
      <c r="EM525" t="str">
        <f t="shared" si="2512"/>
        <v/>
      </c>
      <c r="EN525" s="2">
        <f t="shared" si="2513"/>
        <v>0</v>
      </c>
      <c r="EO525" s="1">
        <f t="shared" si="2514"/>
        <v>0</v>
      </c>
    </row>
    <row r="526" spans="1:145" ht="15" thickBot="1" x14ac:dyDescent="0.25">
      <c r="A526" s="14">
        <v>507</v>
      </c>
      <c r="B526" s="65" t="str">
        <f t="shared" ref="B526" si="2739">IF(AND(C526="",D526="",E526=""),"",A526)</f>
        <v/>
      </c>
      <c r="C526" s="61"/>
      <c r="D526" s="62"/>
      <c r="E526" s="61"/>
      <c r="F526" s="67" t="str">
        <f t="shared" si="2423"/>
        <v/>
      </c>
      <c r="G526" s="68" t="str">
        <f t="shared" si="2424"/>
        <v/>
      </c>
      <c r="H526" t="str">
        <f>IF(I526=1,NastaveniIPV!$I$48&amp;""&amp;$D$10,IF(I526=2,NastaveniIPV!$I$47,IF(J526=1,NastaveniIPV!$I$52,"")))</f>
        <v/>
      </c>
      <c r="I526" s="81" t="str">
        <f t="shared" si="2425"/>
        <v/>
      </c>
      <c r="J526" s="14" t="str">
        <f t="shared" si="2426"/>
        <v/>
      </c>
      <c r="O526">
        <v>507</v>
      </c>
      <c r="P526" s="1">
        <f t="shared" si="2427"/>
        <v>0</v>
      </c>
      <c r="Q526">
        <f t="shared" si="2428"/>
        <v>0</v>
      </c>
      <c r="R526" s="38" t="str">
        <f t="shared" si="2429"/>
        <v/>
      </c>
      <c r="S526" t="str">
        <f t="shared" si="2430"/>
        <v/>
      </c>
      <c r="T526" s="38" t="str">
        <f t="shared" si="2431"/>
        <v/>
      </c>
      <c r="W526">
        <f>NastaveniIPV!$D$47</f>
        <v>0.02</v>
      </c>
      <c r="X526">
        <f>NastaveniIPV!$D$48</f>
        <v>0.06</v>
      </c>
      <c r="Y526">
        <f>NastaveniIPV!$D$49</f>
        <v>0.06</v>
      </c>
      <c r="Z526">
        <f>NastaveniIPV!$D$50</f>
        <v>0.06</v>
      </c>
      <c r="AA526">
        <f>NastaveniIPV!$D$51</f>
        <v>1.7999999999999999E-2</v>
      </c>
      <c r="AB526">
        <f>NastaveniIPV!$D$52</f>
        <v>0.01</v>
      </c>
      <c r="AC526">
        <f>NastaveniIPV!$D$53</f>
        <v>0.01</v>
      </c>
      <c r="AD526">
        <f>NastaveniIPV!$D$54</f>
        <v>0.01</v>
      </c>
      <c r="AE526">
        <f>NastaveniIPV!$D$55</f>
        <v>0.01</v>
      </c>
      <c r="AF526">
        <f>NastaveniIPV!$D$56</f>
        <v>0.01</v>
      </c>
      <c r="AG526">
        <f t="shared" ref="AG526:BF526" si="2740">IF($T526=AG$18,1,IF(AG$18&lt;$T526,0,AF526+1))</f>
        <v>0</v>
      </c>
      <c r="AH526">
        <f t="shared" si="2740"/>
        <v>0</v>
      </c>
      <c r="AI526">
        <f t="shared" si="2740"/>
        <v>0</v>
      </c>
      <c r="AJ526">
        <f t="shared" si="2740"/>
        <v>0</v>
      </c>
      <c r="AK526">
        <f t="shared" si="2740"/>
        <v>0</v>
      </c>
      <c r="AL526">
        <f t="shared" si="2740"/>
        <v>0</v>
      </c>
      <c r="AM526">
        <f t="shared" si="2740"/>
        <v>0</v>
      </c>
      <c r="AN526">
        <f t="shared" si="2740"/>
        <v>0</v>
      </c>
      <c r="AO526">
        <f t="shared" si="2740"/>
        <v>0</v>
      </c>
      <c r="AP526">
        <f t="shared" si="2740"/>
        <v>0</v>
      </c>
      <c r="AQ526">
        <f t="shared" si="2740"/>
        <v>0</v>
      </c>
      <c r="AR526">
        <f t="shared" si="2740"/>
        <v>0</v>
      </c>
      <c r="AS526">
        <f t="shared" si="2740"/>
        <v>0</v>
      </c>
      <c r="AT526">
        <f t="shared" si="2740"/>
        <v>0</v>
      </c>
      <c r="AU526">
        <f t="shared" si="2740"/>
        <v>0</v>
      </c>
      <c r="AV526">
        <f t="shared" si="2740"/>
        <v>0</v>
      </c>
      <c r="AW526">
        <f t="shared" si="2740"/>
        <v>0</v>
      </c>
      <c r="AX526">
        <f t="shared" si="2740"/>
        <v>0</v>
      </c>
      <c r="AY526">
        <f t="shared" si="2740"/>
        <v>0</v>
      </c>
      <c r="AZ526">
        <f t="shared" si="2740"/>
        <v>0</v>
      </c>
      <c r="BA526">
        <f t="shared" si="2740"/>
        <v>0</v>
      </c>
      <c r="BB526">
        <f t="shared" si="2740"/>
        <v>0</v>
      </c>
      <c r="BC526">
        <f t="shared" si="2740"/>
        <v>0</v>
      </c>
      <c r="BD526">
        <f t="shared" si="2740"/>
        <v>0</v>
      </c>
      <c r="BE526">
        <f t="shared" si="2740"/>
        <v>0</v>
      </c>
      <c r="BF526">
        <f t="shared" si="2740"/>
        <v>0</v>
      </c>
      <c r="BG526">
        <f t="shared" si="2433"/>
        <v>0</v>
      </c>
      <c r="BH526">
        <f t="shared" ref="BH526:BI526" si="2741">IF($T526&lt;BH$18,BG526+1,IF(BH$18=$T526,1,0))</f>
        <v>0</v>
      </c>
      <c r="BI526">
        <f t="shared" si="2741"/>
        <v>0</v>
      </c>
      <c r="BJ526">
        <f t="shared" si="2435"/>
        <v>0</v>
      </c>
      <c r="BK526">
        <f t="shared" ref="BK526:BO526" si="2742">IF(BK$18&gt;$D$10,0,IF($T526&lt;BK$18,BJ526+1,IF(BK$18=$T526,1,0)))</f>
        <v>0</v>
      </c>
      <c r="BL526">
        <f t="shared" si="2742"/>
        <v>0</v>
      </c>
      <c r="BM526">
        <f t="shared" si="2742"/>
        <v>0</v>
      </c>
      <c r="BN526">
        <f t="shared" si="2742"/>
        <v>0</v>
      </c>
      <c r="BO526">
        <f t="shared" si="2742"/>
        <v>0</v>
      </c>
      <c r="BP526">
        <f t="shared" si="2437"/>
        <v>0</v>
      </c>
      <c r="BQ526">
        <f t="shared" si="2438"/>
        <v>0</v>
      </c>
      <c r="BR526">
        <f t="shared" si="2439"/>
        <v>0</v>
      </c>
      <c r="BS526">
        <f t="shared" si="2440"/>
        <v>0</v>
      </c>
      <c r="BT526">
        <f t="shared" si="2441"/>
        <v>0</v>
      </c>
      <c r="BU526">
        <f t="shared" si="2442"/>
        <v>0</v>
      </c>
      <c r="BV526">
        <f t="shared" si="2443"/>
        <v>0</v>
      </c>
      <c r="BW526">
        <f t="shared" si="2444"/>
        <v>0</v>
      </c>
      <c r="BX526">
        <f t="shared" si="2445"/>
        <v>0</v>
      </c>
      <c r="BY526">
        <f t="shared" si="2446"/>
        <v>0</v>
      </c>
      <c r="BZ526">
        <f t="shared" si="2447"/>
        <v>0</v>
      </c>
      <c r="CA526">
        <f t="shared" si="2448"/>
        <v>0</v>
      </c>
      <c r="CB526">
        <f t="shared" si="2449"/>
        <v>0</v>
      </c>
      <c r="CC526">
        <f t="shared" si="2450"/>
        <v>0</v>
      </c>
      <c r="CD526">
        <f t="shared" si="2451"/>
        <v>0</v>
      </c>
      <c r="CE526">
        <f t="shared" si="2452"/>
        <v>0</v>
      </c>
      <c r="CF526">
        <f t="shared" si="2453"/>
        <v>0</v>
      </c>
      <c r="CG526">
        <f t="shared" si="2454"/>
        <v>0</v>
      </c>
      <c r="CH526">
        <f t="shared" si="2455"/>
        <v>0</v>
      </c>
      <c r="CI526">
        <f t="shared" si="2456"/>
        <v>0</v>
      </c>
      <c r="CJ526">
        <f t="shared" si="2457"/>
        <v>0</v>
      </c>
      <c r="CK526">
        <f t="shared" si="2458"/>
        <v>0</v>
      </c>
      <c r="CL526">
        <f t="shared" si="2459"/>
        <v>0</v>
      </c>
      <c r="CM526">
        <f t="shared" si="2460"/>
        <v>0</v>
      </c>
      <c r="CN526">
        <f t="shared" si="2461"/>
        <v>0</v>
      </c>
      <c r="CO526">
        <f t="shared" si="2462"/>
        <v>0</v>
      </c>
      <c r="CP526">
        <f t="shared" si="2463"/>
        <v>0</v>
      </c>
      <c r="CQ526">
        <f t="shared" si="2464"/>
        <v>0</v>
      </c>
      <c r="CR526">
        <f t="shared" si="2465"/>
        <v>0</v>
      </c>
      <c r="CS526">
        <f t="shared" si="2466"/>
        <v>0</v>
      </c>
      <c r="CT526" t="str">
        <f t="shared" si="2467"/>
        <v/>
      </c>
      <c r="CU526" t="str">
        <f t="shared" si="2468"/>
        <v/>
      </c>
      <c r="CV526" t="str">
        <f t="shared" si="2469"/>
        <v/>
      </c>
      <c r="CW526" t="str">
        <f t="shared" si="2470"/>
        <v/>
      </c>
      <c r="CX526" t="str">
        <f t="shared" si="2471"/>
        <v/>
      </c>
      <c r="CY526" t="str">
        <f t="shared" si="2472"/>
        <v/>
      </c>
      <c r="CZ526" t="str">
        <f t="shared" si="2473"/>
        <v/>
      </c>
      <c r="DA526" t="str">
        <f t="shared" si="2474"/>
        <v/>
      </c>
      <c r="DB526" t="str">
        <f t="shared" si="2475"/>
        <v/>
      </c>
      <c r="DC526" t="str">
        <f t="shared" si="2476"/>
        <v/>
      </c>
      <c r="DD526" t="str">
        <f t="shared" si="2477"/>
        <v/>
      </c>
      <c r="DE526" t="str">
        <f t="shared" si="2478"/>
        <v/>
      </c>
      <c r="DF526" t="str">
        <f t="shared" si="2479"/>
        <v/>
      </c>
      <c r="DG526" t="str">
        <f t="shared" si="2480"/>
        <v/>
      </c>
      <c r="DH526" t="str">
        <f t="shared" si="2481"/>
        <v/>
      </c>
      <c r="DI526" t="str">
        <f t="shared" si="2482"/>
        <v/>
      </c>
      <c r="DJ526" t="str">
        <f t="shared" si="2483"/>
        <v/>
      </c>
      <c r="DK526" t="str">
        <f t="shared" si="2484"/>
        <v/>
      </c>
      <c r="DL526" t="str">
        <f t="shared" si="2485"/>
        <v/>
      </c>
      <c r="DM526" t="str">
        <f t="shared" si="2486"/>
        <v/>
      </c>
      <c r="DN526" t="str">
        <f t="shared" si="2487"/>
        <v/>
      </c>
      <c r="DO526" t="str">
        <f t="shared" si="2488"/>
        <v/>
      </c>
      <c r="DP526" t="str">
        <f t="shared" si="2489"/>
        <v/>
      </c>
      <c r="DQ526" t="str">
        <f t="shared" si="2490"/>
        <v/>
      </c>
      <c r="DR526" t="str">
        <f t="shared" si="2491"/>
        <v/>
      </c>
      <c r="DS526" t="str">
        <f t="shared" si="2492"/>
        <v/>
      </c>
      <c r="DT526" t="str">
        <f t="shared" si="2493"/>
        <v/>
      </c>
      <c r="DU526" t="str">
        <f t="shared" si="2494"/>
        <v/>
      </c>
      <c r="DV526" t="str">
        <f t="shared" si="2495"/>
        <v/>
      </c>
      <c r="DW526" t="str">
        <f t="shared" si="2496"/>
        <v/>
      </c>
      <c r="DX526" t="str">
        <f t="shared" si="2497"/>
        <v/>
      </c>
      <c r="DY526" t="str">
        <f t="shared" si="2498"/>
        <v/>
      </c>
      <c r="DZ526" t="str">
        <f t="shared" si="2499"/>
        <v/>
      </c>
      <c r="EA526" t="str">
        <f t="shared" si="2500"/>
        <v/>
      </c>
      <c r="EB526" t="str">
        <f t="shared" si="2501"/>
        <v/>
      </c>
      <c r="EC526" t="str">
        <f t="shared" si="2502"/>
        <v/>
      </c>
      <c r="ED526" t="str">
        <f t="shared" si="2503"/>
        <v/>
      </c>
      <c r="EE526" t="str">
        <f t="shared" si="2504"/>
        <v/>
      </c>
      <c r="EF526" t="str">
        <f t="shared" si="2505"/>
        <v/>
      </c>
      <c r="EG526" t="str">
        <f t="shared" si="2506"/>
        <v/>
      </c>
      <c r="EH526">
        <f t="shared" si="2507"/>
        <v>0</v>
      </c>
      <c r="EI526">
        <f t="shared" si="2508"/>
        <v>0</v>
      </c>
      <c r="EJ526">
        <f t="shared" si="2509"/>
        <v>0</v>
      </c>
      <c r="EK526" t="str">
        <f t="shared" si="2510"/>
        <v/>
      </c>
      <c r="EL526" t="str">
        <f t="shared" si="2511"/>
        <v/>
      </c>
      <c r="EM526" t="str">
        <f t="shared" si="2512"/>
        <v/>
      </c>
      <c r="EN526" s="2">
        <f t="shared" si="2513"/>
        <v>0</v>
      </c>
      <c r="EO526" s="1">
        <f t="shared" si="2514"/>
        <v>0</v>
      </c>
    </row>
    <row r="527" spans="1:145" ht="15" thickBot="1" x14ac:dyDescent="0.25">
      <c r="A527" s="14">
        <v>508</v>
      </c>
      <c r="B527" s="65" t="str">
        <f t="shared" ref="B527" si="2743">IF(AND(C527="",D527="",E527),"",A527)</f>
        <v/>
      </c>
      <c r="C527" s="63"/>
      <c r="D527" s="63"/>
      <c r="E527" s="64"/>
      <c r="F527" s="67" t="str">
        <f t="shared" si="2423"/>
        <v/>
      </c>
      <c r="G527" s="68" t="str">
        <f t="shared" si="2424"/>
        <v/>
      </c>
      <c r="H527" t="str">
        <f>IF(I527=1,NastaveniIPV!$I$48&amp;""&amp;$D$10,IF(I527=2,NastaveniIPV!$I$47,IF(J527=1,NastaveniIPV!$I$52,"")))</f>
        <v/>
      </c>
      <c r="I527" s="81" t="str">
        <f t="shared" si="2425"/>
        <v/>
      </c>
      <c r="J527" s="14" t="str">
        <f t="shared" si="2426"/>
        <v/>
      </c>
      <c r="O527">
        <v>508</v>
      </c>
      <c r="P527" s="1">
        <f t="shared" si="2427"/>
        <v>0</v>
      </c>
      <c r="Q527">
        <f t="shared" si="2428"/>
        <v>0</v>
      </c>
      <c r="R527" s="38" t="str">
        <f t="shared" si="2429"/>
        <v/>
      </c>
      <c r="S527" t="str">
        <f t="shared" si="2430"/>
        <v/>
      </c>
      <c r="T527" s="38" t="str">
        <f t="shared" si="2431"/>
        <v/>
      </c>
      <c r="W527">
        <f>NastaveniIPV!$D$47</f>
        <v>0.02</v>
      </c>
      <c r="X527">
        <f>NastaveniIPV!$D$48</f>
        <v>0.06</v>
      </c>
      <c r="Y527">
        <f>NastaveniIPV!$D$49</f>
        <v>0.06</v>
      </c>
      <c r="Z527">
        <f>NastaveniIPV!$D$50</f>
        <v>0.06</v>
      </c>
      <c r="AA527">
        <f>NastaveniIPV!$D$51</f>
        <v>1.7999999999999999E-2</v>
      </c>
      <c r="AB527">
        <f>NastaveniIPV!$D$52</f>
        <v>0.01</v>
      </c>
      <c r="AC527">
        <f>NastaveniIPV!$D$53</f>
        <v>0.01</v>
      </c>
      <c r="AD527">
        <f>NastaveniIPV!$D$54</f>
        <v>0.01</v>
      </c>
      <c r="AE527">
        <f>NastaveniIPV!$D$55</f>
        <v>0.01</v>
      </c>
      <c r="AF527">
        <f>NastaveniIPV!$D$56</f>
        <v>0.01</v>
      </c>
      <c r="AG527">
        <f t="shared" ref="AG527:BF527" si="2744">IF($T527=AG$18,1,IF(AG$18&lt;$T527,0,AF527+1))</f>
        <v>0</v>
      </c>
      <c r="AH527">
        <f t="shared" si="2744"/>
        <v>0</v>
      </c>
      <c r="AI527">
        <f t="shared" si="2744"/>
        <v>0</v>
      </c>
      <c r="AJ527">
        <f t="shared" si="2744"/>
        <v>0</v>
      </c>
      <c r="AK527">
        <f t="shared" si="2744"/>
        <v>0</v>
      </c>
      <c r="AL527">
        <f t="shared" si="2744"/>
        <v>0</v>
      </c>
      <c r="AM527">
        <f t="shared" si="2744"/>
        <v>0</v>
      </c>
      <c r="AN527">
        <f t="shared" si="2744"/>
        <v>0</v>
      </c>
      <c r="AO527">
        <f t="shared" si="2744"/>
        <v>0</v>
      </c>
      <c r="AP527">
        <f t="shared" si="2744"/>
        <v>0</v>
      </c>
      <c r="AQ527">
        <f t="shared" si="2744"/>
        <v>0</v>
      </c>
      <c r="AR527">
        <f t="shared" si="2744"/>
        <v>0</v>
      </c>
      <c r="AS527">
        <f t="shared" si="2744"/>
        <v>0</v>
      </c>
      <c r="AT527">
        <f t="shared" si="2744"/>
        <v>0</v>
      </c>
      <c r="AU527">
        <f t="shared" si="2744"/>
        <v>0</v>
      </c>
      <c r="AV527">
        <f t="shared" si="2744"/>
        <v>0</v>
      </c>
      <c r="AW527">
        <f t="shared" si="2744"/>
        <v>0</v>
      </c>
      <c r="AX527">
        <f t="shared" si="2744"/>
        <v>0</v>
      </c>
      <c r="AY527">
        <f t="shared" si="2744"/>
        <v>0</v>
      </c>
      <c r="AZ527">
        <f t="shared" si="2744"/>
        <v>0</v>
      </c>
      <c r="BA527">
        <f t="shared" si="2744"/>
        <v>0</v>
      </c>
      <c r="BB527">
        <f t="shared" si="2744"/>
        <v>0</v>
      </c>
      <c r="BC527">
        <f t="shared" si="2744"/>
        <v>0</v>
      </c>
      <c r="BD527">
        <f t="shared" si="2744"/>
        <v>0</v>
      </c>
      <c r="BE527">
        <f t="shared" si="2744"/>
        <v>0</v>
      </c>
      <c r="BF527">
        <f t="shared" si="2744"/>
        <v>0</v>
      </c>
      <c r="BG527">
        <f t="shared" si="2433"/>
        <v>0</v>
      </c>
      <c r="BH527">
        <f t="shared" ref="BH527:BI527" si="2745">IF($T527&lt;BH$18,BG527+1,IF(BH$18=$T527,1,0))</f>
        <v>0</v>
      </c>
      <c r="BI527">
        <f t="shared" si="2745"/>
        <v>0</v>
      </c>
      <c r="BJ527">
        <f t="shared" si="2435"/>
        <v>0</v>
      </c>
      <c r="BK527">
        <f t="shared" ref="BK527:BO527" si="2746">IF(BK$18&gt;$D$10,0,IF($T527&lt;BK$18,BJ527+1,IF(BK$18=$T527,1,0)))</f>
        <v>0</v>
      </c>
      <c r="BL527">
        <f t="shared" si="2746"/>
        <v>0</v>
      </c>
      <c r="BM527">
        <f t="shared" si="2746"/>
        <v>0</v>
      </c>
      <c r="BN527">
        <f t="shared" si="2746"/>
        <v>0</v>
      </c>
      <c r="BO527">
        <f t="shared" si="2746"/>
        <v>0</v>
      </c>
      <c r="BP527">
        <f t="shared" si="2437"/>
        <v>0</v>
      </c>
      <c r="BQ527">
        <f t="shared" si="2438"/>
        <v>0</v>
      </c>
      <c r="BR527">
        <f t="shared" si="2439"/>
        <v>0</v>
      </c>
      <c r="BS527">
        <f t="shared" si="2440"/>
        <v>0</v>
      </c>
      <c r="BT527">
        <f t="shared" si="2441"/>
        <v>0</v>
      </c>
      <c r="BU527">
        <f t="shared" si="2442"/>
        <v>0</v>
      </c>
      <c r="BV527">
        <f t="shared" si="2443"/>
        <v>0</v>
      </c>
      <c r="BW527">
        <f t="shared" si="2444"/>
        <v>0</v>
      </c>
      <c r="BX527">
        <f t="shared" si="2445"/>
        <v>0</v>
      </c>
      <c r="BY527">
        <f t="shared" si="2446"/>
        <v>0</v>
      </c>
      <c r="BZ527">
        <f t="shared" si="2447"/>
        <v>0</v>
      </c>
      <c r="CA527">
        <f t="shared" si="2448"/>
        <v>0</v>
      </c>
      <c r="CB527">
        <f t="shared" si="2449"/>
        <v>0</v>
      </c>
      <c r="CC527">
        <f t="shared" si="2450"/>
        <v>0</v>
      </c>
      <c r="CD527">
        <f t="shared" si="2451"/>
        <v>0</v>
      </c>
      <c r="CE527">
        <f t="shared" si="2452"/>
        <v>0</v>
      </c>
      <c r="CF527">
        <f t="shared" si="2453"/>
        <v>0</v>
      </c>
      <c r="CG527">
        <f t="shared" si="2454"/>
        <v>0</v>
      </c>
      <c r="CH527">
        <f t="shared" si="2455"/>
        <v>0</v>
      </c>
      <c r="CI527">
        <f t="shared" si="2456"/>
        <v>0</v>
      </c>
      <c r="CJ527">
        <f t="shared" si="2457"/>
        <v>0</v>
      </c>
      <c r="CK527">
        <f t="shared" si="2458"/>
        <v>0</v>
      </c>
      <c r="CL527">
        <f t="shared" si="2459"/>
        <v>0</v>
      </c>
      <c r="CM527">
        <f t="shared" si="2460"/>
        <v>0</v>
      </c>
      <c r="CN527">
        <f t="shared" si="2461"/>
        <v>0</v>
      </c>
      <c r="CO527">
        <f t="shared" si="2462"/>
        <v>0</v>
      </c>
      <c r="CP527">
        <f t="shared" si="2463"/>
        <v>0</v>
      </c>
      <c r="CQ527">
        <f t="shared" si="2464"/>
        <v>0</v>
      </c>
      <c r="CR527">
        <f t="shared" si="2465"/>
        <v>0</v>
      </c>
      <c r="CS527">
        <f t="shared" si="2466"/>
        <v>0</v>
      </c>
      <c r="CT527" t="str">
        <f t="shared" si="2467"/>
        <v/>
      </c>
      <c r="CU527" t="str">
        <f t="shared" si="2468"/>
        <v/>
      </c>
      <c r="CV527" t="str">
        <f t="shared" si="2469"/>
        <v/>
      </c>
      <c r="CW527" t="str">
        <f t="shared" si="2470"/>
        <v/>
      </c>
      <c r="CX527" t="str">
        <f t="shared" si="2471"/>
        <v/>
      </c>
      <c r="CY527" t="str">
        <f t="shared" si="2472"/>
        <v/>
      </c>
      <c r="CZ527" t="str">
        <f t="shared" si="2473"/>
        <v/>
      </c>
      <c r="DA527" t="str">
        <f t="shared" si="2474"/>
        <v/>
      </c>
      <c r="DB527" t="str">
        <f t="shared" si="2475"/>
        <v/>
      </c>
      <c r="DC527" t="str">
        <f t="shared" si="2476"/>
        <v/>
      </c>
      <c r="DD527" t="str">
        <f t="shared" si="2477"/>
        <v/>
      </c>
      <c r="DE527" t="str">
        <f t="shared" si="2478"/>
        <v/>
      </c>
      <c r="DF527" t="str">
        <f t="shared" si="2479"/>
        <v/>
      </c>
      <c r="DG527" t="str">
        <f t="shared" si="2480"/>
        <v/>
      </c>
      <c r="DH527" t="str">
        <f t="shared" si="2481"/>
        <v/>
      </c>
      <c r="DI527" t="str">
        <f t="shared" si="2482"/>
        <v/>
      </c>
      <c r="DJ527" t="str">
        <f t="shared" si="2483"/>
        <v/>
      </c>
      <c r="DK527" t="str">
        <f t="shared" si="2484"/>
        <v/>
      </c>
      <c r="DL527" t="str">
        <f t="shared" si="2485"/>
        <v/>
      </c>
      <c r="DM527" t="str">
        <f t="shared" si="2486"/>
        <v/>
      </c>
      <c r="DN527" t="str">
        <f t="shared" si="2487"/>
        <v/>
      </c>
      <c r="DO527" t="str">
        <f t="shared" si="2488"/>
        <v/>
      </c>
      <c r="DP527" t="str">
        <f t="shared" si="2489"/>
        <v/>
      </c>
      <c r="DQ527" t="str">
        <f t="shared" si="2490"/>
        <v/>
      </c>
      <c r="DR527" t="str">
        <f t="shared" si="2491"/>
        <v/>
      </c>
      <c r="DS527" t="str">
        <f t="shared" si="2492"/>
        <v/>
      </c>
      <c r="DT527" t="str">
        <f t="shared" si="2493"/>
        <v/>
      </c>
      <c r="DU527" t="str">
        <f t="shared" si="2494"/>
        <v/>
      </c>
      <c r="DV527" t="str">
        <f t="shared" si="2495"/>
        <v/>
      </c>
      <c r="DW527" t="str">
        <f t="shared" si="2496"/>
        <v/>
      </c>
      <c r="DX527" t="str">
        <f t="shared" si="2497"/>
        <v/>
      </c>
      <c r="DY527" t="str">
        <f t="shared" si="2498"/>
        <v/>
      </c>
      <c r="DZ527" t="str">
        <f t="shared" si="2499"/>
        <v/>
      </c>
      <c r="EA527" t="str">
        <f t="shared" si="2500"/>
        <v/>
      </c>
      <c r="EB527" t="str">
        <f t="shared" si="2501"/>
        <v/>
      </c>
      <c r="EC527" t="str">
        <f t="shared" si="2502"/>
        <v/>
      </c>
      <c r="ED527" t="str">
        <f t="shared" si="2503"/>
        <v/>
      </c>
      <c r="EE527" t="str">
        <f t="shared" si="2504"/>
        <v/>
      </c>
      <c r="EF527" t="str">
        <f t="shared" si="2505"/>
        <v/>
      </c>
      <c r="EG527" t="str">
        <f t="shared" si="2506"/>
        <v/>
      </c>
      <c r="EH527">
        <f t="shared" si="2507"/>
        <v>0</v>
      </c>
      <c r="EI527">
        <f t="shared" si="2508"/>
        <v>0</v>
      </c>
      <c r="EJ527">
        <f t="shared" si="2509"/>
        <v>0</v>
      </c>
      <c r="EK527" t="str">
        <f t="shared" si="2510"/>
        <v/>
      </c>
      <c r="EL527" t="str">
        <f t="shared" si="2511"/>
        <v/>
      </c>
      <c r="EM527" t="str">
        <f t="shared" si="2512"/>
        <v/>
      </c>
      <c r="EN527" s="2">
        <f t="shared" si="2513"/>
        <v>0</v>
      </c>
      <c r="EO527" s="1">
        <f t="shared" si="2514"/>
        <v>0</v>
      </c>
    </row>
    <row r="528" spans="1:145" ht="15" thickBot="1" x14ac:dyDescent="0.25">
      <c r="A528" s="14">
        <v>509</v>
      </c>
      <c r="B528" s="65" t="str">
        <f t="shared" ref="B528" si="2747">IF(AND(C528="",D528="",E528=""),"",A528)</f>
        <v/>
      </c>
      <c r="C528" s="61"/>
      <c r="D528" s="62"/>
      <c r="E528" s="61"/>
      <c r="F528" s="67" t="str">
        <f t="shared" si="2423"/>
        <v/>
      </c>
      <c r="G528" s="68" t="str">
        <f t="shared" si="2424"/>
        <v/>
      </c>
      <c r="H528" t="str">
        <f>IF(I528=1,NastaveniIPV!$I$48&amp;""&amp;$D$10,IF(I528=2,NastaveniIPV!$I$47,IF(J528=1,NastaveniIPV!$I$52,"")))</f>
        <v/>
      </c>
      <c r="I528" s="81" t="str">
        <f t="shared" si="2425"/>
        <v/>
      </c>
      <c r="J528" s="14" t="str">
        <f t="shared" si="2426"/>
        <v/>
      </c>
      <c r="O528">
        <v>509</v>
      </c>
      <c r="P528" s="1">
        <f t="shared" si="2427"/>
        <v>0</v>
      </c>
      <c r="Q528">
        <f t="shared" si="2428"/>
        <v>0</v>
      </c>
      <c r="R528" s="38" t="str">
        <f t="shared" si="2429"/>
        <v/>
      </c>
      <c r="S528" t="str">
        <f t="shared" si="2430"/>
        <v/>
      </c>
      <c r="T528" s="38" t="str">
        <f t="shared" si="2431"/>
        <v/>
      </c>
      <c r="W528">
        <f>NastaveniIPV!$D$47</f>
        <v>0.02</v>
      </c>
      <c r="X528">
        <f>NastaveniIPV!$D$48</f>
        <v>0.06</v>
      </c>
      <c r="Y528">
        <f>NastaveniIPV!$D$49</f>
        <v>0.06</v>
      </c>
      <c r="Z528">
        <f>NastaveniIPV!$D$50</f>
        <v>0.06</v>
      </c>
      <c r="AA528">
        <f>NastaveniIPV!$D$51</f>
        <v>1.7999999999999999E-2</v>
      </c>
      <c r="AB528">
        <f>NastaveniIPV!$D$52</f>
        <v>0.01</v>
      </c>
      <c r="AC528">
        <f>NastaveniIPV!$D$53</f>
        <v>0.01</v>
      </c>
      <c r="AD528">
        <f>NastaveniIPV!$D$54</f>
        <v>0.01</v>
      </c>
      <c r="AE528">
        <f>NastaveniIPV!$D$55</f>
        <v>0.01</v>
      </c>
      <c r="AF528">
        <f>NastaveniIPV!$D$56</f>
        <v>0.01</v>
      </c>
      <c r="AG528">
        <f t="shared" ref="AG528:BF528" si="2748">IF($T528=AG$18,1,IF(AG$18&lt;$T528,0,AF528+1))</f>
        <v>0</v>
      </c>
      <c r="AH528">
        <f t="shared" si="2748"/>
        <v>0</v>
      </c>
      <c r="AI528">
        <f t="shared" si="2748"/>
        <v>0</v>
      </c>
      <c r="AJ528">
        <f t="shared" si="2748"/>
        <v>0</v>
      </c>
      <c r="AK528">
        <f t="shared" si="2748"/>
        <v>0</v>
      </c>
      <c r="AL528">
        <f t="shared" si="2748"/>
        <v>0</v>
      </c>
      <c r="AM528">
        <f t="shared" si="2748"/>
        <v>0</v>
      </c>
      <c r="AN528">
        <f t="shared" si="2748"/>
        <v>0</v>
      </c>
      <c r="AO528">
        <f t="shared" si="2748"/>
        <v>0</v>
      </c>
      <c r="AP528">
        <f t="shared" si="2748"/>
        <v>0</v>
      </c>
      <c r="AQ528">
        <f t="shared" si="2748"/>
        <v>0</v>
      </c>
      <c r="AR528">
        <f t="shared" si="2748"/>
        <v>0</v>
      </c>
      <c r="AS528">
        <f t="shared" si="2748"/>
        <v>0</v>
      </c>
      <c r="AT528">
        <f t="shared" si="2748"/>
        <v>0</v>
      </c>
      <c r="AU528">
        <f t="shared" si="2748"/>
        <v>0</v>
      </c>
      <c r="AV528">
        <f t="shared" si="2748"/>
        <v>0</v>
      </c>
      <c r="AW528">
        <f t="shared" si="2748"/>
        <v>0</v>
      </c>
      <c r="AX528">
        <f t="shared" si="2748"/>
        <v>0</v>
      </c>
      <c r="AY528">
        <f t="shared" si="2748"/>
        <v>0</v>
      </c>
      <c r="AZ528">
        <f t="shared" si="2748"/>
        <v>0</v>
      </c>
      <c r="BA528">
        <f t="shared" si="2748"/>
        <v>0</v>
      </c>
      <c r="BB528">
        <f t="shared" si="2748"/>
        <v>0</v>
      </c>
      <c r="BC528">
        <f t="shared" si="2748"/>
        <v>0</v>
      </c>
      <c r="BD528">
        <f t="shared" si="2748"/>
        <v>0</v>
      </c>
      <c r="BE528">
        <f t="shared" si="2748"/>
        <v>0</v>
      </c>
      <c r="BF528">
        <f t="shared" si="2748"/>
        <v>0</v>
      </c>
      <c r="BG528">
        <f t="shared" si="2433"/>
        <v>0</v>
      </c>
      <c r="BH528">
        <f t="shared" ref="BH528:BI528" si="2749">IF($T528&lt;BH$18,BG528+1,IF(BH$18=$T528,1,0))</f>
        <v>0</v>
      </c>
      <c r="BI528">
        <f t="shared" si="2749"/>
        <v>0</v>
      </c>
      <c r="BJ528">
        <f t="shared" si="2435"/>
        <v>0</v>
      </c>
      <c r="BK528">
        <f t="shared" ref="BK528:BO528" si="2750">IF(BK$18&gt;$D$10,0,IF($T528&lt;BK$18,BJ528+1,IF(BK$18=$T528,1,0)))</f>
        <v>0</v>
      </c>
      <c r="BL528">
        <f t="shared" si="2750"/>
        <v>0</v>
      </c>
      <c r="BM528">
        <f t="shared" si="2750"/>
        <v>0</v>
      </c>
      <c r="BN528">
        <f t="shared" si="2750"/>
        <v>0</v>
      </c>
      <c r="BO528">
        <f t="shared" si="2750"/>
        <v>0</v>
      </c>
      <c r="BP528">
        <f t="shared" si="2437"/>
        <v>0</v>
      </c>
      <c r="BQ528">
        <f t="shared" si="2438"/>
        <v>0</v>
      </c>
      <c r="BR528">
        <f t="shared" si="2439"/>
        <v>0</v>
      </c>
      <c r="BS528">
        <f t="shared" si="2440"/>
        <v>0</v>
      </c>
      <c r="BT528">
        <f t="shared" si="2441"/>
        <v>0</v>
      </c>
      <c r="BU528">
        <f t="shared" si="2442"/>
        <v>0</v>
      </c>
      <c r="BV528">
        <f t="shared" si="2443"/>
        <v>0</v>
      </c>
      <c r="BW528">
        <f t="shared" si="2444"/>
        <v>0</v>
      </c>
      <c r="BX528">
        <f t="shared" si="2445"/>
        <v>0</v>
      </c>
      <c r="BY528">
        <f t="shared" si="2446"/>
        <v>0</v>
      </c>
      <c r="BZ528">
        <f t="shared" si="2447"/>
        <v>0</v>
      </c>
      <c r="CA528">
        <f t="shared" si="2448"/>
        <v>0</v>
      </c>
      <c r="CB528">
        <f t="shared" si="2449"/>
        <v>0</v>
      </c>
      <c r="CC528">
        <f t="shared" si="2450"/>
        <v>0</v>
      </c>
      <c r="CD528">
        <f t="shared" si="2451"/>
        <v>0</v>
      </c>
      <c r="CE528">
        <f t="shared" si="2452"/>
        <v>0</v>
      </c>
      <c r="CF528">
        <f t="shared" si="2453"/>
        <v>0</v>
      </c>
      <c r="CG528">
        <f t="shared" si="2454"/>
        <v>0</v>
      </c>
      <c r="CH528">
        <f t="shared" si="2455"/>
        <v>0</v>
      </c>
      <c r="CI528">
        <f t="shared" si="2456"/>
        <v>0</v>
      </c>
      <c r="CJ528">
        <f t="shared" si="2457"/>
        <v>0</v>
      </c>
      <c r="CK528">
        <f t="shared" si="2458"/>
        <v>0</v>
      </c>
      <c r="CL528">
        <f t="shared" si="2459"/>
        <v>0</v>
      </c>
      <c r="CM528">
        <f t="shared" si="2460"/>
        <v>0</v>
      </c>
      <c r="CN528">
        <f t="shared" si="2461"/>
        <v>0</v>
      </c>
      <c r="CO528">
        <f t="shared" si="2462"/>
        <v>0</v>
      </c>
      <c r="CP528">
        <f t="shared" si="2463"/>
        <v>0</v>
      </c>
      <c r="CQ528">
        <f t="shared" si="2464"/>
        <v>0</v>
      </c>
      <c r="CR528">
        <f t="shared" si="2465"/>
        <v>0</v>
      </c>
      <c r="CS528">
        <f t="shared" si="2466"/>
        <v>0</v>
      </c>
      <c r="CT528" t="str">
        <f t="shared" si="2467"/>
        <v/>
      </c>
      <c r="CU528" t="str">
        <f t="shared" si="2468"/>
        <v/>
      </c>
      <c r="CV528" t="str">
        <f t="shared" si="2469"/>
        <v/>
      </c>
      <c r="CW528" t="str">
        <f t="shared" si="2470"/>
        <v/>
      </c>
      <c r="CX528" t="str">
        <f t="shared" si="2471"/>
        <v/>
      </c>
      <c r="CY528" t="str">
        <f t="shared" si="2472"/>
        <v/>
      </c>
      <c r="CZ528" t="str">
        <f t="shared" si="2473"/>
        <v/>
      </c>
      <c r="DA528" t="str">
        <f t="shared" si="2474"/>
        <v/>
      </c>
      <c r="DB528" t="str">
        <f t="shared" si="2475"/>
        <v/>
      </c>
      <c r="DC528" t="str">
        <f t="shared" si="2476"/>
        <v/>
      </c>
      <c r="DD528" t="str">
        <f t="shared" si="2477"/>
        <v/>
      </c>
      <c r="DE528" t="str">
        <f t="shared" si="2478"/>
        <v/>
      </c>
      <c r="DF528" t="str">
        <f t="shared" si="2479"/>
        <v/>
      </c>
      <c r="DG528" t="str">
        <f t="shared" si="2480"/>
        <v/>
      </c>
      <c r="DH528" t="str">
        <f t="shared" si="2481"/>
        <v/>
      </c>
      <c r="DI528" t="str">
        <f t="shared" si="2482"/>
        <v/>
      </c>
      <c r="DJ528" t="str">
        <f t="shared" si="2483"/>
        <v/>
      </c>
      <c r="DK528" t="str">
        <f t="shared" si="2484"/>
        <v/>
      </c>
      <c r="DL528" t="str">
        <f t="shared" si="2485"/>
        <v/>
      </c>
      <c r="DM528" t="str">
        <f t="shared" si="2486"/>
        <v/>
      </c>
      <c r="DN528" t="str">
        <f t="shared" si="2487"/>
        <v/>
      </c>
      <c r="DO528" t="str">
        <f t="shared" si="2488"/>
        <v/>
      </c>
      <c r="DP528" t="str">
        <f t="shared" si="2489"/>
        <v/>
      </c>
      <c r="DQ528" t="str">
        <f t="shared" si="2490"/>
        <v/>
      </c>
      <c r="DR528" t="str">
        <f t="shared" si="2491"/>
        <v/>
      </c>
      <c r="DS528" t="str">
        <f t="shared" si="2492"/>
        <v/>
      </c>
      <c r="DT528" t="str">
        <f t="shared" si="2493"/>
        <v/>
      </c>
      <c r="DU528" t="str">
        <f t="shared" si="2494"/>
        <v/>
      </c>
      <c r="DV528" t="str">
        <f t="shared" si="2495"/>
        <v/>
      </c>
      <c r="DW528" t="str">
        <f t="shared" si="2496"/>
        <v/>
      </c>
      <c r="DX528" t="str">
        <f t="shared" si="2497"/>
        <v/>
      </c>
      <c r="DY528" t="str">
        <f t="shared" si="2498"/>
        <v/>
      </c>
      <c r="DZ528" t="str">
        <f t="shared" si="2499"/>
        <v/>
      </c>
      <c r="EA528" t="str">
        <f t="shared" si="2500"/>
        <v/>
      </c>
      <c r="EB528" t="str">
        <f t="shared" si="2501"/>
        <v/>
      </c>
      <c r="EC528" t="str">
        <f t="shared" si="2502"/>
        <v/>
      </c>
      <c r="ED528" t="str">
        <f t="shared" si="2503"/>
        <v/>
      </c>
      <c r="EE528" t="str">
        <f t="shared" si="2504"/>
        <v/>
      </c>
      <c r="EF528" t="str">
        <f t="shared" si="2505"/>
        <v/>
      </c>
      <c r="EG528" t="str">
        <f t="shared" si="2506"/>
        <v/>
      </c>
      <c r="EH528">
        <f t="shared" si="2507"/>
        <v>0</v>
      </c>
      <c r="EI528">
        <f t="shared" si="2508"/>
        <v>0</v>
      </c>
      <c r="EJ528">
        <f t="shared" si="2509"/>
        <v>0</v>
      </c>
      <c r="EK528" t="str">
        <f t="shared" si="2510"/>
        <v/>
      </c>
      <c r="EL528" t="str">
        <f t="shared" si="2511"/>
        <v/>
      </c>
      <c r="EM528" t="str">
        <f t="shared" si="2512"/>
        <v/>
      </c>
      <c r="EN528" s="2">
        <f t="shared" si="2513"/>
        <v>0</v>
      </c>
      <c r="EO528" s="1">
        <f t="shared" si="2514"/>
        <v>0</v>
      </c>
    </row>
    <row r="529" spans="1:145" ht="15" thickBot="1" x14ac:dyDescent="0.25">
      <c r="A529" s="14">
        <v>510</v>
      </c>
      <c r="B529" s="65" t="str">
        <f t="shared" ref="B529" si="2751">IF(AND(C529="",D529="",E529),"",A529)</f>
        <v/>
      </c>
      <c r="C529" s="63"/>
      <c r="D529" s="63"/>
      <c r="E529" s="64"/>
      <c r="F529" s="67" t="str">
        <f t="shared" si="2423"/>
        <v/>
      </c>
      <c r="G529" s="68" t="str">
        <f t="shared" si="2424"/>
        <v/>
      </c>
      <c r="H529" t="str">
        <f>IF(I529=1,NastaveniIPV!$I$48&amp;""&amp;$D$10,IF(I529=2,NastaveniIPV!$I$47,IF(J529=1,NastaveniIPV!$I$52,"")))</f>
        <v/>
      </c>
      <c r="I529" s="81" t="str">
        <f t="shared" si="2425"/>
        <v/>
      </c>
      <c r="J529" s="14" t="str">
        <f t="shared" si="2426"/>
        <v/>
      </c>
      <c r="O529">
        <v>510</v>
      </c>
      <c r="P529" s="1">
        <f t="shared" si="2427"/>
        <v>0</v>
      </c>
      <c r="Q529">
        <f t="shared" si="2428"/>
        <v>0</v>
      </c>
      <c r="R529" s="38" t="str">
        <f t="shared" si="2429"/>
        <v/>
      </c>
      <c r="S529" t="str">
        <f t="shared" si="2430"/>
        <v/>
      </c>
      <c r="T529" s="38" t="str">
        <f t="shared" si="2431"/>
        <v/>
      </c>
      <c r="W529">
        <f>NastaveniIPV!$D$47</f>
        <v>0.02</v>
      </c>
      <c r="X529">
        <f>NastaveniIPV!$D$48</f>
        <v>0.06</v>
      </c>
      <c r="Y529">
        <f>NastaveniIPV!$D$49</f>
        <v>0.06</v>
      </c>
      <c r="Z529">
        <f>NastaveniIPV!$D$50</f>
        <v>0.06</v>
      </c>
      <c r="AA529">
        <f>NastaveniIPV!$D$51</f>
        <v>1.7999999999999999E-2</v>
      </c>
      <c r="AB529">
        <f>NastaveniIPV!$D$52</f>
        <v>0.01</v>
      </c>
      <c r="AC529">
        <f>NastaveniIPV!$D$53</f>
        <v>0.01</v>
      </c>
      <c r="AD529">
        <f>NastaveniIPV!$D$54</f>
        <v>0.01</v>
      </c>
      <c r="AE529">
        <f>NastaveniIPV!$D$55</f>
        <v>0.01</v>
      </c>
      <c r="AF529">
        <f>NastaveniIPV!$D$56</f>
        <v>0.01</v>
      </c>
      <c r="AG529">
        <f t="shared" ref="AG529:BF529" si="2752">IF($T529=AG$18,1,IF(AG$18&lt;$T529,0,AF529+1))</f>
        <v>0</v>
      </c>
      <c r="AH529">
        <f t="shared" si="2752"/>
        <v>0</v>
      </c>
      <c r="AI529">
        <f t="shared" si="2752"/>
        <v>0</v>
      </c>
      <c r="AJ529">
        <f t="shared" si="2752"/>
        <v>0</v>
      </c>
      <c r="AK529">
        <f t="shared" si="2752"/>
        <v>0</v>
      </c>
      <c r="AL529">
        <f t="shared" si="2752"/>
        <v>0</v>
      </c>
      <c r="AM529">
        <f t="shared" si="2752"/>
        <v>0</v>
      </c>
      <c r="AN529">
        <f t="shared" si="2752"/>
        <v>0</v>
      </c>
      <c r="AO529">
        <f t="shared" si="2752"/>
        <v>0</v>
      </c>
      <c r="AP529">
        <f t="shared" si="2752"/>
        <v>0</v>
      </c>
      <c r="AQ529">
        <f t="shared" si="2752"/>
        <v>0</v>
      </c>
      <c r="AR529">
        <f t="shared" si="2752"/>
        <v>0</v>
      </c>
      <c r="AS529">
        <f t="shared" si="2752"/>
        <v>0</v>
      </c>
      <c r="AT529">
        <f t="shared" si="2752"/>
        <v>0</v>
      </c>
      <c r="AU529">
        <f t="shared" si="2752"/>
        <v>0</v>
      </c>
      <c r="AV529">
        <f t="shared" si="2752"/>
        <v>0</v>
      </c>
      <c r="AW529">
        <f t="shared" si="2752"/>
        <v>0</v>
      </c>
      <c r="AX529">
        <f t="shared" si="2752"/>
        <v>0</v>
      </c>
      <c r="AY529">
        <f t="shared" si="2752"/>
        <v>0</v>
      </c>
      <c r="AZ529">
        <f t="shared" si="2752"/>
        <v>0</v>
      </c>
      <c r="BA529">
        <f t="shared" si="2752"/>
        <v>0</v>
      </c>
      <c r="BB529">
        <f t="shared" si="2752"/>
        <v>0</v>
      </c>
      <c r="BC529">
        <f t="shared" si="2752"/>
        <v>0</v>
      </c>
      <c r="BD529">
        <f t="shared" si="2752"/>
        <v>0</v>
      </c>
      <c r="BE529">
        <f t="shared" si="2752"/>
        <v>0</v>
      </c>
      <c r="BF529">
        <f t="shared" si="2752"/>
        <v>0</v>
      </c>
      <c r="BG529">
        <f t="shared" si="2433"/>
        <v>0</v>
      </c>
      <c r="BH529">
        <f t="shared" ref="BH529:BI529" si="2753">IF($T529&lt;BH$18,BG529+1,IF(BH$18=$T529,1,0))</f>
        <v>0</v>
      </c>
      <c r="BI529">
        <f t="shared" si="2753"/>
        <v>0</v>
      </c>
      <c r="BJ529">
        <f t="shared" si="2435"/>
        <v>0</v>
      </c>
      <c r="BK529">
        <f t="shared" ref="BK529:BO529" si="2754">IF(BK$18&gt;$D$10,0,IF($T529&lt;BK$18,BJ529+1,IF(BK$18=$T529,1,0)))</f>
        <v>0</v>
      </c>
      <c r="BL529">
        <f t="shared" si="2754"/>
        <v>0</v>
      </c>
      <c r="BM529">
        <f t="shared" si="2754"/>
        <v>0</v>
      </c>
      <c r="BN529">
        <f t="shared" si="2754"/>
        <v>0</v>
      </c>
      <c r="BO529">
        <f t="shared" si="2754"/>
        <v>0</v>
      </c>
      <c r="BP529">
        <f t="shared" si="2437"/>
        <v>0</v>
      </c>
      <c r="BQ529">
        <f t="shared" si="2438"/>
        <v>0</v>
      </c>
      <c r="BR529">
        <f t="shared" si="2439"/>
        <v>0</v>
      </c>
      <c r="BS529">
        <f t="shared" si="2440"/>
        <v>0</v>
      </c>
      <c r="BT529">
        <f t="shared" si="2441"/>
        <v>0</v>
      </c>
      <c r="BU529">
        <f t="shared" si="2442"/>
        <v>0</v>
      </c>
      <c r="BV529">
        <f t="shared" si="2443"/>
        <v>0</v>
      </c>
      <c r="BW529">
        <f t="shared" si="2444"/>
        <v>0</v>
      </c>
      <c r="BX529">
        <f t="shared" si="2445"/>
        <v>0</v>
      </c>
      <c r="BY529">
        <f t="shared" si="2446"/>
        <v>0</v>
      </c>
      <c r="BZ529">
        <f t="shared" si="2447"/>
        <v>0</v>
      </c>
      <c r="CA529">
        <f t="shared" si="2448"/>
        <v>0</v>
      </c>
      <c r="CB529">
        <f t="shared" si="2449"/>
        <v>0</v>
      </c>
      <c r="CC529">
        <f t="shared" si="2450"/>
        <v>0</v>
      </c>
      <c r="CD529">
        <f t="shared" si="2451"/>
        <v>0</v>
      </c>
      <c r="CE529">
        <f t="shared" si="2452"/>
        <v>0</v>
      </c>
      <c r="CF529">
        <f t="shared" si="2453"/>
        <v>0</v>
      </c>
      <c r="CG529">
        <f t="shared" si="2454"/>
        <v>0</v>
      </c>
      <c r="CH529">
        <f t="shared" si="2455"/>
        <v>0</v>
      </c>
      <c r="CI529">
        <f t="shared" si="2456"/>
        <v>0</v>
      </c>
      <c r="CJ529">
        <f t="shared" si="2457"/>
        <v>0</v>
      </c>
      <c r="CK529">
        <f t="shared" si="2458"/>
        <v>0</v>
      </c>
      <c r="CL529">
        <f t="shared" si="2459"/>
        <v>0</v>
      </c>
      <c r="CM529">
        <f t="shared" si="2460"/>
        <v>0</v>
      </c>
      <c r="CN529">
        <f t="shared" si="2461"/>
        <v>0</v>
      </c>
      <c r="CO529">
        <f t="shared" si="2462"/>
        <v>0</v>
      </c>
      <c r="CP529">
        <f t="shared" si="2463"/>
        <v>0</v>
      </c>
      <c r="CQ529">
        <f t="shared" si="2464"/>
        <v>0</v>
      </c>
      <c r="CR529">
        <f t="shared" si="2465"/>
        <v>0</v>
      </c>
      <c r="CS529">
        <f t="shared" si="2466"/>
        <v>0</v>
      </c>
      <c r="CT529" t="str">
        <f t="shared" si="2467"/>
        <v/>
      </c>
      <c r="CU529" t="str">
        <f t="shared" si="2468"/>
        <v/>
      </c>
      <c r="CV529" t="str">
        <f t="shared" si="2469"/>
        <v/>
      </c>
      <c r="CW529" t="str">
        <f t="shared" si="2470"/>
        <v/>
      </c>
      <c r="CX529" t="str">
        <f t="shared" si="2471"/>
        <v/>
      </c>
      <c r="CY529" t="str">
        <f t="shared" si="2472"/>
        <v/>
      </c>
      <c r="CZ529" t="str">
        <f t="shared" si="2473"/>
        <v/>
      </c>
      <c r="DA529" t="str">
        <f t="shared" si="2474"/>
        <v/>
      </c>
      <c r="DB529" t="str">
        <f t="shared" si="2475"/>
        <v/>
      </c>
      <c r="DC529" t="str">
        <f t="shared" si="2476"/>
        <v/>
      </c>
      <c r="DD529" t="str">
        <f t="shared" si="2477"/>
        <v/>
      </c>
      <c r="DE529" t="str">
        <f t="shared" si="2478"/>
        <v/>
      </c>
      <c r="DF529" t="str">
        <f t="shared" si="2479"/>
        <v/>
      </c>
      <c r="DG529" t="str">
        <f t="shared" si="2480"/>
        <v/>
      </c>
      <c r="DH529" t="str">
        <f t="shared" si="2481"/>
        <v/>
      </c>
      <c r="DI529" t="str">
        <f t="shared" si="2482"/>
        <v/>
      </c>
      <c r="DJ529" t="str">
        <f t="shared" si="2483"/>
        <v/>
      </c>
      <c r="DK529" t="str">
        <f t="shared" si="2484"/>
        <v/>
      </c>
      <c r="DL529" t="str">
        <f t="shared" si="2485"/>
        <v/>
      </c>
      <c r="DM529" t="str">
        <f t="shared" si="2486"/>
        <v/>
      </c>
      <c r="DN529" t="str">
        <f t="shared" si="2487"/>
        <v/>
      </c>
      <c r="DO529" t="str">
        <f t="shared" si="2488"/>
        <v/>
      </c>
      <c r="DP529" t="str">
        <f t="shared" si="2489"/>
        <v/>
      </c>
      <c r="DQ529" t="str">
        <f t="shared" si="2490"/>
        <v/>
      </c>
      <c r="DR529" t="str">
        <f t="shared" si="2491"/>
        <v/>
      </c>
      <c r="DS529" t="str">
        <f t="shared" si="2492"/>
        <v/>
      </c>
      <c r="DT529" t="str">
        <f t="shared" si="2493"/>
        <v/>
      </c>
      <c r="DU529" t="str">
        <f t="shared" si="2494"/>
        <v/>
      </c>
      <c r="DV529" t="str">
        <f t="shared" si="2495"/>
        <v/>
      </c>
      <c r="DW529" t="str">
        <f t="shared" si="2496"/>
        <v/>
      </c>
      <c r="DX529" t="str">
        <f t="shared" si="2497"/>
        <v/>
      </c>
      <c r="DY529" t="str">
        <f t="shared" si="2498"/>
        <v/>
      </c>
      <c r="DZ529" t="str">
        <f t="shared" si="2499"/>
        <v/>
      </c>
      <c r="EA529" t="str">
        <f t="shared" si="2500"/>
        <v/>
      </c>
      <c r="EB529" t="str">
        <f t="shared" si="2501"/>
        <v/>
      </c>
      <c r="EC529" t="str">
        <f t="shared" si="2502"/>
        <v/>
      </c>
      <c r="ED529" t="str">
        <f t="shared" si="2503"/>
        <v/>
      </c>
      <c r="EE529" t="str">
        <f t="shared" si="2504"/>
        <v/>
      </c>
      <c r="EF529" t="str">
        <f t="shared" si="2505"/>
        <v/>
      </c>
      <c r="EG529" t="str">
        <f t="shared" si="2506"/>
        <v/>
      </c>
      <c r="EH529">
        <f t="shared" si="2507"/>
        <v>0</v>
      </c>
      <c r="EI529">
        <f t="shared" si="2508"/>
        <v>0</v>
      </c>
      <c r="EJ529">
        <f t="shared" si="2509"/>
        <v>0</v>
      </c>
      <c r="EK529" t="str">
        <f t="shared" si="2510"/>
        <v/>
      </c>
      <c r="EL529" t="str">
        <f t="shared" si="2511"/>
        <v/>
      </c>
      <c r="EM529" t="str">
        <f t="shared" si="2512"/>
        <v/>
      </c>
      <c r="EN529" s="2">
        <f t="shared" si="2513"/>
        <v>0</v>
      </c>
      <c r="EO529" s="1">
        <f t="shared" si="2514"/>
        <v>0</v>
      </c>
    </row>
    <row r="530" spans="1:145" ht="15" thickBot="1" x14ac:dyDescent="0.25">
      <c r="A530" s="14">
        <v>511</v>
      </c>
      <c r="B530" s="65" t="str">
        <f t="shared" ref="B530" si="2755">IF(AND(C530="",D530="",E530=""),"",A530)</f>
        <v/>
      </c>
      <c r="C530" s="61"/>
      <c r="D530" s="62"/>
      <c r="E530" s="61"/>
      <c r="F530" s="67" t="str">
        <f t="shared" si="2423"/>
        <v/>
      </c>
      <c r="G530" s="68" t="str">
        <f t="shared" si="2424"/>
        <v/>
      </c>
      <c r="H530" t="str">
        <f>IF(I530=1,NastaveniIPV!$I$48&amp;""&amp;$D$10,IF(I530=2,NastaveniIPV!$I$47,IF(J530=1,NastaveniIPV!$I$52,"")))</f>
        <v/>
      </c>
      <c r="I530" s="81" t="str">
        <f t="shared" si="2425"/>
        <v/>
      </c>
      <c r="J530" s="14" t="str">
        <f t="shared" si="2426"/>
        <v/>
      </c>
      <c r="O530">
        <v>511</v>
      </c>
      <c r="P530" s="1">
        <f t="shared" si="2427"/>
        <v>0</v>
      </c>
      <c r="Q530">
        <f t="shared" si="2428"/>
        <v>0</v>
      </c>
      <c r="R530" s="38" t="str">
        <f t="shared" si="2429"/>
        <v/>
      </c>
      <c r="S530" t="str">
        <f t="shared" si="2430"/>
        <v/>
      </c>
      <c r="T530" s="38" t="str">
        <f t="shared" si="2431"/>
        <v/>
      </c>
      <c r="W530">
        <f>NastaveniIPV!$D$47</f>
        <v>0.02</v>
      </c>
      <c r="X530">
        <f>NastaveniIPV!$D$48</f>
        <v>0.06</v>
      </c>
      <c r="Y530">
        <f>NastaveniIPV!$D$49</f>
        <v>0.06</v>
      </c>
      <c r="Z530">
        <f>NastaveniIPV!$D$50</f>
        <v>0.06</v>
      </c>
      <c r="AA530">
        <f>NastaveniIPV!$D$51</f>
        <v>1.7999999999999999E-2</v>
      </c>
      <c r="AB530">
        <f>NastaveniIPV!$D$52</f>
        <v>0.01</v>
      </c>
      <c r="AC530">
        <f>NastaveniIPV!$D$53</f>
        <v>0.01</v>
      </c>
      <c r="AD530">
        <f>NastaveniIPV!$D$54</f>
        <v>0.01</v>
      </c>
      <c r="AE530">
        <f>NastaveniIPV!$D$55</f>
        <v>0.01</v>
      </c>
      <c r="AF530">
        <f>NastaveniIPV!$D$56</f>
        <v>0.01</v>
      </c>
      <c r="AG530">
        <f t="shared" ref="AG530:BF530" si="2756">IF($T530=AG$18,1,IF(AG$18&lt;$T530,0,AF530+1))</f>
        <v>0</v>
      </c>
      <c r="AH530">
        <f t="shared" si="2756"/>
        <v>0</v>
      </c>
      <c r="AI530">
        <f t="shared" si="2756"/>
        <v>0</v>
      </c>
      <c r="AJ530">
        <f t="shared" si="2756"/>
        <v>0</v>
      </c>
      <c r="AK530">
        <f t="shared" si="2756"/>
        <v>0</v>
      </c>
      <c r="AL530">
        <f t="shared" si="2756"/>
        <v>0</v>
      </c>
      <c r="AM530">
        <f t="shared" si="2756"/>
        <v>0</v>
      </c>
      <c r="AN530">
        <f t="shared" si="2756"/>
        <v>0</v>
      </c>
      <c r="AO530">
        <f t="shared" si="2756"/>
        <v>0</v>
      </c>
      <c r="AP530">
        <f t="shared" si="2756"/>
        <v>0</v>
      </c>
      <c r="AQ530">
        <f t="shared" si="2756"/>
        <v>0</v>
      </c>
      <c r="AR530">
        <f t="shared" si="2756"/>
        <v>0</v>
      </c>
      <c r="AS530">
        <f t="shared" si="2756"/>
        <v>0</v>
      </c>
      <c r="AT530">
        <f t="shared" si="2756"/>
        <v>0</v>
      </c>
      <c r="AU530">
        <f t="shared" si="2756"/>
        <v>0</v>
      </c>
      <c r="AV530">
        <f t="shared" si="2756"/>
        <v>0</v>
      </c>
      <c r="AW530">
        <f t="shared" si="2756"/>
        <v>0</v>
      </c>
      <c r="AX530">
        <f t="shared" si="2756"/>
        <v>0</v>
      </c>
      <c r="AY530">
        <f t="shared" si="2756"/>
        <v>0</v>
      </c>
      <c r="AZ530">
        <f t="shared" si="2756"/>
        <v>0</v>
      </c>
      <c r="BA530">
        <f t="shared" si="2756"/>
        <v>0</v>
      </c>
      <c r="BB530">
        <f t="shared" si="2756"/>
        <v>0</v>
      </c>
      <c r="BC530">
        <f t="shared" si="2756"/>
        <v>0</v>
      </c>
      <c r="BD530">
        <f t="shared" si="2756"/>
        <v>0</v>
      </c>
      <c r="BE530">
        <f t="shared" si="2756"/>
        <v>0</v>
      </c>
      <c r="BF530">
        <f t="shared" si="2756"/>
        <v>0</v>
      </c>
      <c r="BG530">
        <f t="shared" si="2433"/>
        <v>0</v>
      </c>
      <c r="BH530">
        <f t="shared" ref="BH530:BI530" si="2757">IF($T530&lt;BH$18,BG530+1,IF(BH$18=$T530,1,0))</f>
        <v>0</v>
      </c>
      <c r="BI530">
        <f t="shared" si="2757"/>
        <v>0</v>
      </c>
      <c r="BJ530">
        <f t="shared" si="2435"/>
        <v>0</v>
      </c>
      <c r="BK530">
        <f t="shared" ref="BK530:BO530" si="2758">IF(BK$18&gt;$D$10,0,IF($T530&lt;BK$18,BJ530+1,IF(BK$18=$T530,1,0)))</f>
        <v>0</v>
      </c>
      <c r="BL530">
        <f t="shared" si="2758"/>
        <v>0</v>
      </c>
      <c r="BM530">
        <f t="shared" si="2758"/>
        <v>0</v>
      </c>
      <c r="BN530">
        <f t="shared" si="2758"/>
        <v>0</v>
      </c>
      <c r="BO530">
        <f t="shared" si="2758"/>
        <v>0</v>
      </c>
      <c r="BP530">
        <f t="shared" si="2437"/>
        <v>0</v>
      </c>
      <c r="BQ530">
        <f t="shared" si="2438"/>
        <v>0</v>
      </c>
      <c r="BR530">
        <f t="shared" si="2439"/>
        <v>0</v>
      </c>
      <c r="BS530">
        <f t="shared" si="2440"/>
        <v>0</v>
      </c>
      <c r="BT530">
        <f t="shared" si="2441"/>
        <v>0</v>
      </c>
      <c r="BU530">
        <f t="shared" si="2442"/>
        <v>0</v>
      </c>
      <c r="BV530">
        <f t="shared" si="2443"/>
        <v>0</v>
      </c>
      <c r="BW530">
        <f t="shared" si="2444"/>
        <v>0</v>
      </c>
      <c r="BX530">
        <f t="shared" si="2445"/>
        <v>0</v>
      </c>
      <c r="BY530">
        <f t="shared" si="2446"/>
        <v>0</v>
      </c>
      <c r="BZ530">
        <f t="shared" si="2447"/>
        <v>0</v>
      </c>
      <c r="CA530">
        <f t="shared" si="2448"/>
        <v>0</v>
      </c>
      <c r="CB530">
        <f t="shared" si="2449"/>
        <v>0</v>
      </c>
      <c r="CC530">
        <f t="shared" si="2450"/>
        <v>0</v>
      </c>
      <c r="CD530">
        <f t="shared" si="2451"/>
        <v>0</v>
      </c>
      <c r="CE530">
        <f t="shared" si="2452"/>
        <v>0</v>
      </c>
      <c r="CF530">
        <f t="shared" si="2453"/>
        <v>0</v>
      </c>
      <c r="CG530">
        <f t="shared" si="2454"/>
        <v>0</v>
      </c>
      <c r="CH530">
        <f t="shared" si="2455"/>
        <v>0</v>
      </c>
      <c r="CI530">
        <f t="shared" si="2456"/>
        <v>0</v>
      </c>
      <c r="CJ530">
        <f t="shared" si="2457"/>
        <v>0</v>
      </c>
      <c r="CK530">
        <f t="shared" si="2458"/>
        <v>0</v>
      </c>
      <c r="CL530">
        <f t="shared" si="2459"/>
        <v>0</v>
      </c>
      <c r="CM530">
        <f t="shared" si="2460"/>
        <v>0</v>
      </c>
      <c r="CN530">
        <f t="shared" si="2461"/>
        <v>0</v>
      </c>
      <c r="CO530">
        <f t="shared" si="2462"/>
        <v>0</v>
      </c>
      <c r="CP530">
        <f t="shared" si="2463"/>
        <v>0</v>
      </c>
      <c r="CQ530">
        <f t="shared" si="2464"/>
        <v>0</v>
      </c>
      <c r="CR530">
        <f t="shared" si="2465"/>
        <v>0</v>
      </c>
      <c r="CS530">
        <f t="shared" si="2466"/>
        <v>0</v>
      </c>
      <c r="CT530" t="str">
        <f t="shared" si="2467"/>
        <v/>
      </c>
      <c r="CU530" t="str">
        <f t="shared" si="2468"/>
        <v/>
      </c>
      <c r="CV530" t="str">
        <f t="shared" si="2469"/>
        <v/>
      </c>
      <c r="CW530" t="str">
        <f t="shared" si="2470"/>
        <v/>
      </c>
      <c r="CX530" t="str">
        <f t="shared" si="2471"/>
        <v/>
      </c>
      <c r="CY530" t="str">
        <f t="shared" si="2472"/>
        <v/>
      </c>
      <c r="CZ530" t="str">
        <f t="shared" si="2473"/>
        <v/>
      </c>
      <c r="DA530" t="str">
        <f t="shared" si="2474"/>
        <v/>
      </c>
      <c r="DB530" t="str">
        <f t="shared" si="2475"/>
        <v/>
      </c>
      <c r="DC530" t="str">
        <f t="shared" si="2476"/>
        <v/>
      </c>
      <c r="DD530" t="str">
        <f t="shared" si="2477"/>
        <v/>
      </c>
      <c r="DE530" t="str">
        <f t="shared" si="2478"/>
        <v/>
      </c>
      <c r="DF530" t="str">
        <f t="shared" si="2479"/>
        <v/>
      </c>
      <c r="DG530" t="str">
        <f t="shared" si="2480"/>
        <v/>
      </c>
      <c r="DH530" t="str">
        <f t="shared" si="2481"/>
        <v/>
      </c>
      <c r="DI530" t="str">
        <f t="shared" si="2482"/>
        <v/>
      </c>
      <c r="DJ530" t="str">
        <f t="shared" si="2483"/>
        <v/>
      </c>
      <c r="DK530" t="str">
        <f t="shared" si="2484"/>
        <v/>
      </c>
      <c r="DL530" t="str">
        <f t="shared" si="2485"/>
        <v/>
      </c>
      <c r="DM530" t="str">
        <f t="shared" si="2486"/>
        <v/>
      </c>
      <c r="DN530" t="str">
        <f t="shared" si="2487"/>
        <v/>
      </c>
      <c r="DO530" t="str">
        <f t="shared" si="2488"/>
        <v/>
      </c>
      <c r="DP530" t="str">
        <f t="shared" si="2489"/>
        <v/>
      </c>
      <c r="DQ530" t="str">
        <f t="shared" si="2490"/>
        <v/>
      </c>
      <c r="DR530" t="str">
        <f t="shared" si="2491"/>
        <v/>
      </c>
      <c r="DS530" t="str">
        <f t="shared" si="2492"/>
        <v/>
      </c>
      <c r="DT530" t="str">
        <f t="shared" si="2493"/>
        <v/>
      </c>
      <c r="DU530" t="str">
        <f t="shared" si="2494"/>
        <v/>
      </c>
      <c r="DV530" t="str">
        <f t="shared" si="2495"/>
        <v/>
      </c>
      <c r="DW530" t="str">
        <f t="shared" si="2496"/>
        <v/>
      </c>
      <c r="DX530" t="str">
        <f t="shared" si="2497"/>
        <v/>
      </c>
      <c r="DY530" t="str">
        <f t="shared" si="2498"/>
        <v/>
      </c>
      <c r="DZ530" t="str">
        <f t="shared" si="2499"/>
        <v/>
      </c>
      <c r="EA530" t="str">
        <f t="shared" si="2500"/>
        <v/>
      </c>
      <c r="EB530" t="str">
        <f t="shared" si="2501"/>
        <v/>
      </c>
      <c r="EC530" t="str">
        <f t="shared" si="2502"/>
        <v/>
      </c>
      <c r="ED530" t="str">
        <f t="shared" si="2503"/>
        <v/>
      </c>
      <c r="EE530" t="str">
        <f t="shared" si="2504"/>
        <v/>
      </c>
      <c r="EF530" t="str">
        <f t="shared" si="2505"/>
        <v/>
      </c>
      <c r="EG530" t="str">
        <f t="shared" si="2506"/>
        <v/>
      </c>
      <c r="EH530">
        <f t="shared" si="2507"/>
        <v>0</v>
      </c>
      <c r="EI530">
        <f t="shared" si="2508"/>
        <v>0</v>
      </c>
      <c r="EJ530">
        <f t="shared" si="2509"/>
        <v>0</v>
      </c>
      <c r="EK530" t="str">
        <f t="shared" si="2510"/>
        <v/>
      </c>
      <c r="EL530" t="str">
        <f t="shared" si="2511"/>
        <v/>
      </c>
      <c r="EM530" t="str">
        <f t="shared" si="2512"/>
        <v/>
      </c>
      <c r="EN530" s="2">
        <f t="shared" si="2513"/>
        <v>0</v>
      </c>
      <c r="EO530" s="1">
        <f t="shared" si="2514"/>
        <v>0</v>
      </c>
    </row>
    <row r="531" spans="1:145" ht="15" thickBot="1" x14ac:dyDescent="0.25">
      <c r="A531" s="14">
        <v>512</v>
      </c>
      <c r="B531" s="65" t="str">
        <f t="shared" ref="B531" si="2759">IF(AND(C531="",D531="",E531),"",A531)</f>
        <v/>
      </c>
      <c r="C531" s="63"/>
      <c r="D531" s="63"/>
      <c r="E531" s="64"/>
      <c r="F531" s="67" t="str">
        <f t="shared" si="2423"/>
        <v/>
      </c>
      <c r="G531" s="68" t="str">
        <f t="shared" si="2424"/>
        <v/>
      </c>
      <c r="H531" t="str">
        <f>IF(I531=1,NastaveniIPV!$I$48&amp;""&amp;$D$10,IF(I531=2,NastaveniIPV!$I$47,IF(J531=1,NastaveniIPV!$I$52,"")))</f>
        <v/>
      </c>
      <c r="I531" s="81" t="str">
        <f t="shared" si="2425"/>
        <v/>
      </c>
      <c r="J531" s="14" t="str">
        <f t="shared" si="2426"/>
        <v/>
      </c>
      <c r="O531">
        <v>512</v>
      </c>
      <c r="P531" s="1">
        <f t="shared" si="2427"/>
        <v>0</v>
      </c>
      <c r="Q531">
        <f t="shared" si="2428"/>
        <v>0</v>
      </c>
      <c r="R531" s="38" t="str">
        <f t="shared" si="2429"/>
        <v/>
      </c>
      <c r="S531" t="str">
        <f t="shared" si="2430"/>
        <v/>
      </c>
      <c r="T531" s="38" t="str">
        <f t="shared" si="2431"/>
        <v/>
      </c>
      <c r="W531">
        <f>NastaveniIPV!$D$47</f>
        <v>0.02</v>
      </c>
      <c r="X531">
        <f>NastaveniIPV!$D$48</f>
        <v>0.06</v>
      </c>
      <c r="Y531">
        <f>NastaveniIPV!$D$49</f>
        <v>0.06</v>
      </c>
      <c r="Z531">
        <f>NastaveniIPV!$D$50</f>
        <v>0.06</v>
      </c>
      <c r="AA531">
        <f>NastaveniIPV!$D$51</f>
        <v>1.7999999999999999E-2</v>
      </c>
      <c r="AB531">
        <f>NastaveniIPV!$D$52</f>
        <v>0.01</v>
      </c>
      <c r="AC531">
        <f>NastaveniIPV!$D$53</f>
        <v>0.01</v>
      </c>
      <c r="AD531">
        <f>NastaveniIPV!$D$54</f>
        <v>0.01</v>
      </c>
      <c r="AE531">
        <f>NastaveniIPV!$D$55</f>
        <v>0.01</v>
      </c>
      <c r="AF531">
        <f>NastaveniIPV!$D$56</f>
        <v>0.01</v>
      </c>
      <c r="AG531">
        <f t="shared" ref="AG531:BF531" si="2760">IF($T531=AG$18,1,IF(AG$18&lt;$T531,0,AF531+1))</f>
        <v>0</v>
      </c>
      <c r="AH531">
        <f t="shared" si="2760"/>
        <v>0</v>
      </c>
      <c r="AI531">
        <f t="shared" si="2760"/>
        <v>0</v>
      </c>
      <c r="AJ531">
        <f t="shared" si="2760"/>
        <v>0</v>
      </c>
      <c r="AK531">
        <f t="shared" si="2760"/>
        <v>0</v>
      </c>
      <c r="AL531">
        <f t="shared" si="2760"/>
        <v>0</v>
      </c>
      <c r="AM531">
        <f t="shared" si="2760"/>
        <v>0</v>
      </c>
      <c r="AN531">
        <f t="shared" si="2760"/>
        <v>0</v>
      </c>
      <c r="AO531">
        <f t="shared" si="2760"/>
        <v>0</v>
      </c>
      <c r="AP531">
        <f t="shared" si="2760"/>
        <v>0</v>
      </c>
      <c r="AQ531">
        <f t="shared" si="2760"/>
        <v>0</v>
      </c>
      <c r="AR531">
        <f t="shared" si="2760"/>
        <v>0</v>
      </c>
      <c r="AS531">
        <f t="shared" si="2760"/>
        <v>0</v>
      </c>
      <c r="AT531">
        <f t="shared" si="2760"/>
        <v>0</v>
      </c>
      <c r="AU531">
        <f t="shared" si="2760"/>
        <v>0</v>
      </c>
      <c r="AV531">
        <f t="shared" si="2760"/>
        <v>0</v>
      </c>
      <c r="AW531">
        <f t="shared" si="2760"/>
        <v>0</v>
      </c>
      <c r="AX531">
        <f t="shared" si="2760"/>
        <v>0</v>
      </c>
      <c r="AY531">
        <f t="shared" si="2760"/>
        <v>0</v>
      </c>
      <c r="AZ531">
        <f t="shared" si="2760"/>
        <v>0</v>
      </c>
      <c r="BA531">
        <f t="shared" si="2760"/>
        <v>0</v>
      </c>
      <c r="BB531">
        <f t="shared" si="2760"/>
        <v>0</v>
      </c>
      <c r="BC531">
        <f t="shared" si="2760"/>
        <v>0</v>
      </c>
      <c r="BD531">
        <f t="shared" si="2760"/>
        <v>0</v>
      </c>
      <c r="BE531">
        <f t="shared" si="2760"/>
        <v>0</v>
      </c>
      <c r="BF531">
        <f t="shared" si="2760"/>
        <v>0</v>
      </c>
      <c r="BG531">
        <f t="shared" si="2433"/>
        <v>0</v>
      </c>
      <c r="BH531">
        <f t="shared" ref="BH531:BI531" si="2761">IF($T531&lt;BH$18,BG531+1,IF(BH$18=$T531,1,0))</f>
        <v>0</v>
      </c>
      <c r="BI531">
        <f t="shared" si="2761"/>
        <v>0</v>
      </c>
      <c r="BJ531">
        <f t="shared" si="2435"/>
        <v>0</v>
      </c>
      <c r="BK531">
        <f t="shared" ref="BK531:BO531" si="2762">IF(BK$18&gt;$D$10,0,IF($T531&lt;BK$18,BJ531+1,IF(BK$18=$T531,1,0)))</f>
        <v>0</v>
      </c>
      <c r="BL531">
        <f t="shared" si="2762"/>
        <v>0</v>
      </c>
      <c r="BM531">
        <f t="shared" si="2762"/>
        <v>0</v>
      </c>
      <c r="BN531">
        <f t="shared" si="2762"/>
        <v>0</v>
      </c>
      <c r="BO531">
        <f t="shared" si="2762"/>
        <v>0</v>
      </c>
      <c r="BP531">
        <f t="shared" si="2437"/>
        <v>0</v>
      </c>
      <c r="BQ531">
        <f t="shared" si="2438"/>
        <v>0</v>
      </c>
      <c r="BR531">
        <f t="shared" si="2439"/>
        <v>0</v>
      </c>
      <c r="BS531">
        <f t="shared" si="2440"/>
        <v>0</v>
      </c>
      <c r="BT531">
        <f t="shared" si="2441"/>
        <v>0</v>
      </c>
      <c r="BU531">
        <f t="shared" si="2442"/>
        <v>0</v>
      </c>
      <c r="BV531">
        <f t="shared" si="2443"/>
        <v>0</v>
      </c>
      <c r="BW531">
        <f t="shared" si="2444"/>
        <v>0</v>
      </c>
      <c r="BX531">
        <f t="shared" si="2445"/>
        <v>0</v>
      </c>
      <c r="BY531">
        <f t="shared" si="2446"/>
        <v>0</v>
      </c>
      <c r="BZ531">
        <f t="shared" si="2447"/>
        <v>0</v>
      </c>
      <c r="CA531">
        <f t="shared" si="2448"/>
        <v>0</v>
      </c>
      <c r="CB531">
        <f t="shared" si="2449"/>
        <v>0</v>
      </c>
      <c r="CC531">
        <f t="shared" si="2450"/>
        <v>0</v>
      </c>
      <c r="CD531">
        <f t="shared" si="2451"/>
        <v>0</v>
      </c>
      <c r="CE531">
        <f t="shared" si="2452"/>
        <v>0</v>
      </c>
      <c r="CF531">
        <f t="shared" si="2453"/>
        <v>0</v>
      </c>
      <c r="CG531">
        <f t="shared" si="2454"/>
        <v>0</v>
      </c>
      <c r="CH531">
        <f t="shared" si="2455"/>
        <v>0</v>
      </c>
      <c r="CI531">
        <f t="shared" si="2456"/>
        <v>0</v>
      </c>
      <c r="CJ531">
        <f t="shared" si="2457"/>
        <v>0</v>
      </c>
      <c r="CK531">
        <f t="shared" si="2458"/>
        <v>0</v>
      </c>
      <c r="CL531">
        <f t="shared" si="2459"/>
        <v>0</v>
      </c>
      <c r="CM531">
        <f t="shared" si="2460"/>
        <v>0</v>
      </c>
      <c r="CN531">
        <f t="shared" si="2461"/>
        <v>0</v>
      </c>
      <c r="CO531">
        <f t="shared" si="2462"/>
        <v>0</v>
      </c>
      <c r="CP531">
        <f t="shared" si="2463"/>
        <v>0</v>
      </c>
      <c r="CQ531">
        <f t="shared" si="2464"/>
        <v>0</v>
      </c>
      <c r="CR531">
        <f t="shared" si="2465"/>
        <v>0</v>
      </c>
      <c r="CS531">
        <f t="shared" si="2466"/>
        <v>0</v>
      </c>
      <c r="CT531" t="str">
        <f t="shared" si="2467"/>
        <v/>
      </c>
      <c r="CU531" t="str">
        <f t="shared" si="2468"/>
        <v/>
      </c>
      <c r="CV531" t="str">
        <f t="shared" si="2469"/>
        <v/>
      </c>
      <c r="CW531" t="str">
        <f t="shared" si="2470"/>
        <v/>
      </c>
      <c r="CX531" t="str">
        <f t="shared" si="2471"/>
        <v/>
      </c>
      <c r="CY531" t="str">
        <f t="shared" si="2472"/>
        <v/>
      </c>
      <c r="CZ531" t="str">
        <f t="shared" si="2473"/>
        <v/>
      </c>
      <c r="DA531" t="str">
        <f t="shared" si="2474"/>
        <v/>
      </c>
      <c r="DB531" t="str">
        <f t="shared" si="2475"/>
        <v/>
      </c>
      <c r="DC531" t="str">
        <f t="shared" si="2476"/>
        <v/>
      </c>
      <c r="DD531" t="str">
        <f t="shared" si="2477"/>
        <v/>
      </c>
      <c r="DE531" t="str">
        <f t="shared" si="2478"/>
        <v/>
      </c>
      <c r="DF531" t="str">
        <f t="shared" si="2479"/>
        <v/>
      </c>
      <c r="DG531" t="str">
        <f t="shared" si="2480"/>
        <v/>
      </c>
      <c r="DH531" t="str">
        <f t="shared" si="2481"/>
        <v/>
      </c>
      <c r="DI531" t="str">
        <f t="shared" si="2482"/>
        <v/>
      </c>
      <c r="DJ531" t="str">
        <f t="shared" si="2483"/>
        <v/>
      </c>
      <c r="DK531" t="str">
        <f t="shared" si="2484"/>
        <v/>
      </c>
      <c r="DL531" t="str">
        <f t="shared" si="2485"/>
        <v/>
      </c>
      <c r="DM531" t="str">
        <f t="shared" si="2486"/>
        <v/>
      </c>
      <c r="DN531" t="str">
        <f t="shared" si="2487"/>
        <v/>
      </c>
      <c r="DO531" t="str">
        <f t="shared" si="2488"/>
        <v/>
      </c>
      <c r="DP531" t="str">
        <f t="shared" si="2489"/>
        <v/>
      </c>
      <c r="DQ531" t="str">
        <f t="shared" si="2490"/>
        <v/>
      </c>
      <c r="DR531" t="str">
        <f t="shared" si="2491"/>
        <v/>
      </c>
      <c r="DS531" t="str">
        <f t="shared" si="2492"/>
        <v/>
      </c>
      <c r="DT531" t="str">
        <f t="shared" si="2493"/>
        <v/>
      </c>
      <c r="DU531" t="str">
        <f t="shared" si="2494"/>
        <v/>
      </c>
      <c r="DV531" t="str">
        <f t="shared" si="2495"/>
        <v/>
      </c>
      <c r="DW531" t="str">
        <f t="shared" si="2496"/>
        <v/>
      </c>
      <c r="DX531" t="str">
        <f t="shared" si="2497"/>
        <v/>
      </c>
      <c r="DY531" t="str">
        <f t="shared" si="2498"/>
        <v/>
      </c>
      <c r="DZ531" t="str">
        <f t="shared" si="2499"/>
        <v/>
      </c>
      <c r="EA531" t="str">
        <f t="shared" si="2500"/>
        <v/>
      </c>
      <c r="EB531" t="str">
        <f t="shared" si="2501"/>
        <v/>
      </c>
      <c r="EC531" t="str">
        <f t="shared" si="2502"/>
        <v/>
      </c>
      <c r="ED531" t="str">
        <f t="shared" si="2503"/>
        <v/>
      </c>
      <c r="EE531" t="str">
        <f t="shared" si="2504"/>
        <v/>
      </c>
      <c r="EF531" t="str">
        <f t="shared" si="2505"/>
        <v/>
      </c>
      <c r="EG531" t="str">
        <f t="shared" si="2506"/>
        <v/>
      </c>
      <c r="EH531">
        <f t="shared" si="2507"/>
        <v>0</v>
      </c>
      <c r="EI531">
        <f t="shared" si="2508"/>
        <v>0</v>
      </c>
      <c r="EJ531">
        <f t="shared" si="2509"/>
        <v>0</v>
      </c>
      <c r="EK531" t="str">
        <f t="shared" si="2510"/>
        <v/>
      </c>
      <c r="EL531" t="str">
        <f t="shared" si="2511"/>
        <v/>
      </c>
      <c r="EM531" t="str">
        <f t="shared" si="2512"/>
        <v/>
      </c>
      <c r="EN531" s="2">
        <f t="shared" si="2513"/>
        <v>0</v>
      </c>
      <c r="EO531" s="1">
        <f t="shared" si="2514"/>
        <v>0</v>
      </c>
    </row>
    <row r="532" spans="1:145" ht="15" thickBot="1" x14ac:dyDescent="0.25">
      <c r="A532" s="14">
        <v>513</v>
      </c>
      <c r="B532" s="65" t="str">
        <f t="shared" ref="B532" si="2763">IF(AND(C532="",D532="",E532=""),"",A532)</f>
        <v/>
      </c>
      <c r="C532" s="61"/>
      <c r="D532" s="62"/>
      <c r="E532" s="61"/>
      <c r="F532" s="67" t="str">
        <f t="shared" si="2423"/>
        <v/>
      </c>
      <c r="G532" s="68" t="str">
        <f t="shared" si="2424"/>
        <v/>
      </c>
      <c r="H532" t="str">
        <f>IF(I532=1,NastaveniIPV!$I$48&amp;""&amp;$D$10,IF(I532=2,NastaveniIPV!$I$47,IF(J532=1,NastaveniIPV!$I$52,"")))</f>
        <v/>
      </c>
      <c r="I532" s="81" t="str">
        <f t="shared" si="2425"/>
        <v/>
      </c>
      <c r="J532" s="14" t="str">
        <f t="shared" si="2426"/>
        <v/>
      </c>
      <c r="O532">
        <v>513</v>
      </c>
      <c r="P532" s="1">
        <f t="shared" si="2427"/>
        <v>0</v>
      </c>
      <c r="Q532">
        <f t="shared" si="2428"/>
        <v>0</v>
      </c>
      <c r="R532" s="38" t="str">
        <f t="shared" si="2429"/>
        <v/>
      </c>
      <c r="S532" t="str">
        <f t="shared" si="2430"/>
        <v/>
      </c>
      <c r="T532" s="38" t="str">
        <f t="shared" si="2431"/>
        <v/>
      </c>
      <c r="W532">
        <f>NastaveniIPV!$D$47</f>
        <v>0.02</v>
      </c>
      <c r="X532">
        <f>NastaveniIPV!$D$48</f>
        <v>0.06</v>
      </c>
      <c r="Y532">
        <f>NastaveniIPV!$D$49</f>
        <v>0.06</v>
      </c>
      <c r="Z532">
        <f>NastaveniIPV!$D$50</f>
        <v>0.06</v>
      </c>
      <c r="AA532">
        <f>NastaveniIPV!$D$51</f>
        <v>1.7999999999999999E-2</v>
      </c>
      <c r="AB532">
        <f>NastaveniIPV!$D$52</f>
        <v>0.01</v>
      </c>
      <c r="AC532">
        <f>NastaveniIPV!$D$53</f>
        <v>0.01</v>
      </c>
      <c r="AD532">
        <f>NastaveniIPV!$D$54</f>
        <v>0.01</v>
      </c>
      <c r="AE532">
        <f>NastaveniIPV!$D$55</f>
        <v>0.01</v>
      </c>
      <c r="AF532">
        <f>NastaveniIPV!$D$56</f>
        <v>0.01</v>
      </c>
      <c r="AG532">
        <f t="shared" ref="AG532:BF532" si="2764">IF($T532=AG$18,1,IF(AG$18&lt;$T532,0,AF532+1))</f>
        <v>0</v>
      </c>
      <c r="AH532">
        <f t="shared" si="2764"/>
        <v>0</v>
      </c>
      <c r="AI532">
        <f t="shared" si="2764"/>
        <v>0</v>
      </c>
      <c r="AJ532">
        <f t="shared" si="2764"/>
        <v>0</v>
      </c>
      <c r="AK532">
        <f t="shared" si="2764"/>
        <v>0</v>
      </c>
      <c r="AL532">
        <f t="shared" si="2764"/>
        <v>0</v>
      </c>
      <c r="AM532">
        <f t="shared" si="2764"/>
        <v>0</v>
      </c>
      <c r="AN532">
        <f t="shared" si="2764"/>
        <v>0</v>
      </c>
      <c r="AO532">
        <f t="shared" si="2764"/>
        <v>0</v>
      </c>
      <c r="AP532">
        <f t="shared" si="2764"/>
        <v>0</v>
      </c>
      <c r="AQ532">
        <f t="shared" si="2764"/>
        <v>0</v>
      </c>
      <c r="AR532">
        <f t="shared" si="2764"/>
        <v>0</v>
      </c>
      <c r="AS532">
        <f t="shared" si="2764"/>
        <v>0</v>
      </c>
      <c r="AT532">
        <f t="shared" si="2764"/>
        <v>0</v>
      </c>
      <c r="AU532">
        <f t="shared" si="2764"/>
        <v>0</v>
      </c>
      <c r="AV532">
        <f t="shared" si="2764"/>
        <v>0</v>
      </c>
      <c r="AW532">
        <f t="shared" si="2764"/>
        <v>0</v>
      </c>
      <c r="AX532">
        <f t="shared" si="2764"/>
        <v>0</v>
      </c>
      <c r="AY532">
        <f t="shared" si="2764"/>
        <v>0</v>
      </c>
      <c r="AZ532">
        <f t="shared" si="2764"/>
        <v>0</v>
      </c>
      <c r="BA532">
        <f t="shared" si="2764"/>
        <v>0</v>
      </c>
      <c r="BB532">
        <f t="shared" si="2764"/>
        <v>0</v>
      </c>
      <c r="BC532">
        <f t="shared" si="2764"/>
        <v>0</v>
      </c>
      <c r="BD532">
        <f t="shared" si="2764"/>
        <v>0</v>
      </c>
      <c r="BE532">
        <f t="shared" si="2764"/>
        <v>0</v>
      </c>
      <c r="BF532">
        <f t="shared" si="2764"/>
        <v>0</v>
      </c>
      <c r="BG532">
        <f t="shared" si="2433"/>
        <v>0</v>
      </c>
      <c r="BH532">
        <f t="shared" ref="BH532:BI532" si="2765">IF($T532&lt;BH$18,BG532+1,IF(BH$18=$T532,1,0))</f>
        <v>0</v>
      </c>
      <c r="BI532">
        <f t="shared" si="2765"/>
        <v>0</v>
      </c>
      <c r="BJ532">
        <f t="shared" si="2435"/>
        <v>0</v>
      </c>
      <c r="BK532">
        <f t="shared" ref="BK532:BO532" si="2766">IF(BK$18&gt;$D$10,0,IF($T532&lt;BK$18,BJ532+1,IF(BK$18=$T532,1,0)))</f>
        <v>0</v>
      </c>
      <c r="BL532">
        <f t="shared" si="2766"/>
        <v>0</v>
      </c>
      <c r="BM532">
        <f t="shared" si="2766"/>
        <v>0</v>
      </c>
      <c r="BN532">
        <f t="shared" si="2766"/>
        <v>0</v>
      </c>
      <c r="BO532">
        <f t="shared" si="2766"/>
        <v>0</v>
      </c>
      <c r="BP532">
        <f t="shared" si="2437"/>
        <v>0</v>
      </c>
      <c r="BQ532">
        <f t="shared" si="2438"/>
        <v>0</v>
      </c>
      <c r="BR532">
        <f t="shared" si="2439"/>
        <v>0</v>
      </c>
      <c r="BS532">
        <f t="shared" si="2440"/>
        <v>0</v>
      </c>
      <c r="BT532">
        <f t="shared" si="2441"/>
        <v>0</v>
      </c>
      <c r="BU532">
        <f t="shared" si="2442"/>
        <v>0</v>
      </c>
      <c r="BV532">
        <f t="shared" si="2443"/>
        <v>0</v>
      </c>
      <c r="BW532">
        <f t="shared" si="2444"/>
        <v>0</v>
      </c>
      <c r="BX532">
        <f t="shared" si="2445"/>
        <v>0</v>
      </c>
      <c r="BY532">
        <f t="shared" si="2446"/>
        <v>0</v>
      </c>
      <c r="BZ532">
        <f t="shared" si="2447"/>
        <v>0</v>
      </c>
      <c r="CA532">
        <f t="shared" si="2448"/>
        <v>0</v>
      </c>
      <c r="CB532">
        <f t="shared" si="2449"/>
        <v>0</v>
      </c>
      <c r="CC532">
        <f t="shared" si="2450"/>
        <v>0</v>
      </c>
      <c r="CD532">
        <f t="shared" si="2451"/>
        <v>0</v>
      </c>
      <c r="CE532">
        <f t="shared" si="2452"/>
        <v>0</v>
      </c>
      <c r="CF532">
        <f t="shared" si="2453"/>
        <v>0</v>
      </c>
      <c r="CG532">
        <f t="shared" si="2454"/>
        <v>0</v>
      </c>
      <c r="CH532">
        <f t="shared" si="2455"/>
        <v>0</v>
      </c>
      <c r="CI532">
        <f t="shared" si="2456"/>
        <v>0</v>
      </c>
      <c r="CJ532">
        <f t="shared" si="2457"/>
        <v>0</v>
      </c>
      <c r="CK532">
        <f t="shared" si="2458"/>
        <v>0</v>
      </c>
      <c r="CL532">
        <f t="shared" si="2459"/>
        <v>0</v>
      </c>
      <c r="CM532">
        <f t="shared" si="2460"/>
        <v>0</v>
      </c>
      <c r="CN532">
        <f t="shared" si="2461"/>
        <v>0</v>
      </c>
      <c r="CO532">
        <f t="shared" si="2462"/>
        <v>0</v>
      </c>
      <c r="CP532">
        <f t="shared" si="2463"/>
        <v>0</v>
      </c>
      <c r="CQ532">
        <f t="shared" si="2464"/>
        <v>0</v>
      </c>
      <c r="CR532">
        <f t="shared" si="2465"/>
        <v>0</v>
      </c>
      <c r="CS532">
        <f t="shared" si="2466"/>
        <v>0</v>
      </c>
      <c r="CT532" t="str">
        <f t="shared" si="2467"/>
        <v/>
      </c>
      <c r="CU532" t="str">
        <f t="shared" si="2468"/>
        <v/>
      </c>
      <c r="CV532" t="str">
        <f t="shared" si="2469"/>
        <v/>
      </c>
      <c r="CW532" t="str">
        <f t="shared" si="2470"/>
        <v/>
      </c>
      <c r="CX532" t="str">
        <f t="shared" si="2471"/>
        <v/>
      </c>
      <c r="CY532" t="str">
        <f t="shared" si="2472"/>
        <v/>
      </c>
      <c r="CZ532" t="str">
        <f t="shared" si="2473"/>
        <v/>
      </c>
      <c r="DA532" t="str">
        <f t="shared" si="2474"/>
        <v/>
      </c>
      <c r="DB532" t="str">
        <f t="shared" si="2475"/>
        <v/>
      </c>
      <c r="DC532" t="str">
        <f t="shared" si="2476"/>
        <v/>
      </c>
      <c r="DD532" t="str">
        <f t="shared" si="2477"/>
        <v/>
      </c>
      <c r="DE532" t="str">
        <f t="shared" si="2478"/>
        <v/>
      </c>
      <c r="DF532" t="str">
        <f t="shared" si="2479"/>
        <v/>
      </c>
      <c r="DG532" t="str">
        <f t="shared" si="2480"/>
        <v/>
      </c>
      <c r="DH532" t="str">
        <f t="shared" si="2481"/>
        <v/>
      </c>
      <c r="DI532" t="str">
        <f t="shared" si="2482"/>
        <v/>
      </c>
      <c r="DJ532" t="str">
        <f t="shared" si="2483"/>
        <v/>
      </c>
      <c r="DK532" t="str">
        <f t="shared" si="2484"/>
        <v/>
      </c>
      <c r="DL532" t="str">
        <f t="shared" si="2485"/>
        <v/>
      </c>
      <c r="DM532" t="str">
        <f t="shared" si="2486"/>
        <v/>
      </c>
      <c r="DN532" t="str">
        <f t="shared" si="2487"/>
        <v/>
      </c>
      <c r="DO532" t="str">
        <f t="shared" si="2488"/>
        <v/>
      </c>
      <c r="DP532" t="str">
        <f t="shared" si="2489"/>
        <v/>
      </c>
      <c r="DQ532" t="str">
        <f t="shared" si="2490"/>
        <v/>
      </c>
      <c r="DR532" t="str">
        <f t="shared" si="2491"/>
        <v/>
      </c>
      <c r="DS532" t="str">
        <f t="shared" si="2492"/>
        <v/>
      </c>
      <c r="DT532" t="str">
        <f t="shared" si="2493"/>
        <v/>
      </c>
      <c r="DU532" t="str">
        <f t="shared" si="2494"/>
        <v/>
      </c>
      <c r="DV532" t="str">
        <f t="shared" si="2495"/>
        <v/>
      </c>
      <c r="DW532" t="str">
        <f t="shared" si="2496"/>
        <v/>
      </c>
      <c r="DX532" t="str">
        <f t="shared" si="2497"/>
        <v/>
      </c>
      <c r="DY532" t="str">
        <f t="shared" si="2498"/>
        <v/>
      </c>
      <c r="DZ532" t="str">
        <f t="shared" si="2499"/>
        <v/>
      </c>
      <c r="EA532" t="str">
        <f t="shared" si="2500"/>
        <v/>
      </c>
      <c r="EB532" t="str">
        <f t="shared" si="2501"/>
        <v/>
      </c>
      <c r="EC532" t="str">
        <f t="shared" si="2502"/>
        <v/>
      </c>
      <c r="ED532" t="str">
        <f t="shared" si="2503"/>
        <v/>
      </c>
      <c r="EE532" t="str">
        <f t="shared" si="2504"/>
        <v/>
      </c>
      <c r="EF532" t="str">
        <f t="shared" si="2505"/>
        <v/>
      </c>
      <c r="EG532" t="str">
        <f t="shared" si="2506"/>
        <v/>
      </c>
      <c r="EH532">
        <f t="shared" si="2507"/>
        <v>0</v>
      </c>
      <c r="EI532">
        <f t="shared" si="2508"/>
        <v>0</v>
      </c>
      <c r="EJ532">
        <f t="shared" si="2509"/>
        <v>0</v>
      </c>
      <c r="EK532" t="str">
        <f t="shared" si="2510"/>
        <v/>
      </c>
      <c r="EL532" t="str">
        <f t="shared" si="2511"/>
        <v/>
      </c>
      <c r="EM532" t="str">
        <f t="shared" si="2512"/>
        <v/>
      </c>
      <c r="EN532" s="2">
        <f t="shared" si="2513"/>
        <v>0</v>
      </c>
      <c r="EO532" s="1">
        <f t="shared" si="2514"/>
        <v>0</v>
      </c>
    </row>
    <row r="533" spans="1:145" ht="15" thickBot="1" x14ac:dyDescent="0.25">
      <c r="A533" s="14">
        <v>514</v>
      </c>
      <c r="B533" s="65" t="str">
        <f t="shared" ref="B533" si="2767">IF(AND(C533="",D533="",E533),"",A533)</f>
        <v/>
      </c>
      <c r="C533" s="63"/>
      <c r="D533" s="63"/>
      <c r="E533" s="64"/>
      <c r="F533" s="67" t="str">
        <f t="shared" ref="F533:F596" si="2768">IF(B533="","",EO533)</f>
        <v/>
      </c>
      <c r="G533" s="68" t="str">
        <f t="shared" ref="G533:G596" si="2769">IF(B533="","",F533*0.065)</f>
        <v/>
      </c>
      <c r="H533" t="str">
        <f>IF(I533=1,NastaveniIPV!$I$48&amp;""&amp;$D$10,IF(I533=2,NastaveniIPV!$I$47,IF(J533=1,NastaveniIPV!$I$52,"")))</f>
        <v/>
      </c>
      <c r="I533" s="81" t="str">
        <f t="shared" ref="I533:I596" si="2770">IF(E533="","",IF(AND(ISNUMBER(E533),E533&gt;=1,E533&lt;=2030),IF(E533&gt;$D$10,1,""),2))</f>
        <v/>
      </c>
      <c r="J533" s="14" t="str">
        <f t="shared" ref="J533:J596" si="2771">IF(D533&lt;0,1,"")</f>
        <v/>
      </c>
      <c r="O533">
        <v>514</v>
      </c>
      <c r="P533" s="1">
        <f t="shared" ref="P533:P596" si="2772">D533</f>
        <v>0</v>
      </c>
      <c r="Q533">
        <f t="shared" ref="Q533:Q596" si="2773">E533</f>
        <v>0</v>
      </c>
      <c r="R533" s="38" t="str">
        <f t="shared" ref="R533:R596" si="2774">IF(Q533=0,"",$D$10-$Q533)</f>
        <v/>
      </c>
      <c r="S533" t="str">
        <f t="shared" ref="S533:S596" si="2775">IF(Q533=0,"",IF($R533&lt;29,$R533,29))</f>
        <v/>
      </c>
      <c r="T533" s="38" t="str">
        <f t="shared" ref="T533:T596" si="2776">IF(Q533=0,"",($D$10-$S533)+1)</f>
        <v/>
      </c>
      <c r="W533">
        <f>NastaveniIPV!$D$47</f>
        <v>0.02</v>
      </c>
      <c r="X533">
        <f>NastaveniIPV!$D$48</f>
        <v>0.06</v>
      </c>
      <c r="Y533">
        <f>NastaveniIPV!$D$49</f>
        <v>0.06</v>
      </c>
      <c r="Z533">
        <f>NastaveniIPV!$D$50</f>
        <v>0.06</v>
      </c>
      <c r="AA533">
        <f>NastaveniIPV!$D$51</f>
        <v>1.7999999999999999E-2</v>
      </c>
      <c r="AB533">
        <f>NastaveniIPV!$D$52</f>
        <v>0.01</v>
      </c>
      <c r="AC533">
        <f>NastaveniIPV!$D$53</f>
        <v>0.01</v>
      </c>
      <c r="AD533">
        <f>NastaveniIPV!$D$54</f>
        <v>0.01</v>
      </c>
      <c r="AE533">
        <f>NastaveniIPV!$D$55</f>
        <v>0.01</v>
      </c>
      <c r="AF533">
        <f>NastaveniIPV!$D$56</f>
        <v>0.01</v>
      </c>
      <c r="AG533">
        <f t="shared" ref="AG533:BF533" si="2777">IF($T533=AG$18,1,IF(AG$18&lt;$T533,0,AF533+1))</f>
        <v>0</v>
      </c>
      <c r="AH533">
        <f t="shared" si="2777"/>
        <v>0</v>
      </c>
      <c r="AI533">
        <f t="shared" si="2777"/>
        <v>0</v>
      </c>
      <c r="AJ533">
        <f t="shared" si="2777"/>
        <v>0</v>
      </c>
      <c r="AK533">
        <f t="shared" si="2777"/>
        <v>0</v>
      </c>
      <c r="AL533">
        <f t="shared" si="2777"/>
        <v>0</v>
      </c>
      <c r="AM533">
        <f t="shared" si="2777"/>
        <v>0</v>
      </c>
      <c r="AN533">
        <f t="shared" si="2777"/>
        <v>0</v>
      </c>
      <c r="AO533">
        <f t="shared" si="2777"/>
        <v>0</v>
      </c>
      <c r="AP533">
        <f t="shared" si="2777"/>
        <v>0</v>
      </c>
      <c r="AQ533">
        <f t="shared" si="2777"/>
        <v>0</v>
      </c>
      <c r="AR533">
        <f t="shared" si="2777"/>
        <v>0</v>
      </c>
      <c r="AS533">
        <f t="shared" si="2777"/>
        <v>0</v>
      </c>
      <c r="AT533">
        <f t="shared" si="2777"/>
        <v>0</v>
      </c>
      <c r="AU533">
        <f t="shared" si="2777"/>
        <v>0</v>
      </c>
      <c r="AV533">
        <f t="shared" si="2777"/>
        <v>0</v>
      </c>
      <c r="AW533">
        <f t="shared" si="2777"/>
        <v>0</v>
      </c>
      <c r="AX533">
        <f t="shared" si="2777"/>
        <v>0</v>
      </c>
      <c r="AY533">
        <f t="shared" si="2777"/>
        <v>0</v>
      </c>
      <c r="AZ533">
        <f t="shared" si="2777"/>
        <v>0</v>
      </c>
      <c r="BA533">
        <f t="shared" si="2777"/>
        <v>0</v>
      </c>
      <c r="BB533">
        <f t="shared" si="2777"/>
        <v>0</v>
      </c>
      <c r="BC533">
        <f t="shared" si="2777"/>
        <v>0</v>
      </c>
      <c r="BD533">
        <f t="shared" si="2777"/>
        <v>0</v>
      </c>
      <c r="BE533">
        <f t="shared" si="2777"/>
        <v>0</v>
      </c>
      <c r="BF533">
        <f t="shared" si="2777"/>
        <v>0</v>
      </c>
      <c r="BG533">
        <f t="shared" ref="BG533:BG596" si="2778">IF($T533&lt;=BG$18,1,0)</f>
        <v>0</v>
      </c>
      <c r="BH533">
        <f t="shared" ref="BH533:BI533" si="2779">IF($T533&lt;BH$18,BG533+1,IF(BH$18=$T533,1,0))</f>
        <v>0</v>
      </c>
      <c r="BI533">
        <f t="shared" si="2779"/>
        <v>0</v>
      </c>
      <c r="BJ533">
        <f t="shared" ref="BJ533:BJ596" si="2780">IF($T533&lt;=BJ$18,1,0)</f>
        <v>0</v>
      </c>
      <c r="BK533">
        <f t="shared" ref="BK533:BO533" si="2781">IF(BK$18&gt;$D$10,0,IF($T533&lt;BK$18,BJ533+1,IF(BK$18=$T533,1,0)))</f>
        <v>0</v>
      </c>
      <c r="BL533">
        <f t="shared" si="2781"/>
        <v>0</v>
      </c>
      <c r="BM533">
        <f t="shared" si="2781"/>
        <v>0</v>
      </c>
      <c r="BN533">
        <f t="shared" si="2781"/>
        <v>0</v>
      </c>
      <c r="BO533">
        <f t="shared" si="2781"/>
        <v>0</v>
      </c>
      <c r="BP533">
        <f t="shared" ref="BP533:BP596" si="2782">AG533</f>
        <v>0</v>
      </c>
      <c r="BQ533">
        <f t="shared" ref="BQ533:BQ596" si="2783">AH533</f>
        <v>0</v>
      </c>
      <c r="BR533">
        <f t="shared" ref="BR533:BR596" si="2784">AI533</f>
        <v>0</v>
      </c>
      <c r="BS533">
        <f t="shared" ref="BS533:BS596" si="2785">AJ533</f>
        <v>0</v>
      </c>
      <c r="BT533">
        <f t="shared" ref="BT533:BT596" si="2786">AK533</f>
        <v>0</v>
      </c>
      <c r="BU533">
        <f t="shared" ref="BU533:BU596" si="2787">AL533</f>
        <v>0</v>
      </c>
      <c r="BV533">
        <f t="shared" ref="BV533:BV596" si="2788">AM533</f>
        <v>0</v>
      </c>
      <c r="BW533">
        <f t="shared" ref="BW533:BW596" si="2789">AN533</f>
        <v>0</v>
      </c>
      <c r="BX533">
        <f t="shared" ref="BX533:BX596" si="2790">AO533</f>
        <v>0</v>
      </c>
      <c r="BY533">
        <f t="shared" ref="BY533:BY596" si="2791">AP533</f>
        <v>0</v>
      </c>
      <c r="BZ533">
        <f t="shared" ref="BZ533:BZ596" si="2792">AQ533</f>
        <v>0</v>
      </c>
      <c r="CA533">
        <f t="shared" ref="CA533:CA596" si="2793">AR533</f>
        <v>0</v>
      </c>
      <c r="CB533">
        <f t="shared" ref="CB533:CB596" si="2794">AS533</f>
        <v>0</v>
      </c>
      <c r="CC533">
        <f t="shared" ref="CC533:CC596" si="2795">AT533</f>
        <v>0</v>
      </c>
      <c r="CD533">
        <f t="shared" ref="CD533:CD596" si="2796">AU533</f>
        <v>0</v>
      </c>
      <c r="CE533">
        <f t="shared" ref="CE533:CE596" si="2797">AV533</f>
        <v>0</v>
      </c>
      <c r="CF533">
        <f t="shared" ref="CF533:CF596" si="2798">AW533</f>
        <v>0</v>
      </c>
      <c r="CG533">
        <f t="shared" ref="CG533:CG596" si="2799">AX533</f>
        <v>0</v>
      </c>
      <c r="CH533">
        <f t="shared" ref="CH533:CH596" si="2800">AY533</f>
        <v>0</v>
      </c>
      <c r="CI533">
        <f t="shared" ref="CI533:CI596" si="2801">AZ533</f>
        <v>0</v>
      </c>
      <c r="CJ533">
        <f t="shared" ref="CJ533:CJ596" si="2802">BA533</f>
        <v>0</v>
      </c>
      <c r="CK533">
        <f t="shared" ref="CK533:CK596" si="2803">BB533</f>
        <v>0</v>
      </c>
      <c r="CL533">
        <f t="shared" ref="CL533:CL596" si="2804">BC533</f>
        <v>0</v>
      </c>
      <c r="CM533">
        <f t="shared" ref="CM533:CM596" si="2805">BD533</f>
        <v>0</v>
      </c>
      <c r="CN533">
        <f t="shared" ref="CN533:CN596" si="2806">BE533</f>
        <v>0</v>
      </c>
      <c r="CO533">
        <f t="shared" ref="CO533:CO596" si="2807">BF533</f>
        <v>0</v>
      </c>
      <c r="CP533">
        <f t="shared" ref="CP533:CP596" si="2808">CO533+BG533</f>
        <v>0</v>
      </c>
      <c r="CQ533">
        <f t="shared" ref="CQ533:CQ596" si="2809">CO533+BH533</f>
        <v>0</v>
      </c>
      <c r="CR533">
        <f t="shared" ref="CR533:CR596" si="2810">CO533+BI533</f>
        <v>0</v>
      </c>
      <c r="CS533">
        <f t="shared" ref="CS533:CS596" si="2811">IF(CS532&lt;=$D$10,$CR533+BJ533,"")</f>
        <v>0</v>
      </c>
      <c r="CT533" t="str">
        <f t="shared" ref="CT533:CT596" si="2812">IF(CT532&lt;=$D$10,$CR533+BK533,"")</f>
        <v/>
      </c>
      <c r="CU533" t="str">
        <f t="shared" ref="CU533:CU596" si="2813">IF(CU532&lt;=$D$10,$CR533+BL533,"")</f>
        <v/>
      </c>
      <c r="CV533" t="str">
        <f t="shared" ref="CV533:CV596" si="2814">IF(CV532&lt;=$D$10,$CR533+BM533,"")</f>
        <v/>
      </c>
      <c r="CW533" t="str">
        <f t="shared" ref="CW533:CW596" si="2815">IF(CW532&lt;=$D$10,$CR533+BN533,"")</f>
        <v/>
      </c>
      <c r="CX533" t="str">
        <f t="shared" ref="CX533:CX596" si="2816">IF(CX532&lt;=$D$10,$CR533+BO533,"")</f>
        <v/>
      </c>
      <c r="CY533" t="str">
        <f t="shared" ref="CY533:CY596" si="2817">IF(AG533=0,"",1+$W533)</f>
        <v/>
      </c>
      <c r="CZ533" t="str">
        <f t="shared" ref="CZ533:CZ596" si="2818">IF(AH533=0,"",1+$W533)</f>
        <v/>
      </c>
      <c r="DA533" t="str">
        <f t="shared" ref="DA533:DA596" si="2819">IF(AI533=0,"",1+$W533)</f>
        <v/>
      </c>
      <c r="DB533" t="str">
        <f t="shared" ref="DB533:DB596" si="2820">IF(AJ533=0,"",1+$W533)</f>
        <v/>
      </c>
      <c r="DC533" t="str">
        <f t="shared" ref="DC533:DC596" si="2821">IF(AK533=0,"",1+$W533)</f>
        <v/>
      </c>
      <c r="DD533" t="str">
        <f t="shared" ref="DD533:DD596" si="2822">IF(AL533=0,"",1+$W533)</f>
        <v/>
      </c>
      <c r="DE533" t="str">
        <f t="shared" ref="DE533:DE596" si="2823">IF(AM533=0,"",1+$W533)</f>
        <v/>
      </c>
      <c r="DF533" t="str">
        <f t="shared" ref="DF533:DF596" si="2824">IF(AN533=0,"",1+$W533)</f>
        <v/>
      </c>
      <c r="DG533" t="str">
        <f t="shared" ref="DG533:DG596" si="2825">IF(AO533=0,"",1+$W533)</f>
        <v/>
      </c>
      <c r="DH533" t="str">
        <f t="shared" ref="DH533:DH596" si="2826">IF(AP533=0,"",1+$W533)</f>
        <v/>
      </c>
      <c r="DI533" t="str">
        <f t="shared" ref="DI533:DI596" si="2827">IF(AQ533=0,"",1+$W533)</f>
        <v/>
      </c>
      <c r="DJ533" t="str">
        <f t="shared" ref="DJ533:DJ596" si="2828">IF(AR533=0,"",1+$W533)</f>
        <v/>
      </c>
      <c r="DK533" t="str">
        <f t="shared" ref="DK533:DK596" si="2829">IF(AS533=0,"",1+$W533)</f>
        <v/>
      </c>
      <c r="DL533" t="str">
        <f t="shared" ref="DL533:DL596" si="2830">IF(AT533=0,"",1+$W533)</f>
        <v/>
      </c>
      <c r="DM533" t="str">
        <f t="shared" ref="DM533:DM596" si="2831">IF(AU533=0,"",1+$W533)</f>
        <v/>
      </c>
      <c r="DN533" t="str">
        <f t="shared" ref="DN533:DN596" si="2832">IF(AV533=0,"",1+$W533)</f>
        <v/>
      </c>
      <c r="DO533" t="str">
        <f t="shared" ref="DO533:DO596" si="2833">IF(AW533=0,"",1+$W533)</f>
        <v/>
      </c>
      <c r="DP533" t="str">
        <f t="shared" ref="DP533:DP596" si="2834">IF(AX533=0,"",1+$W533)</f>
        <v/>
      </c>
      <c r="DQ533" t="str">
        <f t="shared" ref="DQ533:DQ596" si="2835">IF(AY533=0,"",1+$W533)</f>
        <v/>
      </c>
      <c r="DR533" t="str">
        <f t="shared" ref="DR533:DR596" si="2836">IF(AZ533=0,"",1+$W533)</f>
        <v/>
      </c>
      <c r="DS533" t="str">
        <f t="shared" ref="DS533:DS596" si="2837">IF(BA533=0,"",1+$W533)</f>
        <v/>
      </c>
      <c r="DT533" t="str">
        <f t="shared" ref="DT533:DT596" si="2838">IF(BB533=0,"",1+$W533)</f>
        <v/>
      </c>
      <c r="DU533" t="str">
        <f t="shared" ref="DU533:DU596" si="2839">IF(BC533=0,"",1+$W533)</f>
        <v/>
      </c>
      <c r="DV533" t="str">
        <f t="shared" ref="DV533:DV596" si="2840">IF(BD533=0,"",1+$W533)</f>
        <v/>
      </c>
      <c r="DW533" t="str">
        <f t="shared" ref="DW533:DW596" si="2841">IF(BE533=0,"",1+$W533)</f>
        <v/>
      </c>
      <c r="DX533" t="str">
        <f t="shared" ref="DX533:DX596" si="2842">IF(BF533=0,"",1+$W533)</f>
        <v/>
      </c>
      <c r="DY533" t="str">
        <f t="shared" ref="DY533:DY596" si="2843">IF(BG533=0,"",1+X533)</f>
        <v/>
      </c>
      <c r="DZ533" t="str">
        <f t="shared" ref="DZ533:DZ596" si="2844">IF(BH533=0,"",1+Y533)</f>
        <v/>
      </c>
      <c r="EA533" t="str">
        <f t="shared" ref="EA533:EA596" si="2845">IF(BI533=0,"",1+Z533)</f>
        <v/>
      </c>
      <c r="EB533" t="str">
        <f t="shared" ref="EB533:EB596" si="2846">IF(BJ533=0,"",1+AA533)</f>
        <v/>
      </c>
      <c r="EC533" t="str">
        <f t="shared" ref="EC533:EC596" si="2847">IF(BK533=0,"",1+AB533)</f>
        <v/>
      </c>
      <c r="ED533" t="str">
        <f t="shared" ref="ED533:ED596" si="2848">IF(BL533=0,"",1+AC533)</f>
        <v/>
      </c>
      <c r="EE533" t="str">
        <f t="shared" ref="EE533:EE596" si="2849">IF(BM533=0,"",1+AD533)</f>
        <v/>
      </c>
      <c r="EF533" t="str">
        <f t="shared" ref="EF533:EF596" si="2850">IF(BN533=0,"",1+AE533)</f>
        <v/>
      </c>
      <c r="EG533" t="str">
        <f t="shared" ref="EG533:EG596" si="2851">IF(BO533=0,"",1+AF533)</f>
        <v/>
      </c>
      <c r="EH533">
        <f t="shared" ref="EH533:EH596" si="2852">PRODUCT(CY533:DX533)</f>
        <v>0</v>
      </c>
      <c r="EI533">
        <f t="shared" ref="EI533:EI596" si="2853">PRODUCT(DY533:EA533)</f>
        <v>0</v>
      </c>
      <c r="EJ533">
        <f t="shared" ref="EJ533:EJ596" si="2854">PRODUCT(EB533:EG533)</f>
        <v>0</v>
      </c>
      <c r="EK533" t="str">
        <f t="shared" ref="EK533:EK596" si="2855">IF(EH533=0,"",EH533)</f>
        <v/>
      </c>
      <c r="EL533" t="str">
        <f t="shared" ref="EL533:EL596" si="2856">IF(EI533=0,"",EI533)</f>
        <v/>
      </c>
      <c r="EM533" t="str">
        <f t="shared" ref="EM533:EM596" si="2857">IF(EJ533=0,"",EJ533)</f>
        <v/>
      </c>
      <c r="EN533" s="2">
        <f t="shared" ref="EN533:EN596" si="2858">IF(Q533=$D$10,1,PRODUCT(EK533:EM533))</f>
        <v>0</v>
      </c>
      <c r="EO533" s="1">
        <f t="shared" ref="EO533:EO596" si="2859">P533*EN533</f>
        <v>0</v>
      </c>
    </row>
    <row r="534" spans="1:145" ht="15" thickBot="1" x14ac:dyDescent="0.25">
      <c r="A534" s="14">
        <v>515</v>
      </c>
      <c r="B534" s="65" t="str">
        <f t="shared" ref="B534" si="2860">IF(AND(C534="",D534="",E534=""),"",A534)</f>
        <v/>
      </c>
      <c r="C534" s="61"/>
      <c r="D534" s="62"/>
      <c r="E534" s="61"/>
      <c r="F534" s="67" t="str">
        <f t="shared" si="2768"/>
        <v/>
      </c>
      <c r="G534" s="68" t="str">
        <f t="shared" si="2769"/>
        <v/>
      </c>
      <c r="H534" t="str">
        <f>IF(I534=1,NastaveniIPV!$I$48&amp;""&amp;$D$10,IF(I534=2,NastaveniIPV!$I$47,IF(J534=1,NastaveniIPV!$I$52,"")))</f>
        <v/>
      </c>
      <c r="I534" s="81" t="str">
        <f t="shared" si="2770"/>
        <v/>
      </c>
      <c r="J534" s="14" t="str">
        <f t="shared" si="2771"/>
        <v/>
      </c>
      <c r="O534">
        <v>515</v>
      </c>
      <c r="P534" s="1">
        <f t="shared" si="2772"/>
        <v>0</v>
      </c>
      <c r="Q534">
        <f t="shared" si="2773"/>
        <v>0</v>
      </c>
      <c r="R534" s="38" t="str">
        <f t="shared" si="2774"/>
        <v/>
      </c>
      <c r="S534" t="str">
        <f t="shared" si="2775"/>
        <v/>
      </c>
      <c r="T534" s="38" t="str">
        <f t="shared" si="2776"/>
        <v/>
      </c>
      <c r="W534">
        <f>NastaveniIPV!$D$47</f>
        <v>0.02</v>
      </c>
      <c r="X534">
        <f>NastaveniIPV!$D$48</f>
        <v>0.06</v>
      </c>
      <c r="Y534">
        <f>NastaveniIPV!$D$49</f>
        <v>0.06</v>
      </c>
      <c r="Z534">
        <f>NastaveniIPV!$D$50</f>
        <v>0.06</v>
      </c>
      <c r="AA534">
        <f>NastaveniIPV!$D$51</f>
        <v>1.7999999999999999E-2</v>
      </c>
      <c r="AB534">
        <f>NastaveniIPV!$D$52</f>
        <v>0.01</v>
      </c>
      <c r="AC534">
        <f>NastaveniIPV!$D$53</f>
        <v>0.01</v>
      </c>
      <c r="AD534">
        <f>NastaveniIPV!$D$54</f>
        <v>0.01</v>
      </c>
      <c r="AE534">
        <f>NastaveniIPV!$D$55</f>
        <v>0.01</v>
      </c>
      <c r="AF534">
        <f>NastaveniIPV!$D$56</f>
        <v>0.01</v>
      </c>
      <c r="AG534">
        <f t="shared" ref="AG534:BF534" si="2861">IF($T534=AG$18,1,IF(AG$18&lt;$T534,0,AF534+1))</f>
        <v>0</v>
      </c>
      <c r="AH534">
        <f t="shared" si="2861"/>
        <v>0</v>
      </c>
      <c r="AI534">
        <f t="shared" si="2861"/>
        <v>0</v>
      </c>
      <c r="AJ534">
        <f t="shared" si="2861"/>
        <v>0</v>
      </c>
      <c r="AK534">
        <f t="shared" si="2861"/>
        <v>0</v>
      </c>
      <c r="AL534">
        <f t="shared" si="2861"/>
        <v>0</v>
      </c>
      <c r="AM534">
        <f t="shared" si="2861"/>
        <v>0</v>
      </c>
      <c r="AN534">
        <f t="shared" si="2861"/>
        <v>0</v>
      </c>
      <c r="AO534">
        <f t="shared" si="2861"/>
        <v>0</v>
      </c>
      <c r="AP534">
        <f t="shared" si="2861"/>
        <v>0</v>
      </c>
      <c r="AQ534">
        <f t="shared" si="2861"/>
        <v>0</v>
      </c>
      <c r="AR534">
        <f t="shared" si="2861"/>
        <v>0</v>
      </c>
      <c r="AS534">
        <f t="shared" si="2861"/>
        <v>0</v>
      </c>
      <c r="AT534">
        <f t="shared" si="2861"/>
        <v>0</v>
      </c>
      <c r="AU534">
        <f t="shared" si="2861"/>
        <v>0</v>
      </c>
      <c r="AV534">
        <f t="shared" si="2861"/>
        <v>0</v>
      </c>
      <c r="AW534">
        <f t="shared" si="2861"/>
        <v>0</v>
      </c>
      <c r="AX534">
        <f t="shared" si="2861"/>
        <v>0</v>
      </c>
      <c r="AY534">
        <f t="shared" si="2861"/>
        <v>0</v>
      </c>
      <c r="AZ534">
        <f t="shared" si="2861"/>
        <v>0</v>
      </c>
      <c r="BA534">
        <f t="shared" si="2861"/>
        <v>0</v>
      </c>
      <c r="BB534">
        <f t="shared" si="2861"/>
        <v>0</v>
      </c>
      <c r="BC534">
        <f t="shared" si="2861"/>
        <v>0</v>
      </c>
      <c r="BD534">
        <f t="shared" si="2861"/>
        <v>0</v>
      </c>
      <c r="BE534">
        <f t="shared" si="2861"/>
        <v>0</v>
      </c>
      <c r="BF534">
        <f t="shared" si="2861"/>
        <v>0</v>
      </c>
      <c r="BG534">
        <f t="shared" si="2778"/>
        <v>0</v>
      </c>
      <c r="BH534">
        <f t="shared" ref="BH534:BI534" si="2862">IF($T534&lt;BH$18,BG534+1,IF(BH$18=$T534,1,0))</f>
        <v>0</v>
      </c>
      <c r="BI534">
        <f t="shared" si="2862"/>
        <v>0</v>
      </c>
      <c r="BJ534">
        <f t="shared" si="2780"/>
        <v>0</v>
      </c>
      <c r="BK534">
        <f t="shared" ref="BK534:BO534" si="2863">IF(BK$18&gt;$D$10,0,IF($T534&lt;BK$18,BJ534+1,IF(BK$18=$T534,1,0)))</f>
        <v>0</v>
      </c>
      <c r="BL534">
        <f t="shared" si="2863"/>
        <v>0</v>
      </c>
      <c r="BM534">
        <f t="shared" si="2863"/>
        <v>0</v>
      </c>
      <c r="BN534">
        <f t="shared" si="2863"/>
        <v>0</v>
      </c>
      <c r="BO534">
        <f t="shared" si="2863"/>
        <v>0</v>
      </c>
      <c r="BP534">
        <f t="shared" si="2782"/>
        <v>0</v>
      </c>
      <c r="BQ534">
        <f t="shared" si="2783"/>
        <v>0</v>
      </c>
      <c r="BR534">
        <f t="shared" si="2784"/>
        <v>0</v>
      </c>
      <c r="BS534">
        <f t="shared" si="2785"/>
        <v>0</v>
      </c>
      <c r="BT534">
        <f t="shared" si="2786"/>
        <v>0</v>
      </c>
      <c r="BU534">
        <f t="shared" si="2787"/>
        <v>0</v>
      </c>
      <c r="BV534">
        <f t="shared" si="2788"/>
        <v>0</v>
      </c>
      <c r="BW534">
        <f t="shared" si="2789"/>
        <v>0</v>
      </c>
      <c r="BX534">
        <f t="shared" si="2790"/>
        <v>0</v>
      </c>
      <c r="BY534">
        <f t="shared" si="2791"/>
        <v>0</v>
      </c>
      <c r="BZ534">
        <f t="shared" si="2792"/>
        <v>0</v>
      </c>
      <c r="CA534">
        <f t="shared" si="2793"/>
        <v>0</v>
      </c>
      <c r="CB534">
        <f t="shared" si="2794"/>
        <v>0</v>
      </c>
      <c r="CC534">
        <f t="shared" si="2795"/>
        <v>0</v>
      </c>
      <c r="CD534">
        <f t="shared" si="2796"/>
        <v>0</v>
      </c>
      <c r="CE534">
        <f t="shared" si="2797"/>
        <v>0</v>
      </c>
      <c r="CF534">
        <f t="shared" si="2798"/>
        <v>0</v>
      </c>
      <c r="CG534">
        <f t="shared" si="2799"/>
        <v>0</v>
      </c>
      <c r="CH534">
        <f t="shared" si="2800"/>
        <v>0</v>
      </c>
      <c r="CI534">
        <f t="shared" si="2801"/>
        <v>0</v>
      </c>
      <c r="CJ534">
        <f t="shared" si="2802"/>
        <v>0</v>
      </c>
      <c r="CK534">
        <f t="shared" si="2803"/>
        <v>0</v>
      </c>
      <c r="CL534">
        <f t="shared" si="2804"/>
        <v>0</v>
      </c>
      <c r="CM534">
        <f t="shared" si="2805"/>
        <v>0</v>
      </c>
      <c r="CN534">
        <f t="shared" si="2806"/>
        <v>0</v>
      </c>
      <c r="CO534">
        <f t="shared" si="2807"/>
        <v>0</v>
      </c>
      <c r="CP534">
        <f t="shared" si="2808"/>
        <v>0</v>
      </c>
      <c r="CQ534">
        <f t="shared" si="2809"/>
        <v>0</v>
      </c>
      <c r="CR534">
        <f t="shared" si="2810"/>
        <v>0</v>
      </c>
      <c r="CS534">
        <f t="shared" si="2811"/>
        <v>0</v>
      </c>
      <c r="CT534" t="str">
        <f t="shared" si="2812"/>
        <v/>
      </c>
      <c r="CU534" t="str">
        <f t="shared" si="2813"/>
        <v/>
      </c>
      <c r="CV534" t="str">
        <f t="shared" si="2814"/>
        <v/>
      </c>
      <c r="CW534" t="str">
        <f t="shared" si="2815"/>
        <v/>
      </c>
      <c r="CX534" t="str">
        <f t="shared" si="2816"/>
        <v/>
      </c>
      <c r="CY534" t="str">
        <f t="shared" si="2817"/>
        <v/>
      </c>
      <c r="CZ534" t="str">
        <f t="shared" si="2818"/>
        <v/>
      </c>
      <c r="DA534" t="str">
        <f t="shared" si="2819"/>
        <v/>
      </c>
      <c r="DB534" t="str">
        <f t="shared" si="2820"/>
        <v/>
      </c>
      <c r="DC534" t="str">
        <f t="shared" si="2821"/>
        <v/>
      </c>
      <c r="DD534" t="str">
        <f t="shared" si="2822"/>
        <v/>
      </c>
      <c r="DE534" t="str">
        <f t="shared" si="2823"/>
        <v/>
      </c>
      <c r="DF534" t="str">
        <f t="shared" si="2824"/>
        <v/>
      </c>
      <c r="DG534" t="str">
        <f t="shared" si="2825"/>
        <v/>
      </c>
      <c r="DH534" t="str">
        <f t="shared" si="2826"/>
        <v/>
      </c>
      <c r="DI534" t="str">
        <f t="shared" si="2827"/>
        <v/>
      </c>
      <c r="DJ534" t="str">
        <f t="shared" si="2828"/>
        <v/>
      </c>
      <c r="DK534" t="str">
        <f t="shared" si="2829"/>
        <v/>
      </c>
      <c r="DL534" t="str">
        <f t="shared" si="2830"/>
        <v/>
      </c>
      <c r="DM534" t="str">
        <f t="shared" si="2831"/>
        <v/>
      </c>
      <c r="DN534" t="str">
        <f t="shared" si="2832"/>
        <v/>
      </c>
      <c r="DO534" t="str">
        <f t="shared" si="2833"/>
        <v/>
      </c>
      <c r="DP534" t="str">
        <f t="shared" si="2834"/>
        <v/>
      </c>
      <c r="DQ534" t="str">
        <f t="shared" si="2835"/>
        <v/>
      </c>
      <c r="DR534" t="str">
        <f t="shared" si="2836"/>
        <v/>
      </c>
      <c r="DS534" t="str">
        <f t="shared" si="2837"/>
        <v/>
      </c>
      <c r="DT534" t="str">
        <f t="shared" si="2838"/>
        <v/>
      </c>
      <c r="DU534" t="str">
        <f t="shared" si="2839"/>
        <v/>
      </c>
      <c r="DV534" t="str">
        <f t="shared" si="2840"/>
        <v/>
      </c>
      <c r="DW534" t="str">
        <f t="shared" si="2841"/>
        <v/>
      </c>
      <c r="DX534" t="str">
        <f t="shared" si="2842"/>
        <v/>
      </c>
      <c r="DY534" t="str">
        <f t="shared" si="2843"/>
        <v/>
      </c>
      <c r="DZ534" t="str">
        <f t="shared" si="2844"/>
        <v/>
      </c>
      <c r="EA534" t="str">
        <f t="shared" si="2845"/>
        <v/>
      </c>
      <c r="EB534" t="str">
        <f t="shared" si="2846"/>
        <v/>
      </c>
      <c r="EC534" t="str">
        <f t="shared" si="2847"/>
        <v/>
      </c>
      <c r="ED534" t="str">
        <f t="shared" si="2848"/>
        <v/>
      </c>
      <c r="EE534" t="str">
        <f t="shared" si="2849"/>
        <v/>
      </c>
      <c r="EF534" t="str">
        <f t="shared" si="2850"/>
        <v/>
      </c>
      <c r="EG534" t="str">
        <f t="shared" si="2851"/>
        <v/>
      </c>
      <c r="EH534">
        <f t="shared" si="2852"/>
        <v>0</v>
      </c>
      <c r="EI534">
        <f t="shared" si="2853"/>
        <v>0</v>
      </c>
      <c r="EJ534">
        <f t="shared" si="2854"/>
        <v>0</v>
      </c>
      <c r="EK534" t="str">
        <f t="shared" si="2855"/>
        <v/>
      </c>
      <c r="EL534" t="str">
        <f t="shared" si="2856"/>
        <v/>
      </c>
      <c r="EM534" t="str">
        <f t="shared" si="2857"/>
        <v/>
      </c>
      <c r="EN534" s="2">
        <f t="shared" si="2858"/>
        <v>0</v>
      </c>
      <c r="EO534" s="1">
        <f t="shared" si="2859"/>
        <v>0</v>
      </c>
    </row>
    <row r="535" spans="1:145" ht="15" thickBot="1" x14ac:dyDescent="0.25">
      <c r="A535" s="14">
        <v>516</v>
      </c>
      <c r="B535" s="65" t="str">
        <f t="shared" ref="B535" si="2864">IF(AND(C535="",D535="",E535),"",A535)</f>
        <v/>
      </c>
      <c r="C535" s="63"/>
      <c r="D535" s="63"/>
      <c r="E535" s="64"/>
      <c r="F535" s="67" t="str">
        <f t="shared" si="2768"/>
        <v/>
      </c>
      <c r="G535" s="68" t="str">
        <f t="shared" si="2769"/>
        <v/>
      </c>
      <c r="H535" t="str">
        <f>IF(I535=1,NastaveniIPV!$I$48&amp;""&amp;$D$10,IF(I535=2,NastaveniIPV!$I$47,IF(J535=1,NastaveniIPV!$I$52,"")))</f>
        <v/>
      </c>
      <c r="I535" s="81" t="str">
        <f t="shared" si="2770"/>
        <v/>
      </c>
      <c r="J535" s="14" t="str">
        <f t="shared" si="2771"/>
        <v/>
      </c>
      <c r="O535">
        <v>516</v>
      </c>
      <c r="P535" s="1">
        <f t="shared" si="2772"/>
        <v>0</v>
      </c>
      <c r="Q535">
        <f t="shared" si="2773"/>
        <v>0</v>
      </c>
      <c r="R535" s="38" t="str">
        <f t="shared" si="2774"/>
        <v/>
      </c>
      <c r="S535" t="str">
        <f t="shared" si="2775"/>
        <v/>
      </c>
      <c r="T535" s="38" t="str">
        <f t="shared" si="2776"/>
        <v/>
      </c>
      <c r="W535">
        <f>NastaveniIPV!$D$47</f>
        <v>0.02</v>
      </c>
      <c r="X535">
        <f>NastaveniIPV!$D$48</f>
        <v>0.06</v>
      </c>
      <c r="Y535">
        <f>NastaveniIPV!$D$49</f>
        <v>0.06</v>
      </c>
      <c r="Z535">
        <f>NastaveniIPV!$D$50</f>
        <v>0.06</v>
      </c>
      <c r="AA535">
        <f>NastaveniIPV!$D$51</f>
        <v>1.7999999999999999E-2</v>
      </c>
      <c r="AB535">
        <f>NastaveniIPV!$D$52</f>
        <v>0.01</v>
      </c>
      <c r="AC535">
        <f>NastaveniIPV!$D$53</f>
        <v>0.01</v>
      </c>
      <c r="AD535">
        <f>NastaveniIPV!$D$54</f>
        <v>0.01</v>
      </c>
      <c r="AE535">
        <f>NastaveniIPV!$D$55</f>
        <v>0.01</v>
      </c>
      <c r="AF535">
        <f>NastaveniIPV!$D$56</f>
        <v>0.01</v>
      </c>
      <c r="AG535">
        <f t="shared" ref="AG535:BF535" si="2865">IF($T535=AG$18,1,IF(AG$18&lt;$T535,0,AF535+1))</f>
        <v>0</v>
      </c>
      <c r="AH535">
        <f t="shared" si="2865"/>
        <v>0</v>
      </c>
      <c r="AI535">
        <f t="shared" si="2865"/>
        <v>0</v>
      </c>
      <c r="AJ535">
        <f t="shared" si="2865"/>
        <v>0</v>
      </c>
      <c r="AK535">
        <f t="shared" si="2865"/>
        <v>0</v>
      </c>
      <c r="AL535">
        <f t="shared" si="2865"/>
        <v>0</v>
      </c>
      <c r="AM535">
        <f t="shared" si="2865"/>
        <v>0</v>
      </c>
      <c r="AN535">
        <f t="shared" si="2865"/>
        <v>0</v>
      </c>
      <c r="AO535">
        <f t="shared" si="2865"/>
        <v>0</v>
      </c>
      <c r="AP535">
        <f t="shared" si="2865"/>
        <v>0</v>
      </c>
      <c r="AQ535">
        <f t="shared" si="2865"/>
        <v>0</v>
      </c>
      <c r="AR535">
        <f t="shared" si="2865"/>
        <v>0</v>
      </c>
      <c r="AS535">
        <f t="shared" si="2865"/>
        <v>0</v>
      </c>
      <c r="AT535">
        <f t="shared" si="2865"/>
        <v>0</v>
      </c>
      <c r="AU535">
        <f t="shared" si="2865"/>
        <v>0</v>
      </c>
      <c r="AV535">
        <f t="shared" si="2865"/>
        <v>0</v>
      </c>
      <c r="AW535">
        <f t="shared" si="2865"/>
        <v>0</v>
      </c>
      <c r="AX535">
        <f t="shared" si="2865"/>
        <v>0</v>
      </c>
      <c r="AY535">
        <f t="shared" si="2865"/>
        <v>0</v>
      </c>
      <c r="AZ535">
        <f t="shared" si="2865"/>
        <v>0</v>
      </c>
      <c r="BA535">
        <f t="shared" si="2865"/>
        <v>0</v>
      </c>
      <c r="BB535">
        <f t="shared" si="2865"/>
        <v>0</v>
      </c>
      <c r="BC535">
        <f t="shared" si="2865"/>
        <v>0</v>
      </c>
      <c r="BD535">
        <f t="shared" si="2865"/>
        <v>0</v>
      </c>
      <c r="BE535">
        <f t="shared" si="2865"/>
        <v>0</v>
      </c>
      <c r="BF535">
        <f t="shared" si="2865"/>
        <v>0</v>
      </c>
      <c r="BG535">
        <f t="shared" si="2778"/>
        <v>0</v>
      </c>
      <c r="BH535">
        <f t="shared" ref="BH535:BI535" si="2866">IF($T535&lt;BH$18,BG535+1,IF(BH$18=$T535,1,0))</f>
        <v>0</v>
      </c>
      <c r="BI535">
        <f t="shared" si="2866"/>
        <v>0</v>
      </c>
      <c r="BJ535">
        <f t="shared" si="2780"/>
        <v>0</v>
      </c>
      <c r="BK535">
        <f t="shared" ref="BK535:BO535" si="2867">IF(BK$18&gt;$D$10,0,IF($T535&lt;BK$18,BJ535+1,IF(BK$18=$T535,1,0)))</f>
        <v>0</v>
      </c>
      <c r="BL535">
        <f t="shared" si="2867"/>
        <v>0</v>
      </c>
      <c r="BM535">
        <f t="shared" si="2867"/>
        <v>0</v>
      </c>
      <c r="BN535">
        <f t="shared" si="2867"/>
        <v>0</v>
      </c>
      <c r="BO535">
        <f t="shared" si="2867"/>
        <v>0</v>
      </c>
      <c r="BP535">
        <f t="shared" si="2782"/>
        <v>0</v>
      </c>
      <c r="BQ535">
        <f t="shared" si="2783"/>
        <v>0</v>
      </c>
      <c r="BR535">
        <f t="shared" si="2784"/>
        <v>0</v>
      </c>
      <c r="BS535">
        <f t="shared" si="2785"/>
        <v>0</v>
      </c>
      <c r="BT535">
        <f t="shared" si="2786"/>
        <v>0</v>
      </c>
      <c r="BU535">
        <f t="shared" si="2787"/>
        <v>0</v>
      </c>
      <c r="BV535">
        <f t="shared" si="2788"/>
        <v>0</v>
      </c>
      <c r="BW535">
        <f t="shared" si="2789"/>
        <v>0</v>
      </c>
      <c r="BX535">
        <f t="shared" si="2790"/>
        <v>0</v>
      </c>
      <c r="BY535">
        <f t="shared" si="2791"/>
        <v>0</v>
      </c>
      <c r="BZ535">
        <f t="shared" si="2792"/>
        <v>0</v>
      </c>
      <c r="CA535">
        <f t="shared" si="2793"/>
        <v>0</v>
      </c>
      <c r="CB535">
        <f t="shared" si="2794"/>
        <v>0</v>
      </c>
      <c r="CC535">
        <f t="shared" si="2795"/>
        <v>0</v>
      </c>
      <c r="CD535">
        <f t="shared" si="2796"/>
        <v>0</v>
      </c>
      <c r="CE535">
        <f t="shared" si="2797"/>
        <v>0</v>
      </c>
      <c r="CF535">
        <f t="shared" si="2798"/>
        <v>0</v>
      </c>
      <c r="CG535">
        <f t="shared" si="2799"/>
        <v>0</v>
      </c>
      <c r="CH535">
        <f t="shared" si="2800"/>
        <v>0</v>
      </c>
      <c r="CI535">
        <f t="shared" si="2801"/>
        <v>0</v>
      </c>
      <c r="CJ535">
        <f t="shared" si="2802"/>
        <v>0</v>
      </c>
      <c r="CK535">
        <f t="shared" si="2803"/>
        <v>0</v>
      </c>
      <c r="CL535">
        <f t="shared" si="2804"/>
        <v>0</v>
      </c>
      <c r="CM535">
        <f t="shared" si="2805"/>
        <v>0</v>
      </c>
      <c r="CN535">
        <f t="shared" si="2806"/>
        <v>0</v>
      </c>
      <c r="CO535">
        <f t="shared" si="2807"/>
        <v>0</v>
      </c>
      <c r="CP535">
        <f t="shared" si="2808"/>
        <v>0</v>
      </c>
      <c r="CQ535">
        <f t="shared" si="2809"/>
        <v>0</v>
      </c>
      <c r="CR535">
        <f t="shared" si="2810"/>
        <v>0</v>
      </c>
      <c r="CS535">
        <f t="shared" si="2811"/>
        <v>0</v>
      </c>
      <c r="CT535" t="str">
        <f t="shared" si="2812"/>
        <v/>
      </c>
      <c r="CU535" t="str">
        <f t="shared" si="2813"/>
        <v/>
      </c>
      <c r="CV535" t="str">
        <f t="shared" si="2814"/>
        <v/>
      </c>
      <c r="CW535" t="str">
        <f t="shared" si="2815"/>
        <v/>
      </c>
      <c r="CX535" t="str">
        <f t="shared" si="2816"/>
        <v/>
      </c>
      <c r="CY535" t="str">
        <f t="shared" si="2817"/>
        <v/>
      </c>
      <c r="CZ535" t="str">
        <f t="shared" si="2818"/>
        <v/>
      </c>
      <c r="DA535" t="str">
        <f t="shared" si="2819"/>
        <v/>
      </c>
      <c r="DB535" t="str">
        <f t="shared" si="2820"/>
        <v/>
      </c>
      <c r="DC535" t="str">
        <f t="shared" si="2821"/>
        <v/>
      </c>
      <c r="DD535" t="str">
        <f t="shared" si="2822"/>
        <v/>
      </c>
      <c r="DE535" t="str">
        <f t="shared" si="2823"/>
        <v/>
      </c>
      <c r="DF535" t="str">
        <f t="shared" si="2824"/>
        <v/>
      </c>
      <c r="DG535" t="str">
        <f t="shared" si="2825"/>
        <v/>
      </c>
      <c r="DH535" t="str">
        <f t="shared" si="2826"/>
        <v/>
      </c>
      <c r="DI535" t="str">
        <f t="shared" si="2827"/>
        <v/>
      </c>
      <c r="DJ535" t="str">
        <f t="shared" si="2828"/>
        <v/>
      </c>
      <c r="DK535" t="str">
        <f t="shared" si="2829"/>
        <v/>
      </c>
      <c r="DL535" t="str">
        <f t="shared" si="2830"/>
        <v/>
      </c>
      <c r="DM535" t="str">
        <f t="shared" si="2831"/>
        <v/>
      </c>
      <c r="DN535" t="str">
        <f t="shared" si="2832"/>
        <v/>
      </c>
      <c r="DO535" t="str">
        <f t="shared" si="2833"/>
        <v/>
      </c>
      <c r="DP535" t="str">
        <f t="shared" si="2834"/>
        <v/>
      </c>
      <c r="DQ535" t="str">
        <f t="shared" si="2835"/>
        <v/>
      </c>
      <c r="DR535" t="str">
        <f t="shared" si="2836"/>
        <v/>
      </c>
      <c r="DS535" t="str">
        <f t="shared" si="2837"/>
        <v/>
      </c>
      <c r="DT535" t="str">
        <f t="shared" si="2838"/>
        <v/>
      </c>
      <c r="DU535" t="str">
        <f t="shared" si="2839"/>
        <v/>
      </c>
      <c r="DV535" t="str">
        <f t="shared" si="2840"/>
        <v/>
      </c>
      <c r="DW535" t="str">
        <f t="shared" si="2841"/>
        <v/>
      </c>
      <c r="DX535" t="str">
        <f t="shared" si="2842"/>
        <v/>
      </c>
      <c r="DY535" t="str">
        <f t="shared" si="2843"/>
        <v/>
      </c>
      <c r="DZ535" t="str">
        <f t="shared" si="2844"/>
        <v/>
      </c>
      <c r="EA535" t="str">
        <f t="shared" si="2845"/>
        <v/>
      </c>
      <c r="EB535" t="str">
        <f t="shared" si="2846"/>
        <v/>
      </c>
      <c r="EC535" t="str">
        <f t="shared" si="2847"/>
        <v/>
      </c>
      <c r="ED535" t="str">
        <f t="shared" si="2848"/>
        <v/>
      </c>
      <c r="EE535" t="str">
        <f t="shared" si="2849"/>
        <v/>
      </c>
      <c r="EF535" t="str">
        <f t="shared" si="2850"/>
        <v/>
      </c>
      <c r="EG535" t="str">
        <f t="shared" si="2851"/>
        <v/>
      </c>
      <c r="EH535">
        <f t="shared" si="2852"/>
        <v>0</v>
      </c>
      <c r="EI535">
        <f t="shared" si="2853"/>
        <v>0</v>
      </c>
      <c r="EJ535">
        <f t="shared" si="2854"/>
        <v>0</v>
      </c>
      <c r="EK535" t="str">
        <f t="shared" si="2855"/>
        <v/>
      </c>
      <c r="EL535" t="str">
        <f t="shared" si="2856"/>
        <v/>
      </c>
      <c r="EM535" t="str">
        <f t="shared" si="2857"/>
        <v/>
      </c>
      <c r="EN535" s="2">
        <f t="shared" si="2858"/>
        <v>0</v>
      </c>
      <c r="EO535" s="1">
        <f t="shared" si="2859"/>
        <v>0</v>
      </c>
    </row>
    <row r="536" spans="1:145" ht="15" thickBot="1" x14ac:dyDescent="0.25">
      <c r="A536" s="14">
        <v>517</v>
      </c>
      <c r="B536" s="65" t="str">
        <f t="shared" ref="B536" si="2868">IF(AND(C536="",D536="",E536=""),"",A536)</f>
        <v/>
      </c>
      <c r="C536" s="61"/>
      <c r="D536" s="62"/>
      <c r="E536" s="61"/>
      <c r="F536" s="67" t="str">
        <f t="shared" si="2768"/>
        <v/>
      </c>
      <c r="G536" s="68" t="str">
        <f t="shared" si="2769"/>
        <v/>
      </c>
      <c r="H536" t="str">
        <f>IF(I536=1,NastaveniIPV!$I$48&amp;""&amp;$D$10,IF(I536=2,NastaveniIPV!$I$47,IF(J536=1,NastaveniIPV!$I$52,"")))</f>
        <v/>
      </c>
      <c r="I536" s="81" t="str">
        <f t="shared" si="2770"/>
        <v/>
      </c>
      <c r="J536" s="14" t="str">
        <f t="shared" si="2771"/>
        <v/>
      </c>
      <c r="O536">
        <v>517</v>
      </c>
      <c r="P536" s="1">
        <f t="shared" si="2772"/>
        <v>0</v>
      </c>
      <c r="Q536">
        <f t="shared" si="2773"/>
        <v>0</v>
      </c>
      <c r="R536" s="38" t="str">
        <f t="shared" si="2774"/>
        <v/>
      </c>
      <c r="S536" t="str">
        <f t="shared" si="2775"/>
        <v/>
      </c>
      <c r="T536" s="38" t="str">
        <f t="shared" si="2776"/>
        <v/>
      </c>
      <c r="W536">
        <f>NastaveniIPV!$D$47</f>
        <v>0.02</v>
      </c>
      <c r="X536">
        <f>NastaveniIPV!$D$48</f>
        <v>0.06</v>
      </c>
      <c r="Y536">
        <f>NastaveniIPV!$D$49</f>
        <v>0.06</v>
      </c>
      <c r="Z536">
        <f>NastaveniIPV!$D$50</f>
        <v>0.06</v>
      </c>
      <c r="AA536">
        <f>NastaveniIPV!$D$51</f>
        <v>1.7999999999999999E-2</v>
      </c>
      <c r="AB536">
        <f>NastaveniIPV!$D$52</f>
        <v>0.01</v>
      </c>
      <c r="AC536">
        <f>NastaveniIPV!$D$53</f>
        <v>0.01</v>
      </c>
      <c r="AD536">
        <f>NastaveniIPV!$D$54</f>
        <v>0.01</v>
      </c>
      <c r="AE536">
        <f>NastaveniIPV!$D$55</f>
        <v>0.01</v>
      </c>
      <c r="AF536">
        <f>NastaveniIPV!$D$56</f>
        <v>0.01</v>
      </c>
      <c r="AG536">
        <f t="shared" ref="AG536:BF536" si="2869">IF($T536=AG$18,1,IF(AG$18&lt;$T536,0,AF536+1))</f>
        <v>0</v>
      </c>
      <c r="AH536">
        <f t="shared" si="2869"/>
        <v>0</v>
      </c>
      <c r="AI536">
        <f t="shared" si="2869"/>
        <v>0</v>
      </c>
      <c r="AJ536">
        <f t="shared" si="2869"/>
        <v>0</v>
      </c>
      <c r="AK536">
        <f t="shared" si="2869"/>
        <v>0</v>
      </c>
      <c r="AL536">
        <f t="shared" si="2869"/>
        <v>0</v>
      </c>
      <c r="AM536">
        <f t="shared" si="2869"/>
        <v>0</v>
      </c>
      <c r="AN536">
        <f t="shared" si="2869"/>
        <v>0</v>
      </c>
      <c r="AO536">
        <f t="shared" si="2869"/>
        <v>0</v>
      </c>
      <c r="AP536">
        <f t="shared" si="2869"/>
        <v>0</v>
      </c>
      <c r="AQ536">
        <f t="shared" si="2869"/>
        <v>0</v>
      </c>
      <c r="AR536">
        <f t="shared" si="2869"/>
        <v>0</v>
      </c>
      <c r="AS536">
        <f t="shared" si="2869"/>
        <v>0</v>
      </c>
      <c r="AT536">
        <f t="shared" si="2869"/>
        <v>0</v>
      </c>
      <c r="AU536">
        <f t="shared" si="2869"/>
        <v>0</v>
      </c>
      <c r="AV536">
        <f t="shared" si="2869"/>
        <v>0</v>
      </c>
      <c r="AW536">
        <f t="shared" si="2869"/>
        <v>0</v>
      </c>
      <c r="AX536">
        <f t="shared" si="2869"/>
        <v>0</v>
      </c>
      <c r="AY536">
        <f t="shared" si="2869"/>
        <v>0</v>
      </c>
      <c r="AZ536">
        <f t="shared" si="2869"/>
        <v>0</v>
      </c>
      <c r="BA536">
        <f t="shared" si="2869"/>
        <v>0</v>
      </c>
      <c r="BB536">
        <f t="shared" si="2869"/>
        <v>0</v>
      </c>
      <c r="BC536">
        <f t="shared" si="2869"/>
        <v>0</v>
      </c>
      <c r="BD536">
        <f t="shared" si="2869"/>
        <v>0</v>
      </c>
      <c r="BE536">
        <f t="shared" si="2869"/>
        <v>0</v>
      </c>
      <c r="BF536">
        <f t="shared" si="2869"/>
        <v>0</v>
      </c>
      <c r="BG536">
        <f t="shared" si="2778"/>
        <v>0</v>
      </c>
      <c r="BH536">
        <f t="shared" ref="BH536:BI536" si="2870">IF($T536&lt;BH$18,BG536+1,IF(BH$18=$T536,1,0))</f>
        <v>0</v>
      </c>
      <c r="BI536">
        <f t="shared" si="2870"/>
        <v>0</v>
      </c>
      <c r="BJ536">
        <f t="shared" si="2780"/>
        <v>0</v>
      </c>
      <c r="BK536">
        <f t="shared" ref="BK536:BO536" si="2871">IF(BK$18&gt;$D$10,0,IF($T536&lt;BK$18,BJ536+1,IF(BK$18=$T536,1,0)))</f>
        <v>0</v>
      </c>
      <c r="BL536">
        <f t="shared" si="2871"/>
        <v>0</v>
      </c>
      <c r="BM536">
        <f t="shared" si="2871"/>
        <v>0</v>
      </c>
      <c r="BN536">
        <f t="shared" si="2871"/>
        <v>0</v>
      </c>
      <c r="BO536">
        <f t="shared" si="2871"/>
        <v>0</v>
      </c>
      <c r="BP536">
        <f t="shared" si="2782"/>
        <v>0</v>
      </c>
      <c r="BQ536">
        <f t="shared" si="2783"/>
        <v>0</v>
      </c>
      <c r="BR536">
        <f t="shared" si="2784"/>
        <v>0</v>
      </c>
      <c r="BS536">
        <f t="shared" si="2785"/>
        <v>0</v>
      </c>
      <c r="BT536">
        <f t="shared" si="2786"/>
        <v>0</v>
      </c>
      <c r="BU536">
        <f t="shared" si="2787"/>
        <v>0</v>
      </c>
      <c r="BV536">
        <f t="shared" si="2788"/>
        <v>0</v>
      </c>
      <c r="BW536">
        <f t="shared" si="2789"/>
        <v>0</v>
      </c>
      <c r="BX536">
        <f t="shared" si="2790"/>
        <v>0</v>
      </c>
      <c r="BY536">
        <f t="shared" si="2791"/>
        <v>0</v>
      </c>
      <c r="BZ536">
        <f t="shared" si="2792"/>
        <v>0</v>
      </c>
      <c r="CA536">
        <f t="shared" si="2793"/>
        <v>0</v>
      </c>
      <c r="CB536">
        <f t="shared" si="2794"/>
        <v>0</v>
      </c>
      <c r="CC536">
        <f t="shared" si="2795"/>
        <v>0</v>
      </c>
      <c r="CD536">
        <f t="shared" si="2796"/>
        <v>0</v>
      </c>
      <c r="CE536">
        <f t="shared" si="2797"/>
        <v>0</v>
      </c>
      <c r="CF536">
        <f t="shared" si="2798"/>
        <v>0</v>
      </c>
      <c r="CG536">
        <f t="shared" si="2799"/>
        <v>0</v>
      </c>
      <c r="CH536">
        <f t="shared" si="2800"/>
        <v>0</v>
      </c>
      <c r="CI536">
        <f t="shared" si="2801"/>
        <v>0</v>
      </c>
      <c r="CJ536">
        <f t="shared" si="2802"/>
        <v>0</v>
      </c>
      <c r="CK536">
        <f t="shared" si="2803"/>
        <v>0</v>
      </c>
      <c r="CL536">
        <f t="shared" si="2804"/>
        <v>0</v>
      </c>
      <c r="CM536">
        <f t="shared" si="2805"/>
        <v>0</v>
      </c>
      <c r="CN536">
        <f t="shared" si="2806"/>
        <v>0</v>
      </c>
      <c r="CO536">
        <f t="shared" si="2807"/>
        <v>0</v>
      </c>
      <c r="CP536">
        <f t="shared" si="2808"/>
        <v>0</v>
      </c>
      <c r="CQ536">
        <f t="shared" si="2809"/>
        <v>0</v>
      </c>
      <c r="CR536">
        <f t="shared" si="2810"/>
        <v>0</v>
      </c>
      <c r="CS536">
        <f t="shared" si="2811"/>
        <v>0</v>
      </c>
      <c r="CT536" t="str">
        <f t="shared" si="2812"/>
        <v/>
      </c>
      <c r="CU536" t="str">
        <f t="shared" si="2813"/>
        <v/>
      </c>
      <c r="CV536" t="str">
        <f t="shared" si="2814"/>
        <v/>
      </c>
      <c r="CW536" t="str">
        <f t="shared" si="2815"/>
        <v/>
      </c>
      <c r="CX536" t="str">
        <f t="shared" si="2816"/>
        <v/>
      </c>
      <c r="CY536" t="str">
        <f t="shared" si="2817"/>
        <v/>
      </c>
      <c r="CZ536" t="str">
        <f t="shared" si="2818"/>
        <v/>
      </c>
      <c r="DA536" t="str">
        <f t="shared" si="2819"/>
        <v/>
      </c>
      <c r="DB536" t="str">
        <f t="shared" si="2820"/>
        <v/>
      </c>
      <c r="DC536" t="str">
        <f t="shared" si="2821"/>
        <v/>
      </c>
      <c r="DD536" t="str">
        <f t="shared" si="2822"/>
        <v/>
      </c>
      <c r="DE536" t="str">
        <f t="shared" si="2823"/>
        <v/>
      </c>
      <c r="DF536" t="str">
        <f t="shared" si="2824"/>
        <v/>
      </c>
      <c r="DG536" t="str">
        <f t="shared" si="2825"/>
        <v/>
      </c>
      <c r="DH536" t="str">
        <f t="shared" si="2826"/>
        <v/>
      </c>
      <c r="DI536" t="str">
        <f t="shared" si="2827"/>
        <v/>
      </c>
      <c r="DJ536" t="str">
        <f t="shared" si="2828"/>
        <v/>
      </c>
      <c r="DK536" t="str">
        <f t="shared" si="2829"/>
        <v/>
      </c>
      <c r="DL536" t="str">
        <f t="shared" si="2830"/>
        <v/>
      </c>
      <c r="DM536" t="str">
        <f t="shared" si="2831"/>
        <v/>
      </c>
      <c r="DN536" t="str">
        <f t="shared" si="2832"/>
        <v/>
      </c>
      <c r="DO536" t="str">
        <f t="shared" si="2833"/>
        <v/>
      </c>
      <c r="DP536" t="str">
        <f t="shared" si="2834"/>
        <v/>
      </c>
      <c r="DQ536" t="str">
        <f t="shared" si="2835"/>
        <v/>
      </c>
      <c r="DR536" t="str">
        <f t="shared" si="2836"/>
        <v/>
      </c>
      <c r="DS536" t="str">
        <f t="shared" si="2837"/>
        <v/>
      </c>
      <c r="DT536" t="str">
        <f t="shared" si="2838"/>
        <v/>
      </c>
      <c r="DU536" t="str">
        <f t="shared" si="2839"/>
        <v/>
      </c>
      <c r="DV536" t="str">
        <f t="shared" si="2840"/>
        <v/>
      </c>
      <c r="DW536" t="str">
        <f t="shared" si="2841"/>
        <v/>
      </c>
      <c r="DX536" t="str">
        <f t="shared" si="2842"/>
        <v/>
      </c>
      <c r="DY536" t="str">
        <f t="shared" si="2843"/>
        <v/>
      </c>
      <c r="DZ536" t="str">
        <f t="shared" si="2844"/>
        <v/>
      </c>
      <c r="EA536" t="str">
        <f t="shared" si="2845"/>
        <v/>
      </c>
      <c r="EB536" t="str">
        <f t="shared" si="2846"/>
        <v/>
      </c>
      <c r="EC536" t="str">
        <f t="shared" si="2847"/>
        <v/>
      </c>
      <c r="ED536" t="str">
        <f t="shared" si="2848"/>
        <v/>
      </c>
      <c r="EE536" t="str">
        <f t="shared" si="2849"/>
        <v/>
      </c>
      <c r="EF536" t="str">
        <f t="shared" si="2850"/>
        <v/>
      </c>
      <c r="EG536" t="str">
        <f t="shared" si="2851"/>
        <v/>
      </c>
      <c r="EH536">
        <f t="shared" si="2852"/>
        <v>0</v>
      </c>
      <c r="EI536">
        <f t="shared" si="2853"/>
        <v>0</v>
      </c>
      <c r="EJ536">
        <f t="shared" si="2854"/>
        <v>0</v>
      </c>
      <c r="EK536" t="str">
        <f t="shared" si="2855"/>
        <v/>
      </c>
      <c r="EL536" t="str">
        <f t="shared" si="2856"/>
        <v/>
      </c>
      <c r="EM536" t="str">
        <f t="shared" si="2857"/>
        <v/>
      </c>
      <c r="EN536" s="2">
        <f t="shared" si="2858"/>
        <v>0</v>
      </c>
      <c r="EO536" s="1">
        <f t="shared" si="2859"/>
        <v>0</v>
      </c>
    </row>
    <row r="537" spans="1:145" ht="15" thickBot="1" x14ac:dyDescent="0.25">
      <c r="A537" s="14">
        <v>518</v>
      </c>
      <c r="B537" s="65" t="str">
        <f t="shared" ref="B537" si="2872">IF(AND(C537="",D537="",E537),"",A537)</f>
        <v/>
      </c>
      <c r="C537" s="63"/>
      <c r="D537" s="63"/>
      <c r="E537" s="64"/>
      <c r="F537" s="67" t="str">
        <f t="shared" si="2768"/>
        <v/>
      </c>
      <c r="G537" s="68" t="str">
        <f t="shared" si="2769"/>
        <v/>
      </c>
      <c r="H537" t="str">
        <f>IF(I537=1,NastaveniIPV!$I$48&amp;""&amp;$D$10,IF(I537=2,NastaveniIPV!$I$47,IF(J537=1,NastaveniIPV!$I$52,"")))</f>
        <v/>
      </c>
      <c r="I537" s="81" t="str">
        <f t="shared" si="2770"/>
        <v/>
      </c>
      <c r="J537" s="14" t="str">
        <f t="shared" si="2771"/>
        <v/>
      </c>
      <c r="O537">
        <v>518</v>
      </c>
      <c r="P537" s="1">
        <f t="shared" si="2772"/>
        <v>0</v>
      </c>
      <c r="Q537">
        <f t="shared" si="2773"/>
        <v>0</v>
      </c>
      <c r="R537" s="38" t="str">
        <f t="shared" si="2774"/>
        <v/>
      </c>
      <c r="S537" t="str">
        <f t="shared" si="2775"/>
        <v/>
      </c>
      <c r="T537" s="38" t="str">
        <f t="shared" si="2776"/>
        <v/>
      </c>
      <c r="W537">
        <f>NastaveniIPV!$D$47</f>
        <v>0.02</v>
      </c>
      <c r="X537">
        <f>NastaveniIPV!$D$48</f>
        <v>0.06</v>
      </c>
      <c r="Y537">
        <f>NastaveniIPV!$D$49</f>
        <v>0.06</v>
      </c>
      <c r="Z537">
        <f>NastaveniIPV!$D$50</f>
        <v>0.06</v>
      </c>
      <c r="AA537">
        <f>NastaveniIPV!$D$51</f>
        <v>1.7999999999999999E-2</v>
      </c>
      <c r="AB537">
        <f>NastaveniIPV!$D$52</f>
        <v>0.01</v>
      </c>
      <c r="AC537">
        <f>NastaveniIPV!$D$53</f>
        <v>0.01</v>
      </c>
      <c r="AD537">
        <f>NastaveniIPV!$D$54</f>
        <v>0.01</v>
      </c>
      <c r="AE537">
        <f>NastaveniIPV!$D$55</f>
        <v>0.01</v>
      </c>
      <c r="AF537">
        <f>NastaveniIPV!$D$56</f>
        <v>0.01</v>
      </c>
      <c r="AG537">
        <f t="shared" ref="AG537:BF537" si="2873">IF($T537=AG$18,1,IF(AG$18&lt;$T537,0,AF537+1))</f>
        <v>0</v>
      </c>
      <c r="AH537">
        <f t="shared" si="2873"/>
        <v>0</v>
      </c>
      <c r="AI537">
        <f t="shared" si="2873"/>
        <v>0</v>
      </c>
      <c r="AJ537">
        <f t="shared" si="2873"/>
        <v>0</v>
      </c>
      <c r="AK537">
        <f t="shared" si="2873"/>
        <v>0</v>
      </c>
      <c r="AL537">
        <f t="shared" si="2873"/>
        <v>0</v>
      </c>
      <c r="AM537">
        <f t="shared" si="2873"/>
        <v>0</v>
      </c>
      <c r="AN537">
        <f t="shared" si="2873"/>
        <v>0</v>
      </c>
      <c r="AO537">
        <f t="shared" si="2873"/>
        <v>0</v>
      </c>
      <c r="AP537">
        <f t="shared" si="2873"/>
        <v>0</v>
      </c>
      <c r="AQ537">
        <f t="shared" si="2873"/>
        <v>0</v>
      </c>
      <c r="AR537">
        <f t="shared" si="2873"/>
        <v>0</v>
      </c>
      <c r="AS537">
        <f t="shared" si="2873"/>
        <v>0</v>
      </c>
      <c r="AT537">
        <f t="shared" si="2873"/>
        <v>0</v>
      </c>
      <c r="AU537">
        <f t="shared" si="2873"/>
        <v>0</v>
      </c>
      <c r="AV537">
        <f t="shared" si="2873"/>
        <v>0</v>
      </c>
      <c r="AW537">
        <f t="shared" si="2873"/>
        <v>0</v>
      </c>
      <c r="AX537">
        <f t="shared" si="2873"/>
        <v>0</v>
      </c>
      <c r="AY537">
        <f t="shared" si="2873"/>
        <v>0</v>
      </c>
      <c r="AZ537">
        <f t="shared" si="2873"/>
        <v>0</v>
      </c>
      <c r="BA537">
        <f t="shared" si="2873"/>
        <v>0</v>
      </c>
      <c r="BB537">
        <f t="shared" si="2873"/>
        <v>0</v>
      </c>
      <c r="BC537">
        <f t="shared" si="2873"/>
        <v>0</v>
      </c>
      <c r="BD537">
        <f t="shared" si="2873"/>
        <v>0</v>
      </c>
      <c r="BE537">
        <f t="shared" si="2873"/>
        <v>0</v>
      </c>
      <c r="BF537">
        <f t="shared" si="2873"/>
        <v>0</v>
      </c>
      <c r="BG537">
        <f t="shared" si="2778"/>
        <v>0</v>
      </c>
      <c r="BH537">
        <f t="shared" ref="BH537:BI537" si="2874">IF($T537&lt;BH$18,BG537+1,IF(BH$18=$T537,1,0))</f>
        <v>0</v>
      </c>
      <c r="BI537">
        <f t="shared" si="2874"/>
        <v>0</v>
      </c>
      <c r="BJ537">
        <f t="shared" si="2780"/>
        <v>0</v>
      </c>
      <c r="BK537">
        <f t="shared" ref="BK537:BO537" si="2875">IF(BK$18&gt;$D$10,0,IF($T537&lt;BK$18,BJ537+1,IF(BK$18=$T537,1,0)))</f>
        <v>0</v>
      </c>
      <c r="BL537">
        <f t="shared" si="2875"/>
        <v>0</v>
      </c>
      <c r="BM537">
        <f t="shared" si="2875"/>
        <v>0</v>
      </c>
      <c r="BN537">
        <f t="shared" si="2875"/>
        <v>0</v>
      </c>
      <c r="BO537">
        <f t="shared" si="2875"/>
        <v>0</v>
      </c>
      <c r="BP537">
        <f t="shared" si="2782"/>
        <v>0</v>
      </c>
      <c r="BQ537">
        <f t="shared" si="2783"/>
        <v>0</v>
      </c>
      <c r="BR537">
        <f t="shared" si="2784"/>
        <v>0</v>
      </c>
      <c r="BS537">
        <f t="shared" si="2785"/>
        <v>0</v>
      </c>
      <c r="BT537">
        <f t="shared" si="2786"/>
        <v>0</v>
      </c>
      <c r="BU537">
        <f t="shared" si="2787"/>
        <v>0</v>
      </c>
      <c r="BV537">
        <f t="shared" si="2788"/>
        <v>0</v>
      </c>
      <c r="BW537">
        <f t="shared" si="2789"/>
        <v>0</v>
      </c>
      <c r="BX537">
        <f t="shared" si="2790"/>
        <v>0</v>
      </c>
      <c r="BY537">
        <f t="shared" si="2791"/>
        <v>0</v>
      </c>
      <c r="BZ537">
        <f t="shared" si="2792"/>
        <v>0</v>
      </c>
      <c r="CA537">
        <f t="shared" si="2793"/>
        <v>0</v>
      </c>
      <c r="CB537">
        <f t="shared" si="2794"/>
        <v>0</v>
      </c>
      <c r="CC537">
        <f t="shared" si="2795"/>
        <v>0</v>
      </c>
      <c r="CD537">
        <f t="shared" si="2796"/>
        <v>0</v>
      </c>
      <c r="CE537">
        <f t="shared" si="2797"/>
        <v>0</v>
      </c>
      <c r="CF537">
        <f t="shared" si="2798"/>
        <v>0</v>
      </c>
      <c r="CG537">
        <f t="shared" si="2799"/>
        <v>0</v>
      </c>
      <c r="CH537">
        <f t="shared" si="2800"/>
        <v>0</v>
      </c>
      <c r="CI537">
        <f t="shared" si="2801"/>
        <v>0</v>
      </c>
      <c r="CJ537">
        <f t="shared" si="2802"/>
        <v>0</v>
      </c>
      <c r="CK537">
        <f t="shared" si="2803"/>
        <v>0</v>
      </c>
      <c r="CL537">
        <f t="shared" si="2804"/>
        <v>0</v>
      </c>
      <c r="CM537">
        <f t="shared" si="2805"/>
        <v>0</v>
      </c>
      <c r="CN537">
        <f t="shared" si="2806"/>
        <v>0</v>
      </c>
      <c r="CO537">
        <f t="shared" si="2807"/>
        <v>0</v>
      </c>
      <c r="CP537">
        <f t="shared" si="2808"/>
        <v>0</v>
      </c>
      <c r="CQ537">
        <f t="shared" si="2809"/>
        <v>0</v>
      </c>
      <c r="CR537">
        <f t="shared" si="2810"/>
        <v>0</v>
      </c>
      <c r="CS537">
        <f t="shared" si="2811"/>
        <v>0</v>
      </c>
      <c r="CT537" t="str">
        <f t="shared" si="2812"/>
        <v/>
      </c>
      <c r="CU537" t="str">
        <f t="shared" si="2813"/>
        <v/>
      </c>
      <c r="CV537" t="str">
        <f t="shared" si="2814"/>
        <v/>
      </c>
      <c r="CW537" t="str">
        <f t="shared" si="2815"/>
        <v/>
      </c>
      <c r="CX537" t="str">
        <f t="shared" si="2816"/>
        <v/>
      </c>
      <c r="CY537" t="str">
        <f t="shared" si="2817"/>
        <v/>
      </c>
      <c r="CZ537" t="str">
        <f t="shared" si="2818"/>
        <v/>
      </c>
      <c r="DA537" t="str">
        <f t="shared" si="2819"/>
        <v/>
      </c>
      <c r="DB537" t="str">
        <f t="shared" si="2820"/>
        <v/>
      </c>
      <c r="DC537" t="str">
        <f t="shared" si="2821"/>
        <v/>
      </c>
      <c r="DD537" t="str">
        <f t="shared" si="2822"/>
        <v/>
      </c>
      <c r="DE537" t="str">
        <f t="shared" si="2823"/>
        <v/>
      </c>
      <c r="DF537" t="str">
        <f t="shared" si="2824"/>
        <v/>
      </c>
      <c r="DG537" t="str">
        <f t="shared" si="2825"/>
        <v/>
      </c>
      <c r="DH537" t="str">
        <f t="shared" si="2826"/>
        <v/>
      </c>
      <c r="DI537" t="str">
        <f t="shared" si="2827"/>
        <v/>
      </c>
      <c r="DJ537" t="str">
        <f t="shared" si="2828"/>
        <v/>
      </c>
      <c r="DK537" t="str">
        <f t="shared" si="2829"/>
        <v/>
      </c>
      <c r="DL537" t="str">
        <f t="shared" si="2830"/>
        <v/>
      </c>
      <c r="DM537" t="str">
        <f t="shared" si="2831"/>
        <v/>
      </c>
      <c r="DN537" t="str">
        <f t="shared" si="2832"/>
        <v/>
      </c>
      <c r="DO537" t="str">
        <f t="shared" si="2833"/>
        <v/>
      </c>
      <c r="DP537" t="str">
        <f t="shared" si="2834"/>
        <v/>
      </c>
      <c r="DQ537" t="str">
        <f t="shared" si="2835"/>
        <v/>
      </c>
      <c r="DR537" t="str">
        <f t="shared" si="2836"/>
        <v/>
      </c>
      <c r="DS537" t="str">
        <f t="shared" si="2837"/>
        <v/>
      </c>
      <c r="DT537" t="str">
        <f t="shared" si="2838"/>
        <v/>
      </c>
      <c r="DU537" t="str">
        <f t="shared" si="2839"/>
        <v/>
      </c>
      <c r="DV537" t="str">
        <f t="shared" si="2840"/>
        <v/>
      </c>
      <c r="DW537" t="str">
        <f t="shared" si="2841"/>
        <v/>
      </c>
      <c r="DX537" t="str">
        <f t="shared" si="2842"/>
        <v/>
      </c>
      <c r="DY537" t="str">
        <f t="shared" si="2843"/>
        <v/>
      </c>
      <c r="DZ537" t="str">
        <f t="shared" si="2844"/>
        <v/>
      </c>
      <c r="EA537" t="str">
        <f t="shared" si="2845"/>
        <v/>
      </c>
      <c r="EB537" t="str">
        <f t="shared" si="2846"/>
        <v/>
      </c>
      <c r="EC537" t="str">
        <f t="shared" si="2847"/>
        <v/>
      </c>
      <c r="ED537" t="str">
        <f t="shared" si="2848"/>
        <v/>
      </c>
      <c r="EE537" t="str">
        <f t="shared" si="2849"/>
        <v/>
      </c>
      <c r="EF537" t="str">
        <f t="shared" si="2850"/>
        <v/>
      </c>
      <c r="EG537" t="str">
        <f t="shared" si="2851"/>
        <v/>
      </c>
      <c r="EH537">
        <f t="shared" si="2852"/>
        <v>0</v>
      </c>
      <c r="EI537">
        <f t="shared" si="2853"/>
        <v>0</v>
      </c>
      <c r="EJ537">
        <f t="shared" si="2854"/>
        <v>0</v>
      </c>
      <c r="EK537" t="str">
        <f t="shared" si="2855"/>
        <v/>
      </c>
      <c r="EL537" t="str">
        <f t="shared" si="2856"/>
        <v/>
      </c>
      <c r="EM537" t="str">
        <f t="shared" si="2857"/>
        <v/>
      </c>
      <c r="EN537" s="2">
        <f t="shared" si="2858"/>
        <v>0</v>
      </c>
      <c r="EO537" s="1">
        <f t="shared" si="2859"/>
        <v>0</v>
      </c>
    </row>
    <row r="538" spans="1:145" ht="15" thickBot="1" x14ac:dyDescent="0.25">
      <c r="A538" s="14">
        <v>519</v>
      </c>
      <c r="B538" s="65" t="str">
        <f t="shared" ref="B538" si="2876">IF(AND(C538="",D538="",E538=""),"",A538)</f>
        <v/>
      </c>
      <c r="C538" s="61"/>
      <c r="D538" s="62"/>
      <c r="E538" s="61"/>
      <c r="F538" s="67" t="str">
        <f t="shared" si="2768"/>
        <v/>
      </c>
      <c r="G538" s="68" t="str">
        <f t="shared" si="2769"/>
        <v/>
      </c>
      <c r="H538" t="str">
        <f>IF(I538=1,NastaveniIPV!$I$48&amp;""&amp;$D$10,IF(I538=2,NastaveniIPV!$I$47,IF(J538=1,NastaveniIPV!$I$52,"")))</f>
        <v/>
      </c>
      <c r="I538" s="81" t="str">
        <f t="shared" si="2770"/>
        <v/>
      </c>
      <c r="J538" s="14" t="str">
        <f t="shared" si="2771"/>
        <v/>
      </c>
      <c r="O538">
        <v>519</v>
      </c>
      <c r="P538" s="1">
        <f t="shared" si="2772"/>
        <v>0</v>
      </c>
      <c r="Q538">
        <f t="shared" si="2773"/>
        <v>0</v>
      </c>
      <c r="R538" s="38" t="str">
        <f t="shared" si="2774"/>
        <v/>
      </c>
      <c r="S538" t="str">
        <f t="shared" si="2775"/>
        <v/>
      </c>
      <c r="T538" s="38" t="str">
        <f t="shared" si="2776"/>
        <v/>
      </c>
      <c r="W538">
        <f>NastaveniIPV!$D$47</f>
        <v>0.02</v>
      </c>
      <c r="X538">
        <f>NastaveniIPV!$D$48</f>
        <v>0.06</v>
      </c>
      <c r="Y538">
        <f>NastaveniIPV!$D$49</f>
        <v>0.06</v>
      </c>
      <c r="Z538">
        <f>NastaveniIPV!$D$50</f>
        <v>0.06</v>
      </c>
      <c r="AA538">
        <f>NastaveniIPV!$D$51</f>
        <v>1.7999999999999999E-2</v>
      </c>
      <c r="AB538">
        <f>NastaveniIPV!$D$52</f>
        <v>0.01</v>
      </c>
      <c r="AC538">
        <f>NastaveniIPV!$D$53</f>
        <v>0.01</v>
      </c>
      <c r="AD538">
        <f>NastaveniIPV!$D$54</f>
        <v>0.01</v>
      </c>
      <c r="AE538">
        <f>NastaveniIPV!$D$55</f>
        <v>0.01</v>
      </c>
      <c r="AF538">
        <f>NastaveniIPV!$D$56</f>
        <v>0.01</v>
      </c>
      <c r="AG538">
        <f t="shared" ref="AG538:BF538" si="2877">IF($T538=AG$18,1,IF(AG$18&lt;$T538,0,AF538+1))</f>
        <v>0</v>
      </c>
      <c r="AH538">
        <f t="shared" si="2877"/>
        <v>0</v>
      </c>
      <c r="AI538">
        <f t="shared" si="2877"/>
        <v>0</v>
      </c>
      <c r="AJ538">
        <f t="shared" si="2877"/>
        <v>0</v>
      </c>
      <c r="AK538">
        <f t="shared" si="2877"/>
        <v>0</v>
      </c>
      <c r="AL538">
        <f t="shared" si="2877"/>
        <v>0</v>
      </c>
      <c r="AM538">
        <f t="shared" si="2877"/>
        <v>0</v>
      </c>
      <c r="AN538">
        <f t="shared" si="2877"/>
        <v>0</v>
      </c>
      <c r="AO538">
        <f t="shared" si="2877"/>
        <v>0</v>
      </c>
      <c r="AP538">
        <f t="shared" si="2877"/>
        <v>0</v>
      </c>
      <c r="AQ538">
        <f t="shared" si="2877"/>
        <v>0</v>
      </c>
      <c r="AR538">
        <f t="shared" si="2877"/>
        <v>0</v>
      </c>
      <c r="AS538">
        <f t="shared" si="2877"/>
        <v>0</v>
      </c>
      <c r="AT538">
        <f t="shared" si="2877"/>
        <v>0</v>
      </c>
      <c r="AU538">
        <f t="shared" si="2877"/>
        <v>0</v>
      </c>
      <c r="AV538">
        <f t="shared" si="2877"/>
        <v>0</v>
      </c>
      <c r="AW538">
        <f t="shared" si="2877"/>
        <v>0</v>
      </c>
      <c r="AX538">
        <f t="shared" si="2877"/>
        <v>0</v>
      </c>
      <c r="AY538">
        <f t="shared" si="2877"/>
        <v>0</v>
      </c>
      <c r="AZ538">
        <f t="shared" si="2877"/>
        <v>0</v>
      </c>
      <c r="BA538">
        <f t="shared" si="2877"/>
        <v>0</v>
      </c>
      <c r="BB538">
        <f t="shared" si="2877"/>
        <v>0</v>
      </c>
      <c r="BC538">
        <f t="shared" si="2877"/>
        <v>0</v>
      </c>
      <c r="BD538">
        <f t="shared" si="2877"/>
        <v>0</v>
      </c>
      <c r="BE538">
        <f t="shared" si="2877"/>
        <v>0</v>
      </c>
      <c r="BF538">
        <f t="shared" si="2877"/>
        <v>0</v>
      </c>
      <c r="BG538">
        <f t="shared" si="2778"/>
        <v>0</v>
      </c>
      <c r="BH538">
        <f t="shared" ref="BH538:BI538" si="2878">IF($T538&lt;BH$18,BG538+1,IF(BH$18=$T538,1,0))</f>
        <v>0</v>
      </c>
      <c r="BI538">
        <f t="shared" si="2878"/>
        <v>0</v>
      </c>
      <c r="BJ538">
        <f t="shared" si="2780"/>
        <v>0</v>
      </c>
      <c r="BK538">
        <f t="shared" ref="BK538:BO538" si="2879">IF(BK$18&gt;$D$10,0,IF($T538&lt;BK$18,BJ538+1,IF(BK$18=$T538,1,0)))</f>
        <v>0</v>
      </c>
      <c r="BL538">
        <f t="shared" si="2879"/>
        <v>0</v>
      </c>
      <c r="BM538">
        <f t="shared" si="2879"/>
        <v>0</v>
      </c>
      <c r="BN538">
        <f t="shared" si="2879"/>
        <v>0</v>
      </c>
      <c r="BO538">
        <f t="shared" si="2879"/>
        <v>0</v>
      </c>
      <c r="BP538">
        <f t="shared" si="2782"/>
        <v>0</v>
      </c>
      <c r="BQ538">
        <f t="shared" si="2783"/>
        <v>0</v>
      </c>
      <c r="BR538">
        <f t="shared" si="2784"/>
        <v>0</v>
      </c>
      <c r="BS538">
        <f t="shared" si="2785"/>
        <v>0</v>
      </c>
      <c r="BT538">
        <f t="shared" si="2786"/>
        <v>0</v>
      </c>
      <c r="BU538">
        <f t="shared" si="2787"/>
        <v>0</v>
      </c>
      <c r="BV538">
        <f t="shared" si="2788"/>
        <v>0</v>
      </c>
      <c r="BW538">
        <f t="shared" si="2789"/>
        <v>0</v>
      </c>
      <c r="BX538">
        <f t="shared" si="2790"/>
        <v>0</v>
      </c>
      <c r="BY538">
        <f t="shared" si="2791"/>
        <v>0</v>
      </c>
      <c r="BZ538">
        <f t="shared" si="2792"/>
        <v>0</v>
      </c>
      <c r="CA538">
        <f t="shared" si="2793"/>
        <v>0</v>
      </c>
      <c r="CB538">
        <f t="shared" si="2794"/>
        <v>0</v>
      </c>
      <c r="CC538">
        <f t="shared" si="2795"/>
        <v>0</v>
      </c>
      <c r="CD538">
        <f t="shared" si="2796"/>
        <v>0</v>
      </c>
      <c r="CE538">
        <f t="shared" si="2797"/>
        <v>0</v>
      </c>
      <c r="CF538">
        <f t="shared" si="2798"/>
        <v>0</v>
      </c>
      <c r="CG538">
        <f t="shared" si="2799"/>
        <v>0</v>
      </c>
      <c r="CH538">
        <f t="shared" si="2800"/>
        <v>0</v>
      </c>
      <c r="CI538">
        <f t="shared" si="2801"/>
        <v>0</v>
      </c>
      <c r="CJ538">
        <f t="shared" si="2802"/>
        <v>0</v>
      </c>
      <c r="CK538">
        <f t="shared" si="2803"/>
        <v>0</v>
      </c>
      <c r="CL538">
        <f t="shared" si="2804"/>
        <v>0</v>
      </c>
      <c r="CM538">
        <f t="shared" si="2805"/>
        <v>0</v>
      </c>
      <c r="CN538">
        <f t="shared" si="2806"/>
        <v>0</v>
      </c>
      <c r="CO538">
        <f t="shared" si="2807"/>
        <v>0</v>
      </c>
      <c r="CP538">
        <f t="shared" si="2808"/>
        <v>0</v>
      </c>
      <c r="CQ538">
        <f t="shared" si="2809"/>
        <v>0</v>
      </c>
      <c r="CR538">
        <f t="shared" si="2810"/>
        <v>0</v>
      </c>
      <c r="CS538">
        <f t="shared" si="2811"/>
        <v>0</v>
      </c>
      <c r="CT538" t="str">
        <f t="shared" si="2812"/>
        <v/>
      </c>
      <c r="CU538" t="str">
        <f t="shared" si="2813"/>
        <v/>
      </c>
      <c r="CV538" t="str">
        <f t="shared" si="2814"/>
        <v/>
      </c>
      <c r="CW538" t="str">
        <f t="shared" si="2815"/>
        <v/>
      </c>
      <c r="CX538" t="str">
        <f t="shared" si="2816"/>
        <v/>
      </c>
      <c r="CY538" t="str">
        <f t="shared" si="2817"/>
        <v/>
      </c>
      <c r="CZ538" t="str">
        <f t="shared" si="2818"/>
        <v/>
      </c>
      <c r="DA538" t="str">
        <f t="shared" si="2819"/>
        <v/>
      </c>
      <c r="DB538" t="str">
        <f t="shared" si="2820"/>
        <v/>
      </c>
      <c r="DC538" t="str">
        <f t="shared" si="2821"/>
        <v/>
      </c>
      <c r="DD538" t="str">
        <f t="shared" si="2822"/>
        <v/>
      </c>
      <c r="DE538" t="str">
        <f t="shared" si="2823"/>
        <v/>
      </c>
      <c r="DF538" t="str">
        <f t="shared" si="2824"/>
        <v/>
      </c>
      <c r="DG538" t="str">
        <f t="shared" si="2825"/>
        <v/>
      </c>
      <c r="DH538" t="str">
        <f t="shared" si="2826"/>
        <v/>
      </c>
      <c r="DI538" t="str">
        <f t="shared" si="2827"/>
        <v/>
      </c>
      <c r="DJ538" t="str">
        <f t="shared" si="2828"/>
        <v/>
      </c>
      <c r="DK538" t="str">
        <f t="shared" si="2829"/>
        <v/>
      </c>
      <c r="DL538" t="str">
        <f t="shared" si="2830"/>
        <v/>
      </c>
      <c r="DM538" t="str">
        <f t="shared" si="2831"/>
        <v/>
      </c>
      <c r="DN538" t="str">
        <f t="shared" si="2832"/>
        <v/>
      </c>
      <c r="DO538" t="str">
        <f t="shared" si="2833"/>
        <v/>
      </c>
      <c r="DP538" t="str">
        <f t="shared" si="2834"/>
        <v/>
      </c>
      <c r="DQ538" t="str">
        <f t="shared" si="2835"/>
        <v/>
      </c>
      <c r="DR538" t="str">
        <f t="shared" si="2836"/>
        <v/>
      </c>
      <c r="DS538" t="str">
        <f t="shared" si="2837"/>
        <v/>
      </c>
      <c r="DT538" t="str">
        <f t="shared" si="2838"/>
        <v/>
      </c>
      <c r="DU538" t="str">
        <f t="shared" si="2839"/>
        <v/>
      </c>
      <c r="DV538" t="str">
        <f t="shared" si="2840"/>
        <v/>
      </c>
      <c r="DW538" t="str">
        <f t="shared" si="2841"/>
        <v/>
      </c>
      <c r="DX538" t="str">
        <f t="shared" si="2842"/>
        <v/>
      </c>
      <c r="DY538" t="str">
        <f t="shared" si="2843"/>
        <v/>
      </c>
      <c r="DZ538" t="str">
        <f t="shared" si="2844"/>
        <v/>
      </c>
      <c r="EA538" t="str">
        <f t="shared" si="2845"/>
        <v/>
      </c>
      <c r="EB538" t="str">
        <f t="shared" si="2846"/>
        <v/>
      </c>
      <c r="EC538" t="str">
        <f t="shared" si="2847"/>
        <v/>
      </c>
      <c r="ED538" t="str">
        <f t="shared" si="2848"/>
        <v/>
      </c>
      <c r="EE538" t="str">
        <f t="shared" si="2849"/>
        <v/>
      </c>
      <c r="EF538" t="str">
        <f t="shared" si="2850"/>
        <v/>
      </c>
      <c r="EG538" t="str">
        <f t="shared" si="2851"/>
        <v/>
      </c>
      <c r="EH538">
        <f t="shared" si="2852"/>
        <v>0</v>
      </c>
      <c r="EI538">
        <f t="shared" si="2853"/>
        <v>0</v>
      </c>
      <c r="EJ538">
        <f t="shared" si="2854"/>
        <v>0</v>
      </c>
      <c r="EK538" t="str">
        <f t="shared" si="2855"/>
        <v/>
      </c>
      <c r="EL538" t="str">
        <f t="shared" si="2856"/>
        <v/>
      </c>
      <c r="EM538" t="str">
        <f t="shared" si="2857"/>
        <v/>
      </c>
      <c r="EN538" s="2">
        <f t="shared" si="2858"/>
        <v>0</v>
      </c>
      <c r="EO538" s="1">
        <f t="shared" si="2859"/>
        <v>0</v>
      </c>
    </row>
    <row r="539" spans="1:145" ht="15" thickBot="1" x14ac:dyDescent="0.25">
      <c r="A539" s="14">
        <v>520</v>
      </c>
      <c r="B539" s="65" t="str">
        <f t="shared" ref="B539" si="2880">IF(AND(C539="",D539="",E539),"",A539)</f>
        <v/>
      </c>
      <c r="C539" s="63"/>
      <c r="D539" s="63"/>
      <c r="E539" s="64"/>
      <c r="F539" s="67" t="str">
        <f t="shared" si="2768"/>
        <v/>
      </c>
      <c r="G539" s="68" t="str">
        <f t="shared" si="2769"/>
        <v/>
      </c>
      <c r="H539" t="str">
        <f>IF(I539=1,NastaveniIPV!$I$48&amp;""&amp;$D$10,IF(I539=2,NastaveniIPV!$I$47,IF(J539=1,NastaveniIPV!$I$52,"")))</f>
        <v/>
      </c>
      <c r="I539" s="81" t="str">
        <f t="shared" si="2770"/>
        <v/>
      </c>
      <c r="J539" s="14" t="str">
        <f t="shared" si="2771"/>
        <v/>
      </c>
      <c r="O539">
        <v>520</v>
      </c>
      <c r="P539" s="1">
        <f t="shared" si="2772"/>
        <v>0</v>
      </c>
      <c r="Q539">
        <f t="shared" si="2773"/>
        <v>0</v>
      </c>
      <c r="R539" s="38" t="str">
        <f t="shared" si="2774"/>
        <v/>
      </c>
      <c r="S539" t="str">
        <f t="shared" si="2775"/>
        <v/>
      </c>
      <c r="T539" s="38" t="str">
        <f t="shared" si="2776"/>
        <v/>
      </c>
      <c r="W539">
        <f>NastaveniIPV!$D$47</f>
        <v>0.02</v>
      </c>
      <c r="X539">
        <f>NastaveniIPV!$D$48</f>
        <v>0.06</v>
      </c>
      <c r="Y539">
        <f>NastaveniIPV!$D$49</f>
        <v>0.06</v>
      </c>
      <c r="Z539">
        <f>NastaveniIPV!$D$50</f>
        <v>0.06</v>
      </c>
      <c r="AA539">
        <f>NastaveniIPV!$D$51</f>
        <v>1.7999999999999999E-2</v>
      </c>
      <c r="AB539">
        <f>NastaveniIPV!$D$52</f>
        <v>0.01</v>
      </c>
      <c r="AC539">
        <f>NastaveniIPV!$D$53</f>
        <v>0.01</v>
      </c>
      <c r="AD539">
        <f>NastaveniIPV!$D$54</f>
        <v>0.01</v>
      </c>
      <c r="AE539">
        <f>NastaveniIPV!$D$55</f>
        <v>0.01</v>
      </c>
      <c r="AF539">
        <f>NastaveniIPV!$D$56</f>
        <v>0.01</v>
      </c>
      <c r="AG539">
        <f t="shared" ref="AG539:BF539" si="2881">IF($T539=AG$18,1,IF(AG$18&lt;$T539,0,AF539+1))</f>
        <v>0</v>
      </c>
      <c r="AH539">
        <f t="shared" si="2881"/>
        <v>0</v>
      </c>
      <c r="AI539">
        <f t="shared" si="2881"/>
        <v>0</v>
      </c>
      <c r="AJ539">
        <f t="shared" si="2881"/>
        <v>0</v>
      </c>
      <c r="AK539">
        <f t="shared" si="2881"/>
        <v>0</v>
      </c>
      <c r="AL539">
        <f t="shared" si="2881"/>
        <v>0</v>
      </c>
      <c r="AM539">
        <f t="shared" si="2881"/>
        <v>0</v>
      </c>
      <c r="AN539">
        <f t="shared" si="2881"/>
        <v>0</v>
      </c>
      <c r="AO539">
        <f t="shared" si="2881"/>
        <v>0</v>
      </c>
      <c r="AP539">
        <f t="shared" si="2881"/>
        <v>0</v>
      </c>
      <c r="AQ539">
        <f t="shared" si="2881"/>
        <v>0</v>
      </c>
      <c r="AR539">
        <f t="shared" si="2881"/>
        <v>0</v>
      </c>
      <c r="AS539">
        <f t="shared" si="2881"/>
        <v>0</v>
      </c>
      <c r="AT539">
        <f t="shared" si="2881"/>
        <v>0</v>
      </c>
      <c r="AU539">
        <f t="shared" si="2881"/>
        <v>0</v>
      </c>
      <c r="AV539">
        <f t="shared" si="2881"/>
        <v>0</v>
      </c>
      <c r="AW539">
        <f t="shared" si="2881"/>
        <v>0</v>
      </c>
      <c r="AX539">
        <f t="shared" si="2881"/>
        <v>0</v>
      </c>
      <c r="AY539">
        <f t="shared" si="2881"/>
        <v>0</v>
      </c>
      <c r="AZ539">
        <f t="shared" si="2881"/>
        <v>0</v>
      </c>
      <c r="BA539">
        <f t="shared" si="2881"/>
        <v>0</v>
      </c>
      <c r="BB539">
        <f t="shared" si="2881"/>
        <v>0</v>
      </c>
      <c r="BC539">
        <f t="shared" si="2881"/>
        <v>0</v>
      </c>
      <c r="BD539">
        <f t="shared" si="2881"/>
        <v>0</v>
      </c>
      <c r="BE539">
        <f t="shared" si="2881"/>
        <v>0</v>
      </c>
      <c r="BF539">
        <f t="shared" si="2881"/>
        <v>0</v>
      </c>
      <c r="BG539">
        <f t="shared" si="2778"/>
        <v>0</v>
      </c>
      <c r="BH539">
        <f t="shared" ref="BH539:BI539" si="2882">IF($T539&lt;BH$18,BG539+1,IF(BH$18=$T539,1,0))</f>
        <v>0</v>
      </c>
      <c r="BI539">
        <f t="shared" si="2882"/>
        <v>0</v>
      </c>
      <c r="BJ539">
        <f t="shared" si="2780"/>
        <v>0</v>
      </c>
      <c r="BK539">
        <f t="shared" ref="BK539:BO539" si="2883">IF(BK$18&gt;$D$10,0,IF($T539&lt;BK$18,BJ539+1,IF(BK$18=$T539,1,0)))</f>
        <v>0</v>
      </c>
      <c r="BL539">
        <f t="shared" si="2883"/>
        <v>0</v>
      </c>
      <c r="BM539">
        <f t="shared" si="2883"/>
        <v>0</v>
      </c>
      <c r="BN539">
        <f t="shared" si="2883"/>
        <v>0</v>
      </c>
      <c r="BO539">
        <f t="shared" si="2883"/>
        <v>0</v>
      </c>
      <c r="BP539">
        <f t="shared" si="2782"/>
        <v>0</v>
      </c>
      <c r="BQ539">
        <f t="shared" si="2783"/>
        <v>0</v>
      </c>
      <c r="BR539">
        <f t="shared" si="2784"/>
        <v>0</v>
      </c>
      <c r="BS539">
        <f t="shared" si="2785"/>
        <v>0</v>
      </c>
      <c r="BT539">
        <f t="shared" si="2786"/>
        <v>0</v>
      </c>
      <c r="BU539">
        <f t="shared" si="2787"/>
        <v>0</v>
      </c>
      <c r="BV539">
        <f t="shared" si="2788"/>
        <v>0</v>
      </c>
      <c r="BW539">
        <f t="shared" si="2789"/>
        <v>0</v>
      </c>
      <c r="BX539">
        <f t="shared" si="2790"/>
        <v>0</v>
      </c>
      <c r="BY539">
        <f t="shared" si="2791"/>
        <v>0</v>
      </c>
      <c r="BZ539">
        <f t="shared" si="2792"/>
        <v>0</v>
      </c>
      <c r="CA539">
        <f t="shared" si="2793"/>
        <v>0</v>
      </c>
      <c r="CB539">
        <f t="shared" si="2794"/>
        <v>0</v>
      </c>
      <c r="CC539">
        <f t="shared" si="2795"/>
        <v>0</v>
      </c>
      <c r="CD539">
        <f t="shared" si="2796"/>
        <v>0</v>
      </c>
      <c r="CE539">
        <f t="shared" si="2797"/>
        <v>0</v>
      </c>
      <c r="CF539">
        <f t="shared" si="2798"/>
        <v>0</v>
      </c>
      <c r="CG539">
        <f t="shared" si="2799"/>
        <v>0</v>
      </c>
      <c r="CH539">
        <f t="shared" si="2800"/>
        <v>0</v>
      </c>
      <c r="CI539">
        <f t="shared" si="2801"/>
        <v>0</v>
      </c>
      <c r="CJ539">
        <f t="shared" si="2802"/>
        <v>0</v>
      </c>
      <c r="CK539">
        <f t="shared" si="2803"/>
        <v>0</v>
      </c>
      <c r="CL539">
        <f t="shared" si="2804"/>
        <v>0</v>
      </c>
      <c r="CM539">
        <f t="shared" si="2805"/>
        <v>0</v>
      </c>
      <c r="CN539">
        <f t="shared" si="2806"/>
        <v>0</v>
      </c>
      <c r="CO539">
        <f t="shared" si="2807"/>
        <v>0</v>
      </c>
      <c r="CP539">
        <f t="shared" si="2808"/>
        <v>0</v>
      </c>
      <c r="CQ539">
        <f t="shared" si="2809"/>
        <v>0</v>
      </c>
      <c r="CR539">
        <f t="shared" si="2810"/>
        <v>0</v>
      </c>
      <c r="CS539">
        <f t="shared" si="2811"/>
        <v>0</v>
      </c>
      <c r="CT539" t="str">
        <f t="shared" si="2812"/>
        <v/>
      </c>
      <c r="CU539" t="str">
        <f t="shared" si="2813"/>
        <v/>
      </c>
      <c r="CV539" t="str">
        <f t="shared" si="2814"/>
        <v/>
      </c>
      <c r="CW539" t="str">
        <f t="shared" si="2815"/>
        <v/>
      </c>
      <c r="CX539" t="str">
        <f t="shared" si="2816"/>
        <v/>
      </c>
      <c r="CY539" t="str">
        <f t="shared" si="2817"/>
        <v/>
      </c>
      <c r="CZ539" t="str">
        <f t="shared" si="2818"/>
        <v/>
      </c>
      <c r="DA539" t="str">
        <f t="shared" si="2819"/>
        <v/>
      </c>
      <c r="DB539" t="str">
        <f t="shared" si="2820"/>
        <v/>
      </c>
      <c r="DC539" t="str">
        <f t="shared" si="2821"/>
        <v/>
      </c>
      <c r="DD539" t="str">
        <f t="shared" si="2822"/>
        <v/>
      </c>
      <c r="DE539" t="str">
        <f t="shared" si="2823"/>
        <v/>
      </c>
      <c r="DF539" t="str">
        <f t="shared" si="2824"/>
        <v/>
      </c>
      <c r="DG539" t="str">
        <f t="shared" si="2825"/>
        <v/>
      </c>
      <c r="DH539" t="str">
        <f t="shared" si="2826"/>
        <v/>
      </c>
      <c r="DI539" t="str">
        <f t="shared" si="2827"/>
        <v/>
      </c>
      <c r="DJ539" t="str">
        <f t="shared" si="2828"/>
        <v/>
      </c>
      <c r="DK539" t="str">
        <f t="shared" si="2829"/>
        <v/>
      </c>
      <c r="DL539" t="str">
        <f t="shared" si="2830"/>
        <v/>
      </c>
      <c r="DM539" t="str">
        <f t="shared" si="2831"/>
        <v/>
      </c>
      <c r="DN539" t="str">
        <f t="shared" si="2832"/>
        <v/>
      </c>
      <c r="DO539" t="str">
        <f t="shared" si="2833"/>
        <v/>
      </c>
      <c r="DP539" t="str">
        <f t="shared" si="2834"/>
        <v/>
      </c>
      <c r="DQ539" t="str">
        <f t="shared" si="2835"/>
        <v/>
      </c>
      <c r="DR539" t="str">
        <f t="shared" si="2836"/>
        <v/>
      </c>
      <c r="DS539" t="str">
        <f t="shared" si="2837"/>
        <v/>
      </c>
      <c r="DT539" t="str">
        <f t="shared" si="2838"/>
        <v/>
      </c>
      <c r="DU539" t="str">
        <f t="shared" si="2839"/>
        <v/>
      </c>
      <c r="DV539" t="str">
        <f t="shared" si="2840"/>
        <v/>
      </c>
      <c r="DW539" t="str">
        <f t="shared" si="2841"/>
        <v/>
      </c>
      <c r="DX539" t="str">
        <f t="shared" si="2842"/>
        <v/>
      </c>
      <c r="DY539" t="str">
        <f t="shared" si="2843"/>
        <v/>
      </c>
      <c r="DZ539" t="str">
        <f t="shared" si="2844"/>
        <v/>
      </c>
      <c r="EA539" t="str">
        <f t="shared" si="2845"/>
        <v/>
      </c>
      <c r="EB539" t="str">
        <f t="shared" si="2846"/>
        <v/>
      </c>
      <c r="EC539" t="str">
        <f t="shared" si="2847"/>
        <v/>
      </c>
      <c r="ED539" t="str">
        <f t="shared" si="2848"/>
        <v/>
      </c>
      <c r="EE539" t="str">
        <f t="shared" si="2849"/>
        <v/>
      </c>
      <c r="EF539" t="str">
        <f t="shared" si="2850"/>
        <v/>
      </c>
      <c r="EG539" t="str">
        <f t="shared" si="2851"/>
        <v/>
      </c>
      <c r="EH539">
        <f t="shared" si="2852"/>
        <v>0</v>
      </c>
      <c r="EI539">
        <f t="shared" si="2853"/>
        <v>0</v>
      </c>
      <c r="EJ539">
        <f t="shared" si="2854"/>
        <v>0</v>
      </c>
      <c r="EK539" t="str">
        <f t="shared" si="2855"/>
        <v/>
      </c>
      <c r="EL539" t="str">
        <f t="shared" si="2856"/>
        <v/>
      </c>
      <c r="EM539" t="str">
        <f t="shared" si="2857"/>
        <v/>
      </c>
      <c r="EN539" s="2">
        <f t="shared" si="2858"/>
        <v>0</v>
      </c>
      <c r="EO539" s="1">
        <f t="shared" si="2859"/>
        <v>0</v>
      </c>
    </row>
    <row r="540" spans="1:145" ht="15" thickBot="1" x14ac:dyDescent="0.25">
      <c r="A540" s="14">
        <v>521</v>
      </c>
      <c r="B540" s="65" t="str">
        <f t="shared" ref="B540" si="2884">IF(AND(C540="",D540="",E540=""),"",A540)</f>
        <v/>
      </c>
      <c r="C540" s="61"/>
      <c r="D540" s="62"/>
      <c r="E540" s="61"/>
      <c r="F540" s="67" t="str">
        <f t="shared" si="2768"/>
        <v/>
      </c>
      <c r="G540" s="68" t="str">
        <f t="shared" si="2769"/>
        <v/>
      </c>
      <c r="H540" t="str">
        <f>IF(I540=1,NastaveniIPV!$I$48&amp;""&amp;$D$10,IF(I540=2,NastaveniIPV!$I$47,IF(J540=1,NastaveniIPV!$I$52,"")))</f>
        <v/>
      </c>
      <c r="I540" s="81" t="str">
        <f t="shared" si="2770"/>
        <v/>
      </c>
      <c r="J540" s="14" t="str">
        <f t="shared" si="2771"/>
        <v/>
      </c>
      <c r="O540">
        <v>521</v>
      </c>
      <c r="P540" s="1">
        <f t="shared" si="2772"/>
        <v>0</v>
      </c>
      <c r="Q540">
        <f t="shared" si="2773"/>
        <v>0</v>
      </c>
      <c r="R540" s="38" t="str">
        <f t="shared" si="2774"/>
        <v/>
      </c>
      <c r="S540" t="str">
        <f t="shared" si="2775"/>
        <v/>
      </c>
      <c r="T540" s="38" t="str">
        <f t="shared" si="2776"/>
        <v/>
      </c>
      <c r="W540">
        <f>NastaveniIPV!$D$47</f>
        <v>0.02</v>
      </c>
      <c r="X540">
        <f>NastaveniIPV!$D$48</f>
        <v>0.06</v>
      </c>
      <c r="Y540">
        <f>NastaveniIPV!$D$49</f>
        <v>0.06</v>
      </c>
      <c r="Z540">
        <f>NastaveniIPV!$D$50</f>
        <v>0.06</v>
      </c>
      <c r="AA540">
        <f>NastaveniIPV!$D$51</f>
        <v>1.7999999999999999E-2</v>
      </c>
      <c r="AB540">
        <f>NastaveniIPV!$D$52</f>
        <v>0.01</v>
      </c>
      <c r="AC540">
        <f>NastaveniIPV!$D$53</f>
        <v>0.01</v>
      </c>
      <c r="AD540">
        <f>NastaveniIPV!$D$54</f>
        <v>0.01</v>
      </c>
      <c r="AE540">
        <f>NastaveniIPV!$D$55</f>
        <v>0.01</v>
      </c>
      <c r="AF540">
        <f>NastaveniIPV!$D$56</f>
        <v>0.01</v>
      </c>
      <c r="AG540">
        <f t="shared" ref="AG540:BF540" si="2885">IF($T540=AG$18,1,IF(AG$18&lt;$T540,0,AF540+1))</f>
        <v>0</v>
      </c>
      <c r="AH540">
        <f t="shared" si="2885"/>
        <v>0</v>
      </c>
      <c r="AI540">
        <f t="shared" si="2885"/>
        <v>0</v>
      </c>
      <c r="AJ540">
        <f t="shared" si="2885"/>
        <v>0</v>
      </c>
      <c r="AK540">
        <f t="shared" si="2885"/>
        <v>0</v>
      </c>
      <c r="AL540">
        <f t="shared" si="2885"/>
        <v>0</v>
      </c>
      <c r="AM540">
        <f t="shared" si="2885"/>
        <v>0</v>
      </c>
      <c r="AN540">
        <f t="shared" si="2885"/>
        <v>0</v>
      </c>
      <c r="AO540">
        <f t="shared" si="2885"/>
        <v>0</v>
      </c>
      <c r="AP540">
        <f t="shared" si="2885"/>
        <v>0</v>
      </c>
      <c r="AQ540">
        <f t="shared" si="2885"/>
        <v>0</v>
      </c>
      <c r="AR540">
        <f t="shared" si="2885"/>
        <v>0</v>
      </c>
      <c r="AS540">
        <f t="shared" si="2885"/>
        <v>0</v>
      </c>
      <c r="AT540">
        <f t="shared" si="2885"/>
        <v>0</v>
      </c>
      <c r="AU540">
        <f t="shared" si="2885"/>
        <v>0</v>
      </c>
      <c r="AV540">
        <f t="shared" si="2885"/>
        <v>0</v>
      </c>
      <c r="AW540">
        <f t="shared" si="2885"/>
        <v>0</v>
      </c>
      <c r="AX540">
        <f t="shared" si="2885"/>
        <v>0</v>
      </c>
      <c r="AY540">
        <f t="shared" si="2885"/>
        <v>0</v>
      </c>
      <c r="AZ540">
        <f t="shared" si="2885"/>
        <v>0</v>
      </c>
      <c r="BA540">
        <f t="shared" si="2885"/>
        <v>0</v>
      </c>
      <c r="BB540">
        <f t="shared" si="2885"/>
        <v>0</v>
      </c>
      <c r="BC540">
        <f t="shared" si="2885"/>
        <v>0</v>
      </c>
      <c r="BD540">
        <f t="shared" si="2885"/>
        <v>0</v>
      </c>
      <c r="BE540">
        <f t="shared" si="2885"/>
        <v>0</v>
      </c>
      <c r="BF540">
        <f t="shared" si="2885"/>
        <v>0</v>
      </c>
      <c r="BG540">
        <f t="shared" si="2778"/>
        <v>0</v>
      </c>
      <c r="BH540">
        <f t="shared" ref="BH540:BI540" si="2886">IF($T540&lt;BH$18,BG540+1,IF(BH$18=$T540,1,0))</f>
        <v>0</v>
      </c>
      <c r="BI540">
        <f t="shared" si="2886"/>
        <v>0</v>
      </c>
      <c r="BJ540">
        <f t="shared" si="2780"/>
        <v>0</v>
      </c>
      <c r="BK540">
        <f t="shared" ref="BK540:BO540" si="2887">IF(BK$18&gt;$D$10,0,IF($T540&lt;BK$18,BJ540+1,IF(BK$18=$T540,1,0)))</f>
        <v>0</v>
      </c>
      <c r="BL540">
        <f t="shared" si="2887"/>
        <v>0</v>
      </c>
      <c r="BM540">
        <f t="shared" si="2887"/>
        <v>0</v>
      </c>
      <c r="BN540">
        <f t="shared" si="2887"/>
        <v>0</v>
      </c>
      <c r="BO540">
        <f t="shared" si="2887"/>
        <v>0</v>
      </c>
      <c r="BP540">
        <f t="shared" si="2782"/>
        <v>0</v>
      </c>
      <c r="BQ540">
        <f t="shared" si="2783"/>
        <v>0</v>
      </c>
      <c r="BR540">
        <f t="shared" si="2784"/>
        <v>0</v>
      </c>
      <c r="BS540">
        <f t="shared" si="2785"/>
        <v>0</v>
      </c>
      <c r="BT540">
        <f t="shared" si="2786"/>
        <v>0</v>
      </c>
      <c r="BU540">
        <f t="shared" si="2787"/>
        <v>0</v>
      </c>
      <c r="BV540">
        <f t="shared" si="2788"/>
        <v>0</v>
      </c>
      <c r="BW540">
        <f t="shared" si="2789"/>
        <v>0</v>
      </c>
      <c r="BX540">
        <f t="shared" si="2790"/>
        <v>0</v>
      </c>
      <c r="BY540">
        <f t="shared" si="2791"/>
        <v>0</v>
      </c>
      <c r="BZ540">
        <f t="shared" si="2792"/>
        <v>0</v>
      </c>
      <c r="CA540">
        <f t="shared" si="2793"/>
        <v>0</v>
      </c>
      <c r="CB540">
        <f t="shared" si="2794"/>
        <v>0</v>
      </c>
      <c r="CC540">
        <f t="shared" si="2795"/>
        <v>0</v>
      </c>
      <c r="CD540">
        <f t="shared" si="2796"/>
        <v>0</v>
      </c>
      <c r="CE540">
        <f t="shared" si="2797"/>
        <v>0</v>
      </c>
      <c r="CF540">
        <f t="shared" si="2798"/>
        <v>0</v>
      </c>
      <c r="CG540">
        <f t="shared" si="2799"/>
        <v>0</v>
      </c>
      <c r="CH540">
        <f t="shared" si="2800"/>
        <v>0</v>
      </c>
      <c r="CI540">
        <f t="shared" si="2801"/>
        <v>0</v>
      </c>
      <c r="CJ540">
        <f t="shared" si="2802"/>
        <v>0</v>
      </c>
      <c r="CK540">
        <f t="shared" si="2803"/>
        <v>0</v>
      </c>
      <c r="CL540">
        <f t="shared" si="2804"/>
        <v>0</v>
      </c>
      <c r="CM540">
        <f t="shared" si="2805"/>
        <v>0</v>
      </c>
      <c r="CN540">
        <f t="shared" si="2806"/>
        <v>0</v>
      </c>
      <c r="CO540">
        <f t="shared" si="2807"/>
        <v>0</v>
      </c>
      <c r="CP540">
        <f t="shared" si="2808"/>
        <v>0</v>
      </c>
      <c r="CQ540">
        <f t="shared" si="2809"/>
        <v>0</v>
      </c>
      <c r="CR540">
        <f t="shared" si="2810"/>
        <v>0</v>
      </c>
      <c r="CS540">
        <f t="shared" si="2811"/>
        <v>0</v>
      </c>
      <c r="CT540" t="str">
        <f t="shared" si="2812"/>
        <v/>
      </c>
      <c r="CU540" t="str">
        <f t="shared" si="2813"/>
        <v/>
      </c>
      <c r="CV540" t="str">
        <f t="shared" si="2814"/>
        <v/>
      </c>
      <c r="CW540" t="str">
        <f t="shared" si="2815"/>
        <v/>
      </c>
      <c r="CX540" t="str">
        <f t="shared" si="2816"/>
        <v/>
      </c>
      <c r="CY540" t="str">
        <f t="shared" si="2817"/>
        <v/>
      </c>
      <c r="CZ540" t="str">
        <f t="shared" si="2818"/>
        <v/>
      </c>
      <c r="DA540" t="str">
        <f t="shared" si="2819"/>
        <v/>
      </c>
      <c r="DB540" t="str">
        <f t="shared" si="2820"/>
        <v/>
      </c>
      <c r="DC540" t="str">
        <f t="shared" si="2821"/>
        <v/>
      </c>
      <c r="DD540" t="str">
        <f t="shared" si="2822"/>
        <v/>
      </c>
      <c r="DE540" t="str">
        <f t="shared" si="2823"/>
        <v/>
      </c>
      <c r="DF540" t="str">
        <f t="shared" si="2824"/>
        <v/>
      </c>
      <c r="DG540" t="str">
        <f t="shared" si="2825"/>
        <v/>
      </c>
      <c r="DH540" t="str">
        <f t="shared" si="2826"/>
        <v/>
      </c>
      <c r="DI540" t="str">
        <f t="shared" si="2827"/>
        <v/>
      </c>
      <c r="DJ540" t="str">
        <f t="shared" si="2828"/>
        <v/>
      </c>
      <c r="DK540" t="str">
        <f t="shared" si="2829"/>
        <v/>
      </c>
      <c r="DL540" t="str">
        <f t="shared" si="2830"/>
        <v/>
      </c>
      <c r="DM540" t="str">
        <f t="shared" si="2831"/>
        <v/>
      </c>
      <c r="DN540" t="str">
        <f t="shared" si="2832"/>
        <v/>
      </c>
      <c r="DO540" t="str">
        <f t="shared" si="2833"/>
        <v/>
      </c>
      <c r="DP540" t="str">
        <f t="shared" si="2834"/>
        <v/>
      </c>
      <c r="DQ540" t="str">
        <f t="shared" si="2835"/>
        <v/>
      </c>
      <c r="DR540" t="str">
        <f t="shared" si="2836"/>
        <v/>
      </c>
      <c r="DS540" t="str">
        <f t="shared" si="2837"/>
        <v/>
      </c>
      <c r="DT540" t="str">
        <f t="shared" si="2838"/>
        <v/>
      </c>
      <c r="DU540" t="str">
        <f t="shared" si="2839"/>
        <v/>
      </c>
      <c r="DV540" t="str">
        <f t="shared" si="2840"/>
        <v/>
      </c>
      <c r="DW540" t="str">
        <f t="shared" si="2841"/>
        <v/>
      </c>
      <c r="DX540" t="str">
        <f t="shared" si="2842"/>
        <v/>
      </c>
      <c r="DY540" t="str">
        <f t="shared" si="2843"/>
        <v/>
      </c>
      <c r="DZ540" t="str">
        <f t="shared" si="2844"/>
        <v/>
      </c>
      <c r="EA540" t="str">
        <f t="shared" si="2845"/>
        <v/>
      </c>
      <c r="EB540" t="str">
        <f t="shared" si="2846"/>
        <v/>
      </c>
      <c r="EC540" t="str">
        <f t="shared" si="2847"/>
        <v/>
      </c>
      <c r="ED540" t="str">
        <f t="shared" si="2848"/>
        <v/>
      </c>
      <c r="EE540" t="str">
        <f t="shared" si="2849"/>
        <v/>
      </c>
      <c r="EF540" t="str">
        <f t="shared" si="2850"/>
        <v/>
      </c>
      <c r="EG540" t="str">
        <f t="shared" si="2851"/>
        <v/>
      </c>
      <c r="EH540">
        <f t="shared" si="2852"/>
        <v>0</v>
      </c>
      <c r="EI540">
        <f t="shared" si="2853"/>
        <v>0</v>
      </c>
      <c r="EJ540">
        <f t="shared" si="2854"/>
        <v>0</v>
      </c>
      <c r="EK540" t="str">
        <f t="shared" si="2855"/>
        <v/>
      </c>
      <c r="EL540" t="str">
        <f t="shared" si="2856"/>
        <v/>
      </c>
      <c r="EM540" t="str">
        <f t="shared" si="2857"/>
        <v/>
      </c>
      <c r="EN540" s="2">
        <f t="shared" si="2858"/>
        <v>0</v>
      </c>
      <c r="EO540" s="1">
        <f t="shared" si="2859"/>
        <v>0</v>
      </c>
    </row>
    <row r="541" spans="1:145" ht="15" thickBot="1" x14ac:dyDescent="0.25">
      <c r="A541" s="14">
        <v>522</v>
      </c>
      <c r="B541" s="65" t="str">
        <f t="shared" ref="B541" si="2888">IF(AND(C541="",D541="",E541),"",A541)</f>
        <v/>
      </c>
      <c r="C541" s="63"/>
      <c r="D541" s="63"/>
      <c r="E541" s="64"/>
      <c r="F541" s="67" t="str">
        <f t="shared" si="2768"/>
        <v/>
      </c>
      <c r="G541" s="68" t="str">
        <f t="shared" si="2769"/>
        <v/>
      </c>
      <c r="H541" t="str">
        <f>IF(I541=1,NastaveniIPV!$I$48&amp;""&amp;$D$10,IF(I541=2,NastaveniIPV!$I$47,IF(J541=1,NastaveniIPV!$I$52,"")))</f>
        <v/>
      </c>
      <c r="I541" s="81" t="str">
        <f t="shared" si="2770"/>
        <v/>
      </c>
      <c r="J541" s="14" t="str">
        <f t="shared" si="2771"/>
        <v/>
      </c>
      <c r="O541">
        <v>522</v>
      </c>
      <c r="P541" s="1">
        <f t="shared" si="2772"/>
        <v>0</v>
      </c>
      <c r="Q541">
        <f t="shared" si="2773"/>
        <v>0</v>
      </c>
      <c r="R541" s="38" t="str">
        <f t="shared" si="2774"/>
        <v/>
      </c>
      <c r="S541" t="str">
        <f t="shared" si="2775"/>
        <v/>
      </c>
      <c r="T541" s="38" t="str">
        <f t="shared" si="2776"/>
        <v/>
      </c>
      <c r="W541">
        <f>NastaveniIPV!$D$47</f>
        <v>0.02</v>
      </c>
      <c r="X541">
        <f>NastaveniIPV!$D$48</f>
        <v>0.06</v>
      </c>
      <c r="Y541">
        <f>NastaveniIPV!$D$49</f>
        <v>0.06</v>
      </c>
      <c r="Z541">
        <f>NastaveniIPV!$D$50</f>
        <v>0.06</v>
      </c>
      <c r="AA541">
        <f>NastaveniIPV!$D$51</f>
        <v>1.7999999999999999E-2</v>
      </c>
      <c r="AB541">
        <f>NastaveniIPV!$D$52</f>
        <v>0.01</v>
      </c>
      <c r="AC541">
        <f>NastaveniIPV!$D$53</f>
        <v>0.01</v>
      </c>
      <c r="AD541">
        <f>NastaveniIPV!$D$54</f>
        <v>0.01</v>
      </c>
      <c r="AE541">
        <f>NastaveniIPV!$D$55</f>
        <v>0.01</v>
      </c>
      <c r="AF541">
        <f>NastaveniIPV!$D$56</f>
        <v>0.01</v>
      </c>
      <c r="AG541">
        <f t="shared" ref="AG541:BF541" si="2889">IF($T541=AG$18,1,IF(AG$18&lt;$T541,0,AF541+1))</f>
        <v>0</v>
      </c>
      <c r="AH541">
        <f t="shared" si="2889"/>
        <v>0</v>
      </c>
      <c r="AI541">
        <f t="shared" si="2889"/>
        <v>0</v>
      </c>
      <c r="AJ541">
        <f t="shared" si="2889"/>
        <v>0</v>
      </c>
      <c r="AK541">
        <f t="shared" si="2889"/>
        <v>0</v>
      </c>
      <c r="AL541">
        <f t="shared" si="2889"/>
        <v>0</v>
      </c>
      <c r="AM541">
        <f t="shared" si="2889"/>
        <v>0</v>
      </c>
      <c r="AN541">
        <f t="shared" si="2889"/>
        <v>0</v>
      </c>
      <c r="AO541">
        <f t="shared" si="2889"/>
        <v>0</v>
      </c>
      <c r="AP541">
        <f t="shared" si="2889"/>
        <v>0</v>
      </c>
      <c r="AQ541">
        <f t="shared" si="2889"/>
        <v>0</v>
      </c>
      <c r="AR541">
        <f t="shared" si="2889"/>
        <v>0</v>
      </c>
      <c r="AS541">
        <f t="shared" si="2889"/>
        <v>0</v>
      </c>
      <c r="AT541">
        <f t="shared" si="2889"/>
        <v>0</v>
      </c>
      <c r="AU541">
        <f t="shared" si="2889"/>
        <v>0</v>
      </c>
      <c r="AV541">
        <f t="shared" si="2889"/>
        <v>0</v>
      </c>
      <c r="AW541">
        <f t="shared" si="2889"/>
        <v>0</v>
      </c>
      <c r="AX541">
        <f t="shared" si="2889"/>
        <v>0</v>
      </c>
      <c r="AY541">
        <f t="shared" si="2889"/>
        <v>0</v>
      </c>
      <c r="AZ541">
        <f t="shared" si="2889"/>
        <v>0</v>
      </c>
      <c r="BA541">
        <f t="shared" si="2889"/>
        <v>0</v>
      </c>
      <c r="BB541">
        <f t="shared" si="2889"/>
        <v>0</v>
      </c>
      <c r="BC541">
        <f t="shared" si="2889"/>
        <v>0</v>
      </c>
      <c r="BD541">
        <f t="shared" si="2889"/>
        <v>0</v>
      </c>
      <c r="BE541">
        <f t="shared" si="2889"/>
        <v>0</v>
      </c>
      <c r="BF541">
        <f t="shared" si="2889"/>
        <v>0</v>
      </c>
      <c r="BG541">
        <f t="shared" si="2778"/>
        <v>0</v>
      </c>
      <c r="BH541">
        <f t="shared" ref="BH541:BI541" si="2890">IF($T541&lt;BH$18,BG541+1,IF(BH$18=$T541,1,0))</f>
        <v>0</v>
      </c>
      <c r="BI541">
        <f t="shared" si="2890"/>
        <v>0</v>
      </c>
      <c r="BJ541">
        <f t="shared" si="2780"/>
        <v>0</v>
      </c>
      <c r="BK541">
        <f t="shared" ref="BK541:BO541" si="2891">IF(BK$18&gt;$D$10,0,IF($T541&lt;BK$18,BJ541+1,IF(BK$18=$T541,1,0)))</f>
        <v>0</v>
      </c>
      <c r="BL541">
        <f t="shared" si="2891"/>
        <v>0</v>
      </c>
      <c r="BM541">
        <f t="shared" si="2891"/>
        <v>0</v>
      </c>
      <c r="BN541">
        <f t="shared" si="2891"/>
        <v>0</v>
      </c>
      <c r="BO541">
        <f t="shared" si="2891"/>
        <v>0</v>
      </c>
      <c r="BP541">
        <f t="shared" si="2782"/>
        <v>0</v>
      </c>
      <c r="BQ541">
        <f t="shared" si="2783"/>
        <v>0</v>
      </c>
      <c r="BR541">
        <f t="shared" si="2784"/>
        <v>0</v>
      </c>
      <c r="BS541">
        <f t="shared" si="2785"/>
        <v>0</v>
      </c>
      <c r="BT541">
        <f t="shared" si="2786"/>
        <v>0</v>
      </c>
      <c r="BU541">
        <f t="shared" si="2787"/>
        <v>0</v>
      </c>
      <c r="BV541">
        <f t="shared" si="2788"/>
        <v>0</v>
      </c>
      <c r="BW541">
        <f t="shared" si="2789"/>
        <v>0</v>
      </c>
      <c r="BX541">
        <f t="shared" si="2790"/>
        <v>0</v>
      </c>
      <c r="BY541">
        <f t="shared" si="2791"/>
        <v>0</v>
      </c>
      <c r="BZ541">
        <f t="shared" si="2792"/>
        <v>0</v>
      </c>
      <c r="CA541">
        <f t="shared" si="2793"/>
        <v>0</v>
      </c>
      <c r="CB541">
        <f t="shared" si="2794"/>
        <v>0</v>
      </c>
      <c r="CC541">
        <f t="shared" si="2795"/>
        <v>0</v>
      </c>
      <c r="CD541">
        <f t="shared" si="2796"/>
        <v>0</v>
      </c>
      <c r="CE541">
        <f t="shared" si="2797"/>
        <v>0</v>
      </c>
      <c r="CF541">
        <f t="shared" si="2798"/>
        <v>0</v>
      </c>
      <c r="CG541">
        <f t="shared" si="2799"/>
        <v>0</v>
      </c>
      <c r="CH541">
        <f t="shared" si="2800"/>
        <v>0</v>
      </c>
      <c r="CI541">
        <f t="shared" si="2801"/>
        <v>0</v>
      </c>
      <c r="CJ541">
        <f t="shared" si="2802"/>
        <v>0</v>
      </c>
      <c r="CK541">
        <f t="shared" si="2803"/>
        <v>0</v>
      </c>
      <c r="CL541">
        <f t="shared" si="2804"/>
        <v>0</v>
      </c>
      <c r="CM541">
        <f t="shared" si="2805"/>
        <v>0</v>
      </c>
      <c r="CN541">
        <f t="shared" si="2806"/>
        <v>0</v>
      </c>
      <c r="CO541">
        <f t="shared" si="2807"/>
        <v>0</v>
      </c>
      <c r="CP541">
        <f t="shared" si="2808"/>
        <v>0</v>
      </c>
      <c r="CQ541">
        <f t="shared" si="2809"/>
        <v>0</v>
      </c>
      <c r="CR541">
        <f t="shared" si="2810"/>
        <v>0</v>
      </c>
      <c r="CS541">
        <f t="shared" si="2811"/>
        <v>0</v>
      </c>
      <c r="CT541" t="str">
        <f t="shared" si="2812"/>
        <v/>
      </c>
      <c r="CU541" t="str">
        <f t="shared" si="2813"/>
        <v/>
      </c>
      <c r="CV541" t="str">
        <f t="shared" si="2814"/>
        <v/>
      </c>
      <c r="CW541" t="str">
        <f t="shared" si="2815"/>
        <v/>
      </c>
      <c r="CX541" t="str">
        <f t="shared" si="2816"/>
        <v/>
      </c>
      <c r="CY541" t="str">
        <f t="shared" si="2817"/>
        <v/>
      </c>
      <c r="CZ541" t="str">
        <f t="shared" si="2818"/>
        <v/>
      </c>
      <c r="DA541" t="str">
        <f t="shared" si="2819"/>
        <v/>
      </c>
      <c r="DB541" t="str">
        <f t="shared" si="2820"/>
        <v/>
      </c>
      <c r="DC541" t="str">
        <f t="shared" si="2821"/>
        <v/>
      </c>
      <c r="DD541" t="str">
        <f t="shared" si="2822"/>
        <v/>
      </c>
      <c r="DE541" t="str">
        <f t="shared" si="2823"/>
        <v/>
      </c>
      <c r="DF541" t="str">
        <f t="shared" si="2824"/>
        <v/>
      </c>
      <c r="DG541" t="str">
        <f t="shared" si="2825"/>
        <v/>
      </c>
      <c r="DH541" t="str">
        <f t="shared" si="2826"/>
        <v/>
      </c>
      <c r="DI541" t="str">
        <f t="shared" si="2827"/>
        <v/>
      </c>
      <c r="DJ541" t="str">
        <f t="shared" si="2828"/>
        <v/>
      </c>
      <c r="DK541" t="str">
        <f t="shared" si="2829"/>
        <v/>
      </c>
      <c r="DL541" t="str">
        <f t="shared" si="2830"/>
        <v/>
      </c>
      <c r="DM541" t="str">
        <f t="shared" si="2831"/>
        <v/>
      </c>
      <c r="DN541" t="str">
        <f t="shared" si="2832"/>
        <v/>
      </c>
      <c r="DO541" t="str">
        <f t="shared" si="2833"/>
        <v/>
      </c>
      <c r="DP541" t="str">
        <f t="shared" si="2834"/>
        <v/>
      </c>
      <c r="DQ541" t="str">
        <f t="shared" si="2835"/>
        <v/>
      </c>
      <c r="DR541" t="str">
        <f t="shared" si="2836"/>
        <v/>
      </c>
      <c r="DS541" t="str">
        <f t="shared" si="2837"/>
        <v/>
      </c>
      <c r="DT541" t="str">
        <f t="shared" si="2838"/>
        <v/>
      </c>
      <c r="DU541" t="str">
        <f t="shared" si="2839"/>
        <v/>
      </c>
      <c r="DV541" t="str">
        <f t="shared" si="2840"/>
        <v/>
      </c>
      <c r="DW541" t="str">
        <f t="shared" si="2841"/>
        <v/>
      </c>
      <c r="DX541" t="str">
        <f t="shared" si="2842"/>
        <v/>
      </c>
      <c r="DY541" t="str">
        <f t="shared" si="2843"/>
        <v/>
      </c>
      <c r="DZ541" t="str">
        <f t="shared" si="2844"/>
        <v/>
      </c>
      <c r="EA541" t="str">
        <f t="shared" si="2845"/>
        <v/>
      </c>
      <c r="EB541" t="str">
        <f t="shared" si="2846"/>
        <v/>
      </c>
      <c r="EC541" t="str">
        <f t="shared" si="2847"/>
        <v/>
      </c>
      <c r="ED541" t="str">
        <f t="shared" si="2848"/>
        <v/>
      </c>
      <c r="EE541" t="str">
        <f t="shared" si="2849"/>
        <v/>
      </c>
      <c r="EF541" t="str">
        <f t="shared" si="2850"/>
        <v/>
      </c>
      <c r="EG541" t="str">
        <f t="shared" si="2851"/>
        <v/>
      </c>
      <c r="EH541">
        <f t="shared" si="2852"/>
        <v>0</v>
      </c>
      <c r="EI541">
        <f t="shared" si="2853"/>
        <v>0</v>
      </c>
      <c r="EJ541">
        <f t="shared" si="2854"/>
        <v>0</v>
      </c>
      <c r="EK541" t="str">
        <f t="shared" si="2855"/>
        <v/>
      </c>
      <c r="EL541" t="str">
        <f t="shared" si="2856"/>
        <v/>
      </c>
      <c r="EM541" t="str">
        <f t="shared" si="2857"/>
        <v/>
      </c>
      <c r="EN541" s="2">
        <f t="shared" si="2858"/>
        <v>0</v>
      </c>
      <c r="EO541" s="1">
        <f t="shared" si="2859"/>
        <v>0</v>
      </c>
    </row>
    <row r="542" spans="1:145" ht="15" thickBot="1" x14ac:dyDescent="0.25">
      <c r="A542" s="14">
        <v>523</v>
      </c>
      <c r="B542" s="65" t="str">
        <f t="shared" ref="B542" si="2892">IF(AND(C542="",D542="",E542=""),"",A542)</f>
        <v/>
      </c>
      <c r="C542" s="61"/>
      <c r="D542" s="62"/>
      <c r="E542" s="61"/>
      <c r="F542" s="67" t="str">
        <f t="shared" si="2768"/>
        <v/>
      </c>
      <c r="G542" s="68" t="str">
        <f t="shared" si="2769"/>
        <v/>
      </c>
      <c r="H542" t="str">
        <f>IF(I542=1,NastaveniIPV!$I$48&amp;""&amp;$D$10,IF(I542=2,NastaveniIPV!$I$47,IF(J542=1,NastaveniIPV!$I$52,"")))</f>
        <v/>
      </c>
      <c r="I542" s="81" t="str">
        <f t="shared" si="2770"/>
        <v/>
      </c>
      <c r="J542" s="14" t="str">
        <f t="shared" si="2771"/>
        <v/>
      </c>
      <c r="O542">
        <v>523</v>
      </c>
      <c r="P542" s="1">
        <f t="shared" si="2772"/>
        <v>0</v>
      </c>
      <c r="Q542">
        <f t="shared" si="2773"/>
        <v>0</v>
      </c>
      <c r="R542" s="38" t="str">
        <f t="shared" si="2774"/>
        <v/>
      </c>
      <c r="S542" t="str">
        <f t="shared" si="2775"/>
        <v/>
      </c>
      <c r="T542" s="38" t="str">
        <f t="shared" si="2776"/>
        <v/>
      </c>
      <c r="W542">
        <f>NastaveniIPV!$D$47</f>
        <v>0.02</v>
      </c>
      <c r="X542">
        <f>NastaveniIPV!$D$48</f>
        <v>0.06</v>
      </c>
      <c r="Y542">
        <f>NastaveniIPV!$D$49</f>
        <v>0.06</v>
      </c>
      <c r="Z542">
        <f>NastaveniIPV!$D$50</f>
        <v>0.06</v>
      </c>
      <c r="AA542">
        <f>NastaveniIPV!$D$51</f>
        <v>1.7999999999999999E-2</v>
      </c>
      <c r="AB542">
        <f>NastaveniIPV!$D$52</f>
        <v>0.01</v>
      </c>
      <c r="AC542">
        <f>NastaveniIPV!$D$53</f>
        <v>0.01</v>
      </c>
      <c r="AD542">
        <f>NastaveniIPV!$D$54</f>
        <v>0.01</v>
      </c>
      <c r="AE542">
        <f>NastaveniIPV!$D$55</f>
        <v>0.01</v>
      </c>
      <c r="AF542">
        <f>NastaveniIPV!$D$56</f>
        <v>0.01</v>
      </c>
      <c r="AG542">
        <f t="shared" ref="AG542:BF542" si="2893">IF($T542=AG$18,1,IF(AG$18&lt;$T542,0,AF542+1))</f>
        <v>0</v>
      </c>
      <c r="AH542">
        <f t="shared" si="2893"/>
        <v>0</v>
      </c>
      <c r="AI542">
        <f t="shared" si="2893"/>
        <v>0</v>
      </c>
      <c r="AJ542">
        <f t="shared" si="2893"/>
        <v>0</v>
      </c>
      <c r="AK542">
        <f t="shared" si="2893"/>
        <v>0</v>
      </c>
      <c r="AL542">
        <f t="shared" si="2893"/>
        <v>0</v>
      </c>
      <c r="AM542">
        <f t="shared" si="2893"/>
        <v>0</v>
      </c>
      <c r="AN542">
        <f t="shared" si="2893"/>
        <v>0</v>
      </c>
      <c r="AO542">
        <f t="shared" si="2893"/>
        <v>0</v>
      </c>
      <c r="AP542">
        <f t="shared" si="2893"/>
        <v>0</v>
      </c>
      <c r="AQ542">
        <f t="shared" si="2893"/>
        <v>0</v>
      </c>
      <c r="AR542">
        <f t="shared" si="2893"/>
        <v>0</v>
      </c>
      <c r="AS542">
        <f t="shared" si="2893"/>
        <v>0</v>
      </c>
      <c r="AT542">
        <f t="shared" si="2893"/>
        <v>0</v>
      </c>
      <c r="AU542">
        <f t="shared" si="2893"/>
        <v>0</v>
      </c>
      <c r="AV542">
        <f t="shared" si="2893"/>
        <v>0</v>
      </c>
      <c r="AW542">
        <f t="shared" si="2893"/>
        <v>0</v>
      </c>
      <c r="AX542">
        <f t="shared" si="2893"/>
        <v>0</v>
      </c>
      <c r="AY542">
        <f t="shared" si="2893"/>
        <v>0</v>
      </c>
      <c r="AZ542">
        <f t="shared" si="2893"/>
        <v>0</v>
      </c>
      <c r="BA542">
        <f t="shared" si="2893"/>
        <v>0</v>
      </c>
      <c r="BB542">
        <f t="shared" si="2893"/>
        <v>0</v>
      </c>
      <c r="BC542">
        <f t="shared" si="2893"/>
        <v>0</v>
      </c>
      <c r="BD542">
        <f t="shared" si="2893"/>
        <v>0</v>
      </c>
      <c r="BE542">
        <f t="shared" si="2893"/>
        <v>0</v>
      </c>
      <c r="BF542">
        <f t="shared" si="2893"/>
        <v>0</v>
      </c>
      <c r="BG542">
        <f t="shared" si="2778"/>
        <v>0</v>
      </c>
      <c r="BH542">
        <f t="shared" ref="BH542:BI542" si="2894">IF($T542&lt;BH$18,BG542+1,IF(BH$18=$T542,1,0))</f>
        <v>0</v>
      </c>
      <c r="BI542">
        <f t="shared" si="2894"/>
        <v>0</v>
      </c>
      <c r="BJ542">
        <f t="shared" si="2780"/>
        <v>0</v>
      </c>
      <c r="BK542">
        <f t="shared" ref="BK542:BO542" si="2895">IF(BK$18&gt;$D$10,0,IF($T542&lt;BK$18,BJ542+1,IF(BK$18=$T542,1,0)))</f>
        <v>0</v>
      </c>
      <c r="BL542">
        <f t="shared" si="2895"/>
        <v>0</v>
      </c>
      <c r="BM542">
        <f t="shared" si="2895"/>
        <v>0</v>
      </c>
      <c r="BN542">
        <f t="shared" si="2895"/>
        <v>0</v>
      </c>
      <c r="BO542">
        <f t="shared" si="2895"/>
        <v>0</v>
      </c>
      <c r="BP542">
        <f t="shared" si="2782"/>
        <v>0</v>
      </c>
      <c r="BQ542">
        <f t="shared" si="2783"/>
        <v>0</v>
      </c>
      <c r="BR542">
        <f t="shared" si="2784"/>
        <v>0</v>
      </c>
      <c r="BS542">
        <f t="shared" si="2785"/>
        <v>0</v>
      </c>
      <c r="BT542">
        <f t="shared" si="2786"/>
        <v>0</v>
      </c>
      <c r="BU542">
        <f t="shared" si="2787"/>
        <v>0</v>
      </c>
      <c r="BV542">
        <f t="shared" si="2788"/>
        <v>0</v>
      </c>
      <c r="BW542">
        <f t="shared" si="2789"/>
        <v>0</v>
      </c>
      <c r="BX542">
        <f t="shared" si="2790"/>
        <v>0</v>
      </c>
      <c r="BY542">
        <f t="shared" si="2791"/>
        <v>0</v>
      </c>
      <c r="BZ542">
        <f t="shared" si="2792"/>
        <v>0</v>
      </c>
      <c r="CA542">
        <f t="shared" si="2793"/>
        <v>0</v>
      </c>
      <c r="CB542">
        <f t="shared" si="2794"/>
        <v>0</v>
      </c>
      <c r="CC542">
        <f t="shared" si="2795"/>
        <v>0</v>
      </c>
      <c r="CD542">
        <f t="shared" si="2796"/>
        <v>0</v>
      </c>
      <c r="CE542">
        <f t="shared" si="2797"/>
        <v>0</v>
      </c>
      <c r="CF542">
        <f t="shared" si="2798"/>
        <v>0</v>
      </c>
      <c r="CG542">
        <f t="shared" si="2799"/>
        <v>0</v>
      </c>
      <c r="CH542">
        <f t="shared" si="2800"/>
        <v>0</v>
      </c>
      <c r="CI542">
        <f t="shared" si="2801"/>
        <v>0</v>
      </c>
      <c r="CJ542">
        <f t="shared" si="2802"/>
        <v>0</v>
      </c>
      <c r="CK542">
        <f t="shared" si="2803"/>
        <v>0</v>
      </c>
      <c r="CL542">
        <f t="shared" si="2804"/>
        <v>0</v>
      </c>
      <c r="CM542">
        <f t="shared" si="2805"/>
        <v>0</v>
      </c>
      <c r="CN542">
        <f t="shared" si="2806"/>
        <v>0</v>
      </c>
      <c r="CO542">
        <f t="shared" si="2807"/>
        <v>0</v>
      </c>
      <c r="CP542">
        <f t="shared" si="2808"/>
        <v>0</v>
      </c>
      <c r="CQ542">
        <f t="shared" si="2809"/>
        <v>0</v>
      </c>
      <c r="CR542">
        <f t="shared" si="2810"/>
        <v>0</v>
      </c>
      <c r="CS542">
        <f t="shared" si="2811"/>
        <v>0</v>
      </c>
      <c r="CT542" t="str">
        <f t="shared" si="2812"/>
        <v/>
      </c>
      <c r="CU542" t="str">
        <f t="shared" si="2813"/>
        <v/>
      </c>
      <c r="CV542" t="str">
        <f t="shared" si="2814"/>
        <v/>
      </c>
      <c r="CW542" t="str">
        <f t="shared" si="2815"/>
        <v/>
      </c>
      <c r="CX542" t="str">
        <f t="shared" si="2816"/>
        <v/>
      </c>
      <c r="CY542" t="str">
        <f t="shared" si="2817"/>
        <v/>
      </c>
      <c r="CZ542" t="str">
        <f t="shared" si="2818"/>
        <v/>
      </c>
      <c r="DA542" t="str">
        <f t="shared" si="2819"/>
        <v/>
      </c>
      <c r="DB542" t="str">
        <f t="shared" si="2820"/>
        <v/>
      </c>
      <c r="DC542" t="str">
        <f t="shared" si="2821"/>
        <v/>
      </c>
      <c r="DD542" t="str">
        <f t="shared" si="2822"/>
        <v/>
      </c>
      <c r="DE542" t="str">
        <f t="shared" si="2823"/>
        <v/>
      </c>
      <c r="DF542" t="str">
        <f t="shared" si="2824"/>
        <v/>
      </c>
      <c r="DG542" t="str">
        <f t="shared" si="2825"/>
        <v/>
      </c>
      <c r="DH542" t="str">
        <f t="shared" si="2826"/>
        <v/>
      </c>
      <c r="DI542" t="str">
        <f t="shared" si="2827"/>
        <v/>
      </c>
      <c r="DJ542" t="str">
        <f t="shared" si="2828"/>
        <v/>
      </c>
      <c r="DK542" t="str">
        <f t="shared" si="2829"/>
        <v/>
      </c>
      <c r="DL542" t="str">
        <f t="shared" si="2830"/>
        <v/>
      </c>
      <c r="DM542" t="str">
        <f t="shared" si="2831"/>
        <v/>
      </c>
      <c r="DN542" t="str">
        <f t="shared" si="2832"/>
        <v/>
      </c>
      <c r="DO542" t="str">
        <f t="shared" si="2833"/>
        <v/>
      </c>
      <c r="DP542" t="str">
        <f t="shared" si="2834"/>
        <v/>
      </c>
      <c r="DQ542" t="str">
        <f t="shared" si="2835"/>
        <v/>
      </c>
      <c r="DR542" t="str">
        <f t="shared" si="2836"/>
        <v/>
      </c>
      <c r="DS542" t="str">
        <f t="shared" si="2837"/>
        <v/>
      </c>
      <c r="DT542" t="str">
        <f t="shared" si="2838"/>
        <v/>
      </c>
      <c r="DU542" t="str">
        <f t="shared" si="2839"/>
        <v/>
      </c>
      <c r="DV542" t="str">
        <f t="shared" si="2840"/>
        <v/>
      </c>
      <c r="DW542" t="str">
        <f t="shared" si="2841"/>
        <v/>
      </c>
      <c r="DX542" t="str">
        <f t="shared" si="2842"/>
        <v/>
      </c>
      <c r="DY542" t="str">
        <f t="shared" si="2843"/>
        <v/>
      </c>
      <c r="DZ542" t="str">
        <f t="shared" si="2844"/>
        <v/>
      </c>
      <c r="EA542" t="str">
        <f t="shared" si="2845"/>
        <v/>
      </c>
      <c r="EB542" t="str">
        <f t="shared" si="2846"/>
        <v/>
      </c>
      <c r="EC542" t="str">
        <f t="shared" si="2847"/>
        <v/>
      </c>
      <c r="ED542" t="str">
        <f t="shared" si="2848"/>
        <v/>
      </c>
      <c r="EE542" t="str">
        <f t="shared" si="2849"/>
        <v/>
      </c>
      <c r="EF542" t="str">
        <f t="shared" si="2850"/>
        <v/>
      </c>
      <c r="EG542" t="str">
        <f t="shared" si="2851"/>
        <v/>
      </c>
      <c r="EH542">
        <f t="shared" si="2852"/>
        <v>0</v>
      </c>
      <c r="EI542">
        <f t="shared" si="2853"/>
        <v>0</v>
      </c>
      <c r="EJ542">
        <f t="shared" si="2854"/>
        <v>0</v>
      </c>
      <c r="EK542" t="str">
        <f t="shared" si="2855"/>
        <v/>
      </c>
      <c r="EL542" t="str">
        <f t="shared" si="2856"/>
        <v/>
      </c>
      <c r="EM542" t="str">
        <f t="shared" si="2857"/>
        <v/>
      </c>
      <c r="EN542" s="2">
        <f t="shared" si="2858"/>
        <v>0</v>
      </c>
      <c r="EO542" s="1">
        <f t="shared" si="2859"/>
        <v>0</v>
      </c>
    </row>
    <row r="543" spans="1:145" ht="15" thickBot="1" x14ac:dyDescent="0.25">
      <c r="A543" s="14">
        <v>524</v>
      </c>
      <c r="B543" s="65" t="str">
        <f t="shared" ref="B543" si="2896">IF(AND(C543="",D543="",E543),"",A543)</f>
        <v/>
      </c>
      <c r="C543" s="63"/>
      <c r="D543" s="63"/>
      <c r="E543" s="64"/>
      <c r="F543" s="67" t="str">
        <f t="shared" si="2768"/>
        <v/>
      </c>
      <c r="G543" s="68" t="str">
        <f t="shared" si="2769"/>
        <v/>
      </c>
      <c r="H543" t="str">
        <f>IF(I543=1,NastaveniIPV!$I$48&amp;""&amp;$D$10,IF(I543=2,NastaveniIPV!$I$47,IF(J543=1,NastaveniIPV!$I$52,"")))</f>
        <v/>
      </c>
      <c r="I543" s="81" t="str">
        <f t="shared" si="2770"/>
        <v/>
      </c>
      <c r="J543" s="14" t="str">
        <f t="shared" si="2771"/>
        <v/>
      </c>
      <c r="O543">
        <v>524</v>
      </c>
      <c r="P543" s="1">
        <f t="shared" si="2772"/>
        <v>0</v>
      </c>
      <c r="Q543">
        <f t="shared" si="2773"/>
        <v>0</v>
      </c>
      <c r="R543" s="38" t="str">
        <f t="shared" si="2774"/>
        <v/>
      </c>
      <c r="S543" t="str">
        <f t="shared" si="2775"/>
        <v/>
      </c>
      <c r="T543" s="38" t="str">
        <f t="shared" si="2776"/>
        <v/>
      </c>
      <c r="W543">
        <f>NastaveniIPV!$D$47</f>
        <v>0.02</v>
      </c>
      <c r="X543">
        <f>NastaveniIPV!$D$48</f>
        <v>0.06</v>
      </c>
      <c r="Y543">
        <f>NastaveniIPV!$D$49</f>
        <v>0.06</v>
      </c>
      <c r="Z543">
        <f>NastaveniIPV!$D$50</f>
        <v>0.06</v>
      </c>
      <c r="AA543">
        <f>NastaveniIPV!$D$51</f>
        <v>1.7999999999999999E-2</v>
      </c>
      <c r="AB543">
        <f>NastaveniIPV!$D$52</f>
        <v>0.01</v>
      </c>
      <c r="AC543">
        <f>NastaveniIPV!$D$53</f>
        <v>0.01</v>
      </c>
      <c r="AD543">
        <f>NastaveniIPV!$D$54</f>
        <v>0.01</v>
      </c>
      <c r="AE543">
        <f>NastaveniIPV!$D$55</f>
        <v>0.01</v>
      </c>
      <c r="AF543">
        <f>NastaveniIPV!$D$56</f>
        <v>0.01</v>
      </c>
      <c r="AG543">
        <f t="shared" ref="AG543:BF543" si="2897">IF($T543=AG$18,1,IF(AG$18&lt;$T543,0,AF543+1))</f>
        <v>0</v>
      </c>
      <c r="AH543">
        <f t="shared" si="2897"/>
        <v>0</v>
      </c>
      <c r="AI543">
        <f t="shared" si="2897"/>
        <v>0</v>
      </c>
      <c r="AJ543">
        <f t="shared" si="2897"/>
        <v>0</v>
      </c>
      <c r="AK543">
        <f t="shared" si="2897"/>
        <v>0</v>
      </c>
      <c r="AL543">
        <f t="shared" si="2897"/>
        <v>0</v>
      </c>
      <c r="AM543">
        <f t="shared" si="2897"/>
        <v>0</v>
      </c>
      <c r="AN543">
        <f t="shared" si="2897"/>
        <v>0</v>
      </c>
      <c r="AO543">
        <f t="shared" si="2897"/>
        <v>0</v>
      </c>
      <c r="AP543">
        <f t="shared" si="2897"/>
        <v>0</v>
      </c>
      <c r="AQ543">
        <f t="shared" si="2897"/>
        <v>0</v>
      </c>
      <c r="AR543">
        <f t="shared" si="2897"/>
        <v>0</v>
      </c>
      <c r="AS543">
        <f t="shared" si="2897"/>
        <v>0</v>
      </c>
      <c r="AT543">
        <f t="shared" si="2897"/>
        <v>0</v>
      </c>
      <c r="AU543">
        <f t="shared" si="2897"/>
        <v>0</v>
      </c>
      <c r="AV543">
        <f t="shared" si="2897"/>
        <v>0</v>
      </c>
      <c r="AW543">
        <f t="shared" si="2897"/>
        <v>0</v>
      </c>
      <c r="AX543">
        <f t="shared" si="2897"/>
        <v>0</v>
      </c>
      <c r="AY543">
        <f t="shared" si="2897"/>
        <v>0</v>
      </c>
      <c r="AZ543">
        <f t="shared" si="2897"/>
        <v>0</v>
      </c>
      <c r="BA543">
        <f t="shared" si="2897"/>
        <v>0</v>
      </c>
      <c r="BB543">
        <f t="shared" si="2897"/>
        <v>0</v>
      </c>
      <c r="BC543">
        <f t="shared" si="2897"/>
        <v>0</v>
      </c>
      <c r="BD543">
        <f t="shared" si="2897"/>
        <v>0</v>
      </c>
      <c r="BE543">
        <f t="shared" si="2897"/>
        <v>0</v>
      </c>
      <c r="BF543">
        <f t="shared" si="2897"/>
        <v>0</v>
      </c>
      <c r="BG543">
        <f t="shared" si="2778"/>
        <v>0</v>
      </c>
      <c r="BH543">
        <f t="shared" ref="BH543:BI543" si="2898">IF($T543&lt;BH$18,BG543+1,IF(BH$18=$T543,1,0))</f>
        <v>0</v>
      </c>
      <c r="BI543">
        <f t="shared" si="2898"/>
        <v>0</v>
      </c>
      <c r="BJ543">
        <f t="shared" si="2780"/>
        <v>0</v>
      </c>
      <c r="BK543">
        <f t="shared" ref="BK543:BO543" si="2899">IF(BK$18&gt;$D$10,0,IF($T543&lt;BK$18,BJ543+1,IF(BK$18=$T543,1,0)))</f>
        <v>0</v>
      </c>
      <c r="BL543">
        <f t="shared" si="2899"/>
        <v>0</v>
      </c>
      <c r="BM543">
        <f t="shared" si="2899"/>
        <v>0</v>
      </c>
      <c r="BN543">
        <f t="shared" si="2899"/>
        <v>0</v>
      </c>
      <c r="BO543">
        <f t="shared" si="2899"/>
        <v>0</v>
      </c>
      <c r="BP543">
        <f t="shared" si="2782"/>
        <v>0</v>
      </c>
      <c r="BQ543">
        <f t="shared" si="2783"/>
        <v>0</v>
      </c>
      <c r="BR543">
        <f t="shared" si="2784"/>
        <v>0</v>
      </c>
      <c r="BS543">
        <f t="shared" si="2785"/>
        <v>0</v>
      </c>
      <c r="BT543">
        <f t="shared" si="2786"/>
        <v>0</v>
      </c>
      <c r="BU543">
        <f t="shared" si="2787"/>
        <v>0</v>
      </c>
      <c r="BV543">
        <f t="shared" si="2788"/>
        <v>0</v>
      </c>
      <c r="BW543">
        <f t="shared" si="2789"/>
        <v>0</v>
      </c>
      <c r="BX543">
        <f t="shared" si="2790"/>
        <v>0</v>
      </c>
      <c r="BY543">
        <f t="shared" si="2791"/>
        <v>0</v>
      </c>
      <c r="BZ543">
        <f t="shared" si="2792"/>
        <v>0</v>
      </c>
      <c r="CA543">
        <f t="shared" si="2793"/>
        <v>0</v>
      </c>
      <c r="CB543">
        <f t="shared" si="2794"/>
        <v>0</v>
      </c>
      <c r="CC543">
        <f t="shared" si="2795"/>
        <v>0</v>
      </c>
      <c r="CD543">
        <f t="shared" si="2796"/>
        <v>0</v>
      </c>
      <c r="CE543">
        <f t="shared" si="2797"/>
        <v>0</v>
      </c>
      <c r="CF543">
        <f t="shared" si="2798"/>
        <v>0</v>
      </c>
      <c r="CG543">
        <f t="shared" si="2799"/>
        <v>0</v>
      </c>
      <c r="CH543">
        <f t="shared" si="2800"/>
        <v>0</v>
      </c>
      <c r="CI543">
        <f t="shared" si="2801"/>
        <v>0</v>
      </c>
      <c r="CJ543">
        <f t="shared" si="2802"/>
        <v>0</v>
      </c>
      <c r="CK543">
        <f t="shared" si="2803"/>
        <v>0</v>
      </c>
      <c r="CL543">
        <f t="shared" si="2804"/>
        <v>0</v>
      </c>
      <c r="CM543">
        <f t="shared" si="2805"/>
        <v>0</v>
      </c>
      <c r="CN543">
        <f t="shared" si="2806"/>
        <v>0</v>
      </c>
      <c r="CO543">
        <f t="shared" si="2807"/>
        <v>0</v>
      </c>
      <c r="CP543">
        <f t="shared" si="2808"/>
        <v>0</v>
      </c>
      <c r="CQ543">
        <f t="shared" si="2809"/>
        <v>0</v>
      </c>
      <c r="CR543">
        <f t="shared" si="2810"/>
        <v>0</v>
      </c>
      <c r="CS543">
        <f t="shared" si="2811"/>
        <v>0</v>
      </c>
      <c r="CT543" t="str">
        <f t="shared" si="2812"/>
        <v/>
      </c>
      <c r="CU543" t="str">
        <f t="shared" si="2813"/>
        <v/>
      </c>
      <c r="CV543" t="str">
        <f t="shared" si="2814"/>
        <v/>
      </c>
      <c r="CW543" t="str">
        <f t="shared" si="2815"/>
        <v/>
      </c>
      <c r="CX543" t="str">
        <f t="shared" si="2816"/>
        <v/>
      </c>
      <c r="CY543" t="str">
        <f t="shared" si="2817"/>
        <v/>
      </c>
      <c r="CZ543" t="str">
        <f t="shared" si="2818"/>
        <v/>
      </c>
      <c r="DA543" t="str">
        <f t="shared" si="2819"/>
        <v/>
      </c>
      <c r="DB543" t="str">
        <f t="shared" si="2820"/>
        <v/>
      </c>
      <c r="DC543" t="str">
        <f t="shared" si="2821"/>
        <v/>
      </c>
      <c r="DD543" t="str">
        <f t="shared" si="2822"/>
        <v/>
      </c>
      <c r="DE543" t="str">
        <f t="shared" si="2823"/>
        <v/>
      </c>
      <c r="DF543" t="str">
        <f t="shared" si="2824"/>
        <v/>
      </c>
      <c r="DG543" t="str">
        <f t="shared" si="2825"/>
        <v/>
      </c>
      <c r="DH543" t="str">
        <f t="shared" si="2826"/>
        <v/>
      </c>
      <c r="DI543" t="str">
        <f t="shared" si="2827"/>
        <v/>
      </c>
      <c r="DJ543" t="str">
        <f t="shared" si="2828"/>
        <v/>
      </c>
      <c r="DK543" t="str">
        <f t="shared" si="2829"/>
        <v/>
      </c>
      <c r="DL543" t="str">
        <f t="shared" si="2830"/>
        <v/>
      </c>
      <c r="DM543" t="str">
        <f t="shared" si="2831"/>
        <v/>
      </c>
      <c r="DN543" t="str">
        <f t="shared" si="2832"/>
        <v/>
      </c>
      <c r="DO543" t="str">
        <f t="shared" si="2833"/>
        <v/>
      </c>
      <c r="DP543" t="str">
        <f t="shared" si="2834"/>
        <v/>
      </c>
      <c r="DQ543" t="str">
        <f t="shared" si="2835"/>
        <v/>
      </c>
      <c r="DR543" t="str">
        <f t="shared" si="2836"/>
        <v/>
      </c>
      <c r="DS543" t="str">
        <f t="shared" si="2837"/>
        <v/>
      </c>
      <c r="DT543" t="str">
        <f t="shared" si="2838"/>
        <v/>
      </c>
      <c r="DU543" t="str">
        <f t="shared" si="2839"/>
        <v/>
      </c>
      <c r="DV543" t="str">
        <f t="shared" si="2840"/>
        <v/>
      </c>
      <c r="DW543" t="str">
        <f t="shared" si="2841"/>
        <v/>
      </c>
      <c r="DX543" t="str">
        <f t="shared" si="2842"/>
        <v/>
      </c>
      <c r="DY543" t="str">
        <f t="shared" si="2843"/>
        <v/>
      </c>
      <c r="DZ543" t="str">
        <f t="shared" si="2844"/>
        <v/>
      </c>
      <c r="EA543" t="str">
        <f t="shared" si="2845"/>
        <v/>
      </c>
      <c r="EB543" t="str">
        <f t="shared" si="2846"/>
        <v/>
      </c>
      <c r="EC543" t="str">
        <f t="shared" si="2847"/>
        <v/>
      </c>
      <c r="ED543" t="str">
        <f t="shared" si="2848"/>
        <v/>
      </c>
      <c r="EE543" t="str">
        <f t="shared" si="2849"/>
        <v/>
      </c>
      <c r="EF543" t="str">
        <f t="shared" si="2850"/>
        <v/>
      </c>
      <c r="EG543" t="str">
        <f t="shared" si="2851"/>
        <v/>
      </c>
      <c r="EH543">
        <f t="shared" si="2852"/>
        <v>0</v>
      </c>
      <c r="EI543">
        <f t="shared" si="2853"/>
        <v>0</v>
      </c>
      <c r="EJ543">
        <f t="shared" si="2854"/>
        <v>0</v>
      </c>
      <c r="EK543" t="str">
        <f t="shared" si="2855"/>
        <v/>
      </c>
      <c r="EL543" t="str">
        <f t="shared" si="2856"/>
        <v/>
      </c>
      <c r="EM543" t="str">
        <f t="shared" si="2857"/>
        <v/>
      </c>
      <c r="EN543" s="2">
        <f t="shared" si="2858"/>
        <v>0</v>
      </c>
      <c r="EO543" s="1">
        <f t="shared" si="2859"/>
        <v>0</v>
      </c>
    </row>
    <row r="544" spans="1:145" ht="15" thickBot="1" x14ac:dyDescent="0.25">
      <c r="A544" s="14">
        <v>525</v>
      </c>
      <c r="B544" s="65" t="str">
        <f t="shared" ref="B544" si="2900">IF(AND(C544="",D544="",E544=""),"",A544)</f>
        <v/>
      </c>
      <c r="C544" s="61"/>
      <c r="D544" s="62"/>
      <c r="E544" s="61"/>
      <c r="F544" s="67" t="str">
        <f t="shared" si="2768"/>
        <v/>
      </c>
      <c r="G544" s="68" t="str">
        <f t="shared" si="2769"/>
        <v/>
      </c>
      <c r="H544" t="str">
        <f>IF(I544=1,NastaveniIPV!$I$48&amp;""&amp;$D$10,IF(I544=2,NastaveniIPV!$I$47,IF(J544=1,NastaveniIPV!$I$52,"")))</f>
        <v/>
      </c>
      <c r="I544" s="81" t="str">
        <f t="shared" si="2770"/>
        <v/>
      </c>
      <c r="J544" s="14" t="str">
        <f t="shared" si="2771"/>
        <v/>
      </c>
      <c r="O544">
        <v>525</v>
      </c>
      <c r="P544" s="1">
        <f t="shared" si="2772"/>
        <v>0</v>
      </c>
      <c r="Q544">
        <f t="shared" si="2773"/>
        <v>0</v>
      </c>
      <c r="R544" s="38" t="str">
        <f t="shared" si="2774"/>
        <v/>
      </c>
      <c r="S544" t="str">
        <f t="shared" si="2775"/>
        <v/>
      </c>
      <c r="T544" s="38" t="str">
        <f t="shared" si="2776"/>
        <v/>
      </c>
      <c r="W544">
        <f>NastaveniIPV!$D$47</f>
        <v>0.02</v>
      </c>
      <c r="X544">
        <f>NastaveniIPV!$D$48</f>
        <v>0.06</v>
      </c>
      <c r="Y544">
        <f>NastaveniIPV!$D$49</f>
        <v>0.06</v>
      </c>
      <c r="Z544">
        <f>NastaveniIPV!$D$50</f>
        <v>0.06</v>
      </c>
      <c r="AA544">
        <f>NastaveniIPV!$D$51</f>
        <v>1.7999999999999999E-2</v>
      </c>
      <c r="AB544">
        <f>NastaveniIPV!$D$52</f>
        <v>0.01</v>
      </c>
      <c r="AC544">
        <f>NastaveniIPV!$D$53</f>
        <v>0.01</v>
      </c>
      <c r="AD544">
        <f>NastaveniIPV!$D$54</f>
        <v>0.01</v>
      </c>
      <c r="AE544">
        <f>NastaveniIPV!$D$55</f>
        <v>0.01</v>
      </c>
      <c r="AF544">
        <f>NastaveniIPV!$D$56</f>
        <v>0.01</v>
      </c>
      <c r="AG544">
        <f t="shared" ref="AG544:BF544" si="2901">IF($T544=AG$18,1,IF(AG$18&lt;$T544,0,AF544+1))</f>
        <v>0</v>
      </c>
      <c r="AH544">
        <f t="shared" si="2901"/>
        <v>0</v>
      </c>
      <c r="AI544">
        <f t="shared" si="2901"/>
        <v>0</v>
      </c>
      <c r="AJ544">
        <f t="shared" si="2901"/>
        <v>0</v>
      </c>
      <c r="AK544">
        <f t="shared" si="2901"/>
        <v>0</v>
      </c>
      <c r="AL544">
        <f t="shared" si="2901"/>
        <v>0</v>
      </c>
      <c r="AM544">
        <f t="shared" si="2901"/>
        <v>0</v>
      </c>
      <c r="AN544">
        <f t="shared" si="2901"/>
        <v>0</v>
      </c>
      <c r="AO544">
        <f t="shared" si="2901"/>
        <v>0</v>
      </c>
      <c r="AP544">
        <f t="shared" si="2901"/>
        <v>0</v>
      </c>
      <c r="AQ544">
        <f t="shared" si="2901"/>
        <v>0</v>
      </c>
      <c r="AR544">
        <f t="shared" si="2901"/>
        <v>0</v>
      </c>
      <c r="AS544">
        <f t="shared" si="2901"/>
        <v>0</v>
      </c>
      <c r="AT544">
        <f t="shared" si="2901"/>
        <v>0</v>
      </c>
      <c r="AU544">
        <f t="shared" si="2901"/>
        <v>0</v>
      </c>
      <c r="AV544">
        <f t="shared" si="2901"/>
        <v>0</v>
      </c>
      <c r="AW544">
        <f t="shared" si="2901"/>
        <v>0</v>
      </c>
      <c r="AX544">
        <f t="shared" si="2901"/>
        <v>0</v>
      </c>
      <c r="AY544">
        <f t="shared" si="2901"/>
        <v>0</v>
      </c>
      <c r="AZ544">
        <f t="shared" si="2901"/>
        <v>0</v>
      </c>
      <c r="BA544">
        <f t="shared" si="2901"/>
        <v>0</v>
      </c>
      <c r="BB544">
        <f t="shared" si="2901"/>
        <v>0</v>
      </c>
      <c r="BC544">
        <f t="shared" si="2901"/>
        <v>0</v>
      </c>
      <c r="BD544">
        <f t="shared" si="2901"/>
        <v>0</v>
      </c>
      <c r="BE544">
        <f t="shared" si="2901"/>
        <v>0</v>
      </c>
      <c r="BF544">
        <f t="shared" si="2901"/>
        <v>0</v>
      </c>
      <c r="BG544">
        <f t="shared" si="2778"/>
        <v>0</v>
      </c>
      <c r="BH544">
        <f t="shared" ref="BH544:BI544" si="2902">IF($T544&lt;BH$18,BG544+1,IF(BH$18=$T544,1,0))</f>
        <v>0</v>
      </c>
      <c r="BI544">
        <f t="shared" si="2902"/>
        <v>0</v>
      </c>
      <c r="BJ544">
        <f t="shared" si="2780"/>
        <v>0</v>
      </c>
      <c r="BK544">
        <f t="shared" ref="BK544:BO544" si="2903">IF(BK$18&gt;$D$10,0,IF($T544&lt;BK$18,BJ544+1,IF(BK$18=$T544,1,0)))</f>
        <v>0</v>
      </c>
      <c r="BL544">
        <f t="shared" si="2903"/>
        <v>0</v>
      </c>
      <c r="BM544">
        <f t="shared" si="2903"/>
        <v>0</v>
      </c>
      <c r="BN544">
        <f t="shared" si="2903"/>
        <v>0</v>
      </c>
      <c r="BO544">
        <f t="shared" si="2903"/>
        <v>0</v>
      </c>
      <c r="BP544">
        <f t="shared" si="2782"/>
        <v>0</v>
      </c>
      <c r="BQ544">
        <f t="shared" si="2783"/>
        <v>0</v>
      </c>
      <c r="BR544">
        <f t="shared" si="2784"/>
        <v>0</v>
      </c>
      <c r="BS544">
        <f t="shared" si="2785"/>
        <v>0</v>
      </c>
      <c r="BT544">
        <f t="shared" si="2786"/>
        <v>0</v>
      </c>
      <c r="BU544">
        <f t="shared" si="2787"/>
        <v>0</v>
      </c>
      <c r="BV544">
        <f t="shared" si="2788"/>
        <v>0</v>
      </c>
      <c r="BW544">
        <f t="shared" si="2789"/>
        <v>0</v>
      </c>
      <c r="BX544">
        <f t="shared" si="2790"/>
        <v>0</v>
      </c>
      <c r="BY544">
        <f t="shared" si="2791"/>
        <v>0</v>
      </c>
      <c r="BZ544">
        <f t="shared" si="2792"/>
        <v>0</v>
      </c>
      <c r="CA544">
        <f t="shared" si="2793"/>
        <v>0</v>
      </c>
      <c r="CB544">
        <f t="shared" si="2794"/>
        <v>0</v>
      </c>
      <c r="CC544">
        <f t="shared" si="2795"/>
        <v>0</v>
      </c>
      <c r="CD544">
        <f t="shared" si="2796"/>
        <v>0</v>
      </c>
      <c r="CE544">
        <f t="shared" si="2797"/>
        <v>0</v>
      </c>
      <c r="CF544">
        <f t="shared" si="2798"/>
        <v>0</v>
      </c>
      <c r="CG544">
        <f t="shared" si="2799"/>
        <v>0</v>
      </c>
      <c r="CH544">
        <f t="shared" si="2800"/>
        <v>0</v>
      </c>
      <c r="CI544">
        <f t="shared" si="2801"/>
        <v>0</v>
      </c>
      <c r="CJ544">
        <f t="shared" si="2802"/>
        <v>0</v>
      </c>
      <c r="CK544">
        <f t="shared" si="2803"/>
        <v>0</v>
      </c>
      <c r="CL544">
        <f t="shared" si="2804"/>
        <v>0</v>
      </c>
      <c r="CM544">
        <f t="shared" si="2805"/>
        <v>0</v>
      </c>
      <c r="CN544">
        <f t="shared" si="2806"/>
        <v>0</v>
      </c>
      <c r="CO544">
        <f t="shared" si="2807"/>
        <v>0</v>
      </c>
      <c r="CP544">
        <f t="shared" si="2808"/>
        <v>0</v>
      </c>
      <c r="CQ544">
        <f t="shared" si="2809"/>
        <v>0</v>
      </c>
      <c r="CR544">
        <f t="shared" si="2810"/>
        <v>0</v>
      </c>
      <c r="CS544">
        <f t="shared" si="2811"/>
        <v>0</v>
      </c>
      <c r="CT544" t="str">
        <f t="shared" si="2812"/>
        <v/>
      </c>
      <c r="CU544" t="str">
        <f t="shared" si="2813"/>
        <v/>
      </c>
      <c r="CV544" t="str">
        <f t="shared" si="2814"/>
        <v/>
      </c>
      <c r="CW544" t="str">
        <f t="shared" si="2815"/>
        <v/>
      </c>
      <c r="CX544" t="str">
        <f t="shared" si="2816"/>
        <v/>
      </c>
      <c r="CY544" t="str">
        <f t="shared" si="2817"/>
        <v/>
      </c>
      <c r="CZ544" t="str">
        <f t="shared" si="2818"/>
        <v/>
      </c>
      <c r="DA544" t="str">
        <f t="shared" si="2819"/>
        <v/>
      </c>
      <c r="DB544" t="str">
        <f t="shared" si="2820"/>
        <v/>
      </c>
      <c r="DC544" t="str">
        <f t="shared" si="2821"/>
        <v/>
      </c>
      <c r="DD544" t="str">
        <f t="shared" si="2822"/>
        <v/>
      </c>
      <c r="DE544" t="str">
        <f t="shared" si="2823"/>
        <v/>
      </c>
      <c r="DF544" t="str">
        <f t="shared" si="2824"/>
        <v/>
      </c>
      <c r="DG544" t="str">
        <f t="shared" si="2825"/>
        <v/>
      </c>
      <c r="DH544" t="str">
        <f t="shared" si="2826"/>
        <v/>
      </c>
      <c r="DI544" t="str">
        <f t="shared" si="2827"/>
        <v/>
      </c>
      <c r="DJ544" t="str">
        <f t="shared" si="2828"/>
        <v/>
      </c>
      <c r="DK544" t="str">
        <f t="shared" si="2829"/>
        <v/>
      </c>
      <c r="DL544" t="str">
        <f t="shared" si="2830"/>
        <v/>
      </c>
      <c r="DM544" t="str">
        <f t="shared" si="2831"/>
        <v/>
      </c>
      <c r="DN544" t="str">
        <f t="shared" si="2832"/>
        <v/>
      </c>
      <c r="DO544" t="str">
        <f t="shared" si="2833"/>
        <v/>
      </c>
      <c r="DP544" t="str">
        <f t="shared" si="2834"/>
        <v/>
      </c>
      <c r="DQ544" t="str">
        <f t="shared" si="2835"/>
        <v/>
      </c>
      <c r="DR544" t="str">
        <f t="shared" si="2836"/>
        <v/>
      </c>
      <c r="DS544" t="str">
        <f t="shared" si="2837"/>
        <v/>
      </c>
      <c r="DT544" t="str">
        <f t="shared" si="2838"/>
        <v/>
      </c>
      <c r="DU544" t="str">
        <f t="shared" si="2839"/>
        <v/>
      </c>
      <c r="DV544" t="str">
        <f t="shared" si="2840"/>
        <v/>
      </c>
      <c r="DW544" t="str">
        <f t="shared" si="2841"/>
        <v/>
      </c>
      <c r="DX544" t="str">
        <f t="shared" si="2842"/>
        <v/>
      </c>
      <c r="DY544" t="str">
        <f t="shared" si="2843"/>
        <v/>
      </c>
      <c r="DZ544" t="str">
        <f t="shared" si="2844"/>
        <v/>
      </c>
      <c r="EA544" t="str">
        <f t="shared" si="2845"/>
        <v/>
      </c>
      <c r="EB544" t="str">
        <f t="shared" si="2846"/>
        <v/>
      </c>
      <c r="EC544" t="str">
        <f t="shared" si="2847"/>
        <v/>
      </c>
      <c r="ED544" t="str">
        <f t="shared" si="2848"/>
        <v/>
      </c>
      <c r="EE544" t="str">
        <f t="shared" si="2849"/>
        <v/>
      </c>
      <c r="EF544" t="str">
        <f t="shared" si="2850"/>
        <v/>
      </c>
      <c r="EG544" t="str">
        <f t="shared" si="2851"/>
        <v/>
      </c>
      <c r="EH544">
        <f t="shared" si="2852"/>
        <v>0</v>
      </c>
      <c r="EI544">
        <f t="shared" si="2853"/>
        <v>0</v>
      </c>
      <c r="EJ544">
        <f t="shared" si="2854"/>
        <v>0</v>
      </c>
      <c r="EK544" t="str">
        <f t="shared" si="2855"/>
        <v/>
      </c>
      <c r="EL544" t="str">
        <f t="shared" si="2856"/>
        <v/>
      </c>
      <c r="EM544" t="str">
        <f t="shared" si="2857"/>
        <v/>
      </c>
      <c r="EN544" s="2">
        <f t="shared" si="2858"/>
        <v>0</v>
      </c>
      <c r="EO544" s="1">
        <f t="shared" si="2859"/>
        <v>0</v>
      </c>
    </row>
    <row r="545" spans="1:145" ht="15" thickBot="1" x14ac:dyDescent="0.25">
      <c r="A545" s="14">
        <v>526</v>
      </c>
      <c r="B545" s="65" t="str">
        <f t="shared" ref="B545" si="2904">IF(AND(C545="",D545="",E545),"",A545)</f>
        <v/>
      </c>
      <c r="C545" s="63"/>
      <c r="D545" s="63"/>
      <c r="E545" s="64"/>
      <c r="F545" s="67" t="str">
        <f t="shared" si="2768"/>
        <v/>
      </c>
      <c r="G545" s="68" t="str">
        <f t="shared" si="2769"/>
        <v/>
      </c>
      <c r="H545" t="str">
        <f>IF(I545=1,NastaveniIPV!$I$48&amp;""&amp;$D$10,IF(I545=2,NastaveniIPV!$I$47,IF(J545=1,NastaveniIPV!$I$52,"")))</f>
        <v/>
      </c>
      <c r="I545" s="81" t="str">
        <f t="shared" si="2770"/>
        <v/>
      </c>
      <c r="J545" s="14" t="str">
        <f t="shared" si="2771"/>
        <v/>
      </c>
      <c r="O545">
        <v>526</v>
      </c>
      <c r="P545" s="1">
        <f t="shared" si="2772"/>
        <v>0</v>
      </c>
      <c r="Q545">
        <f t="shared" si="2773"/>
        <v>0</v>
      </c>
      <c r="R545" s="38" t="str">
        <f t="shared" si="2774"/>
        <v/>
      </c>
      <c r="S545" t="str">
        <f t="shared" si="2775"/>
        <v/>
      </c>
      <c r="T545" s="38" t="str">
        <f t="shared" si="2776"/>
        <v/>
      </c>
      <c r="W545">
        <f>NastaveniIPV!$D$47</f>
        <v>0.02</v>
      </c>
      <c r="X545">
        <f>NastaveniIPV!$D$48</f>
        <v>0.06</v>
      </c>
      <c r="Y545">
        <f>NastaveniIPV!$D$49</f>
        <v>0.06</v>
      </c>
      <c r="Z545">
        <f>NastaveniIPV!$D$50</f>
        <v>0.06</v>
      </c>
      <c r="AA545">
        <f>NastaveniIPV!$D$51</f>
        <v>1.7999999999999999E-2</v>
      </c>
      <c r="AB545">
        <f>NastaveniIPV!$D$52</f>
        <v>0.01</v>
      </c>
      <c r="AC545">
        <f>NastaveniIPV!$D$53</f>
        <v>0.01</v>
      </c>
      <c r="AD545">
        <f>NastaveniIPV!$D$54</f>
        <v>0.01</v>
      </c>
      <c r="AE545">
        <f>NastaveniIPV!$D$55</f>
        <v>0.01</v>
      </c>
      <c r="AF545">
        <f>NastaveniIPV!$D$56</f>
        <v>0.01</v>
      </c>
      <c r="AG545">
        <f t="shared" ref="AG545:BF545" si="2905">IF($T545=AG$18,1,IF(AG$18&lt;$T545,0,AF545+1))</f>
        <v>0</v>
      </c>
      <c r="AH545">
        <f t="shared" si="2905"/>
        <v>0</v>
      </c>
      <c r="AI545">
        <f t="shared" si="2905"/>
        <v>0</v>
      </c>
      <c r="AJ545">
        <f t="shared" si="2905"/>
        <v>0</v>
      </c>
      <c r="AK545">
        <f t="shared" si="2905"/>
        <v>0</v>
      </c>
      <c r="AL545">
        <f t="shared" si="2905"/>
        <v>0</v>
      </c>
      <c r="AM545">
        <f t="shared" si="2905"/>
        <v>0</v>
      </c>
      <c r="AN545">
        <f t="shared" si="2905"/>
        <v>0</v>
      </c>
      <c r="AO545">
        <f t="shared" si="2905"/>
        <v>0</v>
      </c>
      <c r="AP545">
        <f t="shared" si="2905"/>
        <v>0</v>
      </c>
      <c r="AQ545">
        <f t="shared" si="2905"/>
        <v>0</v>
      </c>
      <c r="AR545">
        <f t="shared" si="2905"/>
        <v>0</v>
      </c>
      <c r="AS545">
        <f t="shared" si="2905"/>
        <v>0</v>
      </c>
      <c r="AT545">
        <f t="shared" si="2905"/>
        <v>0</v>
      </c>
      <c r="AU545">
        <f t="shared" si="2905"/>
        <v>0</v>
      </c>
      <c r="AV545">
        <f t="shared" si="2905"/>
        <v>0</v>
      </c>
      <c r="AW545">
        <f t="shared" si="2905"/>
        <v>0</v>
      </c>
      <c r="AX545">
        <f t="shared" si="2905"/>
        <v>0</v>
      </c>
      <c r="AY545">
        <f t="shared" si="2905"/>
        <v>0</v>
      </c>
      <c r="AZ545">
        <f t="shared" si="2905"/>
        <v>0</v>
      </c>
      <c r="BA545">
        <f t="shared" si="2905"/>
        <v>0</v>
      </c>
      <c r="BB545">
        <f t="shared" si="2905"/>
        <v>0</v>
      </c>
      <c r="BC545">
        <f t="shared" si="2905"/>
        <v>0</v>
      </c>
      <c r="BD545">
        <f t="shared" si="2905"/>
        <v>0</v>
      </c>
      <c r="BE545">
        <f t="shared" si="2905"/>
        <v>0</v>
      </c>
      <c r="BF545">
        <f t="shared" si="2905"/>
        <v>0</v>
      </c>
      <c r="BG545">
        <f t="shared" si="2778"/>
        <v>0</v>
      </c>
      <c r="BH545">
        <f t="shared" ref="BH545:BI545" si="2906">IF($T545&lt;BH$18,BG545+1,IF(BH$18=$T545,1,0))</f>
        <v>0</v>
      </c>
      <c r="BI545">
        <f t="shared" si="2906"/>
        <v>0</v>
      </c>
      <c r="BJ545">
        <f t="shared" si="2780"/>
        <v>0</v>
      </c>
      <c r="BK545">
        <f t="shared" ref="BK545:BO545" si="2907">IF(BK$18&gt;$D$10,0,IF($T545&lt;BK$18,BJ545+1,IF(BK$18=$T545,1,0)))</f>
        <v>0</v>
      </c>
      <c r="BL545">
        <f t="shared" si="2907"/>
        <v>0</v>
      </c>
      <c r="BM545">
        <f t="shared" si="2907"/>
        <v>0</v>
      </c>
      <c r="BN545">
        <f t="shared" si="2907"/>
        <v>0</v>
      </c>
      <c r="BO545">
        <f t="shared" si="2907"/>
        <v>0</v>
      </c>
      <c r="BP545">
        <f t="shared" si="2782"/>
        <v>0</v>
      </c>
      <c r="BQ545">
        <f t="shared" si="2783"/>
        <v>0</v>
      </c>
      <c r="BR545">
        <f t="shared" si="2784"/>
        <v>0</v>
      </c>
      <c r="BS545">
        <f t="shared" si="2785"/>
        <v>0</v>
      </c>
      <c r="BT545">
        <f t="shared" si="2786"/>
        <v>0</v>
      </c>
      <c r="BU545">
        <f t="shared" si="2787"/>
        <v>0</v>
      </c>
      <c r="BV545">
        <f t="shared" si="2788"/>
        <v>0</v>
      </c>
      <c r="BW545">
        <f t="shared" si="2789"/>
        <v>0</v>
      </c>
      <c r="BX545">
        <f t="shared" si="2790"/>
        <v>0</v>
      </c>
      <c r="BY545">
        <f t="shared" si="2791"/>
        <v>0</v>
      </c>
      <c r="BZ545">
        <f t="shared" si="2792"/>
        <v>0</v>
      </c>
      <c r="CA545">
        <f t="shared" si="2793"/>
        <v>0</v>
      </c>
      <c r="CB545">
        <f t="shared" si="2794"/>
        <v>0</v>
      </c>
      <c r="CC545">
        <f t="shared" si="2795"/>
        <v>0</v>
      </c>
      <c r="CD545">
        <f t="shared" si="2796"/>
        <v>0</v>
      </c>
      <c r="CE545">
        <f t="shared" si="2797"/>
        <v>0</v>
      </c>
      <c r="CF545">
        <f t="shared" si="2798"/>
        <v>0</v>
      </c>
      <c r="CG545">
        <f t="shared" si="2799"/>
        <v>0</v>
      </c>
      <c r="CH545">
        <f t="shared" si="2800"/>
        <v>0</v>
      </c>
      <c r="CI545">
        <f t="shared" si="2801"/>
        <v>0</v>
      </c>
      <c r="CJ545">
        <f t="shared" si="2802"/>
        <v>0</v>
      </c>
      <c r="CK545">
        <f t="shared" si="2803"/>
        <v>0</v>
      </c>
      <c r="CL545">
        <f t="shared" si="2804"/>
        <v>0</v>
      </c>
      <c r="CM545">
        <f t="shared" si="2805"/>
        <v>0</v>
      </c>
      <c r="CN545">
        <f t="shared" si="2806"/>
        <v>0</v>
      </c>
      <c r="CO545">
        <f t="shared" si="2807"/>
        <v>0</v>
      </c>
      <c r="CP545">
        <f t="shared" si="2808"/>
        <v>0</v>
      </c>
      <c r="CQ545">
        <f t="shared" si="2809"/>
        <v>0</v>
      </c>
      <c r="CR545">
        <f t="shared" si="2810"/>
        <v>0</v>
      </c>
      <c r="CS545">
        <f t="shared" si="2811"/>
        <v>0</v>
      </c>
      <c r="CT545" t="str">
        <f t="shared" si="2812"/>
        <v/>
      </c>
      <c r="CU545" t="str">
        <f t="shared" si="2813"/>
        <v/>
      </c>
      <c r="CV545" t="str">
        <f t="shared" si="2814"/>
        <v/>
      </c>
      <c r="CW545" t="str">
        <f t="shared" si="2815"/>
        <v/>
      </c>
      <c r="CX545" t="str">
        <f t="shared" si="2816"/>
        <v/>
      </c>
      <c r="CY545" t="str">
        <f t="shared" si="2817"/>
        <v/>
      </c>
      <c r="CZ545" t="str">
        <f t="shared" si="2818"/>
        <v/>
      </c>
      <c r="DA545" t="str">
        <f t="shared" si="2819"/>
        <v/>
      </c>
      <c r="DB545" t="str">
        <f t="shared" si="2820"/>
        <v/>
      </c>
      <c r="DC545" t="str">
        <f t="shared" si="2821"/>
        <v/>
      </c>
      <c r="DD545" t="str">
        <f t="shared" si="2822"/>
        <v/>
      </c>
      <c r="DE545" t="str">
        <f t="shared" si="2823"/>
        <v/>
      </c>
      <c r="DF545" t="str">
        <f t="shared" si="2824"/>
        <v/>
      </c>
      <c r="DG545" t="str">
        <f t="shared" si="2825"/>
        <v/>
      </c>
      <c r="DH545" t="str">
        <f t="shared" si="2826"/>
        <v/>
      </c>
      <c r="DI545" t="str">
        <f t="shared" si="2827"/>
        <v/>
      </c>
      <c r="DJ545" t="str">
        <f t="shared" si="2828"/>
        <v/>
      </c>
      <c r="DK545" t="str">
        <f t="shared" si="2829"/>
        <v/>
      </c>
      <c r="DL545" t="str">
        <f t="shared" si="2830"/>
        <v/>
      </c>
      <c r="DM545" t="str">
        <f t="shared" si="2831"/>
        <v/>
      </c>
      <c r="DN545" t="str">
        <f t="shared" si="2832"/>
        <v/>
      </c>
      <c r="DO545" t="str">
        <f t="shared" si="2833"/>
        <v/>
      </c>
      <c r="DP545" t="str">
        <f t="shared" si="2834"/>
        <v/>
      </c>
      <c r="DQ545" t="str">
        <f t="shared" si="2835"/>
        <v/>
      </c>
      <c r="DR545" t="str">
        <f t="shared" si="2836"/>
        <v/>
      </c>
      <c r="DS545" t="str">
        <f t="shared" si="2837"/>
        <v/>
      </c>
      <c r="DT545" t="str">
        <f t="shared" si="2838"/>
        <v/>
      </c>
      <c r="DU545" t="str">
        <f t="shared" si="2839"/>
        <v/>
      </c>
      <c r="DV545" t="str">
        <f t="shared" si="2840"/>
        <v/>
      </c>
      <c r="DW545" t="str">
        <f t="shared" si="2841"/>
        <v/>
      </c>
      <c r="DX545" t="str">
        <f t="shared" si="2842"/>
        <v/>
      </c>
      <c r="DY545" t="str">
        <f t="shared" si="2843"/>
        <v/>
      </c>
      <c r="DZ545" t="str">
        <f t="shared" si="2844"/>
        <v/>
      </c>
      <c r="EA545" t="str">
        <f t="shared" si="2845"/>
        <v/>
      </c>
      <c r="EB545" t="str">
        <f t="shared" si="2846"/>
        <v/>
      </c>
      <c r="EC545" t="str">
        <f t="shared" si="2847"/>
        <v/>
      </c>
      <c r="ED545" t="str">
        <f t="shared" si="2848"/>
        <v/>
      </c>
      <c r="EE545" t="str">
        <f t="shared" si="2849"/>
        <v/>
      </c>
      <c r="EF545" t="str">
        <f t="shared" si="2850"/>
        <v/>
      </c>
      <c r="EG545" t="str">
        <f t="shared" si="2851"/>
        <v/>
      </c>
      <c r="EH545">
        <f t="shared" si="2852"/>
        <v>0</v>
      </c>
      <c r="EI545">
        <f t="shared" si="2853"/>
        <v>0</v>
      </c>
      <c r="EJ545">
        <f t="shared" si="2854"/>
        <v>0</v>
      </c>
      <c r="EK545" t="str">
        <f t="shared" si="2855"/>
        <v/>
      </c>
      <c r="EL545" t="str">
        <f t="shared" si="2856"/>
        <v/>
      </c>
      <c r="EM545" t="str">
        <f t="shared" si="2857"/>
        <v/>
      </c>
      <c r="EN545" s="2">
        <f t="shared" si="2858"/>
        <v>0</v>
      </c>
      <c r="EO545" s="1">
        <f t="shared" si="2859"/>
        <v>0</v>
      </c>
    </row>
    <row r="546" spans="1:145" ht="15" thickBot="1" x14ac:dyDescent="0.25">
      <c r="A546" s="14">
        <v>527</v>
      </c>
      <c r="B546" s="65" t="str">
        <f t="shared" ref="B546" si="2908">IF(AND(C546="",D546="",E546=""),"",A546)</f>
        <v/>
      </c>
      <c r="C546" s="61"/>
      <c r="D546" s="62"/>
      <c r="E546" s="61"/>
      <c r="F546" s="67" t="str">
        <f t="shared" si="2768"/>
        <v/>
      </c>
      <c r="G546" s="68" t="str">
        <f t="shared" si="2769"/>
        <v/>
      </c>
      <c r="H546" t="str">
        <f>IF(I546=1,NastaveniIPV!$I$48&amp;""&amp;$D$10,IF(I546=2,NastaveniIPV!$I$47,IF(J546=1,NastaveniIPV!$I$52,"")))</f>
        <v/>
      </c>
      <c r="I546" s="81" t="str">
        <f t="shared" si="2770"/>
        <v/>
      </c>
      <c r="J546" s="14" t="str">
        <f t="shared" si="2771"/>
        <v/>
      </c>
      <c r="O546">
        <v>527</v>
      </c>
      <c r="P546" s="1">
        <f t="shared" si="2772"/>
        <v>0</v>
      </c>
      <c r="Q546">
        <f t="shared" si="2773"/>
        <v>0</v>
      </c>
      <c r="R546" s="38" t="str">
        <f t="shared" si="2774"/>
        <v/>
      </c>
      <c r="S546" t="str">
        <f t="shared" si="2775"/>
        <v/>
      </c>
      <c r="T546" s="38" t="str">
        <f t="shared" si="2776"/>
        <v/>
      </c>
      <c r="W546">
        <f>NastaveniIPV!$D$47</f>
        <v>0.02</v>
      </c>
      <c r="X546">
        <f>NastaveniIPV!$D$48</f>
        <v>0.06</v>
      </c>
      <c r="Y546">
        <f>NastaveniIPV!$D$49</f>
        <v>0.06</v>
      </c>
      <c r="Z546">
        <f>NastaveniIPV!$D$50</f>
        <v>0.06</v>
      </c>
      <c r="AA546">
        <f>NastaveniIPV!$D$51</f>
        <v>1.7999999999999999E-2</v>
      </c>
      <c r="AB546">
        <f>NastaveniIPV!$D$52</f>
        <v>0.01</v>
      </c>
      <c r="AC546">
        <f>NastaveniIPV!$D$53</f>
        <v>0.01</v>
      </c>
      <c r="AD546">
        <f>NastaveniIPV!$D$54</f>
        <v>0.01</v>
      </c>
      <c r="AE546">
        <f>NastaveniIPV!$D$55</f>
        <v>0.01</v>
      </c>
      <c r="AF546">
        <f>NastaveniIPV!$D$56</f>
        <v>0.01</v>
      </c>
      <c r="AG546">
        <f t="shared" ref="AG546:BF546" si="2909">IF($T546=AG$18,1,IF(AG$18&lt;$T546,0,AF546+1))</f>
        <v>0</v>
      </c>
      <c r="AH546">
        <f t="shared" si="2909"/>
        <v>0</v>
      </c>
      <c r="AI546">
        <f t="shared" si="2909"/>
        <v>0</v>
      </c>
      <c r="AJ546">
        <f t="shared" si="2909"/>
        <v>0</v>
      </c>
      <c r="AK546">
        <f t="shared" si="2909"/>
        <v>0</v>
      </c>
      <c r="AL546">
        <f t="shared" si="2909"/>
        <v>0</v>
      </c>
      <c r="AM546">
        <f t="shared" si="2909"/>
        <v>0</v>
      </c>
      <c r="AN546">
        <f t="shared" si="2909"/>
        <v>0</v>
      </c>
      <c r="AO546">
        <f t="shared" si="2909"/>
        <v>0</v>
      </c>
      <c r="AP546">
        <f t="shared" si="2909"/>
        <v>0</v>
      </c>
      <c r="AQ546">
        <f t="shared" si="2909"/>
        <v>0</v>
      </c>
      <c r="AR546">
        <f t="shared" si="2909"/>
        <v>0</v>
      </c>
      <c r="AS546">
        <f t="shared" si="2909"/>
        <v>0</v>
      </c>
      <c r="AT546">
        <f t="shared" si="2909"/>
        <v>0</v>
      </c>
      <c r="AU546">
        <f t="shared" si="2909"/>
        <v>0</v>
      </c>
      <c r="AV546">
        <f t="shared" si="2909"/>
        <v>0</v>
      </c>
      <c r="AW546">
        <f t="shared" si="2909"/>
        <v>0</v>
      </c>
      <c r="AX546">
        <f t="shared" si="2909"/>
        <v>0</v>
      </c>
      <c r="AY546">
        <f t="shared" si="2909"/>
        <v>0</v>
      </c>
      <c r="AZ546">
        <f t="shared" si="2909"/>
        <v>0</v>
      </c>
      <c r="BA546">
        <f t="shared" si="2909"/>
        <v>0</v>
      </c>
      <c r="BB546">
        <f t="shared" si="2909"/>
        <v>0</v>
      </c>
      <c r="BC546">
        <f t="shared" si="2909"/>
        <v>0</v>
      </c>
      <c r="BD546">
        <f t="shared" si="2909"/>
        <v>0</v>
      </c>
      <c r="BE546">
        <f t="shared" si="2909"/>
        <v>0</v>
      </c>
      <c r="BF546">
        <f t="shared" si="2909"/>
        <v>0</v>
      </c>
      <c r="BG546">
        <f t="shared" si="2778"/>
        <v>0</v>
      </c>
      <c r="BH546">
        <f t="shared" ref="BH546:BI546" si="2910">IF($T546&lt;BH$18,BG546+1,IF(BH$18=$T546,1,0))</f>
        <v>0</v>
      </c>
      <c r="BI546">
        <f t="shared" si="2910"/>
        <v>0</v>
      </c>
      <c r="BJ546">
        <f t="shared" si="2780"/>
        <v>0</v>
      </c>
      <c r="BK546">
        <f t="shared" ref="BK546:BO546" si="2911">IF(BK$18&gt;$D$10,0,IF($T546&lt;BK$18,BJ546+1,IF(BK$18=$T546,1,0)))</f>
        <v>0</v>
      </c>
      <c r="BL546">
        <f t="shared" si="2911"/>
        <v>0</v>
      </c>
      <c r="BM546">
        <f t="shared" si="2911"/>
        <v>0</v>
      </c>
      <c r="BN546">
        <f t="shared" si="2911"/>
        <v>0</v>
      </c>
      <c r="BO546">
        <f t="shared" si="2911"/>
        <v>0</v>
      </c>
      <c r="BP546">
        <f t="shared" si="2782"/>
        <v>0</v>
      </c>
      <c r="BQ546">
        <f t="shared" si="2783"/>
        <v>0</v>
      </c>
      <c r="BR546">
        <f t="shared" si="2784"/>
        <v>0</v>
      </c>
      <c r="BS546">
        <f t="shared" si="2785"/>
        <v>0</v>
      </c>
      <c r="BT546">
        <f t="shared" si="2786"/>
        <v>0</v>
      </c>
      <c r="BU546">
        <f t="shared" si="2787"/>
        <v>0</v>
      </c>
      <c r="BV546">
        <f t="shared" si="2788"/>
        <v>0</v>
      </c>
      <c r="BW546">
        <f t="shared" si="2789"/>
        <v>0</v>
      </c>
      <c r="BX546">
        <f t="shared" si="2790"/>
        <v>0</v>
      </c>
      <c r="BY546">
        <f t="shared" si="2791"/>
        <v>0</v>
      </c>
      <c r="BZ546">
        <f t="shared" si="2792"/>
        <v>0</v>
      </c>
      <c r="CA546">
        <f t="shared" si="2793"/>
        <v>0</v>
      </c>
      <c r="CB546">
        <f t="shared" si="2794"/>
        <v>0</v>
      </c>
      <c r="CC546">
        <f t="shared" si="2795"/>
        <v>0</v>
      </c>
      <c r="CD546">
        <f t="shared" si="2796"/>
        <v>0</v>
      </c>
      <c r="CE546">
        <f t="shared" si="2797"/>
        <v>0</v>
      </c>
      <c r="CF546">
        <f t="shared" si="2798"/>
        <v>0</v>
      </c>
      <c r="CG546">
        <f t="shared" si="2799"/>
        <v>0</v>
      </c>
      <c r="CH546">
        <f t="shared" si="2800"/>
        <v>0</v>
      </c>
      <c r="CI546">
        <f t="shared" si="2801"/>
        <v>0</v>
      </c>
      <c r="CJ546">
        <f t="shared" si="2802"/>
        <v>0</v>
      </c>
      <c r="CK546">
        <f t="shared" si="2803"/>
        <v>0</v>
      </c>
      <c r="CL546">
        <f t="shared" si="2804"/>
        <v>0</v>
      </c>
      <c r="CM546">
        <f t="shared" si="2805"/>
        <v>0</v>
      </c>
      <c r="CN546">
        <f t="shared" si="2806"/>
        <v>0</v>
      </c>
      <c r="CO546">
        <f t="shared" si="2807"/>
        <v>0</v>
      </c>
      <c r="CP546">
        <f t="shared" si="2808"/>
        <v>0</v>
      </c>
      <c r="CQ546">
        <f t="shared" si="2809"/>
        <v>0</v>
      </c>
      <c r="CR546">
        <f t="shared" si="2810"/>
        <v>0</v>
      </c>
      <c r="CS546">
        <f t="shared" si="2811"/>
        <v>0</v>
      </c>
      <c r="CT546" t="str">
        <f t="shared" si="2812"/>
        <v/>
      </c>
      <c r="CU546" t="str">
        <f t="shared" si="2813"/>
        <v/>
      </c>
      <c r="CV546" t="str">
        <f t="shared" si="2814"/>
        <v/>
      </c>
      <c r="CW546" t="str">
        <f t="shared" si="2815"/>
        <v/>
      </c>
      <c r="CX546" t="str">
        <f t="shared" si="2816"/>
        <v/>
      </c>
      <c r="CY546" t="str">
        <f t="shared" si="2817"/>
        <v/>
      </c>
      <c r="CZ546" t="str">
        <f t="shared" si="2818"/>
        <v/>
      </c>
      <c r="DA546" t="str">
        <f t="shared" si="2819"/>
        <v/>
      </c>
      <c r="DB546" t="str">
        <f t="shared" si="2820"/>
        <v/>
      </c>
      <c r="DC546" t="str">
        <f t="shared" si="2821"/>
        <v/>
      </c>
      <c r="DD546" t="str">
        <f t="shared" si="2822"/>
        <v/>
      </c>
      <c r="DE546" t="str">
        <f t="shared" si="2823"/>
        <v/>
      </c>
      <c r="DF546" t="str">
        <f t="shared" si="2824"/>
        <v/>
      </c>
      <c r="DG546" t="str">
        <f t="shared" si="2825"/>
        <v/>
      </c>
      <c r="DH546" t="str">
        <f t="shared" si="2826"/>
        <v/>
      </c>
      <c r="DI546" t="str">
        <f t="shared" si="2827"/>
        <v/>
      </c>
      <c r="DJ546" t="str">
        <f t="shared" si="2828"/>
        <v/>
      </c>
      <c r="DK546" t="str">
        <f t="shared" si="2829"/>
        <v/>
      </c>
      <c r="DL546" t="str">
        <f t="shared" si="2830"/>
        <v/>
      </c>
      <c r="DM546" t="str">
        <f t="shared" si="2831"/>
        <v/>
      </c>
      <c r="DN546" t="str">
        <f t="shared" si="2832"/>
        <v/>
      </c>
      <c r="DO546" t="str">
        <f t="shared" si="2833"/>
        <v/>
      </c>
      <c r="DP546" t="str">
        <f t="shared" si="2834"/>
        <v/>
      </c>
      <c r="DQ546" t="str">
        <f t="shared" si="2835"/>
        <v/>
      </c>
      <c r="DR546" t="str">
        <f t="shared" si="2836"/>
        <v/>
      </c>
      <c r="DS546" t="str">
        <f t="shared" si="2837"/>
        <v/>
      </c>
      <c r="DT546" t="str">
        <f t="shared" si="2838"/>
        <v/>
      </c>
      <c r="DU546" t="str">
        <f t="shared" si="2839"/>
        <v/>
      </c>
      <c r="DV546" t="str">
        <f t="shared" si="2840"/>
        <v/>
      </c>
      <c r="DW546" t="str">
        <f t="shared" si="2841"/>
        <v/>
      </c>
      <c r="DX546" t="str">
        <f t="shared" si="2842"/>
        <v/>
      </c>
      <c r="DY546" t="str">
        <f t="shared" si="2843"/>
        <v/>
      </c>
      <c r="DZ546" t="str">
        <f t="shared" si="2844"/>
        <v/>
      </c>
      <c r="EA546" t="str">
        <f t="shared" si="2845"/>
        <v/>
      </c>
      <c r="EB546" t="str">
        <f t="shared" si="2846"/>
        <v/>
      </c>
      <c r="EC546" t="str">
        <f t="shared" si="2847"/>
        <v/>
      </c>
      <c r="ED546" t="str">
        <f t="shared" si="2848"/>
        <v/>
      </c>
      <c r="EE546" t="str">
        <f t="shared" si="2849"/>
        <v/>
      </c>
      <c r="EF546" t="str">
        <f t="shared" si="2850"/>
        <v/>
      </c>
      <c r="EG546" t="str">
        <f t="shared" si="2851"/>
        <v/>
      </c>
      <c r="EH546">
        <f t="shared" si="2852"/>
        <v>0</v>
      </c>
      <c r="EI546">
        <f t="shared" si="2853"/>
        <v>0</v>
      </c>
      <c r="EJ546">
        <f t="shared" si="2854"/>
        <v>0</v>
      </c>
      <c r="EK546" t="str">
        <f t="shared" si="2855"/>
        <v/>
      </c>
      <c r="EL546" t="str">
        <f t="shared" si="2856"/>
        <v/>
      </c>
      <c r="EM546" t="str">
        <f t="shared" si="2857"/>
        <v/>
      </c>
      <c r="EN546" s="2">
        <f t="shared" si="2858"/>
        <v>0</v>
      </c>
      <c r="EO546" s="1">
        <f t="shared" si="2859"/>
        <v>0</v>
      </c>
    </row>
    <row r="547" spans="1:145" ht="15" thickBot="1" x14ac:dyDescent="0.25">
      <c r="A547" s="14">
        <v>528</v>
      </c>
      <c r="B547" s="65" t="str">
        <f t="shared" ref="B547" si="2912">IF(AND(C547="",D547="",E547),"",A547)</f>
        <v/>
      </c>
      <c r="C547" s="63"/>
      <c r="D547" s="63"/>
      <c r="E547" s="64"/>
      <c r="F547" s="67" t="str">
        <f t="shared" si="2768"/>
        <v/>
      </c>
      <c r="G547" s="68" t="str">
        <f t="shared" si="2769"/>
        <v/>
      </c>
      <c r="H547" t="str">
        <f>IF(I547=1,NastaveniIPV!$I$48&amp;""&amp;$D$10,IF(I547=2,NastaveniIPV!$I$47,IF(J547=1,NastaveniIPV!$I$52,"")))</f>
        <v/>
      </c>
      <c r="I547" s="81" t="str">
        <f t="shared" si="2770"/>
        <v/>
      </c>
      <c r="J547" s="14" t="str">
        <f t="shared" si="2771"/>
        <v/>
      </c>
      <c r="O547">
        <v>528</v>
      </c>
      <c r="P547" s="1">
        <f t="shared" si="2772"/>
        <v>0</v>
      </c>
      <c r="Q547">
        <f t="shared" si="2773"/>
        <v>0</v>
      </c>
      <c r="R547" s="38" t="str">
        <f t="shared" si="2774"/>
        <v/>
      </c>
      <c r="S547" t="str">
        <f t="shared" si="2775"/>
        <v/>
      </c>
      <c r="T547" s="38" t="str">
        <f t="shared" si="2776"/>
        <v/>
      </c>
      <c r="W547">
        <f>NastaveniIPV!$D$47</f>
        <v>0.02</v>
      </c>
      <c r="X547">
        <f>NastaveniIPV!$D$48</f>
        <v>0.06</v>
      </c>
      <c r="Y547">
        <f>NastaveniIPV!$D$49</f>
        <v>0.06</v>
      </c>
      <c r="Z547">
        <f>NastaveniIPV!$D$50</f>
        <v>0.06</v>
      </c>
      <c r="AA547">
        <f>NastaveniIPV!$D$51</f>
        <v>1.7999999999999999E-2</v>
      </c>
      <c r="AB547">
        <f>NastaveniIPV!$D$52</f>
        <v>0.01</v>
      </c>
      <c r="AC547">
        <f>NastaveniIPV!$D$53</f>
        <v>0.01</v>
      </c>
      <c r="AD547">
        <f>NastaveniIPV!$D$54</f>
        <v>0.01</v>
      </c>
      <c r="AE547">
        <f>NastaveniIPV!$D$55</f>
        <v>0.01</v>
      </c>
      <c r="AF547">
        <f>NastaveniIPV!$D$56</f>
        <v>0.01</v>
      </c>
      <c r="AG547">
        <f t="shared" ref="AG547:BF547" si="2913">IF($T547=AG$18,1,IF(AG$18&lt;$T547,0,AF547+1))</f>
        <v>0</v>
      </c>
      <c r="AH547">
        <f t="shared" si="2913"/>
        <v>0</v>
      </c>
      <c r="AI547">
        <f t="shared" si="2913"/>
        <v>0</v>
      </c>
      <c r="AJ547">
        <f t="shared" si="2913"/>
        <v>0</v>
      </c>
      <c r="AK547">
        <f t="shared" si="2913"/>
        <v>0</v>
      </c>
      <c r="AL547">
        <f t="shared" si="2913"/>
        <v>0</v>
      </c>
      <c r="AM547">
        <f t="shared" si="2913"/>
        <v>0</v>
      </c>
      <c r="AN547">
        <f t="shared" si="2913"/>
        <v>0</v>
      </c>
      <c r="AO547">
        <f t="shared" si="2913"/>
        <v>0</v>
      </c>
      <c r="AP547">
        <f t="shared" si="2913"/>
        <v>0</v>
      </c>
      <c r="AQ547">
        <f t="shared" si="2913"/>
        <v>0</v>
      </c>
      <c r="AR547">
        <f t="shared" si="2913"/>
        <v>0</v>
      </c>
      <c r="AS547">
        <f t="shared" si="2913"/>
        <v>0</v>
      </c>
      <c r="AT547">
        <f t="shared" si="2913"/>
        <v>0</v>
      </c>
      <c r="AU547">
        <f t="shared" si="2913"/>
        <v>0</v>
      </c>
      <c r="AV547">
        <f t="shared" si="2913"/>
        <v>0</v>
      </c>
      <c r="AW547">
        <f t="shared" si="2913"/>
        <v>0</v>
      </c>
      <c r="AX547">
        <f t="shared" si="2913"/>
        <v>0</v>
      </c>
      <c r="AY547">
        <f t="shared" si="2913"/>
        <v>0</v>
      </c>
      <c r="AZ547">
        <f t="shared" si="2913"/>
        <v>0</v>
      </c>
      <c r="BA547">
        <f t="shared" si="2913"/>
        <v>0</v>
      </c>
      <c r="BB547">
        <f t="shared" si="2913"/>
        <v>0</v>
      </c>
      <c r="BC547">
        <f t="shared" si="2913"/>
        <v>0</v>
      </c>
      <c r="BD547">
        <f t="shared" si="2913"/>
        <v>0</v>
      </c>
      <c r="BE547">
        <f t="shared" si="2913"/>
        <v>0</v>
      </c>
      <c r="BF547">
        <f t="shared" si="2913"/>
        <v>0</v>
      </c>
      <c r="BG547">
        <f t="shared" si="2778"/>
        <v>0</v>
      </c>
      <c r="BH547">
        <f t="shared" ref="BH547:BI547" si="2914">IF($T547&lt;BH$18,BG547+1,IF(BH$18=$T547,1,0))</f>
        <v>0</v>
      </c>
      <c r="BI547">
        <f t="shared" si="2914"/>
        <v>0</v>
      </c>
      <c r="BJ547">
        <f t="shared" si="2780"/>
        <v>0</v>
      </c>
      <c r="BK547">
        <f t="shared" ref="BK547:BO547" si="2915">IF(BK$18&gt;$D$10,0,IF($T547&lt;BK$18,BJ547+1,IF(BK$18=$T547,1,0)))</f>
        <v>0</v>
      </c>
      <c r="BL547">
        <f t="shared" si="2915"/>
        <v>0</v>
      </c>
      <c r="BM547">
        <f t="shared" si="2915"/>
        <v>0</v>
      </c>
      <c r="BN547">
        <f t="shared" si="2915"/>
        <v>0</v>
      </c>
      <c r="BO547">
        <f t="shared" si="2915"/>
        <v>0</v>
      </c>
      <c r="BP547">
        <f t="shared" si="2782"/>
        <v>0</v>
      </c>
      <c r="BQ547">
        <f t="shared" si="2783"/>
        <v>0</v>
      </c>
      <c r="BR547">
        <f t="shared" si="2784"/>
        <v>0</v>
      </c>
      <c r="BS547">
        <f t="shared" si="2785"/>
        <v>0</v>
      </c>
      <c r="BT547">
        <f t="shared" si="2786"/>
        <v>0</v>
      </c>
      <c r="BU547">
        <f t="shared" si="2787"/>
        <v>0</v>
      </c>
      <c r="BV547">
        <f t="shared" si="2788"/>
        <v>0</v>
      </c>
      <c r="BW547">
        <f t="shared" si="2789"/>
        <v>0</v>
      </c>
      <c r="BX547">
        <f t="shared" si="2790"/>
        <v>0</v>
      </c>
      <c r="BY547">
        <f t="shared" si="2791"/>
        <v>0</v>
      </c>
      <c r="BZ547">
        <f t="shared" si="2792"/>
        <v>0</v>
      </c>
      <c r="CA547">
        <f t="shared" si="2793"/>
        <v>0</v>
      </c>
      <c r="CB547">
        <f t="shared" si="2794"/>
        <v>0</v>
      </c>
      <c r="CC547">
        <f t="shared" si="2795"/>
        <v>0</v>
      </c>
      <c r="CD547">
        <f t="shared" si="2796"/>
        <v>0</v>
      </c>
      <c r="CE547">
        <f t="shared" si="2797"/>
        <v>0</v>
      </c>
      <c r="CF547">
        <f t="shared" si="2798"/>
        <v>0</v>
      </c>
      <c r="CG547">
        <f t="shared" si="2799"/>
        <v>0</v>
      </c>
      <c r="CH547">
        <f t="shared" si="2800"/>
        <v>0</v>
      </c>
      <c r="CI547">
        <f t="shared" si="2801"/>
        <v>0</v>
      </c>
      <c r="CJ547">
        <f t="shared" si="2802"/>
        <v>0</v>
      </c>
      <c r="CK547">
        <f t="shared" si="2803"/>
        <v>0</v>
      </c>
      <c r="CL547">
        <f t="shared" si="2804"/>
        <v>0</v>
      </c>
      <c r="CM547">
        <f t="shared" si="2805"/>
        <v>0</v>
      </c>
      <c r="CN547">
        <f t="shared" si="2806"/>
        <v>0</v>
      </c>
      <c r="CO547">
        <f t="shared" si="2807"/>
        <v>0</v>
      </c>
      <c r="CP547">
        <f t="shared" si="2808"/>
        <v>0</v>
      </c>
      <c r="CQ547">
        <f t="shared" si="2809"/>
        <v>0</v>
      </c>
      <c r="CR547">
        <f t="shared" si="2810"/>
        <v>0</v>
      </c>
      <c r="CS547">
        <f t="shared" si="2811"/>
        <v>0</v>
      </c>
      <c r="CT547" t="str">
        <f t="shared" si="2812"/>
        <v/>
      </c>
      <c r="CU547" t="str">
        <f t="shared" si="2813"/>
        <v/>
      </c>
      <c r="CV547" t="str">
        <f t="shared" si="2814"/>
        <v/>
      </c>
      <c r="CW547" t="str">
        <f t="shared" si="2815"/>
        <v/>
      </c>
      <c r="CX547" t="str">
        <f t="shared" si="2816"/>
        <v/>
      </c>
      <c r="CY547" t="str">
        <f t="shared" si="2817"/>
        <v/>
      </c>
      <c r="CZ547" t="str">
        <f t="shared" si="2818"/>
        <v/>
      </c>
      <c r="DA547" t="str">
        <f t="shared" si="2819"/>
        <v/>
      </c>
      <c r="DB547" t="str">
        <f t="shared" si="2820"/>
        <v/>
      </c>
      <c r="DC547" t="str">
        <f t="shared" si="2821"/>
        <v/>
      </c>
      <c r="DD547" t="str">
        <f t="shared" si="2822"/>
        <v/>
      </c>
      <c r="DE547" t="str">
        <f t="shared" si="2823"/>
        <v/>
      </c>
      <c r="DF547" t="str">
        <f t="shared" si="2824"/>
        <v/>
      </c>
      <c r="DG547" t="str">
        <f t="shared" si="2825"/>
        <v/>
      </c>
      <c r="DH547" t="str">
        <f t="shared" si="2826"/>
        <v/>
      </c>
      <c r="DI547" t="str">
        <f t="shared" si="2827"/>
        <v/>
      </c>
      <c r="DJ547" t="str">
        <f t="shared" si="2828"/>
        <v/>
      </c>
      <c r="DK547" t="str">
        <f t="shared" si="2829"/>
        <v/>
      </c>
      <c r="DL547" t="str">
        <f t="shared" si="2830"/>
        <v/>
      </c>
      <c r="DM547" t="str">
        <f t="shared" si="2831"/>
        <v/>
      </c>
      <c r="DN547" t="str">
        <f t="shared" si="2832"/>
        <v/>
      </c>
      <c r="DO547" t="str">
        <f t="shared" si="2833"/>
        <v/>
      </c>
      <c r="DP547" t="str">
        <f t="shared" si="2834"/>
        <v/>
      </c>
      <c r="DQ547" t="str">
        <f t="shared" si="2835"/>
        <v/>
      </c>
      <c r="DR547" t="str">
        <f t="shared" si="2836"/>
        <v/>
      </c>
      <c r="DS547" t="str">
        <f t="shared" si="2837"/>
        <v/>
      </c>
      <c r="DT547" t="str">
        <f t="shared" si="2838"/>
        <v/>
      </c>
      <c r="DU547" t="str">
        <f t="shared" si="2839"/>
        <v/>
      </c>
      <c r="DV547" t="str">
        <f t="shared" si="2840"/>
        <v/>
      </c>
      <c r="DW547" t="str">
        <f t="shared" si="2841"/>
        <v/>
      </c>
      <c r="DX547" t="str">
        <f t="shared" si="2842"/>
        <v/>
      </c>
      <c r="DY547" t="str">
        <f t="shared" si="2843"/>
        <v/>
      </c>
      <c r="DZ547" t="str">
        <f t="shared" si="2844"/>
        <v/>
      </c>
      <c r="EA547" t="str">
        <f t="shared" si="2845"/>
        <v/>
      </c>
      <c r="EB547" t="str">
        <f t="shared" si="2846"/>
        <v/>
      </c>
      <c r="EC547" t="str">
        <f t="shared" si="2847"/>
        <v/>
      </c>
      <c r="ED547" t="str">
        <f t="shared" si="2848"/>
        <v/>
      </c>
      <c r="EE547" t="str">
        <f t="shared" si="2849"/>
        <v/>
      </c>
      <c r="EF547" t="str">
        <f t="shared" si="2850"/>
        <v/>
      </c>
      <c r="EG547" t="str">
        <f t="shared" si="2851"/>
        <v/>
      </c>
      <c r="EH547">
        <f t="shared" si="2852"/>
        <v>0</v>
      </c>
      <c r="EI547">
        <f t="shared" si="2853"/>
        <v>0</v>
      </c>
      <c r="EJ547">
        <f t="shared" si="2854"/>
        <v>0</v>
      </c>
      <c r="EK547" t="str">
        <f t="shared" si="2855"/>
        <v/>
      </c>
      <c r="EL547" t="str">
        <f t="shared" si="2856"/>
        <v/>
      </c>
      <c r="EM547" t="str">
        <f t="shared" si="2857"/>
        <v/>
      </c>
      <c r="EN547" s="2">
        <f t="shared" si="2858"/>
        <v>0</v>
      </c>
      <c r="EO547" s="1">
        <f t="shared" si="2859"/>
        <v>0</v>
      </c>
    </row>
    <row r="548" spans="1:145" ht="15" thickBot="1" x14ac:dyDescent="0.25">
      <c r="A548" s="14">
        <v>529</v>
      </c>
      <c r="B548" s="65" t="str">
        <f t="shared" ref="B548" si="2916">IF(AND(C548="",D548="",E548=""),"",A548)</f>
        <v/>
      </c>
      <c r="C548" s="61"/>
      <c r="D548" s="62"/>
      <c r="E548" s="61"/>
      <c r="F548" s="67" t="str">
        <f t="shared" si="2768"/>
        <v/>
      </c>
      <c r="G548" s="68" t="str">
        <f t="shared" si="2769"/>
        <v/>
      </c>
      <c r="H548" t="str">
        <f>IF(I548=1,NastaveniIPV!$I$48&amp;""&amp;$D$10,IF(I548=2,NastaveniIPV!$I$47,IF(J548=1,NastaveniIPV!$I$52,"")))</f>
        <v/>
      </c>
      <c r="I548" s="81" t="str">
        <f t="shared" si="2770"/>
        <v/>
      </c>
      <c r="J548" s="14" t="str">
        <f t="shared" si="2771"/>
        <v/>
      </c>
      <c r="O548">
        <v>529</v>
      </c>
      <c r="P548" s="1">
        <f t="shared" si="2772"/>
        <v>0</v>
      </c>
      <c r="Q548">
        <f t="shared" si="2773"/>
        <v>0</v>
      </c>
      <c r="R548" s="38" t="str">
        <f t="shared" si="2774"/>
        <v/>
      </c>
      <c r="S548" t="str">
        <f t="shared" si="2775"/>
        <v/>
      </c>
      <c r="T548" s="38" t="str">
        <f t="shared" si="2776"/>
        <v/>
      </c>
      <c r="W548">
        <f>NastaveniIPV!$D$47</f>
        <v>0.02</v>
      </c>
      <c r="X548">
        <f>NastaveniIPV!$D$48</f>
        <v>0.06</v>
      </c>
      <c r="Y548">
        <f>NastaveniIPV!$D$49</f>
        <v>0.06</v>
      </c>
      <c r="Z548">
        <f>NastaveniIPV!$D$50</f>
        <v>0.06</v>
      </c>
      <c r="AA548">
        <f>NastaveniIPV!$D$51</f>
        <v>1.7999999999999999E-2</v>
      </c>
      <c r="AB548">
        <f>NastaveniIPV!$D$52</f>
        <v>0.01</v>
      </c>
      <c r="AC548">
        <f>NastaveniIPV!$D$53</f>
        <v>0.01</v>
      </c>
      <c r="AD548">
        <f>NastaveniIPV!$D$54</f>
        <v>0.01</v>
      </c>
      <c r="AE548">
        <f>NastaveniIPV!$D$55</f>
        <v>0.01</v>
      </c>
      <c r="AF548">
        <f>NastaveniIPV!$D$56</f>
        <v>0.01</v>
      </c>
      <c r="AG548">
        <f t="shared" ref="AG548:BF548" si="2917">IF($T548=AG$18,1,IF(AG$18&lt;$T548,0,AF548+1))</f>
        <v>0</v>
      </c>
      <c r="AH548">
        <f t="shared" si="2917"/>
        <v>0</v>
      </c>
      <c r="AI548">
        <f t="shared" si="2917"/>
        <v>0</v>
      </c>
      <c r="AJ548">
        <f t="shared" si="2917"/>
        <v>0</v>
      </c>
      <c r="AK548">
        <f t="shared" si="2917"/>
        <v>0</v>
      </c>
      <c r="AL548">
        <f t="shared" si="2917"/>
        <v>0</v>
      </c>
      <c r="AM548">
        <f t="shared" si="2917"/>
        <v>0</v>
      </c>
      <c r="AN548">
        <f t="shared" si="2917"/>
        <v>0</v>
      </c>
      <c r="AO548">
        <f t="shared" si="2917"/>
        <v>0</v>
      </c>
      <c r="AP548">
        <f t="shared" si="2917"/>
        <v>0</v>
      </c>
      <c r="AQ548">
        <f t="shared" si="2917"/>
        <v>0</v>
      </c>
      <c r="AR548">
        <f t="shared" si="2917"/>
        <v>0</v>
      </c>
      <c r="AS548">
        <f t="shared" si="2917"/>
        <v>0</v>
      </c>
      <c r="AT548">
        <f t="shared" si="2917"/>
        <v>0</v>
      </c>
      <c r="AU548">
        <f t="shared" si="2917"/>
        <v>0</v>
      </c>
      <c r="AV548">
        <f t="shared" si="2917"/>
        <v>0</v>
      </c>
      <c r="AW548">
        <f t="shared" si="2917"/>
        <v>0</v>
      </c>
      <c r="AX548">
        <f t="shared" si="2917"/>
        <v>0</v>
      </c>
      <c r="AY548">
        <f t="shared" si="2917"/>
        <v>0</v>
      </c>
      <c r="AZ548">
        <f t="shared" si="2917"/>
        <v>0</v>
      </c>
      <c r="BA548">
        <f t="shared" si="2917"/>
        <v>0</v>
      </c>
      <c r="BB548">
        <f t="shared" si="2917"/>
        <v>0</v>
      </c>
      <c r="BC548">
        <f t="shared" si="2917"/>
        <v>0</v>
      </c>
      <c r="BD548">
        <f t="shared" si="2917"/>
        <v>0</v>
      </c>
      <c r="BE548">
        <f t="shared" si="2917"/>
        <v>0</v>
      </c>
      <c r="BF548">
        <f t="shared" si="2917"/>
        <v>0</v>
      </c>
      <c r="BG548">
        <f t="shared" si="2778"/>
        <v>0</v>
      </c>
      <c r="BH548">
        <f t="shared" ref="BH548:BI548" si="2918">IF($T548&lt;BH$18,BG548+1,IF(BH$18=$T548,1,0))</f>
        <v>0</v>
      </c>
      <c r="BI548">
        <f t="shared" si="2918"/>
        <v>0</v>
      </c>
      <c r="BJ548">
        <f t="shared" si="2780"/>
        <v>0</v>
      </c>
      <c r="BK548">
        <f t="shared" ref="BK548:BO548" si="2919">IF(BK$18&gt;$D$10,0,IF($T548&lt;BK$18,BJ548+1,IF(BK$18=$T548,1,0)))</f>
        <v>0</v>
      </c>
      <c r="BL548">
        <f t="shared" si="2919"/>
        <v>0</v>
      </c>
      <c r="BM548">
        <f t="shared" si="2919"/>
        <v>0</v>
      </c>
      <c r="BN548">
        <f t="shared" si="2919"/>
        <v>0</v>
      </c>
      <c r="BO548">
        <f t="shared" si="2919"/>
        <v>0</v>
      </c>
      <c r="BP548">
        <f t="shared" si="2782"/>
        <v>0</v>
      </c>
      <c r="BQ548">
        <f t="shared" si="2783"/>
        <v>0</v>
      </c>
      <c r="BR548">
        <f t="shared" si="2784"/>
        <v>0</v>
      </c>
      <c r="BS548">
        <f t="shared" si="2785"/>
        <v>0</v>
      </c>
      <c r="BT548">
        <f t="shared" si="2786"/>
        <v>0</v>
      </c>
      <c r="BU548">
        <f t="shared" si="2787"/>
        <v>0</v>
      </c>
      <c r="BV548">
        <f t="shared" si="2788"/>
        <v>0</v>
      </c>
      <c r="BW548">
        <f t="shared" si="2789"/>
        <v>0</v>
      </c>
      <c r="BX548">
        <f t="shared" si="2790"/>
        <v>0</v>
      </c>
      <c r="BY548">
        <f t="shared" si="2791"/>
        <v>0</v>
      </c>
      <c r="BZ548">
        <f t="shared" si="2792"/>
        <v>0</v>
      </c>
      <c r="CA548">
        <f t="shared" si="2793"/>
        <v>0</v>
      </c>
      <c r="CB548">
        <f t="shared" si="2794"/>
        <v>0</v>
      </c>
      <c r="CC548">
        <f t="shared" si="2795"/>
        <v>0</v>
      </c>
      <c r="CD548">
        <f t="shared" si="2796"/>
        <v>0</v>
      </c>
      <c r="CE548">
        <f t="shared" si="2797"/>
        <v>0</v>
      </c>
      <c r="CF548">
        <f t="shared" si="2798"/>
        <v>0</v>
      </c>
      <c r="CG548">
        <f t="shared" si="2799"/>
        <v>0</v>
      </c>
      <c r="CH548">
        <f t="shared" si="2800"/>
        <v>0</v>
      </c>
      <c r="CI548">
        <f t="shared" si="2801"/>
        <v>0</v>
      </c>
      <c r="CJ548">
        <f t="shared" si="2802"/>
        <v>0</v>
      </c>
      <c r="CK548">
        <f t="shared" si="2803"/>
        <v>0</v>
      </c>
      <c r="CL548">
        <f t="shared" si="2804"/>
        <v>0</v>
      </c>
      <c r="CM548">
        <f t="shared" si="2805"/>
        <v>0</v>
      </c>
      <c r="CN548">
        <f t="shared" si="2806"/>
        <v>0</v>
      </c>
      <c r="CO548">
        <f t="shared" si="2807"/>
        <v>0</v>
      </c>
      <c r="CP548">
        <f t="shared" si="2808"/>
        <v>0</v>
      </c>
      <c r="CQ548">
        <f t="shared" si="2809"/>
        <v>0</v>
      </c>
      <c r="CR548">
        <f t="shared" si="2810"/>
        <v>0</v>
      </c>
      <c r="CS548">
        <f t="shared" si="2811"/>
        <v>0</v>
      </c>
      <c r="CT548" t="str">
        <f t="shared" si="2812"/>
        <v/>
      </c>
      <c r="CU548" t="str">
        <f t="shared" si="2813"/>
        <v/>
      </c>
      <c r="CV548" t="str">
        <f t="shared" si="2814"/>
        <v/>
      </c>
      <c r="CW548" t="str">
        <f t="shared" si="2815"/>
        <v/>
      </c>
      <c r="CX548" t="str">
        <f t="shared" si="2816"/>
        <v/>
      </c>
      <c r="CY548" t="str">
        <f t="shared" si="2817"/>
        <v/>
      </c>
      <c r="CZ548" t="str">
        <f t="shared" si="2818"/>
        <v/>
      </c>
      <c r="DA548" t="str">
        <f t="shared" si="2819"/>
        <v/>
      </c>
      <c r="DB548" t="str">
        <f t="shared" si="2820"/>
        <v/>
      </c>
      <c r="DC548" t="str">
        <f t="shared" si="2821"/>
        <v/>
      </c>
      <c r="DD548" t="str">
        <f t="shared" si="2822"/>
        <v/>
      </c>
      <c r="DE548" t="str">
        <f t="shared" si="2823"/>
        <v/>
      </c>
      <c r="DF548" t="str">
        <f t="shared" si="2824"/>
        <v/>
      </c>
      <c r="DG548" t="str">
        <f t="shared" si="2825"/>
        <v/>
      </c>
      <c r="DH548" t="str">
        <f t="shared" si="2826"/>
        <v/>
      </c>
      <c r="DI548" t="str">
        <f t="shared" si="2827"/>
        <v/>
      </c>
      <c r="DJ548" t="str">
        <f t="shared" si="2828"/>
        <v/>
      </c>
      <c r="DK548" t="str">
        <f t="shared" si="2829"/>
        <v/>
      </c>
      <c r="DL548" t="str">
        <f t="shared" si="2830"/>
        <v/>
      </c>
      <c r="DM548" t="str">
        <f t="shared" si="2831"/>
        <v/>
      </c>
      <c r="DN548" t="str">
        <f t="shared" si="2832"/>
        <v/>
      </c>
      <c r="DO548" t="str">
        <f t="shared" si="2833"/>
        <v/>
      </c>
      <c r="DP548" t="str">
        <f t="shared" si="2834"/>
        <v/>
      </c>
      <c r="DQ548" t="str">
        <f t="shared" si="2835"/>
        <v/>
      </c>
      <c r="DR548" t="str">
        <f t="shared" si="2836"/>
        <v/>
      </c>
      <c r="DS548" t="str">
        <f t="shared" si="2837"/>
        <v/>
      </c>
      <c r="DT548" t="str">
        <f t="shared" si="2838"/>
        <v/>
      </c>
      <c r="DU548" t="str">
        <f t="shared" si="2839"/>
        <v/>
      </c>
      <c r="DV548" t="str">
        <f t="shared" si="2840"/>
        <v/>
      </c>
      <c r="DW548" t="str">
        <f t="shared" si="2841"/>
        <v/>
      </c>
      <c r="DX548" t="str">
        <f t="shared" si="2842"/>
        <v/>
      </c>
      <c r="DY548" t="str">
        <f t="shared" si="2843"/>
        <v/>
      </c>
      <c r="DZ548" t="str">
        <f t="shared" si="2844"/>
        <v/>
      </c>
      <c r="EA548" t="str">
        <f t="shared" si="2845"/>
        <v/>
      </c>
      <c r="EB548" t="str">
        <f t="shared" si="2846"/>
        <v/>
      </c>
      <c r="EC548" t="str">
        <f t="shared" si="2847"/>
        <v/>
      </c>
      <c r="ED548" t="str">
        <f t="shared" si="2848"/>
        <v/>
      </c>
      <c r="EE548" t="str">
        <f t="shared" si="2849"/>
        <v/>
      </c>
      <c r="EF548" t="str">
        <f t="shared" si="2850"/>
        <v/>
      </c>
      <c r="EG548" t="str">
        <f t="shared" si="2851"/>
        <v/>
      </c>
      <c r="EH548">
        <f t="shared" si="2852"/>
        <v>0</v>
      </c>
      <c r="EI548">
        <f t="shared" si="2853"/>
        <v>0</v>
      </c>
      <c r="EJ548">
        <f t="shared" si="2854"/>
        <v>0</v>
      </c>
      <c r="EK548" t="str">
        <f t="shared" si="2855"/>
        <v/>
      </c>
      <c r="EL548" t="str">
        <f t="shared" si="2856"/>
        <v/>
      </c>
      <c r="EM548" t="str">
        <f t="shared" si="2857"/>
        <v/>
      </c>
      <c r="EN548" s="2">
        <f t="shared" si="2858"/>
        <v>0</v>
      </c>
      <c r="EO548" s="1">
        <f t="shared" si="2859"/>
        <v>0</v>
      </c>
    </row>
    <row r="549" spans="1:145" ht="15" thickBot="1" x14ac:dyDescent="0.25">
      <c r="A549" s="14">
        <v>530</v>
      </c>
      <c r="B549" s="65" t="str">
        <f t="shared" ref="B549" si="2920">IF(AND(C549="",D549="",E549),"",A549)</f>
        <v/>
      </c>
      <c r="C549" s="63"/>
      <c r="D549" s="63"/>
      <c r="E549" s="64"/>
      <c r="F549" s="67" t="str">
        <f t="shared" si="2768"/>
        <v/>
      </c>
      <c r="G549" s="68" t="str">
        <f t="shared" si="2769"/>
        <v/>
      </c>
      <c r="H549" t="str">
        <f>IF(I549=1,NastaveniIPV!$I$48&amp;""&amp;$D$10,IF(I549=2,NastaveniIPV!$I$47,IF(J549=1,NastaveniIPV!$I$52,"")))</f>
        <v/>
      </c>
      <c r="I549" s="81" t="str">
        <f t="shared" si="2770"/>
        <v/>
      </c>
      <c r="J549" s="14" t="str">
        <f t="shared" si="2771"/>
        <v/>
      </c>
      <c r="O549">
        <v>530</v>
      </c>
      <c r="P549" s="1">
        <f t="shared" si="2772"/>
        <v>0</v>
      </c>
      <c r="Q549">
        <f t="shared" si="2773"/>
        <v>0</v>
      </c>
      <c r="R549" s="38" t="str">
        <f t="shared" si="2774"/>
        <v/>
      </c>
      <c r="S549" t="str">
        <f t="shared" si="2775"/>
        <v/>
      </c>
      <c r="T549" s="38" t="str">
        <f t="shared" si="2776"/>
        <v/>
      </c>
      <c r="W549">
        <f>NastaveniIPV!$D$47</f>
        <v>0.02</v>
      </c>
      <c r="X549">
        <f>NastaveniIPV!$D$48</f>
        <v>0.06</v>
      </c>
      <c r="Y549">
        <f>NastaveniIPV!$D$49</f>
        <v>0.06</v>
      </c>
      <c r="Z549">
        <f>NastaveniIPV!$D$50</f>
        <v>0.06</v>
      </c>
      <c r="AA549">
        <f>NastaveniIPV!$D$51</f>
        <v>1.7999999999999999E-2</v>
      </c>
      <c r="AB549">
        <f>NastaveniIPV!$D$52</f>
        <v>0.01</v>
      </c>
      <c r="AC549">
        <f>NastaveniIPV!$D$53</f>
        <v>0.01</v>
      </c>
      <c r="AD549">
        <f>NastaveniIPV!$D$54</f>
        <v>0.01</v>
      </c>
      <c r="AE549">
        <f>NastaveniIPV!$D$55</f>
        <v>0.01</v>
      </c>
      <c r="AF549">
        <f>NastaveniIPV!$D$56</f>
        <v>0.01</v>
      </c>
      <c r="AG549">
        <f t="shared" ref="AG549:BF549" si="2921">IF($T549=AG$18,1,IF(AG$18&lt;$T549,0,AF549+1))</f>
        <v>0</v>
      </c>
      <c r="AH549">
        <f t="shared" si="2921"/>
        <v>0</v>
      </c>
      <c r="AI549">
        <f t="shared" si="2921"/>
        <v>0</v>
      </c>
      <c r="AJ549">
        <f t="shared" si="2921"/>
        <v>0</v>
      </c>
      <c r="AK549">
        <f t="shared" si="2921"/>
        <v>0</v>
      </c>
      <c r="AL549">
        <f t="shared" si="2921"/>
        <v>0</v>
      </c>
      <c r="AM549">
        <f t="shared" si="2921"/>
        <v>0</v>
      </c>
      <c r="AN549">
        <f t="shared" si="2921"/>
        <v>0</v>
      </c>
      <c r="AO549">
        <f t="shared" si="2921"/>
        <v>0</v>
      </c>
      <c r="AP549">
        <f t="shared" si="2921"/>
        <v>0</v>
      </c>
      <c r="AQ549">
        <f t="shared" si="2921"/>
        <v>0</v>
      </c>
      <c r="AR549">
        <f t="shared" si="2921"/>
        <v>0</v>
      </c>
      <c r="AS549">
        <f t="shared" si="2921"/>
        <v>0</v>
      </c>
      <c r="AT549">
        <f t="shared" si="2921"/>
        <v>0</v>
      </c>
      <c r="AU549">
        <f t="shared" si="2921"/>
        <v>0</v>
      </c>
      <c r="AV549">
        <f t="shared" si="2921"/>
        <v>0</v>
      </c>
      <c r="AW549">
        <f t="shared" si="2921"/>
        <v>0</v>
      </c>
      <c r="AX549">
        <f t="shared" si="2921"/>
        <v>0</v>
      </c>
      <c r="AY549">
        <f t="shared" si="2921"/>
        <v>0</v>
      </c>
      <c r="AZ549">
        <f t="shared" si="2921"/>
        <v>0</v>
      </c>
      <c r="BA549">
        <f t="shared" si="2921"/>
        <v>0</v>
      </c>
      <c r="BB549">
        <f t="shared" si="2921"/>
        <v>0</v>
      </c>
      <c r="BC549">
        <f t="shared" si="2921"/>
        <v>0</v>
      </c>
      <c r="BD549">
        <f t="shared" si="2921"/>
        <v>0</v>
      </c>
      <c r="BE549">
        <f t="shared" si="2921"/>
        <v>0</v>
      </c>
      <c r="BF549">
        <f t="shared" si="2921"/>
        <v>0</v>
      </c>
      <c r="BG549">
        <f t="shared" si="2778"/>
        <v>0</v>
      </c>
      <c r="BH549">
        <f t="shared" ref="BH549:BI549" si="2922">IF($T549&lt;BH$18,BG549+1,IF(BH$18=$T549,1,0))</f>
        <v>0</v>
      </c>
      <c r="BI549">
        <f t="shared" si="2922"/>
        <v>0</v>
      </c>
      <c r="BJ549">
        <f t="shared" si="2780"/>
        <v>0</v>
      </c>
      <c r="BK549">
        <f t="shared" ref="BK549:BO549" si="2923">IF(BK$18&gt;$D$10,0,IF($T549&lt;BK$18,BJ549+1,IF(BK$18=$T549,1,0)))</f>
        <v>0</v>
      </c>
      <c r="BL549">
        <f t="shared" si="2923"/>
        <v>0</v>
      </c>
      <c r="BM549">
        <f t="shared" si="2923"/>
        <v>0</v>
      </c>
      <c r="BN549">
        <f t="shared" si="2923"/>
        <v>0</v>
      </c>
      <c r="BO549">
        <f t="shared" si="2923"/>
        <v>0</v>
      </c>
      <c r="BP549">
        <f t="shared" si="2782"/>
        <v>0</v>
      </c>
      <c r="BQ549">
        <f t="shared" si="2783"/>
        <v>0</v>
      </c>
      <c r="BR549">
        <f t="shared" si="2784"/>
        <v>0</v>
      </c>
      <c r="BS549">
        <f t="shared" si="2785"/>
        <v>0</v>
      </c>
      <c r="BT549">
        <f t="shared" si="2786"/>
        <v>0</v>
      </c>
      <c r="BU549">
        <f t="shared" si="2787"/>
        <v>0</v>
      </c>
      <c r="BV549">
        <f t="shared" si="2788"/>
        <v>0</v>
      </c>
      <c r="BW549">
        <f t="shared" si="2789"/>
        <v>0</v>
      </c>
      <c r="BX549">
        <f t="shared" si="2790"/>
        <v>0</v>
      </c>
      <c r="BY549">
        <f t="shared" si="2791"/>
        <v>0</v>
      </c>
      <c r="BZ549">
        <f t="shared" si="2792"/>
        <v>0</v>
      </c>
      <c r="CA549">
        <f t="shared" si="2793"/>
        <v>0</v>
      </c>
      <c r="CB549">
        <f t="shared" si="2794"/>
        <v>0</v>
      </c>
      <c r="CC549">
        <f t="shared" si="2795"/>
        <v>0</v>
      </c>
      <c r="CD549">
        <f t="shared" si="2796"/>
        <v>0</v>
      </c>
      <c r="CE549">
        <f t="shared" si="2797"/>
        <v>0</v>
      </c>
      <c r="CF549">
        <f t="shared" si="2798"/>
        <v>0</v>
      </c>
      <c r="CG549">
        <f t="shared" si="2799"/>
        <v>0</v>
      </c>
      <c r="CH549">
        <f t="shared" si="2800"/>
        <v>0</v>
      </c>
      <c r="CI549">
        <f t="shared" si="2801"/>
        <v>0</v>
      </c>
      <c r="CJ549">
        <f t="shared" si="2802"/>
        <v>0</v>
      </c>
      <c r="CK549">
        <f t="shared" si="2803"/>
        <v>0</v>
      </c>
      <c r="CL549">
        <f t="shared" si="2804"/>
        <v>0</v>
      </c>
      <c r="CM549">
        <f t="shared" si="2805"/>
        <v>0</v>
      </c>
      <c r="CN549">
        <f t="shared" si="2806"/>
        <v>0</v>
      </c>
      <c r="CO549">
        <f t="shared" si="2807"/>
        <v>0</v>
      </c>
      <c r="CP549">
        <f t="shared" si="2808"/>
        <v>0</v>
      </c>
      <c r="CQ549">
        <f t="shared" si="2809"/>
        <v>0</v>
      </c>
      <c r="CR549">
        <f t="shared" si="2810"/>
        <v>0</v>
      </c>
      <c r="CS549">
        <f t="shared" si="2811"/>
        <v>0</v>
      </c>
      <c r="CT549" t="str">
        <f t="shared" si="2812"/>
        <v/>
      </c>
      <c r="CU549" t="str">
        <f t="shared" si="2813"/>
        <v/>
      </c>
      <c r="CV549" t="str">
        <f t="shared" si="2814"/>
        <v/>
      </c>
      <c r="CW549" t="str">
        <f t="shared" si="2815"/>
        <v/>
      </c>
      <c r="CX549" t="str">
        <f t="shared" si="2816"/>
        <v/>
      </c>
      <c r="CY549" t="str">
        <f t="shared" si="2817"/>
        <v/>
      </c>
      <c r="CZ549" t="str">
        <f t="shared" si="2818"/>
        <v/>
      </c>
      <c r="DA549" t="str">
        <f t="shared" si="2819"/>
        <v/>
      </c>
      <c r="DB549" t="str">
        <f t="shared" si="2820"/>
        <v/>
      </c>
      <c r="DC549" t="str">
        <f t="shared" si="2821"/>
        <v/>
      </c>
      <c r="DD549" t="str">
        <f t="shared" si="2822"/>
        <v/>
      </c>
      <c r="DE549" t="str">
        <f t="shared" si="2823"/>
        <v/>
      </c>
      <c r="DF549" t="str">
        <f t="shared" si="2824"/>
        <v/>
      </c>
      <c r="DG549" t="str">
        <f t="shared" si="2825"/>
        <v/>
      </c>
      <c r="DH549" t="str">
        <f t="shared" si="2826"/>
        <v/>
      </c>
      <c r="DI549" t="str">
        <f t="shared" si="2827"/>
        <v/>
      </c>
      <c r="DJ549" t="str">
        <f t="shared" si="2828"/>
        <v/>
      </c>
      <c r="DK549" t="str">
        <f t="shared" si="2829"/>
        <v/>
      </c>
      <c r="DL549" t="str">
        <f t="shared" si="2830"/>
        <v/>
      </c>
      <c r="DM549" t="str">
        <f t="shared" si="2831"/>
        <v/>
      </c>
      <c r="DN549" t="str">
        <f t="shared" si="2832"/>
        <v/>
      </c>
      <c r="DO549" t="str">
        <f t="shared" si="2833"/>
        <v/>
      </c>
      <c r="DP549" t="str">
        <f t="shared" si="2834"/>
        <v/>
      </c>
      <c r="DQ549" t="str">
        <f t="shared" si="2835"/>
        <v/>
      </c>
      <c r="DR549" t="str">
        <f t="shared" si="2836"/>
        <v/>
      </c>
      <c r="DS549" t="str">
        <f t="shared" si="2837"/>
        <v/>
      </c>
      <c r="DT549" t="str">
        <f t="shared" si="2838"/>
        <v/>
      </c>
      <c r="DU549" t="str">
        <f t="shared" si="2839"/>
        <v/>
      </c>
      <c r="DV549" t="str">
        <f t="shared" si="2840"/>
        <v/>
      </c>
      <c r="DW549" t="str">
        <f t="shared" si="2841"/>
        <v/>
      </c>
      <c r="DX549" t="str">
        <f t="shared" si="2842"/>
        <v/>
      </c>
      <c r="DY549" t="str">
        <f t="shared" si="2843"/>
        <v/>
      </c>
      <c r="DZ549" t="str">
        <f t="shared" si="2844"/>
        <v/>
      </c>
      <c r="EA549" t="str">
        <f t="shared" si="2845"/>
        <v/>
      </c>
      <c r="EB549" t="str">
        <f t="shared" si="2846"/>
        <v/>
      </c>
      <c r="EC549" t="str">
        <f t="shared" si="2847"/>
        <v/>
      </c>
      <c r="ED549" t="str">
        <f t="shared" si="2848"/>
        <v/>
      </c>
      <c r="EE549" t="str">
        <f t="shared" si="2849"/>
        <v/>
      </c>
      <c r="EF549" t="str">
        <f t="shared" si="2850"/>
        <v/>
      </c>
      <c r="EG549" t="str">
        <f t="shared" si="2851"/>
        <v/>
      </c>
      <c r="EH549">
        <f t="shared" si="2852"/>
        <v>0</v>
      </c>
      <c r="EI549">
        <f t="shared" si="2853"/>
        <v>0</v>
      </c>
      <c r="EJ549">
        <f t="shared" si="2854"/>
        <v>0</v>
      </c>
      <c r="EK549" t="str">
        <f t="shared" si="2855"/>
        <v/>
      </c>
      <c r="EL549" t="str">
        <f t="shared" si="2856"/>
        <v/>
      </c>
      <c r="EM549" t="str">
        <f t="shared" si="2857"/>
        <v/>
      </c>
      <c r="EN549" s="2">
        <f t="shared" si="2858"/>
        <v>0</v>
      </c>
      <c r="EO549" s="1">
        <f t="shared" si="2859"/>
        <v>0</v>
      </c>
    </row>
    <row r="550" spans="1:145" ht="15" thickBot="1" x14ac:dyDescent="0.25">
      <c r="A550" s="14">
        <v>531</v>
      </c>
      <c r="B550" s="65" t="str">
        <f t="shared" ref="B550" si="2924">IF(AND(C550="",D550="",E550=""),"",A550)</f>
        <v/>
      </c>
      <c r="C550" s="61"/>
      <c r="D550" s="62"/>
      <c r="E550" s="61"/>
      <c r="F550" s="67" t="str">
        <f t="shared" si="2768"/>
        <v/>
      </c>
      <c r="G550" s="68" t="str">
        <f t="shared" si="2769"/>
        <v/>
      </c>
      <c r="H550" t="str">
        <f>IF(I550=1,NastaveniIPV!$I$48&amp;""&amp;$D$10,IF(I550=2,NastaveniIPV!$I$47,IF(J550=1,NastaveniIPV!$I$52,"")))</f>
        <v/>
      </c>
      <c r="I550" s="81" t="str">
        <f t="shared" si="2770"/>
        <v/>
      </c>
      <c r="J550" s="14" t="str">
        <f t="shared" si="2771"/>
        <v/>
      </c>
      <c r="O550">
        <v>531</v>
      </c>
      <c r="P550" s="1">
        <f t="shared" si="2772"/>
        <v>0</v>
      </c>
      <c r="Q550">
        <f t="shared" si="2773"/>
        <v>0</v>
      </c>
      <c r="R550" s="38" t="str">
        <f t="shared" si="2774"/>
        <v/>
      </c>
      <c r="S550" t="str">
        <f t="shared" si="2775"/>
        <v/>
      </c>
      <c r="T550" s="38" t="str">
        <f t="shared" si="2776"/>
        <v/>
      </c>
      <c r="W550">
        <f>NastaveniIPV!$D$47</f>
        <v>0.02</v>
      </c>
      <c r="X550">
        <f>NastaveniIPV!$D$48</f>
        <v>0.06</v>
      </c>
      <c r="Y550">
        <f>NastaveniIPV!$D$49</f>
        <v>0.06</v>
      </c>
      <c r="Z550">
        <f>NastaveniIPV!$D$50</f>
        <v>0.06</v>
      </c>
      <c r="AA550">
        <f>NastaveniIPV!$D$51</f>
        <v>1.7999999999999999E-2</v>
      </c>
      <c r="AB550">
        <f>NastaveniIPV!$D$52</f>
        <v>0.01</v>
      </c>
      <c r="AC550">
        <f>NastaveniIPV!$D$53</f>
        <v>0.01</v>
      </c>
      <c r="AD550">
        <f>NastaveniIPV!$D$54</f>
        <v>0.01</v>
      </c>
      <c r="AE550">
        <f>NastaveniIPV!$D$55</f>
        <v>0.01</v>
      </c>
      <c r="AF550">
        <f>NastaveniIPV!$D$56</f>
        <v>0.01</v>
      </c>
      <c r="AG550">
        <f t="shared" ref="AG550:BF550" si="2925">IF($T550=AG$18,1,IF(AG$18&lt;$T550,0,AF550+1))</f>
        <v>0</v>
      </c>
      <c r="AH550">
        <f t="shared" si="2925"/>
        <v>0</v>
      </c>
      <c r="AI550">
        <f t="shared" si="2925"/>
        <v>0</v>
      </c>
      <c r="AJ550">
        <f t="shared" si="2925"/>
        <v>0</v>
      </c>
      <c r="AK550">
        <f t="shared" si="2925"/>
        <v>0</v>
      </c>
      <c r="AL550">
        <f t="shared" si="2925"/>
        <v>0</v>
      </c>
      <c r="AM550">
        <f t="shared" si="2925"/>
        <v>0</v>
      </c>
      <c r="AN550">
        <f t="shared" si="2925"/>
        <v>0</v>
      </c>
      <c r="AO550">
        <f t="shared" si="2925"/>
        <v>0</v>
      </c>
      <c r="AP550">
        <f t="shared" si="2925"/>
        <v>0</v>
      </c>
      <c r="AQ550">
        <f t="shared" si="2925"/>
        <v>0</v>
      </c>
      <c r="AR550">
        <f t="shared" si="2925"/>
        <v>0</v>
      </c>
      <c r="AS550">
        <f t="shared" si="2925"/>
        <v>0</v>
      </c>
      <c r="AT550">
        <f t="shared" si="2925"/>
        <v>0</v>
      </c>
      <c r="AU550">
        <f t="shared" si="2925"/>
        <v>0</v>
      </c>
      <c r="AV550">
        <f t="shared" si="2925"/>
        <v>0</v>
      </c>
      <c r="AW550">
        <f t="shared" si="2925"/>
        <v>0</v>
      </c>
      <c r="AX550">
        <f t="shared" si="2925"/>
        <v>0</v>
      </c>
      <c r="AY550">
        <f t="shared" si="2925"/>
        <v>0</v>
      </c>
      <c r="AZ550">
        <f t="shared" si="2925"/>
        <v>0</v>
      </c>
      <c r="BA550">
        <f t="shared" si="2925"/>
        <v>0</v>
      </c>
      <c r="BB550">
        <f t="shared" si="2925"/>
        <v>0</v>
      </c>
      <c r="BC550">
        <f t="shared" si="2925"/>
        <v>0</v>
      </c>
      <c r="BD550">
        <f t="shared" si="2925"/>
        <v>0</v>
      </c>
      <c r="BE550">
        <f t="shared" si="2925"/>
        <v>0</v>
      </c>
      <c r="BF550">
        <f t="shared" si="2925"/>
        <v>0</v>
      </c>
      <c r="BG550">
        <f t="shared" si="2778"/>
        <v>0</v>
      </c>
      <c r="BH550">
        <f t="shared" ref="BH550:BI550" si="2926">IF($T550&lt;BH$18,BG550+1,IF(BH$18=$T550,1,0))</f>
        <v>0</v>
      </c>
      <c r="BI550">
        <f t="shared" si="2926"/>
        <v>0</v>
      </c>
      <c r="BJ550">
        <f t="shared" si="2780"/>
        <v>0</v>
      </c>
      <c r="BK550">
        <f t="shared" ref="BK550:BO550" si="2927">IF(BK$18&gt;$D$10,0,IF($T550&lt;BK$18,BJ550+1,IF(BK$18=$T550,1,0)))</f>
        <v>0</v>
      </c>
      <c r="BL550">
        <f t="shared" si="2927"/>
        <v>0</v>
      </c>
      <c r="BM550">
        <f t="shared" si="2927"/>
        <v>0</v>
      </c>
      <c r="BN550">
        <f t="shared" si="2927"/>
        <v>0</v>
      </c>
      <c r="BO550">
        <f t="shared" si="2927"/>
        <v>0</v>
      </c>
      <c r="BP550">
        <f t="shared" si="2782"/>
        <v>0</v>
      </c>
      <c r="BQ550">
        <f t="shared" si="2783"/>
        <v>0</v>
      </c>
      <c r="BR550">
        <f t="shared" si="2784"/>
        <v>0</v>
      </c>
      <c r="BS550">
        <f t="shared" si="2785"/>
        <v>0</v>
      </c>
      <c r="BT550">
        <f t="shared" si="2786"/>
        <v>0</v>
      </c>
      <c r="BU550">
        <f t="shared" si="2787"/>
        <v>0</v>
      </c>
      <c r="BV550">
        <f t="shared" si="2788"/>
        <v>0</v>
      </c>
      <c r="BW550">
        <f t="shared" si="2789"/>
        <v>0</v>
      </c>
      <c r="BX550">
        <f t="shared" si="2790"/>
        <v>0</v>
      </c>
      <c r="BY550">
        <f t="shared" si="2791"/>
        <v>0</v>
      </c>
      <c r="BZ550">
        <f t="shared" si="2792"/>
        <v>0</v>
      </c>
      <c r="CA550">
        <f t="shared" si="2793"/>
        <v>0</v>
      </c>
      <c r="CB550">
        <f t="shared" si="2794"/>
        <v>0</v>
      </c>
      <c r="CC550">
        <f t="shared" si="2795"/>
        <v>0</v>
      </c>
      <c r="CD550">
        <f t="shared" si="2796"/>
        <v>0</v>
      </c>
      <c r="CE550">
        <f t="shared" si="2797"/>
        <v>0</v>
      </c>
      <c r="CF550">
        <f t="shared" si="2798"/>
        <v>0</v>
      </c>
      <c r="CG550">
        <f t="shared" si="2799"/>
        <v>0</v>
      </c>
      <c r="CH550">
        <f t="shared" si="2800"/>
        <v>0</v>
      </c>
      <c r="CI550">
        <f t="shared" si="2801"/>
        <v>0</v>
      </c>
      <c r="CJ550">
        <f t="shared" si="2802"/>
        <v>0</v>
      </c>
      <c r="CK550">
        <f t="shared" si="2803"/>
        <v>0</v>
      </c>
      <c r="CL550">
        <f t="shared" si="2804"/>
        <v>0</v>
      </c>
      <c r="CM550">
        <f t="shared" si="2805"/>
        <v>0</v>
      </c>
      <c r="CN550">
        <f t="shared" si="2806"/>
        <v>0</v>
      </c>
      <c r="CO550">
        <f t="shared" si="2807"/>
        <v>0</v>
      </c>
      <c r="CP550">
        <f t="shared" si="2808"/>
        <v>0</v>
      </c>
      <c r="CQ550">
        <f t="shared" si="2809"/>
        <v>0</v>
      </c>
      <c r="CR550">
        <f t="shared" si="2810"/>
        <v>0</v>
      </c>
      <c r="CS550">
        <f t="shared" si="2811"/>
        <v>0</v>
      </c>
      <c r="CT550" t="str">
        <f t="shared" si="2812"/>
        <v/>
      </c>
      <c r="CU550" t="str">
        <f t="shared" si="2813"/>
        <v/>
      </c>
      <c r="CV550" t="str">
        <f t="shared" si="2814"/>
        <v/>
      </c>
      <c r="CW550" t="str">
        <f t="shared" si="2815"/>
        <v/>
      </c>
      <c r="CX550" t="str">
        <f t="shared" si="2816"/>
        <v/>
      </c>
      <c r="CY550" t="str">
        <f t="shared" si="2817"/>
        <v/>
      </c>
      <c r="CZ550" t="str">
        <f t="shared" si="2818"/>
        <v/>
      </c>
      <c r="DA550" t="str">
        <f t="shared" si="2819"/>
        <v/>
      </c>
      <c r="DB550" t="str">
        <f t="shared" si="2820"/>
        <v/>
      </c>
      <c r="DC550" t="str">
        <f t="shared" si="2821"/>
        <v/>
      </c>
      <c r="DD550" t="str">
        <f t="shared" si="2822"/>
        <v/>
      </c>
      <c r="DE550" t="str">
        <f t="shared" si="2823"/>
        <v/>
      </c>
      <c r="DF550" t="str">
        <f t="shared" si="2824"/>
        <v/>
      </c>
      <c r="DG550" t="str">
        <f t="shared" si="2825"/>
        <v/>
      </c>
      <c r="DH550" t="str">
        <f t="shared" si="2826"/>
        <v/>
      </c>
      <c r="DI550" t="str">
        <f t="shared" si="2827"/>
        <v/>
      </c>
      <c r="DJ550" t="str">
        <f t="shared" si="2828"/>
        <v/>
      </c>
      <c r="DK550" t="str">
        <f t="shared" si="2829"/>
        <v/>
      </c>
      <c r="DL550" t="str">
        <f t="shared" si="2830"/>
        <v/>
      </c>
      <c r="DM550" t="str">
        <f t="shared" si="2831"/>
        <v/>
      </c>
      <c r="DN550" t="str">
        <f t="shared" si="2832"/>
        <v/>
      </c>
      <c r="DO550" t="str">
        <f t="shared" si="2833"/>
        <v/>
      </c>
      <c r="DP550" t="str">
        <f t="shared" si="2834"/>
        <v/>
      </c>
      <c r="DQ550" t="str">
        <f t="shared" si="2835"/>
        <v/>
      </c>
      <c r="DR550" t="str">
        <f t="shared" si="2836"/>
        <v/>
      </c>
      <c r="DS550" t="str">
        <f t="shared" si="2837"/>
        <v/>
      </c>
      <c r="DT550" t="str">
        <f t="shared" si="2838"/>
        <v/>
      </c>
      <c r="DU550" t="str">
        <f t="shared" si="2839"/>
        <v/>
      </c>
      <c r="DV550" t="str">
        <f t="shared" si="2840"/>
        <v/>
      </c>
      <c r="DW550" t="str">
        <f t="shared" si="2841"/>
        <v/>
      </c>
      <c r="DX550" t="str">
        <f t="shared" si="2842"/>
        <v/>
      </c>
      <c r="DY550" t="str">
        <f t="shared" si="2843"/>
        <v/>
      </c>
      <c r="DZ550" t="str">
        <f t="shared" si="2844"/>
        <v/>
      </c>
      <c r="EA550" t="str">
        <f t="shared" si="2845"/>
        <v/>
      </c>
      <c r="EB550" t="str">
        <f t="shared" si="2846"/>
        <v/>
      </c>
      <c r="EC550" t="str">
        <f t="shared" si="2847"/>
        <v/>
      </c>
      <c r="ED550" t="str">
        <f t="shared" si="2848"/>
        <v/>
      </c>
      <c r="EE550" t="str">
        <f t="shared" si="2849"/>
        <v/>
      </c>
      <c r="EF550" t="str">
        <f t="shared" si="2850"/>
        <v/>
      </c>
      <c r="EG550" t="str">
        <f t="shared" si="2851"/>
        <v/>
      </c>
      <c r="EH550">
        <f t="shared" si="2852"/>
        <v>0</v>
      </c>
      <c r="EI550">
        <f t="shared" si="2853"/>
        <v>0</v>
      </c>
      <c r="EJ550">
        <f t="shared" si="2854"/>
        <v>0</v>
      </c>
      <c r="EK550" t="str">
        <f t="shared" si="2855"/>
        <v/>
      </c>
      <c r="EL550" t="str">
        <f t="shared" si="2856"/>
        <v/>
      </c>
      <c r="EM550" t="str">
        <f t="shared" si="2857"/>
        <v/>
      </c>
      <c r="EN550" s="2">
        <f t="shared" si="2858"/>
        <v>0</v>
      </c>
      <c r="EO550" s="1">
        <f t="shared" si="2859"/>
        <v>0</v>
      </c>
    </row>
    <row r="551" spans="1:145" ht="15" thickBot="1" x14ac:dyDescent="0.25">
      <c r="A551" s="14">
        <v>532</v>
      </c>
      <c r="B551" s="65" t="str">
        <f t="shared" ref="B551" si="2928">IF(AND(C551="",D551="",E551),"",A551)</f>
        <v/>
      </c>
      <c r="C551" s="63"/>
      <c r="D551" s="63"/>
      <c r="E551" s="64"/>
      <c r="F551" s="67" t="str">
        <f t="shared" si="2768"/>
        <v/>
      </c>
      <c r="G551" s="68" t="str">
        <f t="shared" si="2769"/>
        <v/>
      </c>
      <c r="H551" t="str">
        <f>IF(I551=1,NastaveniIPV!$I$48&amp;""&amp;$D$10,IF(I551=2,NastaveniIPV!$I$47,IF(J551=1,NastaveniIPV!$I$52,"")))</f>
        <v/>
      </c>
      <c r="I551" s="81" t="str">
        <f t="shared" si="2770"/>
        <v/>
      </c>
      <c r="J551" s="14" t="str">
        <f t="shared" si="2771"/>
        <v/>
      </c>
      <c r="O551">
        <v>532</v>
      </c>
      <c r="P551" s="1">
        <f t="shared" si="2772"/>
        <v>0</v>
      </c>
      <c r="Q551">
        <f t="shared" si="2773"/>
        <v>0</v>
      </c>
      <c r="R551" s="38" t="str">
        <f t="shared" si="2774"/>
        <v/>
      </c>
      <c r="S551" t="str">
        <f t="shared" si="2775"/>
        <v/>
      </c>
      <c r="T551" s="38" t="str">
        <f t="shared" si="2776"/>
        <v/>
      </c>
      <c r="W551">
        <f>NastaveniIPV!$D$47</f>
        <v>0.02</v>
      </c>
      <c r="X551">
        <f>NastaveniIPV!$D$48</f>
        <v>0.06</v>
      </c>
      <c r="Y551">
        <f>NastaveniIPV!$D$49</f>
        <v>0.06</v>
      </c>
      <c r="Z551">
        <f>NastaveniIPV!$D$50</f>
        <v>0.06</v>
      </c>
      <c r="AA551">
        <f>NastaveniIPV!$D$51</f>
        <v>1.7999999999999999E-2</v>
      </c>
      <c r="AB551">
        <f>NastaveniIPV!$D$52</f>
        <v>0.01</v>
      </c>
      <c r="AC551">
        <f>NastaveniIPV!$D$53</f>
        <v>0.01</v>
      </c>
      <c r="AD551">
        <f>NastaveniIPV!$D$54</f>
        <v>0.01</v>
      </c>
      <c r="AE551">
        <f>NastaveniIPV!$D$55</f>
        <v>0.01</v>
      </c>
      <c r="AF551">
        <f>NastaveniIPV!$D$56</f>
        <v>0.01</v>
      </c>
      <c r="AG551">
        <f t="shared" ref="AG551:BF551" si="2929">IF($T551=AG$18,1,IF(AG$18&lt;$T551,0,AF551+1))</f>
        <v>0</v>
      </c>
      <c r="AH551">
        <f t="shared" si="2929"/>
        <v>0</v>
      </c>
      <c r="AI551">
        <f t="shared" si="2929"/>
        <v>0</v>
      </c>
      <c r="AJ551">
        <f t="shared" si="2929"/>
        <v>0</v>
      </c>
      <c r="AK551">
        <f t="shared" si="2929"/>
        <v>0</v>
      </c>
      <c r="AL551">
        <f t="shared" si="2929"/>
        <v>0</v>
      </c>
      <c r="AM551">
        <f t="shared" si="2929"/>
        <v>0</v>
      </c>
      <c r="AN551">
        <f t="shared" si="2929"/>
        <v>0</v>
      </c>
      <c r="AO551">
        <f t="shared" si="2929"/>
        <v>0</v>
      </c>
      <c r="AP551">
        <f t="shared" si="2929"/>
        <v>0</v>
      </c>
      <c r="AQ551">
        <f t="shared" si="2929"/>
        <v>0</v>
      </c>
      <c r="AR551">
        <f t="shared" si="2929"/>
        <v>0</v>
      </c>
      <c r="AS551">
        <f t="shared" si="2929"/>
        <v>0</v>
      </c>
      <c r="AT551">
        <f t="shared" si="2929"/>
        <v>0</v>
      </c>
      <c r="AU551">
        <f t="shared" si="2929"/>
        <v>0</v>
      </c>
      <c r="AV551">
        <f t="shared" si="2929"/>
        <v>0</v>
      </c>
      <c r="AW551">
        <f t="shared" si="2929"/>
        <v>0</v>
      </c>
      <c r="AX551">
        <f t="shared" si="2929"/>
        <v>0</v>
      </c>
      <c r="AY551">
        <f t="shared" si="2929"/>
        <v>0</v>
      </c>
      <c r="AZ551">
        <f t="shared" si="2929"/>
        <v>0</v>
      </c>
      <c r="BA551">
        <f t="shared" si="2929"/>
        <v>0</v>
      </c>
      <c r="BB551">
        <f t="shared" si="2929"/>
        <v>0</v>
      </c>
      <c r="BC551">
        <f t="shared" si="2929"/>
        <v>0</v>
      </c>
      <c r="BD551">
        <f t="shared" si="2929"/>
        <v>0</v>
      </c>
      <c r="BE551">
        <f t="shared" si="2929"/>
        <v>0</v>
      </c>
      <c r="BF551">
        <f t="shared" si="2929"/>
        <v>0</v>
      </c>
      <c r="BG551">
        <f t="shared" si="2778"/>
        <v>0</v>
      </c>
      <c r="BH551">
        <f t="shared" ref="BH551:BI551" si="2930">IF($T551&lt;BH$18,BG551+1,IF(BH$18=$T551,1,0))</f>
        <v>0</v>
      </c>
      <c r="BI551">
        <f t="shared" si="2930"/>
        <v>0</v>
      </c>
      <c r="BJ551">
        <f t="shared" si="2780"/>
        <v>0</v>
      </c>
      <c r="BK551">
        <f t="shared" ref="BK551:BO551" si="2931">IF(BK$18&gt;$D$10,0,IF($T551&lt;BK$18,BJ551+1,IF(BK$18=$T551,1,0)))</f>
        <v>0</v>
      </c>
      <c r="BL551">
        <f t="shared" si="2931"/>
        <v>0</v>
      </c>
      <c r="BM551">
        <f t="shared" si="2931"/>
        <v>0</v>
      </c>
      <c r="BN551">
        <f t="shared" si="2931"/>
        <v>0</v>
      </c>
      <c r="BO551">
        <f t="shared" si="2931"/>
        <v>0</v>
      </c>
      <c r="BP551">
        <f t="shared" si="2782"/>
        <v>0</v>
      </c>
      <c r="BQ551">
        <f t="shared" si="2783"/>
        <v>0</v>
      </c>
      <c r="BR551">
        <f t="shared" si="2784"/>
        <v>0</v>
      </c>
      <c r="BS551">
        <f t="shared" si="2785"/>
        <v>0</v>
      </c>
      <c r="BT551">
        <f t="shared" si="2786"/>
        <v>0</v>
      </c>
      <c r="BU551">
        <f t="shared" si="2787"/>
        <v>0</v>
      </c>
      <c r="BV551">
        <f t="shared" si="2788"/>
        <v>0</v>
      </c>
      <c r="BW551">
        <f t="shared" si="2789"/>
        <v>0</v>
      </c>
      <c r="BX551">
        <f t="shared" si="2790"/>
        <v>0</v>
      </c>
      <c r="BY551">
        <f t="shared" si="2791"/>
        <v>0</v>
      </c>
      <c r="BZ551">
        <f t="shared" si="2792"/>
        <v>0</v>
      </c>
      <c r="CA551">
        <f t="shared" si="2793"/>
        <v>0</v>
      </c>
      <c r="CB551">
        <f t="shared" si="2794"/>
        <v>0</v>
      </c>
      <c r="CC551">
        <f t="shared" si="2795"/>
        <v>0</v>
      </c>
      <c r="CD551">
        <f t="shared" si="2796"/>
        <v>0</v>
      </c>
      <c r="CE551">
        <f t="shared" si="2797"/>
        <v>0</v>
      </c>
      <c r="CF551">
        <f t="shared" si="2798"/>
        <v>0</v>
      </c>
      <c r="CG551">
        <f t="shared" si="2799"/>
        <v>0</v>
      </c>
      <c r="CH551">
        <f t="shared" si="2800"/>
        <v>0</v>
      </c>
      <c r="CI551">
        <f t="shared" si="2801"/>
        <v>0</v>
      </c>
      <c r="CJ551">
        <f t="shared" si="2802"/>
        <v>0</v>
      </c>
      <c r="CK551">
        <f t="shared" si="2803"/>
        <v>0</v>
      </c>
      <c r="CL551">
        <f t="shared" si="2804"/>
        <v>0</v>
      </c>
      <c r="CM551">
        <f t="shared" si="2805"/>
        <v>0</v>
      </c>
      <c r="CN551">
        <f t="shared" si="2806"/>
        <v>0</v>
      </c>
      <c r="CO551">
        <f t="shared" si="2807"/>
        <v>0</v>
      </c>
      <c r="CP551">
        <f t="shared" si="2808"/>
        <v>0</v>
      </c>
      <c r="CQ551">
        <f t="shared" si="2809"/>
        <v>0</v>
      </c>
      <c r="CR551">
        <f t="shared" si="2810"/>
        <v>0</v>
      </c>
      <c r="CS551">
        <f t="shared" si="2811"/>
        <v>0</v>
      </c>
      <c r="CT551" t="str">
        <f t="shared" si="2812"/>
        <v/>
      </c>
      <c r="CU551" t="str">
        <f t="shared" si="2813"/>
        <v/>
      </c>
      <c r="CV551" t="str">
        <f t="shared" si="2814"/>
        <v/>
      </c>
      <c r="CW551" t="str">
        <f t="shared" si="2815"/>
        <v/>
      </c>
      <c r="CX551" t="str">
        <f t="shared" si="2816"/>
        <v/>
      </c>
      <c r="CY551" t="str">
        <f t="shared" si="2817"/>
        <v/>
      </c>
      <c r="CZ551" t="str">
        <f t="shared" si="2818"/>
        <v/>
      </c>
      <c r="DA551" t="str">
        <f t="shared" si="2819"/>
        <v/>
      </c>
      <c r="DB551" t="str">
        <f t="shared" si="2820"/>
        <v/>
      </c>
      <c r="DC551" t="str">
        <f t="shared" si="2821"/>
        <v/>
      </c>
      <c r="DD551" t="str">
        <f t="shared" si="2822"/>
        <v/>
      </c>
      <c r="DE551" t="str">
        <f t="shared" si="2823"/>
        <v/>
      </c>
      <c r="DF551" t="str">
        <f t="shared" si="2824"/>
        <v/>
      </c>
      <c r="DG551" t="str">
        <f t="shared" si="2825"/>
        <v/>
      </c>
      <c r="DH551" t="str">
        <f t="shared" si="2826"/>
        <v/>
      </c>
      <c r="DI551" t="str">
        <f t="shared" si="2827"/>
        <v/>
      </c>
      <c r="DJ551" t="str">
        <f t="shared" si="2828"/>
        <v/>
      </c>
      <c r="DK551" t="str">
        <f t="shared" si="2829"/>
        <v/>
      </c>
      <c r="DL551" t="str">
        <f t="shared" si="2830"/>
        <v/>
      </c>
      <c r="DM551" t="str">
        <f t="shared" si="2831"/>
        <v/>
      </c>
      <c r="DN551" t="str">
        <f t="shared" si="2832"/>
        <v/>
      </c>
      <c r="DO551" t="str">
        <f t="shared" si="2833"/>
        <v/>
      </c>
      <c r="DP551" t="str">
        <f t="shared" si="2834"/>
        <v/>
      </c>
      <c r="DQ551" t="str">
        <f t="shared" si="2835"/>
        <v/>
      </c>
      <c r="DR551" t="str">
        <f t="shared" si="2836"/>
        <v/>
      </c>
      <c r="DS551" t="str">
        <f t="shared" si="2837"/>
        <v/>
      </c>
      <c r="DT551" t="str">
        <f t="shared" si="2838"/>
        <v/>
      </c>
      <c r="DU551" t="str">
        <f t="shared" si="2839"/>
        <v/>
      </c>
      <c r="DV551" t="str">
        <f t="shared" si="2840"/>
        <v/>
      </c>
      <c r="DW551" t="str">
        <f t="shared" si="2841"/>
        <v/>
      </c>
      <c r="DX551" t="str">
        <f t="shared" si="2842"/>
        <v/>
      </c>
      <c r="DY551" t="str">
        <f t="shared" si="2843"/>
        <v/>
      </c>
      <c r="DZ551" t="str">
        <f t="shared" si="2844"/>
        <v/>
      </c>
      <c r="EA551" t="str">
        <f t="shared" si="2845"/>
        <v/>
      </c>
      <c r="EB551" t="str">
        <f t="shared" si="2846"/>
        <v/>
      </c>
      <c r="EC551" t="str">
        <f t="shared" si="2847"/>
        <v/>
      </c>
      <c r="ED551" t="str">
        <f t="shared" si="2848"/>
        <v/>
      </c>
      <c r="EE551" t="str">
        <f t="shared" si="2849"/>
        <v/>
      </c>
      <c r="EF551" t="str">
        <f t="shared" si="2850"/>
        <v/>
      </c>
      <c r="EG551" t="str">
        <f t="shared" si="2851"/>
        <v/>
      </c>
      <c r="EH551">
        <f t="shared" si="2852"/>
        <v>0</v>
      </c>
      <c r="EI551">
        <f t="shared" si="2853"/>
        <v>0</v>
      </c>
      <c r="EJ551">
        <f t="shared" si="2854"/>
        <v>0</v>
      </c>
      <c r="EK551" t="str">
        <f t="shared" si="2855"/>
        <v/>
      </c>
      <c r="EL551" t="str">
        <f t="shared" si="2856"/>
        <v/>
      </c>
      <c r="EM551" t="str">
        <f t="shared" si="2857"/>
        <v/>
      </c>
      <c r="EN551" s="2">
        <f t="shared" si="2858"/>
        <v>0</v>
      </c>
      <c r="EO551" s="1">
        <f t="shared" si="2859"/>
        <v>0</v>
      </c>
    </row>
    <row r="552" spans="1:145" ht="15" thickBot="1" x14ac:dyDescent="0.25">
      <c r="A552" s="14">
        <v>533</v>
      </c>
      <c r="B552" s="65" t="str">
        <f t="shared" ref="B552" si="2932">IF(AND(C552="",D552="",E552=""),"",A552)</f>
        <v/>
      </c>
      <c r="C552" s="61"/>
      <c r="D552" s="62"/>
      <c r="E552" s="61"/>
      <c r="F552" s="67" t="str">
        <f t="shared" si="2768"/>
        <v/>
      </c>
      <c r="G552" s="68" t="str">
        <f t="shared" si="2769"/>
        <v/>
      </c>
      <c r="H552" t="str">
        <f>IF(I552=1,NastaveniIPV!$I$48&amp;""&amp;$D$10,IF(I552=2,NastaveniIPV!$I$47,IF(J552=1,NastaveniIPV!$I$52,"")))</f>
        <v/>
      </c>
      <c r="I552" s="81" t="str">
        <f t="shared" si="2770"/>
        <v/>
      </c>
      <c r="J552" s="14" t="str">
        <f t="shared" si="2771"/>
        <v/>
      </c>
      <c r="O552">
        <v>533</v>
      </c>
      <c r="P552" s="1">
        <f t="shared" si="2772"/>
        <v>0</v>
      </c>
      <c r="Q552">
        <f t="shared" si="2773"/>
        <v>0</v>
      </c>
      <c r="R552" s="38" t="str">
        <f t="shared" si="2774"/>
        <v/>
      </c>
      <c r="S552" t="str">
        <f t="shared" si="2775"/>
        <v/>
      </c>
      <c r="T552" s="38" t="str">
        <f t="shared" si="2776"/>
        <v/>
      </c>
      <c r="W552">
        <f>NastaveniIPV!$D$47</f>
        <v>0.02</v>
      </c>
      <c r="X552">
        <f>NastaveniIPV!$D$48</f>
        <v>0.06</v>
      </c>
      <c r="Y552">
        <f>NastaveniIPV!$D$49</f>
        <v>0.06</v>
      </c>
      <c r="Z552">
        <f>NastaveniIPV!$D$50</f>
        <v>0.06</v>
      </c>
      <c r="AA552">
        <f>NastaveniIPV!$D$51</f>
        <v>1.7999999999999999E-2</v>
      </c>
      <c r="AB552">
        <f>NastaveniIPV!$D$52</f>
        <v>0.01</v>
      </c>
      <c r="AC552">
        <f>NastaveniIPV!$D$53</f>
        <v>0.01</v>
      </c>
      <c r="AD552">
        <f>NastaveniIPV!$D$54</f>
        <v>0.01</v>
      </c>
      <c r="AE552">
        <f>NastaveniIPV!$D$55</f>
        <v>0.01</v>
      </c>
      <c r="AF552">
        <f>NastaveniIPV!$D$56</f>
        <v>0.01</v>
      </c>
      <c r="AG552">
        <f t="shared" ref="AG552:BF552" si="2933">IF($T552=AG$18,1,IF(AG$18&lt;$T552,0,AF552+1))</f>
        <v>0</v>
      </c>
      <c r="AH552">
        <f t="shared" si="2933"/>
        <v>0</v>
      </c>
      <c r="AI552">
        <f t="shared" si="2933"/>
        <v>0</v>
      </c>
      <c r="AJ552">
        <f t="shared" si="2933"/>
        <v>0</v>
      </c>
      <c r="AK552">
        <f t="shared" si="2933"/>
        <v>0</v>
      </c>
      <c r="AL552">
        <f t="shared" si="2933"/>
        <v>0</v>
      </c>
      <c r="AM552">
        <f t="shared" si="2933"/>
        <v>0</v>
      </c>
      <c r="AN552">
        <f t="shared" si="2933"/>
        <v>0</v>
      </c>
      <c r="AO552">
        <f t="shared" si="2933"/>
        <v>0</v>
      </c>
      <c r="AP552">
        <f t="shared" si="2933"/>
        <v>0</v>
      </c>
      <c r="AQ552">
        <f t="shared" si="2933"/>
        <v>0</v>
      </c>
      <c r="AR552">
        <f t="shared" si="2933"/>
        <v>0</v>
      </c>
      <c r="AS552">
        <f t="shared" si="2933"/>
        <v>0</v>
      </c>
      <c r="AT552">
        <f t="shared" si="2933"/>
        <v>0</v>
      </c>
      <c r="AU552">
        <f t="shared" si="2933"/>
        <v>0</v>
      </c>
      <c r="AV552">
        <f t="shared" si="2933"/>
        <v>0</v>
      </c>
      <c r="AW552">
        <f t="shared" si="2933"/>
        <v>0</v>
      </c>
      <c r="AX552">
        <f t="shared" si="2933"/>
        <v>0</v>
      </c>
      <c r="AY552">
        <f t="shared" si="2933"/>
        <v>0</v>
      </c>
      <c r="AZ552">
        <f t="shared" si="2933"/>
        <v>0</v>
      </c>
      <c r="BA552">
        <f t="shared" si="2933"/>
        <v>0</v>
      </c>
      <c r="BB552">
        <f t="shared" si="2933"/>
        <v>0</v>
      </c>
      <c r="BC552">
        <f t="shared" si="2933"/>
        <v>0</v>
      </c>
      <c r="BD552">
        <f t="shared" si="2933"/>
        <v>0</v>
      </c>
      <c r="BE552">
        <f t="shared" si="2933"/>
        <v>0</v>
      </c>
      <c r="BF552">
        <f t="shared" si="2933"/>
        <v>0</v>
      </c>
      <c r="BG552">
        <f t="shared" si="2778"/>
        <v>0</v>
      </c>
      <c r="BH552">
        <f t="shared" ref="BH552:BI552" si="2934">IF($T552&lt;BH$18,BG552+1,IF(BH$18=$T552,1,0))</f>
        <v>0</v>
      </c>
      <c r="BI552">
        <f t="shared" si="2934"/>
        <v>0</v>
      </c>
      <c r="BJ552">
        <f t="shared" si="2780"/>
        <v>0</v>
      </c>
      <c r="BK552">
        <f t="shared" ref="BK552:BO552" si="2935">IF(BK$18&gt;$D$10,0,IF($T552&lt;BK$18,BJ552+1,IF(BK$18=$T552,1,0)))</f>
        <v>0</v>
      </c>
      <c r="BL552">
        <f t="shared" si="2935"/>
        <v>0</v>
      </c>
      <c r="BM552">
        <f t="shared" si="2935"/>
        <v>0</v>
      </c>
      <c r="BN552">
        <f t="shared" si="2935"/>
        <v>0</v>
      </c>
      <c r="BO552">
        <f t="shared" si="2935"/>
        <v>0</v>
      </c>
      <c r="BP552">
        <f t="shared" si="2782"/>
        <v>0</v>
      </c>
      <c r="BQ552">
        <f t="shared" si="2783"/>
        <v>0</v>
      </c>
      <c r="BR552">
        <f t="shared" si="2784"/>
        <v>0</v>
      </c>
      <c r="BS552">
        <f t="shared" si="2785"/>
        <v>0</v>
      </c>
      <c r="BT552">
        <f t="shared" si="2786"/>
        <v>0</v>
      </c>
      <c r="BU552">
        <f t="shared" si="2787"/>
        <v>0</v>
      </c>
      <c r="BV552">
        <f t="shared" si="2788"/>
        <v>0</v>
      </c>
      <c r="BW552">
        <f t="shared" si="2789"/>
        <v>0</v>
      </c>
      <c r="BX552">
        <f t="shared" si="2790"/>
        <v>0</v>
      </c>
      <c r="BY552">
        <f t="shared" si="2791"/>
        <v>0</v>
      </c>
      <c r="BZ552">
        <f t="shared" si="2792"/>
        <v>0</v>
      </c>
      <c r="CA552">
        <f t="shared" si="2793"/>
        <v>0</v>
      </c>
      <c r="CB552">
        <f t="shared" si="2794"/>
        <v>0</v>
      </c>
      <c r="CC552">
        <f t="shared" si="2795"/>
        <v>0</v>
      </c>
      <c r="CD552">
        <f t="shared" si="2796"/>
        <v>0</v>
      </c>
      <c r="CE552">
        <f t="shared" si="2797"/>
        <v>0</v>
      </c>
      <c r="CF552">
        <f t="shared" si="2798"/>
        <v>0</v>
      </c>
      <c r="CG552">
        <f t="shared" si="2799"/>
        <v>0</v>
      </c>
      <c r="CH552">
        <f t="shared" si="2800"/>
        <v>0</v>
      </c>
      <c r="CI552">
        <f t="shared" si="2801"/>
        <v>0</v>
      </c>
      <c r="CJ552">
        <f t="shared" si="2802"/>
        <v>0</v>
      </c>
      <c r="CK552">
        <f t="shared" si="2803"/>
        <v>0</v>
      </c>
      <c r="CL552">
        <f t="shared" si="2804"/>
        <v>0</v>
      </c>
      <c r="CM552">
        <f t="shared" si="2805"/>
        <v>0</v>
      </c>
      <c r="CN552">
        <f t="shared" si="2806"/>
        <v>0</v>
      </c>
      <c r="CO552">
        <f t="shared" si="2807"/>
        <v>0</v>
      </c>
      <c r="CP552">
        <f t="shared" si="2808"/>
        <v>0</v>
      </c>
      <c r="CQ552">
        <f t="shared" si="2809"/>
        <v>0</v>
      </c>
      <c r="CR552">
        <f t="shared" si="2810"/>
        <v>0</v>
      </c>
      <c r="CS552">
        <f t="shared" si="2811"/>
        <v>0</v>
      </c>
      <c r="CT552" t="str">
        <f t="shared" si="2812"/>
        <v/>
      </c>
      <c r="CU552" t="str">
        <f t="shared" si="2813"/>
        <v/>
      </c>
      <c r="CV552" t="str">
        <f t="shared" si="2814"/>
        <v/>
      </c>
      <c r="CW552" t="str">
        <f t="shared" si="2815"/>
        <v/>
      </c>
      <c r="CX552" t="str">
        <f t="shared" si="2816"/>
        <v/>
      </c>
      <c r="CY552" t="str">
        <f t="shared" si="2817"/>
        <v/>
      </c>
      <c r="CZ552" t="str">
        <f t="shared" si="2818"/>
        <v/>
      </c>
      <c r="DA552" t="str">
        <f t="shared" si="2819"/>
        <v/>
      </c>
      <c r="DB552" t="str">
        <f t="shared" si="2820"/>
        <v/>
      </c>
      <c r="DC552" t="str">
        <f t="shared" si="2821"/>
        <v/>
      </c>
      <c r="DD552" t="str">
        <f t="shared" si="2822"/>
        <v/>
      </c>
      <c r="DE552" t="str">
        <f t="shared" si="2823"/>
        <v/>
      </c>
      <c r="DF552" t="str">
        <f t="shared" si="2824"/>
        <v/>
      </c>
      <c r="DG552" t="str">
        <f t="shared" si="2825"/>
        <v/>
      </c>
      <c r="DH552" t="str">
        <f t="shared" si="2826"/>
        <v/>
      </c>
      <c r="DI552" t="str">
        <f t="shared" si="2827"/>
        <v/>
      </c>
      <c r="DJ552" t="str">
        <f t="shared" si="2828"/>
        <v/>
      </c>
      <c r="DK552" t="str">
        <f t="shared" si="2829"/>
        <v/>
      </c>
      <c r="DL552" t="str">
        <f t="shared" si="2830"/>
        <v/>
      </c>
      <c r="DM552" t="str">
        <f t="shared" si="2831"/>
        <v/>
      </c>
      <c r="DN552" t="str">
        <f t="shared" si="2832"/>
        <v/>
      </c>
      <c r="DO552" t="str">
        <f t="shared" si="2833"/>
        <v/>
      </c>
      <c r="DP552" t="str">
        <f t="shared" si="2834"/>
        <v/>
      </c>
      <c r="DQ552" t="str">
        <f t="shared" si="2835"/>
        <v/>
      </c>
      <c r="DR552" t="str">
        <f t="shared" si="2836"/>
        <v/>
      </c>
      <c r="DS552" t="str">
        <f t="shared" si="2837"/>
        <v/>
      </c>
      <c r="DT552" t="str">
        <f t="shared" si="2838"/>
        <v/>
      </c>
      <c r="DU552" t="str">
        <f t="shared" si="2839"/>
        <v/>
      </c>
      <c r="DV552" t="str">
        <f t="shared" si="2840"/>
        <v/>
      </c>
      <c r="DW552" t="str">
        <f t="shared" si="2841"/>
        <v/>
      </c>
      <c r="DX552" t="str">
        <f t="shared" si="2842"/>
        <v/>
      </c>
      <c r="DY552" t="str">
        <f t="shared" si="2843"/>
        <v/>
      </c>
      <c r="DZ552" t="str">
        <f t="shared" si="2844"/>
        <v/>
      </c>
      <c r="EA552" t="str">
        <f t="shared" si="2845"/>
        <v/>
      </c>
      <c r="EB552" t="str">
        <f t="shared" si="2846"/>
        <v/>
      </c>
      <c r="EC552" t="str">
        <f t="shared" si="2847"/>
        <v/>
      </c>
      <c r="ED552" t="str">
        <f t="shared" si="2848"/>
        <v/>
      </c>
      <c r="EE552" t="str">
        <f t="shared" si="2849"/>
        <v/>
      </c>
      <c r="EF552" t="str">
        <f t="shared" si="2850"/>
        <v/>
      </c>
      <c r="EG552" t="str">
        <f t="shared" si="2851"/>
        <v/>
      </c>
      <c r="EH552">
        <f t="shared" si="2852"/>
        <v>0</v>
      </c>
      <c r="EI552">
        <f t="shared" si="2853"/>
        <v>0</v>
      </c>
      <c r="EJ552">
        <f t="shared" si="2854"/>
        <v>0</v>
      </c>
      <c r="EK552" t="str">
        <f t="shared" si="2855"/>
        <v/>
      </c>
      <c r="EL552" t="str">
        <f t="shared" si="2856"/>
        <v/>
      </c>
      <c r="EM552" t="str">
        <f t="shared" si="2857"/>
        <v/>
      </c>
      <c r="EN552" s="2">
        <f t="shared" si="2858"/>
        <v>0</v>
      </c>
      <c r="EO552" s="1">
        <f t="shared" si="2859"/>
        <v>0</v>
      </c>
    </row>
    <row r="553" spans="1:145" ht="15" thickBot="1" x14ac:dyDescent="0.25">
      <c r="A553" s="14">
        <v>534</v>
      </c>
      <c r="B553" s="65" t="str">
        <f t="shared" ref="B553" si="2936">IF(AND(C553="",D553="",E553),"",A553)</f>
        <v/>
      </c>
      <c r="C553" s="63"/>
      <c r="D553" s="63"/>
      <c r="E553" s="64"/>
      <c r="F553" s="67" t="str">
        <f t="shared" si="2768"/>
        <v/>
      </c>
      <c r="G553" s="68" t="str">
        <f t="shared" si="2769"/>
        <v/>
      </c>
      <c r="H553" t="str">
        <f>IF(I553=1,NastaveniIPV!$I$48&amp;""&amp;$D$10,IF(I553=2,NastaveniIPV!$I$47,IF(J553=1,NastaveniIPV!$I$52,"")))</f>
        <v/>
      </c>
      <c r="I553" s="81" t="str">
        <f t="shared" si="2770"/>
        <v/>
      </c>
      <c r="J553" s="14" t="str">
        <f t="shared" si="2771"/>
        <v/>
      </c>
      <c r="O553">
        <v>534</v>
      </c>
      <c r="P553" s="1">
        <f t="shared" si="2772"/>
        <v>0</v>
      </c>
      <c r="Q553">
        <f t="shared" si="2773"/>
        <v>0</v>
      </c>
      <c r="R553" s="38" t="str">
        <f t="shared" si="2774"/>
        <v/>
      </c>
      <c r="S553" t="str">
        <f t="shared" si="2775"/>
        <v/>
      </c>
      <c r="T553" s="38" t="str">
        <f t="shared" si="2776"/>
        <v/>
      </c>
      <c r="W553">
        <f>NastaveniIPV!$D$47</f>
        <v>0.02</v>
      </c>
      <c r="X553">
        <f>NastaveniIPV!$D$48</f>
        <v>0.06</v>
      </c>
      <c r="Y553">
        <f>NastaveniIPV!$D$49</f>
        <v>0.06</v>
      </c>
      <c r="Z553">
        <f>NastaveniIPV!$D$50</f>
        <v>0.06</v>
      </c>
      <c r="AA553">
        <f>NastaveniIPV!$D$51</f>
        <v>1.7999999999999999E-2</v>
      </c>
      <c r="AB553">
        <f>NastaveniIPV!$D$52</f>
        <v>0.01</v>
      </c>
      <c r="AC553">
        <f>NastaveniIPV!$D$53</f>
        <v>0.01</v>
      </c>
      <c r="AD553">
        <f>NastaveniIPV!$D$54</f>
        <v>0.01</v>
      </c>
      <c r="AE553">
        <f>NastaveniIPV!$D$55</f>
        <v>0.01</v>
      </c>
      <c r="AF553">
        <f>NastaveniIPV!$D$56</f>
        <v>0.01</v>
      </c>
      <c r="AG553">
        <f t="shared" ref="AG553:BF553" si="2937">IF($T553=AG$18,1,IF(AG$18&lt;$T553,0,AF553+1))</f>
        <v>0</v>
      </c>
      <c r="AH553">
        <f t="shared" si="2937"/>
        <v>0</v>
      </c>
      <c r="AI553">
        <f t="shared" si="2937"/>
        <v>0</v>
      </c>
      <c r="AJ553">
        <f t="shared" si="2937"/>
        <v>0</v>
      </c>
      <c r="AK553">
        <f t="shared" si="2937"/>
        <v>0</v>
      </c>
      <c r="AL553">
        <f t="shared" si="2937"/>
        <v>0</v>
      </c>
      <c r="AM553">
        <f t="shared" si="2937"/>
        <v>0</v>
      </c>
      <c r="AN553">
        <f t="shared" si="2937"/>
        <v>0</v>
      </c>
      <c r="AO553">
        <f t="shared" si="2937"/>
        <v>0</v>
      </c>
      <c r="AP553">
        <f t="shared" si="2937"/>
        <v>0</v>
      </c>
      <c r="AQ553">
        <f t="shared" si="2937"/>
        <v>0</v>
      </c>
      <c r="AR553">
        <f t="shared" si="2937"/>
        <v>0</v>
      </c>
      <c r="AS553">
        <f t="shared" si="2937"/>
        <v>0</v>
      </c>
      <c r="AT553">
        <f t="shared" si="2937"/>
        <v>0</v>
      </c>
      <c r="AU553">
        <f t="shared" si="2937"/>
        <v>0</v>
      </c>
      <c r="AV553">
        <f t="shared" si="2937"/>
        <v>0</v>
      </c>
      <c r="AW553">
        <f t="shared" si="2937"/>
        <v>0</v>
      </c>
      <c r="AX553">
        <f t="shared" si="2937"/>
        <v>0</v>
      </c>
      <c r="AY553">
        <f t="shared" si="2937"/>
        <v>0</v>
      </c>
      <c r="AZ553">
        <f t="shared" si="2937"/>
        <v>0</v>
      </c>
      <c r="BA553">
        <f t="shared" si="2937"/>
        <v>0</v>
      </c>
      <c r="BB553">
        <f t="shared" si="2937"/>
        <v>0</v>
      </c>
      <c r="BC553">
        <f t="shared" si="2937"/>
        <v>0</v>
      </c>
      <c r="BD553">
        <f t="shared" si="2937"/>
        <v>0</v>
      </c>
      <c r="BE553">
        <f t="shared" si="2937"/>
        <v>0</v>
      </c>
      <c r="BF553">
        <f t="shared" si="2937"/>
        <v>0</v>
      </c>
      <c r="BG553">
        <f t="shared" si="2778"/>
        <v>0</v>
      </c>
      <c r="BH553">
        <f t="shared" ref="BH553:BI553" si="2938">IF($T553&lt;BH$18,BG553+1,IF(BH$18=$T553,1,0))</f>
        <v>0</v>
      </c>
      <c r="BI553">
        <f t="shared" si="2938"/>
        <v>0</v>
      </c>
      <c r="BJ553">
        <f t="shared" si="2780"/>
        <v>0</v>
      </c>
      <c r="BK553">
        <f t="shared" ref="BK553:BO553" si="2939">IF(BK$18&gt;$D$10,0,IF($T553&lt;BK$18,BJ553+1,IF(BK$18=$T553,1,0)))</f>
        <v>0</v>
      </c>
      <c r="BL553">
        <f t="shared" si="2939"/>
        <v>0</v>
      </c>
      <c r="BM553">
        <f t="shared" si="2939"/>
        <v>0</v>
      </c>
      <c r="BN553">
        <f t="shared" si="2939"/>
        <v>0</v>
      </c>
      <c r="BO553">
        <f t="shared" si="2939"/>
        <v>0</v>
      </c>
      <c r="BP553">
        <f t="shared" si="2782"/>
        <v>0</v>
      </c>
      <c r="BQ553">
        <f t="shared" si="2783"/>
        <v>0</v>
      </c>
      <c r="BR553">
        <f t="shared" si="2784"/>
        <v>0</v>
      </c>
      <c r="BS553">
        <f t="shared" si="2785"/>
        <v>0</v>
      </c>
      <c r="BT553">
        <f t="shared" si="2786"/>
        <v>0</v>
      </c>
      <c r="BU553">
        <f t="shared" si="2787"/>
        <v>0</v>
      </c>
      <c r="BV553">
        <f t="shared" si="2788"/>
        <v>0</v>
      </c>
      <c r="BW553">
        <f t="shared" si="2789"/>
        <v>0</v>
      </c>
      <c r="BX553">
        <f t="shared" si="2790"/>
        <v>0</v>
      </c>
      <c r="BY553">
        <f t="shared" si="2791"/>
        <v>0</v>
      </c>
      <c r="BZ553">
        <f t="shared" si="2792"/>
        <v>0</v>
      </c>
      <c r="CA553">
        <f t="shared" si="2793"/>
        <v>0</v>
      </c>
      <c r="CB553">
        <f t="shared" si="2794"/>
        <v>0</v>
      </c>
      <c r="CC553">
        <f t="shared" si="2795"/>
        <v>0</v>
      </c>
      <c r="CD553">
        <f t="shared" si="2796"/>
        <v>0</v>
      </c>
      <c r="CE553">
        <f t="shared" si="2797"/>
        <v>0</v>
      </c>
      <c r="CF553">
        <f t="shared" si="2798"/>
        <v>0</v>
      </c>
      <c r="CG553">
        <f t="shared" si="2799"/>
        <v>0</v>
      </c>
      <c r="CH553">
        <f t="shared" si="2800"/>
        <v>0</v>
      </c>
      <c r="CI553">
        <f t="shared" si="2801"/>
        <v>0</v>
      </c>
      <c r="CJ553">
        <f t="shared" si="2802"/>
        <v>0</v>
      </c>
      <c r="CK553">
        <f t="shared" si="2803"/>
        <v>0</v>
      </c>
      <c r="CL553">
        <f t="shared" si="2804"/>
        <v>0</v>
      </c>
      <c r="CM553">
        <f t="shared" si="2805"/>
        <v>0</v>
      </c>
      <c r="CN553">
        <f t="shared" si="2806"/>
        <v>0</v>
      </c>
      <c r="CO553">
        <f t="shared" si="2807"/>
        <v>0</v>
      </c>
      <c r="CP553">
        <f t="shared" si="2808"/>
        <v>0</v>
      </c>
      <c r="CQ553">
        <f t="shared" si="2809"/>
        <v>0</v>
      </c>
      <c r="CR553">
        <f t="shared" si="2810"/>
        <v>0</v>
      </c>
      <c r="CS553">
        <f t="shared" si="2811"/>
        <v>0</v>
      </c>
      <c r="CT553" t="str">
        <f t="shared" si="2812"/>
        <v/>
      </c>
      <c r="CU553" t="str">
        <f t="shared" si="2813"/>
        <v/>
      </c>
      <c r="CV553" t="str">
        <f t="shared" si="2814"/>
        <v/>
      </c>
      <c r="CW553" t="str">
        <f t="shared" si="2815"/>
        <v/>
      </c>
      <c r="CX553" t="str">
        <f t="shared" si="2816"/>
        <v/>
      </c>
      <c r="CY553" t="str">
        <f t="shared" si="2817"/>
        <v/>
      </c>
      <c r="CZ553" t="str">
        <f t="shared" si="2818"/>
        <v/>
      </c>
      <c r="DA553" t="str">
        <f t="shared" si="2819"/>
        <v/>
      </c>
      <c r="DB553" t="str">
        <f t="shared" si="2820"/>
        <v/>
      </c>
      <c r="DC553" t="str">
        <f t="shared" si="2821"/>
        <v/>
      </c>
      <c r="DD553" t="str">
        <f t="shared" si="2822"/>
        <v/>
      </c>
      <c r="DE553" t="str">
        <f t="shared" si="2823"/>
        <v/>
      </c>
      <c r="DF553" t="str">
        <f t="shared" si="2824"/>
        <v/>
      </c>
      <c r="DG553" t="str">
        <f t="shared" si="2825"/>
        <v/>
      </c>
      <c r="DH553" t="str">
        <f t="shared" si="2826"/>
        <v/>
      </c>
      <c r="DI553" t="str">
        <f t="shared" si="2827"/>
        <v/>
      </c>
      <c r="DJ553" t="str">
        <f t="shared" si="2828"/>
        <v/>
      </c>
      <c r="DK553" t="str">
        <f t="shared" si="2829"/>
        <v/>
      </c>
      <c r="DL553" t="str">
        <f t="shared" si="2830"/>
        <v/>
      </c>
      <c r="DM553" t="str">
        <f t="shared" si="2831"/>
        <v/>
      </c>
      <c r="DN553" t="str">
        <f t="shared" si="2832"/>
        <v/>
      </c>
      <c r="DO553" t="str">
        <f t="shared" si="2833"/>
        <v/>
      </c>
      <c r="DP553" t="str">
        <f t="shared" si="2834"/>
        <v/>
      </c>
      <c r="DQ553" t="str">
        <f t="shared" si="2835"/>
        <v/>
      </c>
      <c r="DR553" t="str">
        <f t="shared" si="2836"/>
        <v/>
      </c>
      <c r="DS553" t="str">
        <f t="shared" si="2837"/>
        <v/>
      </c>
      <c r="DT553" t="str">
        <f t="shared" si="2838"/>
        <v/>
      </c>
      <c r="DU553" t="str">
        <f t="shared" si="2839"/>
        <v/>
      </c>
      <c r="DV553" t="str">
        <f t="shared" si="2840"/>
        <v/>
      </c>
      <c r="DW553" t="str">
        <f t="shared" si="2841"/>
        <v/>
      </c>
      <c r="DX553" t="str">
        <f t="shared" si="2842"/>
        <v/>
      </c>
      <c r="DY553" t="str">
        <f t="shared" si="2843"/>
        <v/>
      </c>
      <c r="DZ553" t="str">
        <f t="shared" si="2844"/>
        <v/>
      </c>
      <c r="EA553" t="str">
        <f t="shared" si="2845"/>
        <v/>
      </c>
      <c r="EB553" t="str">
        <f t="shared" si="2846"/>
        <v/>
      </c>
      <c r="EC553" t="str">
        <f t="shared" si="2847"/>
        <v/>
      </c>
      <c r="ED553" t="str">
        <f t="shared" si="2848"/>
        <v/>
      </c>
      <c r="EE553" t="str">
        <f t="shared" si="2849"/>
        <v/>
      </c>
      <c r="EF553" t="str">
        <f t="shared" si="2850"/>
        <v/>
      </c>
      <c r="EG553" t="str">
        <f t="shared" si="2851"/>
        <v/>
      </c>
      <c r="EH553">
        <f t="shared" si="2852"/>
        <v>0</v>
      </c>
      <c r="EI553">
        <f t="shared" si="2853"/>
        <v>0</v>
      </c>
      <c r="EJ553">
        <f t="shared" si="2854"/>
        <v>0</v>
      </c>
      <c r="EK553" t="str">
        <f t="shared" si="2855"/>
        <v/>
      </c>
      <c r="EL553" t="str">
        <f t="shared" si="2856"/>
        <v/>
      </c>
      <c r="EM553" t="str">
        <f t="shared" si="2857"/>
        <v/>
      </c>
      <c r="EN553" s="2">
        <f t="shared" si="2858"/>
        <v>0</v>
      </c>
      <c r="EO553" s="1">
        <f t="shared" si="2859"/>
        <v>0</v>
      </c>
    </row>
    <row r="554" spans="1:145" ht="15" thickBot="1" x14ac:dyDescent="0.25">
      <c r="A554" s="14">
        <v>535</v>
      </c>
      <c r="B554" s="65" t="str">
        <f t="shared" ref="B554" si="2940">IF(AND(C554="",D554="",E554=""),"",A554)</f>
        <v/>
      </c>
      <c r="C554" s="61"/>
      <c r="D554" s="62"/>
      <c r="E554" s="61"/>
      <c r="F554" s="67" t="str">
        <f t="shared" si="2768"/>
        <v/>
      </c>
      <c r="G554" s="68" t="str">
        <f t="shared" si="2769"/>
        <v/>
      </c>
      <c r="H554" t="str">
        <f>IF(I554=1,NastaveniIPV!$I$48&amp;""&amp;$D$10,IF(I554=2,NastaveniIPV!$I$47,IF(J554=1,NastaveniIPV!$I$52,"")))</f>
        <v/>
      </c>
      <c r="I554" s="81" t="str">
        <f t="shared" si="2770"/>
        <v/>
      </c>
      <c r="J554" s="14" t="str">
        <f t="shared" si="2771"/>
        <v/>
      </c>
      <c r="O554">
        <v>535</v>
      </c>
      <c r="P554" s="1">
        <f t="shared" si="2772"/>
        <v>0</v>
      </c>
      <c r="Q554">
        <f t="shared" si="2773"/>
        <v>0</v>
      </c>
      <c r="R554" s="38" t="str">
        <f t="shared" si="2774"/>
        <v/>
      </c>
      <c r="S554" t="str">
        <f t="shared" si="2775"/>
        <v/>
      </c>
      <c r="T554" s="38" t="str">
        <f t="shared" si="2776"/>
        <v/>
      </c>
      <c r="W554">
        <f>NastaveniIPV!$D$47</f>
        <v>0.02</v>
      </c>
      <c r="X554">
        <f>NastaveniIPV!$D$48</f>
        <v>0.06</v>
      </c>
      <c r="Y554">
        <f>NastaveniIPV!$D$49</f>
        <v>0.06</v>
      </c>
      <c r="Z554">
        <f>NastaveniIPV!$D$50</f>
        <v>0.06</v>
      </c>
      <c r="AA554">
        <f>NastaveniIPV!$D$51</f>
        <v>1.7999999999999999E-2</v>
      </c>
      <c r="AB554">
        <f>NastaveniIPV!$D$52</f>
        <v>0.01</v>
      </c>
      <c r="AC554">
        <f>NastaveniIPV!$D$53</f>
        <v>0.01</v>
      </c>
      <c r="AD554">
        <f>NastaveniIPV!$D$54</f>
        <v>0.01</v>
      </c>
      <c r="AE554">
        <f>NastaveniIPV!$D$55</f>
        <v>0.01</v>
      </c>
      <c r="AF554">
        <f>NastaveniIPV!$D$56</f>
        <v>0.01</v>
      </c>
      <c r="AG554">
        <f t="shared" ref="AG554:BF554" si="2941">IF($T554=AG$18,1,IF(AG$18&lt;$T554,0,AF554+1))</f>
        <v>0</v>
      </c>
      <c r="AH554">
        <f t="shared" si="2941"/>
        <v>0</v>
      </c>
      <c r="AI554">
        <f t="shared" si="2941"/>
        <v>0</v>
      </c>
      <c r="AJ554">
        <f t="shared" si="2941"/>
        <v>0</v>
      </c>
      <c r="AK554">
        <f t="shared" si="2941"/>
        <v>0</v>
      </c>
      <c r="AL554">
        <f t="shared" si="2941"/>
        <v>0</v>
      </c>
      <c r="AM554">
        <f t="shared" si="2941"/>
        <v>0</v>
      </c>
      <c r="AN554">
        <f t="shared" si="2941"/>
        <v>0</v>
      </c>
      <c r="AO554">
        <f t="shared" si="2941"/>
        <v>0</v>
      </c>
      <c r="AP554">
        <f t="shared" si="2941"/>
        <v>0</v>
      </c>
      <c r="AQ554">
        <f t="shared" si="2941"/>
        <v>0</v>
      </c>
      <c r="AR554">
        <f t="shared" si="2941"/>
        <v>0</v>
      </c>
      <c r="AS554">
        <f t="shared" si="2941"/>
        <v>0</v>
      </c>
      <c r="AT554">
        <f t="shared" si="2941"/>
        <v>0</v>
      </c>
      <c r="AU554">
        <f t="shared" si="2941"/>
        <v>0</v>
      </c>
      <c r="AV554">
        <f t="shared" si="2941"/>
        <v>0</v>
      </c>
      <c r="AW554">
        <f t="shared" si="2941"/>
        <v>0</v>
      </c>
      <c r="AX554">
        <f t="shared" si="2941"/>
        <v>0</v>
      </c>
      <c r="AY554">
        <f t="shared" si="2941"/>
        <v>0</v>
      </c>
      <c r="AZ554">
        <f t="shared" si="2941"/>
        <v>0</v>
      </c>
      <c r="BA554">
        <f t="shared" si="2941"/>
        <v>0</v>
      </c>
      <c r="BB554">
        <f t="shared" si="2941"/>
        <v>0</v>
      </c>
      <c r="BC554">
        <f t="shared" si="2941"/>
        <v>0</v>
      </c>
      <c r="BD554">
        <f t="shared" si="2941"/>
        <v>0</v>
      </c>
      <c r="BE554">
        <f t="shared" si="2941"/>
        <v>0</v>
      </c>
      <c r="BF554">
        <f t="shared" si="2941"/>
        <v>0</v>
      </c>
      <c r="BG554">
        <f t="shared" si="2778"/>
        <v>0</v>
      </c>
      <c r="BH554">
        <f t="shared" ref="BH554:BI554" si="2942">IF($T554&lt;BH$18,BG554+1,IF(BH$18=$T554,1,0))</f>
        <v>0</v>
      </c>
      <c r="BI554">
        <f t="shared" si="2942"/>
        <v>0</v>
      </c>
      <c r="BJ554">
        <f t="shared" si="2780"/>
        <v>0</v>
      </c>
      <c r="BK554">
        <f t="shared" ref="BK554:BO554" si="2943">IF(BK$18&gt;$D$10,0,IF($T554&lt;BK$18,BJ554+1,IF(BK$18=$T554,1,0)))</f>
        <v>0</v>
      </c>
      <c r="BL554">
        <f t="shared" si="2943"/>
        <v>0</v>
      </c>
      <c r="BM554">
        <f t="shared" si="2943"/>
        <v>0</v>
      </c>
      <c r="BN554">
        <f t="shared" si="2943"/>
        <v>0</v>
      </c>
      <c r="BO554">
        <f t="shared" si="2943"/>
        <v>0</v>
      </c>
      <c r="BP554">
        <f t="shared" si="2782"/>
        <v>0</v>
      </c>
      <c r="BQ554">
        <f t="shared" si="2783"/>
        <v>0</v>
      </c>
      <c r="BR554">
        <f t="shared" si="2784"/>
        <v>0</v>
      </c>
      <c r="BS554">
        <f t="shared" si="2785"/>
        <v>0</v>
      </c>
      <c r="BT554">
        <f t="shared" si="2786"/>
        <v>0</v>
      </c>
      <c r="BU554">
        <f t="shared" si="2787"/>
        <v>0</v>
      </c>
      <c r="BV554">
        <f t="shared" si="2788"/>
        <v>0</v>
      </c>
      <c r="BW554">
        <f t="shared" si="2789"/>
        <v>0</v>
      </c>
      <c r="BX554">
        <f t="shared" si="2790"/>
        <v>0</v>
      </c>
      <c r="BY554">
        <f t="shared" si="2791"/>
        <v>0</v>
      </c>
      <c r="BZ554">
        <f t="shared" si="2792"/>
        <v>0</v>
      </c>
      <c r="CA554">
        <f t="shared" si="2793"/>
        <v>0</v>
      </c>
      <c r="CB554">
        <f t="shared" si="2794"/>
        <v>0</v>
      </c>
      <c r="CC554">
        <f t="shared" si="2795"/>
        <v>0</v>
      </c>
      <c r="CD554">
        <f t="shared" si="2796"/>
        <v>0</v>
      </c>
      <c r="CE554">
        <f t="shared" si="2797"/>
        <v>0</v>
      </c>
      <c r="CF554">
        <f t="shared" si="2798"/>
        <v>0</v>
      </c>
      <c r="CG554">
        <f t="shared" si="2799"/>
        <v>0</v>
      </c>
      <c r="CH554">
        <f t="shared" si="2800"/>
        <v>0</v>
      </c>
      <c r="CI554">
        <f t="shared" si="2801"/>
        <v>0</v>
      </c>
      <c r="CJ554">
        <f t="shared" si="2802"/>
        <v>0</v>
      </c>
      <c r="CK554">
        <f t="shared" si="2803"/>
        <v>0</v>
      </c>
      <c r="CL554">
        <f t="shared" si="2804"/>
        <v>0</v>
      </c>
      <c r="CM554">
        <f t="shared" si="2805"/>
        <v>0</v>
      </c>
      <c r="CN554">
        <f t="shared" si="2806"/>
        <v>0</v>
      </c>
      <c r="CO554">
        <f t="shared" si="2807"/>
        <v>0</v>
      </c>
      <c r="CP554">
        <f t="shared" si="2808"/>
        <v>0</v>
      </c>
      <c r="CQ554">
        <f t="shared" si="2809"/>
        <v>0</v>
      </c>
      <c r="CR554">
        <f t="shared" si="2810"/>
        <v>0</v>
      </c>
      <c r="CS554">
        <f t="shared" si="2811"/>
        <v>0</v>
      </c>
      <c r="CT554" t="str">
        <f t="shared" si="2812"/>
        <v/>
      </c>
      <c r="CU554" t="str">
        <f t="shared" si="2813"/>
        <v/>
      </c>
      <c r="CV554" t="str">
        <f t="shared" si="2814"/>
        <v/>
      </c>
      <c r="CW554" t="str">
        <f t="shared" si="2815"/>
        <v/>
      </c>
      <c r="CX554" t="str">
        <f t="shared" si="2816"/>
        <v/>
      </c>
      <c r="CY554" t="str">
        <f t="shared" si="2817"/>
        <v/>
      </c>
      <c r="CZ554" t="str">
        <f t="shared" si="2818"/>
        <v/>
      </c>
      <c r="DA554" t="str">
        <f t="shared" si="2819"/>
        <v/>
      </c>
      <c r="DB554" t="str">
        <f t="shared" si="2820"/>
        <v/>
      </c>
      <c r="DC554" t="str">
        <f t="shared" si="2821"/>
        <v/>
      </c>
      <c r="DD554" t="str">
        <f t="shared" si="2822"/>
        <v/>
      </c>
      <c r="DE554" t="str">
        <f t="shared" si="2823"/>
        <v/>
      </c>
      <c r="DF554" t="str">
        <f t="shared" si="2824"/>
        <v/>
      </c>
      <c r="DG554" t="str">
        <f t="shared" si="2825"/>
        <v/>
      </c>
      <c r="DH554" t="str">
        <f t="shared" si="2826"/>
        <v/>
      </c>
      <c r="DI554" t="str">
        <f t="shared" si="2827"/>
        <v/>
      </c>
      <c r="DJ554" t="str">
        <f t="shared" si="2828"/>
        <v/>
      </c>
      <c r="DK554" t="str">
        <f t="shared" si="2829"/>
        <v/>
      </c>
      <c r="DL554" t="str">
        <f t="shared" si="2830"/>
        <v/>
      </c>
      <c r="DM554" t="str">
        <f t="shared" si="2831"/>
        <v/>
      </c>
      <c r="DN554" t="str">
        <f t="shared" si="2832"/>
        <v/>
      </c>
      <c r="DO554" t="str">
        <f t="shared" si="2833"/>
        <v/>
      </c>
      <c r="DP554" t="str">
        <f t="shared" si="2834"/>
        <v/>
      </c>
      <c r="DQ554" t="str">
        <f t="shared" si="2835"/>
        <v/>
      </c>
      <c r="DR554" t="str">
        <f t="shared" si="2836"/>
        <v/>
      </c>
      <c r="DS554" t="str">
        <f t="shared" si="2837"/>
        <v/>
      </c>
      <c r="DT554" t="str">
        <f t="shared" si="2838"/>
        <v/>
      </c>
      <c r="DU554" t="str">
        <f t="shared" si="2839"/>
        <v/>
      </c>
      <c r="DV554" t="str">
        <f t="shared" si="2840"/>
        <v/>
      </c>
      <c r="DW554" t="str">
        <f t="shared" si="2841"/>
        <v/>
      </c>
      <c r="DX554" t="str">
        <f t="shared" si="2842"/>
        <v/>
      </c>
      <c r="DY554" t="str">
        <f t="shared" si="2843"/>
        <v/>
      </c>
      <c r="DZ554" t="str">
        <f t="shared" si="2844"/>
        <v/>
      </c>
      <c r="EA554" t="str">
        <f t="shared" si="2845"/>
        <v/>
      </c>
      <c r="EB554" t="str">
        <f t="shared" si="2846"/>
        <v/>
      </c>
      <c r="EC554" t="str">
        <f t="shared" si="2847"/>
        <v/>
      </c>
      <c r="ED554" t="str">
        <f t="shared" si="2848"/>
        <v/>
      </c>
      <c r="EE554" t="str">
        <f t="shared" si="2849"/>
        <v/>
      </c>
      <c r="EF554" t="str">
        <f t="shared" si="2850"/>
        <v/>
      </c>
      <c r="EG554" t="str">
        <f t="shared" si="2851"/>
        <v/>
      </c>
      <c r="EH554">
        <f t="shared" si="2852"/>
        <v>0</v>
      </c>
      <c r="EI554">
        <f t="shared" si="2853"/>
        <v>0</v>
      </c>
      <c r="EJ554">
        <f t="shared" si="2854"/>
        <v>0</v>
      </c>
      <c r="EK554" t="str">
        <f t="shared" si="2855"/>
        <v/>
      </c>
      <c r="EL554" t="str">
        <f t="shared" si="2856"/>
        <v/>
      </c>
      <c r="EM554" t="str">
        <f t="shared" si="2857"/>
        <v/>
      </c>
      <c r="EN554" s="2">
        <f t="shared" si="2858"/>
        <v>0</v>
      </c>
      <c r="EO554" s="1">
        <f t="shared" si="2859"/>
        <v>0</v>
      </c>
    </row>
    <row r="555" spans="1:145" ht="15" thickBot="1" x14ac:dyDescent="0.25">
      <c r="A555" s="14">
        <v>536</v>
      </c>
      <c r="B555" s="65" t="str">
        <f t="shared" ref="B555" si="2944">IF(AND(C555="",D555="",E555),"",A555)</f>
        <v/>
      </c>
      <c r="C555" s="63"/>
      <c r="D555" s="63"/>
      <c r="E555" s="64"/>
      <c r="F555" s="67" t="str">
        <f t="shared" si="2768"/>
        <v/>
      </c>
      <c r="G555" s="68" t="str">
        <f t="shared" si="2769"/>
        <v/>
      </c>
      <c r="H555" t="str">
        <f>IF(I555=1,NastaveniIPV!$I$48&amp;""&amp;$D$10,IF(I555=2,NastaveniIPV!$I$47,IF(J555=1,NastaveniIPV!$I$52,"")))</f>
        <v/>
      </c>
      <c r="I555" s="81" t="str">
        <f t="shared" si="2770"/>
        <v/>
      </c>
      <c r="J555" s="14" t="str">
        <f t="shared" si="2771"/>
        <v/>
      </c>
      <c r="O555">
        <v>536</v>
      </c>
      <c r="P555" s="1">
        <f t="shared" si="2772"/>
        <v>0</v>
      </c>
      <c r="Q555">
        <f t="shared" si="2773"/>
        <v>0</v>
      </c>
      <c r="R555" s="38" t="str">
        <f t="shared" si="2774"/>
        <v/>
      </c>
      <c r="S555" t="str">
        <f t="shared" si="2775"/>
        <v/>
      </c>
      <c r="T555" s="38" t="str">
        <f t="shared" si="2776"/>
        <v/>
      </c>
      <c r="W555">
        <f>NastaveniIPV!$D$47</f>
        <v>0.02</v>
      </c>
      <c r="X555">
        <f>NastaveniIPV!$D$48</f>
        <v>0.06</v>
      </c>
      <c r="Y555">
        <f>NastaveniIPV!$D$49</f>
        <v>0.06</v>
      </c>
      <c r="Z555">
        <f>NastaveniIPV!$D$50</f>
        <v>0.06</v>
      </c>
      <c r="AA555">
        <f>NastaveniIPV!$D$51</f>
        <v>1.7999999999999999E-2</v>
      </c>
      <c r="AB555">
        <f>NastaveniIPV!$D$52</f>
        <v>0.01</v>
      </c>
      <c r="AC555">
        <f>NastaveniIPV!$D$53</f>
        <v>0.01</v>
      </c>
      <c r="AD555">
        <f>NastaveniIPV!$D$54</f>
        <v>0.01</v>
      </c>
      <c r="AE555">
        <f>NastaveniIPV!$D$55</f>
        <v>0.01</v>
      </c>
      <c r="AF555">
        <f>NastaveniIPV!$D$56</f>
        <v>0.01</v>
      </c>
      <c r="AG555">
        <f t="shared" ref="AG555:BF555" si="2945">IF($T555=AG$18,1,IF(AG$18&lt;$T555,0,AF555+1))</f>
        <v>0</v>
      </c>
      <c r="AH555">
        <f t="shared" si="2945"/>
        <v>0</v>
      </c>
      <c r="AI555">
        <f t="shared" si="2945"/>
        <v>0</v>
      </c>
      <c r="AJ555">
        <f t="shared" si="2945"/>
        <v>0</v>
      </c>
      <c r="AK555">
        <f t="shared" si="2945"/>
        <v>0</v>
      </c>
      <c r="AL555">
        <f t="shared" si="2945"/>
        <v>0</v>
      </c>
      <c r="AM555">
        <f t="shared" si="2945"/>
        <v>0</v>
      </c>
      <c r="AN555">
        <f t="shared" si="2945"/>
        <v>0</v>
      </c>
      <c r="AO555">
        <f t="shared" si="2945"/>
        <v>0</v>
      </c>
      <c r="AP555">
        <f t="shared" si="2945"/>
        <v>0</v>
      </c>
      <c r="AQ555">
        <f t="shared" si="2945"/>
        <v>0</v>
      </c>
      <c r="AR555">
        <f t="shared" si="2945"/>
        <v>0</v>
      </c>
      <c r="AS555">
        <f t="shared" si="2945"/>
        <v>0</v>
      </c>
      <c r="AT555">
        <f t="shared" si="2945"/>
        <v>0</v>
      </c>
      <c r="AU555">
        <f t="shared" si="2945"/>
        <v>0</v>
      </c>
      <c r="AV555">
        <f t="shared" si="2945"/>
        <v>0</v>
      </c>
      <c r="AW555">
        <f t="shared" si="2945"/>
        <v>0</v>
      </c>
      <c r="AX555">
        <f t="shared" si="2945"/>
        <v>0</v>
      </c>
      <c r="AY555">
        <f t="shared" si="2945"/>
        <v>0</v>
      </c>
      <c r="AZ555">
        <f t="shared" si="2945"/>
        <v>0</v>
      </c>
      <c r="BA555">
        <f t="shared" si="2945"/>
        <v>0</v>
      </c>
      <c r="BB555">
        <f t="shared" si="2945"/>
        <v>0</v>
      </c>
      <c r="BC555">
        <f t="shared" si="2945"/>
        <v>0</v>
      </c>
      <c r="BD555">
        <f t="shared" si="2945"/>
        <v>0</v>
      </c>
      <c r="BE555">
        <f t="shared" si="2945"/>
        <v>0</v>
      </c>
      <c r="BF555">
        <f t="shared" si="2945"/>
        <v>0</v>
      </c>
      <c r="BG555">
        <f t="shared" si="2778"/>
        <v>0</v>
      </c>
      <c r="BH555">
        <f t="shared" ref="BH555:BI555" si="2946">IF($T555&lt;BH$18,BG555+1,IF(BH$18=$T555,1,0))</f>
        <v>0</v>
      </c>
      <c r="BI555">
        <f t="shared" si="2946"/>
        <v>0</v>
      </c>
      <c r="BJ555">
        <f t="shared" si="2780"/>
        <v>0</v>
      </c>
      <c r="BK555">
        <f t="shared" ref="BK555:BO555" si="2947">IF(BK$18&gt;$D$10,0,IF($T555&lt;BK$18,BJ555+1,IF(BK$18=$T555,1,0)))</f>
        <v>0</v>
      </c>
      <c r="BL555">
        <f t="shared" si="2947"/>
        <v>0</v>
      </c>
      <c r="BM555">
        <f t="shared" si="2947"/>
        <v>0</v>
      </c>
      <c r="BN555">
        <f t="shared" si="2947"/>
        <v>0</v>
      </c>
      <c r="BO555">
        <f t="shared" si="2947"/>
        <v>0</v>
      </c>
      <c r="BP555">
        <f t="shared" si="2782"/>
        <v>0</v>
      </c>
      <c r="BQ555">
        <f t="shared" si="2783"/>
        <v>0</v>
      </c>
      <c r="BR555">
        <f t="shared" si="2784"/>
        <v>0</v>
      </c>
      <c r="BS555">
        <f t="shared" si="2785"/>
        <v>0</v>
      </c>
      <c r="BT555">
        <f t="shared" si="2786"/>
        <v>0</v>
      </c>
      <c r="BU555">
        <f t="shared" si="2787"/>
        <v>0</v>
      </c>
      <c r="BV555">
        <f t="shared" si="2788"/>
        <v>0</v>
      </c>
      <c r="BW555">
        <f t="shared" si="2789"/>
        <v>0</v>
      </c>
      <c r="BX555">
        <f t="shared" si="2790"/>
        <v>0</v>
      </c>
      <c r="BY555">
        <f t="shared" si="2791"/>
        <v>0</v>
      </c>
      <c r="BZ555">
        <f t="shared" si="2792"/>
        <v>0</v>
      </c>
      <c r="CA555">
        <f t="shared" si="2793"/>
        <v>0</v>
      </c>
      <c r="CB555">
        <f t="shared" si="2794"/>
        <v>0</v>
      </c>
      <c r="CC555">
        <f t="shared" si="2795"/>
        <v>0</v>
      </c>
      <c r="CD555">
        <f t="shared" si="2796"/>
        <v>0</v>
      </c>
      <c r="CE555">
        <f t="shared" si="2797"/>
        <v>0</v>
      </c>
      <c r="CF555">
        <f t="shared" si="2798"/>
        <v>0</v>
      </c>
      <c r="CG555">
        <f t="shared" si="2799"/>
        <v>0</v>
      </c>
      <c r="CH555">
        <f t="shared" si="2800"/>
        <v>0</v>
      </c>
      <c r="CI555">
        <f t="shared" si="2801"/>
        <v>0</v>
      </c>
      <c r="CJ555">
        <f t="shared" si="2802"/>
        <v>0</v>
      </c>
      <c r="CK555">
        <f t="shared" si="2803"/>
        <v>0</v>
      </c>
      <c r="CL555">
        <f t="shared" si="2804"/>
        <v>0</v>
      </c>
      <c r="CM555">
        <f t="shared" si="2805"/>
        <v>0</v>
      </c>
      <c r="CN555">
        <f t="shared" si="2806"/>
        <v>0</v>
      </c>
      <c r="CO555">
        <f t="shared" si="2807"/>
        <v>0</v>
      </c>
      <c r="CP555">
        <f t="shared" si="2808"/>
        <v>0</v>
      </c>
      <c r="CQ555">
        <f t="shared" si="2809"/>
        <v>0</v>
      </c>
      <c r="CR555">
        <f t="shared" si="2810"/>
        <v>0</v>
      </c>
      <c r="CS555">
        <f t="shared" si="2811"/>
        <v>0</v>
      </c>
      <c r="CT555" t="str">
        <f t="shared" si="2812"/>
        <v/>
      </c>
      <c r="CU555" t="str">
        <f t="shared" si="2813"/>
        <v/>
      </c>
      <c r="CV555" t="str">
        <f t="shared" si="2814"/>
        <v/>
      </c>
      <c r="CW555" t="str">
        <f t="shared" si="2815"/>
        <v/>
      </c>
      <c r="CX555" t="str">
        <f t="shared" si="2816"/>
        <v/>
      </c>
      <c r="CY555" t="str">
        <f t="shared" si="2817"/>
        <v/>
      </c>
      <c r="CZ555" t="str">
        <f t="shared" si="2818"/>
        <v/>
      </c>
      <c r="DA555" t="str">
        <f t="shared" si="2819"/>
        <v/>
      </c>
      <c r="DB555" t="str">
        <f t="shared" si="2820"/>
        <v/>
      </c>
      <c r="DC555" t="str">
        <f t="shared" si="2821"/>
        <v/>
      </c>
      <c r="DD555" t="str">
        <f t="shared" si="2822"/>
        <v/>
      </c>
      <c r="DE555" t="str">
        <f t="shared" si="2823"/>
        <v/>
      </c>
      <c r="DF555" t="str">
        <f t="shared" si="2824"/>
        <v/>
      </c>
      <c r="DG555" t="str">
        <f t="shared" si="2825"/>
        <v/>
      </c>
      <c r="DH555" t="str">
        <f t="shared" si="2826"/>
        <v/>
      </c>
      <c r="DI555" t="str">
        <f t="shared" si="2827"/>
        <v/>
      </c>
      <c r="DJ555" t="str">
        <f t="shared" si="2828"/>
        <v/>
      </c>
      <c r="DK555" t="str">
        <f t="shared" si="2829"/>
        <v/>
      </c>
      <c r="DL555" t="str">
        <f t="shared" si="2830"/>
        <v/>
      </c>
      <c r="DM555" t="str">
        <f t="shared" si="2831"/>
        <v/>
      </c>
      <c r="DN555" t="str">
        <f t="shared" si="2832"/>
        <v/>
      </c>
      <c r="DO555" t="str">
        <f t="shared" si="2833"/>
        <v/>
      </c>
      <c r="DP555" t="str">
        <f t="shared" si="2834"/>
        <v/>
      </c>
      <c r="DQ555" t="str">
        <f t="shared" si="2835"/>
        <v/>
      </c>
      <c r="DR555" t="str">
        <f t="shared" si="2836"/>
        <v/>
      </c>
      <c r="DS555" t="str">
        <f t="shared" si="2837"/>
        <v/>
      </c>
      <c r="DT555" t="str">
        <f t="shared" si="2838"/>
        <v/>
      </c>
      <c r="DU555" t="str">
        <f t="shared" si="2839"/>
        <v/>
      </c>
      <c r="DV555" t="str">
        <f t="shared" si="2840"/>
        <v/>
      </c>
      <c r="DW555" t="str">
        <f t="shared" si="2841"/>
        <v/>
      </c>
      <c r="DX555" t="str">
        <f t="shared" si="2842"/>
        <v/>
      </c>
      <c r="DY555" t="str">
        <f t="shared" si="2843"/>
        <v/>
      </c>
      <c r="DZ555" t="str">
        <f t="shared" si="2844"/>
        <v/>
      </c>
      <c r="EA555" t="str">
        <f t="shared" si="2845"/>
        <v/>
      </c>
      <c r="EB555" t="str">
        <f t="shared" si="2846"/>
        <v/>
      </c>
      <c r="EC555" t="str">
        <f t="shared" si="2847"/>
        <v/>
      </c>
      <c r="ED555" t="str">
        <f t="shared" si="2848"/>
        <v/>
      </c>
      <c r="EE555" t="str">
        <f t="shared" si="2849"/>
        <v/>
      </c>
      <c r="EF555" t="str">
        <f t="shared" si="2850"/>
        <v/>
      </c>
      <c r="EG555" t="str">
        <f t="shared" si="2851"/>
        <v/>
      </c>
      <c r="EH555">
        <f t="shared" si="2852"/>
        <v>0</v>
      </c>
      <c r="EI555">
        <f t="shared" si="2853"/>
        <v>0</v>
      </c>
      <c r="EJ555">
        <f t="shared" si="2854"/>
        <v>0</v>
      </c>
      <c r="EK555" t="str">
        <f t="shared" si="2855"/>
        <v/>
      </c>
      <c r="EL555" t="str">
        <f t="shared" si="2856"/>
        <v/>
      </c>
      <c r="EM555" t="str">
        <f t="shared" si="2857"/>
        <v/>
      </c>
      <c r="EN555" s="2">
        <f t="shared" si="2858"/>
        <v>0</v>
      </c>
      <c r="EO555" s="1">
        <f t="shared" si="2859"/>
        <v>0</v>
      </c>
    </row>
    <row r="556" spans="1:145" ht="15" thickBot="1" x14ac:dyDescent="0.25">
      <c r="A556" s="14">
        <v>537</v>
      </c>
      <c r="B556" s="65" t="str">
        <f t="shared" ref="B556" si="2948">IF(AND(C556="",D556="",E556=""),"",A556)</f>
        <v/>
      </c>
      <c r="C556" s="61"/>
      <c r="D556" s="62"/>
      <c r="E556" s="61"/>
      <c r="F556" s="67" t="str">
        <f t="shared" si="2768"/>
        <v/>
      </c>
      <c r="G556" s="68" t="str">
        <f t="shared" si="2769"/>
        <v/>
      </c>
      <c r="H556" t="str">
        <f>IF(I556=1,NastaveniIPV!$I$48&amp;""&amp;$D$10,IF(I556=2,NastaveniIPV!$I$47,IF(J556=1,NastaveniIPV!$I$52,"")))</f>
        <v/>
      </c>
      <c r="I556" s="81" t="str">
        <f t="shared" si="2770"/>
        <v/>
      </c>
      <c r="J556" s="14" t="str">
        <f t="shared" si="2771"/>
        <v/>
      </c>
      <c r="O556">
        <v>537</v>
      </c>
      <c r="P556" s="1">
        <f t="shared" si="2772"/>
        <v>0</v>
      </c>
      <c r="Q556">
        <f t="shared" si="2773"/>
        <v>0</v>
      </c>
      <c r="R556" s="38" t="str">
        <f t="shared" si="2774"/>
        <v/>
      </c>
      <c r="S556" t="str">
        <f t="shared" si="2775"/>
        <v/>
      </c>
      <c r="T556" s="38" t="str">
        <f t="shared" si="2776"/>
        <v/>
      </c>
      <c r="W556">
        <f>NastaveniIPV!$D$47</f>
        <v>0.02</v>
      </c>
      <c r="X556">
        <f>NastaveniIPV!$D$48</f>
        <v>0.06</v>
      </c>
      <c r="Y556">
        <f>NastaveniIPV!$D$49</f>
        <v>0.06</v>
      </c>
      <c r="Z556">
        <f>NastaveniIPV!$D$50</f>
        <v>0.06</v>
      </c>
      <c r="AA556">
        <f>NastaveniIPV!$D$51</f>
        <v>1.7999999999999999E-2</v>
      </c>
      <c r="AB556">
        <f>NastaveniIPV!$D$52</f>
        <v>0.01</v>
      </c>
      <c r="AC556">
        <f>NastaveniIPV!$D$53</f>
        <v>0.01</v>
      </c>
      <c r="AD556">
        <f>NastaveniIPV!$D$54</f>
        <v>0.01</v>
      </c>
      <c r="AE556">
        <f>NastaveniIPV!$D$55</f>
        <v>0.01</v>
      </c>
      <c r="AF556">
        <f>NastaveniIPV!$D$56</f>
        <v>0.01</v>
      </c>
      <c r="AG556">
        <f t="shared" ref="AG556:BF556" si="2949">IF($T556=AG$18,1,IF(AG$18&lt;$T556,0,AF556+1))</f>
        <v>0</v>
      </c>
      <c r="AH556">
        <f t="shared" si="2949"/>
        <v>0</v>
      </c>
      <c r="AI556">
        <f t="shared" si="2949"/>
        <v>0</v>
      </c>
      <c r="AJ556">
        <f t="shared" si="2949"/>
        <v>0</v>
      </c>
      <c r="AK556">
        <f t="shared" si="2949"/>
        <v>0</v>
      </c>
      <c r="AL556">
        <f t="shared" si="2949"/>
        <v>0</v>
      </c>
      <c r="AM556">
        <f t="shared" si="2949"/>
        <v>0</v>
      </c>
      <c r="AN556">
        <f t="shared" si="2949"/>
        <v>0</v>
      </c>
      <c r="AO556">
        <f t="shared" si="2949"/>
        <v>0</v>
      </c>
      <c r="AP556">
        <f t="shared" si="2949"/>
        <v>0</v>
      </c>
      <c r="AQ556">
        <f t="shared" si="2949"/>
        <v>0</v>
      </c>
      <c r="AR556">
        <f t="shared" si="2949"/>
        <v>0</v>
      </c>
      <c r="AS556">
        <f t="shared" si="2949"/>
        <v>0</v>
      </c>
      <c r="AT556">
        <f t="shared" si="2949"/>
        <v>0</v>
      </c>
      <c r="AU556">
        <f t="shared" si="2949"/>
        <v>0</v>
      </c>
      <c r="AV556">
        <f t="shared" si="2949"/>
        <v>0</v>
      </c>
      <c r="AW556">
        <f t="shared" si="2949"/>
        <v>0</v>
      </c>
      <c r="AX556">
        <f t="shared" si="2949"/>
        <v>0</v>
      </c>
      <c r="AY556">
        <f t="shared" si="2949"/>
        <v>0</v>
      </c>
      <c r="AZ556">
        <f t="shared" si="2949"/>
        <v>0</v>
      </c>
      <c r="BA556">
        <f t="shared" si="2949"/>
        <v>0</v>
      </c>
      <c r="BB556">
        <f t="shared" si="2949"/>
        <v>0</v>
      </c>
      <c r="BC556">
        <f t="shared" si="2949"/>
        <v>0</v>
      </c>
      <c r="BD556">
        <f t="shared" si="2949"/>
        <v>0</v>
      </c>
      <c r="BE556">
        <f t="shared" si="2949"/>
        <v>0</v>
      </c>
      <c r="BF556">
        <f t="shared" si="2949"/>
        <v>0</v>
      </c>
      <c r="BG556">
        <f t="shared" si="2778"/>
        <v>0</v>
      </c>
      <c r="BH556">
        <f t="shared" ref="BH556:BI556" si="2950">IF($T556&lt;BH$18,BG556+1,IF(BH$18=$T556,1,0))</f>
        <v>0</v>
      </c>
      <c r="BI556">
        <f t="shared" si="2950"/>
        <v>0</v>
      </c>
      <c r="BJ556">
        <f t="shared" si="2780"/>
        <v>0</v>
      </c>
      <c r="BK556">
        <f t="shared" ref="BK556:BO556" si="2951">IF(BK$18&gt;$D$10,0,IF($T556&lt;BK$18,BJ556+1,IF(BK$18=$T556,1,0)))</f>
        <v>0</v>
      </c>
      <c r="BL556">
        <f t="shared" si="2951"/>
        <v>0</v>
      </c>
      <c r="BM556">
        <f t="shared" si="2951"/>
        <v>0</v>
      </c>
      <c r="BN556">
        <f t="shared" si="2951"/>
        <v>0</v>
      </c>
      <c r="BO556">
        <f t="shared" si="2951"/>
        <v>0</v>
      </c>
      <c r="BP556">
        <f t="shared" si="2782"/>
        <v>0</v>
      </c>
      <c r="BQ556">
        <f t="shared" si="2783"/>
        <v>0</v>
      </c>
      <c r="BR556">
        <f t="shared" si="2784"/>
        <v>0</v>
      </c>
      <c r="BS556">
        <f t="shared" si="2785"/>
        <v>0</v>
      </c>
      <c r="BT556">
        <f t="shared" si="2786"/>
        <v>0</v>
      </c>
      <c r="BU556">
        <f t="shared" si="2787"/>
        <v>0</v>
      </c>
      <c r="BV556">
        <f t="shared" si="2788"/>
        <v>0</v>
      </c>
      <c r="BW556">
        <f t="shared" si="2789"/>
        <v>0</v>
      </c>
      <c r="BX556">
        <f t="shared" si="2790"/>
        <v>0</v>
      </c>
      <c r="BY556">
        <f t="shared" si="2791"/>
        <v>0</v>
      </c>
      <c r="BZ556">
        <f t="shared" si="2792"/>
        <v>0</v>
      </c>
      <c r="CA556">
        <f t="shared" si="2793"/>
        <v>0</v>
      </c>
      <c r="CB556">
        <f t="shared" si="2794"/>
        <v>0</v>
      </c>
      <c r="CC556">
        <f t="shared" si="2795"/>
        <v>0</v>
      </c>
      <c r="CD556">
        <f t="shared" si="2796"/>
        <v>0</v>
      </c>
      <c r="CE556">
        <f t="shared" si="2797"/>
        <v>0</v>
      </c>
      <c r="CF556">
        <f t="shared" si="2798"/>
        <v>0</v>
      </c>
      <c r="CG556">
        <f t="shared" si="2799"/>
        <v>0</v>
      </c>
      <c r="CH556">
        <f t="shared" si="2800"/>
        <v>0</v>
      </c>
      <c r="CI556">
        <f t="shared" si="2801"/>
        <v>0</v>
      </c>
      <c r="CJ556">
        <f t="shared" si="2802"/>
        <v>0</v>
      </c>
      <c r="CK556">
        <f t="shared" si="2803"/>
        <v>0</v>
      </c>
      <c r="CL556">
        <f t="shared" si="2804"/>
        <v>0</v>
      </c>
      <c r="CM556">
        <f t="shared" si="2805"/>
        <v>0</v>
      </c>
      <c r="CN556">
        <f t="shared" si="2806"/>
        <v>0</v>
      </c>
      <c r="CO556">
        <f t="shared" si="2807"/>
        <v>0</v>
      </c>
      <c r="CP556">
        <f t="shared" si="2808"/>
        <v>0</v>
      </c>
      <c r="CQ556">
        <f t="shared" si="2809"/>
        <v>0</v>
      </c>
      <c r="CR556">
        <f t="shared" si="2810"/>
        <v>0</v>
      </c>
      <c r="CS556">
        <f t="shared" si="2811"/>
        <v>0</v>
      </c>
      <c r="CT556" t="str">
        <f t="shared" si="2812"/>
        <v/>
      </c>
      <c r="CU556" t="str">
        <f t="shared" si="2813"/>
        <v/>
      </c>
      <c r="CV556" t="str">
        <f t="shared" si="2814"/>
        <v/>
      </c>
      <c r="CW556" t="str">
        <f t="shared" si="2815"/>
        <v/>
      </c>
      <c r="CX556" t="str">
        <f t="shared" si="2816"/>
        <v/>
      </c>
      <c r="CY556" t="str">
        <f t="shared" si="2817"/>
        <v/>
      </c>
      <c r="CZ556" t="str">
        <f t="shared" si="2818"/>
        <v/>
      </c>
      <c r="DA556" t="str">
        <f t="shared" si="2819"/>
        <v/>
      </c>
      <c r="DB556" t="str">
        <f t="shared" si="2820"/>
        <v/>
      </c>
      <c r="DC556" t="str">
        <f t="shared" si="2821"/>
        <v/>
      </c>
      <c r="DD556" t="str">
        <f t="shared" si="2822"/>
        <v/>
      </c>
      <c r="DE556" t="str">
        <f t="shared" si="2823"/>
        <v/>
      </c>
      <c r="DF556" t="str">
        <f t="shared" si="2824"/>
        <v/>
      </c>
      <c r="DG556" t="str">
        <f t="shared" si="2825"/>
        <v/>
      </c>
      <c r="DH556" t="str">
        <f t="shared" si="2826"/>
        <v/>
      </c>
      <c r="DI556" t="str">
        <f t="shared" si="2827"/>
        <v/>
      </c>
      <c r="DJ556" t="str">
        <f t="shared" si="2828"/>
        <v/>
      </c>
      <c r="DK556" t="str">
        <f t="shared" si="2829"/>
        <v/>
      </c>
      <c r="DL556" t="str">
        <f t="shared" si="2830"/>
        <v/>
      </c>
      <c r="DM556" t="str">
        <f t="shared" si="2831"/>
        <v/>
      </c>
      <c r="DN556" t="str">
        <f t="shared" si="2832"/>
        <v/>
      </c>
      <c r="DO556" t="str">
        <f t="shared" si="2833"/>
        <v/>
      </c>
      <c r="DP556" t="str">
        <f t="shared" si="2834"/>
        <v/>
      </c>
      <c r="DQ556" t="str">
        <f t="shared" si="2835"/>
        <v/>
      </c>
      <c r="DR556" t="str">
        <f t="shared" si="2836"/>
        <v/>
      </c>
      <c r="DS556" t="str">
        <f t="shared" si="2837"/>
        <v/>
      </c>
      <c r="DT556" t="str">
        <f t="shared" si="2838"/>
        <v/>
      </c>
      <c r="DU556" t="str">
        <f t="shared" si="2839"/>
        <v/>
      </c>
      <c r="DV556" t="str">
        <f t="shared" si="2840"/>
        <v/>
      </c>
      <c r="DW556" t="str">
        <f t="shared" si="2841"/>
        <v/>
      </c>
      <c r="DX556" t="str">
        <f t="shared" si="2842"/>
        <v/>
      </c>
      <c r="DY556" t="str">
        <f t="shared" si="2843"/>
        <v/>
      </c>
      <c r="DZ556" t="str">
        <f t="shared" si="2844"/>
        <v/>
      </c>
      <c r="EA556" t="str">
        <f t="shared" si="2845"/>
        <v/>
      </c>
      <c r="EB556" t="str">
        <f t="shared" si="2846"/>
        <v/>
      </c>
      <c r="EC556" t="str">
        <f t="shared" si="2847"/>
        <v/>
      </c>
      <c r="ED556" t="str">
        <f t="shared" si="2848"/>
        <v/>
      </c>
      <c r="EE556" t="str">
        <f t="shared" si="2849"/>
        <v/>
      </c>
      <c r="EF556" t="str">
        <f t="shared" si="2850"/>
        <v/>
      </c>
      <c r="EG556" t="str">
        <f t="shared" si="2851"/>
        <v/>
      </c>
      <c r="EH556">
        <f t="shared" si="2852"/>
        <v>0</v>
      </c>
      <c r="EI556">
        <f t="shared" si="2853"/>
        <v>0</v>
      </c>
      <c r="EJ556">
        <f t="shared" si="2854"/>
        <v>0</v>
      </c>
      <c r="EK556" t="str">
        <f t="shared" si="2855"/>
        <v/>
      </c>
      <c r="EL556" t="str">
        <f t="shared" si="2856"/>
        <v/>
      </c>
      <c r="EM556" t="str">
        <f t="shared" si="2857"/>
        <v/>
      </c>
      <c r="EN556" s="2">
        <f t="shared" si="2858"/>
        <v>0</v>
      </c>
      <c r="EO556" s="1">
        <f t="shared" si="2859"/>
        <v>0</v>
      </c>
    </row>
    <row r="557" spans="1:145" ht="15" thickBot="1" x14ac:dyDescent="0.25">
      <c r="A557" s="14">
        <v>538</v>
      </c>
      <c r="B557" s="65" t="str">
        <f t="shared" ref="B557" si="2952">IF(AND(C557="",D557="",E557),"",A557)</f>
        <v/>
      </c>
      <c r="C557" s="63"/>
      <c r="D557" s="63"/>
      <c r="E557" s="64"/>
      <c r="F557" s="67" t="str">
        <f t="shared" si="2768"/>
        <v/>
      </c>
      <c r="G557" s="68" t="str">
        <f t="shared" si="2769"/>
        <v/>
      </c>
      <c r="H557" t="str">
        <f>IF(I557=1,NastaveniIPV!$I$48&amp;""&amp;$D$10,IF(I557=2,NastaveniIPV!$I$47,IF(J557=1,NastaveniIPV!$I$52,"")))</f>
        <v/>
      </c>
      <c r="I557" s="81" t="str">
        <f t="shared" si="2770"/>
        <v/>
      </c>
      <c r="J557" s="14" t="str">
        <f t="shared" si="2771"/>
        <v/>
      </c>
      <c r="O557">
        <v>538</v>
      </c>
      <c r="P557" s="1">
        <f t="shared" si="2772"/>
        <v>0</v>
      </c>
      <c r="Q557">
        <f t="shared" si="2773"/>
        <v>0</v>
      </c>
      <c r="R557" s="38" t="str">
        <f t="shared" si="2774"/>
        <v/>
      </c>
      <c r="S557" t="str">
        <f t="shared" si="2775"/>
        <v/>
      </c>
      <c r="T557" s="38" t="str">
        <f t="shared" si="2776"/>
        <v/>
      </c>
      <c r="W557">
        <f>NastaveniIPV!$D$47</f>
        <v>0.02</v>
      </c>
      <c r="X557">
        <f>NastaveniIPV!$D$48</f>
        <v>0.06</v>
      </c>
      <c r="Y557">
        <f>NastaveniIPV!$D$49</f>
        <v>0.06</v>
      </c>
      <c r="Z557">
        <f>NastaveniIPV!$D$50</f>
        <v>0.06</v>
      </c>
      <c r="AA557">
        <f>NastaveniIPV!$D$51</f>
        <v>1.7999999999999999E-2</v>
      </c>
      <c r="AB557">
        <f>NastaveniIPV!$D$52</f>
        <v>0.01</v>
      </c>
      <c r="AC557">
        <f>NastaveniIPV!$D$53</f>
        <v>0.01</v>
      </c>
      <c r="AD557">
        <f>NastaveniIPV!$D$54</f>
        <v>0.01</v>
      </c>
      <c r="AE557">
        <f>NastaveniIPV!$D$55</f>
        <v>0.01</v>
      </c>
      <c r="AF557">
        <f>NastaveniIPV!$D$56</f>
        <v>0.01</v>
      </c>
      <c r="AG557">
        <f t="shared" ref="AG557:BF557" si="2953">IF($T557=AG$18,1,IF(AG$18&lt;$T557,0,AF557+1))</f>
        <v>0</v>
      </c>
      <c r="AH557">
        <f t="shared" si="2953"/>
        <v>0</v>
      </c>
      <c r="AI557">
        <f t="shared" si="2953"/>
        <v>0</v>
      </c>
      <c r="AJ557">
        <f t="shared" si="2953"/>
        <v>0</v>
      </c>
      <c r="AK557">
        <f t="shared" si="2953"/>
        <v>0</v>
      </c>
      <c r="AL557">
        <f t="shared" si="2953"/>
        <v>0</v>
      </c>
      <c r="AM557">
        <f t="shared" si="2953"/>
        <v>0</v>
      </c>
      <c r="AN557">
        <f t="shared" si="2953"/>
        <v>0</v>
      </c>
      <c r="AO557">
        <f t="shared" si="2953"/>
        <v>0</v>
      </c>
      <c r="AP557">
        <f t="shared" si="2953"/>
        <v>0</v>
      </c>
      <c r="AQ557">
        <f t="shared" si="2953"/>
        <v>0</v>
      </c>
      <c r="AR557">
        <f t="shared" si="2953"/>
        <v>0</v>
      </c>
      <c r="AS557">
        <f t="shared" si="2953"/>
        <v>0</v>
      </c>
      <c r="AT557">
        <f t="shared" si="2953"/>
        <v>0</v>
      </c>
      <c r="AU557">
        <f t="shared" si="2953"/>
        <v>0</v>
      </c>
      <c r="AV557">
        <f t="shared" si="2953"/>
        <v>0</v>
      </c>
      <c r="AW557">
        <f t="shared" si="2953"/>
        <v>0</v>
      </c>
      <c r="AX557">
        <f t="shared" si="2953"/>
        <v>0</v>
      </c>
      <c r="AY557">
        <f t="shared" si="2953"/>
        <v>0</v>
      </c>
      <c r="AZ557">
        <f t="shared" si="2953"/>
        <v>0</v>
      </c>
      <c r="BA557">
        <f t="shared" si="2953"/>
        <v>0</v>
      </c>
      <c r="BB557">
        <f t="shared" si="2953"/>
        <v>0</v>
      </c>
      <c r="BC557">
        <f t="shared" si="2953"/>
        <v>0</v>
      </c>
      <c r="BD557">
        <f t="shared" si="2953"/>
        <v>0</v>
      </c>
      <c r="BE557">
        <f t="shared" si="2953"/>
        <v>0</v>
      </c>
      <c r="BF557">
        <f t="shared" si="2953"/>
        <v>0</v>
      </c>
      <c r="BG557">
        <f t="shared" si="2778"/>
        <v>0</v>
      </c>
      <c r="BH557">
        <f t="shared" ref="BH557:BI557" si="2954">IF($T557&lt;BH$18,BG557+1,IF(BH$18=$T557,1,0))</f>
        <v>0</v>
      </c>
      <c r="BI557">
        <f t="shared" si="2954"/>
        <v>0</v>
      </c>
      <c r="BJ557">
        <f t="shared" si="2780"/>
        <v>0</v>
      </c>
      <c r="BK557">
        <f t="shared" ref="BK557:BO557" si="2955">IF(BK$18&gt;$D$10,0,IF($T557&lt;BK$18,BJ557+1,IF(BK$18=$T557,1,0)))</f>
        <v>0</v>
      </c>
      <c r="BL557">
        <f t="shared" si="2955"/>
        <v>0</v>
      </c>
      <c r="BM557">
        <f t="shared" si="2955"/>
        <v>0</v>
      </c>
      <c r="BN557">
        <f t="shared" si="2955"/>
        <v>0</v>
      </c>
      <c r="BO557">
        <f t="shared" si="2955"/>
        <v>0</v>
      </c>
      <c r="BP557">
        <f t="shared" si="2782"/>
        <v>0</v>
      </c>
      <c r="BQ557">
        <f t="shared" si="2783"/>
        <v>0</v>
      </c>
      <c r="BR557">
        <f t="shared" si="2784"/>
        <v>0</v>
      </c>
      <c r="BS557">
        <f t="shared" si="2785"/>
        <v>0</v>
      </c>
      <c r="BT557">
        <f t="shared" si="2786"/>
        <v>0</v>
      </c>
      <c r="BU557">
        <f t="shared" si="2787"/>
        <v>0</v>
      </c>
      <c r="BV557">
        <f t="shared" si="2788"/>
        <v>0</v>
      </c>
      <c r="BW557">
        <f t="shared" si="2789"/>
        <v>0</v>
      </c>
      <c r="BX557">
        <f t="shared" si="2790"/>
        <v>0</v>
      </c>
      <c r="BY557">
        <f t="shared" si="2791"/>
        <v>0</v>
      </c>
      <c r="BZ557">
        <f t="shared" si="2792"/>
        <v>0</v>
      </c>
      <c r="CA557">
        <f t="shared" si="2793"/>
        <v>0</v>
      </c>
      <c r="CB557">
        <f t="shared" si="2794"/>
        <v>0</v>
      </c>
      <c r="CC557">
        <f t="shared" si="2795"/>
        <v>0</v>
      </c>
      <c r="CD557">
        <f t="shared" si="2796"/>
        <v>0</v>
      </c>
      <c r="CE557">
        <f t="shared" si="2797"/>
        <v>0</v>
      </c>
      <c r="CF557">
        <f t="shared" si="2798"/>
        <v>0</v>
      </c>
      <c r="CG557">
        <f t="shared" si="2799"/>
        <v>0</v>
      </c>
      <c r="CH557">
        <f t="shared" si="2800"/>
        <v>0</v>
      </c>
      <c r="CI557">
        <f t="shared" si="2801"/>
        <v>0</v>
      </c>
      <c r="CJ557">
        <f t="shared" si="2802"/>
        <v>0</v>
      </c>
      <c r="CK557">
        <f t="shared" si="2803"/>
        <v>0</v>
      </c>
      <c r="CL557">
        <f t="shared" si="2804"/>
        <v>0</v>
      </c>
      <c r="CM557">
        <f t="shared" si="2805"/>
        <v>0</v>
      </c>
      <c r="CN557">
        <f t="shared" si="2806"/>
        <v>0</v>
      </c>
      <c r="CO557">
        <f t="shared" si="2807"/>
        <v>0</v>
      </c>
      <c r="CP557">
        <f t="shared" si="2808"/>
        <v>0</v>
      </c>
      <c r="CQ557">
        <f t="shared" si="2809"/>
        <v>0</v>
      </c>
      <c r="CR557">
        <f t="shared" si="2810"/>
        <v>0</v>
      </c>
      <c r="CS557">
        <f t="shared" si="2811"/>
        <v>0</v>
      </c>
      <c r="CT557" t="str">
        <f t="shared" si="2812"/>
        <v/>
      </c>
      <c r="CU557" t="str">
        <f t="shared" si="2813"/>
        <v/>
      </c>
      <c r="CV557" t="str">
        <f t="shared" si="2814"/>
        <v/>
      </c>
      <c r="CW557" t="str">
        <f t="shared" si="2815"/>
        <v/>
      </c>
      <c r="CX557" t="str">
        <f t="shared" si="2816"/>
        <v/>
      </c>
      <c r="CY557" t="str">
        <f t="shared" si="2817"/>
        <v/>
      </c>
      <c r="CZ557" t="str">
        <f t="shared" si="2818"/>
        <v/>
      </c>
      <c r="DA557" t="str">
        <f t="shared" si="2819"/>
        <v/>
      </c>
      <c r="DB557" t="str">
        <f t="shared" si="2820"/>
        <v/>
      </c>
      <c r="DC557" t="str">
        <f t="shared" si="2821"/>
        <v/>
      </c>
      <c r="DD557" t="str">
        <f t="shared" si="2822"/>
        <v/>
      </c>
      <c r="DE557" t="str">
        <f t="shared" si="2823"/>
        <v/>
      </c>
      <c r="DF557" t="str">
        <f t="shared" si="2824"/>
        <v/>
      </c>
      <c r="DG557" t="str">
        <f t="shared" si="2825"/>
        <v/>
      </c>
      <c r="DH557" t="str">
        <f t="shared" si="2826"/>
        <v/>
      </c>
      <c r="DI557" t="str">
        <f t="shared" si="2827"/>
        <v/>
      </c>
      <c r="DJ557" t="str">
        <f t="shared" si="2828"/>
        <v/>
      </c>
      <c r="DK557" t="str">
        <f t="shared" si="2829"/>
        <v/>
      </c>
      <c r="DL557" t="str">
        <f t="shared" si="2830"/>
        <v/>
      </c>
      <c r="DM557" t="str">
        <f t="shared" si="2831"/>
        <v/>
      </c>
      <c r="DN557" t="str">
        <f t="shared" si="2832"/>
        <v/>
      </c>
      <c r="DO557" t="str">
        <f t="shared" si="2833"/>
        <v/>
      </c>
      <c r="DP557" t="str">
        <f t="shared" si="2834"/>
        <v/>
      </c>
      <c r="DQ557" t="str">
        <f t="shared" si="2835"/>
        <v/>
      </c>
      <c r="DR557" t="str">
        <f t="shared" si="2836"/>
        <v/>
      </c>
      <c r="DS557" t="str">
        <f t="shared" si="2837"/>
        <v/>
      </c>
      <c r="DT557" t="str">
        <f t="shared" si="2838"/>
        <v/>
      </c>
      <c r="DU557" t="str">
        <f t="shared" si="2839"/>
        <v/>
      </c>
      <c r="DV557" t="str">
        <f t="shared" si="2840"/>
        <v/>
      </c>
      <c r="DW557" t="str">
        <f t="shared" si="2841"/>
        <v/>
      </c>
      <c r="DX557" t="str">
        <f t="shared" si="2842"/>
        <v/>
      </c>
      <c r="DY557" t="str">
        <f t="shared" si="2843"/>
        <v/>
      </c>
      <c r="DZ557" t="str">
        <f t="shared" si="2844"/>
        <v/>
      </c>
      <c r="EA557" t="str">
        <f t="shared" si="2845"/>
        <v/>
      </c>
      <c r="EB557" t="str">
        <f t="shared" si="2846"/>
        <v/>
      </c>
      <c r="EC557" t="str">
        <f t="shared" si="2847"/>
        <v/>
      </c>
      <c r="ED557" t="str">
        <f t="shared" si="2848"/>
        <v/>
      </c>
      <c r="EE557" t="str">
        <f t="shared" si="2849"/>
        <v/>
      </c>
      <c r="EF557" t="str">
        <f t="shared" si="2850"/>
        <v/>
      </c>
      <c r="EG557" t="str">
        <f t="shared" si="2851"/>
        <v/>
      </c>
      <c r="EH557">
        <f t="shared" si="2852"/>
        <v>0</v>
      </c>
      <c r="EI557">
        <f t="shared" si="2853"/>
        <v>0</v>
      </c>
      <c r="EJ557">
        <f t="shared" si="2854"/>
        <v>0</v>
      </c>
      <c r="EK557" t="str">
        <f t="shared" si="2855"/>
        <v/>
      </c>
      <c r="EL557" t="str">
        <f t="shared" si="2856"/>
        <v/>
      </c>
      <c r="EM557" t="str">
        <f t="shared" si="2857"/>
        <v/>
      </c>
      <c r="EN557" s="2">
        <f t="shared" si="2858"/>
        <v>0</v>
      </c>
      <c r="EO557" s="1">
        <f t="shared" si="2859"/>
        <v>0</v>
      </c>
    </row>
    <row r="558" spans="1:145" ht="15" thickBot="1" x14ac:dyDescent="0.25">
      <c r="A558" s="14">
        <v>539</v>
      </c>
      <c r="B558" s="65" t="str">
        <f t="shared" ref="B558" si="2956">IF(AND(C558="",D558="",E558=""),"",A558)</f>
        <v/>
      </c>
      <c r="C558" s="61"/>
      <c r="D558" s="62"/>
      <c r="E558" s="61"/>
      <c r="F558" s="67" t="str">
        <f t="shared" si="2768"/>
        <v/>
      </c>
      <c r="G558" s="68" t="str">
        <f t="shared" si="2769"/>
        <v/>
      </c>
      <c r="H558" t="str">
        <f>IF(I558=1,NastaveniIPV!$I$48&amp;""&amp;$D$10,IF(I558=2,NastaveniIPV!$I$47,IF(J558=1,NastaveniIPV!$I$52,"")))</f>
        <v/>
      </c>
      <c r="I558" s="81" t="str">
        <f t="shared" si="2770"/>
        <v/>
      </c>
      <c r="J558" s="14" t="str">
        <f t="shared" si="2771"/>
        <v/>
      </c>
      <c r="O558">
        <v>539</v>
      </c>
      <c r="P558" s="1">
        <f t="shared" si="2772"/>
        <v>0</v>
      </c>
      <c r="Q558">
        <f t="shared" si="2773"/>
        <v>0</v>
      </c>
      <c r="R558" s="38" t="str">
        <f t="shared" si="2774"/>
        <v/>
      </c>
      <c r="S558" t="str">
        <f t="shared" si="2775"/>
        <v/>
      </c>
      <c r="T558" s="38" t="str">
        <f t="shared" si="2776"/>
        <v/>
      </c>
      <c r="W558">
        <f>NastaveniIPV!$D$47</f>
        <v>0.02</v>
      </c>
      <c r="X558">
        <f>NastaveniIPV!$D$48</f>
        <v>0.06</v>
      </c>
      <c r="Y558">
        <f>NastaveniIPV!$D$49</f>
        <v>0.06</v>
      </c>
      <c r="Z558">
        <f>NastaveniIPV!$D$50</f>
        <v>0.06</v>
      </c>
      <c r="AA558">
        <f>NastaveniIPV!$D$51</f>
        <v>1.7999999999999999E-2</v>
      </c>
      <c r="AB558">
        <f>NastaveniIPV!$D$52</f>
        <v>0.01</v>
      </c>
      <c r="AC558">
        <f>NastaveniIPV!$D$53</f>
        <v>0.01</v>
      </c>
      <c r="AD558">
        <f>NastaveniIPV!$D$54</f>
        <v>0.01</v>
      </c>
      <c r="AE558">
        <f>NastaveniIPV!$D$55</f>
        <v>0.01</v>
      </c>
      <c r="AF558">
        <f>NastaveniIPV!$D$56</f>
        <v>0.01</v>
      </c>
      <c r="AG558">
        <f t="shared" ref="AG558:BF558" si="2957">IF($T558=AG$18,1,IF(AG$18&lt;$T558,0,AF558+1))</f>
        <v>0</v>
      </c>
      <c r="AH558">
        <f t="shared" si="2957"/>
        <v>0</v>
      </c>
      <c r="AI558">
        <f t="shared" si="2957"/>
        <v>0</v>
      </c>
      <c r="AJ558">
        <f t="shared" si="2957"/>
        <v>0</v>
      </c>
      <c r="AK558">
        <f t="shared" si="2957"/>
        <v>0</v>
      </c>
      <c r="AL558">
        <f t="shared" si="2957"/>
        <v>0</v>
      </c>
      <c r="AM558">
        <f t="shared" si="2957"/>
        <v>0</v>
      </c>
      <c r="AN558">
        <f t="shared" si="2957"/>
        <v>0</v>
      </c>
      <c r="AO558">
        <f t="shared" si="2957"/>
        <v>0</v>
      </c>
      <c r="AP558">
        <f t="shared" si="2957"/>
        <v>0</v>
      </c>
      <c r="AQ558">
        <f t="shared" si="2957"/>
        <v>0</v>
      </c>
      <c r="AR558">
        <f t="shared" si="2957"/>
        <v>0</v>
      </c>
      <c r="AS558">
        <f t="shared" si="2957"/>
        <v>0</v>
      </c>
      <c r="AT558">
        <f t="shared" si="2957"/>
        <v>0</v>
      </c>
      <c r="AU558">
        <f t="shared" si="2957"/>
        <v>0</v>
      </c>
      <c r="AV558">
        <f t="shared" si="2957"/>
        <v>0</v>
      </c>
      <c r="AW558">
        <f t="shared" si="2957"/>
        <v>0</v>
      </c>
      <c r="AX558">
        <f t="shared" si="2957"/>
        <v>0</v>
      </c>
      <c r="AY558">
        <f t="shared" si="2957"/>
        <v>0</v>
      </c>
      <c r="AZ558">
        <f t="shared" si="2957"/>
        <v>0</v>
      </c>
      <c r="BA558">
        <f t="shared" si="2957"/>
        <v>0</v>
      </c>
      <c r="BB558">
        <f t="shared" si="2957"/>
        <v>0</v>
      </c>
      <c r="BC558">
        <f t="shared" si="2957"/>
        <v>0</v>
      </c>
      <c r="BD558">
        <f t="shared" si="2957"/>
        <v>0</v>
      </c>
      <c r="BE558">
        <f t="shared" si="2957"/>
        <v>0</v>
      </c>
      <c r="BF558">
        <f t="shared" si="2957"/>
        <v>0</v>
      </c>
      <c r="BG558">
        <f t="shared" si="2778"/>
        <v>0</v>
      </c>
      <c r="BH558">
        <f t="shared" ref="BH558:BI558" si="2958">IF($T558&lt;BH$18,BG558+1,IF(BH$18=$T558,1,0))</f>
        <v>0</v>
      </c>
      <c r="BI558">
        <f t="shared" si="2958"/>
        <v>0</v>
      </c>
      <c r="BJ558">
        <f t="shared" si="2780"/>
        <v>0</v>
      </c>
      <c r="BK558">
        <f t="shared" ref="BK558:BO558" si="2959">IF(BK$18&gt;$D$10,0,IF($T558&lt;BK$18,BJ558+1,IF(BK$18=$T558,1,0)))</f>
        <v>0</v>
      </c>
      <c r="BL558">
        <f t="shared" si="2959"/>
        <v>0</v>
      </c>
      <c r="BM558">
        <f t="shared" si="2959"/>
        <v>0</v>
      </c>
      <c r="BN558">
        <f t="shared" si="2959"/>
        <v>0</v>
      </c>
      <c r="BO558">
        <f t="shared" si="2959"/>
        <v>0</v>
      </c>
      <c r="BP558">
        <f t="shared" si="2782"/>
        <v>0</v>
      </c>
      <c r="BQ558">
        <f t="shared" si="2783"/>
        <v>0</v>
      </c>
      <c r="BR558">
        <f t="shared" si="2784"/>
        <v>0</v>
      </c>
      <c r="BS558">
        <f t="shared" si="2785"/>
        <v>0</v>
      </c>
      <c r="BT558">
        <f t="shared" si="2786"/>
        <v>0</v>
      </c>
      <c r="BU558">
        <f t="shared" si="2787"/>
        <v>0</v>
      </c>
      <c r="BV558">
        <f t="shared" si="2788"/>
        <v>0</v>
      </c>
      <c r="BW558">
        <f t="shared" si="2789"/>
        <v>0</v>
      </c>
      <c r="BX558">
        <f t="shared" si="2790"/>
        <v>0</v>
      </c>
      <c r="BY558">
        <f t="shared" si="2791"/>
        <v>0</v>
      </c>
      <c r="BZ558">
        <f t="shared" si="2792"/>
        <v>0</v>
      </c>
      <c r="CA558">
        <f t="shared" si="2793"/>
        <v>0</v>
      </c>
      <c r="CB558">
        <f t="shared" si="2794"/>
        <v>0</v>
      </c>
      <c r="CC558">
        <f t="shared" si="2795"/>
        <v>0</v>
      </c>
      <c r="CD558">
        <f t="shared" si="2796"/>
        <v>0</v>
      </c>
      <c r="CE558">
        <f t="shared" si="2797"/>
        <v>0</v>
      </c>
      <c r="CF558">
        <f t="shared" si="2798"/>
        <v>0</v>
      </c>
      <c r="CG558">
        <f t="shared" si="2799"/>
        <v>0</v>
      </c>
      <c r="CH558">
        <f t="shared" si="2800"/>
        <v>0</v>
      </c>
      <c r="CI558">
        <f t="shared" si="2801"/>
        <v>0</v>
      </c>
      <c r="CJ558">
        <f t="shared" si="2802"/>
        <v>0</v>
      </c>
      <c r="CK558">
        <f t="shared" si="2803"/>
        <v>0</v>
      </c>
      <c r="CL558">
        <f t="shared" si="2804"/>
        <v>0</v>
      </c>
      <c r="CM558">
        <f t="shared" si="2805"/>
        <v>0</v>
      </c>
      <c r="CN558">
        <f t="shared" si="2806"/>
        <v>0</v>
      </c>
      <c r="CO558">
        <f t="shared" si="2807"/>
        <v>0</v>
      </c>
      <c r="CP558">
        <f t="shared" si="2808"/>
        <v>0</v>
      </c>
      <c r="CQ558">
        <f t="shared" si="2809"/>
        <v>0</v>
      </c>
      <c r="CR558">
        <f t="shared" si="2810"/>
        <v>0</v>
      </c>
      <c r="CS558">
        <f t="shared" si="2811"/>
        <v>0</v>
      </c>
      <c r="CT558" t="str">
        <f t="shared" si="2812"/>
        <v/>
      </c>
      <c r="CU558" t="str">
        <f t="shared" si="2813"/>
        <v/>
      </c>
      <c r="CV558" t="str">
        <f t="shared" si="2814"/>
        <v/>
      </c>
      <c r="CW558" t="str">
        <f t="shared" si="2815"/>
        <v/>
      </c>
      <c r="CX558" t="str">
        <f t="shared" si="2816"/>
        <v/>
      </c>
      <c r="CY558" t="str">
        <f t="shared" si="2817"/>
        <v/>
      </c>
      <c r="CZ558" t="str">
        <f t="shared" si="2818"/>
        <v/>
      </c>
      <c r="DA558" t="str">
        <f t="shared" si="2819"/>
        <v/>
      </c>
      <c r="DB558" t="str">
        <f t="shared" si="2820"/>
        <v/>
      </c>
      <c r="DC558" t="str">
        <f t="shared" si="2821"/>
        <v/>
      </c>
      <c r="DD558" t="str">
        <f t="shared" si="2822"/>
        <v/>
      </c>
      <c r="DE558" t="str">
        <f t="shared" si="2823"/>
        <v/>
      </c>
      <c r="DF558" t="str">
        <f t="shared" si="2824"/>
        <v/>
      </c>
      <c r="DG558" t="str">
        <f t="shared" si="2825"/>
        <v/>
      </c>
      <c r="DH558" t="str">
        <f t="shared" si="2826"/>
        <v/>
      </c>
      <c r="DI558" t="str">
        <f t="shared" si="2827"/>
        <v/>
      </c>
      <c r="DJ558" t="str">
        <f t="shared" si="2828"/>
        <v/>
      </c>
      <c r="DK558" t="str">
        <f t="shared" si="2829"/>
        <v/>
      </c>
      <c r="DL558" t="str">
        <f t="shared" si="2830"/>
        <v/>
      </c>
      <c r="DM558" t="str">
        <f t="shared" si="2831"/>
        <v/>
      </c>
      <c r="DN558" t="str">
        <f t="shared" si="2832"/>
        <v/>
      </c>
      <c r="DO558" t="str">
        <f t="shared" si="2833"/>
        <v/>
      </c>
      <c r="DP558" t="str">
        <f t="shared" si="2834"/>
        <v/>
      </c>
      <c r="DQ558" t="str">
        <f t="shared" si="2835"/>
        <v/>
      </c>
      <c r="DR558" t="str">
        <f t="shared" si="2836"/>
        <v/>
      </c>
      <c r="DS558" t="str">
        <f t="shared" si="2837"/>
        <v/>
      </c>
      <c r="DT558" t="str">
        <f t="shared" si="2838"/>
        <v/>
      </c>
      <c r="DU558" t="str">
        <f t="shared" si="2839"/>
        <v/>
      </c>
      <c r="DV558" t="str">
        <f t="shared" si="2840"/>
        <v/>
      </c>
      <c r="DW558" t="str">
        <f t="shared" si="2841"/>
        <v/>
      </c>
      <c r="DX558" t="str">
        <f t="shared" si="2842"/>
        <v/>
      </c>
      <c r="DY558" t="str">
        <f t="shared" si="2843"/>
        <v/>
      </c>
      <c r="DZ558" t="str">
        <f t="shared" si="2844"/>
        <v/>
      </c>
      <c r="EA558" t="str">
        <f t="shared" si="2845"/>
        <v/>
      </c>
      <c r="EB558" t="str">
        <f t="shared" si="2846"/>
        <v/>
      </c>
      <c r="EC558" t="str">
        <f t="shared" si="2847"/>
        <v/>
      </c>
      <c r="ED558" t="str">
        <f t="shared" si="2848"/>
        <v/>
      </c>
      <c r="EE558" t="str">
        <f t="shared" si="2849"/>
        <v/>
      </c>
      <c r="EF558" t="str">
        <f t="shared" si="2850"/>
        <v/>
      </c>
      <c r="EG558" t="str">
        <f t="shared" si="2851"/>
        <v/>
      </c>
      <c r="EH558">
        <f t="shared" si="2852"/>
        <v>0</v>
      </c>
      <c r="EI558">
        <f t="shared" si="2853"/>
        <v>0</v>
      </c>
      <c r="EJ558">
        <f t="shared" si="2854"/>
        <v>0</v>
      </c>
      <c r="EK558" t="str">
        <f t="shared" si="2855"/>
        <v/>
      </c>
      <c r="EL558" t="str">
        <f t="shared" si="2856"/>
        <v/>
      </c>
      <c r="EM558" t="str">
        <f t="shared" si="2857"/>
        <v/>
      </c>
      <c r="EN558" s="2">
        <f t="shared" si="2858"/>
        <v>0</v>
      </c>
      <c r="EO558" s="1">
        <f t="shared" si="2859"/>
        <v>0</v>
      </c>
    </row>
    <row r="559" spans="1:145" ht="15" thickBot="1" x14ac:dyDescent="0.25">
      <c r="A559" s="14">
        <v>540</v>
      </c>
      <c r="B559" s="65" t="str">
        <f t="shared" ref="B559" si="2960">IF(AND(C559="",D559="",E559),"",A559)</f>
        <v/>
      </c>
      <c r="C559" s="63"/>
      <c r="D559" s="63"/>
      <c r="E559" s="64"/>
      <c r="F559" s="67" t="str">
        <f t="shared" si="2768"/>
        <v/>
      </c>
      <c r="G559" s="68" t="str">
        <f t="shared" si="2769"/>
        <v/>
      </c>
      <c r="H559" t="str">
        <f>IF(I559=1,NastaveniIPV!$I$48&amp;""&amp;$D$10,IF(I559=2,NastaveniIPV!$I$47,IF(J559=1,NastaveniIPV!$I$52,"")))</f>
        <v/>
      </c>
      <c r="I559" s="81" t="str">
        <f t="shared" si="2770"/>
        <v/>
      </c>
      <c r="J559" s="14" t="str">
        <f t="shared" si="2771"/>
        <v/>
      </c>
      <c r="O559">
        <v>540</v>
      </c>
      <c r="P559" s="1">
        <f t="shared" si="2772"/>
        <v>0</v>
      </c>
      <c r="Q559">
        <f t="shared" si="2773"/>
        <v>0</v>
      </c>
      <c r="R559" s="38" t="str">
        <f t="shared" si="2774"/>
        <v/>
      </c>
      <c r="S559" t="str">
        <f t="shared" si="2775"/>
        <v/>
      </c>
      <c r="T559" s="38" t="str">
        <f t="shared" si="2776"/>
        <v/>
      </c>
      <c r="W559">
        <f>NastaveniIPV!$D$47</f>
        <v>0.02</v>
      </c>
      <c r="X559">
        <f>NastaveniIPV!$D$48</f>
        <v>0.06</v>
      </c>
      <c r="Y559">
        <f>NastaveniIPV!$D$49</f>
        <v>0.06</v>
      </c>
      <c r="Z559">
        <f>NastaveniIPV!$D$50</f>
        <v>0.06</v>
      </c>
      <c r="AA559">
        <f>NastaveniIPV!$D$51</f>
        <v>1.7999999999999999E-2</v>
      </c>
      <c r="AB559">
        <f>NastaveniIPV!$D$52</f>
        <v>0.01</v>
      </c>
      <c r="AC559">
        <f>NastaveniIPV!$D$53</f>
        <v>0.01</v>
      </c>
      <c r="AD559">
        <f>NastaveniIPV!$D$54</f>
        <v>0.01</v>
      </c>
      <c r="AE559">
        <f>NastaveniIPV!$D$55</f>
        <v>0.01</v>
      </c>
      <c r="AF559">
        <f>NastaveniIPV!$D$56</f>
        <v>0.01</v>
      </c>
      <c r="AG559">
        <f t="shared" ref="AG559:BF559" si="2961">IF($T559=AG$18,1,IF(AG$18&lt;$T559,0,AF559+1))</f>
        <v>0</v>
      </c>
      <c r="AH559">
        <f t="shared" si="2961"/>
        <v>0</v>
      </c>
      <c r="AI559">
        <f t="shared" si="2961"/>
        <v>0</v>
      </c>
      <c r="AJ559">
        <f t="shared" si="2961"/>
        <v>0</v>
      </c>
      <c r="AK559">
        <f t="shared" si="2961"/>
        <v>0</v>
      </c>
      <c r="AL559">
        <f t="shared" si="2961"/>
        <v>0</v>
      </c>
      <c r="AM559">
        <f t="shared" si="2961"/>
        <v>0</v>
      </c>
      <c r="AN559">
        <f t="shared" si="2961"/>
        <v>0</v>
      </c>
      <c r="AO559">
        <f t="shared" si="2961"/>
        <v>0</v>
      </c>
      <c r="AP559">
        <f t="shared" si="2961"/>
        <v>0</v>
      </c>
      <c r="AQ559">
        <f t="shared" si="2961"/>
        <v>0</v>
      </c>
      <c r="AR559">
        <f t="shared" si="2961"/>
        <v>0</v>
      </c>
      <c r="AS559">
        <f t="shared" si="2961"/>
        <v>0</v>
      </c>
      <c r="AT559">
        <f t="shared" si="2961"/>
        <v>0</v>
      </c>
      <c r="AU559">
        <f t="shared" si="2961"/>
        <v>0</v>
      </c>
      <c r="AV559">
        <f t="shared" si="2961"/>
        <v>0</v>
      </c>
      <c r="AW559">
        <f t="shared" si="2961"/>
        <v>0</v>
      </c>
      <c r="AX559">
        <f t="shared" si="2961"/>
        <v>0</v>
      </c>
      <c r="AY559">
        <f t="shared" si="2961"/>
        <v>0</v>
      </c>
      <c r="AZ559">
        <f t="shared" si="2961"/>
        <v>0</v>
      </c>
      <c r="BA559">
        <f t="shared" si="2961"/>
        <v>0</v>
      </c>
      <c r="BB559">
        <f t="shared" si="2961"/>
        <v>0</v>
      </c>
      <c r="BC559">
        <f t="shared" si="2961"/>
        <v>0</v>
      </c>
      <c r="BD559">
        <f t="shared" si="2961"/>
        <v>0</v>
      </c>
      <c r="BE559">
        <f t="shared" si="2961"/>
        <v>0</v>
      </c>
      <c r="BF559">
        <f t="shared" si="2961"/>
        <v>0</v>
      </c>
      <c r="BG559">
        <f t="shared" si="2778"/>
        <v>0</v>
      </c>
      <c r="BH559">
        <f t="shared" ref="BH559:BI559" si="2962">IF($T559&lt;BH$18,BG559+1,IF(BH$18=$T559,1,0))</f>
        <v>0</v>
      </c>
      <c r="BI559">
        <f t="shared" si="2962"/>
        <v>0</v>
      </c>
      <c r="BJ559">
        <f t="shared" si="2780"/>
        <v>0</v>
      </c>
      <c r="BK559">
        <f t="shared" ref="BK559:BO559" si="2963">IF(BK$18&gt;$D$10,0,IF($T559&lt;BK$18,BJ559+1,IF(BK$18=$T559,1,0)))</f>
        <v>0</v>
      </c>
      <c r="BL559">
        <f t="shared" si="2963"/>
        <v>0</v>
      </c>
      <c r="BM559">
        <f t="shared" si="2963"/>
        <v>0</v>
      </c>
      <c r="BN559">
        <f t="shared" si="2963"/>
        <v>0</v>
      </c>
      <c r="BO559">
        <f t="shared" si="2963"/>
        <v>0</v>
      </c>
      <c r="BP559">
        <f t="shared" si="2782"/>
        <v>0</v>
      </c>
      <c r="BQ559">
        <f t="shared" si="2783"/>
        <v>0</v>
      </c>
      <c r="BR559">
        <f t="shared" si="2784"/>
        <v>0</v>
      </c>
      <c r="BS559">
        <f t="shared" si="2785"/>
        <v>0</v>
      </c>
      <c r="BT559">
        <f t="shared" si="2786"/>
        <v>0</v>
      </c>
      <c r="BU559">
        <f t="shared" si="2787"/>
        <v>0</v>
      </c>
      <c r="BV559">
        <f t="shared" si="2788"/>
        <v>0</v>
      </c>
      <c r="BW559">
        <f t="shared" si="2789"/>
        <v>0</v>
      </c>
      <c r="BX559">
        <f t="shared" si="2790"/>
        <v>0</v>
      </c>
      <c r="BY559">
        <f t="shared" si="2791"/>
        <v>0</v>
      </c>
      <c r="BZ559">
        <f t="shared" si="2792"/>
        <v>0</v>
      </c>
      <c r="CA559">
        <f t="shared" si="2793"/>
        <v>0</v>
      </c>
      <c r="CB559">
        <f t="shared" si="2794"/>
        <v>0</v>
      </c>
      <c r="CC559">
        <f t="shared" si="2795"/>
        <v>0</v>
      </c>
      <c r="CD559">
        <f t="shared" si="2796"/>
        <v>0</v>
      </c>
      <c r="CE559">
        <f t="shared" si="2797"/>
        <v>0</v>
      </c>
      <c r="CF559">
        <f t="shared" si="2798"/>
        <v>0</v>
      </c>
      <c r="CG559">
        <f t="shared" si="2799"/>
        <v>0</v>
      </c>
      <c r="CH559">
        <f t="shared" si="2800"/>
        <v>0</v>
      </c>
      <c r="CI559">
        <f t="shared" si="2801"/>
        <v>0</v>
      </c>
      <c r="CJ559">
        <f t="shared" si="2802"/>
        <v>0</v>
      </c>
      <c r="CK559">
        <f t="shared" si="2803"/>
        <v>0</v>
      </c>
      <c r="CL559">
        <f t="shared" si="2804"/>
        <v>0</v>
      </c>
      <c r="CM559">
        <f t="shared" si="2805"/>
        <v>0</v>
      </c>
      <c r="CN559">
        <f t="shared" si="2806"/>
        <v>0</v>
      </c>
      <c r="CO559">
        <f t="shared" si="2807"/>
        <v>0</v>
      </c>
      <c r="CP559">
        <f t="shared" si="2808"/>
        <v>0</v>
      </c>
      <c r="CQ559">
        <f t="shared" si="2809"/>
        <v>0</v>
      </c>
      <c r="CR559">
        <f t="shared" si="2810"/>
        <v>0</v>
      </c>
      <c r="CS559">
        <f t="shared" si="2811"/>
        <v>0</v>
      </c>
      <c r="CT559" t="str">
        <f t="shared" si="2812"/>
        <v/>
      </c>
      <c r="CU559" t="str">
        <f t="shared" si="2813"/>
        <v/>
      </c>
      <c r="CV559" t="str">
        <f t="shared" si="2814"/>
        <v/>
      </c>
      <c r="CW559" t="str">
        <f t="shared" si="2815"/>
        <v/>
      </c>
      <c r="CX559" t="str">
        <f t="shared" si="2816"/>
        <v/>
      </c>
      <c r="CY559" t="str">
        <f t="shared" si="2817"/>
        <v/>
      </c>
      <c r="CZ559" t="str">
        <f t="shared" si="2818"/>
        <v/>
      </c>
      <c r="DA559" t="str">
        <f t="shared" si="2819"/>
        <v/>
      </c>
      <c r="DB559" t="str">
        <f t="shared" si="2820"/>
        <v/>
      </c>
      <c r="DC559" t="str">
        <f t="shared" si="2821"/>
        <v/>
      </c>
      <c r="DD559" t="str">
        <f t="shared" si="2822"/>
        <v/>
      </c>
      <c r="DE559" t="str">
        <f t="shared" si="2823"/>
        <v/>
      </c>
      <c r="DF559" t="str">
        <f t="shared" si="2824"/>
        <v/>
      </c>
      <c r="DG559" t="str">
        <f t="shared" si="2825"/>
        <v/>
      </c>
      <c r="DH559" t="str">
        <f t="shared" si="2826"/>
        <v/>
      </c>
      <c r="DI559" t="str">
        <f t="shared" si="2827"/>
        <v/>
      </c>
      <c r="DJ559" t="str">
        <f t="shared" si="2828"/>
        <v/>
      </c>
      <c r="DK559" t="str">
        <f t="shared" si="2829"/>
        <v/>
      </c>
      <c r="DL559" t="str">
        <f t="shared" si="2830"/>
        <v/>
      </c>
      <c r="DM559" t="str">
        <f t="shared" si="2831"/>
        <v/>
      </c>
      <c r="DN559" t="str">
        <f t="shared" si="2832"/>
        <v/>
      </c>
      <c r="DO559" t="str">
        <f t="shared" si="2833"/>
        <v/>
      </c>
      <c r="DP559" t="str">
        <f t="shared" si="2834"/>
        <v/>
      </c>
      <c r="DQ559" t="str">
        <f t="shared" si="2835"/>
        <v/>
      </c>
      <c r="DR559" t="str">
        <f t="shared" si="2836"/>
        <v/>
      </c>
      <c r="DS559" t="str">
        <f t="shared" si="2837"/>
        <v/>
      </c>
      <c r="DT559" t="str">
        <f t="shared" si="2838"/>
        <v/>
      </c>
      <c r="DU559" t="str">
        <f t="shared" si="2839"/>
        <v/>
      </c>
      <c r="DV559" t="str">
        <f t="shared" si="2840"/>
        <v/>
      </c>
      <c r="DW559" t="str">
        <f t="shared" si="2841"/>
        <v/>
      </c>
      <c r="DX559" t="str">
        <f t="shared" si="2842"/>
        <v/>
      </c>
      <c r="DY559" t="str">
        <f t="shared" si="2843"/>
        <v/>
      </c>
      <c r="DZ559" t="str">
        <f t="shared" si="2844"/>
        <v/>
      </c>
      <c r="EA559" t="str">
        <f t="shared" si="2845"/>
        <v/>
      </c>
      <c r="EB559" t="str">
        <f t="shared" si="2846"/>
        <v/>
      </c>
      <c r="EC559" t="str">
        <f t="shared" si="2847"/>
        <v/>
      </c>
      <c r="ED559" t="str">
        <f t="shared" si="2848"/>
        <v/>
      </c>
      <c r="EE559" t="str">
        <f t="shared" si="2849"/>
        <v/>
      </c>
      <c r="EF559" t="str">
        <f t="shared" si="2850"/>
        <v/>
      </c>
      <c r="EG559" t="str">
        <f t="shared" si="2851"/>
        <v/>
      </c>
      <c r="EH559">
        <f t="shared" si="2852"/>
        <v>0</v>
      </c>
      <c r="EI559">
        <f t="shared" si="2853"/>
        <v>0</v>
      </c>
      <c r="EJ559">
        <f t="shared" si="2854"/>
        <v>0</v>
      </c>
      <c r="EK559" t="str">
        <f t="shared" si="2855"/>
        <v/>
      </c>
      <c r="EL559" t="str">
        <f t="shared" si="2856"/>
        <v/>
      </c>
      <c r="EM559" t="str">
        <f t="shared" si="2857"/>
        <v/>
      </c>
      <c r="EN559" s="2">
        <f t="shared" si="2858"/>
        <v>0</v>
      </c>
      <c r="EO559" s="1">
        <f t="shared" si="2859"/>
        <v>0</v>
      </c>
    </row>
    <row r="560" spans="1:145" ht="15" thickBot="1" x14ac:dyDescent="0.25">
      <c r="A560" s="14">
        <v>541</v>
      </c>
      <c r="B560" s="65" t="str">
        <f t="shared" ref="B560" si="2964">IF(AND(C560="",D560="",E560=""),"",A560)</f>
        <v/>
      </c>
      <c r="C560" s="61"/>
      <c r="D560" s="62"/>
      <c r="E560" s="61"/>
      <c r="F560" s="67" t="str">
        <f t="shared" si="2768"/>
        <v/>
      </c>
      <c r="G560" s="68" t="str">
        <f t="shared" si="2769"/>
        <v/>
      </c>
      <c r="H560" t="str">
        <f>IF(I560=1,NastaveniIPV!$I$48&amp;""&amp;$D$10,IF(I560=2,NastaveniIPV!$I$47,IF(J560=1,NastaveniIPV!$I$52,"")))</f>
        <v/>
      </c>
      <c r="I560" s="81" t="str">
        <f t="shared" si="2770"/>
        <v/>
      </c>
      <c r="J560" s="14" t="str">
        <f t="shared" si="2771"/>
        <v/>
      </c>
      <c r="O560">
        <v>541</v>
      </c>
      <c r="P560" s="1">
        <f t="shared" si="2772"/>
        <v>0</v>
      </c>
      <c r="Q560">
        <f t="shared" si="2773"/>
        <v>0</v>
      </c>
      <c r="R560" s="38" t="str">
        <f t="shared" si="2774"/>
        <v/>
      </c>
      <c r="S560" t="str">
        <f t="shared" si="2775"/>
        <v/>
      </c>
      <c r="T560" s="38" t="str">
        <f t="shared" si="2776"/>
        <v/>
      </c>
      <c r="W560">
        <f>NastaveniIPV!$D$47</f>
        <v>0.02</v>
      </c>
      <c r="X560">
        <f>NastaveniIPV!$D$48</f>
        <v>0.06</v>
      </c>
      <c r="Y560">
        <f>NastaveniIPV!$D$49</f>
        <v>0.06</v>
      </c>
      <c r="Z560">
        <f>NastaveniIPV!$D$50</f>
        <v>0.06</v>
      </c>
      <c r="AA560">
        <f>NastaveniIPV!$D$51</f>
        <v>1.7999999999999999E-2</v>
      </c>
      <c r="AB560">
        <f>NastaveniIPV!$D$52</f>
        <v>0.01</v>
      </c>
      <c r="AC560">
        <f>NastaveniIPV!$D$53</f>
        <v>0.01</v>
      </c>
      <c r="AD560">
        <f>NastaveniIPV!$D$54</f>
        <v>0.01</v>
      </c>
      <c r="AE560">
        <f>NastaveniIPV!$D$55</f>
        <v>0.01</v>
      </c>
      <c r="AF560">
        <f>NastaveniIPV!$D$56</f>
        <v>0.01</v>
      </c>
      <c r="AG560">
        <f t="shared" ref="AG560:BF560" si="2965">IF($T560=AG$18,1,IF(AG$18&lt;$T560,0,AF560+1))</f>
        <v>0</v>
      </c>
      <c r="AH560">
        <f t="shared" si="2965"/>
        <v>0</v>
      </c>
      <c r="AI560">
        <f t="shared" si="2965"/>
        <v>0</v>
      </c>
      <c r="AJ560">
        <f t="shared" si="2965"/>
        <v>0</v>
      </c>
      <c r="AK560">
        <f t="shared" si="2965"/>
        <v>0</v>
      </c>
      <c r="AL560">
        <f t="shared" si="2965"/>
        <v>0</v>
      </c>
      <c r="AM560">
        <f t="shared" si="2965"/>
        <v>0</v>
      </c>
      <c r="AN560">
        <f t="shared" si="2965"/>
        <v>0</v>
      </c>
      <c r="AO560">
        <f t="shared" si="2965"/>
        <v>0</v>
      </c>
      <c r="AP560">
        <f t="shared" si="2965"/>
        <v>0</v>
      </c>
      <c r="AQ560">
        <f t="shared" si="2965"/>
        <v>0</v>
      </c>
      <c r="AR560">
        <f t="shared" si="2965"/>
        <v>0</v>
      </c>
      <c r="AS560">
        <f t="shared" si="2965"/>
        <v>0</v>
      </c>
      <c r="AT560">
        <f t="shared" si="2965"/>
        <v>0</v>
      </c>
      <c r="AU560">
        <f t="shared" si="2965"/>
        <v>0</v>
      </c>
      <c r="AV560">
        <f t="shared" si="2965"/>
        <v>0</v>
      </c>
      <c r="AW560">
        <f t="shared" si="2965"/>
        <v>0</v>
      </c>
      <c r="AX560">
        <f t="shared" si="2965"/>
        <v>0</v>
      </c>
      <c r="AY560">
        <f t="shared" si="2965"/>
        <v>0</v>
      </c>
      <c r="AZ560">
        <f t="shared" si="2965"/>
        <v>0</v>
      </c>
      <c r="BA560">
        <f t="shared" si="2965"/>
        <v>0</v>
      </c>
      <c r="BB560">
        <f t="shared" si="2965"/>
        <v>0</v>
      </c>
      <c r="BC560">
        <f t="shared" si="2965"/>
        <v>0</v>
      </c>
      <c r="BD560">
        <f t="shared" si="2965"/>
        <v>0</v>
      </c>
      <c r="BE560">
        <f t="shared" si="2965"/>
        <v>0</v>
      </c>
      <c r="BF560">
        <f t="shared" si="2965"/>
        <v>0</v>
      </c>
      <c r="BG560">
        <f t="shared" si="2778"/>
        <v>0</v>
      </c>
      <c r="BH560">
        <f t="shared" ref="BH560:BI560" si="2966">IF($T560&lt;BH$18,BG560+1,IF(BH$18=$T560,1,0))</f>
        <v>0</v>
      </c>
      <c r="BI560">
        <f t="shared" si="2966"/>
        <v>0</v>
      </c>
      <c r="BJ560">
        <f t="shared" si="2780"/>
        <v>0</v>
      </c>
      <c r="BK560">
        <f t="shared" ref="BK560:BO560" si="2967">IF(BK$18&gt;$D$10,0,IF($T560&lt;BK$18,BJ560+1,IF(BK$18=$T560,1,0)))</f>
        <v>0</v>
      </c>
      <c r="BL560">
        <f t="shared" si="2967"/>
        <v>0</v>
      </c>
      <c r="BM560">
        <f t="shared" si="2967"/>
        <v>0</v>
      </c>
      <c r="BN560">
        <f t="shared" si="2967"/>
        <v>0</v>
      </c>
      <c r="BO560">
        <f t="shared" si="2967"/>
        <v>0</v>
      </c>
      <c r="BP560">
        <f t="shared" si="2782"/>
        <v>0</v>
      </c>
      <c r="BQ560">
        <f t="shared" si="2783"/>
        <v>0</v>
      </c>
      <c r="BR560">
        <f t="shared" si="2784"/>
        <v>0</v>
      </c>
      <c r="BS560">
        <f t="shared" si="2785"/>
        <v>0</v>
      </c>
      <c r="BT560">
        <f t="shared" si="2786"/>
        <v>0</v>
      </c>
      <c r="BU560">
        <f t="shared" si="2787"/>
        <v>0</v>
      </c>
      <c r="BV560">
        <f t="shared" si="2788"/>
        <v>0</v>
      </c>
      <c r="BW560">
        <f t="shared" si="2789"/>
        <v>0</v>
      </c>
      <c r="BX560">
        <f t="shared" si="2790"/>
        <v>0</v>
      </c>
      <c r="BY560">
        <f t="shared" si="2791"/>
        <v>0</v>
      </c>
      <c r="BZ560">
        <f t="shared" si="2792"/>
        <v>0</v>
      </c>
      <c r="CA560">
        <f t="shared" si="2793"/>
        <v>0</v>
      </c>
      <c r="CB560">
        <f t="shared" si="2794"/>
        <v>0</v>
      </c>
      <c r="CC560">
        <f t="shared" si="2795"/>
        <v>0</v>
      </c>
      <c r="CD560">
        <f t="shared" si="2796"/>
        <v>0</v>
      </c>
      <c r="CE560">
        <f t="shared" si="2797"/>
        <v>0</v>
      </c>
      <c r="CF560">
        <f t="shared" si="2798"/>
        <v>0</v>
      </c>
      <c r="CG560">
        <f t="shared" si="2799"/>
        <v>0</v>
      </c>
      <c r="CH560">
        <f t="shared" si="2800"/>
        <v>0</v>
      </c>
      <c r="CI560">
        <f t="shared" si="2801"/>
        <v>0</v>
      </c>
      <c r="CJ560">
        <f t="shared" si="2802"/>
        <v>0</v>
      </c>
      <c r="CK560">
        <f t="shared" si="2803"/>
        <v>0</v>
      </c>
      <c r="CL560">
        <f t="shared" si="2804"/>
        <v>0</v>
      </c>
      <c r="CM560">
        <f t="shared" si="2805"/>
        <v>0</v>
      </c>
      <c r="CN560">
        <f t="shared" si="2806"/>
        <v>0</v>
      </c>
      <c r="CO560">
        <f t="shared" si="2807"/>
        <v>0</v>
      </c>
      <c r="CP560">
        <f t="shared" si="2808"/>
        <v>0</v>
      </c>
      <c r="CQ560">
        <f t="shared" si="2809"/>
        <v>0</v>
      </c>
      <c r="CR560">
        <f t="shared" si="2810"/>
        <v>0</v>
      </c>
      <c r="CS560">
        <f t="shared" si="2811"/>
        <v>0</v>
      </c>
      <c r="CT560" t="str">
        <f t="shared" si="2812"/>
        <v/>
      </c>
      <c r="CU560" t="str">
        <f t="shared" si="2813"/>
        <v/>
      </c>
      <c r="CV560" t="str">
        <f t="shared" si="2814"/>
        <v/>
      </c>
      <c r="CW560" t="str">
        <f t="shared" si="2815"/>
        <v/>
      </c>
      <c r="CX560" t="str">
        <f t="shared" si="2816"/>
        <v/>
      </c>
      <c r="CY560" t="str">
        <f t="shared" si="2817"/>
        <v/>
      </c>
      <c r="CZ560" t="str">
        <f t="shared" si="2818"/>
        <v/>
      </c>
      <c r="DA560" t="str">
        <f t="shared" si="2819"/>
        <v/>
      </c>
      <c r="DB560" t="str">
        <f t="shared" si="2820"/>
        <v/>
      </c>
      <c r="DC560" t="str">
        <f t="shared" si="2821"/>
        <v/>
      </c>
      <c r="DD560" t="str">
        <f t="shared" si="2822"/>
        <v/>
      </c>
      <c r="DE560" t="str">
        <f t="shared" si="2823"/>
        <v/>
      </c>
      <c r="DF560" t="str">
        <f t="shared" si="2824"/>
        <v/>
      </c>
      <c r="DG560" t="str">
        <f t="shared" si="2825"/>
        <v/>
      </c>
      <c r="DH560" t="str">
        <f t="shared" si="2826"/>
        <v/>
      </c>
      <c r="DI560" t="str">
        <f t="shared" si="2827"/>
        <v/>
      </c>
      <c r="DJ560" t="str">
        <f t="shared" si="2828"/>
        <v/>
      </c>
      <c r="DK560" t="str">
        <f t="shared" si="2829"/>
        <v/>
      </c>
      <c r="DL560" t="str">
        <f t="shared" si="2830"/>
        <v/>
      </c>
      <c r="DM560" t="str">
        <f t="shared" si="2831"/>
        <v/>
      </c>
      <c r="DN560" t="str">
        <f t="shared" si="2832"/>
        <v/>
      </c>
      <c r="DO560" t="str">
        <f t="shared" si="2833"/>
        <v/>
      </c>
      <c r="DP560" t="str">
        <f t="shared" si="2834"/>
        <v/>
      </c>
      <c r="DQ560" t="str">
        <f t="shared" si="2835"/>
        <v/>
      </c>
      <c r="DR560" t="str">
        <f t="shared" si="2836"/>
        <v/>
      </c>
      <c r="DS560" t="str">
        <f t="shared" si="2837"/>
        <v/>
      </c>
      <c r="DT560" t="str">
        <f t="shared" si="2838"/>
        <v/>
      </c>
      <c r="DU560" t="str">
        <f t="shared" si="2839"/>
        <v/>
      </c>
      <c r="DV560" t="str">
        <f t="shared" si="2840"/>
        <v/>
      </c>
      <c r="DW560" t="str">
        <f t="shared" si="2841"/>
        <v/>
      </c>
      <c r="DX560" t="str">
        <f t="shared" si="2842"/>
        <v/>
      </c>
      <c r="DY560" t="str">
        <f t="shared" si="2843"/>
        <v/>
      </c>
      <c r="DZ560" t="str">
        <f t="shared" si="2844"/>
        <v/>
      </c>
      <c r="EA560" t="str">
        <f t="shared" si="2845"/>
        <v/>
      </c>
      <c r="EB560" t="str">
        <f t="shared" si="2846"/>
        <v/>
      </c>
      <c r="EC560" t="str">
        <f t="shared" si="2847"/>
        <v/>
      </c>
      <c r="ED560" t="str">
        <f t="shared" si="2848"/>
        <v/>
      </c>
      <c r="EE560" t="str">
        <f t="shared" si="2849"/>
        <v/>
      </c>
      <c r="EF560" t="str">
        <f t="shared" si="2850"/>
        <v/>
      </c>
      <c r="EG560" t="str">
        <f t="shared" si="2851"/>
        <v/>
      </c>
      <c r="EH560">
        <f t="shared" si="2852"/>
        <v>0</v>
      </c>
      <c r="EI560">
        <f t="shared" si="2853"/>
        <v>0</v>
      </c>
      <c r="EJ560">
        <f t="shared" si="2854"/>
        <v>0</v>
      </c>
      <c r="EK560" t="str">
        <f t="shared" si="2855"/>
        <v/>
      </c>
      <c r="EL560" t="str">
        <f t="shared" si="2856"/>
        <v/>
      </c>
      <c r="EM560" t="str">
        <f t="shared" si="2857"/>
        <v/>
      </c>
      <c r="EN560" s="2">
        <f t="shared" si="2858"/>
        <v>0</v>
      </c>
      <c r="EO560" s="1">
        <f t="shared" si="2859"/>
        <v>0</v>
      </c>
    </row>
    <row r="561" spans="1:145" ht="15" thickBot="1" x14ac:dyDescent="0.25">
      <c r="A561" s="14">
        <v>542</v>
      </c>
      <c r="B561" s="65" t="str">
        <f t="shared" ref="B561" si="2968">IF(AND(C561="",D561="",E561),"",A561)</f>
        <v/>
      </c>
      <c r="C561" s="63"/>
      <c r="D561" s="63"/>
      <c r="E561" s="64"/>
      <c r="F561" s="67" t="str">
        <f t="shared" si="2768"/>
        <v/>
      </c>
      <c r="G561" s="68" t="str">
        <f t="shared" si="2769"/>
        <v/>
      </c>
      <c r="H561" t="str">
        <f>IF(I561=1,NastaveniIPV!$I$48&amp;""&amp;$D$10,IF(I561=2,NastaveniIPV!$I$47,IF(J561=1,NastaveniIPV!$I$52,"")))</f>
        <v/>
      </c>
      <c r="I561" s="81" t="str">
        <f t="shared" si="2770"/>
        <v/>
      </c>
      <c r="J561" s="14" t="str">
        <f t="shared" si="2771"/>
        <v/>
      </c>
      <c r="O561">
        <v>542</v>
      </c>
      <c r="P561" s="1">
        <f t="shared" si="2772"/>
        <v>0</v>
      </c>
      <c r="Q561">
        <f t="shared" si="2773"/>
        <v>0</v>
      </c>
      <c r="R561" s="38" t="str">
        <f t="shared" si="2774"/>
        <v/>
      </c>
      <c r="S561" t="str">
        <f t="shared" si="2775"/>
        <v/>
      </c>
      <c r="T561" s="38" t="str">
        <f t="shared" si="2776"/>
        <v/>
      </c>
      <c r="W561">
        <f>NastaveniIPV!$D$47</f>
        <v>0.02</v>
      </c>
      <c r="X561">
        <f>NastaveniIPV!$D$48</f>
        <v>0.06</v>
      </c>
      <c r="Y561">
        <f>NastaveniIPV!$D$49</f>
        <v>0.06</v>
      </c>
      <c r="Z561">
        <f>NastaveniIPV!$D$50</f>
        <v>0.06</v>
      </c>
      <c r="AA561">
        <f>NastaveniIPV!$D$51</f>
        <v>1.7999999999999999E-2</v>
      </c>
      <c r="AB561">
        <f>NastaveniIPV!$D$52</f>
        <v>0.01</v>
      </c>
      <c r="AC561">
        <f>NastaveniIPV!$D$53</f>
        <v>0.01</v>
      </c>
      <c r="AD561">
        <f>NastaveniIPV!$D$54</f>
        <v>0.01</v>
      </c>
      <c r="AE561">
        <f>NastaveniIPV!$D$55</f>
        <v>0.01</v>
      </c>
      <c r="AF561">
        <f>NastaveniIPV!$D$56</f>
        <v>0.01</v>
      </c>
      <c r="AG561">
        <f t="shared" ref="AG561:BF561" si="2969">IF($T561=AG$18,1,IF(AG$18&lt;$T561,0,AF561+1))</f>
        <v>0</v>
      </c>
      <c r="AH561">
        <f t="shared" si="2969"/>
        <v>0</v>
      </c>
      <c r="AI561">
        <f t="shared" si="2969"/>
        <v>0</v>
      </c>
      <c r="AJ561">
        <f t="shared" si="2969"/>
        <v>0</v>
      </c>
      <c r="AK561">
        <f t="shared" si="2969"/>
        <v>0</v>
      </c>
      <c r="AL561">
        <f t="shared" si="2969"/>
        <v>0</v>
      </c>
      <c r="AM561">
        <f t="shared" si="2969"/>
        <v>0</v>
      </c>
      <c r="AN561">
        <f t="shared" si="2969"/>
        <v>0</v>
      </c>
      <c r="AO561">
        <f t="shared" si="2969"/>
        <v>0</v>
      </c>
      <c r="AP561">
        <f t="shared" si="2969"/>
        <v>0</v>
      </c>
      <c r="AQ561">
        <f t="shared" si="2969"/>
        <v>0</v>
      </c>
      <c r="AR561">
        <f t="shared" si="2969"/>
        <v>0</v>
      </c>
      <c r="AS561">
        <f t="shared" si="2969"/>
        <v>0</v>
      </c>
      <c r="AT561">
        <f t="shared" si="2969"/>
        <v>0</v>
      </c>
      <c r="AU561">
        <f t="shared" si="2969"/>
        <v>0</v>
      </c>
      <c r="AV561">
        <f t="shared" si="2969"/>
        <v>0</v>
      </c>
      <c r="AW561">
        <f t="shared" si="2969"/>
        <v>0</v>
      </c>
      <c r="AX561">
        <f t="shared" si="2969"/>
        <v>0</v>
      </c>
      <c r="AY561">
        <f t="shared" si="2969"/>
        <v>0</v>
      </c>
      <c r="AZ561">
        <f t="shared" si="2969"/>
        <v>0</v>
      </c>
      <c r="BA561">
        <f t="shared" si="2969"/>
        <v>0</v>
      </c>
      <c r="BB561">
        <f t="shared" si="2969"/>
        <v>0</v>
      </c>
      <c r="BC561">
        <f t="shared" si="2969"/>
        <v>0</v>
      </c>
      <c r="BD561">
        <f t="shared" si="2969"/>
        <v>0</v>
      </c>
      <c r="BE561">
        <f t="shared" si="2969"/>
        <v>0</v>
      </c>
      <c r="BF561">
        <f t="shared" si="2969"/>
        <v>0</v>
      </c>
      <c r="BG561">
        <f t="shared" si="2778"/>
        <v>0</v>
      </c>
      <c r="BH561">
        <f t="shared" ref="BH561:BI561" si="2970">IF($T561&lt;BH$18,BG561+1,IF(BH$18=$T561,1,0))</f>
        <v>0</v>
      </c>
      <c r="BI561">
        <f t="shared" si="2970"/>
        <v>0</v>
      </c>
      <c r="BJ561">
        <f t="shared" si="2780"/>
        <v>0</v>
      </c>
      <c r="BK561">
        <f t="shared" ref="BK561:BO561" si="2971">IF(BK$18&gt;$D$10,0,IF($T561&lt;BK$18,BJ561+1,IF(BK$18=$T561,1,0)))</f>
        <v>0</v>
      </c>
      <c r="BL561">
        <f t="shared" si="2971"/>
        <v>0</v>
      </c>
      <c r="BM561">
        <f t="shared" si="2971"/>
        <v>0</v>
      </c>
      <c r="BN561">
        <f t="shared" si="2971"/>
        <v>0</v>
      </c>
      <c r="BO561">
        <f t="shared" si="2971"/>
        <v>0</v>
      </c>
      <c r="BP561">
        <f t="shared" si="2782"/>
        <v>0</v>
      </c>
      <c r="BQ561">
        <f t="shared" si="2783"/>
        <v>0</v>
      </c>
      <c r="BR561">
        <f t="shared" si="2784"/>
        <v>0</v>
      </c>
      <c r="BS561">
        <f t="shared" si="2785"/>
        <v>0</v>
      </c>
      <c r="BT561">
        <f t="shared" si="2786"/>
        <v>0</v>
      </c>
      <c r="BU561">
        <f t="shared" si="2787"/>
        <v>0</v>
      </c>
      <c r="BV561">
        <f t="shared" si="2788"/>
        <v>0</v>
      </c>
      <c r="BW561">
        <f t="shared" si="2789"/>
        <v>0</v>
      </c>
      <c r="BX561">
        <f t="shared" si="2790"/>
        <v>0</v>
      </c>
      <c r="BY561">
        <f t="shared" si="2791"/>
        <v>0</v>
      </c>
      <c r="BZ561">
        <f t="shared" si="2792"/>
        <v>0</v>
      </c>
      <c r="CA561">
        <f t="shared" si="2793"/>
        <v>0</v>
      </c>
      <c r="CB561">
        <f t="shared" si="2794"/>
        <v>0</v>
      </c>
      <c r="CC561">
        <f t="shared" si="2795"/>
        <v>0</v>
      </c>
      <c r="CD561">
        <f t="shared" si="2796"/>
        <v>0</v>
      </c>
      <c r="CE561">
        <f t="shared" si="2797"/>
        <v>0</v>
      </c>
      <c r="CF561">
        <f t="shared" si="2798"/>
        <v>0</v>
      </c>
      <c r="CG561">
        <f t="shared" si="2799"/>
        <v>0</v>
      </c>
      <c r="CH561">
        <f t="shared" si="2800"/>
        <v>0</v>
      </c>
      <c r="CI561">
        <f t="shared" si="2801"/>
        <v>0</v>
      </c>
      <c r="CJ561">
        <f t="shared" si="2802"/>
        <v>0</v>
      </c>
      <c r="CK561">
        <f t="shared" si="2803"/>
        <v>0</v>
      </c>
      <c r="CL561">
        <f t="shared" si="2804"/>
        <v>0</v>
      </c>
      <c r="CM561">
        <f t="shared" si="2805"/>
        <v>0</v>
      </c>
      <c r="CN561">
        <f t="shared" si="2806"/>
        <v>0</v>
      </c>
      <c r="CO561">
        <f t="shared" si="2807"/>
        <v>0</v>
      </c>
      <c r="CP561">
        <f t="shared" si="2808"/>
        <v>0</v>
      </c>
      <c r="CQ561">
        <f t="shared" si="2809"/>
        <v>0</v>
      </c>
      <c r="CR561">
        <f t="shared" si="2810"/>
        <v>0</v>
      </c>
      <c r="CS561">
        <f t="shared" si="2811"/>
        <v>0</v>
      </c>
      <c r="CT561" t="str">
        <f t="shared" si="2812"/>
        <v/>
      </c>
      <c r="CU561" t="str">
        <f t="shared" si="2813"/>
        <v/>
      </c>
      <c r="CV561" t="str">
        <f t="shared" si="2814"/>
        <v/>
      </c>
      <c r="CW561" t="str">
        <f t="shared" si="2815"/>
        <v/>
      </c>
      <c r="CX561" t="str">
        <f t="shared" si="2816"/>
        <v/>
      </c>
      <c r="CY561" t="str">
        <f t="shared" si="2817"/>
        <v/>
      </c>
      <c r="CZ561" t="str">
        <f t="shared" si="2818"/>
        <v/>
      </c>
      <c r="DA561" t="str">
        <f t="shared" si="2819"/>
        <v/>
      </c>
      <c r="DB561" t="str">
        <f t="shared" si="2820"/>
        <v/>
      </c>
      <c r="DC561" t="str">
        <f t="shared" si="2821"/>
        <v/>
      </c>
      <c r="DD561" t="str">
        <f t="shared" si="2822"/>
        <v/>
      </c>
      <c r="DE561" t="str">
        <f t="shared" si="2823"/>
        <v/>
      </c>
      <c r="DF561" t="str">
        <f t="shared" si="2824"/>
        <v/>
      </c>
      <c r="DG561" t="str">
        <f t="shared" si="2825"/>
        <v/>
      </c>
      <c r="DH561" t="str">
        <f t="shared" si="2826"/>
        <v/>
      </c>
      <c r="DI561" t="str">
        <f t="shared" si="2827"/>
        <v/>
      </c>
      <c r="DJ561" t="str">
        <f t="shared" si="2828"/>
        <v/>
      </c>
      <c r="DK561" t="str">
        <f t="shared" si="2829"/>
        <v/>
      </c>
      <c r="DL561" t="str">
        <f t="shared" si="2830"/>
        <v/>
      </c>
      <c r="DM561" t="str">
        <f t="shared" si="2831"/>
        <v/>
      </c>
      <c r="DN561" t="str">
        <f t="shared" si="2832"/>
        <v/>
      </c>
      <c r="DO561" t="str">
        <f t="shared" si="2833"/>
        <v/>
      </c>
      <c r="DP561" t="str">
        <f t="shared" si="2834"/>
        <v/>
      </c>
      <c r="DQ561" t="str">
        <f t="shared" si="2835"/>
        <v/>
      </c>
      <c r="DR561" t="str">
        <f t="shared" si="2836"/>
        <v/>
      </c>
      <c r="DS561" t="str">
        <f t="shared" si="2837"/>
        <v/>
      </c>
      <c r="DT561" t="str">
        <f t="shared" si="2838"/>
        <v/>
      </c>
      <c r="DU561" t="str">
        <f t="shared" si="2839"/>
        <v/>
      </c>
      <c r="DV561" t="str">
        <f t="shared" si="2840"/>
        <v/>
      </c>
      <c r="DW561" t="str">
        <f t="shared" si="2841"/>
        <v/>
      </c>
      <c r="DX561" t="str">
        <f t="shared" si="2842"/>
        <v/>
      </c>
      <c r="DY561" t="str">
        <f t="shared" si="2843"/>
        <v/>
      </c>
      <c r="DZ561" t="str">
        <f t="shared" si="2844"/>
        <v/>
      </c>
      <c r="EA561" t="str">
        <f t="shared" si="2845"/>
        <v/>
      </c>
      <c r="EB561" t="str">
        <f t="shared" si="2846"/>
        <v/>
      </c>
      <c r="EC561" t="str">
        <f t="shared" si="2847"/>
        <v/>
      </c>
      <c r="ED561" t="str">
        <f t="shared" si="2848"/>
        <v/>
      </c>
      <c r="EE561" t="str">
        <f t="shared" si="2849"/>
        <v/>
      </c>
      <c r="EF561" t="str">
        <f t="shared" si="2850"/>
        <v/>
      </c>
      <c r="EG561" t="str">
        <f t="shared" si="2851"/>
        <v/>
      </c>
      <c r="EH561">
        <f t="shared" si="2852"/>
        <v>0</v>
      </c>
      <c r="EI561">
        <f t="shared" si="2853"/>
        <v>0</v>
      </c>
      <c r="EJ561">
        <f t="shared" si="2854"/>
        <v>0</v>
      </c>
      <c r="EK561" t="str">
        <f t="shared" si="2855"/>
        <v/>
      </c>
      <c r="EL561" t="str">
        <f t="shared" si="2856"/>
        <v/>
      </c>
      <c r="EM561" t="str">
        <f t="shared" si="2857"/>
        <v/>
      </c>
      <c r="EN561" s="2">
        <f t="shared" si="2858"/>
        <v>0</v>
      </c>
      <c r="EO561" s="1">
        <f t="shared" si="2859"/>
        <v>0</v>
      </c>
    </row>
    <row r="562" spans="1:145" ht="15" thickBot="1" x14ac:dyDescent="0.25">
      <c r="A562" s="14">
        <v>543</v>
      </c>
      <c r="B562" s="65" t="str">
        <f t="shared" ref="B562" si="2972">IF(AND(C562="",D562="",E562=""),"",A562)</f>
        <v/>
      </c>
      <c r="C562" s="61"/>
      <c r="D562" s="62"/>
      <c r="E562" s="61"/>
      <c r="F562" s="67" t="str">
        <f t="shared" si="2768"/>
        <v/>
      </c>
      <c r="G562" s="68" t="str">
        <f t="shared" si="2769"/>
        <v/>
      </c>
      <c r="H562" t="str">
        <f>IF(I562=1,NastaveniIPV!$I$48&amp;""&amp;$D$10,IF(I562=2,NastaveniIPV!$I$47,IF(J562=1,NastaveniIPV!$I$52,"")))</f>
        <v/>
      </c>
      <c r="I562" s="81" t="str">
        <f t="shared" si="2770"/>
        <v/>
      </c>
      <c r="J562" s="14" t="str">
        <f t="shared" si="2771"/>
        <v/>
      </c>
      <c r="O562">
        <v>543</v>
      </c>
      <c r="P562" s="1">
        <f t="shared" si="2772"/>
        <v>0</v>
      </c>
      <c r="Q562">
        <f t="shared" si="2773"/>
        <v>0</v>
      </c>
      <c r="R562" s="38" t="str">
        <f t="shared" si="2774"/>
        <v/>
      </c>
      <c r="S562" t="str">
        <f t="shared" si="2775"/>
        <v/>
      </c>
      <c r="T562" s="38" t="str">
        <f t="shared" si="2776"/>
        <v/>
      </c>
      <c r="W562">
        <f>NastaveniIPV!$D$47</f>
        <v>0.02</v>
      </c>
      <c r="X562">
        <f>NastaveniIPV!$D$48</f>
        <v>0.06</v>
      </c>
      <c r="Y562">
        <f>NastaveniIPV!$D$49</f>
        <v>0.06</v>
      </c>
      <c r="Z562">
        <f>NastaveniIPV!$D$50</f>
        <v>0.06</v>
      </c>
      <c r="AA562">
        <f>NastaveniIPV!$D$51</f>
        <v>1.7999999999999999E-2</v>
      </c>
      <c r="AB562">
        <f>NastaveniIPV!$D$52</f>
        <v>0.01</v>
      </c>
      <c r="AC562">
        <f>NastaveniIPV!$D$53</f>
        <v>0.01</v>
      </c>
      <c r="AD562">
        <f>NastaveniIPV!$D$54</f>
        <v>0.01</v>
      </c>
      <c r="AE562">
        <f>NastaveniIPV!$D$55</f>
        <v>0.01</v>
      </c>
      <c r="AF562">
        <f>NastaveniIPV!$D$56</f>
        <v>0.01</v>
      </c>
      <c r="AG562">
        <f t="shared" ref="AG562:BF562" si="2973">IF($T562=AG$18,1,IF(AG$18&lt;$T562,0,AF562+1))</f>
        <v>0</v>
      </c>
      <c r="AH562">
        <f t="shared" si="2973"/>
        <v>0</v>
      </c>
      <c r="AI562">
        <f t="shared" si="2973"/>
        <v>0</v>
      </c>
      <c r="AJ562">
        <f t="shared" si="2973"/>
        <v>0</v>
      </c>
      <c r="AK562">
        <f t="shared" si="2973"/>
        <v>0</v>
      </c>
      <c r="AL562">
        <f t="shared" si="2973"/>
        <v>0</v>
      </c>
      <c r="AM562">
        <f t="shared" si="2973"/>
        <v>0</v>
      </c>
      <c r="AN562">
        <f t="shared" si="2973"/>
        <v>0</v>
      </c>
      <c r="AO562">
        <f t="shared" si="2973"/>
        <v>0</v>
      </c>
      <c r="AP562">
        <f t="shared" si="2973"/>
        <v>0</v>
      </c>
      <c r="AQ562">
        <f t="shared" si="2973"/>
        <v>0</v>
      </c>
      <c r="AR562">
        <f t="shared" si="2973"/>
        <v>0</v>
      </c>
      <c r="AS562">
        <f t="shared" si="2973"/>
        <v>0</v>
      </c>
      <c r="AT562">
        <f t="shared" si="2973"/>
        <v>0</v>
      </c>
      <c r="AU562">
        <f t="shared" si="2973"/>
        <v>0</v>
      </c>
      <c r="AV562">
        <f t="shared" si="2973"/>
        <v>0</v>
      </c>
      <c r="AW562">
        <f t="shared" si="2973"/>
        <v>0</v>
      </c>
      <c r="AX562">
        <f t="shared" si="2973"/>
        <v>0</v>
      </c>
      <c r="AY562">
        <f t="shared" si="2973"/>
        <v>0</v>
      </c>
      <c r="AZ562">
        <f t="shared" si="2973"/>
        <v>0</v>
      </c>
      <c r="BA562">
        <f t="shared" si="2973"/>
        <v>0</v>
      </c>
      <c r="BB562">
        <f t="shared" si="2973"/>
        <v>0</v>
      </c>
      <c r="BC562">
        <f t="shared" si="2973"/>
        <v>0</v>
      </c>
      <c r="BD562">
        <f t="shared" si="2973"/>
        <v>0</v>
      </c>
      <c r="BE562">
        <f t="shared" si="2973"/>
        <v>0</v>
      </c>
      <c r="BF562">
        <f t="shared" si="2973"/>
        <v>0</v>
      </c>
      <c r="BG562">
        <f t="shared" si="2778"/>
        <v>0</v>
      </c>
      <c r="BH562">
        <f t="shared" ref="BH562:BI562" si="2974">IF($T562&lt;BH$18,BG562+1,IF(BH$18=$T562,1,0))</f>
        <v>0</v>
      </c>
      <c r="BI562">
        <f t="shared" si="2974"/>
        <v>0</v>
      </c>
      <c r="BJ562">
        <f t="shared" si="2780"/>
        <v>0</v>
      </c>
      <c r="BK562">
        <f t="shared" ref="BK562:BO562" si="2975">IF(BK$18&gt;$D$10,0,IF($T562&lt;BK$18,BJ562+1,IF(BK$18=$T562,1,0)))</f>
        <v>0</v>
      </c>
      <c r="BL562">
        <f t="shared" si="2975"/>
        <v>0</v>
      </c>
      <c r="BM562">
        <f t="shared" si="2975"/>
        <v>0</v>
      </c>
      <c r="BN562">
        <f t="shared" si="2975"/>
        <v>0</v>
      </c>
      <c r="BO562">
        <f t="shared" si="2975"/>
        <v>0</v>
      </c>
      <c r="BP562">
        <f t="shared" si="2782"/>
        <v>0</v>
      </c>
      <c r="BQ562">
        <f t="shared" si="2783"/>
        <v>0</v>
      </c>
      <c r="BR562">
        <f t="shared" si="2784"/>
        <v>0</v>
      </c>
      <c r="BS562">
        <f t="shared" si="2785"/>
        <v>0</v>
      </c>
      <c r="BT562">
        <f t="shared" si="2786"/>
        <v>0</v>
      </c>
      <c r="BU562">
        <f t="shared" si="2787"/>
        <v>0</v>
      </c>
      <c r="BV562">
        <f t="shared" si="2788"/>
        <v>0</v>
      </c>
      <c r="BW562">
        <f t="shared" si="2789"/>
        <v>0</v>
      </c>
      <c r="BX562">
        <f t="shared" si="2790"/>
        <v>0</v>
      </c>
      <c r="BY562">
        <f t="shared" si="2791"/>
        <v>0</v>
      </c>
      <c r="BZ562">
        <f t="shared" si="2792"/>
        <v>0</v>
      </c>
      <c r="CA562">
        <f t="shared" si="2793"/>
        <v>0</v>
      </c>
      <c r="CB562">
        <f t="shared" si="2794"/>
        <v>0</v>
      </c>
      <c r="CC562">
        <f t="shared" si="2795"/>
        <v>0</v>
      </c>
      <c r="CD562">
        <f t="shared" si="2796"/>
        <v>0</v>
      </c>
      <c r="CE562">
        <f t="shared" si="2797"/>
        <v>0</v>
      </c>
      <c r="CF562">
        <f t="shared" si="2798"/>
        <v>0</v>
      </c>
      <c r="CG562">
        <f t="shared" si="2799"/>
        <v>0</v>
      </c>
      <c r="CH562">
        <f t="shared" si="2800"/>
        <v>0</v>
      </c>
      <c r="CI562">
        <f t="shared" si="2801"/>
        <v>0</v>
      </c>
      <c r="CJ562">
        <f t="shared" si="2802"/>
        <v>0</v>
      </c>
      <c r="CK562">
        <f t="shared" si="2803"/>
        <v>0</v>
      </c>
      <c r="CL562">
        <f t="shared" si="2804"/>
        <v>0</v>
      </c>
      <c r="CM562">
        <f t="shared" si="2805"/>
        <v>0</v>
      </c>
      <c r="CN562">
        <f t="shared" si="2806"/>
        <v>0</v>
      </c>
      <c r="CO562">
        <f t="shared" si="2807"/>
        <v>0</v>
      </c>
      <c r="CP562">
        <f t="shared" si="2808"/>
        <v>0</v>
      </c>
      <c r="CQ562">
        <f t="shared" si="2809"/>
        <v>0</v>
      </c>
      <c r="CR562">
        <f t="shared" si="2810"/>
        <v>0</v>
      </c>
      <c r="CS562">
        <f t="shared" si="2811"/>
        <v>0</v>
      </c>
      <c r="CT562" t="str">
        <f t="shared" si="2812"/>
        <v/>
      </c>
      <c r="CU562" t="str">
        <f t="shared" si="2813"/>
        <v/>
      </c>
      <c r="CV562" t="str">
        <f t="shared" si="2814"/>
        <v/>
      </c>
      <c r="CW562" t="str">
        <f t="shared" si="2815"/>
        <v/>
      </c>
      <c r="CX562" t="str">
        <f t="shared" si="2816"/>
        <v/>
      </c>
      <c r="CY562" t="str">
        <f t="shared" si="2817"/>
        <v/>
      </c>
      <c r="CZ562" t="str">
        <f t="shared" si="2818"/>
        <v/>
      </c>
      <c r="DA562" t="str">
        <f t="shared" si="2819"/>
        <v/>
      </c>
      <c r="DB562" t="str">
        <f t="shared" si="2820"/>
        <v/>
      </c>
      <c r="DC562" t="str">
        <f t="shared" si="2821"/>
        <v/>
      </c>
      <c r="DD562" t="str">
        <f t="shared" si="2822"/>
        <v/>
      </c>
      <c r="DE562" t="str">
        <f t="shared" si="2823"/>
        <v/>
      </c>
      <c r="DF562" t="str">
        <f t="shared" si="2824"/>
        <v/>
      </c>
      <c r="DG562" t="str">
        <f t="shared" si="2825"/>
        <v/>
      </c>
      <c r="DH562" t="str">
        <f t="shared" si="2826"/>
        <v/>
      </c>
      <c r="DI562" t="str">
        <f t="shared" si="2827"/>
        <v/>
      </c>
      <c r="DJ562" t="str">
        <f t="shared" si="2828"/>
        <v/>
      </c>
      <c r="DK562" t="str">
        <f t="shared" si="2829"/>
        <v/>
      </c>
      <c r="DL562" t="str">
        <f t="shared" si="2830"/>
        <v/>
      </c>
      <c r="DM562" t="str">
        <f t="shared" si="2831"/>
        <v/>
      </c>
      <c r="DN562" t="str">
        <f t="shared" si="2832"/>
        <v/>
      </c>
      <c r="DO562" t="str">
        <f t="shared" si="2833"/>
        <v/>
      </c>
      <c r="DP562" t="str">
        <f t="shared" si="2834"/>
        <v/>
      </c>
      <c r="DQ562" t="str">
        <f t="shared" si="2835"/>
        <v/>
      </c>
      <c r="DR562" t="str">
        <f t="shared" si="2836"/>
        <v/>
      </c>
      <c r="DS562" t="str">
        <f t="shared" si="2837"/>
        <v/>
      </c>
      <c r="DT562" t="str">
        <f t="shared" si="2838"/>
        <v/>
      </c>
      <c r="DU562" t="str">
        <f t="shared" si="2839"/>
        <v/>
      </c>
      <c r="DV562" t="str">
        <f t="shared" si="2840"/>
        <v/>
      </c>
      <c r="DW562" t="str">
        <f t="shared" si="2841"/>
        <v/>
      </c>
      <c r="DX562" t="str">
        <f t="shared" si="2842"/>
        <v/>
      </c>
      <c r="DY562" t="str">
        <f t="shared" si="2843"/>
        <v/>
      </c>
      <c r="DZ562" t="str">
        <f t="shared" si="2844"/>
        <v/>
      </c>
      <c r="EA562" t="str">
        <f t="shared" si="2845"/>
        <v/>
      </c>
      <c r="EB562" t="str">
        <f t="shared" si="2846"/>
        <v/>
      </c>
      <c r="EC562" t="str">
        <f t="shared" si="2847"/>
        <v/>
      </c>
      <c r="ED562" t="str">
        <f t="shared" si="2848"/>
        <v/>
      </c>
      <c r="EE562" t="str">
        <f t="shared" si="2849"/>
        <v/>
      </c>
      <c r="EF562" t="str">
        <f t="shared" si="2850"/>
        <v/>
      </c>
      <c r="EG562" t="str">
        <f t="shared" si="2851"/>
        <v/>
      </c>
      <c r="EH562">
        <f t="shared" si="2852"/>
        <v>0</v>
      </c>
      <c r="EI562">
        <f t="shared" si="2853"/>
        <v>0</v>
      </c>
      <c r="EJ562">
        <f t="shared" si="2854"/>
        <v>0</v>
      </c>
      <c r="EK562" t="str">
        <f t="shared" si="2855"/>
        <v/>
      </c>
      <c r="EL562" t="str">
        <f t="shared" si="2856"/>
        <v/>
      </c>
      <c r="EM562" t="str">
        <f t="shared" si="2857"/>
        <v/>
      </c>
      <c r="EN562" s="2">
        <f t="shared" si="2858"/>
        <v>0</v>
      </c>
      <c r="EO562" s="1">
        <f t="shared" si="2859"/>
        <v>0</v>
      </c>
    </row>
    <row r="563" spans="1:145" ht="15" thickBot="1" x14ac:dyDescent="0.25">
      <c r="A563" s="14">
        <v>544</v>
      </c>
      <c r="B563" s="65" t="str">
        <f t="shared" ref="B563" si="2976">IF(AND(C563="",D563="",E563),"",A563)</f>
        <v/>
      </c>
      <c r="C563" s="63"/>
      <c r="D563" s="63"/>
      <c r="E563" s="64"/>
      <c r="F563" s="67" t="str">
        <f t="shared" si="2768"/>
        <v/>
      </c>
      <c r="G563" s="68" t="str">
        <f t="shared" si="2769"/>
        <v/>
      </c>
      <c r="H563" t="str">
        <f>IF(I563=1,NastaveniIPV!$I$48&amp;""&amp;$D$10,IF(I563=2,NastaveniIPV!$I$47,IF(J563=1,NastaveniIPV!$I$52,"")))</f>
        <v/>
      </c>
      <c r="I563" s="81" t="str">
        <f t="shared" si="2770"/>
        <v/>
      </c>
      <c r="J563" s="14" t="str">
        <f t="shared" si="2771"/>
        <v/>
      </c>
      <c r="O563">
        <v>544</v>
      </c>
      <c r="P563" s="1">
        <f t="shared" si="2772"/>
        <v>0</v>
      </c>
      <c r="Q563">
        <f t="shared" si="2773"/>
        <v>0</v>
      </c>
      <c r="R563" s="38" t="str">
        <f t="shared" si="2774"/>
        <v/>
      </c>
      <c r="S563" t="str">
        <f t="shared" si="2775"/>
        <v/>
      </c>
      <c r="T563" s="38" t="str">
        <f t="shared" si="2776"/>
        <v/>
      </c>
      <c r="W563">
        <f>NastaveniIPV!$D$47</f>
        <v>0.02</v>
      </c>
      <c r="X563">
        <f>NastaveniIPV!$D$48</f>
        <v>0.06</v>
      </c>
      <c r="Y563">
        <f>NastaveniIPV!$D$49</f>
        <v>0.06</v>
      </c>
      <c r="Z563">
        <f>NastaveniIPV!$D$50</f>
        <v>0.06</v>
      </c>
      <c r="AA563">
        <f>NastaveniIPV!$D$51</f>
        <v>1.7999999999999999E-2</v>
      </c>
      <c r="AB563">
        <f>NastaveniIPV!$D$52</f>
        <v>0.01</v>
      </c>
      <c r="AC563">
        <f>NastaveniIPV!$D$53</f>
        <v>0.01</v>
      </c>
      <c r="AD563">
        <f>NastaveniIPV!$D$54</f>
        <v>0.01</v>
      </c>
      <c r="AE563">
        <f>NastaveniIPV!$D$55</f>
        <v>0.01</v>
      </c>
      <c r="AF563">
        <f>NastaveniIPV!$D$56</f>
        <v>0.01</v>
      </c>
      <c r="AG563">
        <f t="shared" ref="AG563:BF563" si="2977">IF($T563=AG$18,1,IF(AG$18&lt;$T563,0,AF563+1))</f>
        <v>0</v>
      </c>
      <c r="AH563">
        <f t="shared" si="2977"/>
        <v>0</v>
      </c>
      <c r="AI563">
        <f t="shared" si="2977"/>
        <v>0</v>
      </c>
      <c r="AJ563">
        <f t="shared" si="2977"/>
        <v>0</v>
      </c>
      <c r="AK563">
        <f t="shared" si="2977"/>
        <v>0</v>
      </c>
      <c r="AL563">
        <f t="shared" si="2977"/>
        <v>0</v>
      </c>
      <c r="AM563">
        <f t="shared" si="2977"/>
        <v>0</v>
      </c>
      <c r="AN563">
        <f t="shared" si="2977"/>
        <v>0</v>
      </c>
      <c r="AO563">
        <f t="shared" si="2977"/>
        <v>0</v>
      </c>
      <c r="AP563">
        <f t="shared" si="2977"/>
        <v>0</v>
      </c>
      <c r="AQ563">
        <f t="shared" si="2977"/>
        <v>0</v>
      </c>
      <c r="AR563">
        <f t="shared" si="2977"/>
        <v>0</v>
      </c>
      <c r="AS563">
        <f t="shared" si="2977"/>
        <v>0</v>
      </c>
      <c r="AT563">
        <f t="shared" si="2977"/>
        <v>0</v>
      </c>
      <c r="AU563">
        <f t="shared" si="2977"/>
        <v>0</v>
      </c>
      <c r="AV563">
        <f t="shared" si="2977"/>
        <v>0</v>
      </c>
      <c r="AW563">
        <f t="shared" si="2977"/>
        <v>0</v>
      </c>
      <c r="AX563">
        <f t="shared" si="2977"/>
        <v>0</v>
      </c>
      <c r="AY563">
        <f t="shared" si="2977"/>
        <v>0</v>
      </c>
      <c r="AZ563">
        <f t="shared" si="2977"/>
        <v>0</v>
      </c>
      <c r="BA563">
        <f t="shared" si="2977"/>
        <v>0</v>
      </c>
      <c r="BB563">
        <f t="shared" si="2977"/>
        <v>0</v>
      </c>
      <c r="BC563">
        <f t="shared" si="2977"/>
        <v>0</v>
      </c>
      <c r="BD563">
        <f t="shared" si="2977"/>
        <v>0</v>
      </c>
      <c r="BE563">
        <f t="shared" si="2977"/>
        <v>0</v>
      </c>
      <c r="BF563">
        <f t="shared" si="2977"/>
        <v>0</v>
      </c>
      <c r="BG563">
        <f t="shared" si="2778"/>
        <v>0</v>
      </c>
      <c r="BH563">
        <f t="shared" ref="BH563:BI563" si="2978">IF($T563&lt;BH$18,BG563+1,IF(BH$18=$T563,1,0))</f>
        <v>0</v>
      </c>
      <c r="BI563">
        <f t="shared" si="2978"/>
        <v>0</v>
      </c>
      <c r="BJ563">
        <f t="shared" si="2780"/>
        <v>0</v>
      </c>
      <c r="BK563">
        <f t="shared" ref="BK563:BO563" si="2979">IF(BK$18&gt;$D$10,0,IF($T563&lt;BK$18,BJ563+1,IF(BK$18=$T563,1,0)))</f>
        <v>0</v>
      </c>
      <c r="BL563">
        <f t="shared" si="2979"/>
        <v>0</v>
      </c>
      <c r="BM563">
        <f t="shared" si="2979"/>
        <v>0</v>
      </c>
      <c r="BN563">
        <f t="shared" si="2979"/>
        <v>0</v>
      </c>
      <c r="BO563">
        <f t="shared" si="2979"/>
        <v>0</v>
      </c>
      <c r="BP563">
        <f t="shared" si="2782"/>
        <v>0</v>
      </c>
      <c r="BQ563">
        <f t="shared" si="2783"/>
        <v>0</v>
      </c>
      <c r="BR563">
        <f t="shared" si="2784"/>
        <v>0</v>
      </c>
      <c r="BS563">
        <f t="shared" si="2785"/>
        <v>0</v>
      </c>
      <c r="BT563">
        <f t="shared" si="2786"/>
        <v>0</v>
      </c>
      <c r="BU563">
        <f t="shared" si="2787"/>
        <v>0</v>
      </c>
      <c r="BV563">
        <f t="shared" si="2788"/>
        <v>0</v>
      </c>
      <c r="BW563">
        <f t="shared" si="2789"/>
        <v>0</v>
      </c>
      <c r="BX563">
        <f t="shared" si="2790"/>
        <v>0</v>
      </c>
      <c r="BY563">
        <f t="shared" si="2791"/>
        <v>0</v>
      </c>
      <c r="BZ563">
        <f t="shared" si="2792"/>
        <v>0</v>
      </c>
      <c r="CA563">
        <f t="shared" si="2793"/>
        <v>0</v>
      </c>
      <c r="CB563">
        <f t="shared" si="2794"/>
        <v>0</v>
      </c>
      <c r="CC563">
        <f t="shared" si="2795"/>
        <v>0</v>
      </c>
      <c r="CD563">
        <f t="shared" si="2796"/>
        <v>0</v>
      </c>
      <c r="CE563">
        <f t="shared" si="2797"/>
        <v>0</v>
      </c>
      <c r="CF563">
        <f t="shared" si="2798"/>
        <v>0</v>
      </c>
      <c r="CG563">
        <f t="shared" si="2799"/>
        <v>0</v>
      </c>
      <c r="CH563">
        <f t="shared" si="2800"/>
        <v>0</v>
      </c>
      <c r="CI563">
        <f t="shared" si="2801"/>
        <v>0</v>
      </c>
      <c r="CJ563">
        <f t="shared" si="2802"/>
        <v>0</v>
      </c>
      <c r="CK563">
        <f t="shared" si="2803"/>
        <v>0</v>
      </c>
      <c r="CL563">
        <f t="shared" si="2804"/>
        <v>0</v>
      </c>
      <c r="CM563">
        <f t="shared" si="2805"/>
        <v>0</v>
      </c>
      <c r="CN563">
        <f t="shared" si="2806"/>
        <v>0</v>
      </c>
      <c r="CO563">
        <f t="shared" si="2807"/>
        <v>0</v>
      </c>
      <c r="CP563">
        <f t="shared" si="2808"/>
        <v>0</v>
      </c>
      <c r="CQ563">
        <f t="shared" si="2809"/>
        <v>0</v>
      </c>
      <c r="CR563">
        <f t="shared" si="2810"/>
        <v>0</v>
      </c>
      <c r="CS563">
        <f t="shared" si="2811"/>
        <v>0</v>
      </c>
      <c r="CT563" t="str">
        <f t="shared" si="2812"/>
        <v/>
      </c>
      <c r="CU563" t="str">
        <f t="shared" si="2813"/>
        <v/>
      </c>
      <c r="CV563" t="str">
        <f t="shared" si="2814"/>
        <v/>
      </c>
      <c r="CW563" t="str">
        <f t="shared" si="2815"/>
        <v/>
      </c>
      <c r="CX563" t="str">
        <f t="shared" si="2816"/>
        <v/>
      </c>
      <c r="CY563" t="str">
        <f t="shared" si="2817"/>
        <v/>
      </c>
      <c r="CZ563" t="str">
        <f t="shared" si="2818"/>
        <v/>
      </c>
      <c r="DA563" t="str">
        <f t="shared" si="2819"/>
        <v/>
      </c>
      <c r="DB563" t="str">
        <f t="shared" si="2820"/>
        <v/>
      </c>
      <c r="DC563" t="str">
        <f t="shared" si="2821"/>
        <v/>
      </c>
      <c r="DD563" t="str">
        <f t="shared" si="2822"/>
        <v/>
      </c>
      <c r="DE563" t="str">
        <f t="shared" si="2823"/>
        <v/>
      </c>
      <c r="DF563" t="str">
        <f t="shared" si="2824"/>
        <v/>
      </c>
      <c r="DG563" t="str">
        <f t="shared" si="2825"/>
        <v/>
      </c>
      <c r="DH563" t="str">
        <f t="shared" si="2826"/>
        <v/>
      </c>
      <c r="DI563" t="str">
        <f t="shared" si="2827"/>
        <v/>
      </c>
      <c r="DJ563" t="str">
        <f t="shared" si="2828"/>
        <v/>
      </c>
      <c r="DK563" t="str">
        <f t="shared" si="2829"/>
        <v/>
      </c>
      <c r="DL563" t="str">
        <f t="shared" si="2830"/>
        <v/>
      </c>
      <c r="DM563" t="str">
        <f t="shared" si="2831"/>
        <v/>
      </c>
      <c r="DN563" t="str">
        <f t="shared" si="2832"/>
        <v/>
      </c>
      <c r="DO563" t="str">
        <f t="shared" si="2833"/>
        <v/>
      </c>
      <c r="DP563" t="str">
        <f t="shared" si="2834"/>
        <v/>
      </c>
      <c r="DQ563" t="str">
        <f t="shared" si="2835"/>
        <v/>
      </c>
      <c r="DR563" t="str">
        <f t="shared" si="2836"/>
        <v/>
      </c>
      <c r="DS563" t="str">
        <f t="shared" si="2837"/>
        <v/>
      </c>
      <c r="DT563" t="str">
        <f t="shared" si="2838"/>
        <v/>
      </c>
      <c r="DU563" t="str">
        <f t="shared" si="2839"/>
        <v/>
      </c>
      <c r="DV563" t="str">
        <f t="shared" si="2840"/>
        <v/>
      </c>
      <c r="DW563" t="str">
        <f t="shared" si="2841"/>
        <v/>
      </c>
      <c r="DX563" t="str">
        <f t="shared" si="2842"/>
        <v/>
      </c>
      <c r="DY563" t="str">
        <f t="shared" si="2843"/>
        <v/>
      </c>
      <c r="DZ563" t="str">
        <f t="shared" si="2844"/>
        <v/>
      </c>
      <c r="EA563" t="str">
        <f t="shared" si="2845"/>
        <v/>
      </c>
      <c r="EB563" t="str">
        <f t="shared" si="2846"/>
        <v/>
      </c>
      <c r="EC563" t="str">
        <f t="shared" si="2847"/>
        <v/>
      </c>
      <c r="ED563" t="str">
        <f t="shared" si="2848"/>
        <v/>
      </c>
      <c r="EE563" t="str">
        <f t="shared" si="2849"/>
        <v/>
      </c>
      <c r="EF563" t="str">
        <f t="shared" si="2850"/>
        <v/>
      </c>
      <c r="EG563" t="str">
        <f t="shared" si="2851"/>
        <v/>
      </c>
      <c r="EH563">
        <f t="shared" si="2852"/>
        <v>0</v>
      </c>
      <c r="EI563">
        <f t="shared" si="2853"/>
        <v>0</v>
      </c>
      <c r="EJ563">
        <f t="shared" si="2854"/>
        <v>0</v>
      </c>
      <c r="EK563" t="str">
        <f t="shared" si="2855"/>
        <v/>
      </c>
      <c r="EL563" t="str">
        <f t="shared" si="2856"/>
        <v/>
      </c>
      <c r="EM563" t="str">
        <f t="shared" si="2857"/>
        <v/>
      </c>
      <c r="EN563" s="2">
        <f t="shared" si="2858"/>
        <v>0</v>
      </c>
      <c r="EO563" s="1">
        <f t="shared" si="2859"/>
        <v>0</v>
      </c>
    </row>
    <row r="564" spans="1:145" ht="15" thickBot="1" x14ac:dyDescent="0.25">
      <c r="A564" s="14">
        <v>545</v>
      </c>
      <c r="B564" s="65" t="str">
        <f t="shared" ref="B564" si="2980">IF(AND(C564="",D564="",E564=""),"",A564)</f>
        <v/>
      </c>
      <c r="C564" s="61"/>
      <c r="D564" s="62"/>
      <c r="E564" s="61"/>
      <c r="F564" s="67" t="str">
        <f t="shared" si="2768"/>
        <v/>
      </c>
      <c r="G564" s="68" t="str">
        <f t="shared" si="2769"/>
        <v/>
      </c>
      <c r="H564" t="str">
        <f>IF(I564=1,NastaveniIPV!$I$48&amp;""&amp;$D$10,IF(I564=2,NastaveniIPV!$I$47,IF(J564=1,NastaveniIPV!$I$52,"")))</f>
        <v/>
      </c>
      <c r="I564" s="81" t="str">
        <f t="shared" si="2770"/>
        <v/>
      </c>
      <c r="J564" s="14" t="str">
        <f t="shared" si="2771"/>
        <v/>
      </c>
      <c r="O564">
        <v>545</v>
      </c>
      <c r="P564" s="1">
        <f t="shared" si="2772"/>
        <v>0</v>
      </c>
      <c r="Q564">
        <f t="shared" si="2773"/>
        <v>0</v>
      </c>
      <c r="R564" s="38" t="str">
        <f t="shared" si="2774"/>
        <v/>
      </c>
      <c r="S564" t="str">
        <f t="shared" si="2775"/>
        <v/>
      </c>
      <c r="T564" s="38" t="str">
        <f t="shared" si="2776"/>
        <v/>
      </c>
      <c r="W564">
        <f>NastaveniIPV!$D$47</f>
        <v>0.02</v>
      </c>
      <c r="X564">
        <f>NastaveniIPV!$D$48</f>
        <v>0.06</v>
      </c>
      <c r="Y564">
        <f>NastaveniIPV!$D$49</f>
        <v>0.06</v>
      </c>
      <c r="Z564">
        <f>NastaveniIPV!$D$50</f>
        <v>0.06</v>
      </c>
      <c r="AA564">
        <f>NastaveniIPV!$D$51</f>
        <v>1.7999999999999999E-2</v>
      </c>
      <c r="AB564">
        <f>NastaveniIPV!$D$52</f>
        <v>0.01</v>
      </c>
      <c r="AC564">
        <f>NastaveniIPV!$D$53</f>
        <v>0.01</v>
      </c>
      <c r="AD564">
        <f>NastaveniIPV!$D$54</f>
        <v>0.01</v>
      </c>
      <c r="AE564">
        <f>NastaveniIPV!$D$55</f>
        <v>0.01</v>
      </c>
      <c r="AF564">
        <f>NastaveniIPV!$D$56</f>
        <v>0.01</v>
      </c>
      <c r="AG564">
        <f t="shared" ref="AG564:BF564" si="2981">IF($T564=AG$18,1,IF(AG$18&lt;$T564,0,AF564+1))</f>
        <v>0</v>
      </c>
      <c r="AH564">
        <f t="shared" si="2981"/>
        <v>0</v>
      </c>
      <c r="AI564">
        <f t="shared" si="2981"/>
        <v>0</v>
      </c>
      <c r="AJ564">
        <f t="shared" si="2981"/>
        <v>0</v>
      </c>
      <c r="AK564">
        <f t="shared" si="2981"/>
        <v>0</v>
      </c>
      <c r="AL564">
        <f t="shared" si="2981"/>
        <v>0</v>
      </c>
      <c r="AM564">
        <f t="shared" si="2981"/>
        <v>0</v>
      </c>
      <c r="AN564">
        <f t="shared" si="2981"/>
        <v>0</v>
      </c>
      <c r="AO564">
        <f t="shared" si="2981"/>
        <v>0</v>
      </c>
      <c r="AP564">
        <f t="shared" si="2981"/>
        <v>0</v>
      </c>
      <c r="AQ564">
        <f t="shared" si="2981"/>
        <v>0</v>
      </c>
      <c r="AR564">
        <f t="shared" si="2981"/>
        <v>0</v>
      </c>
      <c r="AS564">
        <f t="shared" si="2981"/>
        <v>0</v>
      </c>
      <c r="AT564">
        <f t="shared" si="2981"/>
        <v>0</v>
      </c>
      <c r="AU564">
        <f t="shared" si="2981"/>
        <v>0</v>
      </c>
      <c r="AV564">
        <f t="shared" si="2981"/>
        <v>0</v>
      </c>
      <c r="AW564">
        <f t="shared" si="2981"/>
        <v>0</v>
      </c>
      <c r="AX564">
        <f t="shared" si="2981"/>
        <v>0</v>
      </c>
      <c r="AY564">
        <f t="shared" si="2981"/>
        <v>0</v>
      </c>
      <c r="AZ564">
        <f t="shared" si="2981"/>
        <v>0</v>
      </c>
      <c r="BA564">
        <f t="shared" si="2981"/>
        <v>0</v>
      </c>
      <c r="BB564">
        <f t="shared" si="2981"/>
        <v>0</v>
      </c>
      <c r="BC564">
        <f t="shared" si="2981"/>
        <v>0</v>
      </c>
      <c r="BD564">
        <f t="shared" si="2981"/>
        <v>0</v>
      </c>
      <c r="BE564">
        <f t="shared" si="2981"/>
        <v>0</v>
      </c>
      <c r="BF564">
        <f t="shared" si="2981"/>
        <v>0</v>
      </c>
      <c r="BG564">
        <f t="shared" si="2778"/>
        <v>0</v>
      </c>
      <c r="BH564">
        <f t="shared" ref="BH564:BI564" si="2982">IF($T564&lt;BH$18,BG564+1,IF(BH$18=$T564,1,0))</f>
        <v>0</v>
      </c>
      <c r="BI564">
        <f t="shared" si="2982"/>
        <v>0</v>
      </c>
      <c r="BJ564">
        <f t="shared" si="2780"/>
        <v>0</v>
      </c>
      <c r="BK564">
        <f t="shared" ref="BK564:BO564" si="2983">IF(BK$18&gt;$D$10,0,IF($T564&lt;BK$18,BJ564+1,IF(BK$18=$T564,1,0)))</f>
        <v>0</v>
      </c>
      <c r="BL564">
        <f t="shared" si="2983"/>
        <v>0</v>
      </c>
      <c r="BM564">
        <f t="shared" si="2983"/>
        <v>0</v>
      </c>
      <c r="BN564">
        <f t="shared" si="2983"/>
        <v>0</v>
      </c>
      <c r="BO564">
        <f t="shared" si="2983"/>
        <v>0</v>
      </c>
      <c r="BP564">
        <f t="shared" si="2782"/>
        <v>0</v>
      </c>
      <c r="BQ564">
        <f t="shared" si="2783"/>
        <v>0</v>
      </c>
      <c r="BR564">
        <f t="shared" si="2784"/>
        <v>0</v>
      </c>
      <c r="BS564">
        <f t="shared" si="2785"/>
        <v>0</v>
      </c>
      <c r="BT564">
        <f t="shared" si="2786"/>
        <v>0</v>
      </c>
      <c r="BU564">
        <f t="shared" si="2787"/>
        <v>0</v>
      </c>
      <c r="BV564">
        <f t="shared" si="2788"/>
        <v>0</v>
      </c>
      <c r="BW564">
        <f t="shared" si="2789"/>
        <v>0</v>
      </c>
      <c r="BX564">
        <f t="shared" si="2790"/>
        <v>0</v>
      </c>
      <c r="BY564">
        <f t="shared" si="2791"/>
        <v>0</v>
      </c>
      <c r="BZ564">
        <f t="shared" si="2792"/>
        <v>0</v>
      </c>
      <c r="CA564">
        <f t="shared" si="2793"/>
        <v>0</v>
      </c>
      <c r="CB564">
        <f t="shared" si="2794"/>
        <v>0</v>
      </c>
      <c r="CC564">
        <f t="shared" si="2795"/>
        <v>0</v>
      </c>
      <c r="CD564">
        <f t="shared" si="2796"/>
        <v>0</v>
      </c>
      <c r="CE564">
        <f t="shared" si="2797"/>
        <v>0</v>
      </c>
      <c r="CF564">
        <f t="shared" si="2798"/>
        <v>0</v>
      </c>
      <c r="CG564">
        <f t="shared" si="2799"/>
        <v>0</v>
      </c>
      <c r="CH564">
        <f t="shared" si="2800"/>
        <v>0</v>
      </c>
      <c r="CI564">
        <f t="shared" si="2801"/>
        <v>0</v>
      </c>
      <c r="CJ564">
        <f t="shared" si="2802"/>
        <v>0</v>
      </c>
      <c r="CK564">
        <f t="shared" si="2803"/>
        <v>0</v>
      </c>
      <c r="CL564">
        <f t="shared" si="2804"/>
        <v>0</v>
      </c>
      <c r="CM564">
        <f t="shared" si="2805"/>
        <v>0</v>
      </c>
      <c r="CN564">
        <f t="shared" si="2806"/>
        <v>0</v>
      </c>
      <c r="CO564">
        <f t="shared" si="2807"/>
        <v>0</v>
      </c>
      <c r="CP564">
        <f t="shared" si="2808"/>
        <v>0</v>
      </c>
      <c r="CQ564">
        <f t="shared" si="2809"/>
        <v>0</v>
      </c>
      <c r="CR564">
        <f t="shared" si="2810"/>
        <v>0</v>
      </c>
      <c r="CS564">
        <f t="shared" si="2811"/>
        <v>0</v>
      </c>
      <c r="CT564" t="str">
        <f t="shared" si="2812"/>
        <v/>
      </c>
      <c r="CU564" t="str">
        <f t="shared" si="2813"/>
        <v/>
      </c>
      <c r="CV564" t="str">
        <f t="shared" si="2814"/>
        <v/>
      </c>
      <c r="CW564" t="str">
        <f t="shared" si="2815"/>
        <v/>
      </c>
      <c r="CX564" t="str">
        <f t="shared" si="2816"/>
        <v/>
      </c>
      <c r="CY564" t="str">
        <f t="shared" si="2817"/>
        <v/>
      </c>
      <c r="CZ564" t="str">
        <f t="shared" si="2818"/>
        <v/>
      </c>
      <c r="DA564" t="str">
        <f t="shared" si="2819"/>
        <v/>
      </c>
      <c r="DB564" t="str">
        <f t="shared" si="2820"/>
        <v/>
      </c>
      <c r="DC564" t="str">
        <f t="shared" si="2821"/>
        <v/>
      </c>
      <c r="DD564" t="str">
        <f t="shared" si="2822"/>
        <v/>
      </c>
      <c r="DE564" t="str">
        <f t="shared" si="2823"/>
        <v/>
      </c>
      <c r="DF564" t="str">
        <f t="shared" si="2824"/>
        <v/>
      </c>
      <c r="DG564" t="str">
        <f t="shared" si="2825"/>
        <v/>
      </c>
      <c r="DH564" t="str">
        <f t="shared" si="2826"/>
        <v/>
      </c>
      <c r="DI564" t="str">
        <f t="shared" si="2827"/>
        <v/>
      </c>
      <c r="DJ564" t="str">
        <f t="shared" si="2828"/>
        <v/>
      </c>
      <c r="DK564" t="str">
        <f t="shared" si="2829"/>
        <v/>
      </c>
      <c r="DL564" t="str">
        <f t="shared" si="2830"/>
        <v/>
      </c>
      <c r="DM564" t="str">
        <f t="shared" si="2831"/>
        <v/>
      </c>
      <c r="DN564" t="str">
        <f t="shared" si="2832"/>
        <v/>
      </c>
      <c r="DO564" t="str">
        <f t="shared" si="2833"/>
        <v/>
      </c>
      <c r="DP564" t="str">
        <f t="shared" si="2834"/>
        <v/>
      </c>
      <c r="DQ564" t="str">
        <f t="shared" si="2835"/>
        <v/>
      </c>
      <c r="DR564" t="str">
        <f t="shared" si="2836"/>
        <v/>
      </c>
      <c r="DS564" t="str">
        <f t="shared" si="2837"/>
        <v/>
      </c>
      <c r="DT564" t="str">
        <f t="shared" si="2838"/>
        <v/>
      </c>
      <c r="DU564" t="str">
        <f t="shared" si="2839"/>
        <v/>
      </c>
      <c r="DV564" t="str">
        <f t="shared" si="2840"/>
        <v/>
      </c>
      <c r="DW564" t="str">
        <f t="shared" si="2841"/>
        <v/>
      </c>
      <c r="DX564" t="str">
        <f t="shared" si="2842"/>
        <v/>
      </c>
      <c r="DY564" t="str">
        <f t="shared" si="2843"/>
        <v/>
      </c>
      <c r="DZ564" t="str">
        <f t="shared" si="2844"/>
        <v/>
      </c>
      <c r="EA564" t="str">
        <f t="shared" si="2845"/>
        <v/>
      </c>
      <c r="EB564" t="str">
        <f t="shared" si="2846"/>
        <v/>
      </c>
      <c r="EC564" t="str">
        <f t="shared" si="2847"/>
        <v/>
      </c>
      <c r="ED564" t="str">
        <f t="shared" si="2848"/>
        <v/>
      </c>
      <c r="EE564" t="str">
        <f t="shared" si="2849"/>
        <v/>
      </c>
      <c r="EF564" t="str">
        <f t="shared" si="2850"/>
        <v/>
      </c>
      <c r="EG564" t="str">
        <f t="shared" si="2851"/>
        <v/>
      </c>
      <c r="EH564">
        <f t="shared" si="2852"/>
        <v>0</v>
      </c>
      <c r="EI564">
        <f t="shared" si="2853"/>
        <v>0</v>
      </c>
      <c r="EJ564">
        <f t="shared" si="2854"/>
        <v>0</v>
      </c>
      <c r="EK564" t="str">
        <f t="shared" si="2855"/>
        <v/>
      </c>
      <c r="EL564" t="str">
        <f t="shared" si="2856"/>
        <v/>
      </c>
      <c r="EM564" t="str">
        <f t="shared" si="2857"/>
        <v/>
      </c>
      <c r="EN564" s="2">
        <f t="shared" si="2858"/>
        <v>0</v>
      </c>
      <c r="EO564" s="1">
        <f t="shared" si="2859"/>
        <v>0</v>
      </c>
    </row>
    <row r="565" spans="1:145" ht="15" thickBot="1" x14ac:dyDescent="0.25">
      <c r="A565" s="14">
        <v>546</v>
      </c>
      <c r="B565" s="65" t="str">
        <f t="shared" ref="B565" si="2984">IF(AND(C565="",D565="",E565),"",A565)</f>
        <v/>
      </c>
      <c r="C565" s="63"/>
      <c r="D565" s="63"/>
      <c r="E565" s="64"/>
      <c r="F565" s="67" t="str">
        <f t="shared" si="2768"/>
        <v/>
      </c>
      <c r="G565" s="68" t="str">
        <f t="shared" si="2769"/>
        <v/>
      </c>
      <c r="H565" t="str">
        <f>IF(I565=1,NastaveniIPV!$I$48&amp;""&amp;$D$10,IF(I565=2,NastaveniIPV!$I$47,IF(J565=1,NastaveniIPV!$I$52,"")))</f>
        <v/>
      </c>
      <c r="I565" s="81" t="str">
        <f t="shared" si="2770"/>
        <v/>
      </c>
      <c r="J565" s="14" t="str">
        <f t="shared" si="2771"/>
        <v/>
      </c>
      <c r="O565">
        <v>546</v>
      </c>
      <c r="P565" s="1">
        <f t="shared" si="2772"/>
        <v>0</v>
      </c>
      <c r="Q565">
        <f t="shared" si="2773"/>
        <v>0</v>
      </c>
      <c r="R565" s="38" t="str">
        <f t="shared" si="2774"/>
        <v/>
      </c>
      <c r="S565" t="str">
        <f t="shared" si="2775"/>
        <v/>
      </c>
      <c r="T565" s="38" t="str">
        <f t="shared" si="2776"/>
        <v/>
      </c>
      <c r="W565">
        <f>NastaveniIPV!$D$47</f>
        <v>0.02</v>
      </c>
      <c r="X565">
        <f>NastaveniIPV!$D$48</f>
        <v>0.06</v>
      </c>
      <c r="Y565">
        <f>NastaveniIPV!$D$49</f>
        <v>0.06</v>
      </c>
      <c r="Z565">
        <f>NastaveniIPV!$D$50</f>
        <v>0.06</v>
      </c>
      <c r="AA565">
        <f>NastaveniIPV!$D$51</f>
        <v>1.7999999999999999E-2</v>
      </c>
      <c r="AB565">
        <f>NastaveniIPV!$D$52</f>
        <v>0.01</v>
      </c>
      <c r="AC565">
        <f>NastaveniIPV!$D$53</f>
        <v>0.01</v>
      </c>
      <c r="AD565">
        <f>NastaveniIPV!$D$54</f>
        <v>0.01</v>
      </c>
      <c r="AE565">
        <f>NastaveniIPV!$D$55</f>
        <v>0.01</v>
      </c>
      <c r="AF565">
        <f>NastaveniIPV!$D$56</f>
        <v>0.01</v>
      </c>
      <c r="AG565">
        <f t="shared" ref="AG565:BF565" si="2985">IF($T565=AG$18,1,IF(AG$18&lt;$T565,0,AF565+1))</f>
        <v>0</v>
      </c>
      <c r="AH565">
        <f t="shared" si="2985"/>
        <v>0</v>
      </c>
      <c r="AI565">
        <f t="shared" si="2985"/>
        <v>0</v>
      </c>
      <c r="AJ565">
        <f t="shared" si="2985"/>
        <v>0</v>
      </c>
      <c r="AK565">
        <f t="shared" si="2985"/>
        <v>0</v>
      </c>
      <c r="AL565">
        <f t="shared" si="2985"/>
        <v>0</v>
      </c>
      <c r="AM565">
        <f t="shared" si="2985"/>
        <v>0</v>
      </c>
      <c r="AN565">
        <f t="shared" si="2985"/>
        <v>0</v>
      </c>
      <c r="AO565">
        <f t="shared" si="2985"/>
        <v>0</v>
      </c>
      <c r="AP565">
        <f t="shared" si="2985"/>
        <v>0</v>
      </c>
      <c r="AQ565">
        <f t="shared" si="2985"/>
        <v>0</v>
      </c>
      <c r="AR565">
        <f t="shared" si="2985"/>
        <v>0</v>
      </c>
      <c r="AS565">
        <f t="shared" si="2985"/>
        <v>0</v>
      </c>
      <c r="AT565">
        <f t="shared" si="2985"/>
        <v>0</v>
      </c>
      <c r="AU565">
        <f t="shared" si="2985"/>
        <v>0</v>
      </c>
      <c r="AV565">
        <f t="shared" si="2985"/>
        <v>0</v>
      </c>
      <c r="AW565">
        <f t="shared" si="2985"/>
        <v>0</v>
      </c>
      <c r="AX565">
        <f t="shared" si="2985"/>
        <v>0</v>
      </c>
      <c r="AY565">
        <f t="shared" si="2985"/>
        <v>0</v>
      </c>
      <c r="AZ565">
        <f t="shared" si="2985"/>
        <v>0</v>
      </c>
      <c r="BA565">
        <f t="shared" si="2985"/>
        <v>0</v>
      </c>
      <c r="BB565">
        <f t="shared" si="2985"/>
        <v>0</v>
      </c>
      <c r="BC565">
        <f t="shared" si="2985"/>
        <v>0</v>
      </c>
      <c r="BD565">
        <f t="shared" si="2985"/>
        <v>0</v>
      </c>
      <c r="BE565">
        <f t="shared" si="2985"/>
        <v>0</v>
      </c>
      <c r="BF565">
        <f t="shared" si="2985"/>
        <v>0</v>
      </c>
      <c r="BG565">
        <f t="shared" si="2778"/>
        <v>0</v>
      </c>
      <c r="BH565">
        <f t="shared" ref="BH565:BI565" si="2986">IF($T565&lt;BH$18,BG565+1,IF(BH$18=$T565,1,0))</f>
        <v>0</v>
      </c>
      <c r="BI565">
        <f t="shared" si="2986"/>
        <v>0</v>
      </c>
      <c r="BJ565">
        <f t="shared" si="2780"/>
        <v>0</v>
      </c>
      <c r="BK565">
        <f t="shared" ref="BK565:BO565" si="2987">IF(BK$18&gt;$D$10,0,IF($T565&lt;BK$18,BJ565+1,IF(BK$18=$T565,1,0)))</f>
        <v>0</v>
      </c>
      <c r="BL565">
        <f t="shared" si="2987"/>
        <v>0</v>
      </c>
      <c r="BM565">
        <f t="shared" si="2987"/>
        <v>0</v>
      </c>
      <c r="BN565">
        <f t="shared" si="2987"/>
        <v>0</v>
      </c>
      <c r="BO565">
        <f t="shared" si="2987"/>
        <v>0</v>
      </c>
      <c r="BP565">
        <f t="shared" si="2782"/>
        <v>0</v>
      </c>
      <c r="BQ565">
        <f t="shared" si="2783"/>
        <v>0</v>
      </c>
      <c r="BR565">
        <f t="shared" si="2784"/>
        <v>0</v>
      </c>
      <c r="BS565">
        <f t="shared" si="2785"/>
        <v>0</v>
      </c>
      <c r="BT565">
        <f t="shared" si="2786"/>
        <v>0</v>
      </c>
      <c r="BU565">
        <f t="shared" si="2787"/>
        <v>0</v>
      </c>
      <c r="BV565">
        <f t="shared" si="2788"/>
        <v>0</v>
      </c>
      <c r="BW565">
        <f t="shared" si="2789"/>
        <v>0</v>
      </c>
      <c r="BX565">
        <f t="shared" si="2790"/>
        <v>0</v>
      </c>
      <c r="BY565">
        <f t="shared" si="2791"/>
        <v>0</v>
      </c>
      <c r="BZ565">
        <f t="shared" si="2792"/>
        <v>0</v>
      </c>
      <c r="CA565">
        <f t="shared" si="2793"/>
        <v>0</v>
      </c>
      <c r="CB565">
        <f t="shared" si="2794"/>
        <v>0</v>
      </c>
      <c r="CC565">
        <f t="shared" si="2795"/>
        <v>0</v>
      </c>
      <c r="CD565">
        <f t="shared" si="2796"/>
        <v>0</v>
      </c>
      <c r="CE565">
        <f t="shared" si="2797"/>
        <v>0</v>
      </c>
      <c r="CF565">
        <f t="shared" si="2798"/>
        <v>0</v>
      </c>
      <c r="CG565">
        <f t="shared" si="2799"/>
        <v>0</v>
      </c>
      <c r="CH565">
        <f t="shared" si="2800"/>
        <v>0</v>
      </c>
      <c r="CI565">
        <f t="shared" si="2801"/>
        <v>0</v>
      </c>
      <c r="CJ565">
        <f t="shared" si="2802"/>
        <v>0</v>
      </c>
      <c r="CK565">
        <f t="shared" si="2803"/>
        <v>0</v>
      </c>
      <c r="CL565">
        <f t="shared" si="2804"/>
        <v>0</v>
      </c>
      <c r="CM565">
        <f t="shared" si="2805"/>
        <v>0</v>
      </c>
      <c r="CN565">
        <f t="shared" si="2806"/>
        <v>0</v>
      </c>
      <c r="CO565">
        <f t="shared" si="2807"/>
        <v>0</v>
      </c>
      <c r="CP565">
        <f t="shared" si="2808"/>
        <v>0</v>
      </c>
      <c r="CQ565">
        <f t="shared" si="2809"/>
        <v>0</v>
      </c>
      <c r="CR565">
        <f t="shared" si="2810"/>
        <v>0</v>
      </c>
      <c r="CS565">
        <f t="shared" si="2811"/>
        <v>0</v>
      </c>
      <c r="CT565" t="str">
        <f t="shared" si="2812"/>
        <v/>
      </c>
      <c r="CU565" t="str">
        <f t="shared" si="2813"/>
        <v/>
      </c>
      <c r="CV565" t="str">
        <f t="shared" si="2814"/>
        <v/>
      </c>
      <c r="CW565" t="str">
        <f t="shared" si="2815"/>
        <v/>
      </c>
      <c r="CX565" t="str">
        <f t="shared" si="2816"/>
        <v/>
      </c>
      <c r="CY565" t="str">
        <f t="shared" si="2817"/>
        <v/>
      </c>
      <c r="CZ565" t="str">
        <f t="shared" si="2818"/>
        <v/>
      </c>
      <c r="DA565" t="str">
        <f t="shared" si="2819"/>
        <v/>
      </c>
      <c r="DB565" t="str">
        <f t="shared" si="2820"/>
        <v/>
      </c>
      <c r="DC565" t="str">
        <f t="shared" si="2821"/>
        <v/>
      </c>
      <c r="DD565" t="str">
        <f t="shared" si="2822"/>
        <v/>
      </c>
      <c r="DE565" t="str">
        <f t="shared" si="2823"/>
        <v/>
      </c>
      <c r="DF565" t="str">
        <f t="shared" si="2824"/>
        <v/>
      </c>
      <c r="DG565" t="str">
        <f t="shared" si="2825"/>
        <v/>
      </c>
      <c r="DH565" t="str">
        <f t="shared" si="2826"/>
        <v/>
      </c>
      <c r="DI565" t="str">
        <f t="shared" si="2827"/>
        <v/>
      </c>
      <c r="DJ565" t="str">
        <f t="shared" si="2828"/>
        <v/>
      </c>
      <c r="DK565" t="str">
        <f t="shared" si="2829"/>
        <v/>
      </c>
      <c r="DL565" t="str">
        <f t="shared" si="2830"/>
        <v/>
      </c>
      <c r="DM565" t="str">
        <f t="shared" si="2831"/>
        <v/>
      </c>
      <c r="DN565" t="str">
        <f t="shared" si="2832"/>
        <v/>
      </c>
      <c r="DO565" t="str">
        <f t="shared" si="2833"/>
        <v/>
      </c>
      <c r="DP565" t="str">
        <f t="shared" si="2834"/>
        <v/>
      </c>
      <c r="DQ565" t="str">
        <f t="shared" si="2835"/>
        <v/>
      </c>
      <c r="DR565" t="str">
        <f t="shared" si="2836"/>
        <v/>
      </c>
      <c r="DS565" t="str">
        <f t="shared" si="2837"/>
        <v/>
      </c>
      <c r="DT565" t="str">
        <f t="shared" si="2838"/>
        <v/>
      </c>
      <c r="DU565" t="str">
        <f t="shared" si="2839"/>
        <v/>
      </c>
      <c r="DV565" t="str">
        <f t="shared" si="2840"/>
        <v/>
      </c>
      <c r="DW565" t="str">
        <f t="shared" si="2841"/>
        <v/>
      </c>
      <c r="DX565" t="str">
        <f t="shared" si="2842"/>
        <v/>
      </c>
      <c r="DY565" t="str">
        <f t="shared" si="2843"/>
        <v/>
      </c>
      <c r="DZ565" t="str">
        <f t="shared" si="2844"/>
        <v/>
      </c>
      <c r="EA565" t="str">
        <f t="shared" si="2845"/>
        <v/>
      </c>
      <c r="EB565" t="str">
        <f t="shared" si="2846"/>
        <v/>
      </c>
      <c r="EC565" t="str">
        <f t="shared" si="2847"/>
        <v/>
      </c>
      <c r="ED565" t="str">
        <f t="shared" si="2848"/>
        <v/>
      </c>
      <c r="EE565" t="str">
        <f t="shared" si="2849"/>
        <v/>
      </c>
      <c r="EF565" t="str">
        <f t="shared" si="2850"/>
        <v/>
      </c>
      <c r="EG565" t="str">
        <f t="shared" si="2851"/>
        <v/>
      </c>
      <c r="EH565">
        <f t="shared" si="2852"/>
        <v>0</v>
      </c>
      <c r="EI565">
        <f t="shared" si="2853"/>
        <v>0</v>
      </c>
      <c r="EJ565">
        <f t="shared" si="2854"/>
        <v>0</v>
      </c>
      <c r="EK565" t="str">
        <f t="shared" si="2855"/>
        <v/>
      </c>
      <c r="EL565" t="str">
        <f t="shared" si="2856"/>
        <v/>
      </c>
      <c r="EM565" t="str">
        <f t="shared" si="2857"/>
        <v/>
      </c>
      <c r="EN565" s="2">
        <f t="shared" si="2858"/>
        <v>0</v>
      </c>
      <c r="EO565" s="1">
        <f t="shared" si="2859"/>
        <v>0</v>
      </c>
    </row>
    <row r="566" spans="1:145" ht="15" thickBot="1" x14ac:dyDescent="0.25">
      <c r="A566" s="14">
        <v>547</v>
      </c>
      <c r="B566" s="65" t="str">
        <f t="shared" ref="B566" si="2988">IF(AND(C566="",D566="",E566=""),"",A566)</f>
        <v/>
      </c>
      <c r="C566" s="61"/>
      <c r="D566" s="62"/>
      <c r="E566" s="61"/>
      <c r="F566" s="67" t="str">
        <f t="shared" si="2768"/>
        <v/>
      </c>
      <c r="G566" s="68" t="str">
        <f t="shared" si="2769"/>
        <v/>
      </c>
      <c r="H566" t="str">
        <f>IF(I566=1,NastaveniIPV!$I$48&amp;""&amp;$D$10,IF(I566=2,NastaveniIPV!$I$47,IF(J566=1,NastaveniIPV!$I$52,"")))</f>
        <v/>
      </c>
      <c r="I566" s="81" t="str">
        <f t="shared" si="2770"/>
        <v/>
      </c>
      <c r="J566" s="14" t="str">
        <f t="shared" si="2771"/>
        <v/>
      </c>
      <c r="O566">
        <v>547</v>
      </c>
      <c r="P566" s="1">
        <f t="shared" si="2772"/>
        <v>0</v>
      </c>
      <c r="Q566">
        <f t="shared" si="2773"/>
        <v>0</v>
      </c>
      <c r="R566" s="38" t="str">
        <f t="shared" si="2774"/>
        <v/>
      </c>
      <c r="S566" t="str">
        <f t="shared" si="2775"/>
        <v/>
      </c>
      <c r="T566" s="38" t="str">
        <f t="shared" si="2776"/>
        <v/>
      </c>
      <c r="W566">
        <f>NastaveniIPV!$D$47</f>
        <v>0.02</v>
      </c>
      <c r="X566">
        <f>NastaveniIPV!$D$48</f>
        <v>0.06</v>
      </c>
      <c r="Y566">
        <f>NastaveniIPV!$D$49</f>
        <v>0.06</v>
      </c>
      <c r="Z566">
        <f>NastaveniIPV!$D$50</f>
        <v>0.06</v>
      </c>
      <c r="AA566">
        <f>NastaveniIPV!$D$51</f>
        <v>1.7999999999999999E-2</v>
      </c>
      <c r="AB566">
        <f>NastaveniIPV!$D$52</f>
        <v>0.01</v>
      </c>
      <c r="AC566">
        <f>NastaveniIPV!$D$53</f>
        <v>0.01</v>
      </c>
      <c r="AD566">
        <f>NastaveniIPV!$D$54</f>
        <v>0.01</v>
      </c>
      <c r="AE566">
        <f>NastaveniIPV!$D$55</f>
        <v>0.01</v>
      </c>
      <c r="AF566">
        <f>NastaveniIPV!$D$56</f>
        <v>0.01</v>
      </c>
      <c r="AG566">
        <f t="shared" ref="AG566:BF566" si="2989">IF($T566=AG$18,1,IF(AG$18&lt;$T566,0,AF566+1))</f>
        <v>0</v>
      </c>
      <c r="AH566">
        <f t="shared" si="2989"/>
        <v>0</v>
      </c>
      <c r="AI566">
        <f t="shared" si="2989"/>
        <v>0</v>
      </c>
      <c r="AJ566">
        <f t="shared" si="2989"/>
        <v>0</v>
      </c>
      <c r="AK566">
        <f t="shared" si="2989"/>
        <v>0</v>
      </c>
      <c r="AL566">
        <f t="shared" si="2989"/>
        <v>0</v>
      </c>
      <c r="AM566">
        <f t="shared" si="2989"/>
        <v>0</v>
      </c>
      <c r="AN566">
        <f t="shared" si="2989"/>
        <v>0</v>
      </c>
      <c r="AO566">
        <f t="shared" si="2989"/>
        <v>0</v>
      </c>
      <c r="AP566">
        <f t="shared" si="2989"/>
        <v>0</v>
      </c>
      <c r="AQ566">
        <f t="shared" si="2989"/>
        <v>0</v>
      </c>
      <c r="AR566">
        <f t="shared" si="2989"/>
        <v>0</v>
      </c>
      <c r="AS566">
        <f t="shared" si="2989"/>
        <v>0</v>
      </c>
      <c r="AT566">
        <f t="shared" si="2989"/>
        <v>0</v>
      </c>
      <c r="AU566">
        <f t="shared" si="2989"/>
        <v>0</v>
      </c>
      <c r="AV566">
        <f t="shared" si="2989"/>
        <v>0</v>
      </c>
      <c r="AW566">
        <f t="shared" si="2989"/>
        <v>0</v>
      </c>
      <c r="AX566">
        <f t="shared" si="2989"/>
        <v>0</v>
      </c>
      <c r="AY566">
        <f t="shared" si="2989"/>
        <v>0</v>
      </c>
      <c r="AZ566">
        <f t="shared" si="2989"/>
        <v>0</v>
      </c>
      <c r="BA566">
        <f t="shared" si="2989"/>
        <v>0</v>
      </c>
      <c r="BB566">
        <f t="shared" si="2989"/>
        <v>0</v>
      </c>
      <c r="BC566">
        <f t="shared" si="2989"/>
        <v>0</v>
      </c>
      <c r="BD566">
        <f t="shared" si="2989"/>
        <v>0</v>
      </c>
      <c r="BE566">
        <f t="shared" si="2989"/>
        <v>0</v>
      </c>
      <c r="BF566">
        <f t="shared" si="2989"/>
        <v>0</v>
      </c>
      <c r="BG566">
        <f t="shared" si="2778"/>
        <v>0</v>
      </c>
      <c r="BH566">
        <f t="shared" ref="BH566:BI566" si="2990">IF($T566&lt;BH$18,BG566+1,IF(BH$18=$T566,1,0))</f>
        <v>0</v>
      </c>
      <c r="BI566">
        <f t="shared" si="2990"/>
        <v>0</v>
      </c>
      <c r="BJ566">
        <f t="shared" si="2780"/>
        <v>0</v>
      </c>
      <c r="BK566">
        <f t="shared" ref="BK566:BO566" si="2991">IF(BK$18&gt;$D$10,0,IF($T566&lt;BK$18,BJ566+1,IF(BK$18=$T566,1,0)))</f>
        <v>0</v>
      </c>
      <c r="BL566">
        <f t="shared" si="2991"/>
        <v>0</v>
      </c>
      <c r="BM566">
        <f t="shared" si="2991"/>
        <v>0</v>
      </c>
      <c r="BN566">
        <f t="shared" si="2991"/>
        <v>0</v>
      </c>
      <c r="BO566">
        <f t="shared" si="2991"/>
        <v>0</v>
      </c>
      <c r="BP566">
        <f t="shared" si="2782"/>
        <v>0</v>
      </c>
      <c r="BQ566">
        <f t="shared" si="2783"/>
        <v>0</v>
      </c>
      <c r="BR566">
        <f t="shared" si="2784"/>
        <v>0</v>
      </c>
      <c r="BS566">
        <f t="shared" si="2785"/>
        <v>0</v>
      </c>
      <c r="BT566">
        <f t="shared" si="2786"/>
        <v>0</v>
      </c>
      <c r="BU566">
        <f t="shared" si="2787"/>
        <v>0</v>
      </c>
      <c r="BV566">
        <f t="shared" si="2788"/>
        <v>0</v>
      </c>
      <c r="BW566">
        <f t="shared" si="2789"/>
        <v>0</v>
      </c>
      <c r="BX566">
        <f t="shared" si="2790"/>
        <v>0</v>
      </c>
      <c r="BY566">
        <f t="shared" si="2791"/>
        <v>0</v>
      </c>
      <c r="BZ566">
        <f t="shared" si="2792"/>
        <v>0</v>
      </c>
      <c r="CA566">
        <f t="shared" si="2793"/>
        <v>0</v>
      </c>
      <c r="CB566">
        <f t="shared" si="2794"/>
        <v>0</v>
      </c>
      <c r="CC566">
        <f t="shared" si="2795"/>
        <v>0</v>
      </c>
      <c r="CD566">
        <f t="shared" si="2796"/>
        <v>0</v>
      </c>
      <c r="CE566">
        <f t="shared" si="2797"/>
        <v>0</v>
      </c>
      <c r="CF566">
        <f t="shared" si="2798"/>
        <v>0</v>
      </c>
      <c r="CG566">
        <f t="shared" si="2799"/>
        <v>0</v>
      </c>
      <c r="CH566">
        <f t="shared" si="2800"/>
        <v>0</v>
      </c>
      <c r="CI566">
        <f t="shared" si="2801"/>
        <v>0</v>
      </c>
      <c r="CJ566">
        <f t="shared" si="2802"/>
        <v>0</v>
      </c>
      <c r="CK566">
        <f t="shared" si="2803"/>
        <v>0</v>
      </c>
      <c r="CL566">
        <f t="shared" si="2804"/>
        <v>0</v>
      </c>
      <c r="CM566">
        <f t="shared" si="2805"/>
        <v>0</v>
      </c>
      <c r="CN566">
        <f t="shared" si="2806"/>
        <v>0</v>
      </c>
      <c r="CO566">
        <f t="shared" si="2807"/>
        <v>0</v>
      </c>
      <c r="CP566">
        <f t="shared" si="2808"/>
        <v>0</v>
      </c>
      <c r="CQ566">
        <f t="shared" si="2809"/>
        <v>0</v>
      </c>
      <c r="CR566">
        <f t="shared" si="2810"/>
        <v>0</v>
      </c>
      <c r="CS566">
        <f t="shared" si="2811"/>
        <v>0</v>
      </c>
      <c r="CT566" t="str">
        <f t="shared" si="2812"/>
        <v/>
      </c>
      <c r="CU566" t="str">
        <f t="shared" si="2813"/>
        <v/>
      </c>
      <c r="CV566" t="str">
        <f t="shared" si="2814"/>
        <v/>
      </c>
      <c r="CW566" t="str">
        <f t="shared" si="2815"/>
        <v/>
      </c>
      <c r="CX566" t="str">
        <f t="shared" si="2816"/>
        <v/>
      </c>
      <c r="CY566" t="str">
        <f t="shared" si="2817"/>
        <v/>
      </c>
      <c r="CZ566" t="str">
        <f t="shared" si="2818"/>
        <v/>
      </c>
      <c r="DA566" t="str">
        <f t="shared" si="2819"/>
        <v/>
      </c>
      <c r="DB566" t="str">
        <f t="shared" si="2820"/>
        <v/>
      </c>
      <c r="DC566" t="str">
        <f t="shared" si="2821"/>
        <v/>
      </c>
      <c r="DD566" t="str">
        <f t="shared" si="2822"/>
        <v/>
      </c>
      <c r="DE566" t="str">
        <f t="shared" si="2823"/>
        <v/>
      </c>
      <c r="DF566" t="str">
        <f t="shared" si="2824"/>
        <v/>
      </c>
      <c r="DG566" t="str">
        <f t="shared" si="2825"/>
        <v/>
      </c>
      <c r="DH566" t="str">
        <f t="shared" si="2826"/>
        <v/>
      </c>
      <c r="DI566" t="str">
        <f t="shared" si="2827"/>
        <v/>
      </c>
      <c r="DJ566" t="str">
        <f t="shared" si="2828"/>
        <v/>
      </c>
      <c r="DK566" t="str">
        <f t="shared" si="2829"/>
        <v/>
      </c>
      <c r="DL566" t="str">
        <f t="shared" si="2830"/>
        <v/>
      </c>
      <c r="DM566" t="str">
        <f t="shared" si="2831"/>
        <v/>
      </c>
      <c r="DN566" t="str">
        <f t="shared" si="2832"/>
        <v/>
      </c>
      <c r="DO566" t="str">
        <f t="shared" si="2833"/>
        <v/>
      </c>
      <c r="DP566" t="str">
        <f t="shared" si="2834"/>
        <v/>
      </c>
      <c r="DQ566" t="str">
        <f t="shared" si="2835"/>
        <v/>
      </c>
      <c r="DR566" t="str">
        <f t="shared" si="2836"/>
        <v/>
      </c>
      <c r="DS566" t="str">
        <f t="shared" si="2837"/>
        <v/>
      </c>
      <c r="DT566" t="str">
        <f t="shared" si="2838"/>
        <v/>
      </c>
      <c r="DU566" t="str">
        <f t="shared" si="2839"/>
        <v/>
      </c>
      <c r="DV566" t="str">
        <f t="shared" si="2840"/>
        <v/>
      </c>
      <c r="DW566" t="str">
        <f t="shared" si="2841"/>
        <v/>
      </c>
      <c r="DX566" t="str">
        <f t="shared" si="2842"/>
        <v/>
      </c>
      <c r="DY566" t="str">
        <f t="shared" si="2843"/>
        <v/>
      </c>
      <c r="DZ566" t="str">
        <f t="shared" si="2844"/>
        <v/>
      </c>
      <c r="EA566" t="str">
        <f t="shared" si="2845"/>
        <v/>
      </c>
      <c r="EB566" t="str">
        <f t="shared" si="2846"/>
        <v/>
      </c>
      <c r="EC566" t="str">
        <f t="shared" si="2847"/>
        <v/>
      </c>
      <c r="ED566" t="str">
        <f t="shared" si="2848"/>
        <v/>
      </c>
      <c r="EE566" t="str">
        <f t="shared" si="2849"/>
        <v/>
      </c>
      <c r="EF566" t="str">
        <f t="shared" si="2850"/>
        <v/>
      </c>
      <c r="EG566" t="str">
        <f t="shared" si="2851"/>
        <v/>
      </c>
      <c r="EH566">
        <f t="shared" si="2852"/>
        <v>0</v>
      </c>
      <c r="EI566">
        <f t="shared" si="2853"/>
        <v>0</v>
      </c>
      <c r="EJ566">
        <f t="shared" si="2854"/>
        <v>0</v>
      </c>
      <c r="EK566" t="str">
        <f t="shared" si="2855"/>
        <v/>
      </c>
      <c r="EL566" t="str">
        <f t="shared" si="2856"/>
        <v/>
      </c>
      <c r="EM566" t="str">
        <f t="shared" si="2857"/>
        <v/>
      </c>
      <c r="EN566" s="2">
        <f t="shared" si="2858"/>
        <v>0</v>
      </c>
      <c r="EO566" s="1">
        <f t="shared" si="2859"/>
        <v>0</v>
      </c>
    </row>
    <row r="567" spans="1:145" ht="15" thickBot="1" x14ac:dyDescent="0.25">
      <c r="A567" s="14">
        <v>548</v>
      </c>
      <c r="B567" s="65" t="str">
        <f t="shared" ref="B567" si="2992">IF(AND(C567="",D567="",E567),"",A567)</f>
        <v/>
      </c>
      <c r="C567" s="63"/>
      <c r="D567" s="63"/>
      <c r="E567" s="64"/>
      <c r="F567" s="67" t="str">
        <f t="shared" si="2768"/>
        <v/>
      </c>
      <c r="G567" s="68" t="str">
        <f t="shared" si="2769"/>
        <v/>
      </c>
      <c r="H567" t="str">
        <f>IF(I567=1,NastaveniIPV!$I$48&amp;""&amp;$D$10,IF(I567=2,NastaveniIPV!$I$47,IF(J567=1,NastaveniIPV!$I$52,"")))</f>
        <v/>
      </c>
      <c r="I567" s="81" t="str">
        <f t="shared" si="2770"/>
        <v/>
      </c>
      <c r="J567" s="14" t="str">
        <f t="shared" si="2771"/>
        <v/>
      </c>
      <c r="O567">
        <v>548</v>
      </c>
      <c r="P567" s="1">
        <f t="shared" si="2772"/>
        <v>0</v>
      </c>
      <c r="Q567">
        <f t="shared" si="2773"/>
        <v>0</v>
      </c>
      <c r="R567" s="38" t="str">
        <f t="shared" si="2774"/>
        <v/>
      </c>
      <c r="S567" t="str">
        <f t="shared" si="2775"/>
        <v/>
      </c>
      <c r="T567" s="38" t="str">
        <f t="shared" si="2776"/>
        <v/>
      </c>
      <c r="W567">
        <f>NastaveniIPV!$D$47</f>
        <v>0.02</v>
      </c>
      <c r="X567">
        <f>NastaveniIPV!$D$48</f>
        <v>0.06</v>
      </c>
      <c r="Y567">
        <f>NastaveniIPV!$D$49</f>
        <v>0.06</v>
      </c>
      <c r="Z567">
        <f>NastaveniIPV!$D$50</f>
        <v>0.06</v>
      </c>
      <c r="AA567">
        <f>NastaveniIPV!$D$51</f>
        <v>1.7999999999999999E-2</v>
      </c>
      <c r="AB567">
        <f>NastaveniIPV!$D$52</f>
        <v>0.01</v>
      </c>
      <c r="AC567">
        <f>NastaveniIPV!$D$53</f>
        <v>0.01</v>
      </c>
      <c r="AD567">
        <f>NastaveniIPV!$D$54</f>
        <v>0.01</v>
      </c>
      <c r="AE567">
        <f>NastaveniIPV!$D$55</f>
        <v>0.01</v>
      </c>
      <c r="AF567">
        <f>NastaveniIPV!$D$56</f>
        <v>0.01</v>
      </c>
      <c r="AG567">
        <f t="shared" ref="AG567:BF567" si="2993">IF($T567=AG$18,1,IF(AG$18&lt;$T567,0,AF567+1))</f>
        <v>0</v>
      </c>
      <c r="AH567">
        <f t="shared" si="2993"/>
        <v>0</v>
      </c>
      <c r="AI567">
        <f t="shared" si="2993"/>
        <v>0</v>
      </c>
      <c r="AJ567">
        <f t="shared" si="2993"/>
        <v>0</v>
      </c>
      <c r="AK567">
        <f t="shared" si="2993"/>
        <v>0</v>
      </c>
      <c r="AL567">
        <f t="shared" si="2993"/>
        <v>0</v>
      </c>
      <c r="AM567">
        <f t="shared" si="2993"/>
        <v>0</v>
      </c>
      <c r="AN567">
        <f t="shared" si="2993"/>
        <v>0</v>
      </c>
      <c r="AO567">
        <f t="shared" si="2993"/>
        <v>0</v>
      </c>
      <c r="AP567">
        <f t="shared" si="2993"/>
        <v>0</v>
      </c>
      <c r="AQ567">
        <f t="shared" si="2993"/>
        <v>0</v>
      </c>
      <c r="AR567">
        <f t="shared" si="2993"/>
        <v>0</v>
      </c>
      <c r="AS567">
        <f t="shared" si="2993"/>
        <v>0</v>
      </c>
      <c r="AT567">
        <f t="shared" si="2993"/>
        <v>0</v>
      </c>
      <c r="AU567">
        <f t="shared" si="2993"/>
        <v>0</v>
      </c>
      <c r="AV567">
        <f t="shared" si="2993"/>
        <v>0</v>
      </c>
      <c r="AW567">
        <f t="shared" si="2993"/>
        <v>0</v>
      </c>
      <c r="AX567">
        <f t="shared" si="2993"/>
        <v>0</v>
      </c>
      <c r="AY567">
        <f t="shared" si="2993"/>
        <v>0</v>
      </c>
      <c r="AZ567">
        <f t="shared" si="2993"/>
        <v>0</v>
      </c>
      <c r="BA567">
        <f t="shared" si="2993"/>
        <v>0</v>
      </c>
      <c r="BB567">
        <f t="shared" si="2993"/>
        <v>0</v>
      </c>
      <c r="BC567">
        <f t="shared" si="2993"/>
        <v>0</v>
      </c>
      <c r="BD567">
        <f t="shared" si="2993"/>
        <v>0</v>
      </c>
      <c r="BE567">
        <f t="shared" si="2993"/>
        <v>0</v>
      </c>
      <c r="BF567">
        <f t="shared" si="2993"/>
        <v>0</v>
      </c>
      <c r="BG567">
        <f t="shared" si="2778"/>
        <v>0</v>
      </c>
      <c r="BH567">
        <f t="shared" ref="BH567:BI567" si="2994">IF($T567&lt;BH$18,BG567+1,IF(BH$18=$T567,1,0))</f>
        <v>0</v>
      </c>
      <c r="BI567">
        <f t="shared" si="2994"/>
        <v>0</v>
      </c>
      <c r="BJ567">
        <f t="shared" si="2780"/>
        <v>0</v>
      </c>
      <c r="BK567">
        <f t="shared" ref="BK567:BO567" si="2995">IF(BK$18&gt;$D$10,0,IF($T567&lt;BK$18,BJ567+1,IF(BK$18=$T567,1,0)))</f>
        <v>0</v>
      </c>
      <c r="BL567">
        <f t="shared" si="2995"/>
        <v>0</v>
      </c>
      <c r="BM567">
        <f t="shared" si="2995"/>
        <v>0</v>
      </c>
      <c r="BN567">
        <f t="shared" si="2995"/>
        <v>0</v>
      </c>
      <c r="BO567">
        <f t="shared" si="2995"/>
        <v>0</v>
      </c>
      <c r="BP567">
        <f t="shared" si="2782"/>
        <v>0</v>
      </c>
      <c r="BQ567">
        <f t="shared" si="2783"/>
        <v>0</v>
      </c>
      <c r="BR567">
        <f t="shared" si="2784"/>
        <v>0</v>
      </c>
      <c r="BS567">
        <f t="shared" si="2785"/>
        <v>0</v>
      </c>
      <c r="BT567">
        <f t="shared" si="2786"/>
        <v>0</v>
      </c>
      <c r="BU567">
        <f t="shared" si="2787"/>
        <v>0</v>
      </c>
      <c r="BV567">
        <f t="shared" si="2788"/>
        <v>0</v>
      </c>
      <c r="BW567">
        <f t="shared" si="2789"/>
        <v>0</v>
      </c>
      <c r="BX567">
        <f t="shared" si="2790"/>
        <v>0</v>
      </c>
      <c r="BY567">
        <f t="shared" si="2791"/>
        <v>0</v>
      </c>
      <c r="BZ567">
        <f t="shared" si="2792"/>
        <v>0</v>
      </c>
      <c r="CA567">
        <f t="shared" si="2793"/>
        <v>0</v>
      </c>
      <c r="CB567">
        <f t="shared" si="2794"/>
        <v>0</v>
      </c>
      <c r="CC567">
        <f t="shared" si="2795"/>
        <v>0</v>
      </c>
      <c r="CD567">
        <f t="shared" si="2796"/>
        <v>0</v>
      </c>
      <c r="CE567">
        <f t="shared" si="2797"/>
        <v>0</v>
      </c>
      <c r="CF567">
        <f t="shared" si="2798"/>
        <v>0</v>
      </c>
      <c r="CG567">
        <f t="shared" si="2799"/>
        <v>0</v>
      </c>
      <c r="CH567">
        <f t="shared" si="2800"/>
        <v>0</v>
      </c>
      <c r="CI567">
        <f t="shared" si="2801"/>
        <v>0</v>
      </c>
      <c r="CJ567">
        <f t="shared" si="2802"/>
        <v>0</v>
      </c>
      <c r="CK567">
        <f t="shared" si="2803"/>
        <v>0</v>
      </c>
      <c r="CL567">
        <f t="shared" si="2804"/>
        <v>0</v>
      </c>
      <c r="CM567">
        <f t="shared" si="2805"/>
        <v>0</v>
      </c>
      <c r="CN567">
        <f t="shared" si="2806"/>
        <v>0</v>
      </c>
      <c r="CO567">
        <f t="shared" si="2807"/>
        <v>0</v>
      </c>
      <c r="CP567">
        <f t="shared" si="2808"/>
        <v>0</v>
      </c>
      <c r="CQ567">
        <f t="shared" si="2809"/>
        <v>0</v>
      </c>
      <c r="CR567">
        <f t="shared" si="2810"/>
        <v>0</v>
      </c>
      <c r="CS567">
        <f t="shared" si="2811"/>
        <v>0</v>
      </c>
      <c r="CT567" t="str">
        <f t="shared" si="2812"/>
        <v/>
      </c>
      <c r="CU567" t="str">
        <f t="shared" si="2813"/>
        <v/>
      </c>
      <c r="CV567" t="str">
        <f t="shared" si="2814"/>
        <v/>
      </c>
      <c r="CW567" t="str">
        <f t="shared" si="2815"/>
        <v/>
      </c>
      <c r="CX567" t="str">
        <f t="shared" si="2816"/>
        <v/>
      </c>
      <c r="CY567" t="str">
        <f t="shared" si="2817"/>
        <v/>
      </c>
      <c r="CZ567" t="str">
        <f t="shared" si="2818"/>
        <v/>
      </c>
      <c r="DA567" t="str">
        <f t="shared" si="2819"/>
        <v/>
      </c>
      <c r="DB567" t="str">
        <f t="shared" si="2820"/>
        <v/>
      </c>
      <c r="DC567" t="str">
        <f t="shared" si="2821"/>
        <v/>
      </c>
      <c r="DD567" t="str">
        <f t="shared" si="2822"/>
        <v/>
      </c>
      <c r="DE567" t="str">
        <f t="shared" si="2823"/>
        <v/>
      </c>
      <c r="DF567" t="str">
        <f t="shared" si="2824"/>
        <v/>
      </c>
      <c r="DG567" t="str">
        <f t="shared" si="2825"/>
        <v/>
      </c>
      <c r="DH567" t="str">
        <f t="shared" si="2826"/>
        <v/>
      </c>
      <c r="DI567" t="str">
        <f t="shared" si="2827"/>
        <v/>
      </c>
      <c r="DJ567" t="str">
        <f t="shared" si="2828"/>
        <v/>
      </c>
      <c r="DK567" t="str">
        <f t="shared" si="2829"/>
        <v/>
      </c>
      <c r="DL567" t="str">
        <f t="shared" si="2830"/>
        <v/>
      </c>
      <c r="DM567" t="str">
        <f t="shared" si="2831"/>
        <v/>
      </c>
      <c r="DN567" t="str">
        <f t="shared" si="2832"/>
        <v/>
      </c>
      <c r="DO567" t="str">
        <f t="shared" si="2833"/>
        <v/>
      </c>
      <c r="DP567" t="str">
        <f t="shared" si="2834"/>
        <v/>
      </c>
      <c r="DQ567" t="str">
        <f t="shared" si="2835"/>
        <v/>
      </c>
      <c r="DR567" t="str">
        <f t="shared" si="2836"/>
        <v/>
      </c>
      <c r="DS567" t="str">
        <f t="shared" si="2837"/>
        <v/>
      </c>
      <c r="DT567" t="str">
        <f t="shared" si="2838"/>
        <v/>
      </c>
      <c r="DU567" t="str">
        <f t="shared" si="2839"/>
        <v/>
      </c>
      <c r="DV567" t="str">
        <f t="shared" si="2840"/>
        <v/>
      </c>
      <c r="DW567" t="str">
        <f t="shared" si="2841"/>
        <v/>
      </c>
      <c r="DX567" t="str">
        <f t="shared" si="2842"/>
        <v/>
      </c>
      <c r="DY567" t="str">
        <f t="shared" si="2843"/>
        <v/>
      </c>
      <c r="DZ567" t="str">
        <f t="shared" si="2844"/>
        <v/>
      </c>
      <c r="EA567" t="str">
        <f t="shared" si="2845"/>
        <v/>
      </c>
      <c r="EB567" t="str">
        <f t="shared" si="2846"/>
        <v/>
      </c>
      <c r="EC567" t="str">
        <f t="shared" si="2847"/>
        <v/>
      </c>
      <c r="ED567" t="str">
        <f t="shared" si="2848"/>
        <v/>
      </c>
      <c r="EE567" t="str">
        <f t="shared" si="2849"/>
        <v/>
      </c>
      <c r="EF567" t="str">
        <f t="shared" si="2850"/>
        <v/>
      </c>
      <c r="EG567" t="str">
        <f t="shared" si="2851"/>
        <v/>
      </c>
      <c r="EH567">
        <f t="shared" si="2852"/>
        <v>0</v>
      </c>
      <c r="EI567">
        <f t="shared" si="2853"/>
        <v>0</v>
      </c>
      <c r="EJ567">
        <f t="shared" si="2854"/>
        <v>0</v>
      </c>
      <c r="EK567" t="str">
        <f t="shared" si="2855"/>
        <v/>
      </c>
      <c r="EL567" t="str">
        <f t="shared" si="2856"/>
        <v/>
      </c>
      <c r="EM567" t="str">
        <f t="shared" si="2857"/>
        <v/>
      </c>
      <c r="EN567" s="2">
        <f t="shared" si="2858"/>
        <v>0</v>
      </c>
      <c r="EO567" s="1">
        <f t="shared" si="2859"/>
        <v>0</v>
      </c>
    </row>
    <row r="568" spans="1:145" ht="15" thickBot="1" x14ac:dyDescent="0.25">
      <c r="A568" s="14">
        <v>549</v>
      </c>
      <c r="B568" s="65" t="str">
        <f t="shared" ref="B568" si="2996">IF(AND(C568="",D568="",E568=""),"",A568)</f>
        <v/>
      </c>
      <c r="C568" s="61"/>
      <c r="D568" s="62"/>
      <c r="E568" s="61"/>
      <c r="F568" s="67" t="str">
        <f t="shared" si="2768"/>
        <v/>
      </c>
      <c r="G568" s="68" t="str">
        <f t="shared" si="2769"/>
        <v/>
      </c>
      <c r="H568" t="str">
        <f>IF(I568=1,NastaveniIPV!$I$48&amp;""&amp;$D$10,IF(I568=2,NastaveniIPV!$I$47,IF(J568=1,NastaveniIPV!$I$52,"")))</f>
        <v/>
      </c>
      <c r="I568" s="81" t="str">
        <f t="shared" si="2770"/>
        <v/>
      </c>
      <c r="J568" s="14" t="str">
        <f t="shared" si="2771"/>
        <v/>
      </c>
      <c r="O568">
        <v>549</v>
      </c>
      <c r="P568" s="1">
        <f t="shared" si="2772"/>
        <v>0</v>
      </c>
      <c r="Q568">
        <f t="shared" si="2773"/>
        <v>0</v>
      </c>
      <c r="R568" s="38" t="str">
        <f t="shared" si="2774"/>
        <v/>
      </c>
      <c r="S568" t="str">
        <f t="shared" si="2775"/>
        <v/>
      </c>
      <c r="T568" s="38" t="str">
        <f t="shared" si="2776"/>
        <v/>
      </c>
      <c r="W568">
        <f>NastaveniIPV!$D$47</f>
        <v>0.02</v>
      </c>
      <c r="X568">
        <f>NastaveniIPV!$D$48</f>
        <v>0.06</v>
      </c>
      <c r="Y568">
        <f>NastaveniIPV!$D$49</f>
        <v>0.06</v>
      </c>
      <c r="Z568">
        <f>NastaveniIPV!$D$50</f>
        <v>0.06</v>
      </c>
      <c r="AA568">
        <f>NastaveniIPV!$D$51</f>
        <v>1.7999999999999999E-2</v>
      </c>
      <c r="AB568">
        <f>NastaveniIPV!$D$52</f>
        <v>0.01</v>
      </c>
      <c r="AC568">
        <f>NastaveniIPV!$D$53</f>
        <v>0.01</v>
      </c>
      <c r="AD568">
        <f>NastaveniIPV!$D$54</f>
        <v>0.01</v>
      </c>
      <c r="AE568">
        <f>NastaveniIPV!$D$55</f>
        <v>0.01</v>
      </c>
      <c r="AF568">
        <f>NastaveniIPV!$D$56</f>
        <v>0.01</v>
      </c>
      <c r="AG568">
        <f t="shared" ref="AG568:BF568" si="2997">IF($T568=AG$18,1,IF(AG$18&lt;$T568,0,AF568+1))</f>
        <v>0</v>
      </c>
      <c r="AH568">
        <f t="shared" si="2997"/>
        <v>0</v>
      </c>
      <c r="AI568">
        <f t="shared" si="2997"/>
        <v>0</v>
      </c>
      <c r="AJ568">
        <f t="shared" si="2997"/>
        <v>0</v>
      </c>
      <c r="AK568">
        <f t="shared" si="2997"/>
        <v>0</v>
      </c>
      <c r="AL568">
        <f t="shared" si="2997"/>
        <v>0</v>
      </c>
      <c r="AM568">
        <f t="shared" si="2997"/>
        <v>0</v>
      </c>
      <c r="AN568">
        <f t="shared" si="2997"/>
        <v>0</v>
      </c>
      <c r="AO568">
        <f t="shared" si="2997"/>
        <v>0</v>
      </c>
      <c r="AP568">
        <f t="shared" si="2997"/>
        <v>0</v>
      </c>
      <c r="AQ568">
        <f t="shared" si="2997"/>
        <v>0</v>
      </c>
      <c r="AR568">
        <f t="shared" si="2997"/>
        <v>0</v>
      </c>
      <c r="AS568">
        <f t="shared" si="2997"/>
        <v>0</v>
      </c>
      <c r="AT568">
        <f t="shared" si="2997"/>
        <v>0</v>
      </c>
      <c r="AU568">
        <f t="shared" si="2997"/>
        <v>0</v>
      </c>
      <c r="AV568">
        <f t="shared" si="2997"/>
        <v>0</v>
      </c>
      <c r="AW568">
        <f t="shared" si="2997"/>
        <v>0</v>
      </c>
      <c r="AX568">
        <f t="shared" si="2997"/>
        <v>0</v>
      </c>
      <c r="AY568">
        <f t="shared" si="2997"/>
        <v>0</v>
      </c>
      <c r="AZ568">
        <f t="shared" si="2997"/>
        <v>0</v>
      </c>
      <c r="BA568">
        <f t="shared" si="2997"/>
        <v>0</v>
      </c>
      <c r="BB568">
        <f t="shared" si="2997"/>
        <v>0</v>
      </c>
      <c r="BC568">
        <f t="shared" si="2997"/>
        <v>0</v>
      </c>
      <c r="BD568">
        <f t="shared" si="2997"/>
        <v>0</v>
      </c>
      <c r="BE568">
        <f t="shared" si="2997"/>
        <v>0</v>
      </c>
      <c r="BF568">
        <f t="shared" si="2997"/>
        <v>0</v>
      </c>
      <c r="BG568">
        <f t="shared" si="2778"/>
        <v>0</v>
      </c>
      <c r="BH568">
        <f t="shared" ref="BH568:BI568" si="2998">IF($T568&lt;BH$18,BG568+1,IF(BH$18=$T568,1,0))</f>
        <v>0</v>
      </c>
      <c r="BI568">
        <f t="shared" si="2998"/>
        <v>0</v>
      </c>
      <c r="BJ568">
        <f t="shared" si="2780"/>
        <v>0</v>
      </c>
      <c r="BK568">
        <f t="shared" ref="BK568:BO568" si="2999">IF(BK$18&gt;$D$10,0,IF($T568&lt;BK$18,BJ568+1,IF(BK$18=$T568,1,0)))</f>
        <v>0</v>
      </c>
      <c r="BL568">
        <f t="shared" si="2999"/>
        <v>0</v>
      </c>
      <c r="BM568">
        <f t="shared" si="2999"/>
        <v>0</v>
      </c>
      <c r="BN568">
        <f t="shared" si="2999"/>
        <v>0</v>
      </c>
      <c r="BO568">
        <f t="shared" si="2999"/>
        <v>0</v>
      </c>
      <c r="BP568">
        <f t="shared" si="2782"/>
        <v>0</v>
      </c>
      <c r="BQ568">
        <f t="shared" si="2783"/>
        <v>0</v>
      </c>
      <c r="BR568">
        <f t="shared" si="2784"/>
        <v>0</v>
      </c>
      <c r="BS568">
        <f t="shared" si="2785"/>
        <v>0</v>
      </c>
      <c r="BT568">
        <f t="shared" si="2786"/>
        <v>0</v>
      </c>
      <c r="BU568">
        <f t="shared" si="2787"/>
        <v>0</v>
      </c>
      <c r="BV568">
        <f t="shared" si="2788"/>
        <v>0</v>
      </c>
      <c r="BW568">
        <f t="shared" si="2789"/>
        <v>0</v>
      </c>
      <c r="BX568">
        <f t="shared" si="2790"/>
        <v>0</v>
      </c>
      <c r="BY568">
        <f t="shared" si="2791"/>
        <v>0</v>
      </c>
      <c r="BZ568">
        <f t="shared" si="2792"/>
        <v>0</v>
      </c>
      <c r="CA568">
        <f t="shared" si="2793"/>
        <v>0</v>
      </c>
      <c r="CB568">
        <f t="shared" si="2794"/>
        <v>0</v>
      </c>
      <c r="CC568">
        <f t="shared" si="2795"/>
        <v>0</v>
      </c>
      <c r="CD568">
        <f t="shared" si="2796"/>
        <v>0</v>
      </c>
      <c r="CE568">
        <f t="shared" si="2797"/>
        <v>0</v>
      </c>
      <c r="CF568">
        <f t="shared" si="2798"/>
        <v>0</v>
      </c>
      <c r="CG568">
        <f t="shared" si="2799"/>
        <v>0</v>
      </c>
      <c r="CH568">
        <f t="shared" si="2800"/>
        <v>0</v>
      </c>
      <c r="CI568">
        <f t="shared" si="2801"/>
        <v>0</v>
      </c>
      <c r="CJ568">
        <f t="shared" si="2802"/>
        <v>0</v>
      </c>
      <c r="CK568">
        <f t="shared" si="2803"/>
        <v>0</v>
      </c>
      <c r="CL568">
        <f t="shared" si="2804"/>
        <v>0</v>
      </c>
      <c r="CM568">
        <f t="shared" si="2805"/>
        <v>0</v>
      </c>
      <c r="CN568">
        <f t="shared" si="2806"/>
        <v>0</v>
      </c>
      <c r="CO568">
        <f t="shared" si="2807"/>
        <v>0</v>
      </c>
      <c r="CP568">
        <f t="shared" si="2808"/>
        <v>0</v>
      </c>
      <c r="CQ568">
        <f t="shared" si="2809"/>
        <v>0</v>
      </c>
      <c r="CR568">
        <f t="shared" si="2810"/>
        <v>0</v>
      </c>
      <c r="CS568">
        <f t="shared" si="2811"/>
        <v>0</v>
      </c>
      <c r="CT568" t="str">
        <f t="shared" si="2812"/>
        <v/>
      </c>
      <c r="CU568" t="str">
        <f t="shared" si="2813"/>
        <v/>
      </c>
      <c r="CV568" t="str">
        <f t="shared" si="2814"/>
        <v/>
      </c>
      <c r="CW568" t="str">
        <f t="shared" si="2815"/>
        <v/>
      </c>
      <c r="CX568" t="str">
        <f t="shared" si="2816"/>
        <v/>
      </c>
      <c r="CY568" t="str">
        <f t="shared" si="2817"/>
        <v/>
      </c>
      <c r="CZ568" t="str">
        <f t="shared" si="2818"/>
        <v/>
      </c>
      <c r="DA568" t="str">
        <f t="shared" si="2819"/>
        <v/>
      </c>
      <c r="DB568" t="str">
        <f t="shared" si="2820"/>
        <v/>
      </c>
      <c r="DC568" t="str">
        <f t="shared" si="2821"/>
        <v/>
      </c>
      <c r="DD568" t="str">
        <f t="shared" si="2822"/>
        <v/>
      </c>
      <c r="DE568" t="str">
        <f t="shared" si="2823"/>
        <v/>
      </c>
      <c r="DF568" t="str">
        <f t="shared" si="2824"/>
        <v/>
      </c>
      <c r="DG568" t="str">
        <f t="shared" si="2825"/>
        <v/>
      </c>
      <c r="DH568" t="str">
        <f t="shared" si="2826"/>
        <v/>
      </c>
      <c r="DI568" t="str">
        <f t="shared" si="2827"/>
        <v/>
      </c>
      <c r="DJ568" t="str">
        <f t="shared" si="2828"/>
        <v/>
      </c>
      <c r="DK568" t="str">
        <f t="shared" si="2829"/>
        <v/>
      </c>
      <c r="DL568" t="str">
        <f t="shared" si="2830"/>
        <v/>
      </c>
      <c r="DM568" t="str">
        <f t="shared" si="2831"/>
        <v/>
      </c>
      <c r="DN568" t="str">
        <f t="shared" si="2832"/>
        <v/>
      </c>
      <c r="DO568" t="str">
        <f t="shared" si="2833"/>
        <v/>
      </c>
      <c r="DP568" t="str">
        <f t="shared" si="2834"/>
        <v/>
      </c>
      <c r="DQ568" t="str">
        <f t="shared" si="2835"/>
        <v/>
      </c>
      <c r="DR568" t="str">
        <f t="shared" si="2836"/>
        <v/>
      </c>
      <c r="DS568" t="str">
        <f t="shared" si="2837"/>
        <v/>
      </c>
      <c r="DT568" t="str">
        <f t="shared" si="2838"/>
        <v/>
      </c>
      <c r="DU568" t="str">
        <f t="shared" si="2839"/>
        <v/>
      </c>
      <c r="DV568" t="str">
        <f t="shared" si="2840"/>
        <v/>
      </c>
      <c r="DW568" t="str">
        <f t="shared" si="2841"/>
        <v/>
      </c>
      <c r="DX568" t="str">
        <f t="shared" si="2842"/>
        <v/>
      </c>
      <c r="DY568" t="str">
        <f t="shared" si="2843"/>
        <v/>
      </c>
      <c r="DZ568" t="str">
        <f t="shared" si="2844"/>
        <v/>
      </c>
      <c r="EA568" t="str">
        <f t="shared" si="2845"/>
        <v/>
      </c>
      <c r="EB568" t="str">
        <f t="shared" si="2846"/>
        <v/>
      </c>
      <c r="EC568" t="str">
        <f t="shared" si="2847"/>
        <v/>
      </c>
      <c r="ED568" t="str">
        <f t="shared" si="2848"/>
        <v/>
      </c>
      <c r="EE568" t="str">
        <f t="shared" si="2849"/>
        <v/>
      </c>
      <c r="EF568" t="str">
        <f t="shared" si="2850"/>
        <v/>
      </c>
      <c r="EG568" t="str">
        <f t="shared" si="2851"/>
        <v/>
      </c>
      <c r="EH568">
        <f t="shared" si="2852"/>
        <v>0</v>
      </c>
      <c r="EI568">
        <f t="shared" si="2853"/>
        <v>0</v>
      </c>
      <c r="EJ568">
        <f t="shared" si="2854"/>
        <v>0</v>
      </c>
      <c r="EK568" t="str">
        <f t="shared" si="2855"/>
        <v/>
      </c>
      <c r="EL568" t="str">
        <f t="shared" si="2856"/>
        <v/>
      </c>
      <c r="EM568" t="str">
        <f t="shared" si="2857"/>
        <v/>
      </c>
      <c r="EN568" s="2">
        <f t="shared" si="2858"/>
        <v>0</v>
      </c>
      <c r="EO568" s="1">
        <f t="shared" si="2859"/>
        <v>0</v>
      </c>
    </row>
    <row r="569" spans="1:145" ht="15" thickBot="1" x14ac:dyDescent="0.25">
      <c r="A569" s="14">
        <v>550</v>
      </c>
      <c r="B569" s="65" t="str">
        <f t="shared" ref="B569" si="3000">IF(AND(C569="",D569="",E569),"",A569)</f>
        <v/>
      </c>
      <c r="C569" s="63"/>
      <c r="D569" s="63"/>
      <c r="E569" s="64"/>
      <c r="F569" s="67" t="str">
        <f t="shared" si="2768"/>
        <v/>
      </c>
      <c r="G569" s="68" t="str">
        <f t="shared" si="2769"/>
        <v/>
      </c>
      <c r="H569" t="str">
        <f>IF(I569=1,NastaveniIPV!$I$48&amp;""&amp;$D$10,IF(I569=2,NastaveniIPV!$I$47,IF(J569=1,NastaveniIPV!$I$52,"")))</f>
        <v/>
      </c>
      <c r="I569" s="81" t="str">
        <f t="shared" si="2770"/>
        <v/>
      </c>
      <c r="J569" s="14" t="str">
        <f t="shared" si="2771"/>
        <v/>
      </c>
      <c r="O569">
        <v>550</v>
      </c>
      <c r="P569" s="1">
        <f t="shared" si="2772"/>
        <v>0</v>
      </c>
      <c r="Q569">
        <f t="shared" si="2773"/>
        <v>0</v>
      </c>
      <c r="R569" s="38" t="str">
        <f t="shared" si="2774"/>
        <v/>
      </c>
      <c r="S569" t="str">
        <f t="shared" si="2775"/>
        <v/>
      </c>
      <c r="T569" s="38" t="str">
        <f t="shared" si="2776"/>
        <v/>
      </c>
      <c r="W569">
        <f>NastaveniIPV!$D$47</f>
        <v>0.02</v>
      </c>
      <c r="X569">
        <f>NastaveniIPV!$D$48</f>
        <v>0.06</v>
      </c>
      <c r="Y569">
        <f>NastaveniIPV!$D$49</f>
        <v>0.06</v>
      </c>
      <c r="Z569">
        <f>NastaveniIPV!$D$50</f>
        <v>0.06</v>
      </c>
      <c r="AA569">
        <f>NastaveniIPV!$D$51</f>
        <v>1.7999999999999999E-2</v>
      </c>
      <c r="AB569">
        <f>NastaveniIPV!$D$52</f>
        <v>0.01</v>
      </c>
      <c r="AC569">
        <f>NastaveniIPV!$D$53</f>
        <v>0.01</v>
      </c>
      <c r="AD569">
        <f>NastaveniIPV!$D$54</f>
        <v>0.01</v>
      </c>
      <c r="AE569">
        <f>NastaveniIPV!$D$55</f>
        <v>0.01</v>
      </c>
      <c r="AF569">
        <f>NastaveniIPV!$D$56</f>
        <v>0.01</v>
      </c>
      <c r="AG569">
        <f t="shared" ref="AG569:BF569" si="3001">IF($T569=AG$18,1,IF(AG$18&lt;$T569,0,AF569+1))</f>
        <v>0</v>
      </c>
      <c r="AH569">
        <f t="shared" si="3001"/>
        <v>0</v>
      </c>
      <c r="AI569">
        <f t="shared" si="3001"/>
        <v>0</v>
      </c>
      <c r="AJ569">
        <f t="shared" si="3001"/>
        <v>0</v>
      </c>
      <c r="AK569">
        <f t="shared" si="3001"/>
        <v>0</v>
      </c>
      <c r="AL569">
        <f t="shared" si="3001"/>
        <v>0</v>
      </c>
      <c r="AM569">
        <f t="shared" si="3001"/>
        <v>0</v>
      </c>
      <c r="AN569">
        <f t="shared" si="3001"/>
        <v>0</v>
      </c>
      <c r="AO569">
        <f t="shared" si="3001"/>
        <v>0</v>
      </c>
      <c r="AP569">
        <f t="shared" si="3001"/>
        <v>0</v>
      </c>
      <c r="AQ569">
        <f t="shared" si="3001"/>
        <v>0</v>
      </c>
      <c r="AR569">
        <f t="shared" si="3001"/>
        <v>0</v>
      </c>
      <c r="AS569">
        <f t="shared" si="3001"/>
        <v>0</v>
      </c>
      <c r="AT569">
        <f t="shared" si="3001"/>
        <v>0</v>
      </c>
      <c r="AU569">
        <f t="shared" si="3001"/>
        <v>0</v>
      </c>
      <c r="AV569">
        <f t="shared" si="3001"/>
        <v>0</v>
      </c>
      <c r="AW569">
        <f t="shared" si="3001"/>
        <v>0</v>
      </c>
      <c r="AX569">
        <f t="shared" si="3001"/>
        <v>0</v>
      </c>
      <c r="AY569">
        <f t="shared" si="3001"/>
        <v>0</v>
      </c>
      <c r="AZ569">
        <f t="shared" si="3001"/>
        <v>0</v>
      </c>
      <c r="BA569">
        <f t="shared" si="3001"/>
        <v>0</v>
      </c>
      <c r="BB569">
        <f t="shared" si="3001"/>
        <v>0</v>
      </c>
      <c r="BC569">
        <f t="shared" si="3001"/>
        <v>0</v>
      </c>
      <c r="BD569">
        <f t="shared" si="3001"/>
        <v>0</v>
      </c>
      <c r="BE569">
        <f t="shared" si="3001"/>
        <v>0</v>
      </c>
      <c r="BF569">
        <f t="shared" si="3001"/>
        <v>0</v>
      </c>
      <c r="BG569">
        <f t="shared" si="2778"/>
        <v>0</v>
      </c>
      <c r="BH569">
        <f t="shared" ref="BH569:BI569" si="3002">IF($T569&lt;BH$18,BG569+1,IF(BH$18=$T569,1,0))</f>
        <v>0</v>
      </c>
      <c r="BI569">
        <f t="shared" si="3002"/>
        <v>0</v>
      </c>
      <c r="BJ569">
        <f t="shared" si="2780"/>
        <v>0</v>
      </c>
      <c r="BK569">
        <f t="shared" ref="BK569:BO569" si="3003">IF(BK$18&gt;$D$10,0,IF($T569&lt;BK$18,BJ569+1,IF(BK$18=$T569,1,0)))</f>
        <v>0</v>
      </c>
      <c r="BL569">
        <f t="shared" si="3003"/>
        <v>0</v>
      </c>
      <c r="BM569">
        <f t="shared" si="3003"/>
        <v>0</v>
      </c>
      <c r="BN569">
        <f t="shared" si="3003"/>
        <v>0</v>
      </c>
      <c r="BO569">
        <f t="shared" si="3003"/>
        <v>0</v>
      </c>
      <c r="BP569">
        <f t="shared" si="2782"/>
        <v>0</v>
      </c>
      <c r="BQ569">
        <f t="shared" si="2783"/>
        <v>0</v>
      </c>
      <c r="BR569">
        <f t="shared" si="2784"/>
        <v>0</v>
      </c>
      <c r="BS569">
        <f t="shared" si="2785"/>
        <v>0</v>
      </c>
      <c r="BT569">
        <f t="shared" si="2786"/>
        <v>0</v>
      </c>
      <c r="BU569">
        <f t="shared" si="2787"/>
        <v>0</v>
      </c>
      <c r="BV569">
        <f t="shared" si="2788"/>
        <v>0</v>
      </c>
      <c r="BW569">
        <f t="shared" si="2789"/>
        <v>0</v>
      </c>
      <c r="BX569">
        <f t="shared" si="2790"/>
        <v>0</v>
      </c>
      <c r="BY569">
        <f t="shared" si="2791"/>
        <v>0</v>
      </c>
      <c r="BZ569">
        <f t="shared" si="2792"/>
        <v>0</v>
      </c>
      <c r="CA569">
        <f t="shared" si="2793"/>
        <v>0</v>
      </c>
      <c r="CB569">
        <f t="shared" si="2794"/>
        <v>0</v>
      </c>
      <c r="CC569">
        <f t="shared" si="2795"/>
        <v>0</v>
      </c>
      <c r="CD569">
        <f t="shared" si="2796"/>
        <v>0</v>
      </c>
      <c r="CE569">
        <f t="shared" si="2797"/>
        <v>0</v>
      </c>
      <c r="CF569">
        <f t="shared" si="2798"/>
        <v>0</v>
      </c>
      <c r="CG569">
        <f t="shared" si="2799"/>
        <v>0</v>
      </c>
      <c r="CH569">
        <f t="shared" si="2800"/>
        <v>0</v>
      </c>
      <c r="CI569">
        <f t="shared" si="2801"/>
        <v>0</v>
      </c>
      <c r="CJ569">
        <f t="shared" si="2802"/>
        <v>0</v>
      </c>
      <c r="CK569">
        <f t="shared" si="2803"/>
        <v>0</v>
      </c>
      <c r="CL569">
        <f t="shared" si="2804"/>
        <v>0</v>
      </c>
      <c r="CM569">
        <f t="shared" si="2805"/>
        <v>0</v>
      </c>
      <c r="CN569">
        <f t="shared" si="2806"/>
        <v>0</v>
      </c>
      <c r="CO569">
        <f t="shared" si="2807"/>
        <v>0</v>
      </c>
      <c r="CP569">
        <f t="shared" si="2808"/>
        <v>0</v>
      </c>
      <c r="CQ569">
        <f t="shared" si="2809"/>
        <v>0</v>
      </c>
      <c r="CR569">
        <f t="shared" si="2810"/>
        <v>0</v>
      </c>
      <c r="CS569">
        <f t="shared" si="2811"/>
        <v>0</v>
      </c>
      <c r="CT569" t="str">
        <f t="shared" si="2812"/>
        <v/>
      </c>
      <c r="CU569" t="str">
        <f t="shared" si="2813"/>
        <v/>
      </c>
      <c r="CV569" t="str">
        <f t="shared" si="2814"/>
        <v/>
      </c>
      <c r="CW569" t="str">
        <f t="shared" si="2815"/>
        <v/>
      </c>
      <c r="CX569" t="str">
        <f t="shared" si="2816"/>
        <v/>
      </c>
      <c r="CY569" t="str">
        <f t="shared" si="2817"/>
        <v/>
      </c>
      <c r="CZ569" t="str">
        <f t="shared" si="2818"/>
        <v/>
      </c>
      <c r="DA569" t="str">
        <f t="shared" si="2819"/>
        <v/>
      </c>
      <c r="DB569" t="str">
        <f t="shared" si="2820"/>
        <v/>
      </c>
      <c r="DC569" t="str">
        <f t="shared" si="2821"/>
        <v/>
      </c>
      <c r="DD569" t="str">
        <f t="shared" si="2822"/>
        <v/>
      </c>
      <c r="DE569" t="str">
        <f t="shared" si="2823"/>
        <v/>
      </c>
      <c r="DF569" t="str">
        <f t="shared" si="2824"/>
        <v/>
      </c>
      <c r="DG569" t="str">
        <f t="shared" si="2825"/>
        <v/>
      </c>
      <c r="DH569" t="str">
        <f t="shared" si="2826"/>
        <v/>
      </c>
      <c r="DI569" t="str">
        <f t="shared" si="2827"/>
        <v/>
      </c>
      <c r="DJ569" t="str">
        <f t="shared" si="2828"/>
        <v/>
      </c>
      <c r="DK569" t="str">
        <f t="shared" si="2829"/>
        <v/>
      </c>
      <c r="DL569" t="str">
        <f t="shared" si="2830"/>
        <v/>
      </c>
      <c r="DM569" t="str">
        <f t="shared" si="2831"/>
        <v/>
      </c>
      <c r="DN569" t="str">
        <f t="shared" si="2832"/>
        <v/>
      </c>
      <c r="DO569" t="str">
        <f t="shared" si="2833"/>
        <v/>
      </c>
      <c r="DP569" t="str">
        <f t="shared" si="2834"/>
        <v/>
      </c>
      <c r="DQ569" t="str">
        <f t="shared" si="2835"/>
        <v/>
      </c>
      <c r="DR569" t="str">
        <f t="shared" si="2836"/>
        <v/>
      </c>
      <c r="DS569" t="str">
        <f t="shared" si="2837"/>
        <v/>
      </c>
      <c r="DT569" t="str">
        <f t="shared" si="2838"/>
        <v/>
      </c>
      <c r="DU569" t="str">
        <f t="shared" si="2839"/>
        <v/>
      </c>
      <c r="DV569" t="str">
        <f t="shared" si="2840"/>
        <v/>
      </c>
      <c r="DW569" t="str">
        <f t="shared" si="2841"/>
        <v/>
      </c>
      <c r="DX569" t="str">
        <f t="shared" si="2842"/>
        <v/>
      </c>
      <c r="DY569" t="str">
        <f t="shared" si="2843"/>
        <v/>
      </c>
      <c r="DZ569" t="str">
        <f t="shared" si="2844"/>
        <v/>
      </c>
      <c r="EA569" t="str">
        <f t="shared" si="2845"/>
        <v/>
      </c>
      <c r="EB569" t="str">
        <f t="shared" si="2846"/>
        <v/>
      </c>
      <c r="EC569" t="str">
        <f t="shared" si="2847"/>
        <v/>
      </c>
      <c r="ED569" t="str">
        <f t="shared" si="2848"/>
        <v/>
      </c>
      <c r="EE569" t="str">
        <f t="shared" si="2849"/>
        <v/>
      </c>
      <c r="EF569" t="str">
        <f t="shared" si="2850"/>
        <v/>
      </c>
      <c r="EG569" t="str">
        <f t="shared" si="2851"/>
        <v/>
      </c>
      <c r="EH569">
        <f t="shared" si="2852"/>
        <v>0</v>
      </c>
      <c r="EI569">
        <f t="shared" si="2853"/>
        <v>0</v>
      </c>
      <c r="EJ569">
        <f t="shared" si="2854"/>
        <v>0</v>
      </c>
      <c r="EK569" t="str">
        <f t="shared" si="2855"/>
        <v/>
      </c>
      <c r="EL569" t="str">
        <f t="shared" si="2856"/>
        <v/>
      </c>
      <c r="EM569" t="str">
        <f t="shared" si="2857"/>
        <v/>
      </c>
      <c r="EN569" s="2">
        <f t="shared" si="2858"/>
        <v>0</v>
      </c>
      <c r="EO569" s="1">
        <f t="shared" si="2859"/>
        <v>0</v>
      </c>
    </row>
    <row r="570" spans="1:145" ht="15" thickBot="1" x14ac:dyDescent="0.25">
      <c r="A570" s="14">
        <v>551</v>
      </c>
      <c r="B570" s="65" t="str">
        <f t="shared" ref="B570" si="3004">IF(AND(C570="",D570="",E570=""),"",A570)</f>
        <v/>
      </c>
      <c r="C570" s="61"/>
      <c r="D570" s="62"/>
      <c r="E570" s="61"/>
      <c r="F570" s="67" t="str">
        <f t="shared" si="2768"/>
        <v/>
      </c>
      <c r="G570" s="68" t="str">
        <f t="shared" si="2769"/>
        <v/>
      </c>
      <c r="H570" t="str">
        <f>IF(I570=1,NastaveniIPV!$I$48&amp;""&amp;$D$10,IF(I570=2,NastaveniIPV!$I$47,IF(J570=1,NastaveniIPV!$I$52,"")))</f>
        <v/>
      </c>
      <c r="I570" s="81" t="str">
        <f t="shared" si="2770"/>
        <v/>
      </c>
      <c r="J570" s="14" t="str">
        <f t="shared" si="2771"/>
        <v/>
      </c>
      <c r="O570">
        <v>551</v>
      </c>
      <c r="P570" s="1">
        <f t="shared" si="2772"/>
        <v>0</v>
      </c>
      <c r="Q570">
        <f t="shared" si="2773"/>
        <v>0</v>
      </c>
      <c r="R570" s="38" t="str">
        <f t="shared" si="2774"/>
        <v/>
      </c>
      <c r="S570" t="str">
        <f t="shared" si="2775"/>
        <v/>
      </c>
      <c r="T570" s="38" t="str">
        <f t="shared" si="2776"/>
        <v/>
      </c>
      <c r="W570">
        <f>NastaveniIPV!$D$47</f>
        <v>0.02</v>
      </c>
      <c r="X570">
        <f>NastaveniIPV!$D$48</f>
        <v>0.06</v>
      </c>
      <c r="Y570">
        <f>NastaveniIPV!$D$49</f>
        <v>0.06</v>
      </c>
      <c r="Z570">
        <f>NastaveniIPV!$D$50</f>
        <v>0.06</v>
      </c>
      <c r="AA570">
        <f>NastaveniIPV!$D$51</f>
        <v>1.7999999999999999E-2</v>
      </c>
      <c r="AB570">
        <f>NastaveniIPV!$D$52</f>
        <v>0.01</v>
      </c>
      <c r="AC570">
        <f>NastaveniIPV!$D$53</f>
        <v>0.01</v>
      </c>
      <c r="AD570">
        <f>NastaveniIPV!$D$54</f>
        <v>0.01</v>
      </c>
      <c r="AE570">
        <f>NastaveniIPV!$D$55</f>
        <v>0.01</v>
      </c>
      <c r="AF570">
        <f>NastaveniIPV!$D$56</f>
        <v>0.01</v>
      </c>
      <c r="AG570">
        <f t="shared" ref="AG570:BF570" si="3005">IF($T570=AG$18,1,IF(AG$18&lt;$T570,0,AF570+1))</f>
        <v>0</v>
      </c>
      <c r="AH570">
        <f t="shared" si="3005"/>
        <v>0</v>
      </c>
      <c r="AI570">
        <f t="shared" si="3005"/>
        <v>0</v>
      </c>
      <c r="AJ570">
        <f t="shared" si="3005"/>
        <v>0</v>
      </c>
      <c r="AK570">
        <f t="shared" si="3005"/>
        <v>0</v>
      </c>
      <c r="AL570">
        <f t="shared" si="3005"/>
        <v>0</v>
      </c>
      <c r="AM570">
        <f t="shared" si="3005"/>
        <v>0</v>
      </c>
      <c r="AN570">
        <f t="shared" si="3005"/>
        <v>0</v>
      </c>
      <c r="AO570">
        <f t="shared" si="3005"/>
        <v>0</v>
      </c>
      <c r="AP570">
        <f t="shared" si="3005"/>
        <v>0</v>
      </c>
      <c r="AQ570">
        <f t="shared" si="3005"/>
        <v>0</v>
      </c>
      <c r="AR570">
        <f t="shared" si="3005"/>
        <v>0</v>
      </c>
      <c r="AS570">
        <f t="shared" si="3005"/>
        <v>0</v>
      </c>
      <c r="AT570">
        <f t="shared" si="3005"/>
        <v>0</v>
      </c>
      <c r="AU570">
        <f t="shared" si="3005"/>
        <v>0</v>
      </c>
      <c r="AV570">
        <f t="shared" si="3005"/>
        <v>0</v>
      </c>
      <c r="AW570">
        <f t="shared" si="3005"/>
        <v>0</v>
      </c>
      <c r="AX570">
        <f t="shared" si="3005"/>
        <v>0</v>
      </c>
      <c r="AY570">
        <f t="shared" si="3005"/>
        <v>0</v>
      </c>
      <c r="AZ570">
        <f t="shared" si="3005"/>
        <v>0</v>
      </c>
      <c r="BA570">
        <f t="shared" si="3005"/>
        <v>0</v>
      </c>
      <c r="BB570">
        <f t="shared" si="3005"/>
        <v>0</v>
      </c>
      <c r="BC570">
        <f t="shared" si="3005"/>
        <v>0</v>
      </c>
      <c r="BD570">
        <f t="shared" si="3005"/>
        <v>0</v>
      </c>
      <c r="BE570">
        <f t="shared" si="3005"/>
        <v>0</v>
      </c>
      <c r="BF570">
        <f t="shared" si="3005"/>
        <v>0</v>
      </c>
      <c r="BG570">
        <f t="shared" si="2778"/>
        <v>0</v>
      </c>
      <c r="BH570">
        <f t="shared" ref="BH570:BI570" si="3006">IF($T570&lt;BH$18,BG570+1,IF(BH$18=$T570,1,0))</f>
        <v>0</v>
      </c>
      <c r="BI570">
        <f t="shared" si="3006"/>
        <v>0</v>
      </c>
      <c r="BJ570">
        <f t="shared" si="2780"/>
        <v>0</v>
      </c>
      <c r="BK570">
        <f t="shared" ref="BK570:BO570" si="3007">IF(BK$18&gt;$D$10,0,IF($T570&lt;BK$18,BJ570+1,IF(BK$18=$T570,1,0)))</f>
        <v>0</v>
      </c>
      <c r="BL570">
        <f t="shared" si="3007"/>
        <v>0</v>
      </c>
      <c r="BM570">
        <f t="shared" si="3007"/>
        <v>0</v>
      </c>
      <c r="BN570">
        <f t="shared" si="3007"/>
        <v>0</v>
      </c>
      <c r="BO570">
        <f t="shared" si="3007"/>
        <v>0</v>
      </c>
      <c r="BP570">
        <f t="shared" si="2782"/>
        <v>0</v>
      </c>
      <c r="BQ570">
        <f t="shared" si="2783"/>
        <v>0</v>
      </c>
      <c r="BR570">
        <f t="shared" si="2784"/>
        <v>0</v>
      </c>
      <c r="BS570">
        <f t="shared" si="2785"/>
        <v>0</v>
      </c>
      <c r="BT570">
        <f t="shared" si="2786"/>
        <v>0</v>
      </c>
      <c r="BU570">
        <f t="shared" si="2787"/>
        <v>0</v>
      </c>
      <c r="BV570">
        <f t="shared" si="2788"/>
        <v>0</v>
      </c>
      <c r="BW570">
        <f t="shared" si="2789"/>
        <v>0</v>
      </c>
      <c r="BX570">
        <f t="shared" si="2790"/>
        <v>0</v>
      </c>
      <c r="BY570">
        <f t="shared" si="2791"/>
        <v>0</v>
      </c>
      <c r="BZ570">
        <f t="shared" si="2792"/>
        <v>0</v>
      </c>
      <c r="CA570">
        <f t="shared" si="2793"/>
        <v>0</v>
      </c>
      <c r="CB570">
        <f t="shared" si="2794"/>
        <v>0</v>
      </c>
      <c r="CC570">
        <f t="shared" si="2795"/>
        <v>0</v>
      </c>
      <c r="CD570">
        <f t="shared" si="2796"/>
        <v>0</v>
      </c>
      <c r="CE570">
        <f t="shared" si="2797"/>
        <v>0</v>
      </c>
      <c r="CF570">
        <f t="shared" si="2798"/>
        <v>0</v>
      </c>
      <c r="CG570">
        <f t="shared" si="2799"/>
        <v>0</v>
      </c>
      <c r="CH570">
        <f t="shared" si="2800"/>
        <v>0</v>
      </c>
      <c r="CI570">
        <f t="shared" si="2801"/>
        <v>0</v>
      </c>
      <c r="CJ570">
        <f t="shared" si="2802"/>
        <v>0</v>
      </c>
      <c r="CK570">
        <f t="shared" si="2803"/>
        <v>0</v>
      </c>
      <c r="CL570">
        <f t="shared" si="2804"/>
        <v>0</v>
      </c>
      <c r="CM570">
        <f t="shared" si="2805"/>
        <v>0</v>
      </c>
      <c r="CN570">
        <f t="shared" si="2806"/>
        <v>0</v>
      </c>
      <c r="CO570">
        <f t="shared" si="2807"/>
        <v>0</v>
      </c>
      <c r="CP570">
        <f t="shared" si="2808"/>
        <v>0</v>
      </c>
      <c r="CQ570">
        <f t="shared" si="2809"/>
        <v>0</v>
      </c>
      <c r="CR570">
        <f t="shared" si="2810"/>
        <v>0</v>
      </c>
      <c r="CS570">
        <f t="shared" si="2811"/>
        <v>0</v>
      </c>
      <c r="CT570" t="str">
        <f t="shared" si="2812"/>
        <v/>
      </c>
      <c r="CU570" t="str">
        <f t="shared" si="2813"/>
        <v/>
      </c>
      <c r="CV570" t="str">
        <f t="shared" si="2814"/>
        <v/>
      </c>
      <c r="CW570" t="str">
        <f t="shared" si="2815"/>
        <v/>
      </c>
      <c r="CX570" t="str">
        <f t="shared" si="2816"/>
        <v/>
      </c>
      <c r="CY570" t="str">
        <f t="shared" si="2817"/>
        <v/>
      </c>
      <c r="CZ570" t="str">
        <f t="shared" si="2818"/>
        <v/>
      </c>
      <c r="DA570" t="str">
        <f t="shared" si="2819"/>
        <v/>
      </c>
      <c r="DB570" t="str">
        <f t="shared" si="2820"/>
        <v/>
      </c>
      <c r="DC570" t="str">
        <f t="shared" si="2821"/>
        <v/>
      </c>
      <c r="DD570" t="str">
        <f t="shared" si="2822"/>
        <v/>
      </c>
      <c r="DE570" t="str">
        <f t="shared" si="2823"/>
        <v/>
      </c>
      <c r="DF570" t="str">
        <f t="shared" si="2824"/>
        <v/>
      </c>
      <c r="DG570" t="str">
        <f t="shared" si="2825"/>
        <v/>
      </c>
      <c r="DH570" t="str">
        <f t="shared" si="2826"/>
        <v/>
      </c>
      <c r="DI570" t="str">
        <f t="shared" si="2827"/>
        <v/>
      </c>
      <c r="DJ570" t="str">
        <f t="shared" si="2828"/>
        <v/>
      </c>
      <c r="DK570" t="str">
        <f t="shared" si="2829"/>
        <v/>
      </c>
      <c r="DL570" t="str">
        <f t="shared" si="2830"/>
        <v/>
      </c>
      <c r="DM570" t="str">
        <f t="shared" si="2831"/>
        <v/>
      </c>
      <c r="DN570" t="str">
        <f t="shared" si="2832"/>
        <v/>
      </c>
      <c r="DO570" t="str">
        <f t="shared" si="2833"/>
        <v/>
      </c>
      <c r="DP570" t="str">
        <f t="shared" si="2834"/>
        <v/>
      </c>
      <c r="DQ570" t="str">
        <f t="shared" si="2835"/>
        <v/>
      </c>
      <c r="DR570" t="str">
        <f t="shared" si="2836"/>
        <v/>
      </c>
      <c r="DS570" t="str">
        <f t="shared" si="2837"/>
        <v/>
      </c>
      <c r="DT570" t="str">
        <f t="shared" si="2838"/>
        <v/>
      </c>
      <c r="DU570" t="str">
        <f t="shared" si="2839"/>
        <v/>
      </c>
      <c r="DV570" t="str">
        <f t="shared" si="2840"/>
        <v/>
      </c>
      <c r="DW570" t="str">
        <f t="shared" si="2841"/>
        <v/>
      </c>
      <c r="DX570" t="str">
        <f t="shared" si="2842"/>
        <v/>
      </c>
      <c r="DY570" t="str">
        <f t="shared" si="2843"/>
        <v/>
      </c>
      <c r="DZ570" t="str">
        <f t="shared" si="2844"/>
        <v/>
      </c>
      <c r="EA570" t="str">
        <f t="shared" si="2845"/>
        <v/>
      </c>
      <c r="EB570" t="str">
        <f t="shared" si="2846"/>
        <v/>
      </c>
      <c r="EC570" t="str">
        <f t="shared" si="2847"/>
        <v/>
      </c>
      <c r="ED570" t="str">
        <f t="shared" si="2848"/>
        <v/>
      </c>
      <c r="EE570" t="str">
        <f t="shared" si="2849"/>
        <v/>
      </c>
      <c r="EF570" t="str">
        <f t="shared" si="2850"/>
        <v/>
      </c>
      <c r="EG570" t="str">
        <f t="shared" si="2851"/>
        <v/>
      </c>
      <c r="EH570">
        <f t="shared" si="2852"/>
        <v>0</v>
      </c>
      <c r="EI570">
        <f t="shared" si="2853"/>
        <v>0</v>
      </c>
      <c r="EJ570">
        <f t="shared" si="2854"/>
        <v>0</v>
      </c>
      <c r="EK570" t="str">
        <f t="shared" si="2855"/>
        <v/>
      </c>
      <c r="EL570" t="str">
        <f t="shared" si="2856"/>
        <v/>
      </c>
      <c r="EM570" t="str">
        <f t="shared" si="2857"/>
        <v/>
      </c>
      <c r="EN570" s="2">
        <f t="shared" si="2858"/>
        <v>0</v>
      </c>
      <c r="EO570" s="1">
        <f t="shared" si="2859"/>
        <v>0</v>
      </c>
    </row>
    <row r="571" spans="1:145" ht="15" thickBot="1" x14ac:dyDescent="0.25">
      <c r="A571" s="14">
        <v>552</v>
      </c>
      <c r="B571" s="65" t="str">
        <f t="shared" ref="B571" si="3008">IF(AND(C571="",D571="",E571),"",A571)</f>
        <v/>
      </c>
      <c r="C571" s="63"/>
      <c r="D571" s="63"/>
      <c r="E571" s="64"/>
      <c r="F571" s="67" t="str">
        <f t="shared" si="2768"/>
        <v/>
      </c>
      <c r="G571" s="68" t="str">
        <f t="shared" si="2769"/>
        <v/>
      </c>
      <c r="H571" t="str">
        <f>IF(I571=1,NastaveniIPV!$I$48&amp;""&amp;$D$10,IF(I571=2,NastaveniIPV!$I$47,IF(J571=1,NastaveniIPV!$I$52,"")))</f>
        <v/>
      </c>
      <c r="I571" s="81" t="str">
        <f t="shared" si="2770"/>
        <v/>
      </c>
      <c r="J571" s="14" t="str">
        <f t="shared" si="2771"/>
        <v/>
      </c>
      <c r="O571">
        <v>552</v>
      </c>
      <c r="P571" s="1">
        <f t="shared" si="2772"/>
        <v>0</v>
      </c>
      <c r="Q571">
        <f t="shared" si="2773"/>
        <v>0</v>
      </c>
      <c r="R571" s="38" t="str">
        <f t="shared" si="2774"/>
        <v/>
      </c>
      <c r="S571" t="str">
        <f t="shared" si="2775"/>
        <v/>
      </c>
      <c r="T571" s="38" t="str">
        <f t="shared" si="2776"/>
        <v/>
      </c>
      <c r="W571">
        <f>NastaveniIPV!$D$47</f>
        <v>0.02</v>
      </c>
      <c r="X571">
        <f>NastaveniIPV!$D$48</f>
        <v>0.06</v>
      </c>
      <c r="Y571">
        <f>NastaveniIPV!$D$49</f>
        <v>0.06</v>
      </c>
      <c r="Z571">
        <f>NastaveniIPV!$D$50</f>
        <v>0.06</v>
      </c>
      <c r="AA571">
        <f>NastaveniIPV!$D$51</f>
        <v>1.7999999999999999E-2</v>
      </c>
      <c r="AB571">
        <f>NastaveniIPV!$D$52</f>
        <v>0.01</v>
      </c>
      <c r="AC571">
        <f>NastaveniIPV!$D$53</f>
        <v>0.01</v>
      </c>
      <c r="AD571">
        <f>NastaveniIPV!$D$54</f>
        <v>0.01</v>
      </c>
      <c r="AE571">
        <f>NastaveniIPV!$D$55</f>
        <v>0.01</v>
      </c>
      <c r="AF571">
        <f>NastaveniIPV!$D$56</f>
        <v>0.01</v>
      </c>
      <c r="AG571">
        <f t="shared" ref="AG571:BF571" si="3009">IF($T571=AG$18,1,IF(AG$18&lt;$T571,0,AF571+1))</f>
        <v>0</v>
      </c>
      <c r="AH571">
        <f t="shared" si="3009"/>
        <v>0</v>
      </c>
      <c r="AI571">
        <f t="shared" si="3009"/>
        <v>0</v>
      </c>
      <c r="AJ571">
        <f t="shared" si="3009"/>
        <v>0</v>
      </c>
      <c r="AK571">
        <f t="shared" si="3009"/>
        <v>0</v>
      </c>
      <c r="AL571">
        <f t="shared" si="3009"/>
        <v>0</v>
      </c>
      <c r="AM571">
        <f t="shared" si="3009"/>
        <v>0</v>
      </c>
      <c r="AN571">
        <f t="shared" si="3009"/>
        <v>0</v>
      </c>
      <c r="AO571">
        <f t="shared" si="3009"/>
        <v>0</v>
      </c>
      <c r="AP571">
        <f t="shared" si="3009"/>
        <v>0</v>
      </c>
      <c r="AQ571">
        <f t="shared" si="3009"/>
        <v>0</v>
      </c>
      <c r="AR571">
        <f t="shared" si="3009"/>
        <v>0</v>
      </c>
      <c r="AS571">
        <f t="shared" si="3009"/>
        <v>0</v>
      </c>
      <c r="AT571">
        <f t="shared" si="3009"/>
        <v>0</v>
      </c>
      <c r="AU571">
        <f t="shared" si="3009"/>
        <v>0</v>
      </c>
      <c r="AV571">
        <f t="shared" si="3009"/>
        <v>0</v>
      </c>
      <c r="AW571">
        <f t="shared" si="3009"/>
        <v>0</v>
      </c>
      <c r="AX571">
        <f t="shared" si="3009"/>
        <v>0</v>
      </c>
      <c r="AY571">
        <f t="shared" si="3009"/>
        <v>0</v>
      </c>
      <c r="AZ571">
        <f t="shared" si="3009"/>
        <v>0</v>
      </c>
      <c r="BA571">
        <f t="shared" si="3009"/>
        <v>0</v>
      </c>
      <c r="BB571">
        <f t="shared" si="3009"/>
        <v>0</v>
      </c>
      <c r="BC571">
        <f t="shared" si="3009"/>
        <v>0</v>
      </c>
      <c r="BD571">
        <f t="shared" si="3009"/>
        <v>0</v>
      </c>
      <c r="BE571">
        <f t="shared" si="3009"/>
        <v>0</v>
      </c>
      <c r="BF571">
        <f t="shared" si="3009"/>
        <v>0</v>
      </c>
      <c r="BG571">
        <f t="shared" si="2778"/>
        <v>0</v>
      </c>
      <c r="BH571">
        <f t="shared" ref="BH571:BI571" si="3010">IF($T571&lt;BH$18,BG571+1,IF(BH$18=$T571,1,0))</f>
        <v>0</v>
      </c>
      <c r="BI571">
        <f t="shared" si="3010"/>
        <v>0</v>
      </c>
      <c r="BJ571">
        <f t="shared" si="2780"/>
        <v>0</v>
      </c>
      <c r="BK571">
        <f t="shared" ref="BK571:BO571" si="3011">IF(BK$18&gt;$D$10,0,IF($T571&lt;BK$18,BJ571+1,IF(BK$18=$T571,1,0)))</f>
        <v>0</v>
      </c>
      <c r="BL571">
        <f t="shared" si="3011"/>
        <v>0</v>
      </c>
      <c r="BM571">
        <f t="shared" si="3011"/>
        <v>0</v>
      </c>
      <c r="BN571">
        <f t="shared" si="3011"/>
        <v>0</v>
      </c>
      <c r="BO571">
        <f t="shared" si="3011"/>
        <v>0</v>
      </c>
      <c r="BP571">
        <f t="shared" si="2782"/>
        <v>0</v>
      </c>
      <c r="BQ571">
        <f t="shared" si="2783"/>
        <v>0</v>
      </c>
      <c r="BR571">
        <f t="shared" si="2784"/>
        <v>0</v>
      </c>
      <c r="BS571">
        <f t="shared" si="2785"/>
        <v>0</v>
      </c>
      <c r="BT571">
        <f t="shared" si="2786"/>
        <v>0</v>
      </c>
      <c r="BU571">
        <f t="shared" si="2787"/>
        <v>0</v>
      </c>
      <c r="BV571">
        <f t="shared" si="2788"/>
        <v>0</v>
      </c>
      <c r="BW571">
        <f t="shared" si="2789"/>
        <v>0</v>
      </c>
      <c r="BX571">
        <f t="shared" si="2790"/>
        <v>0</v>
      </c>
      <c r="BY571">
        <f t="shared" si="2791"/>
        <v>0</v>
      </c>
      <c r="BZ571">
        <f t="shared" si="2792"/>
        <v>0</v>
      </c>
      <c r="CA571">
        <f t="shared" si="2793"/>
        <v>0</v>
      </c>
      <c r="CB571">
        <f t="shared" si="2794"/>
        <v>0</v>
      </c>
      <c r="CC571">
        <f t="shared" si="2795"/>
        <v>0</v>
      </c>
      <c r="CD571">
        <f t="shared" si="2796"/>
        <v>0</v>
      </c>
      <c r="CE571">
        <f t="shared" si="2797"/>
        <v>0</v>
      </c>
      <c r="CF571">
        <f t="shared" si="2798"/>
        <v>0</v>
      </c>
      <c r="CG571">
        <f t="shared" si="2799"/>
        <v>0</v>
      </c>
      <c r="CH571">
        <f t="shared" si="2800"/>
        <v>0</v>
      </c>
      <c r="CI571">
        <f t="shared" si="2801"/>
        <v>0</v>
      </c>
      <c r="CJ571">
        <f t="shared" si="2802"/>
        <v>0</v>
      </c>
      <c r="CK571">
        <f t="shared" si="2803"/>
        <v>0</v>
      </c>
      <c r="CL571">
        <f t="shared" si="2804"/>
        <v>0</v>
      </c>
      <c r="CM571">
        <f t="shared" si="2805"/>
        <v>0</v>
      </c>
      <c r="CN571">
        <f t="shared" si="2806"/>
        <v>0</v>
      </c>
      <c r="CO571">
        <f t="shared" si="2807"/>
        <v>0</v>
      </c>
      <c r="CP571">
        <f t="shared" si="2808"/>
        <v>0</v>
      </c>
      <c r="CQ571">
        <f t="shared" si="2809"/>
        <v>0</v>
      </c>
      <c r="CR571">
        <f t="shared" si="2810"/>
        <v>0</v>
      </c>
      <c r="CS571">
        <f t="shared" si="2811"/>
        <v>0</v>
      </c>
      <c r="CT571" t="str">
        <f t="shared" si="2812"/>
        <v/>
      </c>
      <c r="CU571" t="str">
        <f t="shared" si="2813"/>
        <v/>
      </c>
      <c r="CV571" t="str">
        <f t="shared" si="2814"/>
        <v/>
      </c>
      <c r="CW571" t="str">
        <f t="shared" si="2815"/>
        <v/>
      </c>
      <c r="CX571" t="str">
        <f t="shared" si="2816"/>
        <v/>
      </c>
      <c r="CY571" t="str">
        <f t="shared" si="2817"/>
        <v/>
      </c>
      <c r="CZ571" t="str">
        <f t="shared" si="2818"/>
        <v/>
      </c>
      <c r="DA571" t="str">
        <f t="shared" si="2819"/>
        <v/>
      </c>
      <c r="DB571" t="str">
        <f t="shared" si="2820"/>
        <v/>
      </c>
      <c r="DC571" t="str">
        <f t="shared" si="2821"/>
        <v/>
      </c>
      <c r="DD571" t="str">
        <f t="shared" si="2822"/>
        <v/>
      </c>
      <c r="DE571" t="str">
        <f t="shared" si="2823"/>
        <v/>
      </c>
      <c r="DF571" t="str">
        <f t="shared" si="2824"/>
        <v/>
      </c>
      <c r="DG571" t="str">
        <f t="shared" si="2825"/>
        <v/>
      </c>
      <c r="DH571" t="str">
        <f t="shared" si="2826"/>
        <v/>
      </c>
      <c r="DI571" t="str">
        <f t="shared" si="2827"/>
        <v/>
      </c>
      <c r="DJ571" t="str">
        <f t="shared" si="2828"/>
        <v/>
      </c>
      <c r="DK571" t="str">
        <f t="shared" si="2829"/>
        <v/>
      </c>
      <c r="DL571" t="str">
        <f t="shared" si="2830"/>
        <v/>
      </c>
      <c r="DM571" t="str">
        <f t="shared" si="2831"/>
        <v/>
      </c>
      <c r="DN571" t="str">
        <f t="shared" si="2832"/>
        <v/>
      </c>
      <c r="DO571" t="str">
        <f t="shared" si="2833"/>
        <v/>
      </c>
      <c r="DP571" t="str">
        <f t="shared" si="2834"/>
        <v/>
      </c>
      <c r="DQ571" t="str">
        <f t="shared" si="2835"/>
        <v/>
      </c>
      <c r="DR571" t="str">
        <f t="shared" si="2836"/>
        <v/>
      </c>
      <c r="DS571" t="str">
        <f t="shared" si="2837"/>
        <v/>
      </c>
      <c r="DT571" t="str">
        <f t="shared" si="2838"/>
        <v/>
      </c>
      <c r="DU571" t="str">
        <f t="shared" si="2839"/>
        <v/>
      </c>
      <c r="DV571" t="str">
        <f t="shared" si="2840"/>
        <v/>
      </c>
      <c r="DW571" t="str">
        <f t="shared" si="2841"/>
        <v/>
      </c>
      <c r="DX571" t="str">
        <f t="shared" si="2842"/>
        <v/>
      </c>
      <c r="DY571" t="str">
        <f t="shared" si="2843"/>
        <v/>
      </c>
      <c r="DZ571" t="str">
        <f t="shared" si="2844"/>
        <v/>
      </c>
      <c r="EA571" t="str">
        <f t="shared" si="2845"/>
        <v/>
      </c>
      <c r="EB571" t="str">
        <f t="shared" si="2846"/>
        <v/>
      </c>
      <c r="EC571" t="str">
        <f t="shared" si="2847"/>
        <v/>
      </c>
      <c r="ED571" t="str">
        <f t="shared" si="2848"/>
        <v/>
      </c>
      <c r="EE571" t="str">
        <f t="shared" si="2849"/>
        <v/>
      </c>
      <c r="EF571" t="str">
        <f t="shared" si="2850"/>
        <v/>
      </c>
      <c r="EG571" t="str">
        <f t="shared" si="2851"/>
        <v/>
      </c>
      <c r="EH571">
        <f t="shared" si="2852"/>
        <v>0</v>
      </c>
      <c r="EI571">
        <f t="shared" si="2853"/>
        <v>0</v>
      </c>
      <c r="EJ571">
        <f t="shared" si="2854"/>
        <v>0</v>
      </c>
      <c r="EK571" t="str">
        <f t="shared" si="2855"/>
        <v/>
      </c>
      <c r="EL571" t="str">
        <f t="shared" si="2856"/>
        <v/>
      </c>
      <c r="EM571" t="str">
        <f t="shared" si="2857"/>
        <v/>
      </c>
      <c r="EN571" s="2">
        <f t="shared" si="2858"/>
        <v>0</v>
      </c>
      <c r="EO571" s="1">
        <f t="shared" si="2859"/>
        <v>0</v>
      </c>
    </row>
    <row r="572" spans="1:145" ht="15" thickBot="1" x14ac:dyDescent="0.25">
      <c r="A572" s="14">
        <v>553</v>
      </c>
      <c r="B572" s="65" t="str">
        <f t="shared" ref="B572" si="3012">IF(AND(C572="",D572="",E572=""),"",A572)</f>
        <v/>
      </c>
      <c r="C572" s="61"/>
      <c r="D572" s="62"/>
      <c r="E572" s="61"/>
      <c r="F572" s="67" t="str">
        <f t="shared" si="2768"/>
        <v/>
      </c>
      <c r="G572" s="68" t="str">
        <f t="shared" si="2769"/>
        <v/>
      </c>
      <c r="H572" t="str">
        <f>IF(I572=1,NastaveniIPV!$I$48&amp;""&amp;$D$10,IF(I572=2,NastaveniIPV!$I$47,IF(J572=1,NastaveniIPV!$I$52,"")))</f>
        <v/>
      </c>
      <c r="I572" s="81" t="str">
        <f t="shared" si="2770"/>
        <v/>
      </c>
      <c r="J572" s="14" t="str">
        <f t="shared" si="2771"/>
        <v/>
      </c>
      <c r="O572">
        <v>553</v>
      </c>
      <c r="P572" s="1">
        <f t="shared" si="2772"/>
        <v>0</v>
      </c>
      <c r="Q572">
        <f t="shared" si="2773"/>
        <v>0</v>
      </c>
      <c r="R572" s="38" t="str">
        <f t="shared" si="2774"/>
        <v/>
      </c>
      <c r="S572" t="str">
        <f t="shared" si="2775"/>
        <v/>
      </c>
      <c r="T572" s="38" t="str">
        <f t="shared" si="2776"/>
        <v/>
      </c>
      <c r="W572">
        <f>NastaveniIPV!$D$47</f>
        <v>0.02</v>
      </c>
      <c r="X572">
        <f>NastaveniIPV!$D$48</f>
        <v>0.06</v>
      </c>
      <c r="Y572">
        <f>NastaveniIPV!$D$49</f>
        <v>0.06</v>
      </c>
      <c r="Z572">
        <f>NastaveniIPV!$D$50</f>
        <v>0.06</v>
      </c>
      <c r="AA572">
        <f>NastaveniIPV!$D$51</f>
        <v>1.7999999999999999E-2</v>
      </c>
      <c r="AB572">
        <f>NastaveniIPV!$D$52</f>
        <v>0.01</v>
      </c>
      <c r="AC572">
        <f>NastaveniIPV!$D$53</f>
        <v>0.01</v>
      </c>
      <c r="AD572">
        <f>NastaveniIPV!$D$54</f>
        <v>0.01</v>
      </c>
      <c r="AE572">
        <f>NastaveniIPV!$D$55</f>
        <v>0.01</v>
      </c>
      <c r="AF572">
        <f>NastaveniIPV!$D$56</f>
        <v>0.01</v>
      </c>
      <c r="AG572">
        <f t="shared" ref="AG572:BF572" si="3013">IF($T572=AG$18,1,IF(AG$18&lt;$T572,0,AF572+1))</f>
        <v>0</v>
      </c>
      <c r="AH572">
        <f t="shared" si="3013"/>
        <v>0</v>
      </c>
      <c r="AI572">
        <f t="shared" si="3013"/>
        <v>0</v>
      </c>
      <c r="AJ572">
        <f t="shared" si="3013"/>
        <v>0</v>
      </c>
      <c r="AK572">
        <f t="shared" si="3013"/>
        <v>0</v>
      </c>
      <c r="AL572">
        <f t="shared" si="3013"/>
        <v>0</v>
      </c>
      <c r="AM572">
        <f t="shared" si="3013"/>
        <v>0</v>
      </c>
      <c r="AN572">
        <f t="shared" si="3013"/>
        <v>0</v>
      </c>
      <c r="AO572">
        <f t="shared" si="3013"/>
        <v>0</v>
      </c>
      <c r="AP572">
        <f t="shared" si="3013"/>
        <v>0</v>
      </c>
      <c r="AQ572">
        <f t="shared" si="3013"/>
        <v>0</v>
      </c>
      <c r="AR572">
        <f t="shared" si="3013"/>
        <v>0</v>
      </c>
      <c r="AS572">
        <f t="shared" si="3013"/>
        <v>0</v>
      </c>
      <c r="AT572">
        <f t="shared" si="3013"/>
        <v>0</v>
      </c>
      <c r="AU572">
        <f t="shared" si="3013"/>
        <v>0</v>
      </c>
      <c r="AV572">
        <f t="shared" si="3013"/>
        <v>0</v>
      </c>
      <c r="AW572">
        <f t="shared" si="3013"/>
        <v>0</v>
      </c>
      <c r="AX572">
        <f t="shared" si="3013"/>
        <v>0</v>
      </c>
      <c r="AY572">
        <f t="shared" si="3013"/>
        <v>0</v>
      </c>
      <c r="AZ572">
        <f t="shared" si="3013"/>
        <v>0</v>
      </c>
      <c r="BA572">
        <f t="shared" si="3013"/>
        <v>0</v>
      </c>
      <c r="BB572">
        <f t="shared" si="3013"/>
        <v>0</v>
      </c>
      <c r="BC572">
        <f t="shared" si="3013"/>
        <v>0</v>
      </c>
      <c r="BD572">
        <f t="shared" si="3013"/>
        <v>0</v>
      </c>
      <c r="BE572">
        <f t="shared" si="3013"/>
        <v>0</v>
      </c>
      <c r="BF572">
        <f t="shared" si="3013"/>
        <v>0</v>
      </c>
      <c r="BG572">
        <f t="shared" si="2778"/>
        <v>0</v>
      </c>
      <c r="BH572">
        <f t="shared" ref="BH572:BI572" si="3014">IF($T572&lt;BH$18,BG572+1,IF(BH$18=$T572,1,0))</f>
        <v>0</v>
      </c>
      <c r="BI572">
        <f t="shared" si="3014"/>
        <v>0</v>
      </c>
      <c r="BJ572">
        <f t="shared" si="2780"/>
        <v>0</v>
      </c>
      <c r="BK572">
        <f t="shared" ref="BK572:BO572" si="3015">IF(BK$18&gt;$D$10,0,IF($T572&lt;BK$18,BJ572+1,IF(BK$18=$T572,1,0)))</f>
        <v>0</v>
      </c>
      <c r="BL572">
        <f t="shared" si="3015"/>
        <v>0</v>
      </c>
      <c r="BM572">
        <f t="shared" si="3015"/>
        <v>0</v>
      </c>
      <c r="BN572">
        <f t="shared" si="3015"/>
        <v>0</v>
      </c>
      <c r="BO572">
        <f t="shared" si="3015"/>
        <v>0</v>
      </c>
      <c r="BP572">
        <f t="shared" si="2782"/>
        <v>0</v>
      </c>
      <c r="BQ572">
        <f t="shared" si="2783"/>
        <v>0</v>
      </c>
      <c r="BR572">
        <f t="shared" si="2784"/>
        <v>0</v>
      </c>
      <c r="BS572">
        <f t="shared" si="2785"/>
        <v>0</v>
      </c>
      <c r="BT572">
        <f t="shared" si="2786"/>
        <v>0</v>
      </c>
      <c r="BU572">
        <f t="shared" si="2787"/>
        <v>0</v>
      </c>
      <c r="BV572">
        <f t="shared" si="2788"/>
        <v>0</v>
      </c>
      <c r="BW572">
        <f t="shared" si="2789"/>
        <v>0</v>
      </c>
      <c r="BX572">
        <f t="shared" si="2790"/>
        <v>0</v>
      </c>
      <c r="BY572">
        <f t="shared" si="2791"/>
        <v>0</v>
      </c>
      <c r="BZ572">
        <f t="shared" si="2792"/>
        <v>0</v>
      </c>
      <c r="CA572">
        <f t="shared" si="2793"/>
        <v>0</v>
      </c>
      <c r="CB572">
        <f t="shared" si="2794"/>
        <v>0</v>
      </c>
      <c r="CC572">
        <f t="shared" si="2795"/>
        <v>0</v>
      </c>
      <c r="CD572">
        <f t="shared" si="2796"/>
        <v>0</v>
      </c>
      <c r="CE572">
        <f t="shared" si="2797"/>
        <v>0</v>
      </c>
      <c r="CF572">
        <f t="shared" si="2798"/>
        <v>0</v>
      </c>
      <c r="CG572">
        <f t="shared" si="2799"/>
        <v>0</v>
      </c>
      <c r="CH572">
        <f t="shared" si="2800"/>
        <v>0</v>
      </c>
      <c r="CI572">
        <f t="shared" si="2801"/>
        <v>0</v>
      </c>
      <c r="CJ572">
        <f t="shared" si="2802"/>
        <v>0</v>
      </c>
      <c r="CK572">
        <f t="shared" si="2803"/>
        <v>0</v>
      </c>
      <c r="CL572">
        <f t="shared" si="2804"/>
        <v>0</v>
      </c>
      <c r="CM572">
        <f t="shared" si="2805"/>
        <v>0</v>
      </c>
      <c r="CN572">
        <f t="shared" si="2806"/>
        <v>0</v>
      </c>
      <c r="CO572">
        <f t="shared" si="2807"/>
        <v>0</v>
      </c>
      <c r="CP572">
        <f t="shared" si="2808"/>
        <v>0</v>
      </c>
      <c r="CQ572">
        <f t="shared" si="2809"/>
        <v>0</v>
      </c>
      <c r="CR572">
        <f t="shared" si="2810"/>
        <v>0</v>
      </c>
      <c r="CS572">
        <f t="shared" si="2811"/>
        <v>0</v>
      </c>
      <c r="CT572" t="str">
        <f t="shared" si="2812"/>
        <v/>
      </c>
      <c r="CU572" t="str">
        <f t="shared" si="2813"/>
        <v/>
      </c>
      <c r="CV572" t="str">
        <f t="shared" si="2814"/>
        <v/>
      </c>
      <c r="CW572" t="str">
        <f t="shared" si="2815"/>
        <v/>
      </c>
      <c r="CX572" t="str">
        <f t="shared" si="2816"/>
        <v/>
      </c>
      <c r="CY572" t="str">
        <f t="shared" si="2817"/>
        <v/>
      </c>
      <c r="CZ572" t="str">
        <f t="shared" si="2818"/>
        <v/>
      </c>
      <c r="DA572" t="str">
        <f t="shared" si="2819"/>
        <v/>
      </c>
      <c r="DB572" t="str">
        <f t="shared" si="2820"/>
        <v/>
      </c>
      <c r="DC572" t="str">
        <f t="shared" si="2821"/>
        <v/>
      </c>
      <c r="DD572" t="str">
        <f t="shared" si="2822"/>
        <v/>
      </c>
      <c r="DE572" t="str">
        <f t="shared" si="2823"/>
        <v/>
      </c>
      <c r="DF572" t="str">
        <f t="shared" si="2824"/>
        <v/>
      </c>
      <c r="DG572" t="str">
        <f t="shared" si="2825"/>
        <v/>
      </c>
      <c r="DH572" t="str">
        <f t="shared" si="2826"/>
        <v/>
      </c>
      <c r="DI572" t="str">
        <f t="shared" si="2827"/>
        <v/>
      </c>
      <c r="DJ572" t="str">
        <f t="shared" si="2828"/>
        <v/>
      </c>
      <c r="DK572" t="str">
        <f t="shared" si="2829"/>
        <v/>
      </c>
      <c r="DL572" t="str">
        <f t="shared" si="2830"/>
        <v/>
      </c>
      <c r="DM572" t="str">
        <f t="shared" si="2831"/>
        <v/>
      </c>
      <c r="DN572" t="str">
        <f t="shared" si="2832"/>
        <v/>
      </c>
      <c r="DO572" t="str">
        <f t="shared" si="2833"/>
        <v/>
      </c>
      <c r="DP572" t="str">
        <f t="shared" si="2834"/>
        <v/>
      </c>
      <c r="DQ572" t="str">
        <f t="shared" si="2835"/>
        <v/>
      </c>
      <c r="DR572" t="str">
        <f t="shared" si="2836"/>
        <v/>
      </c>
      <c r="DS572" t="str">
        <f t="shared" si="2837"/>
        <v/>
      </c>
      <c r="DT572" t="str">
        <f t="shared" si="2838"/>
        <v/>
      </c>
      <c r="DU572" t="str">
        <f t="shared" si="2839"/>
        <v/>
      </c>
      <c r="DV572" t="str">
        <f t="shared" si="2840"/>
        <v/>
      </c>
      <c r="DW572" t="str">
        <f t="shared" si="2841"/>
        <v/>
      </c>
      <c r="DX572" t="str">
        <f t="shared" si="2842"/>
        <v/>
      </c>
      <c r="DY572" t="str">
        <f t="shared" si="2843"/>
        <v/>
      </c>
      <c r="DZ572" t="str">
        <f t="shared" si="2844"/>
        <v/>
      </c>
      <c r="EA572" t="str">
        <f t="shared" si="2845"/>
        <v/>
      </c>
      <c r="EB572" t="str">
        <f t="shared" si="2846"/>
        <v/>
      </c>
      <c r="EC572" t="str">
        <f t="shared" si="2847"/>
        <v/>
      </c>
      <c r="ED572" t="str">
        <f t="shared" si="2848"/>
        <v/>
      </c>
      <c r="EE572" t="str">
        <f t="shared" si="2849"/>
        <v/>
      </c>
      <c r="EF572" t="str">
        <f t="shared" si="2850"/>
        <v/>
      </c>
      <c r="EG572" t="str">
        <f t="shared" si="2851"/>
        <v/>
      </c>
      <c r="EH572">
        <f t="shared" si="2852"/>
        <v>0</v>
      </c>
      <c r="EI572">
        <f t="shared" si="2853"/>
        <v>0</v>
      </c>
      <c r="EJ572">
        <f t="shared" si="2854"/>
        <v>0</v>
      </c>
      <c r="EK572" t="str">
        <f t="shared" si="2855"/>
        <v/>
      </c>
      <c r="EL572" t="str">
        <f t="shared" si="2856"/>
        <v/>
      </c>
      <c r="EM572" t="str">
        <f t="shared" si="2857"/>
        <v/>
      </c>
      <c r="EN572" s="2">
        <f t="shared" si="2858"/>
        <v>0</v>
      </c>
      <c r="EO572" s="1">
        <f t="shared" si="2859"/>
        <v>0</v>
      </c>
    </row>
    <row r="573" spans="1:145" ht="15" thickBot="1" x14ac:dyDescent="0.25">
      <c r="A573" s="14">
        <v>554</v>
      </c>
      <c r="B573" s="65" t="str">
        <f t="shared" ref="B573" si="3016">IF(AND(C573="",D573="",E573),"",A573)</f>
        <v/>
      </c>
      <c r="C573" s="63"/>
      <c r="D573" s="63"/>
      <c r="E573" s="64"/>
      <c r="F573" s="67" t="str">
        <f t="shared" si="2768"/>
        <v/>
      </c>
      <c r="G573" s="68" t="str">
        <f t="shared" si="2769"/>
        <v/>
      </c>
      <c r="H573" t="str">
        <f>IF(I573=1,NastaveniIPV!$I$48&amp;""&amp;$D$10,IF(I573=2,NastaveniIPV!$I$47,IF(J573=1,NastaveniIPV!$I$52,"")))</f>
        <v/>
      </c>
      <c r="I573" s="81" t="str">
        <f t="shared" si="2770"/>
        <v/>
      </c>
      <c r="J573" s="14" t="str">
        <f t="shared" si="2771"/>
        <v/>
      </c>
      <c r="O573">
        <v>554</v>
      </c>
      <c r="P573" s="1">
        <f t="shared" si="2772"/>
        <v>0</v>
      </c>
      <c r="Q573">
        <f t="shared" si="2773"/>
        <v>0</v>
      </c>
      <c r="R573" s="38" t="str">
        <f t="shared" si="2774"/>
        <v/>
      </c>
      <c r="S573" t="str">
        <f t="shared" si="2775"/>
        <v/>
      </c>
      <c r="T573" s="38" t="str">
        <f t="shared" si="2776"/>
        <v/>
      </c>
      <c r="W573">
        <f>NastaveniIPV!$D$47</f>
        <v>0.02</v>
      </c>
      <c r="X573">
        <f>NastaveniIPV!$D$48</f>
        <v>0.06</v>
      </c>
      <c r="Y573">
        <f>NastaveniIPV!$D$49</f>
        <v>0.06</v>
      </c>
      <c r="Z573">
        <f>NastaveniIPV!$D$50</f>
        <v>0.06</v>
      </c>
      <c r="AA573">
        <f>NastaveniIPV!$D$51</f>
        <v>1.7999999999999999E-2</v>
      </c>
      <c r="AB573">
        <f>NastaveniIPV!$D$52</f>
        <v>0.01</v>
      </c>
      <c r="AC573">
        <f>NastaveniIPV!$D$53</f>
        <v>0.01</v>
      </c>
      <c r="AD573">
        <f>NastaveniIPV!$D$54</f>
        <v>0.01</v>
      </c>
      <c r="AE573">
        <f>NastaveniIPV!$D$55</f>
        <v>0.01</v>
      </c>
      <c r="AF573">
        <f>NastaveniIPV!$D$56</f>
        <v>0.01</v>
      </c>
      <c r="AG573">
        <f t="shared" ref="AG573:BF573" si="3017">IF($T573=AG$18,1,IF(AG$18&lt;$T573,0,AF573+1))</f>
        <v>0</v>
      </c>
      <c r="AH573">
        <f t="shared" si="3017"/>
        <v>0</v>
      </c>
      <c r="AI573">
        <f t="shared" si="3017"/>
        <v>0</v>
      </c>
      <c r="AJ573">
        <f t="shared" si="3017"/>
        <v>0</v>
      </c>
      <c r="AK573">
        <f t="shared" si="3017"/>
        <v>0</v>
      </c>
      <c r="AL573">
        <f t="shared" si="3017"/>
        <v>0</v>
      </c>
      <c r="AM573">
        <f t="shared" si="3017"/>
        <v>0</v>
      </c>
      <c r="AN573">
        <f t="shared" si="3017"/>
        <v>0</v>
      </c>
      <c r="AO573">
        <f t="shared" si="3017"/>
        <v>0</v>
      </c>
      <c r="AP573">
        <f t="shared" si="3017"/>
        <v>0</v>
      </c>
      <c r="AQ573">
        <f t="shared" si="3017"/>
        <v>0</v>
      </c>
      <c r="AR573">
        <f t="shared" si="3017"/>
        <v>0</v>
      </c>
      <c r="AS573">
        <f t="shared" si="3017"/>
        <v>0</v>
      </c>
      <c r="AT573">
        <f t="shared" si="3017"/>
        <v>0</v>
      </c>
      <c r="AU573">
        <f t="shared" si="3017"/>
        <v>0</v>
      </c>
      <c r="AV573">
        <f t="shared" si="3017"/>
        <v>0</v>
      </c>
      <c r="AW573">
        <f t="shared" si="3017"/>
        <v>0</v>
      </c>
      <c r="AX573">
        <f t="shared" si="3017"/>
        <v>0</v>
      </c>
      <c r="AY573">
        <f t="shared" si="3017"/>
        <v>0</v>
      </c>
      <c r="AZ573">
        <f t="shared" si="3017"/>
        <v>0</v>
      </c>
      <c r="BA573">
        <f t="shared" si="3017"/>
        <v>0</v>
      </c>
      <c r="BB573">
        <f t="shared" si="3017"/>
        <v>0</v>
      </c>
      <c r="BC573">
        <f t="shared" si="3017"/>
        <v>0</v>
      </c>
      <c r="BD573">
        <f t="shared" si="3017"/>
        <v>0</v>
      </c>
      <c r="BE573">
        <f t="shared" si="3017"/>
        <v>0</v>
      </c>
      <c r="BF573">
        <f t="shared" si="3017"/>
        <v>0</v>
      </c>
      <c r="BG573">
        <f t="shared" si="2778"/>
        <v>0</v>
      </c>
      <c r="BH573">
        <f t="shared" ref="BH573:BI573" si="3018">IF($T573&lt;BH$18,BG573+1,IF(BH$18=$T573,1,0))</f>
        <v>0</v>
      </c>
      <c r="BI573">
        <f t="shared" si="3018"/>
        <v>0</v>
      </c>
      <c r="BJ573">
        <f t="shared" si="2780"/>
        <v>0</v>
      </c>
      <c r="BK573">
        <f t="shared" ref="BK573:BO573" si="3019">IF(BK$18&gt;$D$10,0,IF($T573&lt;BK$18,BJ573+1,IF(BK$18=$T573,1,0)))</f>
        <v>0</v>
      </c>
      <c r="BL573">
        <f t="shared" si="3019"/>
        <v>0</v>
      </c>
      <c r="BM573">
        <f t="shared" si="3019"/>
        <v>0</v>
      </c>
      <c r="BN573">
        <f t="shared" si="3019"/>
        <v>0</v>
      </c>
      <c r="BO573">
        <f t="shared" si="3019"/>
        <v>0</v>
      </c>
      <c r="BP573">
        <f t="shared" si="2782"/>
        <v>0</v>
      </c>
      <c r="BQ573">
        <f t="shared" si="2783"/>
        <v>0</v>
      </c>
      <c r="BR573">
        <f t="shared" si="2784"/>
        <v>0</v>
      </c>
      <c r="BS573">
        <f t="shared" si="2785"/>
        <v>0</v>
      </c>
      <c r="BT573">
        <f t="shared" si="2786"/>
        <v>0</v>
      </c>
      <c r="BU573">
        <f t="shared" si="2787"/>
        <v>0</v>
      </c>
      <c r="BV573">
        <f t="shared" si="2788"/>
        <v>0</v>
      </c>
      <c r="BW573">
        <f t="shared" si="2789"/>
        <v>0</v>
      </c>
      <c r="BX573">
        <f t="shared" si="2790"/>
        <v>0</v>
      </c>
      <c r="BY573">
        <f t="shared" si="2791"/>
        <v>0</v>
      </c>
      <c r="BZ573">
        <f t="shared" si="2792"/>
        <v>0</v>
      </c>
      <c r="CA573">
        <f t="shared" si="2793"/>
        <v>0</v>
      </c>
      <c r="CB573">
        <f t="shared" si="2794"/>
        <v>0</v>
      </c>
      <c r="CC573">
        <f t="shared" si="2795"/>
        <v>0</v>
      </c>
      <c r="CD573">
        <f t="shared" si="2796"/>
        <v>0</v>
      </c>
      <c r="CE573">
        <f t="shared" si="2797"/>
        <v>0</v>
      </c>
      <c r="CF573">
        <f t="shared" si="2798"/>
        <v>0</v>
      </c>
      <c r="CG573">
        <f t="shared" si="2799"/>
        <v>0</v>
      </c>
      <c r="CH573">
        <f t="shared" si="2800"/>
        <v>0</v>
      </c>
      <c r="CI573">
        <f t="shared" si="2801"/>
        <v>0</v>
      </c>
      <c r="CJ573">
        <f t="shared" si="2802"/>
        <v>0</v>
      </c>
      <c r="CK573">
        <f t="shared" si="2803"/>
        <v>0</v>
      </c>
      <c r="CL573">
        <f t="shared" si="2804"/>
        <v>0</v>
      </c>
      <c r="CM573">
        <f t="shared" si="2805"/>
        <v>0</v>
      </c>
      <c r="CN573">
        <f t="shared" si="2806"/>
        <v>0</v>
      </c>
      <c r="CO573">
        <f t="shared" si="2807"/>
        <v>0</v>
      </c>
      <c r="CP573">
        <f t="shared" si="2808"/>
        <v>0</v>
      </c>
      <c r="CQ573">
        <f t="shared" si="2809"/>
        <v>0</v>
      </c>
      <c r="CR573">
        <f t="shared" si="2810"/>
        <v>0</v>
      </c>
      <c r="CS573">
        <f t="shared" si="2811"/>
        <v>0</v>
      </c>
      <c r="CT573" t="str">
        <f t="shared" si="2812"/>
        <v/>
      </c>
      <c r="CU573" t="str">
        <f t="shared" si="2813"/>
        <v/>
      </c>
      <c r="CV573" t="str">
        <f t="shared" si="2814"/>
        <v/>
      </c>
      <c r="CW573" t="str">
        <f t="shared" si="2815"/>
        <v/>
      </c>
      <c r="CX573" t="str">
        <f t="shared" si="2816"/>
        <v/>
      </c>
      <c r="CY573" t="str">
        <f t="shared" si="2817"/>
        <v/>
      </c>
      <c r="CZ573" t="str">
        <f t="shared" si="2818"/>
        <v/>
      </c>
      <c r="DA573" t="str">
        <f t="shared" si="2819"/>
        <v/>
      </c>
      <c r="DB573" t="str">
        <f t="shared" si="2820"/>
        <v/>
      </c>
      <c r="DC573" t="str">
        <f t="shared" si="2821"/>
        <v/>
      </c>
      <c r="DD573" t="str">
        <f t="shared" si="2822"/>
        <v/>
      </c>
      <c r="DE573" t="str">
        <f t="shared" si="2823"/>
        <v/>
      </c>
      <c r="DF573" t="str">
        <f t="shared" si="2824"/>
        <v/>
      </c>
      <c r="DG573" t="str">
        <f t="shared" si="2825"/>
        <v/>
      </c>
      <c r="DH573" t="str">
        <f t="shared" si="2826"/>
        <v/>
      </c>
      <c r="DI573" t="str">
        <f t="shared" si="2827"/>
        <v/>
      </c>
      <c r="DJ573" t="str">
        <f t="shared" si="2828"/>
        <v/>
      </c>
      <c r="DK573" t="str">
        <f t="shared" si="2829"/>
        <v/>
      </c>
      <c r="DL573" t="str">
        <f t="shared" si="2830"/>
        <v/>
      </c>
      <c r="DM573" t="str">
        <f t="shared" si="2831"/>
        <v/>
      </c>
      <c r="DN573" t="str">
        <f t="shared" si="2832"/>
        <v/>
      </c>
      <c r="DO573" t="str">
        <f t="shared" si="2833"/>
        <v/>
      </c>
      <c r="DP573" t="str">
        <f t="shared" si="2834"/>
        <v/>
      </c>
      <c r="DQ573" t="str">
        <f t="shared" si="2835"/>
        <v/>
      </c>
      <c r="DR573" t="str">
        <f t="shared" si="2836"/>
        <v/>
      </c>
      <c r="DS573" t="str">
        <f t="shared" si="2837"/>
        <v/>
      </c>
      <c r="DT573" t="str">
        <f t="shared" si="2838"/>
        <v/>
      </c>
      <c r="DU573" t="str">
        <f t="shared" si="2839"/>
        <v/>
      </c>
      <c r="DV573" t="str">
        <f t="shared" si="2840"/>
        <v/>
      </c>
      <c r="DW573" t="str">
        <f t="shared" si="2841"/>
        <v/>
      </c>
      <c r="DX573" t="str">
        <f t="shared" si="2842"/>
        <v/>
      </c>
      <c r="DY573" t="str">
        <f t="shared" si="2843"/>
        <v/>
      </c>
      <c r="DZ573" t="str">
        <f t="shared" si="2844"/>
        <v/>
      </c>
      <c r="EA573" t="str">
        <f t="shared" si="2845"/>
        <v/>
      </c>
      <c r="EB573" t="str">
        <f t="shared" si="2846"/>
        <v/>
      </c>
      <c r="EC573" t="str">
        <f t="shared" si="2847"/>
        <v/>
      </c>
      <c r="ED573" t="str">
        <f t="shared" si="2848"/>
        <v/>
      </c>
      <c r="EE573" t="str">
        <f t="shared" si="2849"/>
        <v/>
      </c>
      <c r="EF573" t="str">
        <f t="shared" si="2850"/>
        <v/>
      </c>
      <c r="EG573" t="str">
        <f t="shared" si="2851"/>
        <v/>
      </c>
      <c r="EH573">
        <f t="shared" si="2852"/>
        <v>0</v>
      </c>
      <c r="EI573">
        <f t="shared" si="2853"/>
        <v>0</v>
      </c>
      <c r="EJ573">
        <f t="shared" si="2854"/>
        <v>0</v>
      </c>
      <c r="EK573" t="str">
        <f t="shared" si="2855"/>
        <v/>
      </c>
      <c r="EL573" t="str">
        <f t="shared" si="2856"/>
        <v/>
      </c>
      <c r="EM573" t="str">
        <f t="shared" si="2857"/>
        <v/>
      </c>
      <c r="EN573" s="2">
        <f t="shared" si="2858"/>
        <v>0</v>
      </c>
      <c r="EO573" s="1">
        <f t="shared" si="2859"/>
        <v>0</v>
      </c>
    </row>
    <row r="574" spans="1:145" ht="15" thickBot="1" x14ac:dyDescent="0.25">
      <c r="A574" s="14">
        <v>555</v>
      </c>
      <c r="B574" s="65" t="str">
        <f t="shared" ref="B574" si="3020">IF(AND(C574="",D574="",E574=""),"",A574)</f>
        <v/>
      </c>
      <c r="C574" s="61"/>
      <c r="D574" s="62"/>
      <c r="E574" s="61"/>
      <c r="F574" s="67" t="str">
        <f t="shared" si="2768"/>
        <v/>
      </c>
      <c r="G574" s="68" t="str">
        <f t="shared" si="2769"/>
        <v/>
      </c>
      <c r="H574" t="str">
        <f>IF(I574=1,NastaveniIPV!$I$48&amp;""&amp;$D$10,IF(I574=2,NastaveniIPV!$I$47,IF(J574=1,NastaveniIPV!$I$52,"")))</f>
        <v/>
      </c>
      <c r="I574" s="81" t="str">
        <f t="shared" si="2770"/>
        <v/>
      </c>
      <c r="J574" s="14" t="str">
        <f t="shared" si="2771"/>
        <v/>
      </c>
      <c r="O574">
        <v>555</v>
      </c>
      <c r="P574" s="1">
        <f t="shared" si="2772"/>
        <v>0</v>
      </c>
      <c r="Q574">
        <f t="shared" si="2773"/>
        <v>0</v>
      </c>
      <c r="R574" s="38" t="str">
        <f t="shared" si="2774"/>
        <v/>
      </c>
      <c r="S574" t="str">
        <f t="shared" si="2775"/>
        <v/>
      </c>
      <c r="T574" s="38" t="str">
        <f t="shared" si="2776"/>
        <v/>
      </c>
      <c r="W574">
        <f>NastaveniIPV!$D$47</f>
        <v>0.02</v>
      </c>
      <c r="X574">
        <f>NastaveniIPV!$D$48</f>
        <v>0.06</v>
      </c>
      <c r="Y574">
        <f>NastaveniIPV!$D$49</f>
        <v>0.06</v>
      </c>
      <c r="Z574">
        <f>NastaveniIPV!$D$50</f>
        <v>0.06</v>
      </c>
      <c r="AA574">
        <f>NastaveniIPV!$D$51</f>
        <v>1.7999999999999999E-2</v>
      </c>
      <c r="AB574">
        <f>NastaveniIPV!$D$52</f>
        <v>0.01</v>
      </c>
      <c r="AC574">
        <f>NastaveniIPV!$D$53</f>
        <v>0.01</v>
      </c>
      <c r="AD574">
        <f>NastaveniIPV!$D$54</f>
        <v>0.01</v>
      </c>
      <c r="AE574">
        <f>NastaveniIPV!$D$55</f>
        <v>0.01</v>
      </c>
      <c r="AF574">
        <f>NastaveniIPV!$D$56</f>
        <v>0.01</v>
      </c>
      <c r="AG574">
        <f t="shared" ref="AG574:BF574" si="3021">IF($T574=AG$18,1,IF(AG$18&lt;$T574,0,AF574+1))</f>
        <v>0</v>
      </c>
      <c r="AH574">
        <f t="shared" si="3021"/>
        <v>0</v>
      </c>
      <c r="AI574">
        <f t="shared" si="3021"/>
        <v>0</v>
      </c>
      <c r="AJ574">
        <f t="shared" si="3021"/>
        <v>0</v>
      </c>
      <c r="AK574">
        <f t="shared" si="3021"/>
        <v>0</v>
      </c>
      <c r="AL574">
        <f t="shared" si="3021"/>
        <v>0</v>
      </c>
      <c r="AM574">
        <f t="shared" si="3021"/>
        <v>0</v>
      </c>
      <c r="AN574">
        <f t="shared" si="3021"/>
        <v>0</v>
      </c>
      <c r="AO574">
        <f t="shared" si="3021"/>
        <v>0</v>
      </c>
      <c r="AP574">
        <f t="shared" si="3021"/>
        <v>0</v>
      </c>
      <c r="AQ574">
        <f t="shared" si="3021"/>
        <v>0</v>
      </c>
      <c r="AR574">
        <f t="shared" si="3021"/>
        <v>0</v>
      </c>
      <c r="AS574">
        <f t="shared" si="3021"/>
        <v>0</v>
      </c>
      <c r="AT574">
        <f t="shared" si="3021"/>
        <v>0</v>
      </c>
      <c r="AU574">
        <f t="shared" si="3021"/>
        <v>0</v>
      </c>
      <c r="AV574">
        <f t="shared" si="3021"/>
        <v>0</v>
      </c>
      <c r="AW574">
        <f t="shared" si="3021"/>
        <v>0</v>
      </c>
      <c r="AX574">
        <f t="shared" si="3021"/>
        <v>0</v>
      </c>
      <c r="AY574">
        <f t="shared" si="3021"/>
        <v>0</v>
      </c>
      <c r="AZ574">
        <f t="shared" si="3021"/>
        <v>0</v>
      </c>
      <c r="BA574">
        <f t="shared" si="3021"/>
        <v>0</v>
      </c>
      <c r="BB574">
        <f t="shared" si="3021"/>
        <v>0</v>
      </c>
      <c r="BC574">
        <f t="shared" si="3021"/>
        <v>0</v>
      </c>
      <c r="BD574">
        <f t="shared" si="3021"/>
        <v>0</v>
      </c>
      <c r="BE574">
        <f t="shared" si="3021"/>
        <v>0</v>
      </c>
      <c r="BF574">
        <f t="shared" si="3021"/>
        <v>0</v>
      </c>
      <c r="BG574">
        <f t="shared" si="2778"/>
        <v>0</v>
      </c>
      <c r="BH574">
        <f t="shared" ref="BH574:BI574" si="3022">IF($T574&lt;BH$18,BG574+1,IF(BH$18=$T574,1,0))</f>
        <v>0</v>
      </c>
      <c r="BI574">
        <f t="shared" si="3022"/>
        <v>0</v>
      </c>
      <c r="BJ574">
        <f t="shared" si="2780"/>
        <v>0</v>
      </c>
      <c r="BK574">
        <f t="shared" ref="BK574:BO574" si="3023">IF(BK$18&gt;$D$10,0,IF($T574&lt;BK$18,BJ574+1,IF(BK$18=$T574,1,0)))</f>
        <v>0</v>
      </c>
      <c r="BL574">
        <f t="shared" si="3023"/>
        <v>0</v>
      </c>
      <c r="BM574">
        <f t="shared" si="3023"/>
        <v>0</v>
      </c>
      <c r="BN574">
        <f t="shared" si="3023"/>
        <v>0</v>
      </c>
      <c r="BO574">
        <f t="shared" si="3023"/>
        <v>0</v>
      </c>
      <c r="BP574">
        <f t="shared" si="2782"/>
        <v>0</v>
      </c>
      <c r="BQ574">
        <f t="shared" si="2783"/>
        <v>0</v>
      </c>
      <c r="BR574">
        <f t="shared" si="2784"/>
        <v>0</v>
      </c>
      <c r="BS574">
        <f t="shared" si="2785"/>
        <v>0</v>
      </c>
      <c r="BT574">
        <f t="shared" si="2786"/>
        <v>0</v>
      </c>
      <c r="BU574">
        <f t="shared" si="2787"/>
        <v>0</v>
      </c>
      <c r="BV574">
        <f t="shared" si="2788"/>
        <v>0</v>
      </c>
      <c r="BW574">
        <f t="shared" si="2789"/>
        <v>0</v>
      </c>
      <c r="BX574">
        <f t="shared" si="2790"/>
        <v>0</v>
      </c>
      <c r="BY574">
        <f t="shared" si="2791"/>
        <v>0</v>
      </c>
      <c r="BZ574">
        <f t="shared" si="2792"/>
        <v>0</v>
      </c>
      <c r="CA574">
        <f t="shared" si="2793"/>
        <v>0</v>
      </c>
      <c r="CB574">
        <f t="shared" si="2794"/>
        <v>0</v>
      </c>
      <c r="CC574">
        <f t="shared" si="2795"/>
        <v>0</v>
      </c>
      <c r="CD574">
        <f t="shared" si="2796"/>
        <v>0</v>
      </c>
      <c r="CE574">
        <f t="shared" si="2797"/>
        <v>0</v>
      </c>
      <c r="CF574">
        <f t="shared" si="2798"/>
        <v>0</v>
      </c>
      <c r="CG574">
        <f t="shared" si="2799"/>
        <v>0</v>
      </c>
      <c r="CH574">
        <f t="shared" si="2800"/>
        <v>0</v>
      </c>
      <c r="CI574">
        <f t="shared" si="2801"/>
        <v>0</v>
      </c>
      <c r="CJ574">
        <f t="shared" si="2802"/>
        <v>0</v>
      </c>
      <c r="CK574">
        <f t="shared" si="2803"/>
        <v>0</v>
      </c>
      <c r="CL574">
        <f t="shared" si="2804"/>
        <v>0</v>
      </c>
      <c r="CM574">
        <f t="shared" si="2805"/>
        <v>0</v>
      </c>
      <c r="CN574">
        <f t="shared" si="2806"/>
        <v>0</v>
      </c>
      <c r="CO574">
        <f t="shared" si="2807"/>
        <v>0</v>
      </c>
      <c r="CP574">
        <f t="shared" si="2808"/>
        <v>0</v>
      </c>
      <c r="CQ574">
        <f t="shared" si="2809"/>
        <v>0</v>
      </c>
      <c r="CR574">
        <f t="shared" si="2810"/>
        <v>0</v>
      </c>
      <c r="CS574">
        <f t="shared" si="2811"/>
        <v>0</v>
      </c>
      <c r="CT574" t="str">
        <f t="shared" si="2812"/>
        <v/>
      </c>
      <c r="CU574" t="str">
        <f t="shared" si="2813"/>
        <v/>
      </c>
      <c r="CV574" t="str">
        <f t="shared" si="2814"/>
        <v/>
      </c>
      <c r="CW574" t="str">
        <f t="shared" si="2815"/>
        <v/>
      </c>
      <c r="CX574" t="str">
        <f t="shared" si="2816"/>
        <v/>
      </c>
      <c r="CY574" t="str">
        <f t="shared" si="2817"/>
        <v/>
      </c>
      <c r="CZ574" t="str">
        <f t="shared" si="2818"/>
        <v/>
      </c>
      <c r="DA574" t="str">
        <f t="shared" si="2819"/>
        <v/>
      </c>
      <c r="DB574" t="str">
        <f t="shared" si="2820"/>
        <v/>
      </c>
      <c r="DC574" t="str">
        <f t="shared" si="2821"/>
        <v/>
      </c>
      <c r="DD574" t="str">
        <f t="shared" si="2822"/>
        <v/>
      </c>
      <c r="DE574" t="str">
        <f t="shared" si="2823"/>
        <v/>
      </c>
      <c r="DF574" t="str">
        <f t="shared" si="2824"/>
        <v/>
      </c>
      <c r="DG574" t="str">
        <f t="shared" si="2825"/>
        <v/>
      </c>
      <c r="DH574" t="str">
        <f t="shared" si="2826"/>
        <v/>
      </c>
      <c r="DI574" t="str">
        <f t="shared" si="2827"/>
        <v/>
      </c>
      <c r="DJ574" t="str">
        <f t="shared" si="2828"/>
        <v/>
      </c>
      <c r="DK574" t="str">
        <f t="shared" si="2829"/>
        <v/>
      </c>
      <c r="DL574" t="str">
        <f t="shared" si="2830"/>
        <v/>
      </c>
      <c r="DM574" t="str">
        <f t="shared" si="2831"/>
        <v/>
      </c>
      <c r="DN574" t="str">
        <f t="shared" si="2832"/>
        <v/>
      </c>
      <c r="DO574" t="str">
        <f t="shared" si="2833"/>
        <v/>
      </c>
      <c r="DP574" t="str">
        <f t="shared" si="2834"/>
        <v/>
      </c>
      <c r="DQ574" t="str">
        <f t="shared" si="2835"/>
        <v/>
      </c>
      <c r="DR574" t="str">
        <f t="shared" si="2836"/>
        <v/>
      </c>
      <c r="DS574" t="str">
        <f t="shared" si="2837"/>
        <v/>
      </c>
      <c r="DT574" t="str">
        <f t="shared" si="2838"/>
        <v/>
      </c>
      <c r="DU574" t="str">
        <f t="shared" si="2839"/>
        <v/>
      </c>
      <c r="DV574" t="str">
        <f t="shared" si="2840"/>
        <v/>
      </c>
      <c r="DW574" t="str">
        <f t="shared" si="2841"/>
        <v/>
      </c>
      <c r="DX574" t="str">
        <f t="shared" si="2842"/>
        <v/>
      </c>
      <c r="DY574" t="str">
        <f t="shared" si="2843"/>
        <v/>
      </c>
      <c r="DZ574" t="str">
        <f t="shared" si="2844"/>
        <v/>
      </c>
      <c r="EA574" t="str">
        <f t="shared" si="2845"/>
        <v/>
      </c>
      <c r="EB574" t="str">
        <f t="shared" si="2846"/>
        <v/>
      </c>
      <c r="EC574" t="str">
        <f t="shared" si="2847"/>
        <v/>
      </c>
      <c r="ED574" t="str">
        <f t="shared" si="2848"/>
        <v/>
      </c>
      <c r="EE574" t="str">
        <f t="shared" si="2849"/>
        <v/>
      </c>
      <c r="EF574" t="str">
        <f t="shared" si="2850"/>
        <v/>
      </c>
      <c r="EG574" t="str">
        <f t="shared" si="2851"/>
        <v/>
      </c>
      <c r="EH574">
        <f t="shared" si="2852"/>
        <v>0</v>
      </c>
      <c r="EI574">
        <f t="shared" si="2853"/>
        <v>0</v>
      </c>
      <c r="EJ574">
        <f t="shared" si="2854"/>
        <v>0</v>
      </c>
      <c r="EK574" t="str">
        <f t="shared" si="2855"/>
        <v/>
      </c>
      <c r="EL574" t="str">
        <f t="shared" si="2856"/>
        <v/>
      </c>
      <c r="EM574" t="str">
        <f t="shared" si="2857"/>
        <v/>
      </c>
      <c r="EN574" s="2">
        <f t="shared" si="2858"/>
        <v>0</v>
      </c>
      <c r="EO574" s="1">
        <f t="shared" si="2859"/>
        <v>0</v>
      </c>
    </row>
    <row r="575" spans="1:145" ht="15" thickBot="1" x14ac:dyDescent="0.25">
      <c r="A575" s="14">
        <v>556</v>
      </c>
      <c r="B575" s="65" t="str">
        <f t="shared" ref="B575" si="3024">IF(AND(C575="",D575="",E575),"",A575)</f>
        <v/>
      </c>
      <c r="C575" s="63"/>
      <c r="D575" s="63"/>
      <c r="E575" s="64"/>
      <c r="F575" s="67" t="str">
        <f t="shared" si="2768"/>
        <v/>
      </c>
      <c r="G575" s="68" t="str">
        <f t="shared" si="2769"/>
        <v/>
      </c>
      <c r="H575" t="str">
        <f>IF(I575=1,NastaveniIPV!$I$48&amp;""&amp;$D$10,IF(I575=2,NastaveniIPV!$I$47,IF(J575=1,NastaveniIPV!$I$52,"")))</f>
        <v/>
      </c>
      <c r="I575" s="81" t="str">
        <f t="shared" si="2770"/>
        <v/>
      </c>
      <c r="J575" s="14" t="str">
        <f t="shared" si="2771"/>
        <v/>
      </c>
      <c r="O575">
        <v>556</v>
      </c>
      <c r="P575" s="1">
        <f t="shared" si="2772"/>
        <v>0</v>
      </c>
      <c r="Q575">
        <f t="shared" si="2773"/>
        <v>0</v>
      </c>
      <c r="R575" s="38" t="str">
        <f t="shared" si="2774"/>
        <v/>
      </c>
      <c r="S575" t="str">
        <f t="shared" si="2775"/>
        <v/>
      </c>
      <c r="T575" s="38" t="str">
        <f t="shared" si="2776"/>
        <v/>
      </c>
      <c r="W575">
        <f>NastaveniIPV!$D$47</f>
        <v>0.02</v>
      </c>
      <c r="X575">
        <f>NastaveniIPV!$D$48</f>
        <v>0.06</v>
      </c>
      <c r="Y575">
        <f>NastaveniIPV!$D$49</f>
        <v>0.06</v>
      </c>
      <c r="Z575">
        <f>NastaveniIPV!$D$50</f>
        <v>0.06</v>
      </c>
      <c r="AA575">
        <f>NastaveniIPV!$D$51</f>
        <v>1.7999999999999999E-2</v>
      </c>
      <c r="AB575">
        <f>NastaveniIPV!$D$52</f>
        <v>0.01</v>
      </c>
      <c r="AC575">
        <f>NastaveniIPV!$D$53</f>
        <v>0.01</v>
      </c>
      <c r="AD575">
        <f>NastaveniIPV!$D$54</f>
        <v>0.01</v>
      </c>
      <c r="AE575">
        <f>NastaveniIPV!$D$55</f>
        <v>0.01</v>
      </c>
      <c r="AF575">
        <f>NastaveniIPV!$D$56</f>
        <v>0.01</v>
      </c>
      <c r="AG575">
        <f t="shared" ref="AG575:BF575" si="3025">IF($T575=AG$18,1,IF(AG$18&lt;$T575,0,AF575+1))</f>
        <v>0</v>
      </c>
      <c r="AH575">
        <f t="shared" si="3025"/>
        <v>0</v>
      </c>
      <c r="AI575">
        <f t="shared" si="3025"/>
        <v>0</v>
      </c>
      <c r="AJ575">
        <f t="shared" si="3025"/>
        <v>0</v>
      </c>
      <c r="AK575">
        <f t="shared" si="3025"/>
        <v>0</v>
      </c>
      <c r="AL575">
        <f t="shared" si="3025"/>
        <v>0</v>
      </c>
      <c r="AM575">
        <f t="shared" si="3025"/>
        <v>0</v>
      </c>
      <c r="AN575">
        <f t="shared" si="3025"/>
        <v>0</v>
      </c>
      <c r="AO575">
        <f t="shared" si="3025"/>
        <v>0</v>
      </c>
      <c r="AP575">
        <f t="shared" si="3025"/>
        <v>0</v>
      </c>
      <c r="AQ575">
        <f t="shared" si="3025"/>
        <v>0</v>
      </c>
      <c r="AR575">
        <f t="shared" si="3025"/>
        <v>0</v>
      </c>
      <c r="AS575">
        <f t="shared" si="3025"/>
        <v>0</v>
      </c>
      <c r="AT575">
        <f t="shared" si="3025"/>
        <v>0</v>
      </c>
      <c r="AU575">
        <f t="shared" si="3025"/>
        <v>0</v>
      </c>
      <c r="AV575">
        <f t="shared" si="3025"/>
        <v>0</v>
      </c>
      <c r="AW575">
        <f t="shared" si="3025"/>
        <v>0</v>
      </c>
      <c r="AX575">
        <f t="shared" si="3025"/>
        <v>0</v>
      </c>
      <c r="AY575">
        <f t="shared" si="3025"/>
        <v>0</v>
      </c>
      <c r="AZ575">
        <f t="shared" si="3025"/>
        <v>0</v>
      </c>
      <c r="BA575">
        <f t="shared" si="3025"/>
        <v>0</v>
      </c>
      <c r="BB575">
        <f t="shared" si="3025"/>
        <v>0</v>
      </c>
      <c r="BC575">
        <f t="shared" si="3025"/>
        <v>0</v>
      </c>
      <c r="BD575">
        <f t="shared" si="3025"/>
        <v>0</v>
      </c>
      <c r="BE575">
        <f t="shared" si="3025"/>
        <v>0</v>
      </c>
      <c r="BF575">
        <f t="shared" si="3025"/>
        <v>0</v>
      </c>
      <c r="BG575">
        <f t="shared" si="2778"/>
        <v>0</v>
      </c>
      <c r="BH575">
        <f t="shared" ref="BH575:BI575" si="3026">IF($T575&lt;BH$18,BG575+1,IF(BH$18=$T575,1,0))</f>
        <v>0</v>
      </c>
      <c r="BI575">
        <f t="shared" si="3026"/>
        <v>0</v>
      </c>
      <c r="BJ575">
        <f t="shared" si="2780"/>
        <v>0</v>
      </c>
      <c r="BK575">
        <f t="shared" ref="BK575:BO575" si="3027">IF(BK$18&gt;$D$10,0,IF($T575&lt;BK$18,BJ575+1,IF(BK$18=$T575,1,0)))</f>
        <v>0</v>
      </c>
      <c r="BL575">
        <f t="shared" si="3027"/>
        <v>0</v>
      </c>
      <c r="BM575">
        <f t="shared" si="3027"/>
        <v>0</v>
      </c>
      <c r="BN575">
        <f t="shared" si="3027"/>
        <v>0</v>
      </c>
      <c r="BO575">
        <f t="shared" si="3027"/>
        <v>0</v>
      </c>
      <c r="BP575">
        <f t="shared" si="2782"/>
        <v>0</v>
      </c>
      <c r="BQ575">
        <f t="shared" si="2783"/>
        <v>0</v>
      </c>
      <c r="BR575">
        <f t="shared" si="2784"/>
        <v>0</v>
      </c>
      <c r="BS575">
        <f t="shared" si="2785"/>
        <v>0</v>
      </c>
      <c r="BT575">
        <f t="shared" si="2786"/>
        <v>0</v>
      </c>
      <c r="BU575">
        <f t="shared" si="2787"/>
        <v>0</v>
      </c>
      <c r="BV575">
        <f t="shared" si="2788"/>
        <v>0</v>
      </c>
      <c r="BW575">
        <f t="shared" si="2789"/>
        <v>0</v>
      </c>
      <c r="BX575">
        <f t="shared" si="2790"/>
        <v>0</v>
      </c>
      <c r="BY575">
        <f t="shared" si="2791"/>
        <v>0</v>
      </c>
      <c r="BZ575">
        <f t="shared" si="2792"/>
        <v>0</v>
      </c>
      <c r="CA575">
        <f t="shared" si="2793"/>
        <v>0</v>
      </c>
      <c r="CB575">
        <f t="shared" si="2794"/>
        <v>0</v>
      </c>
      <c r="CC575">
        <f t="shared" si="2795"/>
        <v>0</v>
      </c>
      <c r="CD575">
        <f t="shared" si="2796"/>
        <v>0</v>
      </c>
      <c r="CE575">
        <f t="shared" si="2797"/>
        <v>0</v>
      </c>
      <c r="CF575">
        <f t="shared" si="2798"/>
        <v>0</v>
      </c>
      <c r="CG575">
        <f t="shared" si="2799"/>
        <v>0</v>
      </c>
      <c r="CH575">
        <f t="shared" si="2800"/>
        <v>0</v>
      </c>
      <c r="CI575">
        <f t="shared" si="2801"/>
        <v>0</v>
      </c>
      <c r="CJ575">
        <f t="shared" si="2802"/>
        <v>0</v>
      </c>
      <c r="CK575">
        <f t="shared" si="2803"/>
        <v>0</v>
      </c>
      <c r="CL575">
        <f t="shared" si="2804"/>
        <v>0</v>
      </c>
      <c r="CM575">
        <f t="shared" si="2805"/>
        <v>0</v>
      </c>
      <c r="CN575">
        <f t="shared" si="2806"/>
        <v>0</v>
      </c>
      <c r="CO575">
        <f t="shared" si="2807"/>
        <v>0</v>
      </c>
      <c r="CP575">
        <f t="shared" si="2808"/>
        <v>0</v>
      </c>
      <c r="CQ575">
        <f t="shared" si="2809"/>
        <v>0</v>
      </c>
      <c r="CR575">
        <f t="shared" si="2810"/>
        <v>0</v>
      </c>
      <c r="CS575">
        <f t="shared" si="2811"/>
        <v>0</v>
      </c>
      <c r="CT575" t="str">
        <f t="shared" si="2812"/>
        <v/>
      </c>
      <c r="CU575" t="str">
        <f t="shared" si="2813"/>
        <v/>
      </c>
      <c r="CV575" t="str">
        <f t="shared" si="2814"/>
        <v/>
      </c>
      <c r="CW575" t="str">
        <f t="shared" si="2815"/>
        <v/>
      </c>
      <c r="CX575" t="str">
        <f t="shared" si="2816"/>
        <v/>
      </c>
      <c r="CY575" t="str">
        <f t="shared" si="2817"/>
        <v/>
      </c>
      <c r="CZ575" t="str">
        <f t="shared" si="2818"/>
        <v/>
      </c>
      <c r="DA575" t="str">
        <f t="shared" si="2819"/>
        <v/>
      </c>
      <c r="DB575" t="str">
        <f t="shared" si="2820"/>
        <v/>
      </c>
      <c r="DC575" t="str">
        <f t="shared" si="2821"/>
        <v/>
      </c>
      <c r="DD575" t="str">
        <f t="shared" si="2822"/>
        <v/>
      </c>
      <c r="DE575" t="str">
        <f t="shared" si="2823"/>
        <v/>
      </c>
      <c r="DF575" t="str">
        <f t="shared" si="2824"/>
        <v/>
      </c>
      <c r="DG575" t="str">
        <f t="shared" si="2825"/>
        <v/>
      </c>
      <c r="DH575" t="str">
        <f t="shared" si="2826"/>
        <v/>
      </c>
      <c r="DI575" t="str">
        <f t="shared" si="2827"/>
        <v/>
      </c>
      <c r="DJ575" t="str">
        <f t="shared" si="2828"/>
        <v/>
      </c>
      <c r="DK575" t="str">
        <f t="shared" si="2829"/>
        <v/>
      </c>
      <c r="DL575" t="str">
        <f t="shared" si="2830"/>
        <v/>
      </c>
      <c r="DM575" t="str">
        <f t="shared" si="2831"/>
        <v/>
      </c>
      <c r="DN575" t="str">
        <f t="shared" si="2832"/>
        <v/>
      </c>
      <c r="DO575" t="str">
        <f t="shared" si="2833"/>
        <v/>
      </c>
      <c r="DP575" t="str">
        <f t="shared" si="2834"/>
        <v/>
      </c>
      <c r="DQ575" t="str">
        <f t="shared" si="2835"/>
        <v/>
      </c>
      <c r="DR575" t="str">
        <f t="shared" si="2836"/>
        <v/>
      </c>
      <c r="DS575" t="str">
        <f t="shared" si="2837"/>
        <v/>
      </c>
      <c r="DT575" t="str">
        <f t="shared" si="2838"/>
        <v/>
      </c>
      <c r="DU575" t="str">
        <f t="shared" si="2839"/>
        <v/>
      </c>
      <c r="DV575" t="str">
        <f t="shared" si="2840"/>
        <v/>
      </c>
      <c r="DW575" t="str">
        <f t="shared" si="2841"/>
        <v/>
      </c>
      <c r="DX575" t="str">
        <f t="shared" si="2842"/>
        <v/>
      </c>
      <c r="DY575" t="str">
        <f t="shared" si="2843"/>
        <v/>
      </c>
      <c r="DZ575" t="str">
        <f t="shared" si="2844"/>
        <v/>
      </c>
      <c r="EA575" t="str">
        <f t="shared" si="2845"/>
        <v/>
      </c>
      <c r="EB575" t="str">
        <f t="shared" si="2846"/>
        <v/>
      </c>
      <c r="EC575" t="str">
        <f t="shared" si="2847"/>
        <v/>
      </c>
      <c r="ED575" t="str">
        <f t="shared" si="2848"/>
        <v/>
      </c>
      <c r="EE575" t="str">
        <f t="shared" si="2849"/>
        <v/>
      </c>
      <c r="EF575" t="str">
        <f t="shared" si="2850"/>
        <v/>
      </c>
      <c r="EG575" t="str">
        <f t="shared" si="2851"/>
        <v/>
      </c>
      <c r="EH575">
        <f t="shared" si="2852"/>
        <v>0</v>
      </c>
      <c r="EI575">
        <f t="shared" si="2853"/>
        <v>0</v>
      </c>
      <c r="EJ575">
        <f t="shared" si="2854"/>
        <v>0</v>
      </c>
      <c r="EK575" t="str">
        <f t="shared" si="2855"/>
        <v/>
      </c>
      <c r="EL575" t="str">
        <f t="shared" si="2856"/>
        <v/>
      </c>
      <c r="EM575" t="str">
        <f t="shared" si="2857"/>
        <v/>
      </c>
      <c r="EN575" s="2">
        <f t="shared" si="2858"/>
        <v>0</v>
      </c>
      <c r="EO575" s="1">
        <f t="shared" si="2859"/>
        <v>0</v>
      </c>
    </row>
    <row r="576" spans="1:145" ht="15" thickBot="1" x14ac:dyDescent="0.25">
      <c r="A576" s="14">
        <v>557</v>
      </c>
      <c r="B576" s="65" t="str">
        <f t="shared" ref="B576" si="3028">IF(AND(C576="",D576="",E576=""),"",A576)</f>
        <v/>
      </c>
      <c r="C576" s="61"/>
      <c r="D576" s="62"/>
      <c r="E576" s="61"/>
      <c r="F576" s="67" t="str">
        <f t="shared" si="2768"/>
        <v/>
      </c>
      <c r="G576" s="68" t="str">
        <f t="shared" si="2769"/>
        <v/>
      </c>
      <c r="H576" t="str">
        <f>IF(I576=1,NastaveniIPV!$I$48&amp;""&amp;$D$10,IF(I576=2,NastaveniIPV!$I$47,IF(J576=1,NastaveniIPV!$I$52,"")))</f>
        <v/>
      </c>
      <c r="I576" s="81" t="str">
        <f t="shared" si="2770"/>
        <v/>
      </c>
      <c r="J576" s="14" t="str">
        <f t="shared" si="2771"/>
        <v/>
      </c>
      <c r="O576">
        <v>557</v>
      </c>
      <c r="P576" s="1">
        <f t="shared" si="2772"/>
        <v>0</v>
      </c>
      <c r="Q576">
        <f t="shared" si="2773"/>
        <v>0</v>
      </c>
      <c r="R576" s="38" t="str">
        <f t="shared" si="2774"/>
        <v/>
      </c>
      <c r="S576" t="str">
        <f t="shared" si="2775"/>
        <v/>
      </c>
      <c r="T576" s="38" t="str">
        <f t="shared" si="2776"/>
        <v/>
      </c>
      <c r="W576">
        <f>NastaveniIPV!$D$47</f>
        <v>0.02</v>
      </c>
      <c r="X576">
        <f>NastaveniIPV!$D$48</f>
        <v>0.06</v>
      </c>
      <c r="Y576">
        <f>NastaveniIPV!$D$49</f>
        <v>0.06</v>
      </c>
      <c r="Z576">
        <f>NastaveniIPV!$D$50</f>
        <v>0.06</v>
      </c>
      <c r="AA576">
        <f>NastaveniIPV!$D$51</f>
        <v>1.7999999999999999E-2</v>
      </c>
      <c r="AB576">
        <f>NastaveniIPV!$D$52</f>
        <v>0.01</v>
      </c>
      <c r="AC576">
        <f>NastaveniIPV!$D$53</f>
        <v>0.01</v>
      </c>
      <c r="AD576">
        <f>NastaveniIPV!$D$54</f>
        <v>0.01</v>
      </c>
      <c r="AE576">
        <f>NastaveniIPV!$D$55</f>
        <v>0.01</v>
      </c>
      <c r="AF576">
        <f>NastaveniIPV!$D$56</f>
        <v>0.01</v>
      </c>
      <c r="AG576">
        <f t="shared" ref="AG576:BF576" si="3029">IF($T576=AG$18,1,IF(AG$18&lt;$T576,0,AF576+1))</f>
        <v>0</v>
      </c>
      <c r="AH576">
        <f t="shared" si="3029"/>
        <v>0</v>
      </c>
      <c r="AI576">
        <f t="shared" si="3029"/>
        <v>0</v>
      </c>
      <c r="AJ576">
        <f t="shared" si="3029"/>
        <v>0</v>
      </c>
      <c r="AK576">
        <f t="shared" si="3029"/>
        <v>0</v>
      </c>
      <c r="AL576">
        <f t="shared" si="3029"/>
        <v>0</v>
      </c>
      <c r="AM576">
        <f t="shared" si="3029"/>
        <v>0</v>
      </c>
      <c r="AN576">
        <f t="shared" si="3029"/>
        <v>0</v>
      </c>
      <c r="AO576">
        <f t="shared" si="3029"/>
        <v>0</v>
      </c>
      <c r="AP576">
        <f t="shared" si="3029"/>
        <v>0</v>
      </c>
      <c r="AQ576">
        <f t="shared" si="3029"/>
        <v>0</v>
      </c>
      <c r="AR576">
        <f t="shared" si="3029"/>
        <v>0</v>
      </c>
      <c r="AS576">
        <f t="shared" si="3029"/>
        <v>0</v>
      </c>
      <c r="AT576">
        <f t="shared" si="3029"/>
        <v>0</v>
      </c>
      <c r="AU576">
        <f t="shared" si="3029"/>
        <v>0</v>
      </c>
      <c r="AV576">
        <f t="shared" si="3029"/>
        <v>0</v>
      </c>
      <c r="AW576">
        <f t="shared" si="3029"/>
        <v>0</v>
      </c>
      <c r="AX576">
        <f t="shared" si="3029"/>
        <v>0</v>
      </c>
      <c r="AY576">
        <f t="shared" si="3029"/>
        <v>0</v>
      </c>
      <c r="AZ576">
        <f t="shared" si="3029"/>
        <v>0</v>
      </c>
      <c r="BA576">
        <f t="shared" si="3029"/>
        <v>0</v>
      </c>
      <c r="BB576">
        <f t="shared" si="3029"/>
        <v>0</v>
      </c>
      <c r="BC576">
        <f t="shared" si="3029"/>
        <v>0</v>
      </c>
      <c r="BD576">
        <f t="shared" si="3029"/>
        <v>0</v>
      </c>
      <c r="BE576">
        <f t="shared" si="3029"/>
        <v>0</v>
      </c>
      <c r="BF576">
        <f t="shared" si="3029"/>
        <v>0</v>
      </c>
      <c r="BG576">
        <f t="shared" si="2778"/>
        <v>0</v>
      </c>
      <c r="BH576">
        <f t="shared" ref="BH576:BI576" si="3030">IF($T576&lt;BH$18,BG576+1,IF(BH$18=$T576,1,0))</f>
        <v>0</v>
      </c>
      <c r="BI576">
        <f t="shared" si="3030"/>
        <v>0</v>
      </c>
      <c r="BJ576">
        <f t="shared" si="2780"/>
        <v>0</v>
      </c>
      <c r="BK576">
        <f t="shared" ref="BK576:BO576" si="3031">IF(BK$18&gt;$D$10,0,IF($T576&lt;BK$18,BJ576+1,IF(BK$18=$T576,1,0)))</f>
        <v>0</v>
      </c>
      <c r="BL576">
        <f t="shared" si="3031"/>
        <v>0</v>
      </c>
      <c r="BM576">
        <f t="shared" si="3031"/>
        <v>0</v>
      </c>
      <c r="BN576">
        <f t="shared" si="3031"/>
        <v>0</v>
      </c>
      <c r="BO576">
        <f t="shared" si="3031"/>
        <v>0</v>
      </c>
      <c r="BP576">
        <f t="shared" si="2782"/>
        <v>0</v>
      </c>
      <c r="BQ576">
        <f t="shared" si="2783"/>
        <v>0</v>
      </c>
      <c r="BR576">
        <f t="shared" si="2784"/>
        <v>0</v>
      </c>
      <c r="BS576">
        <f t="shared" si="2785"/>
        <v>0</v>
      </c>
      <c r="BT576">
        <f t="shared" si="2786"/>
        <v>0</v>
      </c>
      <c r="BU576">
        <f t="shared" si="2787"/>
        <v>0</v>
      </c>
      <c r="BV576">
        <f t="shared" si="2788"/>
        <v>0</v>
      </c>
      <c r="BW576">
        <f t="shared" si="2789"/>
        <v>0</v>
      </c>
      <c r="BX576">
        <f t="shared" si="2790"/>
        <v>0</v>
      </c>
      <c r="BY576">
        <f t="shared" si="2791"/>
        <v>0</v>
      </c>
      <c r="BZ576">
        <f t="shared" si="2792"/>
        <v>0</v>
      </c>
      <c r="CA576">
        <f t="shared" si="2793"/>
        <v>0</v>
      </c>
      <c r="CB576">
        <f t="shared" si="2794"/>
        <v>0</v>
      </c>
      <c r="CC576">
        <f t="shared" si="2795"/>
        <v>0</v>
      </c>
      <c r="CD576">
        <f t="shared" si="2796"/>
        <v>0</v>
      </c>
      <c r="CE576">
        <f t="shared" si="2797"/>
        <v>0</v>
      </c>
      <c r="CF576">
        <f t="shared" si="2798"/>
        <v>0</v>
      </c>
      <c r="CG576">
        <f t="shared" si="2799"/>
        <v>0</v>
      </c>
      <c r="CH576">
        <f t="shared" si="2800"/>
        <v>0</v>
      </c>
      <c r="CI576">
        <f t="shared" si="2801"/>
        <v>0</v>
      </c>
      <c r="CJ576">
        <f t="shared" si="2802"/>
        <v>0</v>
      </c>
      <c r="CK576">
        <f t="shared" si="2803"/>
        <v>0</v>
      </c>
      <c r="CL576">
        <f t="shared" si="2804"/>
        <v>0</v>
      </c>
      <c r="CM576">
        <f t="shared" si="2805"/>
        <v>0</v>
      </c>
      <c r="CN576">
        <f t="shared" si="2806"/>
        <v>0</v>
      </c>
      <c r="CO576">
        <f t="shared" si="2807"/>
        <v>0</v>
      </c>
      <c r="CP576">
        <f t="shared" si="2808"/>
        <v>0</v>
      </c>
      <c r="CQ576">
        <f t="shared" si="2809"/>
        <v>0</v>
      </c>
      <c r="CR576">
        <f t="shared" si="2810"/>
        <v>0</v>
      </c>
      <c r="CS576">
        <f t="shared" si="2811"/>
        <v>0</v>
      </c>
      <c r="CT576" t="str">
        <f t="shared" si="2812"/>
        <v/>
      </c>
      <c r="CU576" t="str">
        <f t="shared" si="2813"/>
        <v/>
      </c>
      <c r="CV576" t="str">
        <f t="shared" si="2814"/>
        <v/>
      </c>
      <c r="CW576" t="str">
        <f t="shared" si="2815"/>
        <v/>
      </c>
      <c r="CX576" t="str">
        <f t="shared" si="2816"/>
        <v/>
      </c>
      <c r="CY576" t="str">
        <f t="shared" si="2817"/>
        <v/>
      </c>
      <c r="CZ576" t="str">
        <f t="shared" si="2818"/>
        <v/>
      </c>
      <c r="DA576" t="str">
        <f t="shared" si="2819"/>
        <v/>
      </c>
      <c r="DB576" t="str">
        <f t="shared" si="2820"/>
        <v/>
      </c>
      <c r="DC576" t="str">
        <f t="shared" si="2821"/>
        <v/>
      </c>
      <c r="DD576" t="str">
        <f t="shared" si="2822"/>
        <v/>
      </c>
      <c r="DE576" t="str">
        <f t="shared" si="2823"/>
        <v/>
      </c>
      <c r="DF576" t="str">
        <f t="shared" si="2824"/>
        <v/>
      </c>
      <c r="DG576" t="str">
        <f t="shared" si="2825"/>
        <v/>
      </c>
      <c r="DH576" t="str">
        <f t="shared" si="2826"/>
        <v/>
      </c>
      <c r="DI576" t="str">
        <f t="shared" si="2827"/>
        <v/>
      </c>
      <c r="DJ576" t="str">
        <f t="shared" si="2828"/>
        <v/>
      </c>
      <c r="DK576" t="str">
        <f t="shared" si="2829"/>
        <v/>
      </c>
      <c r="DL576" t="str">
        <f t="shared" si="2830"/>
        <v/>
      </c>
      <c r="DM576" t="str">
        <f t="shared" si="2831"/>
        <v/>
      </c>
      <c r="DN576" t="str">
        <f t="shared" si="2832"/>
        <v/>
      </c>
      <c r="DO576" t="str">
        <f t="shared" si="2833"/>
        <v/>
      </c>
      <c r="DP576" t="str">
        <f t="shared" si="2834"/>
        <v/>
      </c>
      <c r="DQ576" t="str">
        <f t="shared" si="2835"/>
        <v/>
      </c>
      <c r="DR576" t="str">
        <f t="shared" si="2836"/>
        <v/>
      </c>
      <c r="DS576" t="str">
        <f t="shared" si="2837"/>
        <v/>
      </c>
      <c r="DT576" t="str">
        <f t="shared" si="2838"/>
        <v/>
      </c>
      <c r="DU576" t="str">
        <f t="shared" si="2839"/>
        <v/>
      </c>
      <c r="DV576" t="str">
        <f t="shared" si="2840"/>
        <v/>
      </c>
      <c r="DW576" t="str">
        <f t="shared" si="2841"/>
        <v/>
      </c>
      <c r="DX576" t="str">
        <f t="shared" si="2842"/>
        <v/>
      </c>
      <c r="DY576" t="str">
        <f t="shared" si="2843"/>
        <v/>
      </c>
      <c r="DZ576" t="str">
        <f t="shared" si="2844"/>
        <v/>
      </c>
      <c r="EA576" t="str">
        <f t="shared" si="2845"/>
        <v/>
      </c>
      <c r="EB576" t="str">
        <f t="shared" si="2846"/>
        <v/>
      </c>
      <c r="EC576" t="str">
        <f t="shared" si="2847"/>
        <v/>
      </c>
      <c r="ED576" t="str">
        <f t="shared" si="2848"/>
        <v/>
      </c>
      <c r="EE576" t="str">
        <f t="shared" si="2849"/>
        <v/>
      </c>
      <c r="EF576" t="str">
        <f t="shared" si="2850"/>
        <v/>
      </c>
      <c r="EG576" t="str">
        <f t="shared" si="2851"/>
        <v/>
      </c>
      <c r="EH576">
        <f t="shared" si="2852"/>
        <v>0</v>
      </c>
      <c r="EI576">
        <f t="shared" si="2853"/>
        <v>0</v>
      </c>
      <c r="EJ576">
        <f t="shared" si="2854"/>
        <v>0</v>
      </c>
      <c r="EK576" t="str">
        <f t="shared" si="2855"/>
        <v/>
      </c>
      <c r="EL576" t="str">
        <f t="shared" si="2856"/>
        <v/>
      </c>
      <c r="EM576" t="str">
        <f t="shared" si="2857"/>
        <v/>
      </c>
      <c r="EN576" s="2">
        <f t="shared" si="2858"/>
        <v>0</v>
      </c>
      <c r="EO576" s="1">
        <f t="shared" si="2859"/>
        <v>0</v>
      </c>
    </row>
    <row r="577" spans="1:145" ht="15" thickBot="1" x14ac:dyDescent="0.25">
      <c r="A577" s="14">
        <v>558</v>
      </c>
      <c r="B577" s="65" t="str">
        <f t="shared" ref="B577" si="3032">IF(AND(C577="",D577="",E577),"",A577)</f>
        <v/>
      </c>
      <c r="C577" s="63"/>
      <c r="D577" s="63"/>
      <c r="E577" s="64"/>
      <c r="F577" s="67" t="str">
        <f t="shared" si="2768"/>
        <v/>
      </c>
      <c r="G577" s="68" t="str">
        <f t="shared" si="2769"/>
        <v/>
      </c>
      <c r="H577" t="str">
        <f>IF(I577=1,NastaveniIPV!$I$48&amp;""&amp;$D$10,IF(I577=2,NastaveniIPV!$I$47,IF(J577=1,NastaveniIPV!$I$52,"")))</f>
        <v/>
      </c>
      <c r="I577" s="81" t="str">
        <f t="shared" si="2770"/>
        <v/>
      </c>
      <c r="J577" s="14" t="str">
        <f t="shared" si="2771"/>
        <v/>
      </c>
      <c r="O577">
        <v>558</v>
      </c>
      <c r="P577" s="1">
        <f t="shared" si="2772"/>
        <v>0</v>
      </c>
      <c r="Q577">
        <f t="shared" si="2773"/>
        <v>0</v>
      </c>
      <c r="R577" s="38" t="str">
        <f t="shared" si="2774"/>
        <v/>
      </c>
      <c r="S577" t="str">
        <f t="shared" si="2775"/>
        <v/>
      </c>
      <c r="T577" s="38" t="str">
        <f t="shared" si="2776"/>
        <v/>
      </c>
      <c r="W577">
        <f>NastaveniIPV!$D$47</f>
        <v>0.02</v>
      </c>
      <c r="X577">
        <f>NastaveniIPV!$D$48</f>
        <v>0.06</v>
      </c>
      <c r="Y577">
        <f>NastaveniIPV!$D$49</f>
        <v>0.06</v>
      </c>
      <c r="Z577">
        <f>NastaveniIPV!$D$50</f>
        <v>0.06</v>
      </c>
      <c r="AA577">
        <f>NastaveniIPV!$D$51</f>
        <v>1.7999999999999999E-2</v>
      </c>
      <c r="AB577">
        <f>NastaveniIPV!$D$52</f>
        <v>0.01</v>
      </c>
      <c r="AC577">
        <f>NastaveniIPV!$D$53</f>
        <v>0.01</v>
      </c>
      <c r="AD577">
        <f>NastaveniIPV!$D$54</f>
        <v>0.01</v>
      </c>
      <c r="AE577">
        <f>NastaveniIPV!$D$55</f>
        <v>0.01</v>
      </c>
      <c r="AF577">
        <f>NastaveniIPV!$D$56</f>
        <v>0.01</v>
      </c>
      <c r="AG577">
        <f t="shared" ref="AG577:BF577" si="3033">IF($T577=AG$18,1,IF(AG$18&lt;$T577,0,AF577+1))</f>
        <v>0</v>
      </c>
      <c r="AH577">
        <f t="shared" si="3033"/>
        <v>0</v>
      </c>
      <c r="AI577">
        <f t="shared" si="3033"/>
        <v>0</v>
      </c>
      <c r="AJ577">
        <f t="shared" si="3033"/>
        <v>0</v>
      </c>
      <c r="AK577">
        <f t="shared" si="3033"/>
        <v>0</v>
      </c>
      <c r="AL577">
        <f t="shared" si="3033"/>
        <v>0</v>
      </c>
      <c r="AM577">
        <f t="shared" si="3033"/>
        <v>0</v>
      </c>
      <c r="AN577">
        <f t="shared" si="3033"/>
        <v>0</v>
      </c>
      <c r="AO577">
        <f t="shared" si="3033"/>
        <v>0</v>
      </c>
      <c r="AP577">
        <f t="shared" si="3033"/>
        <v>0</v>
      </c>
      <c r="AQ577">
        <f t="shared" si="3033"/>
        <v>0</v>
      </c>
      <c r="AR577">
        <f t="shared" si="3033"/>
        <v>0</v>
      </c>
      <c r="AS577">
        <f t="shared" si="3033"/>
        <v>0</v>
      </c>
      <c r="AT577">
        <f t="shared" si="3033"/>
        <v>0</v>
      </c>
      <c r="AU577">
        <f t="shared" si="3033"/>
        <v>0</v>
      </c>
      <c r="AV577">
        <f t="shared" si="3033"/>
        <v>0</v>
      </c>
      <c r="AW577">
        <f t="shared" si="3033"/>
        <v>0</v>
      </c>
      <c r="AX577">
        <f t="shared" si="3033"/>
        <v>0</v>
      </c>
      <c r="AY577">
        <f t="shared" si="3033"/>
        <v>0</v>
      </c>
      <c r="AZ577">
        <f t="shared" si="3033"/>
        <v>0</v>
      </c>
      <c r="BA577">
        <f t="shared" si="3033"/>
        <v>0</v>
      </c>
      <c r="BB577">
        <f t="shared" si="3033"/>
        <v>0</v>
      </c>
      <c r="BC577">
        <f t="shared" si="3033"/>
        <v>0</v>
      </c>
      <c r="BD577">
        <f t="shared" si="3033"/>
        <v>0</v>
      </c>
      <c r="BE577">
        <f t="shared" si="3033"/>
        <v>0</v>
      </c>
      <c r="BF577">
        <f t="shared" si="3033"/>
        <v>0</v>
      </c>
      <c r="BG577">
        <f t="shared" si="2778"/>
        <v>0</v>
      </c>
      <c r="BH577">
        <f t="shared" ref="BH577:BI577" si="3034">IF($T577&lt;BH$18,BG577+1,IF(BH$18=$T577,1,0))</f>
        <v>0</v>
      </c>
      <c r="BI577">
        <f t="shared" si="3034"/>
        <v>0</v>
      </c>
      <c r="BJ577">
        <f t="shared" si="2780"/>
        <v>0</v>
      </c>
      <c r="BK577">
        <f t="shared" ref="BK577:BO577" si="3035">IF(BK$18&gt;$D$10,0,IF($T577&lt;BK$18,BJ577+1,IF(BK$18=$T577,1,0)))</f>
        <v>0</v>
      </c>
      <c r="BL577">
        <f t="shared" si="3035"/>
        <v>0</v>
      </c>
      <c r="BM577">
        <f t="shared" si="3035"/>
        <v>0</v>
      </c>
      <c r="BN577">
        <f t="shared" si="3035"/>
        <v>0</v>
      </c>
      <c r="BO577">
        <f t="shared" si="3035"/>
        <v>0</v>
      </c>
      <c r="BP577">
        <f t="shared" si="2782"/>
        <v>0</v>
      </c>
      <c r="BQ577">
        <f t="shared" si="2783"/>
        <v>0</v>
      </c>
      <c r="BR577">
        <f t="shared" si="2784"/>
        <v>0</v>
      </c>
      <c r="BS577">
        <f t="shared" si="2785"/>
        <v>0</v>
      </c>
      <c r="BT577">
        <f t="shared" si="2786"/>
        <v>0</v>
      </c>
      <c r="BU577">
        <f t="shared" si="2787"/>
        <v>0</v>
      </c>
      <c r="BV577">
        <f t="shared" si="2788"/>
        <v>0</v>
      </c>
      <c r="BW577">
        <f t="shared" si="2789"/>
        <v>0</v>
      </c>
      <c r="BX577">
        <f t="shared" si="2790"/>
        <v>0</v>
      </c>
      <c r="BY577">
        <f t="shared" si="2791"/>
        <v>0</v>
      </c>
      <c r="BZ577">
        <f t="shared" si="2792"/>
        <v>0</v>
      </c>
      <c r="CA577">
        <f t="shared" si="2793"/>
        <v>0</v>
      </c>
      <c r="CB577">
        <f t="shared" si="2794"/>
        <v>0</v>
      </c>
      <c r="CC577">
        <f t="shared" si="2795"/>
        <v>0</v>
      </c>
      <c r="CD577">
        <f t="shared" si="2796"/>
        <v>0</v>
      </c>
      <c r="CE577">
        <f t="shared" si="2797"/>
        <v>0</v>
      </c>
      <c r="CF577">
        <f t="shared" si="2798"/>
        <v>0</v>
      </c>
      <c r="CG577">
        <f t="shared" si="2799"/>
        <v>0</v>
      </c>
      <c r="CH577">
        <f t="shared" si="2800"/>
        <v>0</v>
      </c>
      <c r="CI577">
        <f t="shared" si="2801"/>
        <v>0</v>
      </c>
      <c r="CJ577">
        <f t="shared" si="2802"/>
        <v>0</v>
      </c>
      <c r="CK577">
        <f t="shared" si="2803"/>
        <v>0</v>
      </c>
      <c r="CL577">
        <f t="shared" si="2804"/>
        <v>0</v>
      </c>
      <c r="CM577">
        <f t="shared" si="2805"/>
        <v>0</v>
      </c>
      <c r="CN577">
        <f t="shared" si="2806"/>
        <v>0</v>
      </c>
      <c r="CO577">
        <f t="shared" si="2807"/>
        <v>0</v>
      </c>
      <c r="CP577">
        <f t="shared" si="2808"/>
        <v>0</v>
      </c>
      <c r="CQ577">
        <f t="shared" si="2809"/>
        <v>0</v>
      </c>
      <c r="CR577">
        <f t="shared" si="2810"/>
        <v>0</v>
      </c>
      <c r="CS577">
        <f t="shared" si="2811"/>
        <v>0</v>
      </c>
      <c r="CT577" t="str">
        <f t="shared" si="2812"/>
        <v/>
      </c>
      <c r="CU577" t="str">
        <f t="shared" si="2813"/>
        <v/>
      </c>
      <c r="CV577" t="str">
        <f t="shared" si="2814"/>
        <v/>
      </c>
      <c r="CW577" t="str">
        <f t="shared" si="2815"/>
        <v/>
      </c>
      <c r="CX577" t="str">
        <f t="shared" si="2816"/>
        <v/>
      </c>
      <c r="CY577" t="str">
        <f t="shared" si="2817"/>
        <v/>
      </c>
      <c r="CZ577" t="str">
        <f t="shared" si="2818"/>
        <v/>
      </c>
      <c r="DA577" t="str">
        <f t="shared" si="2819"/>
        <v/>
      </c>
      <c r="DB577" t="str">
        <f t="shared" si="2820"/>
        <v/>
      </c>
      <c r="DC577" t="str">
        <f t="shared" si="2821"/>
        <v/>
      </c>
      <c r="DD577" t="str">
        <f t="shared" si="2822"/>
        <v/>
      </c>
      <c r="DE577" t="str">
        <f t="shared" si="2823"/>
        <v/>
      </c>
      <c r="DF577" t="str">
        <f t="shared" si="2824"/>
        <v/>
      </c>
      <c r="DG577" t="str">
        <f t="shared" si="2825"/>
        <v/>
      </c>
      <c r="DH577" t="str">
        <f t="shared" si="2826"/>
        <v/>
      </c>
      <c r="DI577" t="str">
        <f t="shared" si="2827"/>
        <v/>
      </c>
      <c r="DJ577" t="str">
        <f t="shared" si="2828"/>
        <v/>
      </c>
      <c r="DK577" t="str">
        <f t="shared" si="2829"/>
        <v/>
      </c>
      <c r="DL577" t="str">
        <f t="shared" si="2830"/>
        <v/>
      </c>
      <c r="DM577" t="str">
        <f t="shared" si="2831"/>
        <v/>
      </c>
      <c r="DN577" t="str">
        <f t="shared" si="2832"/>
        <v/>
      </c>
      <c r="DO577" t="str">
        <f t="shared" si="2833"/>
        <v/>
      </c>
      <c r="DP577" t="str">
        <f t="shared" si="2834"/>
        <v/>
      </c>
      <c r="DQ577" t="str">
        <f t="shared" si="2835"/>
        <v/>
      </c>
      <c r="DR577" t="str">
        <f t="shared" si="2836"/>
        <v/>
      </c>
      <c r="DS577" t="str">
        <f t="shared" si="2837"/>
        <v/>
      </c>
      <c r="DT577" t="str">
        <f t="shared" si="2838"/>
        <v/>
      </c>
      <c r="DU577" t="str">
        <f t="shared" si="2839"/>
        <v/>
      </c>
      <c r="DV577" t="str">
        <f t="shared" si="2840"/>
        <v/>
      </c>
      <c r="DW577" t="str">
        <f t="shared" si="2841"/>
        <v/>
      </c>
      <c r="DX577" t="str">
        <f t="shared" si="2842"/>
        <v/>
      </c>
      <c r="DY577" t="str">
        <f t="shared" si="2843"/>
        <v/>
      </c>
      <c r="DZ577" t="str">
        <f t="shared" si="2844"/>
        <v/>
      </c>
      <c r="EA577" t="str">
        <f t="shared" si="2845"/>
        <v/>
      </c>
      <c r="EB577" t="str">
        <f t="shared" si="2846"/>
        <v/>
      </c>
      <c r="EC577" t="str">
        <f t="shared" si="2847"/>
        <v/>
      </c>
      <c r="ED577" t="str">
        <f t="shared" si="2848"/>
        <v/>
      </c>
      <c r="EE577" t="str">
        <f t="shared" si="2849"/>
        <v/>
      </c>
      <c r="EF577" t="str">
        <f t="shared" si="2850"/>
        <v/>
      </c>
      <c r="EG577" t="str">
        <f t="shared" si="2851"/>
        <v/>
      </c>
      <c r="EH577">
        <f t="shared" si="2852"/>
        <v>0</v>
      </c>
      <c r="EI577">
        <f t="shared" si="2853"/>
        <v>0</v>
      </c>
      <c r="EJ577">
        <f t="shared" si="2854"/>
        <v>0</v>
      </c>
      <c r="EK577" t="str">
        <f t="shared" si="2855"/>
        <v/>
      </c>
      <c r="EL577" t="str">
        <f t="shared" si="2856"/>
        <v/>
      </c>
      <c r="EM577" t="str">
        <f t="shared" si="2857"/>
        <v/>
      </c>
      <c r="EN577" s="2">
        <f t="shared" si="2858"/>
        <v>0</v>
      </c>
      <c r="EO577" s="1">
        <f t="shared" si="2859"/>
        <v>0</v>
      </c>
    </row>
    <row r="578" spans="1:145" ht="15" thickBot="1" x14ac:dyDescent="0.25">
      <c r="A578" s="14">
        <v>559</v>
      </c>
      <c r="B578" s="65" t="str">
        <f t="shared" ref="B578" si="3036">IF(AND(C578="",D578="",E578=""),"",A578)</f>
        <v/>
      </c>
      <c r="C578" s="61"/>
      <c r="D578" s="62"/>
      <c r="E578" s="61"/>
      <c r="F578" s="67" t="str">
        <f t="shared" si="2768"/>
        <v/>
      </c>
      <c r="G578" s="68" t="str">
        <f t="shared" si="2769"/>
        <v/>
      </c>
      <c r="H578" t="str">
        <f>IF(I578=1,NastaveniIPV!$I$48&amp;""&amp;$D$10,IF(I578=2,NastaveniIPV!$I$47,IF(J578=1,NastaveniIPV!$I$52,"")))</f>
        <v/>
      </c>
      <c r="I578" s="81" t="str">
        <f t="shared" si="2770"/>
        <v/>
      </c>
      <c r="J578" s="14" t="str">
        <f t="shared" si="2771"/>
        <v/>
      </c>
      <c r="O578">
        <v>559</v>
      </c>
      <c r="P578" s="1">
        <f t="shared" si="2772"/>
        <v>0</v>
      </c>
      <c r="Q578">
        <f t="shared" si="2773"/>
        <v>0</v>
      </c>
      <c r="R578" s="38" t="str">
        <f t="shared" si="2774"/>
        <v/>
      </c>
      <c r="S578" t="str">
        <f t="shared" si="2775"/>
        <v/>
      </c>
      <c r="T578" s="38" t="str">
        <f t="shared" si="2776"/>
        <v/>
      </c>
      <c r="W578">
        <f>NastaveniIPV!$D$47</f>
        <v>0.02</v>
      </c>
      <c r="X578">
        <f>NastaveniIPV!$D$48</f>
        <v>0.06</v>
      </c>
      <c r="Y578">
        <f>NastaveniIPV!$D$49</f>
        <v>0.06</v>
      </c>
      <c r="Z578">
        <f>NastaveniIPV!$D$50</f>
        <v>0.06</v>
      </c>
      <c r="AA578">
        <f>NastaveniIPV!$D$51</f>
        <v>1.7999999999999999E-2</v>
      </c>
      <c r="AB578">
        <f>NastaveniIPV!$D$52</f>
        <v>0.01</v>
      </c>
      <c r="AC578">
        <f>NastaveniIPV!$D$53</f>
        <v>0.01</v>
      </c>
      <c r="AD578">
        <f>NastaveniIPV!$D$54</f>
        <v>0.01</v>
      </c>
      <c r="AE578">
        <f>NastaveniIPV!$D$55</f>
        <v>0.01</v>
      </c>
      <c r="AF578">
        <f>NastaveniIPV!$D$56</f>
        <v>0.01</v>
      </c>
      <c r="AG578">
        <f t="shared" ref="AG578:BF578" si="3037">IF($T578=AG$18,1,IF(AG$18&lt;$T578,0,AF578+1))</f>
        <v>0</v>
      </c>
      <c r="AH578">
        <f t="shared" si="3037"/>
        <v>0</v>
      </c>
      <c r="AI578">
        <f t="shared" si="3037"/>
        <v>0</v>
      </c>
      <c r="AJ578">
        <f t="shared" si="3037"/>
        <v>0</v>
      </c>
      <c r="AK578">
        <f t="shared" si="3037"/>
        <v>0</v>
      </c>
      <c r="AL578">
        <f t="shared" si="3037"/>
        <v>0</v>
      </c>
      <c r="AM578">
        <f t="shared" si="3037"/>
        <v>0</v>
      </c>
      <c r="AN578">
        <f t="shared" si="3037"/>
        <v>0</v>
      </c>
      <c r="AO578">
        <f t="shared" si="3037"/>
        <v>0</v>
      </c>
      <c r="AP578">
        <f t="shared" si="3037"/>
        <v>0</v>
      </c>
      <c r="AQ578">
        <f t="shared" si="3037"/>
        <v>0</v>
      </c>
      <c r="AR578">
        <f t="shared" si="3037"/>
        <v>0</v>
      </c>
      <c r="AS578">
        <f t="shared" si="3037"/>
        <v>0</v>
      </c>
      <c r="AT578">
        <f t="shared" si="3037"/>
        <v>0</v>
      </c>
      <c r="AU578">
        <f t="shared" si="3037"/>
        <v>0</v>
      </c>
      <c r="AV578">
        <f t="shared" si="3037"/>
        <v>0</v>
      </c>
      <c r="AW578">
        <f t="shared" si="3037"/>
        <v>0</v>
      </c>
      <c r="AX578">
        <f t="shared" si="3037"/>
        <v>0</v>
      </c>
      <c r="AY578">
        <f t="shared" si="3037"/>
        <v>0</v>
      </c>
      <c r="AZ578">
        <f t="shared" si="3037"/>
        <v>0</v>
      </c>
      <c r="BA578">
        <f t="shared" si="3037"/>
        <v>0</v>
      </c>
      <c r="BB578">
        <f t="shared" si="3037"/>
        <v>0</v>
      </c>
      <c r="BC578">
        <f t="shared" si="3037"/>
        <v>0</v>
      </c>
      <c r="BD578">
        <f t="shared" si="3037"/>
        <v>0</v>
      </c>
      <c r="BE578">
        <f t="shared" si="3037"/>
        <v>0</v>
      </c>
      <c r="BF578">
        <f t="shared" si="3037"/>
        <v>0</v>
      </c>
      <c r="BG578">
        <f t="shared" si="2778"/>
        <v>0</v>
      </c>
      <c r="BH578">
        <f t="shared" ref="BH578:BI578" si="3038">IF($T578&lt;BH$18,BG578+1,IF(BH$18=$T578,1,0))</f>
        <v>0</v>
      </c>
      <c r="BI578">
        <f t="shared" si="3038"/>
        <v>0</v>
      </c>
      <c r="BJ578">
        <f t="shared" si="2780"/>
        <v>0</v>
      </c>
      <c r="BK578">
        <f t="shared" ref="BK578:BO578" si="3039">IF(BK$18&gt;$D$10,0,IF($T578&lt;BK$18,BJ578+1,IF(BK$18=$T578,1,0)))</f>
        <v>0</v>
      </c>
      <c r="BL578">
        <f t="shared" si="3039"/>
        <v>0</v>
      </c>
      <c r="BM578">
        <f t="shared" si="3039"/>
        <v>0</v>
      </c>
      <c r="BN578">
        <f t="shared" si="3039"/>
        <v>0</v>
      </c>
      <c r="BO578">
        <f t="shared" si="3039"/>
        <v>0</v>
      </c>
      <c r="BP578">
        <f t="shared" si="2782"/>
        <v>0</v>
      </c>
      <c r="BQ578">
        <f t="shared" si="2783"/>
        <v>0</v>
      </c>
      <c r="BR578">
        <f t="shared" si="2784"/>
        <v>0</v>
      </c>
      <c r="BS578">
        <f t="shared" si="2785"/>
        <v>0</v>
      </c>
      <c r="BT578">
        <f t="shared" si="2786"/>
        <v>0</v>
      </c>
      <c r="BU578">
        <f t="shared" si="2787"/>
        <v>0</v>
      </c>
      <c r="BV578">
        <f t="shared" si="2788"/>
        <v>0</v>
      </c>
      <c r="BW578">
        <f t="shared" si="2789"/>
        <v>0</v>
      </c>
      <c r="BX578">
        <f t="shared" si="2790"/>
        <v>0</v>
      </c>
      <c r="BY578">
        <f t="shared" si="2791"/>
        <v>0</v>
      </c>
      <c r="BZ578">
        <f t="shared" si="2792"/>
        <v>0</v>
      </c>
      <c r="CA578">
        <f t="shared" si="2793"/>
        <v>0</v>
      </c>
      <c r="CB578">
        <f t="shared" si="2794"/>
        <v>0</v>
      </c>
      <c r="CC578">
        <f t="shared" si="2795"/>
        <v>0</v>
      </c>
      <c r="CD578">
        <f t="shared" si="2796"/>
        <v>0</v>
      </c>
      <c r="CE578">
        <f t="shared" si="2797"/>
        <v>0</v>
      </c>
      <c r="CF578">
        <f t="shared" si="2798"/>
        <v>0</v>
      </c>
      <c r="CG578">
        <f t="shared" si="2799"/>
        <v>0</v>
      </c>
      <c r="CH578">
        <f t="shared" si="2800"/>
        <v>0</v>
      </c>
      <c r="CI578">
        <f t="shared" si="2801"/>
        <v>0</v>
      </c>
      <c r="CJ578">
        <f t="shared" si="2802"/>
        <v>0</v>
      </c>
      <c r="CK578">
        <f t="shared" si="2803"/>
        <v>0</v>
      </c>
      <c r="CL578">
        <f t="shared" si="2804"/>
        <v>0</v>
      </c>
      <c r="CM578">
        <f t="shared" si="2805"/>
        <v>0</v>
      </c>
      <c r="CN578">
        <f t="shared" si="2806"/>
        <v>0</v>
      </c>
      <c r="CO578">
        <f t="shared" si="2807"/>
        <v>0</v>
      </c>
      <c r="CP578">
        <f t="shared" si="2808"/>
        <v>0</v>
      </c>
      <c r="CQ578">
        <f t="shared" si="2809"/>
        <v>0</v>
      </c>
      <c r="CR578">
        <f t="shared" si="2810"/>
        <v>0</v>
      </c>
      <c r="CS578">
        <f t="shared" si="2811"/>
        <v>0</v>
      </c>
      <c r="CT578" t="str">
        <f t="shared" si="2812"/>
        <v/>
      </c>
      <c r="CU578" t="str">
        <f t="shared" si="2813"/>
        <v/>
      </c>
      <c r="CV578" t="str">
        <f t="shared" si="2814"/>
        <v/>
      </c>
      <c r="CW578" t="str">
        <f t="shared" si="2815"/>
        <v/>
      </c>
      <c r="CX578" t="str">
        <f t="shared" si="2816"/>
        <v/>
      </c>
      <c r="CY578" t="str">
        <f t="shared" si="2817"/>
        <v/>
      </c>
      <c r="CZ578" t="str">
        <f t="shared" si="2818"/>
        <v/>
      </c>
      <c r="DA578" t="str">
        <f t="shared" si="2819"/>
        <v/>
      </c>
      <c r="DB578" t="str">
        <f t="shared" si="2820"/>
        <v/>
      </c>
      <c r="DC578" t="str">
        <f t="shared" si="2821"/>
        <v/>
      </c>
      <c r="DD578" t="str">
        <f t="shared" si="2822"/>
        <v/>
      </c>
      <c r="DE578" t="str">
        <f t="shared" si="2823"/>
        <v/>
      </c>
      <c r="DF578" t="str">
        <f t="shared" si="2824"/>
        <v/>
      </c>
      <c r="DG578" t="str">
        <f t="shared" si="2825"/>
        <v/>
      </c>
      <c r="DH578" t="str">
        <f t="shared" si="2826"/>
        <v/>
      </c>
      <c r="DI578" t="str">
        <f t="shared" si="2827"/>
        <v/>
      </c>
      <c r="DJ578" t="str">
        <f t="shared" si="2828"/>
        <v/>
      </c>
      <c r="DK578" t="str">
        <f t="shared" si="2829"/>
        <v/>
      </c>
      <c r="DL578" t="str">
        <f t="shared" si="2830"/>
        <v/>
      </c>
      <c r="DM578" t="str">
        <f t="shared" si="2831"/>
        <v/>
      </c>
      <c r="DN578" t="str">
        <f t="shared" si="2832"/>
        <v/>
      </c>
      <c r="DO578" t="str">
        <f t="shared" si="2833"/>
        <v/>
      </c>
      <c r="DP578" t="str">
        <f t="shared" si="2834"/>
        <v/>
      </c>
      <c r="DQ578" t="str">
        <f t="shared" si="2835"/>
        <v/>
      </c>
      <c r="DR578" t="str">
        <f t="shared" si="2836"/>
        <v/>
      </c>
      <c r="DS578" t="str">
        <f t="shared" si="2837"/>
        <v/>
      </c>
      <c r="DT578" t="str">
        <f t="shared" si="2838"/>
        <v/>
      </c>
      <c r="DU578" t="str">
        <f t="shared" si="2839"/>
        <v/>
      </c>
      <c r="DV578" t="str">
        <f t="shared" si="2840"/>
        <v/>
      </c>
      <c r="DW578" t="str">
        <f t="shared" si="2841"/>
        <v/>
      </c>
      <c r="DX578" t="str">
        <f t="shared" si="2842"/>
        <v/>
      </c>
      <c r="DY578" t="str">
        <f t="shared" si="2843"/>
        <v/>
      </c>
      <c r="DZ578" t="str">
        <f t="shared" si="2844"/>
        <v/>
      </c>
      <c r="EA578" t="str">
        <f t="shared" si="2845"/>
        <v/>
      </c>
      <c r="EB578" t="str">
        <f t="shared" si="2846"/>
        <v/>
      </c>
      <c r="EC578" t="str">
        <f t="shared" si="2847"/>
        <v/>
      </c>
      <c r="ED578" t="str">
        <f t="shared" si="2848"/>
        <v/>
      </c>
      <c r="EE578" t="str">
        <f t="shared" si="2849"/>
        <v/>
      </c>
      <c r="EF578" t="str">
        <f t="shared" si="2850"/>
        <v/>
      </c>
      <c r="EG578" t="str">
        <f t="shared" si="2851"/>
        <v/>
      </c>
      <c r="EH578">
        <f t="shared" si="2852"/>
        <v>0</v>
      </c>
      <c r="EI578">
        <f t="shared" si="2853"/>
        <v>0</v>
      </c>
      <c r="EJ578">
        <f t="shared" si="2854"/>
        <v>0</v>
      </c>
      <c r="EK578" t="str">
        <f t="shared" si="2855"/>
        <v/>
      </c>
      <c r="EL578" t="str">
        <f t="shared" si="2856"/>
        <v/>
      </c>
      <c r="EM578" t="str">
        <f t="shared" si="2857"/>
        <v/>
      </c>
      <c r="EN578" s="2">
        <f t="shared" si="2858"/>
        <v>0</v>
      </c>
      <c r="EO578" s="1">
        <f t="shared" si="2859"/>
        <v>0</v>
      </c>
    </row>
    <row r="579" spans="1:145" ht="15" thickBot="1" x14ac:dyDescent="0.25">
      <c r="A579" s="14">
        <v>560</v>
      </c>
      <c r="B579" s="65" t="str">
        <f t="shared" ref="B579" si="3040">IF(AND(C579="",D579="",E579),"",A579)</f>
        <v/>
      </c>
      <c r="C579" s="63"/>
      <c r="D579" s="63"/>
      <c r="E579" s="64"/>
      <c r="F579" s="67" t="str">
        <f t="shared" si="2768"/>
        <v/>
      </c>
      <c r="G579" s="68" t="str">
        <f t="shared" si="2769"/>
        <v/>
      </c>
      <c r="H579" t="str">
        <f>IF(I579=1,NastaveniIPV!$I$48&amp;""&amp;$D$10,IF(I579=2,NastaveniIPV!$I$47,IF(J579=1,NastaveniIPV!$I$52,"")))</f>
        <v/>
      </c>
      <c r="I579" s="81" t="str">
        <f t="shared" si="2770"/>
        <v/>
      </c>
      <c r="J579" s="14" t="str">
        <f t="shared" si="2771"/>
        <v/>
      </c>
      <c r="O579">
        <v>560</v>
      </c>
      <c r="P579" s="1">
        <f t="shared" si="2772"/>
        <v>0</v>
      </c>
      <c r="Q579">
        <f t="shared" si="2773"/>
        <v>0</v>
      </c>
      <c r="R579" s="38" t="str">
        <f t="shared" si="2774"/>
        <v/>
      </c>
      <c r="S579" t="str">
        <f t="shared" si="2775"/>
        <v/>
      </c>
      <c r="T579" s="38" t="str">
        <f t="shared" si="2776"/>
        <v/>
      </c>
      <c r="W579">
        <f>NastaveniIPV!$D$47</f>
        <v>0.02</v>
      </c>
      <c r="X579">
        <f>NastaveniIPV!$D$48</f>
        <v>0.06</v>
      </c>
      <c r="Y579">
        <f>NastaveniIPV!$D$49</f>
        <v>0.06</v>
      </c>
      <c r="Z579">
        <f>NastaveniIPV!$D$50</f>
        <v>0.06</v>
      </c>
      <c r="AA579">
        <f>NastaveniIPV!$D$51</f>
        <v>1.7999999999999999E-2</v>
      </c>
      <c r="AB579">
        <f>NastaveniIPV!$D$52</f>
        <v>0.01</v>
      </c>
      <c r="AC579">
        <f>NastaveniIPV!$D$53</f>
        <v>0.01</v>
      </c>
      <c r="AD579">
        <f>NastaveniIPV!$D$54</f>
        <v>0.01</v>
      </c>
      <c r="AE579">
        <f>NastaveniIPV!$D$55</f>
        <v>0.01</v>
      </c>
      <c r="AF579">
        <f>NastaveniIPV!$D$56</f>
        <v>0.01</v>
      </c>
      <c r="AG579">
        <f t="shared" ref="AG579:BF579" si="3041">IF($T579=AG$18,1,IF(AG$18&lt;$T579,0,AF579+1))</f>
        <v>0</v>
      </c>
      <c r="AH579">
        <f t="shared" si="3041"/>
        <v>0</v>
      </c>
      <c r="AI579">
        <f t="shared" si="3041"/>
        <v>0</v>
      </c>
      <c r="AJ579">
        <f t="shared" si="3041"/>
        <v>0</v>
      </c>
      <c r="AK579">
        <f t="shared" si="3041"/>
        <v>0</v>
      </c>
      <c r="AL579">
        <f t="shared" si="3041"/>
        <v>0</v>
      </c>
      <c r="AM579">
        <f t="shared" si="3041"/>
        <v>0</v>
      </c>
      <c r="AN579">
        <f t="shared" si="3041"/>
        <v>0</v>
      </c>
      <c r="AO579">
        <f t="shared" si="3041"/>
        <v>0</v>
      </c>
      <c r="AP579">
        <f t="shared" si="3041"/>
        <v>0</v>
      </c>
      <c r="AQ579">
        <f t="shared" si="3041"/>
        <v>0</v>
      </c>
      <c r="AR579">
        <f t="shared" si="3041"/>
        <v>0</v>
      </c>
      <c r="AS579">
        <f t="shared" si="3041"/>
        <v>0</v>
      </c>
      <c r="AT579">
        <f t="shared" si="3041"/>
        <v>0</v>
      </c>
      <c r="AU579">
        <f t="shared" si="3041"/>
        <v>0</v>
      </c>
      <c r="AV579">
        <f t="shared" si="3041"/>
        <v>0</v>
      </c>
      <c r="AW579">
        <f t="shared" si="3041"/>
        <v>0</v>
      </c>
      <c r="AX579">
        <f t="shared" si="3041"/>
        <v>0</v>
      </c>
      <c r="AY579">
        <f t="shared" si="3041"/>
        <v>0</v>
      </c>
      <c r="AZ579">
        <f t="shared" si="3041"/>
        <v>0</v>
      </c>
      <c r="BA579">
        <f t="shared" si="3041"/>
        <v>0</v>
      </c>
      <c r="BB579">
        <f t="shared" si="3041"/>
        <v>0</v>
      </c>
      <c r="BC579">
        <f t="shared" si="3041"/>
        <v>0</v>
      </c>
      <c r="BD579">
        <f t="shared" si="3041"/>
        <v>0</v>
      </c>
      <c r="BE579">
        <f t="shared" si="3041"/>
        <v>0</v>
      </c>
      <c r="BF579">
        <f t="shared" si="3041"/>
        <v>0</v>
      </c>
      <c r="BG579">
        <f t="shared" si="2778"/>
        <v>0</v>
      </c>
      <c r="BH579">
        <f t="shared" ref="BH579:BI579" si="3042">IF($T579&lt;BH$18,BG579+1,IF(BH$18=$T579,1,0))</f>
        <v>0</v>
      </c>
      <c r="BI579">
        <f t="shared" si="3042"/>
        <v>0</v>
      </c>
      <c r="BJ579">
        <f t="shared" si="2780"/>
        <v>0</v>
      </c>
      <c r="BK579">
        <f t="shared" ref="BK579:BO579" si="3043">IF(BK$18&gt;$D$10,0,IF($T579&lt;BK$18,BJ579+1,IF(BK$18=$T579,1,0)))</f>
        <v>0</v>
      </c>
      <c r="BL579">
        <f t="shared" si="3043"/>
        <v>0</v>
      </c>
      <c r="BM579">
        <f t="shared" si="3043"/>
        <v>0</v>
      </c>
      <c r="BN579">
        <f t="shared" si="3043"/>
        <v>0</v>
      </c>
      <c r="BO579">
        <f t="shared" si="3043"/>
        <v>0</v>
      </c>
      <c r="BP579">
        <f t="shared" si="2782"/>
        <v>0</v>
      </c>
      <c r="BQ579">
        <f t="shared" si="2783"/>
        <v>0</v>
      </c>
      <c r="BR579">
        <f t="shared" si="2784"/>
        <v>0</v>
      </c>
      <c r="BS579">
        <f t="shared" si="2785"/>
        <v>0</v>
      </c>
      <c r="BT579">
        <f t="shared" si="2786"/>
        <v>0</v>
      </c>
      <c r="BU579">
        <f t="shared" si="2787"/>
        <v>0</v>
      </c>
      <c r="BV579">
        <f t="shared" si="2788"/>
        <v>0</v>
      </c>
      <c r="BW579">
        <f t="shared" si="2789"/>
        <v>0</v>
      </c>
      <c r="BX579">
        <f t="shared" si="2790"/>
        <v>0</v>
      </c>
      <c r="BY579">
        <f t="shared" si="2791"/>
        <v>0</v>
      </c>
      <c r="BZ579">
        <f t="shared" si="2792"/>
        <v>0</v>
      </c>
      <c r="CA579">
        <f t="shared" si="2793"/>
        <v>0</v>
      </c>
      <c r="CB579">
        <f t="shared" si="2794"/>
        <v>0</v>
      </c>
      <c r="CC579">
        <f t="shared" si="2795"/>
        <v>0</v>
      </c>
      <c r="CD579">
        <f t="shared" si="2796"/>
        <v>0</v>
      </c>
      <c r="CE579">
        <f t="shared" si="2797"/>
        <v>0</v>
      </c>
      <c r="CF579">
        <f t="shared" si="2798"/>
        <v>0</v>
      </c>
      <c r="CG579">
        <f t="shared" si="2799"/>
        <v>0</v>
      </c>
      <c r="CH579">
        <f t="shared" si="2800"/>
        <v>0</v>
      </c>
      <c r="CI579">
        <f t="shared" si="2801"/>
        <v>0</v>
      </c>
      <c r="CJ579">
        <f t="shared" si="2802"/>
        <v>0</v>
      </c>
      <c r="CK579">
        <f t="shared" si="2803"/>
        <v>0</v>
      </c>
      <c r="CL579">
        <f t="shared" si="2804"/>
        <v>0</v>
      </c>
      <c r="CM579">
        <f t="shared" si="2805"/>
        <v>0</v>
      </c>
      <c r="CN579">
        <f t="shared" si="2806"/>
        <v>0</v>
      </c>
      <c r="CO579">
        <f t="shared" si="2807"/>
        <v>0</v>
      </c>
      <c r="CP579">
        <f t="shared" si="2808"/>
        <v>0</v>
      </c>
      <c r="CQ579">
        <f t="shared" si="2809"/>
        <v>0</v>
      </c>
      <c r="CR579">
        <f t="shared" si="2810"/>
        <v>0</v>
      </c>
      <c r="CS579">
        <f t="shared" si="2811"/>
        <v>0</v>
      </c>
      <c r="CT579" t="str">
        <f t="shared" si="2812"/>
        <v/>
      </c>
      <c r="CU579" t="str">
        <f t="shared" si="2813"/>
        <v/>
      </c>
      <c r="CV579" t="str">
        <f t="shared" si="2814"/>
        <v/>
      </c>
      <c r="CW579" t="str">
        <f t="shared" si="2815"/>
        <v/>
      </c>
      <c r="CX579" t="str">
        <f t="shared" si="2816"/>
        <v/>
      </c>
      <c r="CY579" t="str">
        <f t="shared" si="2817"/>
        <v/>
      </c>
      <c r="CZ579" t="str">
        <f t="shared" si="2818"/>
        <v/>
      </c>
      <c r="DA579" t="str">
        <f t="shared" si="2819"/>
        <v/>
      </c>
      <c r="DB579" t="str">
        <f t="shared" si="2820"/>
        <v/>
      </c>
      <c r="DC579" t="str">
        <f t="shared" si="2821"/>
        <v/>
      </c>
      <c r="DD579" t="str">
        <f t="shared" si="2822"/>
        <v/>
      </c>
      <c r="DE579" t="str">
        <f t="shared" si="2823"/>
        <v/>
      </c>
      <c r="DF579" t="str">
        <f t="shared" si="2824"/>
        <v/>
      </c>
      <c r="DG579" t="str">
        <f t="shared" si="2825"/>
        <v/>
      </c>
      <c r="DH579" t="str">
        <f t="shared" si="2826"/>
        <v/>
      </c>
      <c r="DI579" t="str">
        <f t="shared" si="2827"/>
        <v/>
      </c>
      <c r="DJ579" t="str">
        <f t="shared" si="2828"/>
        <v/>
      </c>
      <c r="DK579" t="str">
        <f t="shared" si="2829"/>
        <v/>
      </c>
      <c r="DL579" t="str">
        <f t="shared" si="2830"/>
        <v/>
      </c>
      <c r="DM579" t="str">
        <f t="shared" si="2831"/>
        <v/>
      </c>
      <c r="DN579" t="str">
        <f t="shared" si="2832"/>
        <v/>
      </c>
      <c r="DO579" t="str">
        <f t="shared" si="2833"/>
        <v/>
      </c>
      <c r="DP579" t="str">
        <f t="shared" si="2834"/>
        <v/>
      </c>
      <c r="DQ579" t="str">
        <f t="shared" si="2835"/>
        <v/>
      </c>
      <c r="DR579" t="str">
        <f t="shared" si="2836"/>
        <v/>
      </c>
      <c r="DS579" t="str">
        <f t="shared" si="2837"/>
        <v/>
      </c>
      <c r="DT579" t="str">
        <f t="shared" si="2838"/>
        <v/>
      </c>
      <c r="DU579" t="str">
        <f t="shared" si="2839"/>
        <v/>
      </c>
      <c r="DV579" t="str">
        <f t="shared" si="2840"/>
        <v/>
      </c>
      <c r="DW579" t="str">
        <f t="shared" si="2841"/>
        <v/>
      </c>
      <c r="DX579" t="str">
        <f t="shared" si="2842"/>
        <v/>
      </c>
      <c r="DY579" t="str">
        <f t="shared" si="2843"/>
        <v/>
      </c>
      <c r="DZ579" t="str">
        <f t="shared" si="2844"/>
        <v/>
      </c>
      <c r="EA579" t="str">
        <f t="shared" si="2845"/>
        <v/>
      </c>
      <c r="EB579" t="str">
        <f t="shared" si="2846"/>
        <v/>
      </c>
      <c r="EC579" t="str">
        <f t="shared" si="2847"/>
        <v/>
      </c>
      <c r="ED579" t="str">
        <f t="shared" si="2848"/>
        <v/>
      </c>
      <c r="EE579" t="str">
        <f t="shared" si="2849"/>
        <v/>
      </c>
      <c r="EF579" t="str">
        <f t="shared" si="2850"/>
        <v/>
      </c>
      <c r="EG579" t="str">
        <f t="shared" si="2851"/>
        <v/>
      </c>
      <c r="EH579">
        <f t="shared" si="2852"/>
        <v>0</v>
      </c>
      <c r="EI579">
        <f t="shared" si="2853"/>
        <v>0</v>
      </c>
      <c r="EJ579">
        <f t="shared" si="2854"/>
        <v>0</v>
      </c>
      <c r="EK579" t="str">
        <f t="shared" si="2855"/>
        <v/>
      </c>
      <c r="EL579" t="str">
        <f t="shared" si="2856"/>
        <v/>
      </c>
      <c r="EM579" t="str">
        <f t="shared" si="2857"/>
        <v/>
      </c>
      <c r="EN579" s="2">
        <f t="shared" si="2858"/>
        <v>0</v>
      </c>
      <c r="EO579" s="1">
        <f t="shared" si="2859"/>
        <v>0</v>
      </c>
    </row>
    <row r="580" spans="1:145" ht="15" thickBot="1" x14ac:dyDescent="0.25">
      <c r="A580" s="14">
        <v>561</v>
      </c>
      <c r="B580" s="65" t="str">
        <f t="shared" ref="B580" si="3044">IF(AND(C580="",D580="",E580=""),"",A580)</f>
        <v/>
      </c>
      <c r="C580" s="61"/>
      <c r="D580" s="62"/>
      <c r="E580" s="61"/>
      <c r="F580" s="67" t="str">
        <f t="shared" si="2768"/>
        <v/>
      </c>
      <c r="G580" s="68" t="str">
        <f t="shared" si="2769"/>
        <v/>
      </c>
      <c r="H580" t="str">
        <f>IF(I580=1,NastaveniIPV!$I$48&amp;""&amp;$D$10,IF(I580=2,NastaveniIPV!$I$47,IF(J580=1,NastaveniIPV!$I$52,"")))</f>
        <v/>
      </c>
      <c r="I580" s="81" t="str">
        <f t="shared" si="2770"/>
        <v/>
      </c>
      <c r="J580" s="14" t="str">
        <f t="shared" si="2771"/>
        <v/>
      </c>
      <c r="O580">
        <v>561</v>
      </c>
      <c r="P580" s="1">
        <f t="shared" si="2772"/>
        <v>0</v>
      </c>
      <c r="Q580">
        <f t="shared" si="2773"/>
        <v>0</v>
      </c>
      <c r="R580" s="38" t="str">
        <f t="shared" si="2774"/>
        <v/>
      </c>
      <c r="S580" t="str">
        <f t="shared" si="2775"/>
        <v/>
      </c>
      <c r="T580" s="38" t="str">
        <f t="shared" si="2776"/>
        <v/>
      </c>
      <c r="W580">
        <f>NastaveniIPV!$D$47</f>
        <v>0.02</v>
      </c>
      <c r="X580">
        <f>NastaveniIPV!$D$48</f>
        <v>0.06</v>
      </c>
      <c r="Y580">
        <f>NastaveniIPV!$D$49</f>
        <v>0.06</v>
      </c>
      <c r="Z580">
        <f>NastaveniIPV!$D$50</f>
        <v>0.06</v>
      </c>
      <c r="AA580">
        <f>NastaveniIPV!$D$51</f>
        <v>1.7999999999999999E-2</v>
      </c>
      <c r="AB580">
        <f>NastaveniIPV!$D$52</f>
        <v>0.01</v>
      </c>
      <c r="AC580">
        <f>NastaveniIPV!$D$53</f>
        <v>0.01</v>
      </c>
      <c r="AD580">
        <f>NastaveniIPV!$D$54</f>
        <v>0.01</v>
      </c>
      <c r="AE580">
        <f>NastaveniIPV!$D$55</f>
        <v>0.01</v>
      </c>
      <c r="AF580">
        <f>NastaveniIPV!$D$56</f>
        <v>0.01</v>
      </c>
      <c r="AG580">
        <f t="shared" ref="AG580:BF580" si="3045">IF($T580=AG$18,1,IF(AG$18&lt;$T580,0,AF580+1))</f>
        <v>0</v>
      </c>
      <c r="AH580">
        <f t="shared" si="3045"/>
        <v>0</v>
      </c>
      <c r="AI580">
        <f t="shared" si="3045"/>
        <v>0</v>
      </c>
      <c r="AJ580">
        <f t="shared" si="3045"/>
        <v>0</v>
      </c>
      <c r="AK580">
        <f t="shared" si="3045"/>
        <v>0</v>
      </c>
      <c r="AL580">
        <f t="shared" si="3045"/>
        <v>0</v>
      </c>
      <c r="AM580">
        <f t="shared" si="3045"/>
        <v>0</v>
      </c>
      <c r="AN580">
        <f t="shared" si="3045"/>
        <v>0</v>
      </c>
      <c r="AO580">
        <f t="shared" si="3045"/>
        <v>0</v>
      </c>
      <c r="AP580">
        <f t="shared" si="3045"/>
        <v>0</v>
      </c>
      <c r="AQ580">
        <f t="shared" si="3045"/>
        <v>0</v>
      </c>
      <c r="AR580">
        <f t="shared" si="3045"/>
        <v>0</v>
      </c>
      <c r="AS580">
        <f t="shared" si="3045"/>
        <v>0</v>
      </c>
      <c r="AT580">
        <f t="shared" si="3045"/>
        <v>0</v>
      </c>
      <c r="AU580">
        <f t="shared" si="3045"/>
        <v>0</v>
      </c>
      <c r="AV580">
        <f t="shared" si="3045"/>
        <v>0</v>
      </c>
      <c r="AW580">
        <f t="shared" si="3045"/>
        <v>0</v>
      </c>
      <c r="AX580">
        <f t="shared" si="3045"/>
        <v>0</v>
      </c>
      <c r="AY580">
        <f t="shared" si="3045"/>
        <v>0</v>
      </c>
      <c r="AZ580">
        <f t="shared" si="3045"/>
        <v>0</v>
      </c>
      <c r="BA580">
        <f t="shared" si="3045"/>
        <v>0</v>
      </c>
      <c r="BB580">
        <f t="shared" si="3045"/>
        <v>0</v>
      </c>
      <c r="BC580">
        <f t="shared" si="3045"/>
        <v>0</v>
      </c>
      <c r="BD580">
        <f t="shared" si="3045"/>
        <v>0</v>
      </c>
      <c r="BE580">
        <f t="shared" si="3045"/>
        <v>0</v>
      </c>
      <c r="BF580">
        <f t="shared" si="3045"/>
        <v>0</v>
      </c>
      <c r="BG580">
        <f t="shared" si="2778"/>
        <v>0</v>
      </c>
      <c r="BH580">
        <f t="shared" ref="BH580:BI580" si="3046">IF($T580&lt;BH$18,BG580+1,IF(BH$18=$T580,1,0))</f>
        <v>0</v>
      </c>
      <c r="BI580">
        <f t="shared" si="3046"/>
        <v>0</v>
      </c>
      <c r="BJ580">
        <f t="shared" si="2780"/>
        <v>0</v>
      </c>
      <c r="BK580">
        <f t="shared" ref="BK580:BO580" si="3047">IF(BK$18&gt;$D$10,0,IF($T580&lt;BK$18,BJ580+1,IF(BK$18=$T580,1,0)))</f>
        <v>0</v>
      </c>
      <c r="BL580">
        <f t="shared" si="3047"/>
        <v>0</v>
      </c>
      <c r="BM580">
        <f t="shared" si="3047"/>
        <v>0</v>
      </c>
      <c r="BN580">
        <f t="shared" si="3047"/>
        <v>0</v>
      </c>
      <c r="BO580">
        <f t="shared" si="3047"/>
        <v>0</v>
      </c>
      <c r="BP580">
        <f t="shared" si="2782"/>
        <v>0</v>
      </c>
      <c r="BQ580">
        <f t="shared" si="2783"/>
        <v>0</v>
      </c>
      <c r="BR580">
        <f t="shared" si="2784"/>
        <v>0</v>
      </c>
      <c r="BS580">
        <f t="shared" si="2785"/>
        <v>0</v>
      </c>
      <c r="BT580">
        <f t="shared" si="2786"/>
        <v>0</v>
      </c>
      <c r="BU580">
        <f t="shared" si="2787"/>
        <v>0</v>
      </c>
      <c r="BV580">
        <f t="shared" si="2788"/>
        <v>0</v>
      </c>
      <c r="BW580">
        <f t="shared" si="2789"/>
        <v>0</v>
      </c>
      <c r="BX580">
        <f t="shared" si="2790"/>
        <v>0</v>
      </c>
      <c r="BY580">
        <f t="shared" si="2791"/>
        <v>0</v>
      </c>
      <c r="BZ580">
        <f t="shared" si="2792"/>
        <v>0</v>
      </c>
      <c r="CA580">
        <f t="shared" si="2793"/>
        <v>0</v>
      </c>
      <c r="CB580">
        <f t="shared" si="2794"/>
        <v>0</v>
      </c>
      <c r="CC580">
        <f t="shared" si="2795"/>
        <v>0</v>
      </c>
      <c r="CD580">
        <f t="shared" si="2796"/>
        <v>0</v>
      </c>
      <c r="CE580">
        <f t="shared" si="2797"/>
        <v>0</v>
      </c>
      <c r="CF580">
        <f t="shared" si="2798"/>
        <v>0</v>
      </c>
      <c r="CG580">
        <f t="shared" si="2799"/>
        <v>0</v>
      </c>
      <c r="CH580">
        <f t="shared" si="2800"/>
        <v>0</v>
      </c>
      <c r="CI580">
        <f t="shared" si="2801"/>
        <v>0</v>
      </c>
      <c r="CJ580">
        <f t="shared" si="2802"/>
        <v>0</v>
      </c>
      <c r="CK580">
        <f t="shared" si="2803"/>
        <v>0</v>
      </c>
      <c r="CL580">
        <f t="shared" si="2804"/>
        <v>0</v>
      </c>
      <c r="CM580">
        <f t="shared" si="2805"/>
        <v>0</v>
      </c>
      <c r="CN580">
        <f t="shared" si="2806"/>
        <v>0</v>
      </c>
      <c r="CO580">
        <f t="shared" si="2807"/>
        <v>0</v>
      </c>
      <c r="CP580">
        <f t="shared" si="2808"/>
        <v>0</v>
      </c>
      <c r="CQ580">
        <f t="shared" si="2809"/>
        <v>0</v>
      </c>
      <c r="CR580">
        <f t="shared" si="2810"/>
        <v>0</v>
      </c>
      <c r="CS580">
        <f t="shared" si="2811"/>
        <v>0</v>
      </c>
      <c r="CT580" t="str">
        <f t="shared" si="2812"/>
        <v/>
      </c>
      <c r="CU580" t="str">
        <f t="shared" si="2813"/>
        <v/>
      </c>
      <c r="CV580" t="str">
        <f t="shared" si="2814"/>
        <v/>
      </c>
      <c r="CW580" t="str">
        <f t="shared" si="2815"/>
        <v/>
      </c>
      <c r="CX580" t="str">
        <f t="shared" si="2816"/>
        <v/>
      </c>
      <c r="CY580" t="str">
        <f t="shared" si="2817"/>
        <v/>
      </c>
      <c r="CZ580" t="str">
        <f t="shared" si="2818"/>
        <v/>
      </c>
      <c r="DA580" t="str">
        <f t="shared" si="2819"/>
        <v/>
      </c>
      <c r="DB580" t="str">
        <f t="shared" si="2820"/>
        <v/>
      </c>
      <c r="DC580" t="str">
        <f t="shared" si="2821"/>
        <v/>
      </c>
      <c r="DD580" t="str">
        <f t="shared" si="2822"/>
        <v/>
      </c>
      <c r="DE580" t="str">
        <f t="shared" si="2823"/>
        <v/>
      </c>
      <c r="DF580" t="str">
        <f t="shared" si="2824"/>
        <v/>
      </c>
      <c r="DG580" t="str">
        <f t="shared" si="2825"/>
        <v/>
      </c>
      <c r="DH580" t="str">
        <f t="shared" si="2826"/>
        <v/>
      </c>
      <c r="DI580" t="str">
        <f t="shared" si="2827"/>
        <v/>
      </c>
      <c r="DJ580" t="str">
        <f t="shared" si="2828"/>
        <v/>
      </c>
      <c r="DK580" t="str">
        <f t="shared" si="2829"/>
        <v/>
      </c>
      <c r="DL580" t="str">
        <f t="shared" si="2830"/>
        <v/>
      </c>
      <c r="DM580" t="str">
        <f t="shared" si="2831"/>
        <v/>
      </c>
      <c r="DN580" t="str">
        <f t="shared" si="2832"/>
        <v/>
      </c>
      <c r="DO580" t="str">
        <f t="shared" si="2833"/>
        <v/>
      </c>
      <c r="DP580" t="str">
        <f t="shared" si="2834"/>
        <v/>
      </c>
      <c r="DQ580" t="str">
        <f t="shared" si="2835"/>
        <v/>
      </c>
      <c r="DR580" t="str">
        <f t="shared" si="2836"/>
        <v/>
      </c>
      <c r="DS580" t="str">
        <f t="shared" si="2837"/>
        <v/>
      </c>
      <c r="DT580" t="str">
        <f t="shared" si="2838"/>
        <v/>
      </c>
      <c r="DU580" t="str">
        <f t="shared" si="2839"/>
        <v/>
      </c>
      <c r="DV580" t="str">
        <f t="shared" si="2840"/>
        <v/>
      </c>
      <c r="DW580" t="str">
        <f t="shared" si="2841"/>
        <v/>
      </c>
      <c r="DX580" t="str">
        <f t="shared" si="2842"/>
        <v/>
      </c>
      <c r="DY580" t="str">
        <f t="shared" si="2843"/>
        <v/>
      </c>
      <c r="DZ580" t="str">
        <f t="shared" si="2844"/>
        <v/>
      </c>
      <c r="EA580" t="str">
        <f t="shared" si="2845"/>
        <v/>
      </c>
      <c r="EB580" t="str">
        <f t="shared" si="2846"/>
        <v/>
      </c>
      <c r="EC580" t="str">
        <f t="shared" si="2847"/>
        <v/>
      </c>
      <c r="ED580" t="str">
        <f t="shared" si="2848"/>
        <v/>
      </c>
      <c r="EE580" t="str">
        <f t="shared" si="2849"/>
        <v/>
      </c>
      <c r="EF580" t="str">
        <f t="shared" si="2850"/>
        <v/>
      </c>
      <c r="EG580" t="str">
        <f t="shared" si="2851"/>
        <v/>
      </c>
      <c r="EH580">
        <f t="shared" si="2852"/>
        <v>0</v>
      </c>
      <c r="EI580">
        <f t="shared" si="2853"/>
        <v>0</v>
      </c>
      <c r="EJ580">
        <f t="shared" si="2854"/>
        <v>0</v>
      </c>
      <c r="EK580" t="str">
        <f t="shared" si="2855"/>
        <v/>
      </c>
      <c r="EL580" t="str">
        <f t="shared" si="2856"/>
        <v/>
      </c>
      <c r="EM580" t="str">
        <f t="shared" si="2857"/>
        <v/>
      </c>
      <c r="EN580" s="2">
        <f t="shared" si="2858"/>
        <v>0</v>
      </c>
      <c r="EO580" s="1">
        <f t="shared" si="2859"/>
        <v>0</v>
      </c>
    </row>
    <row r="581" spans="1:145" ht="15" thickBot="1" x14ac:dyDescent="0.25">
      <c r="A581" s="14">
        <v>562</v>
      </c>
      <c r="B581" s="65" t="str">
        <f t="shared" ref="B581" si="3048">IF(AND(C581="",D581="",E581),"",A581)</f>
        <v/>
      </c>
      <c r="C581" s="63"/>
      <c r="D581" s="63"/>
      <c r="E581" s="64"/>
      <c r="F581" s="67" t="str">
        <f t="shared" si="2768"/>
        <v/>
      </c>
      <c r="G581" s="68" t="str">
        <f t="shared" si="2769"/>
        <v/>
      </c>
      <c r="H581" t="str">
        <f>IF(I581=1,NastaveniIPV!$I$48&amp;""&amp;$D$10,IF(I581=2,NastaveniIPV!$I$47,IF(J581=1,NastaveniIPV!$I$52,"")))</f>
        <v/>
      </c>
      <c r="I581" s="81" t="str">
        <f t="shared" si="2770"/>
        <v/>
      </c>
      <c r="J581" s="14" t="str">
        <f t="shared" si="2771"/>
        <v/>
      </c>
      <c r="O581">
        <v>562</v>
      </c>
      <c r="P581" s="1">
        <f t="shared" si="2772"/>
        <v>0</v>
      </c>
      <c r="Q581">
        <f t="shared" si="2773"/>
        <v>0</v>
      </c>
      <c r="R581" s="38" t="str">
        <f t="shared" si="2774"/>
        <v/>
      </c>
      <c r="S581" t="str">
        <f t="shared" si="2775"/>
        <v/>
      </c>
      <c r="T581" s="38" t="str">
        <f t="shared" si="2776"/>
        <v/>
      </c>
      <c r="W581">
        <f>NastaveniIPV!$D$47</f>
        <v>0.02</v>
      </c>
      <c r="X581">
        <f>NastaveniIPV!$D$48</f>
        <v>0.06</v>
      </c>
      <c r="Y581">
        <f>NastaveniIPV!$D$49</f>
        <v>0.06</v>
      </c>
      <c r="Z581">
        <f>NastaveniIPV!$D$50</f>
        <v>0.06</v>
      </c>
      <c r="AA581">
        <f>NastaveniIPV!$D$51</f>
        <v>1.7999999999999999E-2</v>
      </c>
      <c r="AB581">
        <f>NastaveniIPV!$D$52</f>
        <v>0.01</v>
      </c>
      <c r="AC581">
        <f>NastaveniIPV!$D$53</f>
        <v>0.01</v>
      </c>
      <c r="AD581">
        <f>NastaveniIPV!$D$54</f>
        <v>0.01</v>
      </c>
      <c r="AE581">
        <f>NastaveniIPV!$D$55</f>
        <v>0.01</v>
      </c>
      <c r="AF581">
        <f>NastaveniIPV!$D$56</f>
        <v>0.01</v>
      </c>
      <c r="AG581">
        <f t="shared" ref="AG581:BF581" si="3049">IF($T581=AG$18,1,IF(AG$18&lt;$T581,0,AF581+1))</f>
        <v>0</v>
      </c>
      <c r="AH581">
        <f t="shared" si="3049"/>
        <v>0</v>
      </c>
      <c r="AI581">
        <f t="shared" si="3049"/>
        <v>0</v>
      </c>
      <c r="AJ581">
        <f t="shared" si="3049"/>
        <v>0</v>
      </c>
      <c r="AK581">
        <f t="shared" si="3049"/>
        <v>0</v>
      </c>
      <c r="AL581">
        <f t="shared" si="3049"/>
        <v>0</v>
      </c>
      <c r="AM581">
        <f t="shared" si="3049"/>
        <v>0</v>
      </c>
      <c r="AN581">
        <f t="shared" si="3049"/>
        <v>0</v>
      </c>
      <c r="AO581">
        <f t="shared" si="3049"/>
        <v>0</v>
      </c>
      <c r="AP581">
        <f t="shared" si="3049"/>
        <v>0</v>
      </c>
      <c r="AQ581">
        <f t="shared" si="3049"/>
        <v>0</v>
      </c>
      <c r="AR581">
        <f t="shared" si="3049"/>
        <v>0</v>
      </c>
      <c r="AS581">
        <f t="shared" si="3049"/>
        <v>0</v>
      </c>
      <c r="AT581">
        <f t="shared" si="3049"/>
        <v>0</v>
      </c>
      <c r="AU581">
        <f t="shared" si="3049"/>
        <v>0</v>
      </c>
      <c r="AV581">
        <f t="shared" si="3049"/>
        <v>0</v>
      </c>
      <c r="AW581">
        <f t="shared" si="3049"/>
        <v>0</v>
      </c>
      <c r="AX581">
        <f t="shared" si="3049"/>
        <v>0</v>
      </c>
      <c r="AY581">
        <f t="shared" si="3049"/>
        <v>0</v>
      </c>
      <c r="AZ581">
        <f t="shared" si="3049"/>
        <v>0</v>
      </c>
      <c r="BA581">
        <f t="shared" si="3049"/>
        <v>0</v>
      </c>
      <c r="BB581">
        <f t="shared" si="3049"/>
        <v>0</v>
      </c>
      <c r="BC581">
        <f t="shared" si="3049"/>
        <v>0</v>
      </c>
      <c r="BD581">
        <f t="shared" si="3049"/>
        <v>0</v>
      </c>
      <c r="BE581">
        <f t="shared" si="3049"/>
        <v>0</v>
      </c>
      <c r="BF581">
        <f t="shared" si="3049"/>
        <v>0</v>
      </c>
      <c r="BG581">
        <f t="shared" si="2778"/>
        <v>0</v>
      </c>
      <c r="BH581">
        <f t="shared" ref="BH581:BI581" si="3050">IF($T581&lt;BH$18,BG581+1,IF(BH$18=$T581,1,0))</f>
        <v>0</v>
      </c>
      <c r="BI581">
        <f t="shared" si="3050"/>
        <v>0</v>
      </c>
      <c r="BJ581">
        <f t="shared" si="2780"/>
        <v>0</v>
      </c>
      <c r="BK581">
        <f t="shared" ref="BK581:BO581" si="3051">IF(BK$18&gt;$D$10,0,IF($T581&lt;BK$18,BJ581+1,IF(BK$18=$T581,1,0)))</f>
        <v>0</v>
      </c>
      <c r="BL581">
        <f t="shared" si="3051"/>
        <v>0</v>
      </c>
      <c r="BM581">
        <f t="shared" si="3051"/>
        <v>0</v>
      </c>
      <c r="BN581">
        <f t="shared" si="3051"/>
        <v>0</v>
      </c>
      <c r="BO581">
        <f t="shared" si="3051"/>
        <v>0</v>
      </c>
      <c r="BP581">
        <f t="shared" si="2782"/>
        <v>0</v>
      </c>
      <c r="BQ581">
        <f t="shared" si="2783"/>
        <v>0</v>
      </c>
      <c r="BR581">
        <f t="shared" si="2784"/>
        <v>0</v>
      </c>
      <c r="BS581">
        <f t="shared" si="2785"/>
        <v>0</v>
      </c>
      <c r="BT581">
        <f t="shared" si="2786"/>
        <v>0</v>
      </c>
      <c r="BU581">
        <f t="shared" si="2787"/>
        <v>0</v>
      </c>
      <c r="BV581">
        <f t="shared" si="2788"/>
        <v>0</v>
      </c>
      <c r="BW581">
        <f t="shared" si="2789"/>
        <v>0</v>
      </c>
      <c r="BX581">
        <f t="shared" si="2790"/>
        <v>0</v>
      </c>
      <c r="BY581">
        <f t="shared" si="2791"/>
        <v>0</v>
      </c>
      <c r="BZ581">
        <f t="shared" si="2792"/>
        <v>0</v>
      </c>
      <c r="CA581">
        <f t="shared" si="2793"/>
        <v>0</v>
      </c>
      <c r="CB581">
        <f t="shared" si="2794"/>
        <v>0</v>
      </c>
      <c r="CC581">
        <f t="shared" si="2795"/>
        <v>0</v>
      </c>
      <c r="CD581">
        <f t="shared" si="2796"/>
        <v>0</v>
      </c>
      <c r="CE581">
        <f t="shared" si="2797"/>
        <v>0</v>
      </c>
      <c r="CF581">
        <f t="shared" si="2798"/>
        <v>0</v>
      </c>
      <c r="CG581">
        <f t="shared" si="2799"/>
        <v>0</v>
      </c>
      <c r="CH581">
        <f t="shared" si="2800"/>
        <v>0</v>
      </c>
      <c r="CI581">
        <f t="shared" si="2801"/>
        <v>0</v>
      </c>
      <c r="CJ581">
        <f t="shared" si="2802"/>
        <v>0</v>
      </c>
      <c r="CK581">
        <f t="shared" si="2803"/>
        <v>0</v>
      </c>
      <c r="CL581">
        <f t="shared" si="2804"/>
        <v>0</v>
      </c>
      <c r="CM581">
        <f t="shared" si="2805"/>
        <v>0</v>
      </c>
      <c r="CN581">
        <f t="shared" si="2806"/>
        <v>0</v>
      </c>
      <c r="CO581">
        <f t="shared" si="2807"/>
        <v>0</v>
      </c>
      <c r="CP581">
        <f t="shared" si="2808"/>
        <v>0</v>
      </c>
      <c r="CQ581">
        <f t="shared" si="2809"/>
        <v>0</v>
      </c>
      <c r="CR581">
        <f t="shared" si="2810"/>
        <v>0</v>
      </c>
      <c r="CS581">
        <f t="shared" si="2811"/>
        <v>0</v>
      </c>
      <c r="CT581" t="str">
        <f t="shared" si="2812"/>
        <v/>
      </c>
      <c r="CU581" t="str">
        <f t="shared" si="2813"/>
        <v/>
      </c>
      <c r="CV581" t="str">
        <f t="shared" si="2814"/>
        <v/>
      </c>
      <c r="CW581" t="str">
        <f t="shared" si="2815"/>
        <v/>
      </c>
      <c r="CX581" t="str">
        <f t="shared" si="2816"/>
        <v/>
      </c>
      <c r="CY581" t="str">
        <f t="shared" si="2817"/>
        <v/>
      </c>
      <c r="CZ581" t="str">
        <f t="shared" si="2818"/>
        <v/>
      </c>
      <c r="DA581" t="str">
        <f t="shared" si="2819"/>
        <v/>
      </c>
      <c r="DB581" t="str">
        <f t="shared" si="2820"/>
        <v/>
      </c>
      <c r="DC581" t="str">
        <f t="shared" si="2821"/>
        <v/>
      </c>
      <c r="DD581" t="str">
        <f t="shared" si="2822"/>
        <v/>
      </c>
      <c r="DE581" t="str">
        <f t="shared" si="2823"/>
        <v/>
      </c>
      <c r="DF581" t="str">
        <f t="shared" si="2824"/>
        <v/>
      </c>
      <c r="DG581" t="str">
        <f t="shared" si="2825"/>
        <v/>
      </c>
      <c r="DH581" t="str">
        <f t="shared" si="2826"/>
        <v/>
      </c>
      <c r="DI581" t="str">
        <f t="shared" si="2827"/>
        <v/>
      </c>
      <c r="DJ581" t="str">
        <f t="shared" si="2828"/>
        <v/>
      </c>
      <c r="DK581" t="str">
        <f t="shared" si="2829"/>
        <v/>
      </c>
      <c r="DL581" t="str">
        <f t="shared" si="2830"/>
        <v/>
      </c>
      <c r="DM581" t="str">
        <f t="shared" si="2831"/>
        <v/>
      </c>
      <c r="DN581" t="str">
        <f t="shared" si="2832"/>
        <v/>
      </c>
      <c r="DO581" t="str">
        <f t="shared" si="2833"/>
        <v/>
      </c>
      <c r="DP581" t="str">
        <f t="shared" si="2834"/>
        <v/>
      </c>
      <c r="DQ581" t="str">
        <f t="shared" si="2835"/>
        <v/>
      </c>
      <c r="DR581" t="str">
        <f t="shared" si="2836"/>
        <v/>
      </c>
      <c r="DS581" t="str">
        <f t="shared" si="2837"/>
        <v/>
      </c>
      <c r="DT581" t="str">
        <f t="shared" si="2838"/>
        <v/>
      </c>
      <c r="DU581" t="str">
        <f t="shared" si="2839"/>
        <v/>
      </c>
      <c r="DV581" t="str">
        <f t="shared" si="2840"/>
        <v/>
      </c>
      <c r="DW581" t="str">
        <f t="shared" si="2841"/>
        <v/>
      </c>
      <c r="DX581" t="str">
        <f t="shared" si="2842"/>
        <v/>
      </c>
      <c r="DY581" t="str">
        <f t="shared" si="2843"/>
        <v/>
      </c>
      <c r="DZ581" t="str">
        <f t="shared" si="2844"/>
        <v/>
      </c>
      <c r="EA581" t="str">
        <f t="shared" si="2845"/>
        <v/>
      </c>
      <c r="EB581" t="str">
        <f t="shared" si="2846"/>
        <v/>
      </c>
      <c r="EC581" t="str">
        <f t="shared" si="2847"/>
        <v/>
      </c>
      <c r="ED581" t="str">
        <f t="shared" si="2848"/>
        <v/>
      </c>
      <c r="EE581" t="str">
        <f t="shared" si="2849"/>
        <v/>
      </c>
      <c r="EF581" t="str">
        <f t="shared" si="2850"/>
        <v/>
      </c>
      <c r="EG581" t="str">
        <f t="shared" si="2851"/>
        <v/>
      </c>
      <c r="EH581">
        <f t="shared" si="2852"/>
        <v>0</v>
      </c>
      <c r="EI581">
        <f t="shared" si="2853"/>
        <v>0</v>
      </c>
      <c r="EJ581">
        <f t="shared" si="2854"/>
        <v>0</v>
      </c>
      <c r="EK581" t="str">
        <f t="shared" si="2855"/>
        <v/>
      </c>
      <c r="EL581" t="str">
        <f t="shared" si="2856"/>
        <v/>
      </c>
      <c r="EM581" t="str">
        <f t="shared" si="2857"/>
        <v/>
      </c>
      <c r="EN581" s="2">
        <f t="shared" si="2858"/>
        <v>0</v>
      </c>
      <c r="EO581" s="1">
        <f t="shared" si="2859"/>
        <v>0</v>
      </c>
    </row>
    <row r="582" spans="1:145" ht="15" thickBot="1" x14ac:dyDescent="0.25">
      <c r="A582" s="14">
        <v>563</v>
      </c>
      <c r="B582" s="65" t="str">
        <f t="shared" ref="B582" si="3052">IF(AND(C582="",D582="",E582=""),"",A582)</f>
        <v/>
      </c>
      <c r="C582" s="61"/>
      <c r="D582" s="62"/>
      <c r="E582" s="61"/>
      <c r="F582" s="67" t="str">
        <f t="shared" si="2768"/>
        <v/>
      </c>
      <c r="G582" s="68" t="str">
        <f t="shared" si="2769"/>
        <v/>
      </c>
      <c r="H582" t="str">
        <f>IF(I582=1,NastaveniIPV!$I$48&amp;""&amp;$D$10,IF(I582=2,NastaveniIPV!$I$47,IF(J582=1,NastaveniIPV!$I$52,"")))</f>
        <v/>
      </c>
      <c r="I582" s="81" t="str">
        <f t="shared" si="2770"/>
        <v/>
      </c>
      <c r="J582" s="14" t="str">
        <f t="shared" si="2771"/>
        <v/>
      </c>
      <c r="O582">
        <v>563</v>
      </c>
      <c r="P582" s="1">
        <f t="shared" si="2772"/>
        <v>0</v>
      </c>
      <c r="Q582">
        <f t="shared" si="2773"/>
        <v>0</v>
      </c>
      <c r="R582" s="38" t="str">
        <f t="shared" si="2774"/>
        <v/>
      </c>
      <c r="S582" t="str">
        <f t="shared" si="2775"/>
        <v/>
      </c>
      <c r="T582" s="38" t="str">
        <f t="shared" si="2776"/>
        <v/>
      </c>
      <c r="W582">
        <f>NastaveniIPV!$D$47</f>
        <v>0.02</v>
      </c>
      <c r="X582">
        <f>NastaveniIPV!$D$48</f>
        <v>0.06</v>
      </c>
      <c r="Y582">
        <f>NastaveniIPV!$D$49</f>
        <v>0.06</v>
      </c>
      <c r="Z582">
        <f>NastaveniIPV!$D$50</f>
        <v>0.06</v>
      </c>
      <c r="AA582">
        <f>NastaveniIPV!$D$51</f>
        <v>1.7999999999999999E-2</v>
      </c>
      <c r="AB582">
        <f>NastaveniIPV!$D$52</f>
        <v>0.01</v>
      </c>
      <c r="AC582">
        <f>NastaveniIPV!$D$53</f>
        <v>0.01</v>
      </c>
      <c r="AD582">
        <f>NastaveniIPV!$D$54</f>
        <v>0.01</v>
      </c>
      <c r="AE582">
        <f>NastaveniIPV!$D$55</f>
        <v>0.01</v>
      </c>
      <c r="AF582">
        <f>NastaveniIPV!$D$56</f>
        <v>0.01</v>
      </c>
      <c r="AG582">
        <f t="shared" ref="AG582:BF582" si="3053">IF($T582=AG$18,1,IF(AG$18&lt;$T582,0,AF582+1))</f>
        <v>0</v>
      </c>
      <c r="AH582">
        <f t="shared" si="3053"/>
        <v>0</v>
      </c>
      <c r="AI582">
        <f t="shared" si="3053"/>
        <v>0</v>
      </c>
      <c r="AJ582">
        <f t="shared" si="3053"/>
        <v>0</v>
      </c>
      <c r="AK582">
        <f t="shared" si="3053"/>
        <v>0</v>
      </c>
      <c r="AL582">
        <f t="shared" si="3053"/>
        <v>0</v>
      </c>
      <c r="AM582">
        <f t="shared" si="3053"/>
        <v>0</v>
      </c>
      <c r="AN582">
        <f t="shared" si="3053"/>
        <v>0</v>
      </c>
      <c r="AO582">
        <f t="shared" si="3053"/>
        <v>0</v>
      </c>
      <c r="AP582">
        <f t="shared" si="3053"/>
        <v>0</v>
      </c>
      <c r="AQ582">
        <f t="shared" si="3053"/>
        <v>0</v>
      </c>
      <c r="AR582">
        <f t="shared" si="3053"/>
        <v>0</v>
      </c>
      <c r="AS582">
        <f t="shared" si="3053"/>
        <v>0</v>
      </c>
      <c r="AT582">
        <f t="shared" si="3053"/>
        <v>0</v>
      </c>
      <c r="AU582">
        <f t="shared" si="3053"/>
        <v>0</v>
      </c>
      <c r="AV582">
        <f t="shared" si="3053"/>
        <v>0</v>
      </c>
      <c r="AW582">
        <f t="shared" si="3053"/>
        <v>0</v>
      </c>
      <c r="AX582">
        <f t="shared" si="3053"/>
        <v>0</v>
      </c>
      <c r="AY582">
        <f t="shared" si="3053"/>
        <v>0</v>
      </c>
      <c r="AZ582">
        <f t="shared" si="3053"/>
        <v>0</v>
      </c>
      <c r="BA582">
        <f t="shared" si="3053"/>
        <v>0</v>
      </c>
      <c r="BB582">
        <f t="shared" si="3053"/>
        <v>0</v>
      </c>
      <c r="BC582">
        <f t="shared" si="3053"/>
        <v>0</v>
      </c>
      <c r="BD582">
        <f t="shared" si="3053"/>
        <v>0</v>
      </c>
      <c r="BE582">
        <f t="shared" si="3053"/>
        <v>0</v>
      </c>
      <c r="BF582">
        <f t="shared" si="3053"/>
        <v>0</v>
      </c>
      <c r="BG582">
        <f t="shared" si="2778"/>
        <v>0</v>
      </c>
      <c r="BH582">
        <f t="shared" ref="BH582:BI582" si="3054">IF($T582&lt;BH$18,BG582+1,IF(BH$18=$T582,1,0))</f>
        <v>0</v>
      </c>
      <c r="BI582">
        <f t="shared" si="3054"/>
        <v>0</v>
      </c>
      <c r="BJ582">
        <f t="shared" si="2780"/>
        <v>0</v>
      </c>
      <c r="BK582">
        <f t="shared" ref="BK582:BO582" si="3055">IF(BK$18&gt;$D$10,0,IF($T582&lt;BK$18,BJ582+1,IF(BK$18=$T582,1,0)))</f>
        <v>0</v>
      </c>
      <c r="BL582">
        <f t="shared" si="3055"/>
        <v>0</v>
      </c>
      <c r="BM582">
        <f t="shared" si="3055"/>
        <v>0</v>
      </c>
      <c r="BN582">
        <f t="shared" si="3055"/>
        <v>0</v>
      </c>
      <c r="BO582">
        <f t="shared" si="3055"/>
        <v>0</v>
      </c>
      <c r="BP582">
        <f t="shared" si="2782"/>
        <v>0</v>
      </c>
      <c r="BQ582">
        <f t="shared" si="2783"/>
        <v>0</v>
      </c>
      <c r="BR582">
        <f t="shared" si="2784"/>
        <v>0</v>
      </c>
      <c r="BS582">
        <f t="shared" si="2785"/>
        <v>0</v>
      </c>
      <c r="BT582">
        <f t="shared" si="2786"/>
        <v>0</v>
      </c>
      <c r="BU582">
        <f t="shared" si="2787"/>
        <v>0</v>
      </c>
      <c r="BV582">
        <f t="shared" si="2788"/>
        <v>0</v>
      </c>
      <c r="BW582">
        <f t="shared" si="2789"/>
        <v>0</v>
      </c>
      <c r="BX582">
        <f t="shared" si="2790"/>
        <v>0</v>
      </c>
      <c r="BY582">
        <f t="shared" si="2791"/>
        <v>0</v>
      </c>
      <c r="BZ582">
        <f t="shared" si="2792"/>
        <v>0</v>
      </c>
      <c r="CA582">
        <f t="shared" si="2793"/>
        <v>0</v>
      </c>
      <c r="CB582">
        <f t="shared" si="2794"/>
        <v>0</v>
      </c>
      <c r="CC582">
        <f t="shared" si="2795"/>
        <v>0</v>
      </c>
      <c r="CD582">
        <f t="shared" si="2796"/>
        <v>0</v>
      </c>
      <c r="CE582">
        <f t="shared" si="2797"/>
        <v>0</v>
      </c>
      <c r="CF582">
        <f t="shared" si="2798"/>
        <v>0</v>
      </c>
      <c r="CG582">
        <f t="shared" si="2799"/>
        <v>0</v>
      </c>
      <c r="CH582">
        <f t="shared" si="2800"/>
        <v>0</v>
      </c>
      <c r="CI582">
        <f t="shared" si="2801"/>
        <v>0</v>
      </c>
      <c r="CJ582">
        <f t="shared" si="2802"/>
        <v>0</v>
      </c>
      <c r="CK582">
        <f t="shared" si="2803"/>
        <v>0</v>
      </c>
      <c r="CL582">
        <f t="shared" si="2804"/>
        <v>0</v>
      </c>
      <c r="CM582">
        <f t="shared" si="2805"/>
        <v>0</v>
      </c>
      <c r="CN582">
        <f t="shared" si="2806"/>
        <v>0</v>
      </c>
      <c r="CO582">
        <f t="shared" si="2807"/>
        <v>0</v>
      </c>
      <c r="CP582">
        <f t="shared" si="2808"/>
        <v>0</v>
      </c>
      <c r="CQ582">
        <f t="shared" si="2809"/>
        <v>0</v>
      </c>
      <c r="CR582">
        <f t="shared" si="2810"/>
        <v>0</v>
      </c>
      <c r="CS582">
        <f t="shared" si="2811"/>
        <v>0</v>
      </c>
      <c r="CT582" t="str">
        <f t="shared" si="2812"/>
        <v/>
      </c>
      <c r="CU582" t="str">
        <f t="shared" si="2813"/>
        <v/>
      </c>
      <c r="CV582" t="str">
        <f t="shared" si="2814"/>
        <v/>
      </c>
      <c r="CW582" t="str">
        <f t="shared" si="2815"/>
        <v/>
      </c>
      <c r="CX582" t="str">
        <f t="shared" si="2816"/>
        <v/>
      </c>
      <c r="CY582" t="str">
        <f t="shared" si="2817"/>
        <v/>
      </c>
      <c r="CZ582" t="str">
        <f t="shared" si="2818"/>
        <v/>
      </c>
      <c r="DA582" t="str">
        <f t="shared" si="2819"/>
        <v/>
      </c>
      <c r="DB582" t="str">
        <f t="shared" si="2820"/>
        <v/>
      </c>
      <c r="DC582" t="str">
        <f t="shared" si="2821"/>
        <v/>
      </c>
      <c r="DD582" t="str">
        <f t="shared" si="2822"/>
        <v/>
      </c>
      <c r="DE582" t="str">
        <f t="shared" si="2823"/>
        <v/>
      </c>
      <c r="DF582" t="str">
        <f t="shared" si="2824"/>
        <v/>
      </c>
      <c r="DG582" t="str">
        <f t="shared" si="2825"/>
        <v/>
      </c>
      <c r="DH582" t="str">
        <f t="shared" si="2826"/>
        <v/>
      </c>
      <c r="DI582" t="str">
        <f t="shared" si="2827"/>
        <v/>
      </c>
      <c r="DJ582" t="str">
        <f t="shared" si="2828"/>
        <v/>
      </c>
      <c r="DK582" t="str">
        <f t="shared" si="2829"/>
        <v/>
      </c>
      <c r="DL582" t="str">
        <f t="shared" si="2830"/>
        <v/>
      </c>
      <c r="DM582" t="str">
        <f t="shared" si="2831"/>
        <v/>
      </c>
      <c r="DN582" t="str">
        <f t="shared" si="2832"/>
        <v/>
      </c>
      <c r="DO582" t="str">
        <f t="shared" si="2833"/>
        <v/>
      </c>
      <c r="DP582" t="str">
        <f t="shared" si="2834"/>
        <v/>
      </c>
      <c r="DQ582" t="str">
        <f t="shared" si="2835"/>
        <v/>
      </c>
      <c r="DR582" t="str">
        <f t="shared" si="2836"/>
        <v/>
      </c>
      <c r="DS582" t="str">
        <f t="shared" si="2837"/>
        <v/>
      </c>
      <c r="DT582" t="str">
        <f t="shared" si="2838"/>
        <v/>
      </c>
      <c r="DU582" t="str">
        <f t="shared" si="2839"/>
        <v/>
      </c>
      <c r="DV582" t="str">
        <f t="shared" si="2840"/>
        <v/>
      </c>
      <c r="DW582" t="str">
        <f t="shared" si="2841"/>
        <v/>
      </c>
      <c r="DX582" t="str">
        <f t="shared" si="2842"/>
        <v/>
      </c>
      <c r="DY582" t="str">
        <f t="shared" si="2843"/>
        <v/>
      </c>
      <c r="DZ582" t="str">
        <f t="shared" si="2844"/>
        <v/>
      </c>
      <c r="EA582" t="str">
        <f t="shared" si="2845"/>
        <v/>
      </c>
      <c r="EB582" t="str">
        <f t="shared" si="2846"/>
        <v/>
      </c>
      <c r="EC582" t="str">
        <f t="shared" si="2847"/>
        <v/>
      </c>
      <c r="ED582" t="str">
        <f t="shared" si="2848"/>
        <v/>
      </c>
      <c r="EE582" t="str">
        <f t="shared" si="2849"/>
        <v/>
      </c>
      <c r="EF582" t="str">
        <f t="shared" si="2850"/>
        <v/>
      </c>
      <c r="EG582" t="str">
        <f t="shared" si="2851"/>
        <v/>
      </c>
      <c r="EH582">
        <f t="shared" si="2852"/>
        <v>0</v>
      </c>
      <c r="EI582">
        <f t="shared" si="2853"/>
        <v>0</v>
      </c>
      <c r="EJ582">
        <f t="shared" si="2854"/>
        <v>0</v>
      </c>
      <c r="EK582" t="str">
        <f t="shared" si="2855"/>
        <v/>
      </c>
      <c r="EL582" t="str">
        <f t="shared" si="2856"/>
        <v/>
      </c>
      <c r="EM582" t="str">
        <f t="shared" si="2857"/>
        <v/>
      </c>
      <c r="EN582" s="2">
        <f t="shared" si="2858"/>
        <v>0</v>
      </c>
      <c r="EO582" s="1">
        <f t="shared" si="2859"/>
        <v>0</v>
      </c>
    </row>
    <row r="583" spans="1:145" ht="15" thickBot="1" x14ac:dyDescent="0.25">
      <c r="A583" s="14">
        <v>564</v>
      </c>
      <c r="B583" s="65" t="str">
        <f t="shared" ref="B583" si="3056">IF(AND(C583="",D583="",E583),"",A583)</f>
        <v/>
      </c>
      <c r="C583" s="63"/>
      <c r="D583" s="63"/>
      <c r="E583" s="64"/>
      <c r="F583" s="67" t="str">
        <f t="shared" si="2768"/>
        <v/>
      </c>
      <c r="G583" s="68" t="str">
        <f t="shared" si="2769"/>
        <v/>
      </c>
      <c r="H583" t="str">
        <f>IF(I583=1,NastaveniIPV!$I$48&amp;""&amp;$D$10,IF(I583=2,NastaveniIPV!$I$47,IF(J583=1,NastaveniIPV!$I$52,"")))</f>
        <v/>
      </c>
      <c r="I583" s="81" t="str">
        <f t="shared" si="2770"/>
        <v/>
      </c>
      <c r="J583" s="14" t="str">
        <f t="shared" si="2771"/>
        <v/>
      </c>
      <c r="O583">
        <v>564</v>
      </c>
      <c r="P583" s="1">
        <f t="shared" si="2772"/>
        <v>0</v>
      </c>
      <c r="Q583">
        <f t="shared" si="2773"/>
        <v>0</v>
      </c>
      <c r="R583" s="38" t="str">
        <f t="shared" si="2774"/>
        <v/>
      </c>
      <c r="S583" t="str">
        <f t="shared" si="2775"/>
        <v/>
      </c>
      <c r="T583" s="38" t="str">
        <f t="shared" si="2776"/>
        <v/>
      </c>
      <c r="W583">
        <f>NastaveniIPV!$D$47</f>
        <v>0.02</v>
      </c>
      <c r="X583">
        <f>NastaveniIPV!$D$48</f>
        <v>0.06</v>
      </c>
      <c r="Y583">
        <f>NastaveniIPV!$D$49</f>
        <v>0.06</v>
      </c>
      <c r="Z583">
        <f>NastaveniIPV!$D$50</f>
        <v>0.06</v>
      </c>
      <c r="AA583">
        <f>NastaveniIPV!$D$51</f>
        <v>1.7999999999999999E-2</v>
      </c>
      <c r="AB583">
        <f>NastaveniIPV!$D$52</f>
        <v>0.01</v>
      </c>
      <c r="AC583">
        <f>NastaveniIPV!$D$53</f>
        <v>0.01</v>
      </c>
      <c r="AD583">
        <f>NastaveniIPV!$D$54</f>
        <v>0.01</v>
      </c>
      <c r="AE583">
        <f>NastaveniIPV!$D$55</f>
        <v>0.01</v>
      </c>
      <c r="AF583">
        <f>NastaveniIPV!$D$56</f>
        <v>0.01</v>
      </c>
      <c r="AG583">
        <f t="shared" ref="AG583:BF583" si="3057">IF($T583=AG$18,1,IF(AG$18&lt;$T583,0,AF583+1))</f>
        <v>0</v>
      </c>
      <c r="AH583">
        <f t="shared" si="3057"/>
        <v>0</v>
      </c>
      <c r="AI583">
        <f t="shared" si="3057"/>
        <v>0</v>
      </c>
      <c r="AJ583">
        <f t="shared" si="3057"/>
        <v>0</v>
      </c>
      <c r="AK583">
        <f t="shared" si="3057"/>
        <v>0</v>
      </c>
      <c r="AL583">
        <f t="shared" si="3057"/>
        <v>0</v>
      </c>
      <c r="AM583">
        <f t="shared" si="3057"/>
        <v>0</v>
      </c>
      <c r="AN583">
        <f t="shared" si="3057"/>
        <v>0</v>
      </c>
      <c r="AO583">
        <f t="shared" si="3057"/>
        <v>0</v>
      </c>
      <c r="AP583">
        <f t="shared" si="3057"/>
        <v>0</v>
      </c>
      <c r="AQ583">
        <f t="shared" si="3057"/>
        <v>0</v>
      </c>
      <c r="AR583">
        <f t="shared" si="3057"/>
        <v>0</v>
      </c>
      <c r="AS583">
        <f t="shared" si="3057"/>
        <v>0</v>
      </c>
      <c r="AT583">
        <f t="shared" si="3057"/>
        <v>0</v>
      </c>
      <c r="AU583">
        <f t="shared" si="3057"/>
        <v>0</v>
      </c>
      <c r="AV583">
        <f t="shared" si="3057"/>
        <v>0</v>
      </c>
      <c r="AW583">
        <f t="shared" si="3057"/>
        <v>0</v>
      </c>
      <c r="AX583">
        <f t="shared" si="3057"/>
        <v>0</v>
      </c>
      <c r="AY583">
        <f t="shared" si="3057"/>
        <v>0</v>
      </c>
      <c r="AZ583">
        <f t="shared" si="3057"/>
        <v>0</v>
      </c>
      <c r="BA583">
        <f t="shared" si="3057"/>
        <v>0</v>
      </c>
      <c r="BB583">
        <f t="shared" si="3057"/>
        <v>0</v>
      </c>
      <c r="BC583">
        <f t="shared" si="3057"/>
        <v>0</v>
      </c>
      <c r="BD583">
        <f t="shared" si="3057"/>
        <v>0</v>
      </c>
      <c r="BE583">
        <f t="shared" si="3057"/>
        <v>0</v>
      </c>
      <c r="BF583">
        <f t="shared" si="3057"/>
        <v>0</v>
      </c>
      <c r="BG583">
        <f t="shared" si="2778"/>
        <v>0</v>
      </c>
      <c r="BH583">
        <f t="shared" ref="BH583:BI583" si="3058">IF($T583&lt;BH$18,BG583+1,IF(BH$18=$T583,1,0))</f>
        <v>0</v>
      </c>
      <c r="BI583">
        <f t="shared" si="3058"/>
        <v>0</v>
      </c>
      <c r="BJ583">
        <f t="shared" si="2780"/>
        <v>0</v>
      </c>
      <c r="BK583">
        <f t="shared" ref="BK583:BO583" si="3059">IF(BK$18&gt;$D$10,0,IF($T583&lt;BK$18,BJ583+1,IF(BK$18=$T583,1,0)))</f>
        <v>0</v>
      </c>
      <c r="BL583">
        <f t="shared" si="3059"/>
        <v>0</v>
      </c>
      <c r="BM583">
        <f t="shared" si="3059"/>
        <v>0</v>
      </c>
      <c r="BN583">
        <f t="shared" si="3059"/>
        <v>0</v>
      </c>
      <c r="BO583">
        <f t="shared" si="3059"/>
        <v>0</v>
      </c>
      <c r="BP583">
        <f t="shared" si="2782"/>
        <v>0</v>
      </c>
      <c r="BQ583">
        <f t="shared" si="2783"/>
        <v>0</v>
      </c>
      <c r="BR583">
        <f t="shared" si="2784"/>
        <v>0</v>
      </c>
      <c r="BS583">
        <f t="shared" si="2785"/>
        <v>0</v>
      </c>
      <c r="BT583">
        <f t="shared" si="2786"/>
        <v>0</v>
      </c>
      <c r="BU583">
        <f t="shared" si="2787"/>
        <v>0</v>
      </c>
      <c r="BV583">
        <f t="shared" si="2788"/>
        <v>0</v>
      </c>
      <c r="BW583">
        <f t="shared" si="2789"/>
        <v>0</v>
      </c>
      <c r="BX583">
        <f t="shared" si="2790"/>
        <v>0</v>
      </c>
      <c r="BY583">
        <f t="shared" si="2791"/>
        <v>0</v>
      </c>
      <c r="BZ583">
        <f t="shared" si="2792"/>
        <v>0</v>
      </c>
      <c r="CA583">
        <f t="shared" si="2793"/>
        <v>0</v>
      </c>
      <c r="CB583">
        <f t="shared" si="2794"/>
        <v>0</v>
      </c>
      <c r="CC583">
        <f t="shared" si="2795"/>
        <v>0</v>
      </c>
      <c r="CD583">
        <f t="shared" si="2796"/>
        <v>0</v>
      </c>
      <c r="CE583">
        <f t="shared" si="2797"/>
        <v>0</v>
      </c>
      <c r="CF583">
        <f t="shared" si="2798"/>
        <v>0</v>
      </c>
      <c r="CG583">
        <f t="shared" si="2799"/>
        <v>0</v>
      </c>
      <c r="CH583">
        <f t="shared" si="2800"/>
        <v>0</v>
      </c>
      <c r="CI583">
        <f t="shared" si="2801"/>
        <v>0</v>
      </c>
      <c r="CJ583">
        <f t="shared" si="2802"/>
        <v>0</v>
      </c>
      <c r="CK583">
        <f t="shared" si="2803"/>
        <v>0</v>
      </c>
      <c r="CL583">
        <f t="shared" si="2804"/>
        <v>0</v>
      </c>
      <c r="CM583">
        <f t="shared" si="2805"/>
        <v>0</v>
      </c>
      <c r="CN583">
        <f t="shared" si="2806"/>
        <v>0</v>
      </c>
      <c r="CO583">
        <f t="shared" si="2807"/>
        <v>0</v>
      </c>
      <c r="CP583">
        <f t="shared" si="2808"/>
        <v>0</v>
      </c>
      <c r="CQ583">
        <f t="shared" si="2809"/>
        <v>0</v>
      </c>
      <c r="CR583">
        <f t="shared" si="2810"/>
        <v>0</v>
      </c>
      <c r="CS583">
        <f t="shared" si="2811"/>
        <v>0</v>
      </c>
      <c r="CT583" t="str">
        <f t="shared" si="2812"/>
        <v/>
      </c>
      <c r="CU583" t="str">
        <f t="shared" si="2813"/>
        <v/>
      </c>
      <c r="CV583" t="str">
        <f t="shared" si="2814"/>
        <v/>
      </c>
      <c r="CW583" t="str">
        <f t="shared" si="2815"/>
        <v/>
      </c>
      <c r="CX583" t="str">
        <f t="shared" si="2816"/>
        <v/>
      </c>
      <c r="CY583" t="str">
        <f t="shared" si="2817"/>
        <v/>
      </c>
      <c r="CZ583" t="str">
        <f t="shared" si="2818"/>
        <v/>
      </c>
      <c r="DA583" t="str">
        <f t="shared" si="2819"/>
        <v/>
      </c>
      <c r="DB583" t="str">
        <f t="shared" si="2820"/>
        <v/>
      </c>
      <c r="DC583" t="str">
        <f t="shared" si="2821"/>
        <v/>
      </c>
      <c r="DD583" t="str">
        <f t="shared" si="2822"/>
        <v/>
      </c>
      <c r="DE583" t="str">
        <f t="shared" si="2823"/>
        <v/>
      </c>
      <c r="DF583" t="str">
        <f t="shared" si="2824"/>
        <v/>
      </c>
      <c r="DG583" t="str">
        <f t="shared" si="2825"/>
        <v/>
      </c>
      <c r="DH583" t="str">
        <f t="shared" si="2826"/>
        <v/>
      </c>
      <c r="DI583" t="str">
        <f t="shared" si="2827"/>
        <v/>
      </c>
      <c r="DJ583" t="str">
        <f t="shared" si="2828"/>
        <v/>
      </c>
      <c r="DK583" t="str">
        <f t="shared" si="2829"/>
        <v/>
      </c>
      <c r="DL583" t="str">
        <f t="shared" si="2830"/>
        <v/>
      </c>
      <c r="DM583" t="str">
        <f t="shared" si="2831"/>
        <v/>
      </c>
      <c r="DN583" t="str">
        <f t="shared" si="2832"/>
        <v/>
      </c>
      <c r="DO583" t="str">
        <f t="shared" si="2833"/>
        <v/>
      </c>
      <c r="DP583" t="str">
        <f t="shared" si="2834"/>
        <v/>
      </c>
      <c r="DQ583" t="str">
        <f t="shared" si="2835"/>
        <v/>
      </c>
      <c r="DR583" t="str">
        <f t="shared" si="2836"/>
        <v/>
      </c>
      <c r="DS583" t="str">
        <f t="shared" si="2837"/>
        <v/>
      </c>
      <c r="DT583" t="str">
        <f t="shared" si="2838"/>
        <v/>
      </c>
      <c r="DU583" t="str">
        <f t="shared" si="2839"/>
        <v/>
      </c>
      <c r="DV583" t="str">
        <f t="shared" si="2840"/>
        <v/>
      </c>
      <c r="DW583" t="str">
        <f t="shared" si="2841"/>
        <v/>
      </c>
      <c r="DX583" t="str">
        <f t="shared" si="2842"/>
        <v/>
      </c>
      <c r="DY583" t="str">
        <f t="shared" si="2843"/>
        <v/>
      </c>
      <c r="DZ583" t="str">
        <f t="shared" si="2844"/>
        <v/>
      </c>
      <c r="EA583" t="str">
        <f t="shared" si="2845"/>
        <v/>
      </c>
      <c r="EB583" t="str">
        <f t="shared" si="2846"/>
        <v/>
      </c>
      <c r="EC583" t="str">
        <f t="shared" si="2847"/>
        <v/>
      </c>
      <c r="ED583" t="str">
        <f t="shared" si="2848"/>
        <v/>
      </c>
      <c r="EE583" t="str">
        <f t="shared" si="2849"/>
        <v/>
      </c>
      <c r="EF583" t="str">
        <f t="shared" si="2850"/>
        <v/>
      </c>
      <c r="EG583" t="str">
        <f t="shared" si="2851"/>
        <v/>
      </c>
      <c r="EH583">
        <f t="shared" si="2852"/>
        <v>0</v>
      </c>
      <c r="EI583">
        <f t="shared" si="2853"/>
        <v>0</v>
      </c>
      <c r="EJ583">
        <f t="shared" si="2854"/>
        <v>0</v>
      </c>
      <c r="EK583" t="str">
        <f t="shared" si="2855"/>
        <v/>
      </c>
      <c r="EL583" t="str">
        <f t="shared" si="2856"/>
        <v/>
      </c>
      <c r="EM583" t="str">
        <f t="shared" si="2857"/>
        <v/>
      </c>
      <c r="EN583" s="2">
        <f t="shared" si="2858"/>
        <v>0</v>
      </c>
      <c r="EO583" s="1">
        <f t="shared" si="2859"/>
        <v>0</v>
      </c>
    </row>
    <row r="584" spans="1:145" ht="15" thickBot="1" x14ac:dyDescent="0.25">
      <c r="A584" s="14">
        <v>565</v>
      </c>
      <c r="B584" s="65" t="str">
        <f t="shared" ref="B584" si="3060">IF(AND(C584="",D584="",E584=""),"",A584)</f>
        <v/>
      </c>
      <c r="C584" s="61"/>
      <c r="D584" s="62"/>
      <c r="E584" s="61"/>
      <c r="F584" s="67" t="str">
        <f t="shared" si="2768"/>
        <v/>
      </c>
      <c r="G584" s="68" t="str">
        <f t="shared" si="2769"/>
        <v/>
      </c>
      <c r="H584" t="str">
        <f>IF(I584=1,NastaveniIPV!$I$48&amp;""&amp;$D$10,IF(I584=2,NastaveniIPV!$I$47,IF(J584=1,NastaveniIPV!$I$52,"")))</f>
        <v/>
      </c>
      <c r="I584" s="81" t="str">
        <f t="shared" si="2770"/>
        <v/>
      </c>
      <c r="J584" s="14" t="str">
        <f t="shared" si="2771"/>
        <v/>
      </c>
      <c r="O584">
        <v>565</v>
      </c>
      <c r="P584" s="1">
        <f t="shared" si="2772"/>
        <v>0</v>
      </c>
      <c r="Q584">
        <f t="shared" si="2773"/>
        <v>0</v>
      </c>
      <c r="R584" s="38" t="str">
        <f t="shared" si="2774"/>
        <v/>
      </c>
      <c r="S584" t="str">
        <f t="shared" si="2775"/>
        <v/>
      </c>
      <c r="T584" s="38" t="str">
        <f t="shared" si="2776"/>
        <v/>
      </c>
      <c r="W584">
        <f>NastaveniIPV!$D$47</f>
        <v>0.02</v>
      </c>
      <c r="X584">
        <f>NastaveniIPV!$D$48</f>
        <v>0.06</v>
      </c>
      <c r="Y584">
        <f>NastaveniIPV!$D$49</f>
        <v>0.06</v>
      </c>
      <c r="Z584">
        <f>NastaveniIPV!$D$50</f>
        <v>0.06</v>
      </c>
      <c r="AA584">
        <f>NastaveniIPV!$D$51</f>
        <v>1.7999999999999999E-2</v>
      </c>
      <c r="AB584">
        <f>NastaveniIPV!$D$52</f>
        <v>0.01</v>
      </c>
      <c r="AC584">
        <f>NastaveniIPV!$D$53</f>
        <v>0.01</v>
      </c>
      <c r="AD584">
        <f>NastaveniIPV!$D$54</f>
        <v>0.01</v>
      </c>
      <c r="AE584">
        <f>NastaveniIPV!$D$55</f>
        <v>0.01</v>
      </c>
      <c r="AF584">
        <f>NastaveniIPV!$D$56</f>
        <v>0.01</v>
      </c>
      <c r="AG584">
        <f t="shared" ref="AG584:BF584" si="3061">IF($T584=AG$18,1,IF(AG$18&lt;$T584,0,AF584+1))</f>
        <v>0</v>
      </c>
      <c r="AH584">
        <f t="shared" si="3061"/>
        <v>0</v>
      </c>
      <c r="AI584">
        <f t="shared" si="3061"/>
        <v>0</v>
      </c>
      <c r="AJ584">
        <f t="shared" si="3061"/>
        <v>0</v>
      </c>
      <c r="AK584">
        <f t="shared" si="3061"/>
        <v>0</v>
      </c>
      <c r="AL584">
        <f t="shared" si="3061"/>
        <v>0</v>
      </c>
      <c r="AM584">
        <f t="shared" si="3061"/>
        <v>0</v>
      </c>
      <c r="AN584">
        <f t="shared" si="3061"/>
        <v>0</v>
      </c>
      <c r="AO584">
        <f t="shared" si="3061"/>
        <v>0</v>
      </c>
      <c r="AP584">
        <f t="shared" si="3061"/>
        <v>0</v>
      </c>
      <c r="AQ584">
        <f t="shared" si="3061"/>
        <v>0</v>
      </c>
      <c r="AR584">
        <f t="shared" si="3061"/>
        <v>0</v>
      </c>
      <c r="AS584">
        <f t="shared" si="3061"/>
        <v>0</v>
      </c>
      <c r="AT584">
        <f t="shared" si="3061"/>
        <v>0</v>
      </c>
      <c r="AU584">
        <f t="shared" si="3061"/>
        <v>0</v>
      </c>
      <c r="AV584">
        <f t="shared" si="3061"/>
        <v>0</v>
      </c>
      <c r="AW584">
        <f t="shared" si="3061"/>
        <v>0</v>
      </c>
      <c r="AX584">
        <f t="shared" si="3061"/>
        <v>0</v>
      </c>
      <c r="AY584">
        <f t="shared" si="3061"/>
        <v>0</v>
      </c>
      <c r="AZ584">
        <f t="shared" si="3061"/>
        <v>0</v>
      </c>
      <c r="BA584">
        <f t="shared" si="3061"/>
        <v>0</v>
      </c>
      <c r="BB584">
        <f t="shared" si="3061"/>
        <v>0</v>
      </c>
      <c r="BC584">
        <f t="shared" si="3061"/>
        <v>0</v>
      </c>
      <c r="BD584">
        <f t="shared" si="3061"/>
        <v>0</v>
      </c>
      <c r="BE584">
        <f t="shared" si="3061"/>
        <v>0</v>
      </c>
      <c r="BF584">
        <f t="shared" si="3061"/>
        <v>0</v>
      </c>
      <c r="BG584">
        <f t="shared" si="2778"/>
        <v>0</v>
      </c>
      <c r="BH584">
        <f t="shared" ref="BH584:BI584" si="3062">IF($T584&lt;BH$18,BG584+1,IF(BH$18=$T584,1,0))</f>
        <v>0</v>
      </c>
      <c r="BI584">
        <f t="shared" si="3062"/>
        <v>0</v>
      </c>
      <c r="BJ584">
        <f t="shared" si="2780"/>
        <v>0</v>
      </c>
      <c r="BK584">
        <f t="shared" ref="BK584:BO584" si="3063">IF(BK$18&gt;$D$10,0,IF($T584&lt;BK$18,BJ584+1,IF(BK$18=$T584,1,0)))</f>
        <v>0</v>
      </c>
      <c r="BL584">
        <f t="shared" si="3063"/>
        <v>0</v>
      </c>
      <c r="BM584">
        <f t="shared" si="3063"/>
        <v>0</v>
      </c>
      <c r="BN584">
        <f t="shared" si="3063"/>
        <v>0</v>
      </c>
      <c r="BO584">
        <f t="shared" si="3063"/>
        <v>0</v>
      </c>
      <c r="BP584">
        <f t="shared" si="2782"/>
        <v>0</v>
      </c>
      <c r="BQ584">
        <f t="shared" si="2783"/>
        <v>0</v>
      </c>
      <c r="BR584">
        <f t="shared" si="2784"/>
        <v>0</v>
      </c>
      <c r="BS584">
        <f t="shared" si="2785"/>
        <v>0</v>
      </c>
      <c r="BT584">
        <f t="shared" si="2786"/>
        <v>0</v>
      </c>
      <c r="BU584">
        <f t="shared" si="2787"/>
        <v>0</v>
      </c>
      <c r="BV584">
        <f t="shared" si="2788"/>
        <v>0</v>
      </c>
      <c r="BW584">
        <f t="shared" si="2789"/>
        <v>0</v>
      </c>
      <c r="BX584">
        <f t="shared" si="2790"/>
        <v>0</v>
      </c>
      <c r="BY584">
        <f t="shared" si="2791"/>
        <v>0</v>
      </c>
      <c r="BZ584">
        <f t="shared" si="2792"/>
        <v>0</v>
      </c>
      <c r="CA584">
        <f t="shared" si="2793"/>
        <v>0</v>
      </c>
      <c r="CB584">
        <f t="shared" si="2794"/>
        <v>0</v>
      </c>
      <c r="CC584">
        <f t="shared" si="2795"/>
        <v>0</v>
      </c>
      <c r="CD584">
        <f t="shared" si="2796"/>
        <v>0</v>
      </c>
      <c r="CE584">
        <f t="shared" si="2797"/>
        <v>0</v>
      </c>
      <c r="CF584">
        <f t="shared" si="2798"/>
        <v>0</v>
      </c>
      <c r="CG584">
        <f t="shared" si="2799"/>
        <v>0</v>
      </c>
      <c r="CH584">
        <f t="shared" si="2800"/>
        <v>0</v>
      </c>
      <c r="CI584">
        <f t="shared" si="2801"/>
        <v>0</v>
      </c>
      <c r="CJ584">
        <f t="shared" si="2802"/>
        <v>0</v>
      </c>
      <c r="CK584">
        <f t="shared" si="2803"/>
        <v>0</v>
      </c>
      <c r="CL584">
        <f t="shared" si="2804"/>
        <v>0</v>
      </c>
      <c r="CM584">
        <f t="shared" si="2805"/>
        <v>0</v>
      </c>
      <c r="CN584">
        <f t="shared" si="2806"/>
        <v>0</v>
      </c>
      <c r="CO584">
        <f t="shared" si="2807"/>
        <v>0</v>
      </c>
      <c r="CP584">
        <f t="shared" si="2808"/>
        <v>0</v>
      </c>
      <c r="CQ584">
        <f t="shared" si="2809"/>
        <v>0</v>
      </c>
      <c r="CR584">
        <f t="shared" si="2810"/>
        <v>0</v>
      </c>
      <c r="CS584">
        <f t="shared" si="2811"/>
        <v>0</v>
      </c>
      <c r="CT584" t="str">
        <f t="shared" si="2812"/>
        <v/>
      </c>
      <c r="CU584" t="str">
        <f t="shared" si="2813"/>
        <v/>
      </c>
      <c r="CV584" t="str">
        <f t="shared" si="2814"/>
        <v/>
      </c>
      <c r="CW584" t="str">
        <f t="shared" si="2815"/>
        <v/>
      </c>
      <c r="CX584" t="str">
        <f t="shared" si="2816"/>
        <v/>
      </c>
      <c r="CY584" t="str">
        <f t="shared" si="2817"/>
        <v/>
      </c>
      <c r="CZ584" t="str">
        <f t="shared" si="2818"/>
        <v/>
      </c>
      <c r="DA584" t="str">
        <f t="shared" si="2819"/>
        <v/>
      </c>
      <c r="DB584" t="str">
        <f t="shared" si="2820"/>
        <v/>
      </c>
      <c r="DC584" t="str">
        <f t="shared" si="2821"/>
        <v/>
      </c>
      <c r="DD584" t="str">
        <f t="shared" si="2822"/>
        <v/>
      </c>
      <c r="DE584" t="str">
        <f t="shared" si="2823"/>
        <v/>
      </c>
      <c r="DF584" t="str">
        <f t="shared" si="2824"/>
        <v/>
      </c>
      <c r="DG584" t="str">
        <f t="shared" si="2825"/>
        <v/>
      </c>
      <c r="DH584" t="str">
        <f t="shared" si="2826"/>
        <v/>
      </c>
      <c r="DI584" t="str">
        <f t="shared" si="2827"/>
        <v/>
      </c>
      <c r="DJ584" t="str">
        <f t="shared" si="2828"/>
        <v/>
      </c>
      <c r="DK584" t="str">
        <f t="shared" si="2829"/>
        <v/>
      </c>
      <c r="DL584" t="str">
        <f t="shared" si="2830"/>
        <v/>
      </c>
      <c r="DM584" t="str">
        <f t="shared" si="2831"/>
        <v/>
      </c>
      <c r="DN584" t="str">
        <f t="shared" si="2832"/>
        <v/>
      </c>
      <c r="DO584" t="str">
        <f t="shared" si="2833"/>
        <v/>
      </c>
      <c r="DP584" t="str">
        <f t="shared" si="2834"/>
        <v/>
      </c>
      <c r="DQ584" t="str">
        <f t="shared" si="2835"/>
        <v/>
      </c>
      <c r="DR584" t="str">
        <f t="shared" si="2836"/>
        <v/>
      </c>
      <c r="DS584" t="str">
        <f t="shared" si="2837"/>
        <v/>
      </c>
      <c r="DT584" t="str">
        <f t="shared" si="2838"/>
        <v/>
      </c>
      <c r="DU584" t="str">
        <f t="shared" si="2839"/>
        <v/>
      </c>
      <c r="DV584" t="str">
        <f t="shared" si="2840"/>
        <v/>
      </c>
      <c r="DW584" t="str">
        <f t="shared" si="2841"/>
        <v/>
      </c>
      <c r="DX584" t="str">
        <f t="shared" si="2842"/>
        <v/>
      </c>
      <c r="DY584" t="str">
        <f t="shared" si="2843"/>
        <v/>
      </c>
      <c r="DZ584" t="str">
        <f t="shared" si="2844"/>
        <v/>
      </c>
      <c r="EA584" t="str">
        <f t="shared" si="2845"/>
        <v/>
      </c>
      <c r="EB584" t="str">
        <f t="shared" si="2846"/>
        <v/>
      </c>
      <c r="EC584" t="str">
        <f t="shared" si="2847"/>
        <v/>
      </c>
      <c r="ED584" t="str">
        <f t="shared" si="2848"/>
        <v/>
      </c>
      <c r="EE584" t="str">
        <f t="shared" si="2849"/>
        <v/>
      </c>
      <c r="EF584" t="str">
        <f t="shared" si="2850"/>
        <v/>
      </c>
      <c r="EG584" t="str">
        <f t="shared" si="2851"/>
        <v/>
      </c>
      <c r="EH584">
        <f t="shared" si="2852"/>
        <v>0</v>
      </c>
      <c r="EI584">
        <f t="shared" si="2853"/>
        <v>0</v>
      </c>
      <c r="EJ584">
        <f t="shared" si="2854"/>
        <v>0</v>
      </c>
      <c r="EK584" t="str">
        <f t="shared" si="2855"/>
        <v/>
      </c>
      <c r="EL584" t="str">
        <f t="shared" si="2856"/>
        <v/>
      </c>
      <c r="EM584" t="str">
        <f t="shared" si="2857"/>
        <v/>
      </c>
      <c r="EN584" s="2">
        <f t="shared" si="2858"/>
        <v>0</v>
      </c>
      <c r="EO584" s="1">
        <f t="shared" si="2859"/>
        <v>0</v>
      </c>
    </row>
    <row r="585" spans="1:145" ht="15" thickBot="1" x14ac:dyDescent="0.25">
      <c r="A585" s="14">
        <v>566</v>
      </c>
      <c r="B585" s="65" t="str">
        <f t="shared" ref="B585" si="3064">IF(AND(C585="",D585="",E585),"",A585)</f>
        <v/>
      </c>
      <c r="C585" s="63"/>
      <c r="D585" s="63"/>
      <c r="E585" s="64"/>
      <c r="F585" s="67" t="str">
        <f t="shared" si="2768"/>
        <v/>
      </c>
      <c r="G585" s="68" t="str">
        <f t="shared" si="2769"/>
        <v/>
      </c>
      <c r="H585" t="str">
        <f>IF(I585=1,NastaveniIPV!$I$48&amp;""&amp;$D$10,IF(I585=2,NastaveniIPV!$I$47,IF(J585=1,NastaveniIPV!$I$52,"")))</f>
        <v/>
      </c>
      <c r="I585" s="81" t="str">
        <f t="shared" si="2770"/>
        <v/>
      </c>
      <c r="J585" s="14" t="str">
        <f t="shared" si="2771"/>
        <v/>
      </c>
      <c r="O585">
        <v>566</v>
      </c>
      <c r="P585" s="1">
        <f t="shared" si="2772"/>
        <v>0</v>
      </c>
      <c r="Q585">
        <f t="shared" si="2773"/>
        <v>0</v>
      </c>
      <c r="R585" s="38" t="str">
        <f t="shared" si="2774"/>
        <v/>
      </c>
      <c r="S585" t="str">
        <f t="shared" si="2775"/>
        <v/>
      </c>
      <c r="T585" s="38" t="str">
        <f t="shared" si="2776"/>
        <v/>
      </c>
      <c r="W585">
        <f>NastaveniIPV!$D$47</f>
        <v>0.02</v>
      </c>
      <c r="X585">
        <f>NastaveniIPV!$D$48</f>
        <v>0.06</v>
      </c>
      <c r="Y585">
        <f>NastaveniIPV!$D$49</f>
        <v>0.06</v>
      </c>
      <c r="Z585">
        <f>NastaveniIPV!$D$50</f>
        <v>0.06</v>
      </c>
      <c r="AA585">
        <f>NastaveniIPV!$D$51</f>
        <v>1.7999999999999999E-2</v>
      </c>
      <c r="AB585">
        <f>NastaveniIPV!$D$52</f>
        <v>0.01</v>
      </c>
      <c r="AC585">
        <f>NastaveniIPV!$D$53</f>
        <v>0.01</v>
      </c>
      <c r="AD585">
        <f>NastaveniIPV!$D$54</f>
        <v>0.01</v>
      </c>
      <c r="AE585">
        <f>NastaveniIPV!$D$55</f>
        <v>0.01</v>
      </c>
      <c r="AF585">
        <f>NastaveniIPV!$D$56</f>
        <v>0.01</v>
      </c>
      <c r="AG585">
        <f t="shared" ref="AG585:BF585" si="3065">IF($T585=AG$18,1,IF(AG$18&lt;$T585,0,AF585+1))</f>
        <v>0</v>
      </c>
      <c r="AH585">
        <f t="shared" si="3065"/>
        <v>0</v>
      </c>
      <c r="AI585">
        <f t="shared" si="3065"/>
        <v>0</v>
      </c>
      <c r="AJ585">
        <f t="shared" si="3065"/>
        <v>0</v>
      </c>
      <c r="AK585">
        <f t="shared" si="3065"/>
        <v>0</v>
      </c>
      <c r="AL585">
        <f t="shared" si="3065"/>
        <v>0</v>
      </c>
      <c r="AM585">
        <f t="shared" si="3065"/>
        <v>0</v>
      </c>
      <c r="AN585">
        <f t="shared" si="3065"/>
        <v>0</v>
      </c>
      <c r="AO585">
        <f t="shared" si="3065"/>
        <v>0</v>
      </c>
      <c r="AP585">
        <f t="shared" si="3065"/>
        <v>0</v>
      </c>
      <c r="AQ585">
        <f t="shared" si="3065"/>
        <v>0</v>
      </c>
      <c r="AR585">
        <f t="shared" si="3065"/>
        <v>0</v>
      </c>
      <c r="AS585">
        <f t="shared" si="3065"/>
        <v>0</v>
      </c>
      <c r="AT585">
        <f t="shared" si="3065"/>
        <v>0</v>
      </c>
      <c r="AU585">
        <f t="shared" si="3065"/>
        <v>0</v>
      </c>
      <c r="AV585">
        <f t="shared" si="3065"/>
        <v>0</v>
      </c>
      <c r="AW585">
        <f t="shared" si="3065"/>
        <v>0</v>
      </c>
      <c r="AX585">
        <f t="shared" si="3065"/>
        <v>0</v>
      </c>
      <c r="AY585">
        <f t="shared" si="3065"/>
        <v>0</v>
      </c>
      <c r="AZ585">
        <f t="shared" si="3065"/>
        <v>0</v>
      </c>
      <c r="BA585">
        <f t="shared" si="3065"/>
        <v>0</v>
      </c>
      <c r="BB585">
        <f t="shared" si="3065"/>
        <v>0</v>
      </c>
      <c r="BC585">
        <f t="shared" si="3065"/>
        <v>0</v>
      </c>
      <c r="BD585">
        <f t="shared" si="3065"/>
        <v>0</v>
      </c>
      <c r="BE585">
        <f t="shared" si="3065"/>
        <v>0</v>
      </c>
      <c r="BF585">
        <f t="shared" si="3065"/>
        <v>0</v>
      </c>
      <c r="BG585">
        <f t="shared" si="2778"/>
        <v>0</v>
      </c>
      <c r="BH585">
        <f t="shared" ref="BH585:BI585" si="3066">IF($T585&lt;BH$18,BG585+1,IF(BH$18=$T585,1,0))</f>
        <v>0</v>
      </c>
      <c r="BI585">
        <f t="shared" si="3066"/>
        <v>0</v>
      </c>
      <c r="BJ585">
        <f t="shared" si="2780"/>
        <v>0</v>
      </c>
      <c r="BK585">
        <f t="shared" ref="BK585:BO585" si="3067">IF(BK$18&gt;$D$10,0,IF($T585&lt;BK$18,BJ585+1,IF(BK$18=$T585,1,0)))</f>
        <v>0</v>
      </c>
      <c r="BL585">
        <f t="shared" si="3067"/>
        <v>0</v>
      </c>
      <c r="BM585">
        <f t="shared" si="3067"/>
        <v>0</v>
      </c>
      <c r="BN585">
        <f t="shared" si="3067"/>
        <v>0</v>
      </c>
      <c r="BO585">
        <f t="shared" si="3067"/>
        <v>0</v>
      </c>
      <c r="BP585">
        <f t="shared" si="2782"/>
        <v>0</v>
      </c>
      <c r="BQ585">
        <f t="shared" si="2783"/>
        <v>0</v>
      </c>
      <c r="BR585">
        <f t="shared" si="2784"/>
        <v>0</v>
      </c>
      <c r="BS585">
        <f t="shared" si="2785"/>
        <v>0</v>
      </c>
      <c r="BT585">
        <f t="shared" si="2786"/>
        <v>0</v>
      </c>
      <c r="BU585">
        <f t="shared" si="2787"/>
        <v>0</v>
      </c>
      <c r="BV585">
        <f t="shared" si="2788"/>
        <v>0</v>
      </c>
      <c r="BW585">
        <f t="shared" si="2789"/>
        <v>0</v>
      </c>
      <c r="BX585">
        <f t="shared" si="2790"/>
        <v>0</v>
      </c>
      <c r="BY585">
        <f t="shared" si="2791"/>
        <v>0</v>
      </c>
      <c r="BZ585">
        <f t="shared" si="2792"/>
        <v>0</v>
      </c>
      <c r="CA585">
        <f t="shared" si="2793"/>
        <v>0</v>
      </c>
      <c r="CB585">
        <f t="shared" si="2794"/>
        <v>0</v>
      </c>
      <c r="CC585">
        <f t="shared" si="2795"/>
        <v>0</v>
      </c>
      <c r="CD585">
        <f t="shared" si="2796"/>
        <v>0</v>
      </c>
      <c r="CE585">
        <f t="shared" si="2797"/>
        <v>0</v>
      </c>
      <c r="CF585">
        <f t="shared" si="2798"/>
        <v>0</v>
      </c>
      <c r="CG585">
        <f t="shared" si="2799"/>
        <v>0</v>
      </c>
      <c r="CH585">
        <f t="shared" si="2800"/>
        <v>0</v>
      </c>
      <c r="CI585">
        <f t="shared" si="2801"/>
        <v>0</v>
      </c>
      <c r="CJ585">
        <f t="shared" si="2802"/>
        <v>0</v>
      </c>
      <c r="CK585">
        <f t="shared" si="2803"/>
        <v>0</v>
      </c>
      <c r="CL585">
        <f t="shared" si="2804"/>
        <v>0</v>
      </c>
      <c r="CM585">
        <f t="shared" si="2805"/>
        <v>0</v>
      </c>
      <c r="CN585">
        <f t="shared" si="2806"/>
        <v>0</v>
      </c>
      <c r="CO585">
        <f t="shared" si="2807"/>
        <v>0</v>
      </c>
      <c r="CP585">
        <f t="shared" si="2808"/>
        <v>0</v>
      </c>
      <c r="CQ585">
        <f t="shared" si="2809"/>
        <v>0</v>
      </c>
      <c r="CR585">
        <f t="shared" si="2810"/>
        <v>0</v>
      </c>
      <c r="CS585">
        <f t="shared" si="2811"/>
        <v>0</v>
      </c>
      <c r="CT585" t="str">
        <f t="shared" si="2812"/>
        <v/>
      </c>
      <c r="CU585" t="str">
        <f t="shared" si="2813"/>
        <v/>
      </c>
      <c r="CV585" t="str">
        <f t="shared" si="2814"/>
        <v/>
      </c>
      <c r="CW585" t="str">
        <f t="shared" si="2815"/>
        <v/>
      </c>
      <c r="CX585" t="str">
        <f t="shared" si="2816"/>
        <v/>
      </c>
      <c r="CY585" t="str">
        <f t="shared" si="2817"/>
        <v/>
      </c>
      <c r="CZ585" t="str">
        <f t="shared" si="2818"/>
        <v/>
      </c>
      <c r="DA585" t="str">
        <f t="shared" si="2819"/>
        <v/>
      </c>
      <c r="DB585" t="str">
        <f t="shared" si="2820"/>
        <v/>
      </c>
      <c r="DC585" t="str">
        <f t="shared" si="2821"/>
        <v/>
      </c>
      <c r="DD585" t="str">
        <f t="shared" si="2822"/>
        <v/>
      </c>
      <c r="DE585" t="str">
        <f t="shared" si="2823"/>
        <v/>
      </c>
      <c r="DF585" t="str">
        <f t="shared" si="2824"/>
        <v/>
      </c>
      <c r="DG585" t="str">
        <f t="shared" si="2825"/>
        <v/>
      </c>
      <c r="DH585" t="str">
        <f t="shared" si="2826"/>
        <v/>
      </c>
      <c r="DI585" t="str">
        <f t="shared" si="2827"/>
        <v/>
      </c>
      <c r="DJ585" t="str">
        <f t="shared" si="2828"/>
        <v/>
      </c>
      <c r="DK585" t="str">
        <f t="shared" si="2829"/>
        <v/>
      </c>
      <c r="DL585" t="str">
        <f t="shared" si="2830"/>
        <v/>
      </c>
      <c r="DM585" t="str">
        <f t="shared" si="2831"/>
        <v/>
      </c>
      <c r="DN585" t="str">
        <f t="shared" si="2832"/>
        <v/>
      </c>
      <c r="DO585" t="str">
        <f t="shared" si="2833"/>
        <v/>
      </c>
      <c r="DP585" t="str">
        <f t="shared" si="2834"/>
        <v/>
      </c>
      <c r="DQ585" t="str">
        <f t="shared" si="2835"/>
        <v/>
      </c>
      <c r="DR585" t="str">
        <f t="shared" si="2836"/>
        <v/>
      </c>
      <c r="DS585" t="str">
        <f t="shared" si="2837"/>
        <v/>
      </c>
      <c r="DT585" t="str">
        <f t="shared" si="2838"/>
        <v/>
      </c>
      <c r="DU585" t="str">
        <f t="shared" si="2839"/>
        <v/>
      </c>
      <c r="DV585" t="str">
        <f t="shared" si="2840"/>
        <v/>
      </c>
      <c r="DW585" t="str">
        <f t="shared" si="2841"/>
        <v/>
      </c>
      <c r="DX585" t="str">
        <f t="shared" si="2842"/>
        <v/>
      </c>
      <c r="DY585" t="str">
        <f t="shared" si="2843"/>
        <v/>
      </c>
      <c r="DZ585" t="str">
        <f t="shared" si="2844"/>
        <v/>
      </c>
      <c r="EA585" t="str">
        <f t="shared" si="2845"/>
        <v/>
      </c>
      <c r="EB585" t="str">
        <f t="shared" si="2846"/>
        <v/>
      </c>
      <c r="EC585" t="str">
        <f t="shared" si="2847"/>
        <v/>
      </c>
      <c r="ED585" t="str">
        <f t="shared" si="2848"/>
        <v/>
      </c>
      <c r="EE585" t="str">
        <f t="shared" si="2849"/>
        <v/>
      </c>
      <c r="EF585" t="str">
        <f t="shared" si="2850"/>
        <v/>
      </c>
      <c r="EG585" t="str">
        <f t="shared" si="2851"/>
        <v/>
      </c>
      <c r="EH585">
        <f t="shared" si="2852"/>
        <v>0</v>
      </c>
      <c r="EI585">
        <f t="shared" si="2853"/>
        <v>0</v>
      </c>
      <c r="EJ585">
        <f t="shared" si="2854"/>
        <v>0</v>
      </c>
      <c r="EK585" t="str">
        <f t="shared" si="2855"/>
        <v/>
      </c>
      <c r="EL585" t="str">
        <f t="shared" si="2856"/>
        <v/>
      </c>
      <c r="EM585" t="str">
        <f t="shared" si="2857"/>
        <v/>
      </c>
      <c r="EN585" s="2">
        <f t="shared" si="2858"/>
        <v>0</v>
      </c>
      <c r="EO585" s="1">
        <f t="shared" si="2859"/>
        <v>0</v>
      </c>
    </row>
    <row r="586" spans="1:145" ht="15" thickBot="1" x14ac:dyDescent="0.25">
      <c r="A586" s="14">
        <v>567</v>
      </c>
      <c r="B586" s="65" t="str">
        <f t="shared" ref="B586" si="3068">IF(AND(C586="",D586="",E586=""),"",A586)</f>
        <v/>
      </c>
      <c r="C586" s="61"/>
      <c r="D586" s="62"/>
      <c r="E586" s="61"/>
      <c r="F586" s="67" t="str">
        <f t="shared" si="2768"/>
        <v/>
      </c>
      <c r="G586" s="68" t="str">
        <f t="shared" si="2769"/>
        <v/>
      </c>
      <c r="H586" t="str">
        <f>IF(I586=1,NastaveniIPV!$I$48&amp;""&amp;$D$10,IF(I586=2,NastaveniIPV!$I$47,IF(J586=1,NastaveniIPV!$I$52,"")))</f>
        <v/>
      </c>
      <c r="I586" s="81" t="str">
        <f t="shared" si="2770"/>
        <v/>
      </c>
      <c r="J586" s="14" t="str">
        <f t="shared" si="2771"/>
        <v/>
      </c>
      <c r="O586">
        <v>567</v>
      </c>
      <c r="P586" s="1">
        <f t="shared" si="2772"/>
        <v>0</v>
      </c>
      <c r="Q586">
        <f t="shared" si="2773"/>
        <v>0</v>
      </c>
      <c r="R586" s="38" t="str">
        <f t="shared" si="2774"/>
        <v/>
      </c>
      <c r="S586" t="str">
        <f t="shared" si="2775"/>
        <v/>
      </c>
      <c r="T586" s="38" t="str">
        <f t="shared" si="2776"/>
        <v/>
      </c>
      <c r="W586">
        <f>NastaveniIPV!$D$47</f>
        <v>0.02</v>
      </c>
      <c r="X586">
        <f>NastaveniIPV!$D$48</f>
        <v>0.06</v>
      </c>
      <c r="Y586">
        <f>NastaveniIPV!$D$49</f>
        <v>0.06</v>
      </c>
      <c r="Z586">
        <f>NastaveniIPV!$D$50</f>
        <v>0.06</v>
      </c>
      <c r="AA586">
        <f>NastaveniIPV!$D$51</f>
        <v>1.7999999999999999E-2</v>
      </c>
      <c r="AB586">
        <f>NastaveniIPV!$D$52</f>
        <v>0.01</v>
      </c>
      <c r="AC586">
        <f>NastaveniIPV!$D$53</f>
        <v>0.01</v>
      </c>
      <c r="AD586">
        <f>NastaveniIPV!$D$54</f>
        <v>0.01</v>
      </c>
      <c r="AE586">
        <f>NastaveniIPV!$D$55</f>
        <v>0.01</v>
      </c>
      <c r="AF586">
        <f>NastaveniIPV!$D$56</f>
        <v>0.01</v>
      </c>
      <c r="AG586">
        <f t="shared" ref="AG586:BF586" si="3069">IF($T586=AG$18,1,IF(AG$18&lt;$T586,0,AF586+1))</f>
        <v>0</v>
      </c>
      <c r="AH586">
        <f t="shared" si="3069"/>
        <v>0</v>
      </c>
      <c r="AI586">
        <f t="shared" si="3069"/>
        <v>0</v>
      </c>
      <c r="AJ586">
        <f t="shared" si="3069"/>
        <v>0</v>
      </c>
      <c r="AK586">
        <f t="shared" si="3069"/>
        <v>0</v>
      </c>
      <c r="AL586">
        <f t="shared" si="3069"/>
        <v>0</v>
      </c>
      <c r="AM586">
        <f t="shared" si="3069"/>
        <v>0</v>
      </c>
      <c r="AN586">
        <f t="shared" si="3069"/>
        <v>0</v>
      </c>
      <c r="AO586">
        <f t="shared" si="3069"/>
        <v>0</v>
      </c>
      <c r="AP586">
        <f t="shared" si="3069"/>
        <v>0</v>
      </c>
      <c r="AQ586">
        <f t="shared" si="3069"/>
        <v>0</v>
      </c>
      <c r="AR586">
        <f t="shared" si="3069"/>
        <v>0</v>
      </c>
      <c r="AS586">
        <f t="shared" si="3069"/>
        <v>0</v>
      </c>
      <c r="AT586">
        <f t="shared" si="3069"/>
        <v>0</v>
      </c>
      <c r="AU586">
        <f t="shared" si="3069"/>
        <v>0</v>
      </c>
      <c r="AV586">
        <f t="shared" si="3069"/>
        <v>0</v>
      </c>
      <c r="AW586">
        <f t="shared" si="3069"/>
        <v>0</v>
      </c>
      <c r="AX586">
        <f t="shared" si="3069"/>
        <v>0</v>
      </c>
      <c r="AY586">
        <f t="shared" si="3069"/>
        <v>0</v>
      </c>
      <c r="AZ586">
        <f t="shared" si="3069"/>
        <v>0</v>
      </c>
      <c r="BA586">
        <f t="shared" si="3069"/>
        <v>0</v>
      </c>
      <c r="BB586">
        <f t="shared" si="3069"/>
        <v>0</v>
      </c>
      <c r="BC586">
        <f t="shared" si="3069"/>
        <v>0</v>
      </c>
      <c r="BD586">
        <f t="shared" si="3069"/>
        <v>0</v>
      </c>
      <c r="BE586">
        <f t="shared" si="3069"/>
        <v>0</v>
      </c>
      <c r="BF586">
        <f t="shared" si="3069"/>
        <v>0</v>
      </c>
      <c r="BG586">
        <f t="shared" si="2778"/>
        <v>0</v>
      </c>
      <c r="BH586">
        <f t="shared" ref="BH586:BI586" si="3070">IF($T586&lt;BH$18,BG586+1,IF(BH$18=$T586,1,0))</f>
        <v>0</v>
      </c>
      <c r="BI586">
        <f t="shared" si="3070"/>
        <v>0</v>
      </c>
      <c r="BJ586">
        <f t="shared" si="2780"/>
        <v>0</v>
      </c>
      <c r="BK586">
        <f t="shared" ref="BK586:BO586" si="3071">IF(BK$18&gt;$D$10,0,IF($T586&lt;BK$18,BJ586+1,IF(BK$18=$T586,1,0)))</f>
        <v>0</v>
      </c>
      <c r="BL586">
        <f t="shared" si="3071"/>
        <v>0</v>
      </c>
      <c r="BM586">
        <f t="shared" si="3071"/>
        <v>0</v>
      </c>
      <c r="BN586">
        <f t="shared" si="3071"/>
        <v>0</v>
      </c>
      <c r="BO586">
        <f t="shared" si="3071"/>
        <v>0</v>
      </c>
      <c r="BP586">
        <f t="shared" si="2782"/>
        <v>0</v>
      </c>
      <c r="BQ586">
        <f t="shared" si="2783"/>
        <v>0</v>
      </c>
      <c r="BR586">
        <f t="shared" si="2784"/>
        <v>0</v>
      </c>
      <c r="BS586">
        <f t="shared" si="2785"/>
        <v>0</v>
      </c>
      <c r="BT586">
        <f t="shared" si="2786"/>
        <v>0</v>
      </c>
      <c r="BU586">
        <f t="shared" si="2787"/>
        <v>0</v>
      </c>
      <c r="BV586">
        <f t="shared" si="2788"/>
        <v>0</v>
      </c>
      <c r="BW586">
        <f t="shared" si="2789"/>
        <v>0</v>
      </c>
      <c r="BX586">
        <f t="shared" si="2790"/>
        <v>0</v>
      </c>
      <c r="BY586">
        <f t="shared" si="2791"/>
        <v>0</v>
      </c>
      <c r="BZ586">
        <f t="shared" si="2792"/>
        <v>0</v>
      </c>
      <c r="CA586">
        <f t="shared" si="2793"/>
        <v>0</v>
      </c>
      <c r="CB586">
        <f t="shared" si="2794"/>
        <v>0</v>
      </c>
      <c r="CC586">
        <f t="shared" si="2795"/>
        <v>0</v>
      </c>
      <c r="CD586">
        <f t="shared" si="2796"/>
        <v>0</v>
      </c>
      <c r="CE586">
        <f t="shared" si="2797"/>
        <v>0</v>
      </c>
      <c r="CF586">
        <f t="shared" si="2798"/>
        <v>0</v>
      </c>
      <c r="CG586">
        <f t="shared" si="2799"/>
        <v>0</v>
      </c>
      <c r="CH586">
        <f t="shared" si="2800"/>
        <v>0</v>
      </c>
      <c r="CI586">
        <f t="shared" si="2801"/>
        <v>0</v>
      </c>
      <c r="CJ586">
        <f t="shared" si="2802"/>
        <v>0</v>
      </c>
      <c r="CK586">
        <f t="shared" si="2803"/>
        <v>0</v>
      </c>
      <c r="CL586">
        <f t="shared" si="2804"/>
        <v>0</v>
      </c>
      <c r="CM586">
        <f t="shared" si="2805"/>
        <v>0</v>
      </c>
      <c r="CN586">
        <f t="shared" si="2806"/>
        <v>0</v>
      </c>
      <c r="CO586">
        <f t="shared" si="2807"/>
        <v>0</v>
      </c>
      <c r="CP586">
        <f t="shared" si="2808"/>
        <v>0</v>
      </c>
      <c r="CQ586">
        <f t="shared" si="2809"/>
        <v>0</v>
      </c>
      <c r="CR586">
        <f t="shared" si="2810"/>
        <v>0</v>
      </c>
      <c r="CS586">
        <f t="shared" si="2811"/>
        <v>0</v>
      </c>
      <c r="CT586" t="str">
        <f t="shared" si="2812"/>
        <v/>
      </c>
      <c r="CU586" t="str">
        <f t="shared" si="2813"/>
        <v/>
      </c>
      <c r="CV586" t="str">
        <f t="shared" si="2814"/>
        <v/>
      </c>
      <c r="CW586" t="str">
        <f t="shared" si="2815"/>
        <v/>
      </c>
      <c r="CX586" t="str">
        <f t="shared" si="2816"/>
        <v/>
      </c>
      <c r="CY586" t="str">
        <f t="shared" si="2817"/>
        <v/>
      </c>
      <c r="CZ586" t="str">
        <f t="shared" si="2818"/>
        <v/>
      </c>
      <c r="DA586" t="str">
        <f t="shared" si="2819"/>
        <v/>
      </c>
      <c r="DB586" t="str">
        <f t="shared" si="2820"/>
        <v/>
      </c>
      <c r="DC586" t="str">
        <f t="shared" si="2821"/>
        <v/>
      </c>
      <c r="DD586" t="str">
        <f t="shared" si="2822"/>
        <v/>
      </c>
      <c r="DE586" t="str">
        <f t="shared" si="2823"/>
        <v/>
      </c>
      <c r="DF586" t="str">
        <f t="shared" si="2824"/>
        <v/>
      </c>
      <c r="DG586" t="str">
        <f t="shared" si="2825"/>
        <v/>
      </c>
      <c r="DH586" t="str">
        <f t="shared" si="2826"/>
        <v/>
      </c>
      <c r="DI586" t="str">
        <f t="shared" si="2827"/>
        <v/>
      </c>
      <c r="DJ586" t="str">
        <f t="shared" si="2828"/>
        <v/>
      </c>
      <c r="DK586" t="str">
        <f t="shared" si="2829"/>
        <v/>
      </c>
      <c r="DL586" t="str">
        <f t="shared" si="2830"/>
        <v/>
      </c>
      <c r="DM586" t="str">
        <f t="shared" si="2831"/>
        <v/>
      </c>
      <c r="DN586" t="str">
        <f t="shared" si="2832"/>
        <v/>
      </c>
      <c r="DO586" t="str">
        <f t="shared" si="2833"/>
        <v/>
      </c>
      <c r="DP586" t="str">
        <f t="shared" si="2834"/>
        <v/>
      </c>
      <c r="DQ586" t="str">
        <f t="shared" si="2835"/>
        <v/>
      </c>
      <c r="DR586" t="str">
        <f t="shared" si="2836"/>
        <v/>
      </c>
      <c r="DS586" t="str">
        <f t="shared" si="2837"/>
        <v/>
      </c>
      <c r="DT586" t="str">
        <f t="shared" si="2838"/>
        <v/>
      </c>
      <c r="DU586" t="str">
        <f t="shared" si="2839"/>
        <v/>
      </c>
      <c r="DV586" t="str">
        <f t="shared" si="2840"/>
        <v/>
      </c>
      <c r="DW586" t="str">
        <f t="shared" si="2841"/>
        <v/>
      </c>
      <c r="DX586" t="str">
        <f t="shared" si="2842"/>
        <v/>
      </c>
      <c r="DY586" t="str">
        <f t="shared" si="2843"/>
        <v/>
      </c>
      <c r="DZ586" t="str">
        <f t="shared" si="2844"/>
        <v/>
      </c>
      <c r="EA586" t="str">
        <f t="shared" si="2845"/>
        <v/>
      </c>
      <c r="EB586" t="str">
        <f t="shared" si="2846"/>
        <v/>
      </c>
      <c r="EC586" t="str">
        <f t="shared" si="2847"/>
        <v/>
      </c>
      <c r="ED586" t="str">
        <f t="shared" si="2848"/>
        <v/>
      </c>
      <c r="EE586" t="str">
        <f t="shared" si="2849"/>
        <v/>
      </c>
      <c r="EF586" t="str">
        <f t="shared" si="2850"/>
        <v/>
      </c>
      <c r="EG586" t="str">
        <f t="shared" si="2851"/>
        <v/>
      </c>
      <c r="EH586">
        <f t="shared" si="2852"/>
        <v>0</v>
      </c>
      <c r="EI586">
        <f t="shared" si="2853"/>
        <v>0</v>
      </c>
      <c r="EJ586">
        <f t="shared" si="2854"/>
        <v>0</v>
      </c>
      <c r="EK586" t="str">
        <f t="shared" si="2855"/>
        <v/>
      </c>
      <c r="EL586" t="str">
        <f t="shared" si="2856"/>
        <v/>
      </c>
      <c r="EM586" t="str">
        <f t="shared" si="2857"/>
        <v/>
      </c>
      <c r="EN586" s="2">
        <f t="shared" si="2858"/>
        <v>0</v>
      </c>
      <c r="EO586" s="1">
        <f t="shared" si="2859"/>
        <v>0</v>
      </c>
    </row>
    <row r="587" spans="1:145" ht="15" thickBot="1" x14ac:dyDescent="0.25">
      <c r="A587" s="14">
        <v>568</v>
      </c>
      <c r="B587" s="65" t="str">
        <f t="shared" ref="B587" si="3072">IF(AND(C587="",D587="",E587),"",A587)</f>
        <v/>
      </c>
      <c r="C587" s="63"/>
      <c r="D587" s="63"/>
      <c r="E587" s="64"/>
      <c r="F587" s="67" t="str">
        <f t="shared" si="2768"/>
        <v/>
      </c>
      <c r="G587" s="68" t="str">
        <f t="shared" si="2769"/>
        <v/>
      </c>
      <c r="H587" t="str">
        <f>IF(I587=1,NastaveniIPV!$I$48&amp;""&amp;$D$10,IF(I587=2,NastaveniIPV!$I$47,IF(J587=1,NastaveniIPV!$I$52,"")))</f>
        <v/>
      </c>
      <c r="I587" s="81" t="str">
        <f t="shared" si="2770"/>
        <v/>
      </c>
      <c r="J587" s="14" t="str">
        <f t="shared" si="2771"/>
        <v/>
      </c>
      <c r="O587">
        <v>568</v>
      </c>
      <c r="P587" s="1">
        <f t="shared" si="2772"/>
        <v>0</v>
      </c>
      <c r="Q587">
        <f t="shared" si="2773"/>
        <v>0</v>
      </c>
      <c r="R587" s="38" t="str">
        <f t="shared" si="2774"/>
        <v/>
      </c>
      <c r="S587" t="str">
        <f t="shared" si="2775"/>
        <v/>
      </c>
      <c r="T587" s="38" t="str">
        <f t="shared" si="2776"/>
        <v/>
      </c>
      <c r="W587">
        <f>NastaveniIPV!$D$47</f>
        <v>0.02</v>
      </c>
      <c r="X587">
        <f>NastaveniIPV!$D$48</f>
        <v>0.06</v>
      </c>
      <c r="Y587">
        <f>NastaveniIPV!$D$49</f>
        <v>0.06</v>
      </c>
      <c r="Z587">
        <f>NastaveniIPV!$D$50</f>
        <v>0.06</v>
      </c>
      <c r="AA587">
        <f>NastaveniIPV!$D$51</f>
        <v>1.7999999999999999E-2</v>
      </c>
      <c r="AB587">
        <f>NastaveniIPV!$D$52</f>
        <v>0.01</v>
      </c>
      <c r="AC587">
        <f>NastaveniIPV!$D$53</f>
        <v>0.01</v>
      </c>
      <c r="AD587">
        <f>NastaveniIPV!$D$54</f>
        <v>0.01</v>
      </c>
      <c r="AE587">
        <f>NastaveniIPV!$D$55</f>
        <v>0.01</v>
      </c>
      <c r="AF587">
        <f>NastaveniIPV!$D$56</f>
        <v>0.01</v>
      </c>
      <c r="AG587">
        <f t="shared" ref="AG587:BF587" si="3073">IF($T587=AG$18,1,IF(AG$18&lt;$T587,0,AF587+1))</f>
        <v>0</v>
      </c>
      <c r="AH587">
        <f t="shared" si="3073"/>
        <v>0</v>
      </c>
      <c r="AI587">
        <f t="shared" si="3073"/>
        <v>0</v>
      </c>
      <c r="AJ587">
        <f t="shared" si="3073"/>
        <v>0</v>
      </c>
      <c r="AK587">
        <f t="shared" si="3073"/>
        <v>0</v>
      </c>
      <c r="AL587">
        <f t="shared" si="3073"/>
        <v>0</v>
      </c>
      <c r="AM587">
        <f t="shared" si="3073"/>
        <v>0</v>
      </c>
      <c r="AN587">
        <f t="shared" si="3073"/>
        <v>0</v>
      </c>
      <c r="AO587">
        <f t="shared" si="3073"/>
        <v>0</v>
      </c>
      <c r="AP587">
        <f t="shared" si="3073"/>
        <v>0</v>
      </c>
      <c r="AQ587">
        <f t="shared" si="3073"/>
        <v>0</v>
      </c>
      <c r="AR587">
        <f t="shared" si="3073"/>
        <v>0</v>
      </c>
      <c r="AS587">
        <f t="shared" si="3073"/>
        <v>0</v>
      </c>
      <c r="AT587">
        <f t="shared" si="3073"/>
        <v>0</v>
      </c>
      <c r="AU587">
        <f t="shared" si="3073"/>
        <v>0</v>
      </c>
      <c r="AV587">
        <f t="shared" si="3073"/>
        <v>0</v>
      </c>
      <c r="AW587">
        <f t="shared" si="3073"/>
        <v>0</v>
      </c>
      <c r="AX587">
        <f t="shared" si="3073"/>
        <v>0</v>
      </c>
      <c r="AY587">
        <f t="shared" si="3073"/>
        <v>0</v>
      </c>
      <c r="AZ587">
        <f t="shared" si="3073"/>
        <v>0</v>
      </c>
      <c r="BA587">
        <f t="shared" si="3073"/>
        <v>0</v>
      </c>
      <c r="BB587">
        <f t="shared" si="3073"/>
        <v>0</v>
      </c>
      <c r="BC587">
        <f t="shared" si="3073"/>
        <v>0</v>
      </c>
      <c r="BD587">
        <f t="shared" si="3073"/>
        <v>0</v>
      </c>
      <c r="BE587">
        <f t="shared" si="3073"/>
        <v>0</v>
      </c>
      <c r="BF587">
        <f t="shared" si="3073"/>
        <v>0</v>
      </c>
      <c r="BG587">
        <f t="shared" si="2778"/>
        <v>0</v>
      </c>
      <c r="BH587">
        <f t="shared" ref="BH587:BI587" si="3074">IF($T587&lt;BH$18,BG587+1,IF(BH$18=$T587,1,0))</f>
        <v>0</v>
      </c>
      <c r="BI587">
        <f t="shared" si="3074"/>
        <v>0</v>
      </c>
      <c r="BJ587">
        <f t="shared" si="2780"/>
        <v>0</v>
      </c>
      <c r="BK587">
        <f t="shared" ref="BK587:BO587" si="3075">IF(BK$18&gt;$D$10,0,IF($T587&lt;BK$18,BJ587+1,IF(BK$18=$T587,1,0)))</f>
        <v>0</v>
      </c>
      <c r="BL587">
        <f t="shared" si="3075"/>
        <v>0</v>
      </c>
      <c r="BM587">
        <f t="shared" si="3075"/>
        <v>0</v>
      </c>
      <c r="BN587">
        <f t="shared" si="3075"/>
        <v>0</v>
      </c>
      <c r="BO587">
        <f t="shared" si="3075"/>
        <v>0</v>
      </c>
      <c r="BP587">
        <f t="shared" si="2782"/>
        <v>0</v>
      </c>
      <c r="BQ587">
        <f t="shared" si="2783"/>
        <v>0</v>
      </c>
      <c r="BR587">
        <f t="shared" si="2784"/>
        <v>0</v>
      </c>
      <c r="BS587">
        <f t="shared" si="2785"/>
        <v>0</v>
      </c>
      <c r="BT587">
        <f t="shared" si="2786"/>
        <v>0</v>
      </c>
      <c r="BU587">
        <f t="shared" si="2787"/>
        <v>0</v>
      </c>
      <c r="BV587">
        <f t="shared" si="2788"/>
        <v>0</v>
      </c>
      <c r="BW587">
        <f t="shared" si="2789"/>
        <v>0</v>
      </c>
      <c r="BX587">
        <f t="shared" si="2790"/>
        <v>0</v>
      </c>
      <c r="BY587">
        <f t="shared" si="2791"/>
        <v>0</v>
      </c>
      <c r="BZ587">
        <f t="shared" si="2792"/>
        <v>0</v>
      </c>
      <c r="CA587">
        <f t="shared" si="2793"/>
        <v>0</v>
      </c>
      <c r="CB587">
        <f t="shared" si="2794"/>
        <v>0</v>
      </c>
      <c r="CC587">
        <f t="shared" si="2795"/>
        <v>0</v>
      </c>
      <c r="CD587">
        <f t="shared" si="2796"/>
        <v>0</v>
      </c>
      <c r="CE587">
        <f t="shared" si="2797"/>
        <v>0</v>
      </c>
      <c r="CF587">
        <f t="shared" si="2798"/>
        <v>0</v>
      </c>
      <c r="CG587">
        <f t="shared" si="2799"/>
        <v>0</v>
      </c>
      <c r="CH587">
        <f t="shared" si="2800"/>
        <v>0</v>
      </c>
      <c r="CI587">
        <f t="shared" si="2801"/>
        <v>0</v>
      </c>
      <c r="CJ587">
        <f t="shared" si="2802"/>
        <v>0</v>
      </c>
      <c r="CK587">
        <f t="shared" si="2803"/>
        <v>0</v>
      </c>
      <c r="CL587">
        <f t="shared" si="2804"/>
        <v>0</v>
      </c>
      <c r="CM587">
        <f t="shared" si="2805"/>
        <v>0</v>
      </c>
      <c r="CN587">
        <f t="shared" si="2806"/>
        <v>0</v>
      </c>
      <c r="CO587">
        <f t="shared" si="2807"/>
        <v>0</v>
      </c>
      <c r="CP587">
        <f t="shared" si="2808"/>
        <v>0</v>
      </c>
      <c r="CQ587">
        <f t="shared" si="2809"/>
        <v>0</v>
      </c>
      <c r="CR587">
        <f t="shared" si="2810"/>
        <v>0</v>
      </c>
      <c r="CS587">
        <f t="shared" si="2811"/>
        <v>0</v>
      </c>
      <c r="CT587" t="str">
        <f t="shared" si="2812"/>
        <v/>
      </c>
      <c r="CU587" t="str">
        <f t="shared" si="2813"/>
        <v/>
      </c>
      <c r="CV587" t="str">
        <f t="shared" si="2814"/>
        <v/>
      </c>
      <c r="CW587" t="str">
        <f t="shared" si="2815"/>
        <v/>
      </c>
      <c r="CX587" t="str">
        <f t="shared" si="2816"/>
        <v/>
      </c>
      <c r="CY587" t="str">
        <f t="shared" si="2817"/>
        <v/>
      </c>
      <c r="CZ587" t="str">
        <f t="shared" si="2818"/>
        <v/>
      </c>
      <c r="DA587" t="str">
        <f t="shared" si="2819"/>
        <v/>
      </c>
      <c r="DB587" t="str">
        <f t="shared" si="2820"/>
        <v/>
      </c>
      <c r="DC587" t="str">
        <f t="shared" si="2821"/>
        <v/>
      </c>
      <c r="DD587" t="str">
        <f t="shared" si="2822"/>
        <v/>
      </c>
      <c r="DE587" t="str">
        <f t="shared" si="2823"/>
        <v/>
      </c>
      <c r="DF587" t="str">
        <f t="shared" si="2824"/>
        <v/>
      </c>
      <c r="DG587" t="str">
        <f t="shared" si="2825"/>
        <v/>
      </c>
      <c r="DH587" t="str">
        <f t="shared" si="2826"/>
        <v/>
      </c>
      <c r="DI587" t="str">
        <f t="shared" si="2827"/>
        <v/>
      </c>
      <c r="DJ587" t="str">
        <f t="shared" si="2828"/>
        <v/>
      </c>
      <c r="DK587" t="str">
        <f t="shared" si="2829"/>
        <v/>
      </c>
      <c r="DL587" t="str">
        <f t="shared" si="2830"/>
        <v/>
      </c>
      <c r="DM587" t="str">
        <f t="shared" si="2831"/>
        <v/>
      </c>
      <c r="DN587" t="str">
        <f t="shared" si="2832"/>
        <v/>
      </c>
      <c r="DO587" t="str">
        <f t="shared" si="2833"/>
        <v/>
      </c>
      <c r="DP587" t="str">
        <f t="shared" si="2834"/>
        <v/>
      </c>
      <c r="DQ587" t="str">
        <f t="shared" si="2835"/>
        <v/>
      </c>
      <c r="DR587" t="str">
        <f t="shared" si="2836"/>
        <v/>
      </c>
      <c r="DS587" t="str">
        <f t="shared" si="2837"/>
        <v/>
      </c>
      <c r="DT587" t="str">
        <f t="shared" si="2838"/>
        <v/>
      </c>
      <c r="DU587" t="str">
        <f t="shared" si="2839"/>
        <v/>
      </c>
      <c r="DV587" t="str">
        <f t="shared" si="2840"/>
        <v/>
      </c>
      <c r="DW587" t="str">
        <f t="shared" si="2841"/>
        <v/>
      </c>
      <c r="DX587" t="str">
        <f t="shared" si="2842"/>
        <v/>
      </c>
      <c r="DY587" t="str">
        <f t="shared" si="2843"/>
        <v/>
      </c>
      <c r="DZ587" t="str">
        <f t="shared" si="2844"/>
        <v/>
      </c>
      <c r="EA587" t="str">
        <f t="shared" si="2845"/>
        <v/>
      </c>
      <c r="EB587" t="str">
        <f t="shared" si="2846"/>
        <v/>
      </c>
      <c r="EC587" t="str">
        <f t="shared" si="2847"/>
        <v/>
      </c>
      <c r="ED587" t="str">
        <f t="shared" si="2848"/>
        <v/>
      </c>
      <c r="EE587" t="str">
        <f t="shared" si="2849"/>
        <v/>
      </c>
      <c r="EF587" t="str">
        <f t="shared" si="2850"/>
        <v/>
      </c>
      <c r="EG587" t="str">
        <f t="shared" si="2851"/>
        <v/>
      </c>
      <c r="EH587">
        <f t="shared" si="2852"/>
        <v>0</v>
      </c>
      <c r="EI587">
        <f t="shared" si="2853"/>
        <v>0</v>
      </c>
      <c r="EJ587">
        <f t="shared" si="2854"/>
        <v>0</v>
      </c>
      <c r="EK587" t="str">
        <f t="shared" si="2855"/>
        <v/>
      </c>
      <c r="EL587" t="str">
        <f t="shared" si="2856"/>
        <v/>
      </c>
      <c r="EM587" t="str">
        <f t="shared" si="2857"/>
        <v/>
      </c>
      <c r="EN587" s="2">
        <f t="shared" si="2858"/>
        <v>0</v>
      </c>
      <c r="EO587" s="1">
        <f t="shared" si="2859"/>
        <v>0</v>
      </c>
    </row>
    <row r="588" spans="1:145" ht="15" thickBot="1" x14ac:dyDescent="0.25">
      <c r="A588" s="14">
        <v>569</v>
      </c>
      <c r="B588" s="65" t="str">
        <f t="shared" ref="B588" si="3076">IF(AND(C588="",D588="",E588=""),"",A588)</f>
        <v/>
      </c>
      <c r="C588" s="61"/>
      <c r="D588" s="62"/>
      <c r="E588" s="61"/>
      <c r="F588" s="67" t="str">
        <f t="shared" si="2768"/>
        <v/>
      </c>
      <c r="G588" s="68" t="str">
        <f t="shared" si="2769"/>
        <v/>
      </c>
      <c r="H588" t="str">
        <f>IF(I588=1,NastaveniIPV!$I$48&amp;""&amp;$D$10,IF(I588=2,NastaveniIPV!$I$47,IF(J588=1,NastaveniIPV!$I$52,"")))</f>
        <v/>
      </c>
      <c r="I588" s="81" t="str">
        <f t="shared" si="2770"/>
        <v/>
      </c>
      <c r="J588" s="14" t="str">
        <f t="shared" si="2771"/>
        <v/>
      </c>
      <c r="O588">
        <v>569</v>
      </c>
      <c r="P588" s="1">
        <f t="shared" si="2772"/>
        <v>0</v>
      </c>
      <c r="Q588">
        <f t="shared" si="2773"/>
        <v>0</v>
      </c>
      <c r="R588" s="38" t="str">
        <f t="shared" si="2774"/>
        <v/>
      </c>
      <c r="S588" t="str">
        <f t="shared" si="2775"/>
        <v/>
      </c>
      <c r="T588" s="38" t="str">
        <f t="shared" si="2776"/>
        <v/>
      </c>
      <c r="W588">
        <f>NastaveniIPV!$D$47</f>
        <v>0.02</v>
      </c>
      <c r="X588">
        <f>NastaveniIPV!$D$48</f>
        <v>0.06</v>
      </c>
      <c r="Y588">
        <f>NastaveniIPV!$D$49</f>
        <v>0.06</v>
      </c>
      <c r="Z588">
        <f>NastaveniIPV!$D$50</f>
        <v>0.06</v>
      </c>
      <c r="AA588">
        <f>NastaveniIPV!$D$51</f>
        <v>1.7999999999999999E-2</v>
      </c>
      <c r="AB588">
        <f>NastaveniIPV!$D$52</f>
        <v>0.01</v>
      </c>
      <c r="AC588">
        <f>NastaveniIPV!$D$53</f>
        <v>0.01</v>
      </c>
      <c r="AD588">
        <f>NastaveniIPV!$D$54</f>
        <v>0.01</v>
      </c>
      <c r="AE588">
        <f>NastaveniIPV!$D$55</f>
        <v>0.01</v>
      </c>
      <c r="AF588">
        <f>NastaveniIPV!$D$56</f>
        <v>0.01</v>
      </c>
      <c r="AG588">
        <f t="shared" ref="AG588:BF588" si="3077">IF($T588=AG$18,1,IF(AG$18&lt;$T588,0,AF588+1))</f>
        <v>0</v>
      </c>
      <c r="AH588">
        <f t="shared" si="3077"/>
        <v>0</v>
      </c>
      <c r="AI588">
        <f t="shared" si="3077"/>
        <v>0</v>
      </c>
      <c r="AJ588">
        <f t="shared" si="3077"/>
        <v>0</v>
      </c>
      <c r="AK588">
        <f t="shared" si="3077"/>
        <v>0</v>
      </c>
      <c r="AL588">
        <f t="shared" si="3077"/>
        <v>0</v>
      </c>
      <c r="AM588">
        <f t="shared" si="3077"/>
        <v>0</v>
      </c>
      <c r="AN588">
        <f t="shared" si="3077"/>
        <v>0</v>
      </c>
      <c r="AO588">
        <f t="shared" si="3077"/>
        <v>0</v>
      </c>
      <c r="AP588">
        <f t="shared" si="3077"/>
        <v>0</v>
      </c>
      <c r="AQ588">
        <f t="shared" si="3077"/>
        <v>0</v>
      </c>
      <c r="AR588">
        <f t="shared" si="3077"/>
        <v>0</v>
      </c>
      <c r="AS588">
        <f t="shared" si="3077"/>
        <v>0</v>
      </c>
      <c r="AT588">
        <f t="shared" si="3077"/>
        <v>0</v>
      </c>
      <c r="AU588">
        <f t="shared" si="3077"/>
        <v>0</v>
      </c>
      <c r="AV588">
        <f t="shared" si="3077"/>
        <v>0</v>
      </c>
      <c r="AW588">
        <f t="shared" si="3077"/>
        <v>0</v>
      </c>
      <c r="AX588">
        <f t="shared" si="3077"/>
        <v>0</v>
      </c>
      <c r="AY588">
        <f t="shared" si="3077"/>
        <v>0</v>
      </c>
      <c r="AZ588">
        <f t="shared" si="3077"/>
        <v>0</v>
      </c>
      <c r="BA588">
        <f t="shared" si="3077"/>
        <v>0</v>
      </c>
      <c r="BB588">
        <f t="shared" si="3077"/>
        <v>0</v>
      </c>
      <c r="BC588">
        <f t="shared" si="3077"/>
        <v>0</v>
      </c>
      <c r="BD588">
        <f t="shared" si="3077"/>
        <v>0</v>
      </c>
      <c r="BE588">
        <f t="shared" si="3077"/>
        <v>0</v>
      </c>
      <c r="BF588">
        <f t="shared" si="3077"/>
        <v>0</v>
      </c>
      <c r="BG588">
        <f t="shared" si="2778"/>
        <v>0</v>
      </c>
      <c r="BH588">
        <f t="shared" ref="BH588:BI588" si="3078">IF($T588&lt;BH$18,BG588+1,IF(BH$18=$T588,1,0))</f>
        <v>0</v>
      </c>
      <c r="BI588">
        <f t="shared" si="3078"/>
        <v>0</v>
      </c>
      <c r="BJ588">
        <f t="shared" si="2780"/>
        <v>0</v>
      </c>
      <c r="BK588">
        <f t="shared" ref="BK588:BO588" si="3079">IF(BK$18&gt;$D$10,0,IF($T588&lt;BK$18,BJ588+1,IF(BK$18=$T588,1,0)))</f>
        <v>0</v>
      </c>
      <c r="BL588">
        <f t="shared" si="3079"/>
        <v>0</v>
      </c>
      <c r="BM588">
        <f t="shared" si="3079"/>
        <v>0</v>
      </c>
      <c r="BN588">
        <f t="shared" si="3079"/>
        <v>0</v>
      </c>
      <c r="BO588">
        <f t="shared" si="3079"/>
        <v>0</v>
      </c>
      <c r="BP588">
        <f t="shared" si="2782"/>
        <v>0</v>
      </c>
      <c r="BQ588">
        <f t="shared" si="2783"/>
        <v>0</v>
      </c>
      <c r="BR588">
        <f t="shared" si="2784"/>
        <v>0</v>
      </c>
      <c r="BS588">
        <f t="shared" si="2785"/>
        <v>0</v>
      </c>
      <c r="BT588">
        <f t="shared" si="2786"/>
        <v>0</v>
      </c>
      <c r="BU588">
        <f t="shared" si="2787"/>
        <v>0</v>
      </c>
      <c r="BV588">
        <f t="shared" si="2788"/>
        <v>0</v>
      </c>
      <c r="BW588">
        <f t="shared" si="2789"/>
        <v>0</v>
      </c>
      <c r="BX588">
        <f t="shared" si="2790"/>
        <v>0</v>
      </c>
      <c r="BY588">
        <f t="shared" si="2791"/>
        <v>0</v>
      </c>
      <c r="BZ588">
        <f t="shared" si="2792"/>
        <v>0</v>
      </c>
      <c r="CA588">
        <f t="shared" si="2793"/>
        <v>0</v>
      </c>
      <c r="CB588">
        <f t="shared" si="2794"/>
        <v>0</v>
      </c>
      <c r="CC588">
        <f t="shared" si="2795"/>
        <v>0</v>
      </c>
      <c r="CD588">
        <f t="shared" si="2796"/>
        <v>0</v>
      </c>
      <c r="CE588">
        <f t="shared" si="2797"/>
        <v>0</v>
      </c>
      <c r="CF588">
        <f t="shared" si="2798"/>
        <v>0</v>
      </c>
      <c r="CG588">
        <f t="shared" si="2799"/>
        <v>0</v>
      </c>
      <c r="CH588">
        <f t="shared" si="2800"/>
        <v>0</v>
      </c>
      <c r="CI588">
        <f t="shared" si="2801"/>
        <v>0</v>
      </c>
      <c r="CJ588">
        <f t="shared" si="2802"/>
        <v>0</v>
      </c>
      <c r="CK588">
        <f t="shared" si="2803"/>
        <v>0</v>
      </c>
      <c r="CL588">
        <f t="shared" si="2804"/>
        <v>0</v>
      </c>
      <c r="CM588">
        <f t="shared" si="2805"/>
        <v>0</v>
      </c>
      <c r="CN588">
        <f t="shared" si="2806"/>
        <v>0</v>
      </c>
      <c r="CO588">
        <f t="shared" si="2807"/>
        <v>0</v>
      </c>
      <c r="CP588">
        <f t="shared" si="2808"/>
        <v>0</v>
      </c>
      <c r="CQ588">
        <f t="shared" si="2809"/>
        <v>0</v>
      </c>
      <c r="CR588">
        <f t="shared" si="2810"/>
        <v>0</v>
      </c>
      <c r="CS588">
        <f t="shared" si="2811"/>
        <v>0</v>
      </c>
      <c r="CT588" t="str">
        <f t="shared" si="2812"/>
        <v/>
      </c>
      <c r="CU588" t="str">
        <f t="shared" si="2813"/>
        <v/>
      </c>
      <c r="CV588" t="str">
        <f t="shared" si="2814"/>
        <v/>
      </c>
      <c r="CW588" t="str">
        <f t="shared" si="2815"/>
        <v/>
      </c>
      <c r="CX588" t="str">
        <f t="shared" si="2816"/>
        <v/>
      </c>
      <c r="CY588" t="str">
        <f t="shared" si="2817"/>
        <v/>
      </c>
      <c r="CZ588" t="str">
        <f t="shared" si="2818"/>
        <v/>
      </c>
      <c r="DA588" t="str">
        <f t="shared" si="2819"/>
        <v/>
      </c>
      <c r="DB588" t="str">
        <f t="shared" si="2820"/>
        <v/>
      </c>
      <c r="DC588" t="str">
        <f t="shared" si="2821"/>
        <v/>
      </c>
      <c r="DD588" t="str">
        <f t="shared" si="2822"/>
        <v/>
      </c>
      <c r="DE588" t="str">
        <f t="shared" si="2823"/>
        <v/>
      </c>
      <c r="DF588" t="str">
        <f t="shared" si="2824"/>
        <v/>
      </c>
      <c r="DG588" t="str">
        <f t="shared" si="2825"/>
        <v/>
      </c>
      <c r="DH588" t="str">
        <f t="shared" si="2826"/>
        <v/>
      </c>
      <c r="DI588" t="str">
        <f t="shared" si="2827"/>
        <v/>
      </c>
      <c r="DJ588" t="str">
        <f t="shared" si="2828"/>
        <v/>
      </c>
      <c r="DK588" t="str">
        <f t="shared" si="2829"/>
        <v/>
      </c>
      <c r="DL588" t="str">
        <f t="shared" si="2830"/>
        <v/>
      </c>
      <c r="DM588" t="str">
        <f t="shared" si="2831"/>
        <v/>
      </c>
      <c r="DN588" t="str">
        <f t="shared" si="2832"/>
        <v/>
      </c>
      <c r="DO588" t="str">
        <f t="shared" si="2833"/>
        <v/>
      </c>
      <c r="DP588" t="str">
        <f t="shared" si="2834"/>
        <v/>
      </c>
      <c r="DQ588" t="str">
        <f t="shared" si="2835"/>
        <v/>
      </c>
      <c r="DR588" t="str">
        <f t="shared" si="2836"/>
        <v/>
      </c>
      <c r="DS588" t="str">
        <f t="shared" si="2837"/>
        <v/>
      </c>
      <c r="DT588" t="str">
        <f t="shared" si="2838"/>
        <v/>
      </c>
      <c r="DU588" t="str">
        <f t="shared" si="2839"/>
        <v/>
      </c>
      <c r="DV588" t="str">
        <f t="shared" si="2840"/>
        <v/>
      </c>
      <c r="DW588" t="str">
        <f t="shared" si="2841"/>
        <v/>
      </c>
      <c r="DX588" t="str">
        <f t="shared" si="2842"/>
        <v/>
      </c>
      <c r="DY588" t="str">
        <f t="shared" si="2843"/>
        <v/>
      </c>
      <c r="DZ588" t="str">
        <f t="shared" si="2844"/>
        <v/>
      </c>
      <c r="EA588" t="str">
        <f t="shared" si="2845"/>
        <v/>
      </c>
      <c r="EB588" t="str">
        <f t="shared" si="2846"/>
        <v/>
      </c>
      <c r="EC588" t="str">
        <f t="shared" si="2847"/>
        <v/>
      </c>
      <c r="ED588" t="str">
        <f t="shared" si="2848"/>
        <v/>
      </c>
      <c r="EE588" t="str">
        <f t="shared" si="2849"/>
        <v/>
      </c>
      <c r="EF588" t="str">
        <f t="shared" si="2850"/>
        <v/>
      </c>
      <c r="EG588" t="str">
        <f t="shared" si="2851"/>
        <v/>
      </c>
      <c r="EH588">
        <f t="shared" si="2852"/>
        <v>0</v>
      </c>
      <c r="EI588">
        <f t="shared" si="2853"/>
        <v>0</v>
      </c>
      <c r="EJ588">
        <f t="shared" si="2854"/>
        <v>0</v>
      </c>
      <c r="EK588" t="str">
        <f t="shared" si="2855"/>
        <v/>
      </c>
      <c r="EL588" t="str">
        <f t="shared" si="2856"/>
        <v/>
      </c>
      <c r="EM588" t="str">
        <f t="shared" si="2857"/>
        <v/>
      </c>
      <c r="EN588" s="2">
        <f t="shared" si="2858"/>
        <v>0</v>
      </c>
      <c r="EO588" s="1">
        <f t="shared" si="2859"/>
        <v>0</v>
      </c>
    </row>
    <row r="589" spans="1:145" ht="15" thickBot="1" x14ac:dyDescent="0.25">
      <c r="A589" s="14">
        <v>570</v>
      </c>
      <c r="B589" s="65" t="str">
        <f t="shared" ref="B589" si="3080">IF(AND(C589="",D589="",E589),"",A589)</f>
        <v/>
      </c>
      <c r="C589" s="63"/>
      <c r="D589" s="63"/>
      <c r="E589" s="64"/>
      <c r="F589" s="67" t="str">
        <f t="shared" si="2768"/>
        <v/>
      </c>
      <c r="G589" s="68" t="str">
        <f t="shared" si="2769"/>
        <v/>
      </c>
      <c r="H589" t="str">
        <f>IF(I589=1,NastaveniIPV!$I$48&amp;""&amp;$D$10,IF(I589=2,NastaveniIPV!$I$47,IF(J589=1,NastaveniIPV!$I$52,"")))</f>
        <v/>
      </c>
      <c r="I589" s="81" t="str">
        <f t="shared" si="2770"/>
        <v/>
      </c>
      <c r="J589" s="14" t="str">
        <f t="shared" si="2771"/>
        <v/>
      </c>
      <c r="O589">
        <v>570</v>
      </c>
      <c r="P589" s="1">
        <f t="shared" si="2772"/>
        <v>0</v>
      </c>
      <c r="Q589">
        <f t="shared" si="2773"/>
        <v>0</v>
      </c>
      <c r="R589" s="38" t="str">
        <f t="shared" si="2774"/>
        <v/>
      </c>
      <c r="S589" t="str">
        <f t="shared" si="2775"/>
        <v/>
      </c>
      <c r="T589" s="38" t="str">
        <f t="shared" si="2776"/>
        <v/>
      </c>
      <c r="W589">
        <f>NastaveniIPV!$D$47</f>
        <v>0.02</v>
      </c>
      <c r="X589">
        <f>NastaveniIPV!$D$48</f>
        <v>0.06</v>
      </c>
      <c r="Y589">
        <f>NastaveniIPV!$D$49</f>
        <v>0.06</v>
      </c>
      <c r="Z589">
        <f>NastaveniIPV!$D$50</f>
        <v>0.06</v>
      </c>
      <c r="AA589">
        <f>NastaveniIPV!$D$51</f>
        <v>1.7999999999999999E-2</v>
      </c>
      <c r="AB589">
        <f>NastaveniIPV!$D$52</f>
        <v>0.01</v>
      </c>
      <c r="AC589">
        <f>NastaveniIPV!$D$53</f>
        <v>0.01</v>
      </c>
      <c r="AD589">
        <f>NastaveniIPV!$D$54</f>
        <v>0.01</v>
      </c>
      <c r="AE589">
        <f>NastaveniIPV!$D$55</f>
        <v>0.01</v>
      </c>
      <c r="AF589">
        <f>NastaveniIPV!$D$56</f>
        <v>0.01</v>
      </c>
      <c r="AG589">
        <f t="shared" ref="AG589:BF589" si="3081">IF($T589=AG$18,1,IF(AG$18&lt;$T589,0,AF589+1))</f>
        <v>0</v>
      </c>
      <c r="AH589">
        <f t="shared" si="3081"/>
        <v>0</v>
      </c>
      <c r="AI589">
        <f t="shared" si="3081"/>
        <v>0</v>
      </c>
      <c r="AJ589">
        <f t="shared" si="3081"/>
        <v>0</v>
      </c>
      <c r="AK589">
        <f t="shared" si="3081"/>
        <v>0</v>
      </c>
      <c r="AL589">
        <f t="shared" si="3081"/>
        <v>0</v>
      </c>
      <c r="AM589">
        <f t="shared" si="3081"/>
        <v>0</v>
      </c>
      <c r="AN589">
        <f t="shared" si="3081"/>
        <v>0</v>
      </c>
      <c r="AO589">
        <f t="shared" si="3081"/>
        <v>0</v>
      </c>
      <c r="AP589">
        <f t="shared" si="3081"/>
        <v>0</v>
      </c>
      <c r="AQ589">
        <f t="shared" si="3081"/>
        <v>0</v>
      </c>
      <c r="AR589">
        <f t="shared" si="3081"/>
        <v>0</v>
      </c>
      <c r="AS589">
        <f t="shared" si="3081"/>
        <v>0</v>
      </c>
      <c r="AT589">
        <f t="shared" si="3081"/>
        <v>0</v>
      </c>
      <c r="AU589">
        <f t="shared" si="3081"/>
        <v>0</v>
      </c>
      <c r="AV589">
        <f t="shared" si="3081"/>
        <v>0</v>
      </c>
      <c r="AW589">
        <f t="shared" si="3081"/>
        <v>0</v>
      </c>
      <c r="AX589">
        <f t="shared" si="3081"/>
        <v>0</v>
      </c>
      <c r="AY589">
        <f t="shared" si="3081"/>
        <v>0</v>
      </c>
      <c r="AZ589">
        <f t="shared" si="3081"/>
        <v>0</v>
      </c>
      <c r="BA589">
        <f t="shared" si="3081"/>
        <v>0</v>
      </c>
      <c r="BB589">
        <f t="shared" si="3081"/>
        <v>0</v>
      </c>
      <c r="BC589">
        <f t="shared" si="3081"/>
        <v>0</v>
      </c>
      <c r="BD589">
        <f t="shared" si="3081"/>
        <v>0</v>
      </c>
      <c r="BE589">
        <f t="shared" si="3081"/>
        <v>0</v>
      </c>
      <c r="BF589">
        <f t="shared" si="3081"/>
        <v>0</v>
      </c>
      <c r="BG589">
        <f t="shared" si="2778"/>
        <v>0</v>
      </c>
      <c r="BH589">
        <f t="shared" ref="BH589:BI589" si="3082">IF($T589&lt;BH$18,BG589+1,IF(BH$18=$T589,1,0))</f>
        <v>0</v>
      </c>
      <c r="BI589">
        <f t="shared" si="3082"/>
        <v>0</v>
      </c>
      <c r="BJ589">
        <f t="shared" si="2780"/>
        <v>0</v>
      </c>
      <c r="BK589">
        <f t="shared" ref="BK589:BO589" si="3083">IF(BK$18&gt;$D$10,0,IF($T589&lt;BK$18,BJ589+1,IF(BK$18=$T589,1,0)))</f>
        <v>0</v>
      </c>
      <c r="BL589">
        <f t="shared" si="3083"/>
        <v>0</v>
      </c>
      <c r="BM589">
        <f t="shared" si="3083"/>
        <v>0</v>
      </c>
      <c r="BN589">
        <f t="shared" si="3083"/>
        <v>0</v>
      </c>
      <c r="BO589">
        <f t="shared" si="3083"/>
        <v>0</v>
      </c>
      <c r="BP589">
        <f t="shared" si="2782"/>
        <v>0</v>
      </c>
      <c r="BQ589">
        <f t="shared" si="2783"/>
        <v>0</v>
      </c>
      <c r="BR589">
        <f t="shared" si="2784"/>
        <v>0</v>
      </c>
      <c r="BS589">
        <f t="shared" si="2785"/>
        <v>0</v>
      </c>
      <c r="BT589">
        <f t="shared" si="2786"/>
        <v>0</v>
      </c>
      <c r="BU589">
        <f t="shared" si="2787"/>
        <v>0</v>
      </c>
      <c r="BV589">
        <f t="shared" si="2788"/>
        <v>0</v>
      </c>
      <c r="BW589">
        <f t="shared" si="2789"/>
        <v>0</v>
      </c>
      <c r="BX589">
        <f t="shared" si="2790"/>
        <v>0</v>
      </c>
      <c r="BY589">
        <f t="shared" si="2791"/>
        <v>0</v>
      </c>
      <c r="BZ589">
        <f t="shared" si="2792"/>
        <v>0</v>
      </c>
      <c r="CA589">
        <f t="shared" si="2793"/>
        <v>0</v>
      </c>
      <c r="CB589">
        <f t="shared" si="2794"/>
        <v>0</v>
      </c>
      <c r="CC589">
        <f t="shared" si="2795"/>
        <v>0</v>
      </c>
      <c r="CD589">
        <f t="shared" si="2796"/>
        <v>0</v>
      </c>
      <c r="CE589">
        <f t="shared" si="2797"/>
        <v>0</v>
      </c>
      <c r="CF589">
        <f t="shared" si="2798"/>
        <v>0</v>
      </c>
      <c r="CG589">
        <f t="shared" si="2799"/>
        <v>0</v>
      </c>
      <c r="CH589">
        <f t="shared" si="2800"/>
        <v>0</v>
      </c>
      <c r="CI589">
        <f t="shared" si="2801"/>
        <v>0</v>
      </c>
      <c r="CJ589">
        <f t="shared" si="2802"/>
        <v>0</v>
      </c>
      <c r="CK589">
        <f t="shared" si="2803"/>
        <v>0</v>
      </c>
      <c r="CL589">
        <f t="shared" si="2804"/>
        <v>0</v>
      </c>
      <c r="CM589">
        <f t="shared" si="2805"/>
        <v>0</v>
      </c>
      <c r="CN589">
        <f t="shared" si="2806"/>
        <v>0</v>
      </c>
      <c r="CO589">
        <f t="shared" si="2807"/>
        <v>0</v>
      </c>
      <c r="CP589">
        <f t="shared" si="2808"/>
        <v>0</v>
      </c>
      <c r="CQ589">
        <f t="shared" si="2809"/>
        <v>0</v>
      </c>
      <c r="CR589">
        <f t="shared" si="2810"/>
        <v>0</v>
      </c>
      <c r="CS589">
        <f t="shared" si="2811"/>
        <v>0</v>
      </c>
      <c r="CT589" t="str">
        <f t="shared" si="2812"/>
        <v/>
      </c>
      <c r="CU589" t="str">
        <f t="shared" si="2813"/>
        <v/>
      </c>
      <c r="CV589" t="str">
        <f t="shared" si="2814"/>
        <v/>
      </c>
      <c r="CW589" t="str">
        <f t="shared" si="2815"/>
        <v/>
      </c>
      <c r="CX589" t="str">
        <f t="shared" si="2816"/>
        <v/>
      </c>
      <c r="CY589" t="str">
        <f t="shared" si="2817"/>
        <v/>
      </c>
      <c r="CZ589" t="str">
        <f t="shared" si="2818"/>
        <v/>
      </c>
      <c r="DA589" t="str">
        <f t="shared" si="2819"/>
        <v/>
      </c>
      <c r="DB589" t="str">
        <f t="shared" si="2820"/>
        <v/>
      </c>
      <c r="DC589" t="str">
        <f t="shared" si="2821"/>
        <v/>
      </c>
      <c r="DD589" t="str">
        <f t="shared" si="2822"/>
        <v/>
      </c>
      <c r="DE589" t="str">
        <f t="shared" si="2823"/>
        <v/>
      </c>
      <c r="DF589" t="str">
        <f t="shared" si="2824"/>
        <v/>
      </c>
      <c r="DG589" t="str">
        <f t="shared" si="2825"/>
        <v/>
      </c>
      <c r="DH589" t="str">
        <f t="shared" si="2826"/>
        <v/>
      </c>
      <c r="DI589" t="str">
        <f t="shared" si="2827"/>
        <v/>
      </c>
      <c r="DJ589" t="str">
        <f t="shared" si="2828"/>
        <v/>
      </c>
      <c r="DK589" t="str">
        <f t="shared" si="2829"/>
        <v/>
      </c>
      <c r="DL589" t="str">
        <f t="shared" si="2830"/>
        <v/>
      </c>
      <c r="DM589" t="str">
        <f t="shared" si="2831"/>
        <v/>
      </c>
      <c r="DN589" t="str">
        <f t="shared" si="2832"/>
        <v/>
      </c>
      <c r="DO589" t="str">
        <f t="shared" si="2833"/>
        <v/>
      </c>
      <c r="DP589" t="str">
        <f t="shared" si="2834"/>
        <v/>
      </c>
      <c r="DQ589" t="str">
        <f t="shared" si="2835"/>
        <v/>
      </c>
      <c r="DR589" t="str">
        <f t="shared" si="2836"/>
        <v/>
      </c>
      <c r="DS589" t="str">
        <f t="shared" si="2837"/>
        <v/>
      </c>
      <c r="DT589" t="str">
        <f t="shared" si="2838"/>
        <v/>
      </c>
      <c r="DU589" t="str">
        <f t="shared" si="2839"/>
        <v/>
      </c>
      <c r="DV589" t="str">
        <f t="shared" si="2840"/>
        <v/>
      </c>
      <c r="DW589" t="str">
        <f t="shared" si="2841"/>
        <v/>
      </c>
      <c r="DX589" t="str">
        <f t="shared" si="2842"/>
        <v/>
      </c>
      <c r="DY589" t="str">
        <f t="shared" si="2843"/>
        <v/>
      </c>
      <c r="DZ589" t="str">
        <f t="shared" si="2844"/>
        <v/>
      </c>
      <c r="EA589" t="str">
        <f t="shared" si="2845"/>
        <v/>
      </c>
      <c r="EB589" t="str">
        <f t="shared" si="2846"/>
        <v/>
      </c>
      <c r="EC589" t="str">
        <f t="shared" si="2847"/>
        <v/>
      </c>
      <c r="ED589" t="str">
        <f t="shared" si="2848"/>
        <v/>
      </c>
      <c r="EE589" t="str">
        <f t="shared" si="2849"/>
        <v/>
      </c>
      <c r="EF589" t="str">
        <f t="shared" si="2850"/>
        <v/>
      </c>
      <c r="EG589" t="str">
        <f t="shared" si="2851"/>
        <v/>
      </c>
      <c r="EH589">
        <f t="shared" si="2852"/>
        <v>0</v>
      </c>
      <c r="EI589">
        <f t="shared" si="2853"/>
        <v>0</v>
      </c>
      <c r="EJ589">
        <f t="shared" si="2854"/>
        <v>0</v>
      </c>
      <c r="EK589" t="str">
        <f t="shared" si="2855"/>
        <v/>
      </c>
      <c r="EL589" t="str">
        <f t="shared" si="2856"/>
        <v/>
      </c>
      <c r="EM589" t="str">
        <f t="shared" si="2857"/>
        <v/>
      </c>
      <c r="EN589" s="2">
        <f t="shared" si="2858"/>
        <v>0</v>
      </c>
      <c r="EO589" s="1">
        <f t="shared" si="2859"/>
        <v>0</v>
      </c>
    </row>
    <row r="590" spans="1:145" ht="15" thickBot="1" x14ac:dyDescent="0.25">
      <c r="A590" s="14">
        <v>571</v>
      </c>
      <c r="B590" s="65" t="str">
        <f t="shared" ref="B590" si="3084">IF(AND(C590="",D590="",E590=""),"",A590)</f>
        <v/>
      </c>
      <c r="C590" s="61"/>
      <c r="D590" s="62"/>
      <c r="E590" s="61"/>
      <c r="F590" s="67" t="str">
        <f t="shared" si="2768"/>
        <v/>
      </c>
      <c r="G590" s="68" t="str">
        <f t="shared" si="2769"/>
        <v/>
      </c>
      <c r="H590" t="str">
        <f>IF(I590=1,NastaveniIPV!$I$48&amp;""&amp;$D$10,IF(I590=2,NastaveniIPV!$I$47,IF(J590=1,NastaveniIPV!$I$52,"")))</f>
        <v/>
      </c>
      <c r="I590" s="81" t="str">
        <f t="shared" si="2770"/>
        <v/>
      </c>
      <c r="J590" s="14" t="str">
        <f t="shared" si="2771"/>
        <v/>
      </c>
      <c r="O590">
        <v>571</v>
      </c>
      <c r="P590" s="1">
        <f t="shared" si="2772"/>
        <v>0</v>
      </c>
      <c r="Q590">
        <f t="shared" si="2773"/>
        <v>0</v>
      </c>
      <c r="R590" s="38" t="str">
        <f t="shared" si="2774"/>
        <v/>
      </c>
      <c r="S590" t="str">
        <f t="shared" si="2775"/>
        <v/>
      </c>
      <c r="T590" s="38" t="str">
        <f t="shared" si="2776"/>
        <v/>
      </c>
      <c r="W590">
        <f>NastaveniIPV!$D$47</f>
        <v>0.02</v>
      </c>
      <c r="X590">
        <f>NastaveniIPV!$D$48</f>
        <v>0.06</v>
      </c>
      <c r="Y590">
        <f>NastaveniIPV!$D$49</f>
        <v>0.06</v>
      </c>
      <c r="Z590">
        <f>NastaveniIPV!$D$50</f>
        <v>0.06</v>
      </c>
      <c r="AA590">
        <f>NastaveniIPV!$D$51</f>
        <v>1.7999999999999999E-2</v>
      </c>
      <c r="AB590">
        <f>NastaveniIPV!$D$52</f>
        <v>0.01</v>
      </c>
      <c r="AC590">
        <f>NastaveniIPV!$D$53</f>
        <v>0.01</v>
      </c>
      <c r="AD590">
        <f>NastaveniIPV!$D$54</f>
        <v>0.01</v>
      </c>
      <c r="AE590">
        <f>NastaveniIPV!$D$55</f>
        <v>0.01</v>
      </c>
      <c r="AF590">
        <f>NastaveniIPV!$D$56</f>
        <v>0.01</v>
      </c>
      <c r="AG590">
        <f t="shared" ref="AG590:BF590" si="3085">IF($T590=AG$18,1,IF(AG$18&lt;$T590,0,AF590+1))</f>
        <v>0</v>
      </c>
      <c r="AH590">
        <f t="shared" si="3085"/>
        <v>0</v>
      </c>
      <c r="AI590">
        <f t="shared" si="3085"/>
        <v>0</v>
      </c>
      <c r="AJ590">
        <f t="shared" si="3085"/>
        <v>0</v>
      </c>
      <c r="AK590">
        <f t="shared" si="3085"/>
        <v>0</v>
      </c>
      <c r="AL590">
        <f t="shared" si="3085"/>
        <v>0</v>
      </c>
      <c r="AM590">
        <f t="shared" si="3085"/>
        <v>0</v>
      </c>
      <c r="AN590">
        <f t="shared" si="3085"/>
        <v>0</v>
      </c>
      <c r="AO590">
        <f t="shared" si="3085"/>
        <v>0</v>
      </c>
      <c r="AP590">
        <f t="shared" si="3085"/>
        <v>0</v>
      </c>
      <c r="AQ590">
        <f t="shared" si="3085"/>
        <v>0</v>
      </c>
      <c r="AR590">
        <f t="shared" si="3085"/>
        <v>0</v>
      </c>
      <c r="AS590">
        <f t="shared" si="3085"/>
        <v>0</v>
      </c>
      <c r="AT590">
        <f t="shared" si="3085"/>
        <v>0</v>
      </c>
      <c r="AU590">
        <f t="shared" si="3085"/>
        <v>0</v>
      </c>
      <c r="AV590">
        <f t="shared" si="3085"/>
        <v>0</v>
      </c>
      <c r="AW590">
        <f t="shared" si="3085"/>
        <v>0</v>
      </c>
      <c r="AX590">
        <f t="shared" si="3085"/>
        <v>0</v>
      </c>
      <c r="AY590">
        <f t="shared" si="3085"/>
        <v>0</v>
      </c>
      <c r="AZ590">
        <f t="shared" si="3085"/>
        <v>0</v>
      </c>
      <c r="BA590">
        <f t="shared" si="3085"/>
        <v>0</v>
      </c>
      <c r="BB590">
        <f t="shared" si="3085"/>
        <v>0</v>
      </c>
      <c r="BC590">
        <f t="shared" si="3085"/>
        <v>0</v>
      </c>
      <c r="BD590">
        <f t="shared" si="3085"/>
        <v>0</v>
      </c>
      <c r="BE590">
        <f t="shared" si="3085"/>
        <v>0</v>
      </c>
      <c r="BF590">
        <f t="shared" si="3085"/>
        <v>0</v>
      </c>
      <c r="BG590">
        <f t="shared" si="2778"/>
        <v>0</v>
      </c>
      <c r="BH590">
        <f t="shared" ref="BH590:BI590" si="3086">IF($T590&lt;BH$18,BG590+1,IF(BH$18=$T590,1,0))</f>
        <v>0</v>
      </c>
      <c r="BI590">
        <f t="shared" si="3086"/>
        <v>0</v>
      </c>
      <c r="BJ590">
        <f t="shared" si="2780"/>
        <v>0</v>
      </c>
      <c r="BK590">
        <f t="shared" ref="BK590:BO590" si="3087">IF(BK$18&gt;$D$10,0,IF($T590&lt;BK$18,BJ590+1,IF(BK$18=$T590,1,0)))</f>
        <v>0</v>
      </c>
      <c r="BL590">
        <f t="shared" si="3087"/>
        <v>0</v>
      </c>
      <c r="BM590">
        <f t="shared" si="3087"/>
        <v>0</v>
      </c>
      <c r="BN590">
        <f t="shared" si="3087"/>
        <v>0</v>
      </c>
      <c r="BO590">
        <f t="shared" si="3087"/>
        <v>0</v>
      </c>
      <c r="BP590">
        <f t="shared" si="2782"/>
        <v>0</v>
      </c>
      <c r="BQ590">
        <f t="shared" si="2783"/>
        <v>0</v>
      </c>
      <c r="BR590">
        <f t="shared" si="2784"/>
        <v>0</v>
      </c>
      <c r="BS590">
        <f t="shared" si="2785"/>
        <v>0</v>
      </c>
      <c r="BT590">
        <f t="shared" si="2786"/>
        <v>0</v>
      </c>
      <c r="BU590">
        <f t="shared" si="2787"/>
        <v>0</v>
      </c>
      <c r="BV590">
        <f t="shared" si="2788"/>
        <v>0</v>
      </c>
      <c r="BW590">
        <f t="shared" si="2789"/>
        <v>0</v>
      </c>
      <c r="BX590">
        <f t="shared" si="2790"/>
        <v>0</v>
      </c>
      <c r="BY590">
        <f t="shared" si="2791"/>
        <v>0</v>
      </c>
      <c r="BZ590">
        <f t="shared" si="2792"/>
        <v>0</v>
      </c>
      <c r="CA590">
        <f t="shared" si="2793"/>
        <v>0</v>
      </c>
      <c r="CB590">
        <f t="shared" si="2794"/>
        <v>0</v>
      </c>
      <c r="CC590">
        <f t="shared" si="2795"/>
        <v>0</v>
      </c>
      <c r="CD590">
        <f t="shared" si="2796"/>
        <v>0</v>
      </c>
      <c r="CE590">
        <f t="shared" si="2797"/>
        <v>0</v>
      </c>
      <c r="CF590">
        <f t="shared" si="2798"/>
        <v>0</v>
      </c>
      <c r="CG590">
        <f t="shared" si="2799"/>
        <v>0</v>
      </c>
      <c r="CH590">
        <f t="shared" si="2800"/>
        <v>0</v>
      </c>
      <c r="CI590">
        <f t="shared" si="2801"/>
        <v>0</v>
      </c>
      <c r="CJ590">
        <f t="shared" si="2802"/>
        <v>0</v>
      </c>
      <c r="CK590">
        <f t="shared" si="2803"/>
        <v>0</v>
      </c>
      <c r="CL590">
        <f t="shared" si="2804"/>
        <v>0</v>
      </c>
      <c r="CM590">
        <f t="shared" si="2805"/>
        <v>0</v>
      </c>
      <c r="CN590">
        <f t="shared" si="2806"/>
        <v>0</v>
      </c>
      <c r="CO590">
        <f t="shared" si="2807"/>
        <v>0</v>
      </c>
      <c r="CP590">
        <f t="shared" si="2808"/>
        <v>0</v>
      </c>
      <c r="CQ590">
        <f t="shared" si="2809"/>
        <v>0</v>
      </c>
      <c r="CR590">
        <f t="shared" si="2810"/>
        <v>0</v>
      </c>
      <c r="CS590">
        <f t="shared" si="2811"/>
        <v>0</v>
      </c>
      <c r="CT590" t="str">
        <f t="shared" si="2812"/>
        <v/>
      </c>
      <c r="CU590" t="str">
        <f t="shared" si="2813"/>
        <v/>
      </c>
      <c r="CV590" t="str">
        <f t="shared" si="2814"/>
        <v/>
      </c>
      <c r="CW590" t="str">
        <f t="shared" si="2815"/>
        <v/>
      </c>
      <c r="CX590" t="str">
        <f t="shared" si="2816"/>
        <v/>
      </c>
      <c r="CY590" t="str">
        <f t="shared" si="2817"/>
        <v/>
      </c>
      <c r="CZ590" t="str">
        <f t="shared" si="2818"/>
        <v/>
      </c>
      <c r="DA590" t="str">
        <f t="shared" si="2819"/>
        <v/>
      </c>
      <c r="DB590" t="str">
        <f t="shared" si="2820"/>
        <v/>
      </c>
      <c r="DC590" t="str">
        <f t="shared" si="2821"/>
        <v/>
      </c>
      <c r="DD590" t="str">
        <f t="shared" si="2822"/>
        <v/>
      </c>
      <c r="DE590" t="str">
        <f t="shared" si="2823"/>
        <v/>
      </c>
      <c r="DF590" t="str">
        <f t="shared" si="2824"/>
        <v/>
      </c>
      <c r="DG590" t="str">
        <f t="shared" si="2825"/>
        <v/>
      </c>
      <c r="DH590" t="str">
        <f t="shared" si="2826"/>
        <v/>
      </c>
      <c r="DI590" t="str">
        <f t="shared" si="2827"/>
        <v/>
      </c>
      <c r="DJ590" t="str">
        <f t="shared" si="2828"/>
        <v/>
      </c>
      <c r="DK590" t="str">
        <f t="shared" si="2829"/>
        <v/>
      </c>
      <c r="DL590" t="str">
        <f t="shared" si="2830"/>
        <v/>
      </c>
      <c r="DM590" t="str">
        <f t="shared" si="2831"/>
        <v/>
      </c>
      <c r="DN590" t="str">
        <f t="shared" si="2832"/>
        <v/>
      </c>
      <c r="DO590" t="str">
        <f t="shared" si="2833"/>
        <v/>
      </c>
      <c r="DP590" t="str">
        <f t="shared" si="2834"/>
        <v/>
      </c>
      <c r="DQ590" t="str">
        <f t="shared" si="2835"/>
        <v/>
      </c>
      <c r="DR590" t="str">
        <f t="shared" si="2836"/>
        <v/>
      </c>
      <c r="DS590" t="str">
        <f t="shared" si="2837"/>
        <v/>
      </c>
      <c r="DT590" t="str">
        <f t="shared" si="2838"/>
        <v/>
      </c>
      <c r="DU590" t="str">
        <f t="shared" si="2839"/>
        <v/>
      </c>
      <c r="DV590" t="str">
        <f t="shared" si="2840"/>
        <v/>
      </c>
      <c r="DW590" t="str">
        <f t="shared" si="2841"/>
        <v/>
      </c>
      <c r="DX590" t="str">
        <f t="shared" si="2842"/>
        <v/>
      </c>
      <c r="DY590" t="str">
        <f t="shared" si="2843"/>
        <v/>
      </c>
      <c r="DZ590" t="str">
        <f t="shared" si="2844"/>
        <v/>
      </c>
      <c r="EA590" t="str">
        <f t="shared" si="2845"/>
        <v/>
      </c>
      <c r="EB590" t="str">
        <f t="shared" si="2846"/>
        <v/>
      </c>
      <c r="EC590" t="str">
        <f t="shared" si="2847"/>
        <v/>
      </c>
      <c r="ED590" t="str">
        <f t="shared" si="2848"/>
        <v/>
      </c>
      <c r="EE590" t="str">
        <f t="shared" si="2849"/>
        <v/>
      </c>
      <c r="EF590" t="str">
        <f t="shared" si="2850"/>
        <v/>
      </c>
      <c r="EG590" t="str">
        <f t="shared" si="2851"/>
        <v/>
      </c>
      <c r="EH590">
        <f t="shared" si="2852"/>
        <v>0</v>
      </c>
      <c r="EI590">
        <f t="shared" si="2853"/>
        <v>0</v>
      </c>
      <c r="EJ590">
        <f t="shared" si="2854"/>
        <v>0</v>
      </c>
      <c r="EK590" t="str">
        <f t="shared" si="2855"/>
        <v/>
      </c>
      <c r="EL590" t="str">
        <f t="shared" si="2856"/>
        <v/>
      </c>
      <c r="EM590" t="str">
        <f t="shared" si="2857"/>
        <v/>
      </c>
      <c r="EN590" s="2">
        <f t="shared" si="2858"/>
        <v>0</v>
      </c>
      <c r="EO590" s="1">
        <f t="shared" si="2859"/>
        <v>0</v>
      </c>
    </row>
    <row r="591" spans="1:145" ht="15" thickBot="1" x14ac:dyDescent="0.25">
      <c r="A591" s="14">
        <v>572</v>
      </c>
      <c r="B591" s="65" t="str">
        <f t="shared" ref="B591" si="3088">IF(AND(C591="",D591="",E591),"",A591)</f>
        <v/>
      </c>
      <c r="C591" s="63"/>
      <c r="D591" s="63"/>
      <c r="E591" s="64"/>
      <c r="F591" s="67" t="str">
        <f t="shared" si="2768"/>
        <v/>
      </c>
      <c r="G591" s="68" t="str">
        <f t="shared" si="2769"/>
        <v/>
      </c>
      <c r="H591" t="str">
        <f>IF(I591=1,NastaveniIPV!$I$48&amp;""&amp;$D$10,IF(I591=2,NastaveniIPV!$I$47,IF(J591=1,NastaveniIPV!$I$52,"")))</f>
        <v/>
      </c>
      <c r="I591" s="81" t="str">
        <f t="shared" si="2770"/>
        <v/>
      </c>
      <c r="J591" s="14" t="str">
        <f t="shared" si="2771"/>
        <v/>
      </c>
      <c r="O591">
        <v>572</v>
      </c>
      <c r="P591" s="1">
        <f t="shared" si="2772"/>
        <v>0</v>
      </c>
      <c r="Q591">
        <f t="shared" si="2773"/>
        <v>0</v>
      </c>
      <c r="R591" s="38" t="str">
        <f t="shared" si="2774"/>
        <v/>
      </c>
      <c r="S591" t="str">
        <f t="shared" si="2775"/>
        <v/>
      </c>
      <c r="T591" s="38" t="str">
        <f t="shared" si="2776"/>
        <v/>
      </c>
      <c r="W591">
        <f>NastaveniIPV!$D$47</f>
        <v>0.02</v>
      </c>
      <c r="X591">
        <f>NastaveniIPV!$D$48</f>
        <v>0.06</v>
      </c>
      <c r="Y591">
        <f>NastaveniIPV!$D$49</f>
        <v>0.06</v>
      </c>
      <c r="Z591">
        <f>NastaveniIPV!$D$50</f>
        <v>0.06</v>
      </c>
      <c r="AA591">
        <f>NastaveniIPV!$D$51</f>
        <v>1.7999999999999999E-2</v>
      </c>
      <c r="AB591">
        <f>NastaveniIPV!$D$52</f>
        <v>0.01</v>
      </c>
      <c r="AC591">
        <f>NastaveniIPV!$D$53</f>
        <v>0.01</v>
      </c>
      <c r="AD591">
        <f>NastaveniIPV!$D$54</f>
        <v>0.01</v>
      </c>
      <c r="AE591">
        <f>NastaveniIPV!$D$55</f>
        <v>0.01</v>
      </c>
      <c r="AF591">
        <f>NastaveniIPV!$D$56</f>
        <v>0.01</v>
      </c>
      <c r="AG591">
        <f t="shared" ref="AG591:BF591" si="3089">IF($T591=AG$18,1,IF(AG$18&lt;$T591,0,AF591+1))</f>
        <v>0</v>
      </c>
      <c r="AH591">
        <f t="shared" si="3089"/>
        <v>0</v>
      </c>
      <c r="AI591">
        <f t="shared" si="3089"/>
        <v>0</v>
      </c>
      <c r="AJ591">
        <f t="shared" si="3089"/>
        <v>0</v>
      </c>
      <c r="AK591">
        <f t="shared" si="3089"/>
        <v>0</v>
      </c>
      <c r="AL591">
        <f t="shared" si="3089"/>
        <v>0</v>
      </c>
      <c r="AM591">
        <f t="shared" si="3089"/>
        <v>0</v>
      </c>
      <c r="AN591">
        <f t="shared" si="3089"/>
        <v>0</v>
      </c>
      <c r="AO591">
        <f t="shared" si="3089"/>
        <v>0</v>
      </c>
      <c r="AP591">
        <f t="shared" si="3089"/>
        <v>0</v>
      </c>
      <c r="AQ591">
        <f t="shared" si="3089"/>
        <v>0</v>
      </c>
      <c r="AR591">
        <f t="shared" si="3089"/>
        <v>0</v>
      </c>
      <c r="AS591">
        <f t="shared" si="3089"/>
        <v>0</v>
      </c>
      <c r="AT591">
        <f t="shared" si="3089"/>
        <v>0</v>
      </c>
      <c r="AU591">
        <f t="shared" si="3089"/>
        <v>0</v>
      </c>
      <c r="AV591">
        <f t="shared" si="3089"/>
        <v>0</v>
      </c>
      <c r="AW591">
        <f t="shared" si="3089"/>
        <v>0</v>
      </c>
      <c r="AX591">
        <f t="shared" si="3089"/>
        <v>0</v>
      </c>
      <c r="AY591">
        <f t="shared" si="3089"/>
        <v>0</v>
      </c>
      <c r="AZ591">
        <f t="shared" si="3089"/>
        <v>0</v>
      </c>
      <c r="BA591">
        <f t="shared" si="3089"/>
        <v>0</v>
      </c>
      <c r="BB591">
        <f t="shared" si="3089"/>
        <v>0</v>
      </c>
      <c r="BC591">
        <f t="shared" si="3089"/>
        <v>0</v>
      </c>
      <c r="BD591">
        <f t="shared" si="3089"/>
        <v>0</v>
      </c>
      <c r="BE591">
        <f t="shared" si="3089"/>
        <v>0</v>
      </c>
      <c r="BF591">
        <f t="shared" si="3089"/>
        <v>0</v>
      </c>
      <c r="BG591">
        <f t="shared" si="2778"/>
        <v>0</v>
      </c>
      <c r="BH591">
        <f t="shared" ref="BH591:BI591" si="3090">IF($T591&lt;BH$18,BG591+1,IF(BH$18=$T591,1,0))</f>
        <v>0</v>
      </c>
      <c r="BI591">
        <f t="shared" si="3090"/>
        <v>0</v>
      </c>
      <c r="BJ591">
        <f t="shared" si="2780"/>
        <v>0</v>
      </c>
      <c r="BK591">
        <f t="shared" ref="BK591:BO591" si="3091">IF(BK$18&gt;$D$10,0,IF($T591&lt;BK$18,BJ591+1,IF(BK$18=$T591,1,0)))</f>
        <v>0</v>
      </c>
      <c r="BL591">
        <f t="shared" si="3091"/>
        <v>0</v>
      </c>
      <c r="BM591">
        <f t="shared" si="3091"/>
        <v>0</v>
      </c>
      <c r="BN591">
        <f t="shared" si="3091"/>
        <v>0</v>
      </c>
      <c r="BO591">
        <f t="shared" si="3091"/>
        <v>0</v>
      </c>
      <c r="BP591">
        <f t="shared" si="2782"/>
        <v>0</v>
      </c>
      <c r="BQ591">
        <f t="shared" si="2783"/>
        <v>0</v>
      </c>
      <c r="BR591">
        <f t="shared" si="2784"/>
        <v>0</v>
      </c>
      <c r="BS591">
        <f t="shared" si="2785"/>
        <v>0</v>
      </c>
      <c r="BT591">
        <f t="shared" si="2786"/>
        <v>0</v>
      </c>
      <c r="BU591">
        <f t="shared" si="2787"/>
        <v>0</v>
      </c>
      <c r="BV591">
        <f t="shared" si="2788"/>
        <v>0</v>
      </c>
      <c r="BW591">
        <f t="shared" si="2789"/>
        <v>0</v>
      </c>
      <c r="BX591">
        <f t="shared" si="2790"/>
        <v>0</v>
      </c>
      <c r="BY591">
        <f t="shared" si="2791"/>
        <v>0</v>
      </c>
      <c r="BZ591">
        <f t="shared" si="2792"/>
        <v>0</v>
      </c>
      <c r="CA591">
        <f t="shared" si="2793"/>
        <v>0</v>
      </c>
      <c r="CB591">
        <f t="shared" si="2794"/>
        <v>0</v>
      </c>
      <c r="CC591">
        <f t="shared" si="2795"/>
        <v>0</v>
      </c>
      <c r="CD591">
        <f t="shared" si="2796"/>
        <v>0</v>
      </c>
      <c r="CE591">
        <f t="shared" si="2797"/>
        <v>0</v>
      </c>
      <c r="CF591">
        <f t="shared" si="2798"/>
        <v>0</v>
      </c>
      <c r="CG591">
        <f t="shared" si="2799"/>
        <v>0</v>
      </c>
      <c r="CH591">
        <f t="shared" si="2800"/>
        <v>0</v>
      </c>
      <c r="CI591">
        <f t="shared" si="2801"/>
        <v>0</v>
      </c>
      <c r="CJ591">
        <f t="shared" si="2802"/>
        <v>0</v>
      </c>
      <c r="CK591">
        <f t="shared" si="2803"/>
        <v>0</v>
      </c>
      <c r="CL591">
        <f t="shared" si="2804"/>
        <v>0</v>
      </c>
      <c r="CM591">
        <f t="shared" si="2805"/>
        <v>0</v>
      </c>
      <c r="CN591">
        <f t="shared" si="2806"/>
        <v>0</v>
      </c>
      <c r="CO591">
        <f t="shared" si="2807"/>
        <v>0</v>
      </c>
      <c r="CP591">
        <f t="shared" si="2808"/>
        <v>0</v>
      </c>
      <c r="CQ591">
        <f t="shared" si="2809"/>
        <v>0</v>
      </c>
      <c r="CR591">
        <f t="shared" si="2810"/>
        <v>0</v>
      </c>
      <c r="CS591">
        <f t="shared" si="2811"/>
        <v>0</v>
      </c>
      <c r="CT591" t="str">
        <f t="shared" si="2812"/>
        <v/>
      </c>
      <c r="CU591" t="str">
        <f t="shared" si="2813"/>
        <v/>
      </c>
      <c r="CV591" t="str">
        <f t="shared" si="2814"/>
        <v/>
      </c>
      <c r="CW591" t="str">
        <f t="shared" si="2815"/>
        <v/>
      </c>
      <c r="CX591" t="str">
        <f t="shared" si="2816"/>
        <v/>
      </c>
      <c r="CY591" t="str">
        <f t="shared" si="2817"/>
        <v/>
      </c>
      <c r="CZ591" t="str">
        <f t="shared" si="2818"/>
        <v/>
      </c>
      <c r="DA591" t="str">
        <f t="shared" si="2819"/>
        <v/>
      </c>
      <c r="DB591" t="str">
        <f t="shared" si="2820"/>
        <v/>
      </c>
      <c r="DC591" t="str">
        <f t="shared" si="2821"/>
        <v/>
      </c>
      <c r="DD591" t="str">
        <f t="shared" si="2822"/>
        <v/>
      </c>
      <c r="DE591" t="str">
        <f t="shared" si="2823"/>
        <v/>
      </c>
      <c r="DF591" t="str">
        <f t="shared" si="2824"/>
        <v/>
      </c>
      <c r="DG591" t="str">
        <f t="shared" si="2825"/>
        <v/>
      </c>
      <c r="DH591" t="str">
        <f t="shared" si="2826"/>
        <v/>
      </c>
      <c r="DI591" t="str">
        <f t="shared" si="2827"/>
        <v/>
      </c>
      <c r="DJ591" t="str">
        <f t="shared" si="2828"/>
        <v/>
      </c>
      <c r="DK591" t="str">
        <f t="shared" si="2829"/>
        <v/>
      </c>
      <c r="DL591" t="str">
        <f t="shared" si="2830"/>
        <v/>
      </c>
      <c r="DM591" t="str">
        <f t="shared" si="2831"/>
        <v/>
      </c>
      <c r="DN591" t="str">
        <f t="shared" si="2832"/>
        <v/>
      </c>
      <c r="DO591" t="str">
        <f t="shared" si="2833"/>
        <v/>
      </c>
      <c r="DP591" t="str">
        <f t="shared" si="2834"/>
        <v/>
      </c>
      <c r="DQ591" t="str">
        <f t="shared" si="2835"/>
        <v/>
      </c>
      <c r="DR591" t="str">
        <f t="shared" si="2836"/>
        <v/>
      </c>
      <c r="DS591" t="str">
        <f t="shared" si="2837"/>
        <v/>
      </c>
      <c r="DT591" t="str">
        <f t="shared" si="2838"/>
        <v/>
      </c>
      <c r="DU591" t="str">
        <f t="shared" si="2839"/>
        <v/>
      </c>
      <c r="DV591" t="str">
        <f t="shared" si="2840"/>
        <v/>
      </c>
      <c r="DW591" t="str">
        <f t="shared" si="2841"/>
        <v/>
      </c>
      <c r="DX591" t="str">
        <f t="shared" si="2842"/>
        <v/>
      </c>
      <c r="DY591" t="str">
        <f t="shared" si="2843"/>
        <v/>
      </c>
      <c r="DZ591" t="str">
        <f t="shared" si="2844"/>
        <v/>
      </c>
      <c r="EA591" t="str">
        <f t="shared" si="2845"/>
        <v/>
      </c>
      <c r="EB591" t="str">
        <f t="shared" si="2846"/>
        <v/>
      </c>
      <c r="EC591" t="str">
        <f t="shared" si="2847"/>
        <v/>
      </c>
      <c r="ED591" t="str">
        <f t="shared" si="2848"/>
        <v/>
      </c>
      <c r="EE591" t="str">
        <f t="shared" si="2849"/>
        <v/>
      </c>
      <c r="EF591" t="str">
        <f t="shared" si="2850"/>
        <v/>
      </c>
      <c r="EG591" t="str">
        <f t="shared" si="2851"/>
        <v/>
      </c>
      <c r="EH591">
        <f t="shared" si="2852"/>
        <v>0</v>
      </c>
      <c r="EI591">
        <f t="shared" si="2853"/>
        <v>0</v>
      </c>
      <c r="EJ591">
        <f t="shared" si="2854"/>
        <v>0</v>
      </c>
      <c r="EK591" t="str">
        <f t="shared" si="2855"/>
        <v/>
      </c>
      <c r="EL591" t="str">
        <f t="shared" si="2856"/>
        <v/>
      </c>
      <c r="EM591" t="str">
        <f t="shared" si="2857"/>
        <v/>
      </c>
      <c r="EN591" s="2">
        <f t="shared" si="2858"/>
        <v>0</v>
      </c>
      <c r="EO591" s="1">
        <f t="shared" si="2859"/>
        <v>0</v>
      </c>
    </row>
    <row r="592" spans="1:145" ht="15" thickBot="1" x14ac:dyDescent="0.25">
      <c r="A592" s="14">
        <v>573</v>
      </c>
      <c r="B592" s="65" t="str">
        <f t="shared" ref="B592" si="3092">IF(AND(C592="",D592="",E592=""),"",A592)</f>
        <v/>
      </c>
      <c r="C592" s="61"/>
      <c r="D592" s="62"/>
      <c r="E592" s="61"/>
      <c r="F592" s="67" t="str">
        <f t="shared" si="2768"/>
        <v/>
      </c>
      <c r="G592" s="68" t="str">
        <f t="shared" si="2769"/>
        <v/>
      </c>
      <c r="H592" t="str">
        <f>IF(I592=1,NastaveniIPV!$I$48&amp;""&amp;$D$10,IF(I592=2,NastaveniIPV!$I$47,IF(J592=1,NastaveniIPV!$I$52,"")))</f>
        <v/>
      </c>
      <c r="I592" s="81" t="str">
        <f t="shared" si="2770"/>
        <v/>
      </c>
      <c r="J592" s="14" t="str">
        <f t="shared" si="2771"/>
        <v/>
      </c>
      <c r="O592">
        <v>573</v>
      </c>
      <c r="P592" s="1">
        <f t="shared" si="2772"/>
        <v>0</v>
      </c>
      <c r="Q592">
        <f t="shared" si="2773"/>
        <v>0</v>
      </c>
      <c r="R592" s="38" t="str">
        <f t="shared" si="2774"/>
        <v/>
      </c>
      <c r="S592" t="str">
        <f t="shared" si="2775"/>
        <v/>
      </c>
      <c r="T592" s="38" t="str">
        <f t="shared" si="2776"/>
        <v/>
      </c>
      <c r="W592">
        <f>NastaveniIPV!$D$47</f>
        <v>0.02</v>
      </c>
      <c r="X592">
        <f>NastaveniIPV!$D$48</f>
        <v>0.06</v>
      </c>
      <c r="Y592">
        <f>NastaveniIPV!$D$49</f>
        <v>0.06</v>
      </c>
      <c r="Z592">
        <f>NastaveniIPV!$D$50</f>
        <v>0.06</v>
      </c>
      <c r="AA592">
        <f>NastaveniIPV!$D$51</f>
        <v>1.7999999999999999E-2</v>
      </c>
      <c r="AB592">
        <f>NastaveniIPV!$D$52</f>
        <v>0.01</v>
      </c>
      <c r="AC592">
        <f>NastaveniIPV!$D$53</f>
        <v>0.01</v>
      </c>
      <c r="AD592">
        <f>NastaveniIPV!$D$54</f>
        <v>0.01</v>
      </c>
      <c r="AE592">
        <f>NastaveniIPV!$D$55</f>
        <v>0.01</v>
      </c>
      <c r="AF592">
        <f>NastaveniIPV!$D$56</f>
        <v>0.01</v>
      </c>
      <c r="AG592">
        <f t="shared" ref="AG592:BF592" si="3093">IF($T592=AG$18,1,IF(AG$18&lt;$T592,0,AF592+1))</f>
        <v>0</v>
      </c>
      <c r="AH592">
        <f t="shared" si="3093"/>
        <v>0</v>
      </c>
      <c r="AI592">
        <f t="shared" si="3093"/>
        <v>0</v>
      </c>
      <c r="AJ592">
        <f t="shared" si="3093"/>
        <v>0</v>
      </c>
      <c r="AK592">
        <f t="shared" si="3093"/>
        <v>0</v>
      </c>
      <c r="AL592">
        <f t="shared" si="3093"/>
        <v>0</v>
      </c>
      <c r="AM592">
        <f t="shared" si="3093"/>
        <v>0</v>
      </c>
      <c r="AN592">
        <f t="shared" si="3093"/>
        <v>0</v>
      </c>
      <c r="AO592">
        <f t="shared" si="3093"/>
        <v>0</v>
      </c>
      <c r="AP592">
        <f t="shared" si="3093"/>
        <v>0</v>
      </c>
      <c r="AQ592">
        <f t="shared" si="3093"/>
        <v>0</v>
      </c>
      <c r="AR592">
        <f t="shared" si="3093"/>
        <v>0</v>
      </c>
      <c r="AS592">
        <f t="shared" si="3093"/>
        <v>0</v>
      </c>
      <c r="AT592">
        <f t="shared" si="3093"/>
        <v>0</v>
      </c>
      <c r="AU592">
        <f t="shared" si="3093"/>
        <v>0</v>
      </c>
      <c r="AV592">
        <f t="shared" si="3093"/>
        <v>0</v>
      </c>
      <c r="AW592">
        <f t="shared" si="3093"/>
        <v>0</v>
      </c>
      <c r="AX592">
        <f t="shared" si="3093"/>
        <v>0</v>
      </c>
      <c r="AY592">
        <f t="shared" si="3093"/>
        <v>0</v>
      </c>
      <c r="AZ592">
        <f t="shared" si="3093"/>
        <v>0</v>
      </c>
      <c r="BA592">
        <f t="shared" si="3093"/>
        <v>0</v>
      </c>
      <c r="BB592">
        <f t="shared" si="3093"/>
        <v>0</v>
      </c>
      <c r="BC592">
        <f t="shared" si="3093"/>
        <v>0</v>
      </c>
      <c r="BD592">
        <f t="shared" si="3093"/>
        <v>0</v>
      </c>
      <c r="BE592">
        <f t="shared" si="3093"/>
        <v>0</v>
      </c>
      <c r="BF592">
        <f t="shared" si="3093"/>
        <v>0</v>
      </c>
      <c r="BG592">
        <f t="shared" si="2778"/>
        <v>0</v>
      </c>
      <c r="BH592">
        <f t="shared" ref="BH592:BI592" si="3094">IF($T592&lt;BH$18,BG592+1,IF(BH$18=$T592,1,0))</f>
        <v>0</v>
      </c>
      <c r="BI592">
        <f t="shared" si="3094"/>
        <v>0</v>
      </c>
      <c r="BJ592">
        <f t="shared" si="2780"/>
        <v>0</v>
      </c>
      <c r="BK592">
        <f t="shared" ref="BK592:BO592" si="3095">IF(BK$18&gt;$D$10,0,IF($T592&lt;BK$18,BJ592+1,IF(BK$18=$T592,1,0)))</f>
        <v>0</v>
      </c>
      <c r="BL592">
        <f t="shared" si="3095"/>
        <v>0</v>
      </c>
      <c r="BM592">
        <f t="shared" si="3095"/>
        <v>0</v>
      </c>
      <c r="BN592">
        <f t="shared" si="3095"/>
        <v>0</v>
      </c>
      <c r="BO592">
        <f t="shared" si="3095"/>
        <v>0</v>
      </c>
      <c r="BP592">
        <f t="shared" si="2782"/>
        <v>0</v>
      </c>
      <c r="BQ592">
        <f t="shared" si="2783"/>
        <v>0</v>
      </c>
      <c r="BR592">
        <f t="shared" si="2784"/>
        <v>0</v>
      </c>
      <c r="BS592">
        <f t="shared" si="2785"/>
        <v>0</v>
      </c>
      <c r="BT592">
        <f t="shared" si="2786"/>
        <v>0</v>
      </c>
      <c r="BU592">
        <f t="shared" si="2787"/>
        <v>0</v>
      </c>
      <c r="BV592">
        <f t="shared" si="2788"/>
        <v>0</v>
      </c>
      <c r="BW592">
        <f t="shared" si="2789"/>
        <v>0</v>
      </c>
      <c r="BX592">
        <f t="shared" si="2790"/>
        <v>0</v>
      </c>
      <c r="BY592">
        <f t="shared" si="2791"/>
        <v>0</v>
      </c>
      <c r="BZ592">
        <f t="shared" si="2792"/>
        <v>0</v>
      </c>
      <c r="CA592">
        <f t="shared" si="2793"/>
        <v>0</v>
      </c>
      <c r="CB592">
        <f t="shared" si="2794"/>
        <v>0</v>
      </c>
      <c r="CC592">
        <f t="shared" si="2795"/>
        <v>0</v>
      </c>
      <c r="CD592">
        <f t="shared" si="2796"/>
        <v>0</v>
      </c>
      <c r="CE592">
        <f t="shared" si="2797"/>
        <v>0</v>
      </c>
      <c r="CF592">
        <f t="shared" si="2798"/>
        <v>0</v>
      </c>
      <c r="CG592">
        <f t="shared" si="2799"/>
        <v>0</v>
      </c>
      <c r="CH592">
        <f t="shared" si="2800"/>
        <v>0</v>
      </c>
      <c r="CI592">
        <f t="shared" si="2801"/>
        <v>0</v>
      </c>
      <c r="CJ592">
        <f t="shared" si="2802"/>
        <v>0</v>
      </c>
      <c r="CK592">
        <f t="shared" si="2803"/>
        <v>0</v>
      </c>
      <c r="CL592">
        <f t="shared" si="2804"/>
        <v>0</v>
      </c>
      <c r="CM592">
        <f t="shared" si="2805"/>
        <v>0</v>
      </c>
      <c r="CN592">
        <f t="shared" si="2806"/>
        <v>0</v>
      </c>
      <c r="CO592">
        <f t="shared" si="2807"/>
        <v>0</v>
      </c>
      <c r="CP592">
        <f t="shared" si="2808"/>
        <v>0</v>
      </c>
      <c r="CQ592">
        <f t="shared" si="2809"/>
        <v>0</v>
      </c>
      <c r="CR592">
        <f t="shared" si="2810"/>
        <v>0</v>
      </c>
      <c r="CS592">
        <f t="shared" si="2811"/>
        <v>0</v>
      </c>
      <c r="CT592" t="str">
        <f t="shared" si="2812"/>
        <v/>
      </c>
      <c r="CU592" t="str">
        <f t="shared" si="2813"/>
        <v/>
      </c>
      <c r="CV592" t="str">
        <f t="shared" si="2814"/>
        <v/>
      </c>
      <c r="CW592" t="str">
        <f t="shared" si="2815"/>
        <v/>
      </c>
      <c r="CX592" t="str">
        <f t="shared" si="2816"/>
        <v/>
      </c>
      <c r="CY592" t="str">
        <f t="shared" si="2817"/>
        <v/>
      </c>
      <c r="CZ592" t="str">
        <f t="shared" si="2818"/>
        <v/>
      </c>
      <c r="DA592" t="str">
        <f t="shared" si="2819"/>
        <v/>
      </c>
      <c r="DB592" t="str">
        <f t="shared" si="2820"/>
        <v/>
      </c>
      <c r="DC592" t="str">
        <f t="shared" si="2821"/>
        <v/>
      </c>
      <c r="DD592" t="str">
        <f t="shared" si="2822"/>
        <v/>
      </c>
      <c r="DE592" t="str">
        <f t="shared" si="2823"/>
        <v/>
      </c>
      <c r="DF592" t="str">
        <f t="shared" si="2824"/>
        <v/>
      </c>
      <c r="DG592" t="str">
        <f t="shared" si="2825"/>
        <v/>
      </c>
      <c r="DH592" t="str">
        <f t="shared" si="2826"/>
        <v/>
      </c>
      <c r="DI592" t="str">
        <f t="shared" si="2827"/>
        <v/>
      </c>
      <c r="DJ592" t="str">
        <f t="shared" si="2828"/>
        <v/>
      </c>
      <c r="DK592" t="str">
        <f t="shared" si="2829"/>
        <v/>
      </c>
      <c r="DL592" t="str">
        <f t="shared" si="2830"/>
        <v/>
      </c>
      <c r="DM592" t="str">
        <f t="shared" si="2831"/>
        <v/>
      </c>
      <c r="DN592" t="str">
        <f t="shared" si="2832"/>
        <v/>
      </c>
      <c r="DO592" t="str">
        <f t="shared" si="2833"/>
        <v/>
      </c>
      <c r="DP592" t="str">
        <f t="shared" si="2834"/>
        <v/>
      </c>
      <c r="DQ592" t="str">
        <f t="shared" si="2835"/>
        <v/>
      </c>
      <c r="DR592" t="str">
        <f t="shared" si="2836"/>
        <v/>
      </c>
      <c r="DS592" t="str">
        <f t="shared" si="2837"/>
        <v/>
      </c>
      <c r="DT592" t="str">
        <f t="shared" si="2838"/>
        <v/>
      </c>
      <c r="DU592" t="str">
        <f t="shared" si="2839"/>
        <v/>
      </c>
      <c r="DV592" t="str">
        <f t="shared" si="2840"/>
        <v/>
      </c>
      <c r="DW592" t="str">
        <f t="shared" si="2841"/>
        <v/>
      </c>
      <c r="DX592" t="str">
        <f t="shared" si="2842"/>
        <v/>
      </c>
      <c r="DY592" t="str">
        <f t="shared" si="2843"/>
        <v/>
      </c>
      <c r="DZ592" t="str">
        <f t="shared" si="2844"/>
        <v/>
      </c>
      <c r="EA592" t="str">
        <f t="shared" si="2845"/>
        <v/>
      </c>
      <c r="EB592" t="str">
        <f t="shared" si="2846"/>
        <v/>
      </c>
      <c r="EC592" t="str">
        <f t="shared" si="2847"/>
        <v/>
      </c>
      <c r="ED592" t="str">
        <f t="shared" si="2848"/>
        <v/>
      </c>
      <c r="EE592" t="str">
        <f t="shared" si="2849"/>
        <v/>
      </c>
      <c r="EF592" t="str">
        <f t="shared" si="2850"/>
        <v/>
      </c>
      <c r="EG592" t="str">
        <f t="shared" si="2851"/>
        <v/>
      </c>
      <c r="EH592">
        <f t="shared" si="2852"/>
        <v>0</v>
      </c>
      <c r="EI592">
        <f t="shared" si="2853"/>
        <v>0</v>
      </c>
      <c r="EJ592">
        <f t="shared" si="2854"/>
        <v>0</v>
      </c>
      <c r="EK592" t="str">
        <f t="shared" si="2855"/>
        <v/>
      </c>
      <c r="EL592" t="str">
        <f t="shared" si="2856"/>
        <v/>
      </c>
      <c r="EM592" t="str">
        <f t="shared" si="2857"/>
        <v/>
      </c>
      <c r="EN592" s="2">
        <f t="shared" si="2858"/>
        <v>0</v>
      </c>
      <c r="EO592" s="1">
        <f t="shared" si="2859"/>
        <v>0</v>
      </c>
    </row>
    <row r="593" spans="1:145" ht="15" thickBot="1" x14ac:dyDescent="0.25">
      <c r="A593" s="14">
        <v>574</v>
      </c>
      <c r="B593" s="65" t="str">
        <f t="shared" ref="B593" si="3096">IF(AND(C593="",D593="",E593),"",A593)</f>
        <v/>
      </c>
      <c r="C593" s="63"/>
      <c r="D593" s="63"/>
      <c r="E593" s="64"/>
      <c r="F593" s="67" t="str">
        <f t="shared" si="2768"/>
        <v/>
      </c>
      <c r="G593" s="68" t="str">
        <f t="shared" si="2769"/>
        <v/>
      </c>
      <c r="H593" t="str">
        <f>IF(I593=1,NastaveniIPV!$I$48&amp;""&amp;$D$10,IF(I593=2,NastaveniIPV!$I$47,IF(J593=1,NastaveniIPV!$I$52,"")))</f>
        <v/>
      </c>
      <c r="I593" s="81" t="str">
        <f t="shared" si="2770"/>
        <v/>
      </c>
      <c r="J593" s="14" t="str">
        <f t="shared" si="2771"/>
        <v/>
      </c>
      <c r="O593">
        <v>574</v>
      </c>
      <c r="P593" s="1">
        <f t="shared" si="2772"/>
        <v>0</v>
      </c>
      <c r="Q593">
        <f t="shared" si="2773"/>
        <v>0</v>
      </c>
      <c r="R593" s="38" t="str">
        <f t="shared" si="2774"/>
        <v/>
      </c>
      <c r="S593" t="str">
        <f t="shared" si="2775"/>
        <v/>
      </c>
      <c r="T593" s="38" t="str">
        <f t="shared" si="2776"/>
        <v/>
      </c>
      <c r="W593">
        <f>NastaveniIPV!$D$47</f>
        <v>0.02</v>
      </c>
      <c r="X593">
        <f>NastaveniIPV!$D$48</f>
        <v>0.06</v>
      </c>
      <c r="Y593">
        <f>NastaveniIPV!$D$49</f>
        <v>0.06</v>
      </c>
      <c r="Z593">
        <f>NastaveniIPV!$D$50</f>
        <v>0.06</v>
      </c>
      <c r="AA593">
        <f>NastaveniIPV!$D$51</f>
        <v>1.7999999999999999E-2</v>
      </c>
      <c r="AB593">
        <f>NastaveniIPV!$D$52</f>
        <v>0.01</v>
      </c>
      <c r="AC593">
        <f>NastaveniIPV!$D$53</f>
        <v>0.01</v>
      </c>
      <c r="AD593">
        <f>NastaveniIPV!$D$54</f>
        <v>0.01</v>
      </c>
      <c r="AE593">
        <f>NastaveniIPV!$D$55</f>
        <v>0.01</v>
      </c>
      <c r="AF593">
        <f>NastaveniIPV!$D$56</f>
        <v>0.01</v>
      </c>
      <c r="AG593">
        <f t="shared" ref="AG593:BF593" si="3097">IF($T593=AG$18,1,IF(AG$18&lt;$T593,0,AF593+1))</f>
        <v>0</v>
      </c>
      <c r="AH593">
        <f t="shared" si="3097"/>
        <v>0</v>
      </c>
      <c r="AI593">
        <f t="shared" si="3097"/>
        <v>0</v>
      </c>
      <c r="AJ593">
        <f t="shared" si="3097"/>
        <v>0</v>
      </c>
      <c r="AK593">
        <f t="shared" si="3097"/>
        <v>0</v>
      </c>
      <c r="AL593">
        <f t="shared" si="3097"/>
        <v>0</v>
      </c>
      <c r="AM593">
        <f t="shared" si="3097"/>
        <v>0</v>
      </c>
      <c r="AN593">
        <f t="shared" si="3097"/>
        <v>0</v>
      </c>
      <c r="AO593">
        <f t="shared" si="3097"/>
        <v>0</v>
      </c>
      <c r="AP593">
        <f t="shared" si="3097"/>
        <v>0</v>
      </c>
      <c r="AQ593">
        <f t="shared" si="3097"/>
        <v>0</v>
      </c>
      <c r="AR593">
        <f t="shared" si="3097"/>
        <v>0</v>
      </c>
      <c r="AS593">
        <f t="shared" si="3097"/>
        <v>0</v>
      </c>
      <c r="AT593">
        <f t="shared" si="3097"/>
        <v>0</v>
      </c>
      <c r="AU593">
        <f t="shared" si="3097"/>
        <v>0</v>
      </c>
      <c r="AV593">
        <f t="shared" si="3097"/>
        <v>0</v>
      </c>
      <c r="AW593">
        <f t="shared" si="3097"/>
        <v>0</v>
      </c>
      <c r="AX593">
        <f t="shared" si="3097"/>
        <v>0</v>
      </c>
      <c r="AY593">
        <f t="shared" si="3097"/>
        <v>0</v>
      </c>
      <c r="AZ593">
        <f t="shared" si="3097"/>
        <v>0</v>
      </c>
      <c r="BA593">
        <f t="shared" si="3097"/>
        <v>0</v>
      </c>
      <c r="BB593">
        <f t="shared" si="3097"/>
        <v>0</v>
      </c>
      <c r="BC593">
        <f t="shared" si="3097"/>
        <v>0</v>
      </c>
      <c r="BD593">
        <f t="shared" si="3097"/>
        <v>0</v>
      </c>
      <c r="BE593">
        <f t="shared" si="3097"/>
        <v>0</v>
      </c>
      <c r="BF593">
        <f t="shared" si="3097"/>
        <v>0</v>
      </c>
      <c r="BG593">
        <f t="shared" si="2778"/>
        <v>0</v>
      </c>
      <c r="BH593">
        <f t="shared" ref="BH593:BI593" si="3098">IF($T593&lt;BH$18,BG593+1,IF(BH$18=$T593,1,0))</f>
        <v>0</v>
      </c>
      <c r="BI593">
        <f t="shared" si="3098"/>
        <v>0</v>
      </c>
      <c r="BJ593">
        <f t="shared" si="2780"/>
        <v>0</v>
      </c>
      <c r="BK593">
        <f t="shared" ref="BK593:BO593" si="3099">IF(BK$18&gt;$D$10,0,IF($T593&lt;BK$18,BJ593+1,IF(BK$18=$T593,1,0)))</f>
        <v>0</v>
      </c>
      <c r="BL593">
        <f t="shared" si="3099"/>
        <v>0</v>
      </c>
      <c r="BM593">
        <f t="shared" si="3099"/>
        <v>0</v>
      </c>
      <c r="BN593">
        <f t="shared" si="3099"/>
        <v>0</v>
      </c>
      <c r="BO593">
        <f t="shared" si="3099"/>
        <v>0</v>
      </c>
      <c r="BP593">
        <f t="shared" si="2782"/>
        <v>0</v>
      </c>
      <c r="BQ593">
        <f t="shared" si="2783"/>
        <v>0</v>
      </c>
      <c r="BR593">
        <f t="shared" si="2784"/>
        <v>0</v>
      </c>
      <c r="BS593">
        <f t="shared" si="2785"/>
        <v>0</v>
      </c>
      <c r="BT593">
        <f t="shared" si="2786"/>
        <v>0</v>
      </c>
      <c r="BU593">
        <f t="shared" si="2787"/>
        <v>0</v>
      </c>
      <c r="BV593">
        <f t="shared" si="2788"/>
        <v>0</v>
      </c>
      <c r="BW593">
        <f t="shared" si="2789"/>
        <v>0</v>
      </c>
      <c r="BX593">
        <f t="shared" si="2790"/>
        <v>0</v>
      </c>
      <c r="BY593">
        <f t="shared" si="2791"/>
        <v>0</v>
      </c>
      <c r="BZ593">
        <f t="shared" si="2792"/>
        <v>0</v>
      </c>
      <c r="CA593">
        <f t="shared" si="2793"/>
        <v>0</v>
      </c>
      <c r="CB593">
        <f t="shared" si="2794"/>
        <v>0</v>
      </c>
      <c r="CC593">
        <f t="shared" si="2795"/>
        <v>0</v>
      </c>
      <c r="CD593">
        <f t="shared" si="2796"/>
        <v>0</v>
      </c>
      <c r="CE593">
        <f t="shared" si="2797"/>
        <v>0</v>
      </c>
      <c r="CF593">
        <f t="shared" si="2798"/>
        <v>0</v>
      </c>
      <c r="CG593">
        <f t="shared" si="2799"/>
        <v>0</v>
      </c>
      <c r="CH593">
        <f t="shared" si="2800"/>
        <v>0</v>
      </c>
      <c r="CI593">
        <f t="shared" si="2801"/>
        <v>0</v>
      </c>
      <c r="CJ593">
        <f t="shared" si="2802"/>
        <v>0</v>
      </c>
      <c r="CK593">
        <f t="shared" si="2803"/>
        <v>0</v>
      </c>
      <c r="CL593">
        <f t="shared" si="2804"/>
        <v>0</v>
      </c>
      <c r="CM593">
        <f t="shared" si="2805"/>
        <v>0</v>
      </c>
      <c r="CN593">
        <f t="shared" si="2806"/>
        <v>0</v>
      </c>
      <c r="CO593">
        <f t="shared" si="2807"/>
        <v>0</v>
      </c>
      <c r="CP593">
        <f t="shared" si="2808"/>
        <v>0</v>
      </c>
      <c r="CQ593">
        <f t="shared" si="2809"/>
        <v>0</v>
      </c>
      <c r="CR593">
        <f t="shared" si="2810"/>
        <v>0</v>
      </c>
      <c r="CS593">
        <f t="shared" si="2811"/>
        <v>0</v>
      </c>
      <c r="CT593" t="str">
        <f t="shared" si="2812"/>
        <v/>
      </c>
      <c r="CU593" t="str">
        <f t="shared" si="2813"/>
        <v/>
      </c>
      <c r="CV593" t="str">
        <f t="shared" si="2814"/>
        <v/>
      </c>
      <c r="CW593" t="str">
        <f t="shared" si="2815"/>
        <v/>
      </c>
      <c r="CX593" t="str">
        <f t="shared" si="2816"/>
        <v/>
      </c>
      <c r="CY593" t="str">
        <f t="shared" si="2817"/>
        <v/>
      </c>
      <c r="CZ593" t="str">
        <f t="shared" si="2818"/>
        <v/>
      </c>
      <c r="DA593" t="str">
        <f t="shared" si="2819"/>
        <v/>
      </c>
      <c r="DB593" t="str">
        <f t="shared" si="2820"/>
        <v/>
      </c>
      <c r="DC593" t="str">
        <f t="shared" si="2821"/>
        <v/>
      </c>
      <c r="DD593" t="str">
        <f t="shared" si="2822"/>
        <v/>
      </c>
      <c r="DE593" t="str">
        <f t="shared" si="2823"/>
        <v/>
      </c>
      <c r="DF593" t="str">
        <f t="shared" si="2824"/>
        <v/>
      </c>
      <c r="DG593" t="str">
        <f t="shared" si="2825"/>
        <v/>
      </c>
      <c r="DH593" t="str">
        <f t="shared" si="2826"/>
        <v/>
      </c>
      <c r="DI593" t="str">
        <f t="shared" si="2827"/>
        <v/>
      </c>
      <c r="DJ593" t="str">
        <f t="shared" si="2828"/>
        <v/>
      </c>
      <c r="DK593" t="str">
        <f t="shared" si="2829"/>
        <v/>
      </c>
      <c r="DL593" t="str">
        <f t="shared" si="2830"/>
        <v/>
      </c>
      <c r="DM593" t="str">
        <f t="shared" si="2831"/>
        <v/>
      </c>
      <c r="DN593" t="str">
        <f t="shared" si="2832"/>
        <v/>
      </c>
      <c r="DO593" t="str">
        <f t="shared" si="2833"/>
        <v/>
      </c>
      <c r="DP593" t="str">
        <f t="shared" si="2834"/>
        <v/>
      </c>
      <c r="DQ593" t="str">
        <f t="shared" si="2835"/>
        <v/>
      </c>
      <c r="DR593" t="str">
        <f t="shared" si="2836"/>
        <v/>
      </c>
      <c r="DS593" t="str">
        <f t="shared" si="2837"/>
        <v/>
      </c>
      <c r="DT593" t="str">
        <f t="shared" si="2838"/>
        <v/>
      </c>
      <c r="DU593" t="str">
        <f t="shared" si="2839"/>
        <v/>
      </c>
      <c r="DV593" t="str">
        <f t="shared" si="2840"/>
        <v/>
      </c>
      <c r="DW593" t="str">
        <f t="shared" si="2841"/>
        <v/>
      </c>
      <c r="DX593" t="str">
        <f t="shared" si="2842"/>
        <v/>
      </c>
      <c r="DY593" t="str">
        <f t="shared" si="2843"/>
        <v/>
      </c>
      <c r="DZ593" t="str">
        <f t="shared" si="2844"/>
        <v/>
      </c>
      <c r="EA593" t="str">
        <f t="shared" si="2845"/>
        <v/>
      </c>
      <c r="EB593" t="str">
        <f t="shared" si="2846"/>
        <v/>
      </c>
      <c r="EC593" t="str">
        <f t="shared" si="2847"/>
        <v/>
      </c>
      <c r="ED593" t="str">
        <f t="shared" si="2848"/>
        <v/>
      </c>
      <c r="EE593" t="str">
        <f t="shared" si="2849"/>
        <v/>
      </c>
      <c r="EF593" t="str">
        <f t="shared" si="2850"/>
        <v/>
      </c>
      <c r="EG593" t="str">
        <f t="shared" si="2851"/>
        <v/>
      </c>
      <c r="EH593">
        <f t="shared" si="2852"/>
        <v>0</v>
      </c>
      <c r="EI593">
        <f t="shared" si="2853"/>
        <v>0</v>
      </c>
      <c r="EJ593">
        <f t="shared" si="2854"/>
        <v>0</v>
      </c>
      <c r="EK593" t="str">
        <f t="shared" si="2855"/>
        <v/>
      </c>
      <c r="EL593" t="str">
        <f t="shared" si="2856"/>
        <v/>
      </c>
      <c r="EM593" t="str">
        <f t="shared" si="2857"/>
        <v/>
      </c>
      <c r="EN593" s="2">
        <f t="shared" si="2858"/>
        <v>0</v>
      </c>
      <c r="EO593" s="1">
        <f t="shared" si="2859"/>
        <v>0</v>
      </c>
    </row>
    <row r="594" spans="1:145" ht="15" thickBot="1" x14ac:dyDescent="0.25">
      <c r="A594" s="14">
        <v>575</v>
      </c>
      <c r="B594" s="65" t="str">
        <f t="shared" ref="B594" si="3100">IF(AND(C594="",D594="",E594=""),"",A594)</f>
        <v/>
      </c>
      <c r="C594" s="61"/>
      <c r="D594" s="62"/>
      <c r="E594" s="61"/>
      <c r="F594" s="67" t="str">
        <f t="shared" si="2768"/>
        <v/>
      </c>
      <c r="G594" s="68" t="str">
        <f t="shared" si="2769"/>
        <v/>
      </c>
      <c r="H594" t="str">
        <f>IF(I594=1,NastaveniIPV!$I$48&amp;""&amp;$D$10,IF(I594=2,NastaveniIPV!$I$47,IF(J594=1,NastaveniIPV!$I$52,"")))</f>
        <v/>
      </c>
      <c r="I594" s="81" t="str">
        <f t="shared" si="2770"/>
        <v/>
      </c>
      <c r="J594" s="14" t="str">
        <f t="shared" si="2771"/>
        <v/>
      </c>
      <c r="O594">
        <v>575</v>
      </c>
      <c r="P594" s="1">
        <f t="shared" si="2772"/>
        <v>0</v>
      </c>
      <c r="Q594">
        <f t="shared" si="2773"/>
        <v>0</v>
      </c>
      <c r="R594" s="38" t="str">
        <f t="shared" si="2774"/>
        <v/>
      </c>
      <c r="S594" t="str">
        <f t="shared" si="2775"/>
        <v/>
      </c>
      <c r="T594" s="38" t="str">
        <f t="shared" si="2776"/>
        <v/>
      </c>
      <c r="W594">
        <f>NastaveniIPV!$D$47</f>
        <v>0.02</v>
      </c>
      <c r="X594">
        <f>NastaveniIPV!$D$48</f>
        <v>0.06</v>
      </c>
      <c r="Y594">
        <f>NastaveniIPV!$D$49</f>
        <v>0.06</v>
      </c>
      <c r="Z594">
        <f>NastaveniIPV!$D$50</f>
        <v>0.06</v>
      </c>
      <c r="AA594">
        <f>NastaveniIPV!$D$51</f>
        <v>1.7999999999999999E-2</v>
      </c>
      <c r="AB594">
        <f>NastaveniIPV!$D$52</f>
        <v>0.01</v>
      </c>
      <c r="AC594">
        <f>NastaveniIPV!$D$53</f>
        <v>0.01</v>
      </c>
      <c r="AD594">
        <f>NastaveniIPV!$D$54</f>
        <v>0.01</v>
      </c>
      <c r="AE594">
        <f>NastaveniIPV!$D$55</f>
        <v>0.01</v>
      </c>
      <c r="AF594">
        <f>NastaveniIPV!$D$56</f>
        <v>0.01</v>
      </c>
      <c r="AG594">
        <f t="shared" ref="AG594:BF594" si="3101">IF($T594=AG$18,1,IF(AG$18&lt;$T594,0,AF594+1))</f>
        <v>0</v>
      </c>
      <c r="AH594">
        <f t="shared" si="3101"/>
        <v>0</v>
      </c>
      <c r="AI594">
        <f t="shared" si="3101"/>
        <v>0</v>
      </c>
      <c r="AJ594">
        <f t="shared" si="3101"/>
        <v>0</v>
      </c>
      <c r="AK594">
        <f t="shared" si="3101"/>
        <v>0</v>
      </c>
      <c r="AL594">
        <f t="shared" si="3101"/>
        <v>0</v>
      </c>
      <c r="AM594">
        <f t="shared" si="3101"/>
        <v>0</v>
      </c>
      <c r="AN594">
        <f t="shared" si="3101"/>
        <v>0</v>
      </c>
      <c r="AO594">
        <f t="shared" si="3101"/>
        <v>0</v>
      </c>
      <c r="AP594">
        <f t="shared" si="3101"/>
        <v>0</v>
      </c>
      <c r="AQ594">
        <f t="shared" si="3101"/>
        <v>0</v>
      </c>
      <c r="AR594">
        <f t="shared" si="3101"/>
        <v>0</v>
      </c>
      <c r="AS594">
        <f t="shared" si="3101"/>
        <v>0</v>
      </c>
      <c r="AT594">
        <f t="shared" si="3101"/>
        <v>0</v>
      </c>
      <c r="AU594">
        <f t="shared" si="3101"/>
        <v>0</v>
      </c>
      <c r="AV594">
        <f t="shared" si="3101"/>
        <v>0</v>
      </c>
      <c r="AW594">
        <f t="shared" si="3101"/>
        <v>0</v>
      </c>
      <c r="AX594">
        <f t="shared" si="3101"/>
        <v>0</v>
      </c>
      <c r="AY594">
        <f t="shared" si="3101"/>
        <v>0</v>
      </c>
      <c r="AZ594">
        <f t="shared" si="3101"/>
        <v>0</v>
      </c>
      <c r="BA594">
        <f t="shared" si="3101"/>
        <v>0</v>
      </c>
      <c r="BB594">
        <f t="shared" si="3101"/>
        <v>0</v>
      </c>
      <c r="BC594">
        <f t="shared" si="3101"/>
        <v>0</v>
      </c>
      <c r="BD594">
        <f t="shared" si="3101"/>
        <v>0</v>
      </c>
      <c r="BE594">
        <f t="shared" si="3101"/>
        <v>0</v>
      </c>
      <c r="BF594">
        <f t="shared" si="3101"/>
        <v>0</v>
      </c>
      <c r="BG594">
        <f t="shared" si="2778"/>
        <v>0</v>
      </c>
      <c r="BH594">
        <f t="shared" ref="BH594:BI594" si="3102">IF($T594&lt;BH$18,BG594+1,IF(BH$18=$T594,1,0))</f>
        <v>0</v>
      </c>
      <c r="BI594">
        <f t="shared" si="3102"/>
        <v>0</v>
      </c>
      <c r="BJ594">
        <f t="shared" si="2780"/>
        <v>0</v>
      </c>
      <c r="BK594">
        <f t="shared" ref="BK594:BO594" si="3103">IF(BK$18&gt;$D$10,0,IF($T594&lt;BK$18,BJ594+1,IF(BK$18=$T594,1,0)))</f>
        <v>0</v>
      </c>
      <c r="BL594">
        <f t="shared" si="3103"/>
        <v>0</v>
      </c>
      <c r="BM594">
        <f t="shared" si="3103"/>
        <v>0</v>
      </c>
      <c r="BN594">
        <f t="shared" si="3103"/>
        <v>0</v>
      </c>
      <c r="BO594">
        <f t="shared" si="3103"/>
        <v>0</v>
      </c>
      <c r="BP594">
        <f t="shared" si="2782"/>
        <v>0</v>
      </c>
      <c r="BQ594">
        <f t="shared" si="2783"/>
        <v>0</v>
      </c>
      <c r="BR594">
        <f t="shared" si="2784"/>
        <v>0</v>
      </c>
      <c r="BS594">
        <f t="shared" si="2785"/>
        <v>0</v>
      </c>
      <c r="BT594">
        <f t="shared" si="2786"/>
        <v>0</v>
      </c>
      <c r="BU594">
        <f t="shared" si="2787"/>
        <v>0</v>
      </c>
      <c r="BV594">
        <f t="shared" si="2788"/>
        <v>0</v>
      </c>
      <c r="BW594">
        <f t="shared" si="2789"/>
        <v>0</v>
      </c>
      <c r="BX594">
        <f t="shared" si="2790"/>
        <v>0</v>
      </c>
      <c r="BY594">
        <f t="shared" si="2791"/>
        <v>0</v>
      </c>
      <c r="BZ594">
        <f t="shared" si="2792"/>
        <v>0</v>
      </c>
      <c r="CA594">
        <f t="shared" si="2793"/>
        <v>0</v>
      </c>
      <c r="CB594">
        <f t="shared" si="2794"/>
        <v>0</v>
      </c>
      <c r="CC594">
        <f t="shared" si="2795"/>
        <v>0</v>
      </c>
      <c r="CD594">
        <f t="shared" si="2796"/>
        <v>0</v>
      </c>
      <c r="CE594">
        <f t="shared" si="2797"/>
        <v>0</v>
      </c>
      <c r="CF594">
        <f t="shared" si="2798"/>
        <v>0</v>
      </c>
      <c r="CG594">
        <f t="shared" si="2799"/>
        <v>0</v>
      </c>
      <c r="CH594">
        <f t="shared" si="2800"/>
        <v>0</v>
      </c>
      <c r="CI594">
        <f t="shared" si="2801"/>
        <v>0</v>
      </c>
      <c r="CJ594">
        <f t="shared" si="2802"/>
        <v>0</v>
      </c>
      <c r="CK594">
        <f t="shared" si="2803"/>
        <v>0</v>
      </c>
      <c r="CL594">
        <f t="shared" si="2804"/>
        <v>0</v>
      </c>
      <c r="CM594">
        <f t="shared" si="2805"/>
        <v>0</v>
      </c>
      <c r="CN594">
        <f t="shared" si="2806"/>
        <v>0</v>
      </c>
      <c r="CO594">
        <f t="shared" si="2807"/>
        <v>0</v>
      </c>
      <c r="CP594">
        <f t="shared" si="2808"/>
        <v>0</v>
      </c>
      <c r="CQ594">
        <f t="shared" si="2809"/>
        <v>0</v>
      </c>
      <c r="CR594">
        <f t="shared" si="2810"/>
        <v>0</v>
      </c>
      <c r="CS594">
        <f t="shared" si="2811"/>
        <v>0</v>
      </c>
      <c r="CT594" t="str">
        <f t="shared" si="2812"/>
        <v/>
      </c>
      <c r="CU594" t="str">
        <f t="shared" si="2813"/>
        <v/>
      </c>
      <c r="CV594" t="str">
        <f t="shared" si="2814"/>
        <v/>
      </c>
      <c r="CW594" t="str">
        <f t="shared" si="2815"/>
        <v/>
      </c>
      <c r="CX594" t="str">
        <f t="shared" si="2816"/>
        <v/>
      </c>
      <c r="CY594" t="str">
        <f t="shared" si="2817"/>
        <v/>
      </c>
      <c r="CZ594" t="str">
        <f t="shared" si="2818"/>
        <v/>
      </c>
      <c r="DA594" t="str">
        <f t="shared" si="2819"/>
        <v/>
      </c>
      <c r="DB594" t="str">
        <f t="shared" si="2820"/>
        <v/>
      </c>
      <c r="DC594" t="str">
        <f t="shared" si="2821"/>
        <v/>
      </c>
      <c r="DD594" t="str">
        <f t="shared" si="2822"/>
        <v/>
      </c>
      <c r="DE594" t="str">
        <f t="shared" si="2823"/>
        <v/>
      </c>
      <c r="DF594" t="str">
        <f t="shared" si="2824"/>
        <v/>
      </c>
      <c r="DG594" t="str">
        <f t="shared" si="2825"/>
        <v/>
      </c>
      <c r="DH594" t="str">
        <f t="shared" si="2826"/>
        <v/>
      </c>
      <c r="DI594" t="str">
        <f t="shared" si="2827"/>
        <v/>
      </c>
      <c r="DJ594" t="str">
        <f t="shared" si="2828"/>
        <v/>
      </c>
      <c r="DK594" t="str">
        <f t="shared" si="2829"/>
        <v/>
      </c>
      <c r="DL594" t="str">
        <f t="shared" si="2830"/>
        <v/>
      </c>
      <c r="DM594" t="str">
        <f t="shared" si="2831"/>
        <v/>
      </c>
      <c r="DN594" t="str">
        <f t="shared" si="2832"/>
        <v/>
      </c>
      <c r="DO594" t="str">
        <f t="shared" si="2833"/>
        <v/>
      </c>
      <c r="DP594" t="str">
        <f t="shared" si="2834"/>
        <v/>
      </c>
      <c r="DQ594" t="str">
        <f t="shared" si="2835"/>
        <v/>
      </c>
      <c r="DR594" t="str">
        <f t="shared" si="2836"/>
        <v/>
      </c>
      <c r="DS594" t="str">
        <f t="shared" si="2837"/>
        <v/>
      </c>
      <c r="DT594" t="str">
        <f t="shared" si="2838"/>
        <v/>
      </c>
      <c r="DU594" t="str">
        <f t="shared" si="2839"/>
        <v/>
      </c>
      <c r="DV594" t="str">
        <f t="shared" si="2840"/>
        <v/>
      </c>
      <c r="DW594" t="str">
        <f t="shared" si="2841"/>
        <v/>
      </c>
      <c r="DX594" t="str">
        <f t="shared" si="2842"/>
        <v/>
      </c>
      <c r="DY594" t="str">
        <f t="shared" si="2843"/>
        <v/>
      </c>
      <c r="DZ594" t="str">
        <f t="shared" si="2844"/>
        <v/>
      </c>
      <c r="EA594" t="str">
        <f t="shared" si="2845"/>
        <v/>
      </c>
      <c r="EB594" t="str">
        <f t="shared" si="2846"/>
        <v/>
      </c>
      <c r="EC594" t="str">
        <f t="shared" si="2847"/>
        <v/>
      </c>
      <c r="ED594" t="str">
        <f t="shared" si="2848"/>
        <v/>
      </c>
      <c r="EE594" t="str">
        <f t="shared" si="2849"/>
        <v/>
      </c>
      <c r="EF594" t="str">
        <f t="shared" si="2850"/>
        <v/>
      </c>
      <c r="EG594" t="str">
        <f t="shared" si="2851"/>
        <v/>
      </c>
      <c r="EH594">
        <f t="shared" si="2852"/>
        <v>0</v>
      </c>
      <c r="EI594">
        <f t="shared" si="2853"/>
        <v>0</v>
      </c>
      <c r="EJ594">
        <f t="shared" si="2854"/>
        <v>0</v>
      </c>
      <c r="EK594" t="str">
        <f t="shared" si="2855"/>
        <v/>
      </c>
      <c r="EL594" t="str">
        <f t="shared" si="2856"/>
        <v/>
      </c>
      <c r="EM594" t="str">
        <f t="shared" si="2857"/>
        <v/>
      </c>
      <c r="EN594" s="2">
        <f t="shared" si="2858"/>
        <v>0</v>
      </c>
      <c r="EO594" s="1">
        <f t="shared" si="2859"/>
        <v>0</v>
      </c>
    </row>
    <row r="595" spans="1:145" ht="15" thickBot="1" x14ac:dyDescent="0.25">
      <c r="A595" s="14">
        <v>576</v>
      </c>
      <c r="B595" s="65" t="str">
        <f t="shared" ref="B595" si="3104">IF(AND(C595="",D595="",E595),"",A595)</f>
        <v/>
      </c>
      <c r="C595" s="63"/>
      <c r="D595" s="63"/>
      <c r="E595" s="64"/>
      <c r="F595" s="67" t="str">
        <f t="shared" si="2768"/>
        <v/>
      </c>
      <c r="G595" s="68" t="str">
        <f t="shared" si="2769"/>
        <v/>
      </c>
      <c r="H595" t="str">
        <f>IF(I595=1,NastaveniIPV!$I$48&amp;""&amp;$D$10,IF(I595=2,NastaveniIPV!$I$47,IF(J595=1,NastaveniIPV!$I$52,"")))</f>
        <v/>
      </c>
      <c r="I595" s="81" t="str">
        <f t="shared" si="2770"/>
        <v/>
      </c>
      <c r="J595" s="14" t="str">
        <f t="shared" si="2771"/>
        <v/>
      </c>
      <c r="O595">
        <v>576</v>
      </c>
      <c r="P595" s="1">
        <f t="shared" si="2772"/>
        <v>0</v>
      </c>
      <c r="Q595">
        <f t="shared" si="2773"/>
        <v>0</v>
      </c>
      <c r="R595" s="38" t="str">
        <f t="shared" si="2774"/>
        <v/>
      </c>
      <c r="S595" t="str">
        <f t="shared" si="2775"/>
        <v/>
      </c>
      <c r="T595" s="38" t="str">
        <f t="shared" si="2776"/>
        <v/>
      </c>
      <c r="W595">
        <f>NastaveniIPV!$D$47</f>
        <v>0.02</v>
      </c>
      <c r="X595">
        <f>NastaveniIPV!$D$48</f>
        <v>0.06</v>
      </c>
      <c r="Y595">
        <f>NastaveniIPV!$D$49</f>
        <v>0.06</v>
      </c>
      <c r="Z595">
        <f>NastaveniIPV!$D$50</f>
        <v>0.06</v>
      </c>
      <c r="AA595">
        <f>NastaveniIPV!$D$51</f>
        <v>1.7999999999999999E-2</v>
      </c>
      <c r="AB595">
        <f>NastaveniIPV!$D$52</f>
        <v>0.01</v>
      </c>
      <c r="AC595">
        <f>NastaveniIPV!$D$53</f>
        <v>0.01</v>
      </c>
      <c r="AD595">
        <f>NastaveniIPV!$D$54</f>
        <v>0.01</v>
      </c>
      <c r="AE595">
        <f>NastaveniIPV!$D$55</f>
        <v>0.01</v>
      </c>
      <c r="AF595">
        <f>NastaveniIPV!$D$56</f>
        <v>0.01</v>
      </c>
      <c r="AG595">
        <f t="shared" ref="AG595:BF595" si="3105">IF($T595=AG$18,1,IF(AG$18&lt;$T595,0,AF595+1))</f>
        <v>0</v>
      </c>
      <c r="AH595">
        <f t="shared" si="3105"/>
        <v>0</v>
      </c>
      <c r="AI595">
        <f t="shared" si="3105"/>
        <v>0</v>
      </c>
      <c r="AJ595">
        <f t="shared" si="3105"/>
        <v>0</v>
      </c>
      <c r="AK595">
        <f t="shared" si="3105"/>
        <v>0</v>
      </c>
      <c r="AL595">
        <f t="shared" si="3105"/>
        <v>0</v>
      </c>
      <c r="AM595">
        <f t="shared" si="3105"/>
        <v>0</v>
      </c>
      <c r="AN595">
        <f t="shared" si="3105"/>
        <v>0</v>
      </c>
      <c r="AO595">
        <f t="shared" si="3105"/>
        <v>0</v>
      </c>
      <c r="AP595">
        <f t="shared" si="3105"/>
        <v>0</v>
      </c>
      <c r="AQ595">
        <f t="shared" si="3105"/>
        <v>0</v>
      </c>
      <c r="AR595">
        <f t="shared" si="3105"/>
        <v>0</v>
      </c>
      <c r="AS595">
        <f t="shared" si="3105"/>
        <v>0</v>
      </c>
      <c r="AT595">
        <f t="shared" si="3105"/>
        <v>0</v>
      </c>
      <c r="AU595">
        <f t="shared" si="3105"/>
        <v>0</v>
      </c>
      <c r="AV595">
        <f t="shared" si="3105"/>
        <v>0</v>
      </c>
      <c r="AW595">
        <f t="shared" si="3105"/>
        <v>0</v>
      </c>
      <c r="AX595">
        <f t="shared" si="3105"/>
        <v>0</v>
      </c>
      <c r="AY595">
        <f t="shared" si="3105"/>
        <v>0</v>
      </c>
      <c r="AZ595">
        <f t="shared" si="3105"/>
        <v>0</v>
      </c>
      <c r="BA595">
        <f t="shared" si="3105"/>
        <v>0</v>
      </c>
      <c r="BB595">
        <f t="shared" si="3105"/>
        <v>0</v>
      </c>
      <c r="BC595">
        <f t="shared" si="3105"/>
        <v>0</v>
      </c>
      <c r="BD595">
        <f t="shared" si="3105"/>
        <v>0</v>
      </c>
      <c r="BE595">
        <f t="shared" si="3105"/>
        <v>0</v>
      </c>
      <c r="BF595">
        <f t="shared" si="3105"/>
        <v>0</v>
      </c>
      <c r="BG595">
        <f t="shared" si="2778"/>
        <v>0</v>
      </c>
      <c r="BH595">
        <f t="shared" ref="BH595:BI595" si="3106">IF($T595&lt;BH$18,BG595+1,IF(BH$18=$T595,1,0))</f>
        <v>0</v>
      </c>
      <c r="BI595">
        <f t="shared" si="3106"/>
        <v>0</v>
      </c>
      <c r="BJ595">
        <f t="shared" si="2780"/>
        <v>0</v>
      </c>
      <c r="BK595">
        <f t="shared" ref="BK595:BO595" si="3107">IF(BK$18&gt;$D$10,0,IF($T595&lt;BK$18,BJ595+1,IF(BK$18=$T595,1,0)))</f>
        <v>0</v>
      </c>
      <c r="BL595">
        <f t="shared" si="3107"/>
        <v>0</v>
      </c>
      <c r="BM595">
        <f t="shared" si="3107"/>
        <v>0</v>
      </c>
      <c r="BN595">
        <f t="shared" si="3107"/>
        <v>0</v>
      </c>
      <c r="BO595">
        <f t="shared" si="3107"/>
        <v>0</v>
      </c>
      <c r="BP595">
        <f t="shared" si="2782"/>
        <v>0</v>
      </c>
      <c r="BQ595">
        <f t="shared" si="2783"/>
        <v>0</v>
      </c>
      <c r="BR595">
        <f t="shared" si="2784"/>
        <v>0</v>
      </c>
      <c r="BS595">
        <f t="shared" si="2785"/>
        <v>0</v>
      </c>
      <c r="BT595">
        <f t="shared" si="2786"/>
        <v>0</v>
      </c>
      <c r="BU595">
        <f t="shared" si="2787"/>
        <v>0</v>
      </c>
      <c r="BV595">
        <f t="shared" si="2788"/>
        <v>0</v>
      </c>
      <c r="BW595">
        <f t="shared" si="2789"/>
        <v>0</v>
      </c>
      <c r="BX595">
        <f t="shared" si="2790"/>
        <v>0</v>
      </c>
      <c r="BY595">
        <f t="shared" si="2791"/>
        <v>0</v>
      </c>
      <c r="BZ595">
        <f t="shared" si="2792"/>
        <v>0</v>
      </c>
      <c r="CA595">
        <f t="shared" si="2793"/>
        <v>0</v>
      </c>
      <c r="CB595">
        <f t="shared" si="2794"/>
        <v>0</v>
      </c>
      <c r="CC595">
        <f t="shared" si="2795"/>
        <v>0</v>
      </c>
      <c r="CD595">
        <f t="shared" si="2796"/>
        <v>0</v>
      </c>
      <c r="CE595">
        <f t="shared" si="2797"/>
        <v>0</v>
      </c>
      <c r="CF595">
        <f t="shared" si="2798"/>
        <v>0</v>
      </c>
      <c r="CG595">
        <f t="shared" si="2799"/>
        <v>0</v>
      </c>
      <c r="CH595">
        <f t="shared" si="2800"/>
        <v>0</v>
      </c>
      <c r="CI595">
        <f t="shared" si="2801"/>
        <v>0</v>
      </c>
      <c r="CJ595">
        <f t="shared" si="2802"/>
        <v>0</v>
      </c>
      <c r="CK595">
        <f t="shared" si="2803"/>
        <v>0</v>
      </c>
      <c r="CL595">
        <f t="shared" si="2804"/>
        <v>0</v>
      </c>
      <c r="CM595">
        <f t="shared" si="2805"/>
        <v>0</v>
      </c>
      <c r="CN595">
        <f t="shared" si="2806"/>
        <v>0</v>
      </c>
      <c r="CO595">
        <f t="shared" si="2807"/>
        <v>0</v>
      </c>
      <c r="CP595">
        <f t="shared" si="2808"/>
        <v>0</v>
      </c>
      <c r="CQ595">
        <f t="shared" si="2809"/>
        <v>0</v>
      </c>
      <c r="CR595">
        <f t="shared" si="2810"/>
        <v>0</v>
      </c>
      <c r="CS595">
        <f t="shared" si="2811"/>
        <v>0</v>
      </c>
      <c r="CT595" t="str">
        <f t="shared" si="2812"/>
        <v/>
      </c>
      <c r="CU595" t="str">
        <f t="shared" si="2813"/>
        <v/>
      </c>
      <c r="CV595" t="str">
        <f t="shared" si="2814"/>
        <v/>
      </c>
      <c r="CW595" t="str">
        <f t="shared" si="2815"/>
        <v/>
      </c>
      <c r="CX595" t="str">
        <f t="shared" si="2816"/>
        <v/>
      </c>
      <c r="CY595" t="str">
        <f t="shared" si="2817"/>
        <v/>
      </c>
      <c r="CZ595" t="str">
        <f t="shared" si="2818"/>
        <v/>
      </c>
      <c r="DA595" t="str">
        <f t="shared" si="2819"/>
        <v/>
      </c>
      <c r="DB595" t="str">
        <f t="shared" si="2820"/>
        <v/>
      </c>
      <c r="DC595" t="str">
        <f t="shared" si="2821"/>
        <v/>
      </c>
      <c r="DD595" t="str">
        <f t="shared" si="2822"/>
        <v/>
      </c>
      <c r="DE595" t="str">
        <f t="shared" si="2823"/>
        <v/>
      </c>
      <c r="DF595" t="str">
        <f t="shared" si="2824"/>
        <v/>
      </c>
      <c r="DG595" t="str">
        <f t="shared" si="2825"/>
        <v/>
      </c>
      <c r="DH595" t="str">
        <f t="shared" si="2826"/>
        <v/>
      </c>
      <c r="DI595" t="str">
        <f t="shared" si="2827"/>
        <v/>
      </c>
      <c r="DJ595" t="str">
        <f t="shared" si="2828"/>
        <v/>
      </c>
      <c r="DK595" t="str">
        <f t="shared" si="2829"/>
        <v/>
      </c>
      <c r="DL595" t="str">
        <f t="shared" si="2830"/>
        <v/>
      </c>
      <c r="DM595" t="str">
        <f t="shared" si="2831"/>
        <v/>
      </c>
      <c r="DN595" t="str">
        <f t="shared" si="2832"/>
        <v/>
      </c>
      <c r="DO595" t="str">
        <f t="shared" si="2833"/>
        <v/>
      </c>
      <c r="DP595" t="str">
        <f t="shared" si="2834"/>
        <v/>
      </c>
      <c r="DQ595" t="str">
        <f t="shared" si="2835"/>
        <v/>
      </c>
      <c r="DR595" t="str">
        <f t="shared" si="2836"/>
        <v/>
      </c>
      <c r="DS595" t="str">
        <f t="shared" si="2837"/>
        <v/>
      </c>
      <c r="DT595" t="str">
        <f t="shared" si="2838"/>
        <v/>
      </c>
      <c r="DU595" t="str">
        <f t="shared" si="2839"/>
        <v/>
      </c>
      <c r="DV595" t="str">
        <f t="shared" si="2840"/>
        <v/>
      </c>
      <c r="DW595" t="str">
        <f t="shared" si="2841"/>
        <v/>
      </c>
      <c r="DX595" t="str">
        <f t="shared" si="2842"/>
        <v/>
      </c>
      <c r="DY595" t="str">
        <f t="shared" si="2843"/>
        <v/>
      </c>
      <c r="DZ595" t="str">
        <f t="shared" si="2844"/>
        <v/>
      </c>
      <c r="EA595" t="str">
        <f t="shared" si="2845"/>
        <v/>
      </c>
      <c r="EB595" t="str">
        <f t="shared" si="2846"/>
        <v/>
      </c>
      <c r="EC595" t="str">
        <f t="shared" si="2847"/>
        <v/>
      </c>
      <c r="ED595" t="str">
        <f t="shared" si="2848"/>
        <v/>
      </c>
      <c r="EE595" t="str">
        <f t="shared" si="2849"/>
        <v/>
      </c>
      <c r="EF595" t="str">
        <f t="shared" si="2850"/>
        <v/>
      </c>
      <c r="EG595" t="str">
        <f t="shared" si="2851"/>
        <v/>
      </c>
      <c r="EH595">
        <f t="shared" si="2852"/>
        <v>0</v>
      </c>
      <c r="EI595">
        <f t="shared" si="2853"/>
        <v>0</v>
      </c>
      <c r="EJ595">
        <f t="shared" si="2854"/>
        <v>0</v>
      </c>
      <c r="EK595" t="str">
        <f t="shared" si="2855"/>
        <v/>
      </c>
      <c r="EL595" t="str">
        <f t="shared" si="2856"/>
        <v/>
      </c>
      <c r="EM595" t="str">
        <f t="shared" si="2857"/>
        <v/>
      </c>
      <c r="EN595" s="2">
        <f t="shared" si="2858"/>
        <v>0</v>
      </c>
      <c r="EO595" s="1">
        <f t="shared" si="2859"/>
        <v>0</v>
      </c>
    </row>
    <row r="596" spans="1:145" ht="15" thickBot="1" x14ac:dyDescent="0.25">
      <c r="A596" s="14">
        <v>577</v>
      </c>
      <c r="B596" s="65" t="str">
        <f t="shared" ref="B596" si="3108">IF(AND(C596="",D596="",E596=""),"",A596)</f>
        <v/>
      </c>
      <c r="C596" s="61"/>
      <c r="D596" s="62"/>
      <c r="E596" s="61"/>
      <c r="F596" s="67" t="str">
        <f t="shared" si="2768"/>
        <v/>
      </c>
      <c r="G596" s="68" t="str">
        <f t="shared" si="2769"/>
        <v/>
      </c>
      <c r="H596" t="str">
        <f>IF(I596=1,NastaveniIPV!$I$48&amp;""&amp;$D$10,IF(I596=2,NastaveniIPV!$I$47,IF(J596=1,NastaveniIPV!$I$52,"")))</f>
        <v/>
      </c>
      <c r="I596" s="81" t="str">
        <f t="shared" si="2770"/>
        <v/>
      </c>
      <c r="J596" s="14" t="str">
        <f t="shared" si="2771"/>
        <v/>
      </c>
      <c r="O596">
        <v>577</v>
      </c>
      <c r="P596" s="1">
        <f t="shared" si="2772"/>
        <v>0</v>
      </c>
      <c r="Q596">
        <f t="shared" si="2773"/>
        <v>0</v>
      </c>
      <c r="R596" s="38" t="str">
        <f t="shared" si="2774"/>
        <v/>
      </c>
      <c r="S596" t="str">
        <f t="shared" si="2775"/>
        <v/>
      </c>
      <c r="T596" s="38" t="str">
        <f t="shared" si="2776"/>
        <v/>
      </c>
      <c r="W596">
        <f>NastaveniIPV!$D$47</f>
        <v>0.02</v>
      </c>
      <c r="X596">
        <f>NastaveniIPV!$D$48</f>
        <v>0.06</v>
      </c>
      <c r="Y596">
        <f>NastaveniIPV!$D$49</f>
        <v>0.06</v>
      </c>
      <c r="Z596">
        <f>NastaveniIPV!$D$50</f>
        <v>0.06</v>
      </c>
      <c r="AA596">
        <f>NastaveniIPV!$D$51</f>
        <v>1.7999999999999999E-2</v>
      </c>
      <c r="AB596">
        <f>NastaveniIPV!$D$52</f>
        <v>0.01</v>
      </c>
      <c r="AC596">
        <f>NastaveniIPV!$D$53</f>
        <v>0.01</v>
      </c>
      <c r="AD596">
        <f>NastaveniIPV!$D$54</f>
        <v>0.01</v>
      </c>
      <c r="AE596">
        <f>NastaveniIPV!$D$55</f>
        <v>0.01</v>
      </c>
      <c r="AF596">
        <f>NastaveniIPV!$D$56</f>
        <v>0.01</v>
      </c>
      <c r="AG596">
        <f t="shared" ref="AG596:BF596" si="3109">IF($T596=AG$18,1,IF(AG$18&lt;$T596,0,AF596+1))</f>
        <v>0</v>
      </c>
      <c r="AH596">
        <f t="shared" si="3109"/>
        <v>0</v>
      </c>
      <c r="AI596">
        <f t="shared" si="3109"/>
        <v>0</v>
      </c>
      <c r="AJ596">
        <f t="shared" si="3109"/>
        <v>0</v>
      </c>
      <c r="AK596">
        <f t="shared" si="3109"/>
        <v>0</v>
      </c>
      <c r="AL596">
        <f t="shared" si="3109"/>
        <v>0</v>
      </c>
      <c r="AM596">
        <f t="shared" si="3109"/>
        <v>0</v>
      </c>
      <c r="AN596">
        <f t="shared" si="3109"/>
        <v>0</v>
      </c>
      <c r="AO596">
        <f t="shared" si="3109"/>
        <v>0</v>
      </c>
      <c r="AP596">
        <f t="shared" si="3109"/>
        <v>0</v>
      </c>
      <c r="AQ596">
        <f t="shared" si="3109"/>
        <v>0</v>
      </c>
      <c r="AR596">
        <f t="shared" si="3109"/>
        <v>0</v>
      </c>
      <c r="AS596">
        <f t="shared" si="3109"/>
        <v>0</v>
      </c>
      <c r="AT596">
        <f t="shared" si="3109"/>
        <v>0</v>
      </c>
      <c r="AU596">
        <f t="shared" si="3109"/>
        <v>0</v>
      </c>
      <c r="AV596">
        <f t="shared" si="3109"/>
        <v>0</v>
      </c>
      <c r="AW596">
        <f t="shared" si="3109"/>
        <v>0</v>
      </c>
      <c r="AX596">
        <f t="shared" si="3109"/>
        <v>0</v>
      </c>
      <c r="AY596">
        <f t="shared" si="3109"/>
        <v>0</v>
      </c>
      <c r="AZ596">
        <f t="shared" si="3109"/>
        <v>0</v>
      </c>
      <c r="BA596">
        <f t="shared" si="3109"/>
        <v>0</v>
      </c>
      <c r="BB596">
        <f t="shared" si="3109"/>
        <v>0</v>
      </c>
      <c r="BC596">
        <f t="shared" si="3109"/>
        <v>0</v>
      </c>
      <c r="BD596">
        <f t="shared" si="3109"/>
        <v>0</v>
      </c>
      <c r="BE596">
        <f t="shared" si="3109"/>
        <v>0</v>
      </c>
      <c r="BF596">
        <f t="shared" si="3109"/>
        <v>0</v>
      </c>
      <c r="BG596">
        <f t="shared" si="2778"/>
        <v>0</v>
      </c>
      <c r="BH596">
        <f t="shared" ref="BH596:BI596" si="3110">IF($T596&lt;BH$18,BG596+1,IF(BH$18=$T596,1,0))</f>
        <v>0</v>
      </c>
      <c r="BI596">
        <f t="shared" si="3110"/>
        <v>0</v>
      </c>
      <c r="BJ596">
        <f t="shared" si="2780"/>
        <v>0</v>
      </c>
      <c r="BK596">
        <f t="shared" ref="BK596:BO596" si="3111">IF(BK$18&gt;$D$10,0,IF($T596&lt;BK$18,BJ596+1,IF(BK$18=$T596,1,0)))</f>
        <v>0</v>
      </c>
      <c r="BL596">
        <f t="shared" si="3111"/>
        <v>0</v>
      </c>
      <c r="BM596">
        <f t="shared" si="3111"/>
        <v>0</v>
      </c>
      <c r="BN596">
        <f t="shared" si="3111"/>
        <v>0</v>
      </c>
      <c r="BO596">
        <f t="shared" si="3111"/>
        <v>0</v>
      </c>
      <c r="BP596">
        <f t="shared" si="2782"/>
        <v>0</v>
      </c>
      <c r="BQ596">
        <f t="shared" si="2783"/>
        <v>0</v>
      </c>
      <c r="BR596">
        <f t="shared" si="2784"/>
        <v>0</v>
      </c>
      <c r="BS596">
        <f t="shared" si="2785"/>
        <v>0</v>
      </c>
      <c r="BT596">
        <f t="shared" si="2786"/>
        <v>0</v>
      </c>
      <c r="BU596">
        <f t="shared" si="2787"/>
        <v>0</v>
      </c>
      <c r="BV596">
        <f t="shared" si="2788"/>
        <v>0</v>
      </c>
      <c r="BW596">
        <f t="shared" si="2789"/>
        <v>0</v>
      </c>
      <c r="BX596">
        <f t="shared" si="2790"/>
        <v>0</v>
      </c>
      <c r="BY596">
        <f t="shared" si="2791"/>
        <v>0</v>
      </c>
      <c r="BZ596">
        <f t="shared" si="2792"/>
        <v>0</v>
      </c>
      <c r="CA596">
        <f t="shared" si="2793"/>
        <v>0</v>
      </c>
      <c r="CB596">
        <f t="shared" si="2794"/>
        <v>0</v>
      </c>
      <c r="CC596">
        <f t="shared" si="2795"/>
        <v>0</v>
      </c>
      <c r="CD596">
        <f t="shared" si="2796"/>
        <v>0</v>
      </c>
      <c r="CE596">
        <f t="shared" si="2797"/>
        <v>0</v>
      </c>
      <c r="CF596">
        <f t="shared" si="2798"/>
        <v>0</v>
      </c>
      <c r="CG596">
        <f t="shared" si="2799"/>
        <v>0</v>
      </c>
      <c r="CH596">
        <f t="shared" si="2800"/>
        <v>0</v>
      </c>
      <c r="CI596">
        <f t="shared" si="2801"/>
        <v>0</v>
      </c>
      <c r="CJ596">
        <f t="shared" si="2802"/>
        <v>0</v>
      </c>
      <c r="CK596">
        <f t="shared" si="2803"/>
        <v>0</v>
      </c>
      <c r="CL596">
        <f t="shared" si="2804"/>
        <v>0</v>
      </c>
      <c r="CM596">
        <f t="shared" si="2805"/>
        <v>0</v>
      </c>
      <c r="CN596">
        <f t="shared" si="2806"/>
        <v>0</v>
      </c>
      <c r="CO596">
        <f t="shared" si="2807"/>
        <v>0</v>
      </c>
      <c r="CP596">
        <f t="shared" si="2808"/>
        <v>0</v>
      </c>
      <c r="CQ596">
        <f t="shared" si="2809"/>
        <v>0</v>
      </c>
      <c r="CR596">
        <f t="shared" si="2810"/>
        <v>0</v>
      </c>
      <c r="CS596">
        <f t="shared" si="2811"/>
        <v>0</v>
      </c>
      <c r="CT596" t="str">
        <f t="shared" si="2812"/>
        <v/>
      </c>
      <c r="CU596" t="str">
        <f t="shared" si="2813"/>
        <v/>
      </c>
      <c r="CV596" t="str">
        <f t="shared" si="2814"/>
        <v/>
      </c>
      <c r="CW596" t="str">
        <f t="shared" si="2815"/>
        <v/>
      </c>
      <c r="CX596" t="str">
        <f t="shared" si="2816"/>
        <v/>
      </c>
      <c r="CY596" t="str">
        <f t="shared" si="2817"/>
        <v/>
      </c>
      <c r="CZ596" t="str">
        <f t="shared" si="2818"/>
        <v/>
      </c>
      <c r="DA596" t="str">
        <f t="shared" si="2819"/>
        <v/>
      </c>
      <c r="DB596" t="str">
        <f t="shared" si="2820"/>
        <v/>
      </c>
      <c r="DC596" t="str">
        <f t="shared" si="2821"/>
        <v/>
      </c>
      <c r="DD596" t="str">
        <f t="shared" si="2822"/>
        <v/>
      </c>
      <c r="DE596" t="str">
        <f t="shared" si="2823"/>
        <v/>
      </c>
      <c r="DF596" t="str">
        <f t="shared" si="2824"/>
        <v/>
      </c>
      <c r="DG596" t="str">
        <f t="shared" si="2825"/>
        <v/>
      </c>
      <c r="DH596" t="str">
        <f t="shared" si="2826"/>
        <v/>
      </c>
      <c r="DI596" t="str">
        <f t="shared" si="2827"/>
        <v/>
      </c>
      <c r="DJ596" t="str">
        <f t="shared" si="2828"/>
        <v/>
      </c>
      <c r="DK596" t="str">
        <f t="shared" si="2829"/>
        <v/>
      </c>
      <c r="DL596" t="str">
        <f t="shared" si="2830"/>
        <v/>
      </c>
      <c r="DM596" t="str">
        <f t="shared" si="2831"/>
        <v/>
      </c>
      <c r="DN596" t="str">
        <f t="shared" si="2832"/>
        <v/>
      </c>
      <c r="DO596" t="str">
        <f t="shared" si="2833"/>
        <v/>
      </c>
      <c r="DP596" t="str">
        <f t="shared" si="2834"/>
        <v/>
      </c>
      <c r="DQ596" t="str">
        <f t="shared" si="2835"/>
        <v/>
      </c>
      <c r="DR596" t="str">
        <f t="shared" si="2836"/>
        <v/>
      </c>
      <c r="DS596" t="str">
        <f t="shared" si="2837"/>
        <v/>
      </c>
      <c r="DT596" t="str">
        <f t="shared" si="2838"/>
        <v/>
      </c>
      <c r="DU596" t="str">
        <f t="shared" si="2839"/>
        <v/>
      </c>
      <c r="DV596" t="str">
        <f t="shared" si="2840"/>
        <v/>
      </c>
      <c r="DW596" t="str">
        <f t="shared" si="2841"/>
        <v/>
      </c>
      <c r="DX596" t="str">
        <f t="shared" si="2842"/>
        <v/>
      </c>
      <c r="DY596" t="str">
        <f t="shared" si="2843"/>
        <v/>
      </c>
      <c r="DZ596" t="str">
        <f t="shared" si="2844"/>
        <v/>
      </c>
      <c r="EA596" t="str">
        <f t="shared" si="2845"/>
        <v/>
      </c>
      <c r="EB596" t="str">
        <f t="shared" si="2846"/>
        <v/>
      </c>
      <c r="EC596" t="str">
        <f t="shared" si="2847"/>
        <v/>
      </c>
      <c r="ED596" t="str">
        <f t="shared" si="2848"/>
        <v/>
      </c>
      <c r="EE596" t="str">
        <f t="shared" si="2849"/>
        <v/>
      </c>
      <c r="EF596" t="str">
        <f t="shared" si="2850"/>
        <v/>
      </c>
      <c r="EG596" t="str">
        <f t="shared" si="2851"/>
        <v/>
      </c>
      <c r="EH596">
        <f t="shared" si="2852"/>
        <v>0</v>
      </c>
      <c r="EI596">
        <f t="shared" si="2853"/>
        <v>0</v>
      </c>
      <c r="EJ596">
        <f t="shared" si="2854"/>
        <v>0</v>
      </c>
      <c r="EK596" t="str">
        <f t="shared" si="2855"/>
        <v/>
      </c>
      <c r="EL596" t="str">
        <f t="shared" si="2856"/>
        <v/>
      </c>
      <c r="EM596" t="str">
        <f t="shared" si="2857"/>
        <v/>
      </c>
      <c r="EN596" s="2">
        <f t="shared" si="2858"/>
        <v>0</v>
      </c>
      <c r="EO596" s="1">
        <f t="shared" si="2859"/>
        <v>0</v>
      </c>
    </row>
    <row r="597" spans="1:145" ht="15" thickBot="1" x14ac:dyDescent="0.25">
      <c r="A597" s="14">
        <v>578</v>
      </c>
      <c r="B597" s="65" t="str">
        <f t="shared" ref="B597" si="3112">IF(AND(C597="",D597="",E597),"",A597)</f>
        <v/>
      </c>
      <c r="C597" s="63"/>
      <c r="D597" s="63"/>
      <c r="E597" s="64"/>
      <c r="F597" s="67" t="str">
        <f t="shared" ref="F597:F660" si="3113">IF(B597="","",EO597)</f>
        <v/>
      </c>
      <c r="G597" s="68" t="str">
        <f t="shared" ref="G597:G660" si="3114">IF(B597="","",F597*0.065)</f>
        <v/>
      </c>
      <c r="H597" t="str">
        <f>IF(I597=1,NastaveniIPV!$I$48&amp;""&amp;$D$10,IF(I597=2,NastaveniIPV!$I$47,IF(J597=1,NastaveniIPV!$I$52,"")))</f>
        <v/>
      </c>
      <c r="I597" s="81" t="str">
        <f t="shared" ref="I597:I660" si="3115">IF(E597="","",IF(AND(ISNUMBER(E597),E597&gt;=1,E597&lt;=2030),IF(E597&gt;$D$10,1,""),2))</f>
        <v/>
      </c>
      <c r="J597" s="14" t="str">
        <f t="shared" ref="J597:J660" si="3116">IF(D597&lt;0,1,"")</f>
        <v/>
      </c>
      <c r="O597">
        <v>578</v>
      </c>
      <c r="P597" s="1">
        <f t="shared" ref="P597:P660" si="3117">D597</f>
        <v>0</v>
      </c>
      <c r="Q597">
        <f t="shared" ref="Q597:Q660" si="3118">E597</f>
        <v>0</v>
      </c>
      <c r="R597" s="38" t="str">
        <f t="shared" ref="R597:R660" si="3119">IF(Q597=0,"",$D$10-$Q597)</f>
        <v/>
      </c>
      <c r="S597" t="str">
        <f t="shared" ref="S597:S660" si="3120">IF(Q597=0,"",IF($R597&lt;29,$R597,29))</f>
        <v/>
      </c>
      <c r="T597" s="38" t="str">
        <f t="shared" ref="T597:T660" si="3121">IF(Q597=0,"",($D$10-$S597)+1)</f>
        <v/>
      </c>
      <c r="W597">
        <f>NastaveniIPV!$D$47</f>
        <v>0.02</v>
      </c>
      <c r="X597">
        <f>NastaveniIPV!$D$48</f>
        <v>0.06</v>
      </c>
      <c r="Y597">
        <f>NastaveniIPV!$D$49</f>
        <v>0.06</v>
      </c>
      <c r="Z597">
        <f>NastaveniIPV!$D$50</f>
        <v>0.06</v>
      </c>
      <c r="AA597">
        <f>NastaveniIPV!$D$51</f>
        <v>1.7999999999999999E-2</v>
      </c>
      <c r="AB597">
        <f>NastaveniIPV!$D$52</f>
        <v>0.01</v>
      </c>
      <c r="AC597">
        <f>NastaveniIPV!$D$53</f>
        <v>0.01</v>
      </c>
      <c r="AD597">
        <f>NastaveniIPV!$D$54</f>
        <v>0.01</v>
      </c>
      <c r="AE597">
        <f>NastaveniIPV!$D$55</f>
        <v>0.01</v>
      </c>
      <c r="AF597">
        <f>NastaveniIPV!$D$56</f>
        <v>0.01</v>
      </c>
      <c r="AG597">
        <f t="shared" ref="AG597:BF597" si="3122">IF($T597=AG$18,1,IF(AG$18&lt;$T597,0,AF597+1))</f>
        <v>0</v>
      </c>
      <c r="AH597">
        <f t="shared" si="3122"/>
        <v>0</v>
      </c>
      <c r="AI597">
        <f t="shared" si="3122"/>
        <v>0</v>
      </c>
      <c r="AJ597">
        <f t="shared" si="3122"/>
        <v>0</v>
      </c>
      <c r="AK597">
        <f t="shared" si="3122"/>
        <v>0</v>
      </c>
      <c r="AL597">
        <f t="shared" si="3122"/>
        <v>0</v>
      </c>
      <c r="AM597">
        <f t="shared" si="3122"/>
        <v>0</v>
      </c>
      <c r="AN597">
        <f t="shared" si="3122"/>
        <v>0</v>
      </c>
      <c r="AO597">
        <f t="shared" si="3122"/>
        <v>0</v>
      </c>
      <c r="AP597">
        <f t="shared" si="3122"/>
        <v>0</v>
      </c>
      <c r="AQ597">
        <f t="shared" si="3122"/>
        <v>0</v>
      </c>
      <c r="AR597">
        <f t="shared" si="3122"/>
        <v>0</v>
      </c>
      <c r="AS597">
        <f t="shared" si="3122"/>
        <v>0</v>
      </c>
      <c r="AT597">
        <f t="shared" si="3122"/>
        <v>0</v>
      </c>
      <c r="AU597">
        <f t="shared" si="3122"/>
        <v>0</v>
      </c>
      <c r="AV597">
        <f t="shared" si="3122"/>
        <v>0</v>
      </c>
      <c r="AW597">
        <f t="shared" si="3122"/>
        <v>0</v>
      </c>
      <c r="AX597">
        <f t="shared" si="3122"/>
        <v>0</v>
      </c>
      <c r="AY597">
        <f t="shared" si="3122"/>
        <v>0</v>
      </c>
      <c r="AZ597">
        <f t="shared" si="3122"/>
        <v>0</v>
      </c>
      <c r="BA597">
        <f t="shared" si="3122"/>
        <v>0</v>
      </c>
      <c r="BB597">
        <f t="shared" si="3122"/>
        <v>0</v>
      </c>
      <c r="BC597">
        <f t="shared" si="3122"/>
        <v>0</v>
      </c>
      <c r="BD597">
        <f t="shared" si="3122"/>
        <v>0</v>
      </c>
      <c r="BE597">
        <f t="shared" si="3122"/>
        <v>0</v>
      </c>
      <c r="BF597">
        <f t="shared" si="3122"/>
        <v>0</v>
      </c>
      <c r="BG597">
        <f t="shared" ref="BG597:BG660" si="3123">IF($T597&lt;=BG$18,1,0)</f>
        <v>0</v>
      </c>
      <c r="BH597">
        <f t="shared" ref="BH597:BI597" si="3124">IF($T597&lt;BH$18,BG597+1,IF(BH$18=$T597,1,0))</f>
        <v>0</v>
      </c>
      <c r="BI597">
        <f t="shared" si="3124"/>
        <v>0</v>
      </c>
      <c r="BJ597">
        <f t="shared" ref="BJ597:BJ660" si="3125">IF($T597&lt;=BJ$18,1,0)</f>
        <v>0</v>
      </c>
      <c r="BK597">
        <f t="shared" ref="BK597:BO597" si="3126">IF(BK$18&gt;$D$10,0,IF($T597&lt;BK$18,BJ597+1,IF(BK$18=$T597,1,0)))</f>
        <v>0</v>
      </c>
      <c r="BL597">
        <f t="shared" si="3126"/>
        <v>0</v>
      </c>
      <c r="BM597">
        <f t="shared" si="3126"/>
        <v>0</v>
      </c>
      <c r="BN597">
        <f t="shared" si="3126"/>
        <v>0</v>
      </c>
      <c r="BO597">
        <f t="shared" si="3126"/>
        <v>0</v>
      </c>
      <c r="BP597">
        <f t="shared" ref="BP597:BP660" si="3127">AG597</f>
        <v>0</v>
      </c>
      <c r="BQ597">
        <f t="shared" ref="BQ597:BQ660" si="3128">AH597</f>
        <v>0</v>
      </c>
      <c r="BR597">
        <f t="shared" ref="BR597:BR660" si="3129">AI597</f>
        <v>0</v>
      </c>
      <c r="BS597">
        <f t="shared" ref="BS597:BS660" si="3130">AJ597</f>
        <v>0</v>
      </c>
      <c r="BT597">
        <f t="shared" ref="BT597:BT660" si="3131">AK597</f>
        <v>0</v>
      </c>
      <c r="BU597">
        <f t="shared" ref="BU597:BU660" si="3132">AL597</f>
        <v>0</v>
      </c>
      <c r="BV597">
        <f t="shared" ref="BV597:BV660" si="3133">AM597</f>
        <v>0</v>
      </c>
      <c r="BW597">
        <f t="shared" ref="BW597:BW660" si="3134">AN597</f>
        <v>0</v>
      </c>
      <c r="BX597">
        <f t="shared" ref="BX597:BX660" si="3135">AO597</f>
        <v>0</v>
      </c>
      <c r="BY597">
        <f t="shared" ref="BY597:BY660" si="3136">AP597</f>
        <v>0</v>
      </c>
      <c r="BZ597">
        <f t="shared" ref="BZ597:BZ660" si="3137">AQ597</f>
        <v>0</v>
      </c>
      <c r="CA597">
        <f t="shared" ref="CA597:CA660" si="3138">AR597</f>
        <v>0</v>
      </c>
      <c r="CB597">
        <f t="shared" ref="CB597:CB660" si="3139">AS597</f>
        <v>0</v>
      </c>
      <c r="CC597">
        <f t="shared" ref="CC597:CC660" si="3140">AT597</f>
        <v>0</v>
      </c>
      <c r="CD597">
        <f t="shared" ref="CD597:CD660" si="3141">AU597</f>
        <v>0</v>
      </c>
      <c r="CE597">
        <f t="shared" ref="CE597:CE660" si="3142">AV597</f>
        <v>0</v>
      </c>
      <c r="CF597">
        <f t="shared" ref="CF597:CF660" si="3143">AW597</f>
        <v>0</v>
      </c>
      <c r="CG597">
        <f t="shared" ref="CG597:CG660" si="3144">AX597</f>
        <v>0</v>
      </c>
      <c r="CH597">
        <f t="shared" ref="CH597:CH660" si="3145">AY597</f>
        <v>0</v>
      </c>
      <c r="CI597">
        <f t="shared" ref="CI597:CI660" si="3146">AZ597</f>
        <v>0</v>
      </c>
      <c r="CJ597">
        <f t="shared" ref="CJ597:CJ660" si="3147">BA597</f>
        <v>0</v>
      </c>
      <c r="CK597">
        <f t="shared" ref="CK597:CK660" si="3148">BB597</f>
        <v>0</v>
      </c>
      <c r="CL597">
        <f t="shared" ref="CL597:CL660" si="3149">BC597</f>
        <v>0</v>
      </c>
      <c r="CM597">
        <f t="shared" ref="CM597:CM660" si="3150">BD597</f>
        <v>0</v>
      </c>
      <c r="CN597">
        <f t="shared" ref="CN597:CN660" si="3151">BE597</f>
        <v>0</v>
      </c>
      <c r="CO597">
        <f t="shared" ref="CO597:CO660" si="3152">BF597</f>
        <v>0</v>
      </c>
      <c r="CP597">
        <f t="shared" ref="CP597:CP660" si="3153">CO597+BG597</f>
        <v>0</v>
      </c>
      <c r="CQ597">
        <f t="shared" ref="CQ597:CQ660" si="3154">CO597+BH597</f>
        <v>0</v>
      </c>
      <c r="CR597">
        <f t="shared" ref="CR597:CR660" si="3155">CO597+BI597</f>
        <v>0</v>
      </c>
      <c r="CS597">
        <f t="shared" ref="CS597:CS660" si="3156">IF(CS596&lt;=$D$10,$CR597+BJ597,"")</f>
        <v>0</v>
      </c>
      <c r="CT597" t="str">
        <f t="shared" ref="CT597:CT660" si="3157">IF(CT596&lt;=$D$10,$CR597+BK597,"")</f>
        <v/>
      </c>
      <c r="CU597" t="str">
        <f t="shared" ref="CU597:CU660" si="3158">IF(CU596&lt;=$D$10,$CR597+BL597,"")</f>
        <v/>
      </c>
      <c r="CV597" t="str">
        <f t="shared" ref="CV597:CV660" si="3159">IF(CV596&lt;=$D$10,$CR597+BM597,"")</f>
        <v/>
      </c>
      <c r="CW597" t="str">
        <f t="shared" ref="CW597:CW660" si="3160">IF(CW596&lt;=$D$10,$CR597+BN597,"")</f>
        <v/>
      </c>
      <c r="CX597" t="str">
        <f t="shared" ref="CX597:CX660" si="3161">IF(CX596&lt;=$D$10,$CR597+BO597,"")</f>
        <v/>
      </c>
      <c r="CY597" t="str">
        <f t="shared" ref="CY597:CY660" si="3162">IF(AG597=0,"",1+$W597)</f>
        <v/>
      </c>
      <c r="CZ597" t="str">
        <f t="shared" ref="CZ597:CZ660" si="3163">IF(AH597=0,"",1+$W597)</f>
        <v/>
      </c>
      <c r="DA597" t="str">
        <f t="shared" ref="DA597:DA660" si="3164">IF(AI597=0,"",1+$W597)</f>
        <v/>
      </c>
      <c r="DB597" t="str">
        <f t="shared" ref="DB597:DB660" si="3165">IF(AJ597=0,"",1+$W597)</f>
        <v/>
      </c>
      <c r="DC597" t="str">
        <f t="shared" ref="DC597:DC660" si="3166">IF(AK597=0,"",1+$W597)</f>
        <v/>
      </c>
      <c r="DD597" t="str">
        <f t="shared" ref="DD597:DD660" si="3167">IF(AL597=0,"",1+$W597)</f>
        <v/>
      </c>
      <c r="DE597" t="str">
        <f t="shared" ref="DE597:DE660" si="3168">IF(AM597=0,"",1+$W597)</f>
        <v/>
      </c>
      <c r="DF597" t="str">
        <f t="shared" ref="DF597:DF660" si="3169">IF(AN597=0,"",1+$W597)</f>
        <v/>
      </c>
      <c r="DG597" t="str">
        <f t="shared" ref="DG597:DG660" si="3170">IF(AO597=0,"",1+$W597)</f>
        <v/>
      </c>
      <c r="DH597" t="str">
        <f t="shared" ref="DH597:DH660" si="3171">IF(AP597=0,"",1+$W597)</f>
        <v/>
      </c>
      <c r="DI597" t="str">
        <f t="shared" ref="DI597:DI660" si="3172">IF(AQ597=0,"",1+$W597)</f>
        <v/>
      </c>
      <c r="DJ597" t="str">
        <f t="shared" ref="DJ597:DJ660" si="3173">IF(AR597=0,"",1+$W597)</f>
        <v/>
      </c>
      <c r="DK597" t="str">
        <f t="shared" ref="DK597:DK660" si="3174">IF(AS597=0,"",1+$W597)</f>
        <v/>
      </c>
      <c r="DL597" t="str">
        <f t="shared" ref="DL597:DL660" si="3175">IF(AT597=0,"",1+$W597)</f>
        <v/>
      </c>
      <c r="DM597" t="str">
        <f t="shared" ref="DM597:DM660" si="3176">IF(AU597=0,"",1+$W597)</f>
        <v/>
      </c>
      <c r="DN597" t="str">
        <f t="shared" ref="DN597:DN660" si="3177">IF(AV597=0,"",1+$W597)</f>
        <v/>
      </c>
      <c r="DO597" t="str">
        <f t="shared" ref="DO597:DO660" si="3178">IF(AW597=0,"",1+$W597)</f>
        <v/>
      </c>
      <c r="DP597" t="str">
        <f t="shared" ref="DP597:DP660" si="3179">IF(AX597=0,"",1+$W597)</f>
        <v/>
      </c>
      <c r="DQ597" t="str">
        <f t="shared" ref="DQ597:DQ660" si="3180">IF(AY597=0,"",1+$W597)</f>
        <v/>
      </c>
      <c r="DR597" t="str">
        <f t="shared" ref="DR597:DR660" si="3181">IF(AZ597=0,"",1+$W597)</f>
        <v/>
      </c>
      <c r="DS597" t="str">
        <f t="shared" ref="DS597:DS660" si="3182">IF(BA597=0,"",1+$W597)</f>
        <v/>
      </c>
      <c r="DT597" t="str">
        <f t="shared" ref="DT597:DT660" si="3183">IF(BB597=0,"",1+$W597)</f>
        <v/>
      </c>
      <c r="DU597" t="str">
        <f t="shared" ref="DU597:DU660" si="3184">IF(BC597=0,"",1+$W597)</f>
        <v/>
      </c>
      <c r="DV597" t="str">
        <f t="shared" ref="DV597:DV660" si="3185">IF(BD597=0,"",1+$W597)</f>
        <v/>
      </c>
      <c r="DW597" t="str">
        <f t="shared" ref="DW597:DW660" si="3186">IF(BE597=0,"",1+$W597)</f>
        <v/>
      </c>
      <c r="DX597" t="str">
        <f t="shared" ref="DX597:DX660" si="3187">IF(BF597=0,"",1+$W597)</f>
        <v/>
      </c>
      <c r="DY597" t="str">
        <f t="shared" ref="DY597:DY660" si="3188">IF(BG597=0,"",1+X597)</f>
        <v/>
      </c>
      <c r="DZ597" t="str">
        <f t="shared" ref="DZ597:DZ660" si="3189">IF(BH597=0,"",1+Y597)</f>
        <v/>
      </c>
      <c r="EA597" t="str">
        <f t="shared" ref="EA597:EA660" si="3190">IF(BI597=0,"",1+Z597)</f>
        <v/>
      </c>
      <c r="EB597" t="str">
        <f t="shared" ref="EB597:EB660" si="3191">IF(BJ597=0,"",1+AA597)</f>
        <v/>
      </c>
      <c r="EC597" t="str">
        <f t="shared" ref="EC597:EC660" si="3192">IF(BK597=0,"",1+AB597)</f>
        <v/>
      </c>
      <c r="ED597" t="str">
        <f t="shared" ref="ED597:ED660" si="3193">IF(BL597=0,"",1+AC597)</f>
        <v/>
      </c>
      <c r="EE597" t="str">
        <f t="shared" ref="EE597:EE660" si="3194">IF(BM597=0,"",1+AD597)</f>
        <v/>
      </c>
      <c r="EF597" t="str">
        <f t="shared" ref="EF597:EF660" si="3195">IF(BN597=0,"",1+AE597)</f>
        <v/>
      </c>
      <c r="EG597" t="str">
        <f t="shared" ref="EG597:EG660" si="3196">IF(BO597=0,"",1+AF597)</f>
        <v/>
      </c>
      <c r="EH597">
        <f t="shared" ref="EH597:EH660" si="3197">PRODUCT(CY597:DX597)</f>
        <v>0</v>
      </c>
      <c r="EI597">
        <f t="shared" ref="EI597:EI660" si="3198">PRODUCT(DY597:EA597)</f>
        <v>0</v>
      </c>
      <c r="EJ597">
        <f t="shared" ref="EJ597:EJ660" si="3199">PRODUCT(EB597:EG597)</f>
        <v>0</v>
      </c>
      <c r="EK597" t="str">
        <f t="shared" ref="EK597:EK660" si="3200">IF(EH597=0,"",EH597)</f>
        <v/>
      </c>
      <c r="EL597" t="str">
        <f t="shared" ref="EL597:EL660" si="3201">IF(EI597=0,"",EI597)</f>
        <v/>
      </c>
      <c r="EM597" t="str">
        <f t="shared" ref="EM597:EM660" si="3202">IF(EJ597=0,"",EJ597)</f>
        <v/>
      </c>
      <c r="EN597" s="2">
        <f t="shared" ref="EN597:EN660" si="3203">IF(Q597=$D$10,1,PRODUCT(EK597:EM597))</f>
        <v>0</v>
      </c>
      <c r="EO597" s="1">
        <f t="shared" ref="EO597:EO660" si="3204">P597*EN597</f>
        <v>0</v>
      </c>
    </row>
    <row r="598" spans="1:145" ht="15" thickBot="1" x14ac:dyDescent="0.25">
      <c r="A598" s="14">
        <v>579</v>
      </c>
      <c r="B598" s="65" t="str">
        <f t="shared" ref="B598" si="3205">IF(AND(C598="",D598="",E598=""),"",A598)</f>
        <v/>
      </c>
      <c r="C598" s="61"/>
      <c r="D598" s="62"/>
      <c r="E598" s="61"/>
      <c r="F598" s="67" t="str">
        <f t="shared" si="3113"/>
        <v/>
      </c>
      <c r="G598" s="68" t="str">
        <f t="shared" si="3114"/>
        <v/>
      </c>
      <c r="H598" t="str">
        <f>IF(I598=1,NastaveniIPV!$I$48&amp;""&amp;$D$10,IF(I598=2,NastaveniIPV!$I$47,IF(J598=1,NastaveniIPV!$I$52,"")))</f>
        <v/>
      </c>
      <c r="I598" s="81" t="str">
        <f t="shared" si="3115"/>
        <v/>
      </c>
      <c r="J598" s="14" t="str">
        <f t="shared" si="3116"/>
        <v/>
      </c>
      <c r="O598">
        <v>579</v>
      </c>
      <c r="P598" s="1">
        <f t="shared" si="3117"/>
        <v>0</v>
      </c>
      <c r="Q598">
        <f t="shared" si="3118"/>
        <v>0</v>
      </c>
      <c r="R598" s="38" t="str">
        <f t="shared" si="3119"/>
        <v/>
      </c>
      <c r="S598" t="str">
        <f t="shared" si="3120"/>
        <v/>
      </c>
      <c r="T598" s="38" t="str">
        <f t="shared" si="3121"/>
        <v/>
      </c>
      <c r="W598">
        <f>NastaveniIPV!$D$47</f>
        <v>0.02</v>
      </c>
      <c r="X598">
        <f>NastaveniIPV!$D$48</f>
        <v>0.06</v>
      </c>
      <c r="Y598">
        <f>NastaveniIPV!$D$49</f>
        <v>0.06</v>
      </c>
      <c r="Z598">
        <f>NastaveniIPV!$D$50</f>
        <v>0.06</v>
      </c>
      <c r="AA598">
        <f>NastaveniIPV!$D$51</f>
        <v>1.7999999999999999E-2</v>
      </c>
      <c r="AB598">
        <f>NastaveniIPV!$D$52</f>
        <v>0.01</v>
      </c>
      <c r="AC598">
        <f>NastaveniIPV!$D$53</f>
        <v>0.01</v>
      </c>
      <c r="AD598">
        <f>NastaveniIPV!$D$54</f>
        <v>0.01</v>
      </c>
      <c r="AE598">
        <f>NastaveniIPV!$D$55</f>
        <v>0.01</v>
      </c>
      <c r="AF598">
        <f>NastaveniIPV!$D$56</f>
        <v>0.01</v>
      </c>
      <c r="AG598">
        <f t="shared" ref="AG598:BF598" si="3206">IF($T598=AG$18,1,IF(AG$18&lt;$T598,0,AF598+1))</f>
        <v>0</v>
      </c>
      <c r="AH598">
        <f t="shared" si="3206"/>
        <v>0</v>
      </c>
      <c r="AI598">
        <f t="shared" si="3206"/>
        <v>0</v>
      </c>
      <c r="AJ598">
        <f t="shared" si="3206"/>
        <v>0</v>
      </c>
      <c r="AK598">
        <f t="shared" si="3206"/>
        <v>0</v>
      </c>
      <c r="AL598">
        <f t="shared" si="3206"/>
        <v>0</v>
      </c>
      <c r="AM598">
        <f t="shared" si="3206"/>
        <v>0</v>
      </c>
      <c r="AN598">
        <f t="shared" si="3206"/>
        <v>0</v>
      </c>
      <c r="AO598">
        <f t="shared" si="3206"/>
        <v>0</v>
      </c>
      <c r="AP598">
        <f t="shared" si="3206"/>
        <v>0</v>
      </c>
      <c r="AQ598">
        <f t="shared" si="3206"/>
        <v>0</v>
      </c>
      <c r="AR598">
        <f t="shared" si="3206"/>
        <v>0</v>
      </c>
      <c r="AS598">
        <f t="shared" si="3206"/>
        <v>0</v>
      </c>
      <c r="AT598">
        <f t="shared" si="3206"/>
        <v>0</v>
      </c>
      <c r="AU598">
        <f t="shared" si="3206"/>
        <v>0</v>
      </c>
      <c r="AV598">
        <f t="shared" si="3206"/>
        <v>0</v>
      </c>
      <c r="AW598">
        <f t="shared" si="3206"/>
        <v>0</v>
      </c>
      <c r="AX598">
        <f t="shared" si="3206"/>
        <v>0</v>
      </c>
      <c r="AY598">
        <f t="shared" si="3206"/>
        <v>0</v>
      </c>
      <c r="AZ598">
        <f t="shared" si="3206"/>
        <v>0</v>
      </c>
      <c r="BA598">
        <f t="shared" si="3206"/>
        <v>0</v>
      </c>
      <c r="BB598">
        <f t="shared" si="3206"/>
        <v>0</v>
      </c>
      <c r="BC598">
        <f t="shared" si="3206"/>
        <v>0</v>
      </c>
      <c r="BD598">
        <f t="shared" si="3206"/>
        <v>0</v>
      </c>
      <c r="BE598">
        <f t="shared" si="3206"/>
        <v>0</v>
      </c>
      <c r="BF598">
        <f t="shared" si="3206"/>
        <v>0</v>
      </c>
      <c r="BG598">
        <f t="shared" si="3123"/>
        <v>0</v>
      </c>
      <c r="BH598">
        <f t="shared" ref="BH598:BI598" si="3207">IF($T598&lt;BH$18,BG598+1,IF(BH$18=$T598,1,0))</f>
        <v>0</v>
      </c>
      <c r="BI598">
        <f t="shared" si="3207"/>
        <v>0</v>
      </c>
      <c r="BJ598">
        <f t="shared" si="3125"/>
        <v>0</v>
      </c>
      <c r="BK598">
        <f t="shared" ref="BK598:BO598" si="3208">IF(BK$18&gt;$D$10,0,IF($T598&lt;BK$18,BJ598+1,IF(BK$18=$T598,1,0)))</f>
        <v>0</v>
      </c>
      <c r="BL598">
        <f t="shared" si="3208"/>
        <v>0</v>
      </c>
      <c r="BM598">
        <f t="shared" si="3208"/>
        <v>0</v>
      </c>
      <c r="BN598">
        <f t="shared" si="3208"/>
        <v>0</v>
      </c>
      <c r="BO598">
        <f t="shared" si="3208"/>
        <v>0</v>
      </c>
      <c r="BP598">
        <f t="shared" si="3127"/>
        <v>0</v>
      </c>
      <c r="BQ598">
        <f t="shared" si="3128"/>
        <v>0</v>
      </c>
      <c r="BR598">
        <f t="shared" si="3129"/>
        <v>0</v>
      </c>
      <c r="BS598">
        <f t="shared" si="3130"/>
        <v>0</v>
      </c>
      <c r="BT598">
        <f t="shared" si="3131"/>
        <v>0</v>
      </c>
      <c r="BU598">
        <f t="shared" si="3132"/>
        <v>0</v>
      </c>
      <c r="BV598">
        <f t="shared" si="3133"/>
        <v>0</v>
      </c>
      <c r="BW598">
        <f t="shared" si="3134"/>
        <v>0</v>
      </c>
      <c r="BX598">
        <f t="shared" si="3135"/>
        <v>0</v>
      </c>
      <c r="BY598">
        <f t="shared" si="3136"/>
        <v>0</v>
      </c>
      <c r="BZ598">
        <f t="shared" si="3137"/>
        <v>0</v>
      </c>
      <c r="CA598">
        <f t="shared" si="3138"/>
        <v>0</v>
      </c>
      <c r="CB598">
        <f t="shared" si="3139"/>
        <v>0</v>
      </c>
      <c r="CC598">
        <f t="shared" si="3140"/>
        <v>0</v>
      </c>
      <c r="CD598">
        <f t="shared" si="3141"/>
        <v>0</v>
      </c>
      <c r="CE598">
        <f t="shared" si="3142"/>
        <v>0</v>
      </c>
      <c r="CF598">
        <f t="shared" si="3143"/>
        <v>0</v>
      </c>
      <c r="CG598">
        <f t="shared" si="3144"/>
        <v>0</v>
      </c>
      <c r="CH598">
        <f t="shared" si="3145"/>
        <v>0</v>
      </c>
      <c r="CI598">
        <f t="shared" si="3146"/>
        <v>0</v>
      </c>
      <c r="CJ598">
        <f t="shared" si="3147"/>
        <v>0</v>
      </c>
      <c r="CK598">
        <f t="shared" si="3148"/>
        <v>0</v>
      </c>
      <c r="CL598">
        <f t="shared" si="3149"/>
        <v>0</v>
      </c>
      <c r="CM598">
        <f t="shared" si="3150"/>
        <v>0</v>
      </c>
      <c r="CN598">
        <f t="shared" si="3151"/>
        <v>0</v>
      </c>
      <c r="CO598">
        <f t="shared" si="3152"/>
        <v>0</v>
      </c>
      <c r="CP598">
        <f t="shared" si="3153"/>
        <v>0</v>
      </c>
      <c r="CQ598">
        <f t="shared" si="3154"/>
        <v>0</v>
      </c>
      <c r="CR598">
        <f t="shared" si="3155"/>
        <v>0</v>
      </c>
      <c r="CS598">
        <f t="shared" si="3156"/>
        <v>0</v>
      </c>
      <c r="CT598" t="str">
        <f t="shared" si="3157"/>
        <v/>
      </c>
      <c r="CU598" t="str">
        <f t="shared" si="3158"/>
        <v/>
      </c>
      <c r="CV598" t="str">
        <f t="shared" si="3159"/>
        <v/>
      </c>
      <c r="CW598" t="str">
        <f t="shared" si="3160"/>
        <v/>
      </c>
      <c r="CX598" t="str">
        <f t="shared" si="3161"/>
        <v/>
      </c>
      <c r="CY598" t="str">
        <f t="shared" si="3162"/>
        <v/>
      </c>
      <c r="CZ598" t="str">
        <f t="shared" si="3163"/>
        <v/>
      </c>
      <c r="DA598" t="str">
        <f t="shared" si="3164"/>
        <v/>
      </c>
      <c r="DB598" t="str">
        <f t="shared" si="3165"/>
        <v/>
      </c>
      <c r="DC598" t="str">
        <f t="shared" si="3166"/>
        <v/>
      </c>
      <c r="DD598" t="str">
        <f t="shared" si="3167"/>
        <v/>
      </c>
      <c r="DE598" t="str">
        <f t="shared" si="3168"/>
        <v/>
      </c>
      <c r="DF598" t="str">
        <f t="shared" si="3169"/>
        <v/>
      </c>
      <c r="DG598" t="str">
        <f t="shared" si="3170"/>
        <v/>
      </c>
      <c r="DH598" t="str">
        <f t="shared" si="3171"/>
        <v/>
      </c>
      <c r="DI598" t="str">
        <f t="shared" si="3172"/>
        <v/>
      </c>
      <c r="DJ598" t="str">
        <f t="shared" si="3173"/>
        <v/>
      </c>
      <c r="DK598" t="str">
        <f t="shared" si="3174"/>
        <v/>
      </c>
      <c r="DL598" t="str">
        <f t="shared" si="3175"/>
        <v/>
      </c>
      <c r="DM598" t="str">
        <f t="shared" si="3176"/>
        <v/>
      </c>
      <c r="DN598" t="str">
        <f t="shared" si="3177"/>
        <v/>
      </c>
      <c r="DO598" t="str">
        <f t="shared" si="3178"/>
        <v/>
      </c>
      <c r="DP598" t="str">
        <f t="shared" si="3179"/>
        <v/>
      </c>
      <c r="DQ598" t="str">
        <f t="shared" si="3180"/>
        <v/>
      </c>
      <c r="DR598" t="str">
        <f t="shared" si="3181"/>
        <v/>
      </c>
      <c r="DS598" t="str">
        <f t="shared" si="3182"/>
        <v/>
      </c>
      <c r="DT598" t="str">
        <f t="shared" si="3183"/>
        <v/>
      </c>
      <c r="DU598" t="str">
        <f t="shared" si="3184"/>
        <v/>
      </c>
      <c r="DV598" t="str">
        <f t="shared" si="3185"/>
        <v/>
      </c>
      <c r="DW598" t="str">
        <f t="shared" si="3186"/>
        <v/>
      </c>
      <c r="DX598" t="str">
        <f t="shared" si="3187"/>
        <v/>
      </c>
      <c r="DY598" t="str">
        <f t="shared" si="3188"/>
        <v/>
      </c>
      <c r="DZ598" t="str">
        <f t="shared" si="3189"/>
        <v/>
      </c>
      <c r="EA598" t="str">
        <f t="shared" si="3190"/>
        <v/>
      </c>
      <c r="EB598" t="str">
        <f t="shared" si="3191"/>
        <v/>
      </c>
      <c r="EC598" t="str">
        <f t="shared" si="3192"/>
        <v/>
      </c>
      <c r="ED598" t="str">
        <f t="shared" si="3193"/>
        <v/>
      </c>
      <c r="EE598" t="str">
        <f t="shared" si="3194"/>
        <v/>
      </c>
      <c r="EF598" t="str">
        <f t="shared" si="3195"/>
        <v/>
      </c>
      <c r="EG598" t="str">
        <f t="shared" si="3196"/>
        <v/>
      </c>
      <c r="EH598">
        <f t="shared" si="3197"/>
        <v>0</v>
      </c>
      <c r="EI598">
        <f t="shared" si="3198"/>
        <v>0</v>
      </c>
      <c r="EJ598">
        <f t="shared" si="3199"/>
        <v>0</v>
      </c>
      <c r="EK598" t="str">
        <f t="shared" si="3200"/>
        <v/>
      </c>
      <c r="EL598" t="str">
        <f t="shared" si="3201"/>
        <v/>
      </c>
      <c r="EM598" t="str">
        <f t="shared" si="3202"/>
        <v/>
      </c>
      <c r="EN598" s="2">
        <f t="shared" si="3203"/>
        <v>0</v>
      </c>
      <c r="EO598" s="1">
        <f t="shared" si="3204"/>
        <v>0</v>
      </c>
    </row>
    <row r="599" spans="1:145" ht="15" thickBot="1" x14ac:dyDescent="0.25">
      <c r="A599" s="14">
        <v>580</v>
      </c>
      <c r="B599" s="65" t="str">
        <f t="shared" ref="B599" si="3209">IF(AND(C599="",D599="",E599),"",A599)</f>
        <v/>
      </c>
      <c r="C599" s="63"/>
      <c r="D599" s="63"/>
      <c r="E599" s="64"/>
      <c r="F599" s="67" t="str">
        <f t="shared" si="3113"/>
        <v/>
      </c>
      <c r="G599" s="68" t="str">
        <f t="shared" si="3114"/>
        <v/>
      </c>
      <c r="H599" t="str">
        <f>IF(I599=1,NastaveniIPV!$I$48&amp;""&amp;$D$10,IF(I599=2,NastaveniIPV!$I$47,IF(J599=1,NastaveniIPV!$I$52,"")))</f>
        <v/>
      </c>
      <c r="I599" s="81" t="str">
        <f t="shared" si="3115"/>
        <v/>
      </c>
      <c r="J599" s="14" t="str">
        <f t="shared" si="3116"/>
        <v/>
      </c>
      <c r="O599">
        <v>580</v>
      </c>
      <c r="P599" s="1">
        <f t="shared" si="3117"/>
        <v>0</v>
      </c>
      <c r="Q599">
        <f t="shared" si="3118"/>
        <v>0</v>
      </c>
      <c r="R599" s="38" t="str">
        <f t="shared" si="3119"/>
        <v/>
      </c>
      <c r="S599" t="str">
        <f t="shared" si="3120"/>
        <v/>
      </c>
      <c r="T599" s="38" t="str">
        <f t="shared" si="3121"/>
        <v/>
      </c>
      <c r="W599">
        <f>NastaveniIPV!$D$47</f>
        <v>0.02</v>
      </c>
      <c r="X599">
        <f>NastaveniIPV!$D$48</f>
        <v>0.06</v>
      </c>
      <c r="Y599">
        <f>NastaveniIPV!$D$49</f>
        <v>0.06</v>
      </c>
      <c r="Z599">
        <f>NastaveniIPV!$D$50</f>
        <v>0.06</v>
      </c>
      <c r="AA599">
        <f>NastaveniIPV!$D$51</f>
        <v>1.7999999999999999E-2</v>
      </c>
      <c r="AB599">
        <f>NastaveniIPV!$D$52</f>
        <v>0.01</v>
      </c>
      <c r="AC599">
        <f>NastaveniIPV!$D$53</f>
        <v>0.01</v>
      </c>
      <c r="AD599">
        <f>NastaveniIPV!$D$54</f>
        <v>0.01</v>
      </c>
      <c r="AE599">
        <f>NastaveniIPV!$D$55</f>
        <v>0.01</v>
      </c>
      <c r="AF599">
        <f>NastaveniIPV!$D$56</f>
        <v>0.01</v>
      </c>
      <c r="AG599">
        <f t="shared" ref="AG599:BF599" si="3210">IF($T599=AG$18,1,IF(AG$18&lt;$T599,0,AF599+1))</f>
        <v>0</v>
      </c>
      <c r="AH599">
        <f t="shared" si="3210"/>
        <v>0</v>
      </c>
      <c r="AI599">
        <f t="shared" si="3210"/>
        <v>0</v>
      </c>
      <c r="AJ599">
        <f t="shared" si="3210"/>
        <v>0</v>
      </c>
      <c r="AK599">
        <f t="shared" si="3210"/>
        <v>0</v>
      </c>
      <c r="AL599">
        <f t="shared" si="3210"/>
        <v>0</v>
      </c>
      <c r="AM599">
        <f t="shared" si="3210"/>
        <v>0</v>
      </c>
      <c r="AN599">
        <f t="shared" si="3210"/>
        <v>0</v>
      </c>
      <c r="AO599">
        <f t="shared" si="3210"/>
        <v>0</v>
      </c>
      <c r="AP599">
        <f t="shared" si="3210"/>
        <v>0</v>
      </c>
      <c r="AQ599">
        <f t="shared" si="3210"/>
        <v>0</v>
      </c>
      <c r="AR599">
        <f t="shared" si="3210"/>
        <v>0</v>
      </c>
      <c r="AS599">
        <f t="shared" si="3210"/>
        <v>0</v>
      </c>
      <c r="AT599">
        <f t="shared" si="3210"/>
        <v>0</v>
      </c>
      <c r="AU599">
        <f t="shared" si="3210"/>
        <v>0</v>
      </c>
      <c r="AV599">
        <f t="shared" si="3210"/>
        <v>0</v>
      </c>
      <c r="AW599">
        <f t="shared" si="3210"/>
        <v>0</v>
      </c>
      <c r="AX599">
        <f t="shared" si="3210"/>
        <v>0</v>
      </c>
      <c r="AY599">
        <f t="shared" si="3210"/>
        <v>0</v>
      </c>
      <c r="AZ599">
        <f t="shared" si="3210"/>
        <v>0</v>
      </c>
      <c r="BA599">
        <f t="shared" si="3210"/>
        <v>0</v>
      </c>
      <c r="BB599">
        <f t="shared" si="3210"/>
        <v>0</v>
      </c>
      <c r="BC599">
        <f t="shared" si="3210"/>
        <v>0</v>
      </c>
      <c r="BD599">
        <f t="shared" si="3210"/>
        <v>0</v>
      </c>
      <c r="BE599">
        <f t="shared" si="3210"/>
        <v>0</v>
      </c>
      <c r="BF599">
        <f t="shared" si="3210"/>
        <v>0</v>
      </c>
      <c r="BG599">
        <f t="shared" si="3123"/>
        <v>0</v>
      </c>
      <c r="BH599">
        <f t="shared" ref="BH599:BI599" si="3211">IF($T599&lt;BH$18,BG599+1,IF(BH$18=$T599,1,0))</f>
        <v>0</v>
      </c>
      <c r="BI599">
        <f t="shared" si="3211"/>
        <v>0</v>
      </c>
      <c r="BJ599">
        <f t="shared" si="3125"/>
        <v>0</v>
      </c>
      <c r="BK599">
        <f t="shared" ref="BK599:BO599" si="3212">IF(BK$18&gt;$D$10,0,IF($T599&lt;BK$18,BJ599+1,IF(BK$18=$T599,1,0)))</f>
        <v>0</v>
      </c>
      <c r="BL599">
        <f t="shared" si="3212"/>
        <v>0</v>
      </c>
      <c r="BM599">
        <f t="shared" si="3212"/>
        <v>0</v>
      </c>
      <c r="BN599">
        <f t="shared" si="3212"/>
        <v>0</v>
      </c>
      <c r="BO599">
        <f t="shared" si="3212"/>
        <v>0</v>
      </c>
      <c r="BP599">
        <f t="shared" si="3127"/>
        <v>0</v>
      </c>
      <c r="BQ599">
        <f t="shared" si="3128"/>
        <v>0</v>
      </c>
      <c r="BR599">
        <f t="shared" si="3129"/>
        <v>0</v>
      </c>
      <c r="BS599">
        <f t="shared" si="3130"/>
        <v>0</v>
      </c>
      <c r="BT599">
        <f t="shared" si="3131"/>
        <v>0</v>
      </c>
      <c r="BU599">
        <f t="shared" si="3132"/>
        <v>0</v>
      </c>
      <c r="BV599">
        <f t="shared" si="3133"/>
        <v>0</v>
      </c>
      <c r="BW599">
        <f t="shared" si="3134"/>
        <v>0</v>
      </c>
      <c r="BX599">
        <f t="shared" si="3135"/>
        <v>0</v>
      </c>
      <c r="BY599">
        <f t="shared" si="3136"/>
        <v>0</v>
      </c>
      <c r="BZ599">
        <f t="shared" si="3137"/>
        <v>0</v>
      </c>
      <c r="CA599">
        <f t="shared" si="3138"/>
        <v>0</v>
      </c>
      <c r="CB599">
        <f t="shared" si="3139"/>
        <v>0</v>
      </c>
      <c r="CC599">
        <f t="shared" si="3140"/>
        <v>0</v>
      </c>
      <c r="CD599">
        <f t="shared" si="3141"/>
        <v>0</v>
      </c>
      <c r="CE599">
        <f t="shared" si="3142"/>
        <v>0</v>
      </c>
      <c r="CF599">
        <f t="shared" si="3143"/>
        <v>0</v>
      </c>
      <c r="CG599">
        <f t="shared" si="3144"/>
        <v>0</v>
      </c>
      <c r="CH599">
        <f t="shared" si="3145"/>
        <v>0</v>
      </c>
      <c r="CI599">
        <f t="shared" si="3146"/>
        <v>0</v>
      </c>
      <c r="CJ599">
        <f t="shared" si="3147"/>
        <v>0</v>
      </c>
      <c r="CK599">
        <f t="shared" si="3148"/>
        <v>0</v>
      </c>
      <c r="CL599">
        <f t="shared" si="3149"/>
        <v>0</v>
      </c>
      <c r="CM599">
        <f t="shared" si="3150"/>
        <v>0</v>
      </c>
      <c r="CN599">
        <f t="shared" si="3151"/>
        <v>0</v>
      </c>
      <c r="CO599">
        <f t="shared" si="3152"/>
        <v>0</v>
      </c>
      <c r="CP599">
        <f t="shared" si="3153"/>
        <v>0</v>
      </c>
      <c r="CQ599">
        <f t="shared" si="3154"/>
        <v>0</v>
      </c>
      <c r="CR599">
        <f t="shared" si="3155"/>
        <v>0</v>
      </c>
      <c r="CS599">
        <f t="shared" si="3156"/>
        <v>0</v>
      </c>
      <c r="CT599" t="str">
        <f t="shared" si="3157"/>
        <v/>
      </c>
      <c r="CU599" t="str">
        <f t="shared" si="3158"/>
        <v/>
      </c>
      <c r="CV599" t="str">
        <f t="shared" si="3159"/>
        <v/>
      </c>
      <c r="CW599" t="str">
        <f t="shared" si="3160"/>
        <v/>
      </c>
      <c r="CX599" t="str">
        <f t="shared" si="3161"/>
        <v/>
      </c>
      <c r="CY599" t="str">
        <f t="shared" si="3162"/>
        <v/>
      </c>
      <c r="CZ599" t="str">
        <f t="shared" si="3163"/>
        <v/>
      </c>
      <c r="DA599" t="str">
        <f t="shared" si="3164"/>
        <v/>
      </c>
      <c r="DB599" t="str">
        <f t="shared" si="3165"/>
        <v/>
      </c>
      <c r="DC599" t="str">
        <f t="shared" si="3166"/>
        <v/>
      </c>
      <c r="DD599" t="str">
        <f t="shared" si="3167"/>
        <v/>
      </c>
      <c r="DE599" t="str">
        <f t="shared" si="3168"/>
        <v/>
      </c>
      <c r="DF599" t="str">
        <f t="shared" si="3169"/>
        <v/>
      </c>
      <c r="DG599" t="str">
        <f t="shared" si="3170"/>
        <v/>
      </c>
      <c r="DH599" t="str">
        <f t="shared" si="3171"/>
        <v/>
      </c>
      <c r="DI599" t="str">
        <f t="shared" si="3172"/>
        <v/>
      </c>
      <c r="DJ599" t="str">
        <f t="shared" si="3173"/>
        <v/>
      </c>
      <c r="DK599" t="str">
        <f t="shared" si="3174"/>
        <v/>
      </c>
      <c r="DL599" t="str">
        <f t="shared" si="3175"/>
        <v/>
      </c>
      <c r="DM599" t="str">
        <f t="shared" si="3176"/>
        <v/>
      </c>
      <c r="DN599" t="str">
        <f t="shared" si="3177"/>
        <v/>
      </c>
      <c r="DO599" t="str">
        <f t="shared" si="3178"/>
        <v/>
      </c>
      <c r="DP599" t="str">
        <f t="shared" si="3179"/>
        <v/>
      </c>
      <c r="DQ599" t="str">
        <f t="shared" si="3180"/>
        <v/>
      </c>
      <c r="DR599" t="str">
        <f t="shared" si="3181"/>
        <v/>
      </c>
      <c r="DS599" t="str">
        <f t="shared" si="3182"/>
        <v/>
      </c>
      <c r="DT599" t="str">
        <f t="shared" si="3183"/>
        <v/>
      </c>
      <c r="DU599" t="str">
        <f t="shared" si="3184"/>
        <v/>
      </c>
      <c r="DV599" t="str">
        <f t="shared" si="3185"/>
        <v/>
      </c>
      <c r="DW599" t="str">
        <f t="shared" si="3186"/>
        <v/>
      </c>
      <c r="DX599" t="str">
        <f t="shared" si="3187"/>
        <v/>
      </c>
      <c r="DY599" t="str">
        <f t="shared" si="3188"/>
        <v/>
      </c>
      <c r="DZ599" t="str">
        <f t="shared" si="3189"/>
        <v/>
      </c>
      <c r="EA599" t="str">
        <f t="shared" si="3190"/>
        <v/>
      </c>
      <c r="EB599" t="str">
        <f t="shared" si="3191"/>
        <v/>
      </c>
      <c r="EC599" t="str">
        <f t="shared" si="3192"/>
        <v/>
      </c>
      <c r="ED599" t="str">
        <f t="shared" si="3193"/>
        <v/>
      </c>
      <c r="EE599" t="str">
        <f t="shared" si="3194"/>
        <v/>
      </c>
      <c r="EF599" t="str">
        <f t="shared" si="3195"/>
        <v/>
      </c>
      <c r="EG599" t="str">
        <f t="shared" si="3196"/>
        <v/>
      </c>
      <c r="EH599">
        <f t="shared" si="3197"/>
        <v>0</v>
      </c>
      <c r="EI599">
        <f t="shared" si="3198"/>
        <v>0</v>
      </c>
      <c r="EJ599">
        <f t="shared" si="3199"/>
        <v>0</v>
      </c>
      <c r="EK599" t="str">
        <f t="shared" si="3200"/>
        <v/>
      </c>
      <c r="EL599" t="str">
        <f t="shared" si="3201"/>
        <v/>
      </c>
      <c r="EM599" t="str">
        <f t="shared" si="3202"/>
        <v/>
      </c>
      <c r="EN599" s="2">
        <f t="shared" si="3203"/>
        <v>0</v>
      </c>
      <c r="EO599" s="1">
        <f t="shared" si="3204"/>
        <v>0</v>
      </c>
    </row>
    <row r="600" spans="1:145" ht="15" thickBot="1" x14ac:dyDescent="0.25">
      <c r="A600" s="14">
        <v>581</v>
      </c>
      <c r="B600" s="65" t="str">
        <f t="shared" ref="B600" si="3213">IF(AND(C600="",D600="",E600=""),"",A600)</f>
        <v/>
      </c>
      <c r="C600" s="61"/>
      <c r="D600" s="62"/>
      <c r="E600" s="61"/>
      <c r="F600" s="67" t="str">
        <f t="shared" si="3113"/>
        <v/>
      </c>
      <c r="G600" s="68" t="str">
        <f t="shared" si="3114"/>
        <v/>
      </c>
      <c r="H600" t="str">
        <f>IF(I600=1,NastaveniIPV!$I$48&amp;""&amp;$D$10,IF(I600=2,NastaveniIPV!$I$47,IF(J600=1,NastaveniIPV!$I$52,"")))</f>
        <v/>
      </c>
      <c r="I600" s="81" t="str">
        <f t="shared" si="3115"/>
        <v/>
      </c>
      <c r="J600" s="14" t="str">
        <f t="shared" si="3116"/>
        <v/>
      </c>
      <c r="O600">
        <v>581</v>
      </c>
      <c r="P600" s="1">
        <f t="shared" si="3117"/>
        <v>0</v>
      </c>
      <c r="Q600">
        <f t="shared" si="3118"/>
        <v>0</v>
      </c>
      <c r="R600" s="38" t="str">
        <f t="shared" si="3119"/>
        <v/>
      </c>
      <c r="S600" t="str">
        <f t="shared" si="3120"/>
        <v/>
      </c>
      <c r="T600" s="38" t="str">
        <f t="shared" si="3121"/>
        <v/>
      </c>
      <c r="W600">
        <f>NastaveniIPV!$D$47</f>
        <v>0.02</v>
      </c>
      <c r="X600">
        <f>NastaveniIPV!$D$48</f>
        <v>0.06</v>
      </c>
      <c r="Y600">
        <f>NastaveniIPV!$D$49</f>
        <v>0.06</v>
      </c>
      <c r="Z600">
        <f>NastaveniIPV!$D$50</f>
        <v>0.06</v>
      </c>
      <c r="AA600">
        <f>NastaveniIPV!$D$51</f>
        <v>1.7999999999999999E-2</v>
      </c>
      <c r="AB600">
        <f>NastaveniIPV!$D$52</f>
        <v>0.01</v>
      </c>
      <c r="AC600">
        <f>NastaveniIPV!$D$53</f>
        <v>0.01</v>
      </c>
      <c r="AD600">
        <f>NastaveniIPV!$D$54</f>
        <v>0.01</v>
      </c>
      <c r="AE600">
        <f>NastaveniIPV!$D$55</f>
        <v>0.01</v>
      </c>
      <c r="AF600">
        <f>NastaveniIPV!$D$56</f>
        <v>0.01</v>
      </c>
      <c r="AG600">
        <f t="shared" ref="AG600:BF600" si="3214">IF($T600=AG$18,1,IF(AG$18&lt;$T600,0,AF600+1))</f>
        <v>0</v>
      </c>
      <c r="AH600">
        <f t="shared" si="3214"/>
        <v>0</v>
      </c>
      <c r="AI600">
        <f t="shared" si="3214"/>
        <v>0</v>
      </c>
      <c r="AJ600">
        <f t="shared" si="3214"/>
        <v>0</v>
      </c>
      <c r="AK600">
        <f t="shared" si="3214"/>
        <v>0</v>
      </c>
      <c r="AL600">
        <f t="shared" si="3214"/>
        <v>0</v>
      </c>
      <c r="AM600">
        <f t="shared" si="3214"/>
        <v>0</v>
      </c>
      <c r="AN600">
        <f t="shared" si="3214"/>
        <v>0</v>
      </c>
      <c r="AO600">
        <f t="shared" si="3214"/>
        <v>0</v>
      </c>
      <c r="AP600">
        <f t="shared" si="3214"/>
        <v>0</v>
      </c>
      <c r="AQ600">
        <f t="shared" si="3214"/>
        <v>0</v>
      </c>
      <c r="AR600">
        <f t="shared" si="3214"/>
        <v>0</v>
      </c>
      <c r="AS600">
        <f t="shared" si="3214"/>
        <v>0</v>
      </c>
      <c r="AT600">
        <f t="shared" si="3214"/>
        <v>0</v>
      </c>
      <c r="AU600">
        <f t="shared" si="3214"/>
        <v>0</v>
      </c>
      <c r="AV600">
        <f t="shared" si="3214"/>
        <v>0</v>
      </c>
      <c r="AW600">
        <f t="shared" si="3214"/>
        <v>0</v>
      </c>
      <c r="AX600">
        <f t="shared" si="3214"/>
        <v>0</v>
      </c>
      <c r="AY600">
        <f t="shared" si="3214"/>
        <v>0</v>
      </c>
      <c r="AZ600">
        <f t="shared" si="3214"/>
        <v>0</v>
      </c>
      <c r="BA600">
        <f t="shared" si="3214"/>
        <v>0</v>
      </c>
      <c r="BB600">
        <f t="shared" si="3214"/>
        <v>0</v>
      </c>
      <c r="BC600">
        <f t="shared" si="3214"/>
        <v>0</v>
      </c>
      <c r="BD600">
        <f t="shared" si="3214"/>
        <v>0</v>
      </c>
      <c r="BE600">
        <f t="shared" si="3214"/>
        <v>0</v>
      </c>
      <c r="BF600">
        <f t="shared" si="3214"/>
        <v>0</v>
      </c>
      <c r="BG600">
        <f t="shared" si="3123"/>
        <v>0</v>
      </c>
      <c r="BH600">
        <f t="shared" ref="BH600:BI600" si="3215">IF($T600&lt;BH$18,BG600+1,IF(BH$18=$T600,1,0))</f>
        <v>0</v>
      </c>
      <c r="BI600">
        <f t="shared" si="3215"/>
        <v>0</v>
      </c>
      <c r="BJ600">
        <f t="shared" si="3125"/>
        <v>0</v>
      </c>
      <c r="BK600">
        <f t="shared" ref="BK600:BO600" si="3216">IF(BK$18&gt;$D$10,0,IF($T600&lt;BK$18,BJ600+1,IF(BK$18=$T600,1,0)))</f>
        <v>0</v>
      </c>
      <c r="BL600">
        <f t="shared" si="3216"/>
        <v>0</v>
      </c>
      <c r="BM600">
        <f t="shared" si="3216"/>
        <v>0</v>
      </c>
      <c r="BN600">
        <f t="shared" si="3216"/>
        <v>0</v>
      </c>
      <c r="BO600">
        <f t="shared" si="3216"/>
        <v>0</v>
      </c>
      <c r="BP600">
        <f t="shared" si="3127"/>
        <v>0</v>
      </c>
      <c r="BQ600">
        <f t="shared" si="3128"/>
        <v>0</v>
      </c>
      <c r="BR600">
        <f t="shared" si="3129"/>
        <v>0</v>
      </c>
      <c r="BS600">
        <f t="shared" si="3130"/>
        <v>0</v>
      </c>
      <c r="BT600">
        <f t="shared" si="3131"/>
        <v>0</v>
      </c>
      <c r="BU600">
        <f t="shared" si="3132"/>
        <v>0</v>
      </c>
      <c r="BV600">
        <f t="shared" si="3133"/>
        <v>0</v>
      </c>
      <c r="BW600">
        <f t="shared" si="3134"/>
        <v>0</v>
      </c>
      <c r="BX600">
        <f t="shared" si="3135"/>
        <v>0</v>
      </c>
      <c r="BY600">
        <f t="shared" si="3136"/>
        <v>0</v>
      </c>
      <c r="BZ600">
        <f t="shared" si="3137"/>
        <v>0</v>
      </c>
      <c r="CA600">
        <f t="shared" si="3138"/>
        <v>0</v>
      </c>
      <c r="CB600">
        <f t="shared" si="3139"/>
        <v>0</v>
      </c>
      <c r="CC600">
        <f t="shared" si="3140"/>
        <v>0</v>
      </c>
      <c r="CD600">
        <f t="shared" si="3141"/>
        <v>0</v>
      </c>
      <c r="CE600">
        <f t="shared" si="3142"/>
        <v>0</v>
      </c>
      <c r="CF600">
        <f t="shared" si="3143"/>
        <v>0</v>
      </c>
      <c r="CG600">
        <f t="shared" si="3144"/>
        <v>0</v>
      </c>
      <c r="CH600">
        <f t="shared" si="3145"/>
        <v>0</v>
      </c>
      <c r="CI600">
        <f t="shared" si="3146"/>
        <v>0</v>
      </c>
      <c r="CJ600">
        <f t="shared" si="3147"/>
        <v>0</v>
      </c>
      <c r="CK600">
        <f t="shared" si="3148"/>
        <v>0</v>
      </c>
      <c r="CL600">
        <f t="shared" si="3149"/>
        <v>0</v>
      </c>
      <c r="CM600">
        <f t="shared" si="3150"/>
        <v>0</v>
      </c>
      <c r="CN600">
        <f t="shared" si="3151"/>
        <v>0</v>
      </c>
      <c r="CO600">
        <f t="shared" si="3152"/>
        <v>0</v>
      </c>
      <c r="CP600">
        <f t="shared" si="3153"/>
        <v>0</v>
      </c>
      <c r="CQ600">
        <f t="shared" si="3154"/>
        <v>0</v>
      </c>
      <c r="CR600">
        <f t="shared" si="3155"/>
        <v>0</v>
      </c>
      <c r="CS600">
        <f t="shared" si="3156"/>
        <v>0</v>
      </c>
      <c r="CT600" t="str">
        <f t="shared" si="3157"/>
        <v/>
      </c>
      <c r="CU600" t="str">
        <f t="shared" si="3158"/>
        <v/>
      </c>
      <c r="CV600" t="str">
        <f t="shared" si="3159"/>
        <v/>
      </c>
      <c r="CW600" t="str">
        <f t="shared" si="3160"/>
        <v/>
      </c>
      <c r="CX600" t="str">
        <f t="shared" si="3161"/>
        <v/>
      </c>
      <c r="CY600" t="str">
        <f t="shared" si="3162"/>
        <v/>
      </c>
      <c r="CZ600" t="str">
        <f t="shared" si="3163"/>
        <v/>
      </c>
      <c r="DA600" t="str">
        <f t="shared" si="3164"/>
        <v/>
      </c>
      <c r="DB600" t="str">
        <f t="shared" si="3165"/>
        <v/>
      </c>
      <c r="DC600" t="str">
        <f t="shared" si="3166"/>
        <v/>
      </c>
      <c r="DD600" t="str">
        <f t="shared" si="3167"/>
        <v/>
      </c>
      <c r="DE600" t="str">
        <f t="shared" si="3168"/>
        <v/>
      </c>
      <c r="DF600" t="str">
        <f t="shared" si="3169"/>
        <v/>
      </c>
      <c r="DG600" t="str">
        <f t="shared" si="3170"/>
        <v/>
      </c>
      <c r="DH600" t="str">
        <f t="shared" si="3171"/>
        <v/>
      </c>
      <c r="DI600" t="str">
        <f t="shared" si="3172"/>
        <v/>
      </c>
      <c r="DJ600" t="str">
        <f t="shared" si="3173"/>
        <v/>
      </c>
      <c r="DK600" t="str">
        <f t="shared" si="3174"/>
        <v/>
      </c>
      <c r="DL600" t="str">
        <f t="shared" si="3175"/>
        <v/>
      </c>
      <c r="DM600" t="str">
        <f t="shared" si="3176"/>
        <v/>
      </c>
      <c r="DN600" t="str">
        <f t="shared" si="3177"/>
        <v/>
      </c>
      <c r="DO600" t="str">
        <f t="shared" si="3178"/>
        <v/>
      </c>
      <c r="DP600" t="str">
        <f t="shared" si="3179"/>
        <v/>
      </c>
      <c r="DQ600" t="str">
        <f t="shared" si="3180"/>
        <v/>
      </c>
      <c r="DR600" t="str">
        <f t="shared" si="3181"/>
        <v/>
      </c>
      <c r="DS600" t="str">
        <f t="shared" si="3182"/>
        <v/>
      </c>
      <c r="DT600" t="str">
        <f t="shared" si="3183"/>
        <v/>
      </c>
      <c r="DU600" t="str">
        <f t="shared" si="3184"/>
        <v/>
      </c>
      <c r="DV600" t="str">
        <f t="shared" si="3185"/>
        <v/>
      </c>
      <c r="DW600" t="str">
        <f t="shared" si="3186"/>
        <v/>
      </c>
      <c r="DX600" t="str">
        <f t="shared" si="3187"/>
        <v/>
      </c>
      <c r="DY600" t="str">
        <f t="shared" si="3188"/>
        <v/>
      </c>
      <c r="DZ600" t="str">
        <f t="shared" si="3189"/>
        <v/>
      </c>
      <c r="EA600" t="str">
        <f t="shared" si="3190"/>
        <v/>
      </c>
      <c r="EB600" t="str">
        <f t="shared" si="3191"/>
        <v/>
      </c>
      <c r="EC600" t="str">
        <f t="shared" si="3192"/>
        <v/>
      </c>
      <c r="ED600" t="str">
        <f t="shared" si="3193"/>
        <v/>
      </c>
      <c r="EE600" t="str">
        <f t="shared" si="3194"/>
        <v/>
      </c>
      <c r="EF600" t="str">
        <f t="shared" si="3195"/>
        <v/>
      </c>
      <c r="EG600" t="str">
        <f t="shared" si="3196"/>
        <v/>
      </c>
      <c r="EH600">
        <f t="shared" si="3197"/>
        <v>0</v>
      </c>
      <c r="EI600">
        <f t="shared" si="3198"/>
        <v>0</v>
      </c>
      <c r="EJ600">
        <f t="shared" si="3199"/>
        <v>0</v>
      </c>
      <c r="EK600" t="str">
        <f t="shared" si="3200"/>
        <v/>
      </c>
      <c r="EL600" t="str">
        <f t="shared" si="3201"/>
        <v/>
      </c>
      <c r="EM600" t="str">
        <f t="shared" si="3202"/>
        <v/>
      </c>
      <c r="EN600" s="2">
        <f t="shared" si="3203"/>
        <v>0</v>
      </c>
      <c r="EO600" s="1">
        <f t="shared" si="3204"/>
        <v>0</v>
      </c>
    </row>
    <row r="601" spans="1:145" ht="15" thickBot="1" x14ac:dyDescent="0.25">
      <c r="A601" s="14">
        <v>582</v>
      </c>
      <c r="B601" s="65" t="str">
        <f t="shared" ref="B601" si="3217">IF(AND(C601="",D601="",E601),"",A601)</f>
        <v/>
      </c>
      <c r="C601" s="63"/>
      <c r="D601" s="63"/>
      <c r="E601" s="64"/>
      <c r="F601" s="67" t="str">
        <f t="shared" si="3113"/>
        <v/>
      </c>
      <c r="G601" s="68" t="str">
        <f t="shared" si="3114"/>
        <v/>
      </c>
      <c r="H601" t="str">
        <f>IF(I601=1,NastaveniIPV!$I$48&amp;""&amp;$D$10,IF(I601=2,NastaveniIPV!$I$47,IF(J601=1,NastaveniIPV!$I$52,"")))</f>
        <v/>
      </c>
      <c r="I601" s="81" t="str">
        <f t="shared" si="3115"/>
        <v/>
      </c>
      <c r="J601" s="14" t="str">
        <f t="shared" si="3116"/>
        <v/>
      </c>
      <c r="O601">
        <v>582</v>
      </c>
      <c r="P601" s="1">
        <f t="shared" si="3117"/>
        <v>0</v>
      </c>
      <c r="Q601">
        <f t="shared" si="3118"/>
        <v>0</v>
      </c>
      <c r="R601" s="38" t="str">
        <f t="shared" si="3119"/>
        <v/>
      </c>
      <c r="S601" t="str">
        <f t="shared" si="3120"/>
        <v/>
      </c>
      <c r="T601" s="38" t="str">
        <f t="shared" si="3121"/>
        <v/>
      </c>
      <c r="W601">
        <f>NastaveniIPV!$D$47</f>
        <v>0.02</v>
      </c>
      <c r="X601">
        <f>NastaveniIPV!$D$48</f>
        <v>0.06</v>
      </c>
      <c r="Y601">
        <f>NastaveniIPV!$D$49</f>
        <v>0.06</v>
      </c>
      <c r="Z601">
        <f>NastaveniIPV!$D$50</f>
        <v>0.06</v>
      </c>
      <c r="AA601">
        <f>NastaveniIPV!$D$51</f>
        <v>1.7999999999999999E-2</v>
      </c>
      <c r="AB601">
        <f>NastaveniIPV!$D$52</f>
        <v>0.01</v>
      </c>
      <c r="AC601">
        <f>NastaveniIPV!$D$53</f>
        <v>0.01</v>
      </c>
      <c r="AD601">
        <f>NastaveniIPV!$D$54</f>
        <v>0.01</v>
      </c>
      <c r="AE601">
        <f>NastaveniIPV!$D$55</f>
        <v>0.01</v>
      </c>
      <c r="AF601">
        <f>NastaveniIPV!$D$56</f>
        <v>0.01</v>
      </c>
      <c r="AG601">
        <f t="shared" ref="AG601:BF601" si="3218">IF($T601=AG$18,1,IF(AG$18&lt;$T601,0,AF601+1))</f>
        <v>0</v>
      </c>
      <c r="AH601">
        <f t="shared" si="3218"/>
        <v>0</v>
      </c>
      <c r="AI601">
        <f t="shared" si="3218"/>
        <v>0</v>
      </c>
      <c r="AJ601">
        <f t="shared" si="3218"/>
        <v>0</v>
      </c>
      <c r="AK601">
        <f t="shared" si="3218"/>
        <v>0</v>
      </c>
      <c r="AL601">
        <f t="shared" si="3218"/>
        <v>0</v>
      </c>
      <c r="AM601">
        <f t="shared" si="3218"/>
        <v>0</v>
      </c>
      <c r="AN601">
        <f t="shared" si="3218"/>
        <v>0</v>
      </c>
      <c r="AO601">
        <f t="shared" si="3218"/>
        <v>0</v>
      </c>
      <c r="AP601">
        <f t="shared" si="3218"/>
        <v>0</v>
      </c>
      <c r="AQ601">
        <f t="shared" si="3218"/>
        <v>0</v>
      </c>
      <c r="AR601">
        <f t="shared" si="3218"/>
        <v>0</v>
      </c>
      <c r="AS601">
        <f t="shared" si="3218"/>
        <v>0</v>
      </c>
      <c r="AT601">
        <f t="shared" si="3218"/>
        <v>0</v>
      </c>
      <c r="AU601">
        <f t="shared" si="3218"/>
        <v>0</v>
      </c>
      <c r="AV601">
        <f t="shared" si="3218"/>
        <v>0</v>
      </c>
      <c r="AW601">
        <f t="shared" si="3218"/>
        <v>0</v>
      </c>
      <c r="AX601">
        <f t="shared" si="3218"/>
        <v>0</v>
      </c>
      <c r="AY601">
        <f t="shared" si="3218"/>
        <v>0</v>
      </c>
      <c r="AZ601">
        <f t="shared" si="3218"/>
        <v>0</v>
      </c>
      <c r="BA601">
        <f t="shared" si="3218"/>
        <v>0</v>
      </c>
      <c r="BB601">
        <f t="shared" si="3218"/>
        <v>0</v>
      </c>
      <c r="BC601">
        <f t="shared" si="3218"/>
        <v>0</v>
      </c>
      <c r="BD601">
        <f t="shared" si="3218"/>
        <v>0</v>
      </c>
      <c r="BE601">
        <f t="shared" si="3218"/>
        <v>0</v>
      </c>
      <c r="BF601">
        <f t="shared" si="3218"/>
        <v>0</v>
      </c>
      <c r="BG601">
        <f t="shared" si="3123"/>
        <v>0</v>
      </c>
      <c r="BH601">
        <f t="shared" ref="BH601:BI601" si="3219">IF($T601&lt;BH$18,BG601+1,IF(BH$18=$T601,1,0))</f>
        <v>0</v>
      </c>
      <c r="BI601">
        <f t="shared" si="3219"/>
        <v>0</v>
      </c>
      <c r="BJ601">
        <f t="shared" si="3125"/>
        <v>0</v>
      </c>
      <c r="BK601">
        <f t="shared" ref="BK601:BO601" si="3220">IF(BK$18&gt;$D$10,0,IF($T601&lt;BK$18,BJ601+1,IF(BK$18=$T601,1,0)))</f>
        <v>0</v>
      </c>
      <c r="BL601">
        <f t="shared" si="3220"/>
        <v>0</v>
      </c>
      <c r="BM601">
        <f t="shared" si="3220"/>
        <v>0</v>
      </c>
      <c r="BN601">
        <f t="shared" si="3220"/>
        <v>0</v>
      </c>
      <c r="BO601">
        <f t="shared" si="3220"/>
        <v>0</v>
      </c>
      <c r="BP601">
        <f t="shared" si="3127"/>
        <v>0</v>
      </c>
      <c r="BQ601">
        <f t="shared" si="3128"/>
        <v>0</v>
      </c>
      <c r="BR601">
        <f t="shared" si="3129"/>
        <v>0</v>
      </c>
      <c r="BS601">
        <f t="shared" si="3130"/>
        <v>0</v>
      </c>
      <c r="BT601">
        <f t="shared" si="3131"/>
        <v>0</v>
      </c>
      <c r="BU601">
        <f t="shared" si="3132"/>
        <v>0</v>
      </c>
      <c r="BV601">
        <f t="shared" si="3133"/>
        <v>0</v>
      </c>
      <c r="BW601">
        <f t="shared" si="3134"/>
        <v>0</v>
      </c>
      <c r="BX601">
        <f t="shared" si="3135"/>
        <v>0</v>
      </c>
      <c r="BY601">
        <f t="shared" si="3136"/>
        <v>0</v>
      </c>
      <c r="BZ601">
        <f t="shared" si="3137"/>
        <v>0</v>
      </c>
      <c r="CA601">
        <f t="shared" si="3138"/>
        <v>0</v>
      </c>
      <c r="CB601">
        <f t="shared" si="3139"/>
        <v>0</v>
      </c>
      <c r="CC601">
        <f t="shared" si="3140"/>
        <v>0</v>
      </c>
      <c r="CD601">
        <f t="shared" si="3141"/>
        <v>0</v>
      </c>
      <c r="CE601">
        <f t="shared" si="3142"/>
        <v>0</v>
      </c>
      <c r="CF601">
        <f t="shared" si="3143"/>
        <v>0</v>
      </c>
      <c r="CG601">
        <f t="shared" si="3144"/>
        <v>0</v>
      </c>
      <c r="CH601">
        <f t="shared" si="3145"/>
        <v>0</v>
      </c>
      <c r="CI601">
        <f t="shared" si="3146"/>
        <v>0</v>
      </c>
      <c r="CJ601">
        <f t="shared" si="3147"/>
        <v>0</v>
      </c>
      <c r="CK601">
        <f t="shared" si="3148"/>
        <v>0</v>
      </c>
      <c r="CL601">
        <f t="shared" si="3149"/>
        <v>0</v>
      </c>
      <c r="CM601">
        <f t="shared" si="3150"/>
        <v>0</v>
      </c>
      <c r="CN601">
        <f t="shared" si="3151"/>
        <v>0</v>
      </c>
      <c r="CO601">
        <f t="shared" si="3152"/>
        <v>0</v>
      </c>
      <c r="CP601">
        <f t="shared" si="3153"/>
        <v>0</v>
      </c>
      <c r="CQ601">
        <f t="shared" si="3154"/>
        <v>0</v>
      </c>
      <c r="CR601">
        <f t="shared" si="3155"/>
        <v>0</v>
      </c>
      <c r="CS601">
        <f t="shared" si="3156"/>
        <v>0</v>
      </c>
      <c r="CT601" t="str">
        <f t="shared" si="3157"/>
        <v/>
      </c>
      <c r="CU601" t="str">
        <f t="shared" si="3158"/>
        <v/>
      </c>
      <c r="CV601" t="str">
        <f t="shared" si="3159"/>
        <v/>
      </c>
      <c r="CW601" t="str">
        <f t="shared" si="3160"/>
        <v/>
      </c>
      <c r="CX601" t="str">
        <f t="shared" si="3161"/>
        <v/>
      </c>
      <c r="CY601" t="str">
        <f t="shared" si="3162"/>
        <v/>
      </c>
      <c r="CZ601" t="str">
        <f t="shared" si="3163"/>
        <v/>
      </c>
      <c r="DA601" t="str">
        <f t="shared" si="3164"/>
        <v/>
      </c>
      <c r="DB601" t="str">
        <f t="shared" si="3165"/>
        <v/>
      </c>
      <c r="DC601" t="str">
        <f t="shared" si="3166"/>
        <v/>
      </c>
      <c r="DD601" t="str">
        <f t="shared" si="3167"/>
        <v/>
      </c>
      <c r="DE601" t="str">
        <f t="shared" si="3168"/>
        <v/>
      </c>
      <c r="DF601" t="str">
        <f t="shared" si="3169"/>
        <v/>
      </c>
      <c r="DG601" t="str">
        <f t="shared" si="3170"/>
        <v/>
      </c>
      <c r="DH601" t="str">
        <f t="shared" si="3171"/>
        <v/>
      </c>
      <c r="DI601" t="str">
        <f t="shared" si="3172"/>
        <v/>
      </c>
      <c r="DJ601" t="str">
        <f t="shared" si="3173"/>
        <v/>
      </c>
      <c r="DK601" t="str">
        <f t="shared" si="3174"/>
        <v/>
      </c>
      <c r="DL601" t="str">
        <f t="shared" si="3175"/>
        <v/>
      </c>
      <c r="DM601" t="str">
        <f t="shared" si="3176"/>
        <v/>
      </c>
      <c r="DN601" t="str">
        <f t="shared" si="3177"/>
        <v/>
      </c>
      <c r="DO601" t="str">
        <f t="shared" si="3178"/>
        <v/>
      </c>
      <c r="DP601" t="str">
        <f t="shared" si="3179"/>
        <v/>
      </c>
      <c r="DQ601" t="str">
        <f t="shared" si="3180"/>
        <v/>
      </c>
      <c r="DR601" t="str">
        <f t="shared" si="3181"/>
        <v/>
      </c>
      <c r="DS601" t="str">
        <f t="shared" si="3182"/>
        <v/>
      </c>
      <c r="DT601" t="str">
        <f t="shared" si="3183"/>
        <v/>
      </c>
      <c r="DU601" t="str">
        <f t="shared" si="3184"/>
        <v/>
      </c>
      <c r="DV601" t="str">
        <f t="shared" si="3185"/>
        <v/>
      </c>
      <c r="DW601" t="str">
        <f t="shared" si="3186"/>
        <v/>
      </c>
      <c r="DX601" t="str">
        <f t="shared" si="3187"/>
        <v/>
      </c>
      <c r="DY601" t="str">
        <f t="shared" si="3188"/>
        <v/>
      </c>
      <c r="DZ601" t="str">
        <f t="shared" si="3189"/>
        <v/>
      </c>
      <c r="EA601" t="str">
        <f t="shared" si="3190"/>
        <v/>
      </c>
      <c r="EB601" t="str">
        <f t="shared" si="3191"/>
        <v/>
      </c>
      <c r="EC601" t="str">
        <f t="shared" si="3192"/>
        <v/>
      </c>
      <c r="ED601" t="str">
        <f t="shared" si="3193"/>
        <v/>
      </c>
      <c r="EE601" t="str">
        <f t="shared" si="3194"/>
        <v/>
      </c>
      <c r="EF601" t="str">
        <f t="shared" si="3195"/>
        <v/>
      </c>
      <c r="EG601" t="str">
        <f t="shared" si="3196"/>
        <v/>
      </c>
      <c r="EH601">
        <f t="shared" si="3197"/>
        <v>0</v>
      </c>
      <c r="EI601">
        <f t="shared" si="3198"/>
        <v>0</v>
      </c>
      <c r="EJ601">
        <f t="shared" si="3199"/>
        <v>0</v>
      </c>
      <c r="EK601" t="str">
        <f t="shared" si="3200"/>
        <v/>
      </c>
      <c r="EL601" t="str">
        <f t="shared" si="3201"/>
        <v/>
      </c>
      <c r="EM601" t="str">
        <f t="shared" si="3202"/>
        <v/>
      </c>
      <c r="EN601" s="2">
        <f t="shared" si="3203"/>
        <v>0</v>
      </c>
      <c r="EO601" s="1">
        <f t="shared" si="3204"/>
        <v>0</v>
      </c>
    </row>
    <row r="602" spans="1:145" ht="15" thickBot="1" x14ac:dyDescent="0.25">
      <c r="A602" s="14">
        <v>583</v>
      </c>
      <c r="B602" s="65" t="str">
        <f t="shared" ref="B602" si="3221">IF(AND(C602="",D602="",E602=""),"",A602)</f>
        <v/>
      </c>
      <c r="C602" s="61"/>
      <c r="D602" s="62"/>
      <c r="E602" s="61"/>
      <c r="F602" s="67" t="str">
        <f t="shared" si="3113"/>
        <v/>
      </c>
      <c r="G602" s="68" t="str">
        <f t="shared" si="3114"/>
        <v/>
      </c>
      <c r="H602" t="str">
        <f>IF(I602=1,NastaveniIPV!$I$48&amp;""&amp;$D$10,IF(I602=2,NastaveniIPV!$I$47,IF(J602=1,NastaveniIPV!$I$52,"")))</f>
        <v/>
      </c>
      <c r="I602" s="81" t="str">
        <f t="shared" si="3115"/>
        <v/>
      </c>
      <c r="J602" s="14" t="str">
        <f t="shared" si="3116"/>
        <v/>
      </c>
      <c r="O602">
        <v>583</v>
      </c>
      <c r="P602" s="1">
        <f t="shared" si="3117"/>
        <v>0</v>
      </c>
      <c r="Q602">
        <f t="shared" si="3118"/>
        <v>0</v>
      </c>
      <c r="R602" s="38" t="str">
        <f t="shared" si="3119"/>
        <v/>
      </c>
      <c r="S602" t="str">
        <f t="shared" si="3120"/>
        <v/>
      </c>
      <c r="T602" s="38" t="str">
        <f t="shared" si="3121"/>
        <v/>
      </c>
      <c r="W602">
        <f>NastaveniIPV!$D$47</f>
        <v>0.02</v>
      </c>
      <c r="X602">
        <f>NastaveniIPV!$D$48</f>
        <v>0.06</v>
      </c>
      <c r="Y602">
        <f>NastaveniIPV!$D$49</f>
        <v>0.06</v>
      </c>
      <c r="Z602">
        <f>NastaveniIPV!$D$50</f>
        <v>0.06</v>
      </c>
      <c r="AA602">
        <f>NastaveniIPV!$D$51</f>
        <v>1.7999999999999999E-2</v>
      </c>
      <c r="AB602">
        <f>NastaveniIPV!$D$52</f>
        <v>0.01</v>
      </c>
      <c r="AC602">
        <f>NastaveniIPV!$D$53</f>
        <v>0.01</v>
      </c>
      <c r="AD602">
        <f>NastaveniIPV!$D$54</f>
        <v>0.01</v>
      </c>
      <c r="AE602">
        <f>NastaveniIPV!$D$55</f>
        <v>0.01</v>
      </c>
      <c r="AF602">
        <f>NastaveniIPV!$D$56</f>
        <v>0.01</v>
      </c>
      <c r="AG602">
        <f t="shared" ref="AG602:BF602" si="3222">IF($T602=AG$18,1,IF(AG$18&lt;$T602,0,AF602+1))</f>
        <v>0</v>
      </c>
      <c r="AH602">
        <f t="shared" si="3222"/>
        <v>0</v>
      </c>
      <c r="AI602">
        <f t="shared" si="3222"/>
        <v>0</v>
      </c>
      <c r="AJ602">
        <f t="shared" si="3222"/>
        <v>0</v>
      </c>
      <c r="AK602">
        <f t="shared" si="3222"/>
        <v>0</v>
      </c>
      <c r="AL602">
        <f t="shared" si="3222"/>
        <v>0</v>
      </c>
      <c r="AM602">
        <f t="shared" si="3222"/>
        <v>0</v>
      </c>
      <c r="AN602">
        <f t="shared" si="3222"/>
        <v>0</v>
      </c>
      <c r="AO602">
        <f t="shared" si="3222"/>
        <v>0</v>
      </c>
      <c r="AP602">
        <f t="shared" si="3222"/>
        <v>0</v>
      </c>
      <c r="AQ602">
        <f t="shared" si="3222"/>
        <v>0</v>
      </c>
      <c r="AR602">
        <f t="shared" si="3222"/>
        <v>0</v>
      </c>
      <c r="AS602">
        <f t="shared" si="3222"/>
        <v>0</v>
      </c>
      <c r="AT602">
        <f t="shared" si="3222"/>
        <v>0</v>
      </c>
      <c r="AU602">
        <f t="shared" si="3222"/>
        <v>0</v>
      </c>
      <c r="AV602">
        <f t="shared" si="3222"/>
        <v>0</v>
      </c>
      <c r="AW602">
        <f t="shared" si="3222"/>
        <v>0</v>
      </c>
      <c r="AX602">
        <f t="shared" si="3222"/>
        <v>0</v>
      </c>
      <c r="AY602">
        <f t="shared" si="3222"/>
        <v>0</v>
      </c>
      <c r="AZ602">
        <f t="shared" si="3222"/>
        <v>0</v>
      </c>
      <c r="BA602">
        <f t="shared" si="3222"/>
        <v>0</v>
      </c>
      <c r="BB602">
        <f t="shared" si="3222"/>
        <v>0</v>
      </c>
      <c r="BC602">
        <f t="shared" si="3222"/>
        <v>0</v>
      </c>
      <c r="BD602">
        <f t="shared" si="3222"/>
        <v>0</v>
      </c>
      <c r="BE602">
        <f t="shared" si="3222"/>
        <v>0</v>
      </c>
      <c r="BF602">
        <f t="shared" si="3222"/>
        <v>0</v>
      </c>
      <c r="BG602">
        <f t="shared" si="3123"/>
        <v>0</v>
      </c>
      <c r="BH602">
        <f t="shared" ref="BH602:BI602" si="3223">IF($T602&lt;BH$18,BG602+1,IF(BH$18=$T602,1,0))</f>
        <v>0</v>
      </c>
      <c r="BI602">
        <f t="shared" si="3223"/>
        <v>0</v>
      </c>
      <c r="BJ602">
        <f t="shared" si="3125"/>
        <v>0</v>
      </c>
      <c r="BK602">
        <f t="shared" ref="BK602:BO602" si="3224">IF(BK$18&gt;$D$10,0,IF($T602&lt;BK$18,BJ602+1,IF(BK$18=$T602,1,0)))</f>
        <v>0</v>
      </c>
      <c r="BL602">
        <f t="shared" si="3224"/>
        <v>0</v>
      </c>
      <c r="BM602">
        <f t="shared" si="3224"/>
        <v>0</v>
      </c>
      <c r="BN602">
        <f t="shared" si="3224"/>
        <v>0</v>
      </c>
      <c r="BO602">
        <f t="shared" si="3224"/>
        <v>0</v>
      </c>
      <c r="BP602">
        <f t="shared" si="3127"/>
        <v>0</v>
      </c>
      <c r="BQ602">
        <f t="shared" si="3128"/>
        <v>0</v>
      </c>
      <c r="BR602">
        <f t="shared" si="3129"/>
        <v>0</v>
      </c>
      <c r="BS602">
        <f t="shared" si="3130"/>
        <v>0</v>
      </c>
      <c r="BT602">
        <f t="shared" si="3131"/>
        <v>0</v>
      </c>
      <c r="BU602">
        <f t="shared" si="3132"/>
        <v>0</v>
      </c>
      <c r="BV602">
        <f t="shared" si="3133"/>
        <v>0</v>
      </c>
      <c r="BW602">
        <f t="shared" si="3134"/>
        <v>0</v>
      </c>
      <c r="BX602">
        <f t="shared" si="3135"/>
        <v>0</v>
      </c>
      <c r="BY602">
        <f t="shared" si="3136"/>
        <v>0</v>
      </c>
      <c r="BZ602">
        <f t="shared" si="3137"/>
        <v>0</v>
      </c>
      <c r="CA602">
        <f t="shared" si="3138"/>
        <v>0</v>
      </c>
      <c r="CB602">
        <f t="shared" si="3139"/>
        <v>0</v>
      </c>
      <c r="CC602">
        <f t="shared" si="3140"/>
        <v>0</v>
      </c>
      <c r="CD602">
        <f t="shared" si="3141"/>
        <v>0</v>
      </c>
      <c r="CE602">
        <f t="shared" si="3142"/>
        <v>0</v>
      </c>
      <c r="CF602">
        <f t="shared" si="3143"/>
        <v>0</v>
      </c>
      <c r="CG602">
        <f t="shared" si="3144"/>
        <v>0</v>
      </c>
      <c r="CH602">
        <f t="shared" si="3145"/>
        <v>0</v>
      </c>
      <c r="CI602">
        <f t="shared" si="3146"/>
        <v>0</v>
      </c>
      <c r="CJ602">
        <f t="shared" si="3147"/>
        <v>0</v>
      </c>
      <c r="CK602">
        <f t="shared" si="3148"/>
        <v>0</v>
      </c>
      <c r="CL602">
        <f t="shared" si="3149"/>
        <v>0</v>
      </c>
      <c r="CM602">
        <f t="shared" si="3150"/>
        <v>0</v>
      </c>
      <c r="CN602">
        <f t="shared" si="3151"/>
        <v>0</v>
      </c>
      <c r="CO602">
        <f t="shared" si="3152"/>
        <v>0</v>
      </c>
      <c r="CP602">
        <f t="shared" si="3153"/>
        <v>0</v>
      </c>
      <c r="CQ602">
        <f t="shared" si="3154"/>
        <v>0</v>
      </c>
      <c r="CR602">
        <f t="shared" si="3155"/>
        <v>0</v>
      </c>
      <c r="CS602">
        <f t="shared" si="3156"/>
        <v>0</v>
      </c>
      <c r="CT602" t="str">
        <f t="shared" si="3157"/>
        <v/>
      </c>
      <c r="CU602" t="str">
        <f t="shared" si="3158"/>
        <v/>
      </c>
      <c r="CV602" t="str">
        <f t="shared" si="3159"/>
        <v/>
      </c>
      <c r="CW602" t="str">
        <f t="shared" si="3160"/>
        <v/>
      </c>
      <c r="CX602" t="str">
        <f t="shared" si="3161"/>
        <v/>
      </c>
      <c r="CY602" t="str">
        <f t="shared" si="3162"/>
        <v/>
      </c>
      <c r="CZ602" t="str">
        <f t="shared" si="3163"/>
        <v/>
      </c>
      <c r="DA602" t="str">
        <f t="shared" si="3164"/>
        <v/>
      </c>
      <c r="DB602" t="str">
        <f t="shared" si="3165"/>
        <v/>
      </c>
      <c r="DC602" t="str">
        <f t="shared" si="3166"/>
        <v/>
      </c>
      <c r="DD602" t="str">
        <f t="shared" si="3167"/>
        <v/>
      </c>
      <c r="DE602" t="str">
        <f t="shared" si="3168"/>
        <v/>
      </c>
      <c r="DF602" t="str">
        <f t="shared" si="3169"/>
        <v/>
      </c>
      <c r="DG602" t="str">
        <f t="shared" si="3170"/>
        <v/>
      </c>
      <c r="DH602" t="str">
        <f t="shared" si="3171"/>
        <v/>
      </c>
      <c r="DI602" t="str">
        <f t="shared" si="3172"/>
        <v/>
      </c>
      <c r="DJ602" t="str">
        <f t="shared" si="3173"/>
        <v/>
      </c>
      <c r="DK602" t="str">
        <f t="shared" si="3174"/>
        <v/>
      </c>
      <c r="DL602" t="str">
        <f t="shared" si="3175"/>
        <v/>
      </c>
      <c r="DM602" t="str">
        <f t="shared" si="3176"/>
        <v/>
      </c>
      <c r="DN602" t="str">
        <f t="shared" si="3177"/>
        <v/>
      </c>
      <c r="DO602" t="str">
        <f t="shared" si="3178"/>
        <v/>
      </c>
      <c r="DP602" t="str">
        <f t="shared" si="3179"/>
        <v/>
      </c>
      <c r="DQ602" t="str">
        <f t="shared" si="3180"/>
        <v/>
      </c>
      <c r="DR602" t="str">
        <f t="shared" si="3181"/>
        <v/>
      </c>
      <c r="DS602" t="str">
        <f t="shared" si="3182"/>
        <v/>
      </c>
      <c r="DT602" t="str">
        <f t="shared" si="3183"/>
        <v/>
      </c>
      <c r="DU602" t="str">
        <f t="shared" si="3184"/>
        <v/>
      </c>
      <c r="DV602" t="str">
        <f t="shared" si="3185"/>
        <v/>
      </c>
      <c r="DW602" t="str">
        <f t="shared" si="3186"/>
        <v/>
      </c>
      <c r="DX602" t="str">
        <f t="shared" si="3187"/>
        <v/>
      </c>
      <c r="DY602" t="str">
        <f t="shared" si="3188"/>
        <v/>
      </c>
      <c r="DZ602" t="str">
        <f t="shared" si="3189"/>
        <v/>
      </c>
      <c r="EA602" t="str">
        <f t="shared" si="3190"/>
        <v/>
      </c>
      <c r="EB602" t="str">
        <f t="shared" si="3191"/>
        <v/>
      </c>
      <c r="EC602" t="str">
        <f t="shared" si="3192"/>
        <v/>
      </c>
      <c r="ED602" t="str">
        <f t="shared" si="3193"/>
        <v/>
      </c>
      <c r="EE602" t="str">
        <f t="shared" si="3194"/>
        <v/>
      </c>
      <c r="EF602" t="str">
        <f t="shared" si="3195"/>
        <v/>
      </c>
      <c r="EG602" t="str">
        <f t="shared" si="3196"/>
        <v/>
      </c>
      <c r="EH602">
        <f t="shared" si="3197"/>
        <v>0</v>
      </c>
      <c r="EI602">
        <f t="shared" si="3198"/>
        <v>0</v>
      </c>
      <c r="EJ602">
        <f t="shared" si="3199"/>
        <v>0</v>
      </c>
      <c r="EK602" t="str">
        <f t="shared" si="3200"/>
        <v/>
      </c>
      <c r="EL602" t="str">
        <f t="shared" si="3201"/>
        <v/>
      </c>
      <c r="EM602" t="str">
        <f t="shared" si="3202"/>
        <v/>
      </c>
      <c r="EN602" s="2">
        <f t="shared" si="3203"/>
        <v>0</v>
      </c>
      <c r="EO602" s="1">
        <f t="shared" si="3204"/>
        <v>0</v>
      </c>
    </row>
    <row r="603" spans="1:145" ht="15" thickBot="1" x14ac:dyDescent="0.25">
      <c r="A603" s="14">
        <v>584</v>
      </c>
      <c r="B603" s="65" t="str">
        <f t="shared" ref="B603" si="3225">IF(AND(C603="",D603="",E603),"",A603)</f>
        <v/>
      </c>
      <c r="C603" s="63"/>
      <c r="D603" s="63"/>
      <c r="E603" s="64"/>
      <c r="F603" s="67" t="str">
        <f t="shared" si="3113"/>
        <v/>
      </c>
      <c r="G603" s="68" t="str">
        <f t="shared" si="3114"/>
        <v/>
      </c>
      <c r="H603" t="str">
        <f>IF(I603=1,NastaveniIPV!$I$48&amp;""&amp;$D$10,IF(I603=2,NastaveniIPV!$I$47,IF(J603=1,NastaveniIPV!$I$52,"")))</f>
        <v/>
      </c>
      <c r="I603" s="81" t="str">
        <f t="shared" si="3115"/>
        <v/>
      </c>
      <c r="J603" s="14" t="str">
        <f t="shared" si="3116"/>
        <v/>
      </c>
      <c r="O603">
        <v>584</v>
      </c>
      <c r="P603" s="1">
        <f t="shared" si="3117"/>
        <v>0</v>
      </c>
      <c r="Q603">
        <f t="shared" si="3118"/>
        <v>0</v>
      </c>
      <c r="R603" s="38" t="str">
        <f t="shared" si="3119"/>
        <v/>
      </c>
      <c r="S603" t="str">
        <f t="shared" si="3120"/>
        <v/>
      </c>
      <c r="T603" s="38" t="str">
        <f t="shared" si="3121"/>
        <v/>
      </c>
      <c r="W603">
        <f>NastaveniIPV!$D$47</f>
        <v>0.02</v>
      </c>
      <c r="X603">
        <f>NastaveniIPV!$D$48</f>
        <v>0.06</v>
      </c>
      <c r="Y603">
        <f>NastaveniIPV!$D$49</f>
        <v>0.06</v>
      </c>
      <c r="Z603">
        <f>NastaveniIPV!$D$50</f>
        <v>0.06</v>
      </c>
      <c r="AA603">
        <f>NastaveniIPV!$D$51</f>
        <v>1.7999999999999999E-2</v>
      </c>
      <c r="AB603">
        <f>NastaveniIPV!$D$52</f>
        <v>0.01</v>
      </c>
      <c r="AC603">
        <f>NastaveniIPV!$D$53</f>
        <v>0.01</v>
      </c>
      <c r="AD603">
        <f>NastaveniIPV!$D$54</f>
        <v>0.01</v>
      </c>
      <c r="AE603">
        <f>NastaveniIPV!$D$55</f>
        <v>0.01</v>
      </c>
      <c r="AF603">
        <f>NastaveniIPV!$D$56</f>
        <v>0.01</v>
      </c>
      <c r="AG603">
        <f t="shared" ref="AG603:BF603" si="3226">IF($T603=AG$18,1,IF(AG$18&lt;$T603,0,AF603+1))</f>
        <v>0</v>
      </c>
      <c r="AH603">
        <f t="shared" si="3226"/>
        <v>0</v>
      </c>
      <c r="AI603">
        <f t="shared" si="3226"/>
        <v>0</v>
      </c>
      <c r="AJ603">
        <f t="shared" si="3226"/>
        <v>0</v>
      </c>
      <c r="AK603">
        <f t="shared" si="3226"/>
        <v>0</v>
      </c>
      <c r="AL603">
        <f t="shared" si="3226"/>
        <v>0</v>
      </c>
      <c r="AM603">
        <f t="shared" si="3226"/>
        <v>0</v>
      </c>
      <c r="AN603">
        <f t="shared" si="3226"/>
        <v>0</v>
      </c>
      <c r="AO603">
        <f t="shared" si="3226"/>
        <v>0</v>
      </c>
      <c r="AP603">
        <f t="shared" si="3226"/>
        <v>0</v>
      </c>
      <c r="AQ603">
        <f t="shared" si="3226"/>
        <v>0</v>
      </c>
      <c r="AR603">
        <f t="shared" si="3226"/>
        <v>0</v>
      </c>
      <c r="AS603">
        <f t="shared" si="3226"/>
        <v>0</v>
      </c>
      <c r="AT603">
        <f t="shared" si="3226"/>
        <v>0</v>
      </c>
      <c r="AU603">
        <f t="shared" si="3226"/>
        <v>0</v>
      </c>
      <c r="AV603">
        <f t="shared" si="3226"/>
        <v>0</v>
      </c>
      <c r="AW603">
        <f t="shared" si="3226"/>
        <v>0</v>
      </c>
      <c r="AX603">
        <f t="shared" si="3226"/>
        <v>0</v>
      </c>
      <c r="AY603">
        <f t="shared" si="3226"/>
        <v>0</v>
      </c>
      <c r="AZ603">
        <f t="shared" si="3226"/>
        <v>0</v>
      </c>
      <c r="BA603">
        <f t="shared" si="3226"/>
        <v>0</v>
      </c>
      <c r="BB603">
        <f t="shared" si="3226"/>
        <v>0</v>
      </c>
      <c r="BC603">
        <f t="shared" si="3226"/>
        <v>0</v>
      </c>
      <c r="BD603">
        <f t="shared" si="3226"/>
        <v>0</v>
      </c>
      <c r="BE603">
        <f t="shared" si="3226"/>
        <v>0</v>
      </c>
      <c r="BF603">
        <f t="shared" si="3226"/>
        <v>0</v>
      </c>
      <c r="BG603">
        <f t="shared" si="3123"/>
        <v>0</v>
      </c>
      <c r="BH603">
        <f t="shared" ref="BH603:BI603" si="3227">IF($T603&lt;BH$18,BG603+1,IF(BH$18=$T603,1,0))</f>
        <v>0</v>
      </c>
      <c r="BI603">
        <f t="shared" si="3227"/>
        <v>0</v>
      </c>
      <c r="BJ603">
        <f t="shared" si="3125"/>
        <v>0</v>
      </c>
      <c r="BK603">
        <f t="shared" ref="BK603:BO603" si="3228">IF(BK$18&gt;$D$10,0,IF($T603&lt;BK$18,BJ603+1,IF(BK$18=$T603,1,0)))</f>
        <v>0</v>
      </c>
      <c r="BL603">
        <f t="shared" si="3228"/>
        <v>0</v>
      </c>
      <c r="BM603">
        <f t="shared" si="3228"/>
        <v>0</v>
      </c>
      <c r="BN603">
        <f t="shared" si="3228"/>
        <v>0</v>
      </c>
      <c r="BO603">
        <f t="shared" si="3228"/>
        <v>0</v>
      </c>
      <c r="BP603">
        <f t="shared" si="3127"/>
        <v>0</v>
      </c>
      <c r="BQ603">
        <f t="shared" si="3128"/>
        <v>0</v>
      </c>
      <c r="BR603">
        <f t="shared" si="3129"/>
        <v>0</v>
      </c>
      <c r="BS603">
        <f t="shared" si="3130"/>
        <v>0</v>
      </c>
      <c r="BT603">
        <f t="shared" si="3131"/>
        <v>0</v>
      </c>
      <c r="BU603">
        <f t="shared" si="3132"/>
        <v>0</v>
      </c>
      <c r="BV603">
        <f t="shared" si="3133"/>
        <v>0</v>
      </c>
      <c r="BW603">
        <f t="shared" si="3134"/>
        <v>0</v>
      </c>
      <c r="BX603">
        <f t="shared" si="3135"/>
        <v>0</v>
      </c>
      <c r="BY603">
        <f t="shared" si="3136"/>
        <v>0</v>
      </c>
      <c r="BZ603">
        <f t="shared" si="3137"/>
        <v>0</v>
      </c>
      <c r="CA603">
        <f t="shared" si="3138"/>
        <v>0</v>
      </c>
      <c r="CB603">
        <f t="shared" si="3139"/>
        <v>0</v>
      </c>
      <c r="CC603">
        <f t="shared" si="3140"/>
        <v>0</v>
      </c>
      <c r="CD603">
        <f t="shared" si="3141"/>
        <v>0</v>
      </c>
      <c r="CE603">
        <f t="shared" si="3142"/>
        <v>0</v>
      </c>
      <c r="CF603">
        <f t="shared" si="3143"/>
        <v>0</v>
      </c>
      <c r="CG603">
        <f t="shared" si="3144"/>
        <v>0</v>
      </c>
      <c r="CH603">
        <f t="shared" si="3145"/>
        <v>0</v>
      </c>
      <c r="CI603">
        <f t="shared" si="3146"/>
        <v>0</v>
      </c>
      <c r="CJ603">
        <f t="shared" si="3147"/>
        <v>0</v>
      </c>
      <c r="CK603">
        <f t="shared" si="3148"/>
        <v>0</v>
      </c>
      <c r="CL603">
        <f t="shared" si="3149"/>
        <v>0</v>
      </c>
      <c r="CM603">
        <f t="shared" si="3150"/>
        <v>0</v>
      </c>
      <c r="CN603">
        <f t="shared" si="3151"/>
        <v>0</v>
      </c>
      <c r="CO603">
        <f t="shared" si="3152"/>
        <v>0</v>
      </c>
      <c r="CP603">
        <f t="shared" si="3153"/>
        <v>0</v>
      </c>
      <c r="CQ603">
        <f t="shared" si="3154"/>
        <v>0</v>
      </c>
      <c r="CR603">
        <f t="shared" si="3155"/>
        <v>0</v>
      </c>
      <c r="CS603">
        <f t="shared" si="3156"/>
        <v>0</v>
      </c>
      <c r="CT603" t="str">
        <f t="shared" si="3157"/>
        <v/>
      </c>
      <c r="CU603" t="str">
        <f t="shared" si="3158"/>
        <v/>
      </c>
      <c r="CV603" t="str">
        <f t="shared" si="3159"/>
        <v/>
      </c>
      <c r="CW603" t="str">
        <f t="shared" si="3160"/>
        <v/>
      </c>
      <c r="CX603" t="str">
        <f t="shared" si="3161"/>
        <v/>
      </c>
      <c r="CY603" t="str">
        <f t="shared" si="3162"/>
        <v/>
      </c>
      <c r="CZ603" t="str">
        <f t="shared" si="3163"/>
        <v/>
      </c>
      <c r="DA603" t="str">
        <f t="shared" si="3164"/>
        <v/>
      </c>
      <c r="DB603" t="str">
        <f t="shared" si="3165"/>
        <v/>
      </c>
      <c r="DC603" t="str">
        <f t="shared" si="3166"/>
        <v/>
      </c>
      <c r="DD603" t="str">
        <f t="shared" si="3167"/>
        <v/>
      </c>
      <c r="DE603" t="str">
        <f t="shared" si="3168"/>
        <v/>
      </c>
      <c r="DF603" t="str">
        <f t="shared" si="3169"/>
        <v/>
      </c>
      <c r="DG603" t="str">
        <f t="shared" si="3170"/>
        <v/>
      </c>
      <c r="DH603" t="str">
        <f t="shared" si="3171"/>
        <v/>
      </c>
      <c r="DI603" t="str">
        <f t="shared" si="3172"/>
        <v/>
      </c>
      <c r="DJ603" t="str">
        <f t="shared" si="3173"/>
        <v/>
      </c>
      <c r="DK603" t="str">
        <f t="shared" si="3174"/>
        <v/>
      </c>
      <c r="DL603" t="str">
        <f t="shared" si="3175"/>
        <v/>
      </c>
      <c r="DM603" t="str">
        <f t="shared" si="3176"/>
        <v/>
      </c>
      <c r="DN603" t="str">
        <f t="shared" si="3177"/>
        <v/>
      </c>
      <c r="DO603" t="str">
        <f t="shared" si="3178"/>
        <v/>
      </c>
      <c r="DP603" t="str">
        <f t="shared" si="3179"/>
        <v/>
      </c>
      <c r="DQ603" t="str">
        <f t="shared" si="3180"/>
        <v/>
      </c>
      <c r="DR603" t="str">
        <f t="shared" si="3181"/>
        <v/>
      </c>
      <c r="DS603" t="str">
        <f t="shared" si="3182"/>
        <v/>
      </c>
      <c r="DT603" t="str">
        <f t="shared" si="3183"/>
        <v/>
      </c>
      <c r="DU603" t="str">
        <f t="shared" si="3184"/>
        <v/>
      </c>
      <c r="DV603" t="str">
        <f t="shared" si="3185"/>
        <v/>
      </c>
      <c r="DW603" t="str">
        <f t="shared" si="3186"/>
        <v/>
      </c>
      <c r="DX603" t="str">
        <f t="shared" si="3187"/>
        <v/>
      </c>
      <c r="DY603" t="str">
        <f t="shared" si="3188"/>
        <v/>
      </c>
      <c r="DZ603" t="str">
        <f t="shared" si="3189"/>
        <v/>
      </c>
      <c r="EA603" t="str">
        <f t="shared" si="3190"/>
        <v/>
      </c>
      <c r="EB603" t="str">
        <f t="shared" si="3191"/>
        <v/>
      </c>
      <c r="EC603" t="str">
        <f t="shared" si="3192"/>
        <v/>
      </c>
      <c r="ED603" t="str">
        <f t="shared" si="3193"/>
        <v/>
      </c>
      <c r="EE603" t="str">
        <f t="shared" si="3194"/>
        <v/>
      </c>
      <c r="EF603" t="str">
        <f t="shared" si="3195"/>
        <v/>
      </c>
      <c r="EG603" t="str">
        <f t="shared" si="3196"/>
        <v/>
      </c>
      <c r="EH603">
        <f t="shared" si="3197"/>
        <v>0</v>
      </c>
      <c r="EI603">
        <f t="shared" si="3198"/>
        <v>0</v>
      </c>
      <c r="EJ603">
        <f t="shared" si="3199"/>
        <v>0</v>
      </c>
      <c r="EK603" t="str">
        <f t="shared" si="3200"/>
        <v/>
      </c>
      <c r="EL603" t="str">
        <f t="shared" si="3201"/>
        <v/>
      </c>
      <c r="EM603" t="str">
        <f t="shared" si="3202"/>
        <v/>
      </c>
      <c r="EN603" s="2">
        <f t="shared" si="3203"/>
        <v>0</v>
      </c>
      <c r="EO603" s="1">
        <f t="shared" si="3204"/>
        <v>0</v>
      </c>
    </row>
    <row r="604" spans="1:145" ht="15" thickBot="1" x14ac:dyDescent="0.25">
      <c r="A604" s="14">
        <v>585</v>
      </c>
      <c r="B604" s="65" t="str">
        <f t="shared" ref="B604" si="3229">IF(AND(C604="",D604="",E604=""),"",A604)</f>
        <v/>
      </c>
      <c r="C604" s="61"/>
      <c r="D604" s="62"/>
      <c r="E604" s="61"/>
      <c r="F604" s="67" t="str">
        <f t="shared" si="3113"/>
        <v/>
      </c>
      <c r="G604" s="68" t="str">
        <f t="shared" si="3114"/>
        <v/>
      </c>
      <c r="H604" t="str">
        <f>IF(I604=1,NastaveniIPV!$I$48&amp;""&amp;$D$10,IF(I604=2,NastaveniIPV!$I$47,IF(J604=1,NastaveniIPV!$I$52,"")))</f>
        <v/>
      </c>
      <c r="I604" s="81" t="str">
        <f t="shared" si="3115"/>
        <v/>
      </c>
      <c r="J604" s="14" t="str">
        <f t="shared" si="3116"/>
        <v/>
      </c>
      <c r="O604">
        <v>585</v>
      </c>
      <c r="P604" s="1">
        <f t="shared" si="3117"/>
        <v>0</v>
      </c>
      <c r="Q604">
        <f t="shared" si="3118"/>
        <v>0</v>
      </c>
      <c r="R604" s="38" t="str">
        <f t="shared" si="3119"/>
        <v/>
      </c>
      <c r="S604" t="str">
        <f t="shared" si="3120"/>
        <v/>
      </c>
      <c r="T604" s="38" t="str">
        <f t="shared" si="3121"/>
        <v/>
      </c>
      <c r="W604">
        <f>NastaveniIPV!$D$47</f>
        <v>0.02</v>
      </c>
      <c r="X604">
        <f>NastaveniIPV!$D$48</f>
        <v>0.06</v>
      </c>
      <c r="Y604">
        <f>NastaveniIPV!$D$49</f>
        <v>0.06</v>
      </c>
      <c r="Z604">
        <f>NastaveniIPV!$D$50</f>
        <v>0.06</v>
      </c>
      <c r="AA604">
        <f>NastaveniIPV!$D$51</f>
        <v>1.7999999999999999E-2</v>
      </c>
      <c r="AB604">
        <f>NastaveniIPV!$D$52</f>
        <v>0.01</v>
      </c>
      <c r="AC604">
        <f>NastaveniIPV!$D$53</f>
        <v>0.01</v>
      </c>
      <c r="AD604">
        <f>NastaveniIPV!$D$54</f>
        <v>0.01</v>
      </c>
      <c r="AE604">
        <f>NastaveniIPV!$D$55</f>
        <v>0.01</v>
      </c>
      <c r="AF604">
        <f>NastaveniIPV!$D$56</f>
        <v>0.01</v>
      </c>
      <c r="AG604">
        <f t="shared" ref="AG604:BF604" si="3230">IF($T604=AG$18,1,IF(AG$18&lt;$T604,0,AF604+1))</f>
        <v>0</v>
      </c>
      <c r="AH604">
        <f t="shared" si="3230"/>
        <v>0</v>
      </c>
      <c r="AI604">
        <f t="shared" si="3230"/>
        <v>0</v>
      </c>
      <c r="AJ604">
        <f t="shared" si="3230"/>
        <v>0</v>
      </c>
      <c r="AK604">
        <f t="shared" si="3230"/>
        <v>0</v>
      </c>
      <c r="AL604">
        <f t="shared" si="3230"/>
        <v>0</v>
      </c>
      <c r="AM604">
        <f t="shared" si="3230"/>
        <v>0</v>
      </c>
      <c r="AN604">
        <f t="shared" si="3230"/>
        <v>0</v>
      </c>
      <c r="AO604">
        <f t="shared" si="3230"/>
        <v>0</v>
      </c>
      <c r="AP604">
        <f t="shared" si="3230"/>
        <v>0</v>
      </c>
      <c r="AQ604">
        <f t="shared" si="3230"/>
        <v>0</v>
      </c>
      <c r="AR604">
        <f t="shared" si="3230"/>
        <v>0</v>
      </c>
      <c r="AS604">
        <f t="shared" si="3230"/>
        <v>0</v>
      </c>
      <c r="AT604">
        <f t="shared" si="3230"/>
        <v>0</v>
      </c>
      <c r="AU604">
        <f t="shared" si="3230"/>
        <v>0</v>
      </c>
      <c r="AV604">
        <f t="shared" si="3230"/>
        <v>0</v>
      </c>
      <c r="AW604">
        <f t="shared" si="3230"/>
        <v>0</v>
      </c>
      <c r="AX604">
        <f t="shared" si="3230"/>
        <v>0</v>
      </c>
      <c r="AY604">
        <f t="shared" si="3230"/>
        <v>0</v>
      </c>
      <c r="AZ604">
        <f t="shared" si="3230"/>
        <v>0</v>
      </c>
      <c r="BA604">
        <f t="shared" si="3230"/>
        <v>0</v>
      </c>
      <c r="BB604">
        <f t="shared" si="3230"/>
        <v>0</v>
      </c>
      <c r="BC604">
        <f t="shared" si="3230"/>
        <v>0</v>
      </c>
      <c r="BD604">
        <f t="shared" si="3230"/>
        <v>0</v>
      </c>
      <c r="BE604">
        <f t="shared" si="3230"/>
        <v>0</v>
      </c>
      <c r="BF604">
        <f t="shared" si="3230"/>
        <v>0</v>
      </c>
      <c r="BG604">
        <f t="shared" si="3123"/>
        <v>0</v>
      </c>
      <c r="BH604">
        <f t="shared" ref="BH604:BI604" si="3231">IF($T604&lt;BH$18,BG604+1,IF(BH$18=$T604,1,0))</f>
        <v>0</v>
      </c>
      <c r="BI604">
        <f t="shared" si="3231"/>
        <v>0</v>
      </c>
      <c r="BJ604">
        <f t="shared" si="3125"/>
        <v>0</v>
      </c>
      <c r="BK604">
        <f t="shared" ref="BK604:BO604" si="3232">IF(BK$18&gt;$D$10,0,IF($T604&lt;BK$18,BJ604+1,IF(BK$18=$T604,1,0)))</f>
        <v>0</v>
      </c>
      <c r="BL604">
        <f t="shared" si="3232"/>
        <v>0</v>
      </c>
      <c r="BM604">
        <f t="shared" si="3232"/>
        <v>0</v>
      </c>
      <c r="BN604">
        <f t="shared" si="3232"/>
        <v>0</v>
      </c>
      <c r="BO604">
        <f t="shared" si="3232"/>
        <v>0</v>
      </c>
      <c r="BP604">
        <f t="shared" si="3127"/>
        <v>0</v>
      </c>
      <c r="BQ604">
        <f t="shared" si="3128"/>
        <v>0</v>
      </c>
      <c r="BR604">
        <f t="shared" si="3129"/>
        <v>0</v>
      </c>
      <c r="BS604">
        <f t="shared" si="3130"/>
        <v>0</v>
      </c>
      <c r="BT604">
        <f t="shared" si="3131"/>
        <v>0</v>
      </c>
      <c r="BU604">
        <f t="shared" si="3132"/>
        <v>0</v>
      </c>
      <c r="BV604">
        <f t="shared" si="3133"/>
        <v>0</v>
      </c>
      <c r="BW604">
        <f t="shared" si="3134"/>
        <v>0</v>
      </c>
      <c r="BX604">
        <f t="shared" si="3135"/>
        <v>0</v>
      </c>
      <c r="BY604">
        <f t="shared" si="3136"/>
        <v>0</v>
      </c>
      <c r="BZ604">
        <f t="shared" si="3137"/>
        <v>0</v>
      </c>
      <c r="CA604">
        <f t="shared" si="3138"/>
        <v>0</v>
      </c>
      <c r="CB604">
        <f t="shared" si="3139"/>
        <v>0</v>
      </c>
      <c r="CC604">
        <f t="shared" si="3140"/>
        <v>0</v>
      </c>
      <c r="CD604">
        <f t="shared" si="3141"/>
        <v>0</v>
      </c>
      <c r="CE604">
        <f t="shared" si="3142"/>
        <v>0</v>
      </c>
      <c r="CF604">
        <f t="shared" si="3143"/>
        <v>0</v>
      </c>
      <c r="CG604">
        <f t="shared" si="3144"/>
        <v>0</v>
      </c>
      <c r="CH604">
        <f t="shared" si="3145"/>
        <v>0</v>
      </c>
      <c r="CI604">
        <f t="shared" si="3146"/>
        <v>0</v>
      </c>
      <c r="CJ604">
        <f t="shared" si="3147"/>
        <v>0</v>
      </c>
      <c r="CK604">
        <f t="shared" si="3148"/>
        <v>0</v>
      </c>
      <c r="CL604">
        <f t="shared" si="3149"/>
        <v>0</v>
      </c>
      <c r="CM604">
        <f t="shared" si="3150"/>
        <v>0</v>
      </c>
      <c r="CN604">
        <f t="shared" si="3151"/>
        <v>0</v>
      </c>
      <c r="CO604">
        <f t="shared" si="3152"/>
        <v>0</v>
      </c>
      <c r="CP604">
        <f t="shared" si="3153"/>
        <v>0</v>
      </c>
      <c r="CQ604">
        <f t="shared" si="3154"/>
        <v>0</v>
      </c>
      <c r="CR604">
        <f t="shared" si="3155"/>
        <v>0</v>
      </c>
      <c r="CS604">
        <f t="shared" si="3156"/>
        <v>0</v>
      </c>
      <c r="CT604" t="str">
        <f t="shared" si="3157"/>
        <v/>
      </c>
      <c r="CU604" t="str">
        <f t="shared" si="3158"/>
        <v/>
      </c>
      <c r="CV604" t="str">
        <f t="shared" si="3159"/>
        <v/>
      </c>
      <c r="CW604" t="str">
        <f t="shared" si="3160"/>
        <v/>
      </c>
      <c r="CX604" t="str">
        <f t="shared" si="3161"/>
        <v/>
      </c>
      <c r="CY604" t="str">
        <f t="shared" si="3162"/>
        <v/>
      </c>
      <c r="CZ604" t="str">
        <f t="shared" si="3163"/>
        <v/>
      </c>
      <c r="DA604" t="str">
        <f t="shared" si="3164"/>
        <v/>
      </c>
      <c r="DB604" t="str">
        <f t="shared" si="3165"/>
        <v/>
      </c>
      <c r="DC604" t="str">
        <f t="shared" si="3166"/>
        <v/>
      </c>
      <c r="DD604" t="str">
        <f t="shared" si="3167"/>
        <v/>
      </c>
      <c r="DE604" t="str">
        <f t="shared" si="3168"/>
        <v/>
      </c>
      <c r="DF604" t="str">
        <f t="shared" si="3169"/>
        <v/>
      </c>
      <c r="DG604" t="str">
        <f t="shared" si="3170"/>
        <v/>
      </c>
      <c r="DH604" t="str">
        <f t="shared" si="3171"/>
        <v/>
      </c>
      <c r="DI604" t="str">
        <f t="shared" si="3172"/>
        <v/>
      </c>
      <c r="DJ604" t="str">
        <f t="shared" si="3173"/>
        <v/>
      </c>
      <c r="DK604" t="str">
        <f t="shared" si="3174"/>
        <v/>
      </c>
      <c r="DL604" t="str">
        <f t="shared" si="3175"/>
        <v/>
      </c>
      <c r="DM604" t="str">
        <f t="shared" si="3176"/>
        <v/>
      </c>
      <c r="DN604" t="str">
        <f t="shared" si="3177"/>
        <v/>
      </c>
      <c r="DO604" t="str">
        <f t="shared" si="3178"/>
        <v/>
      </c>
      <c r="DP604" t="str">
        <f t="shared" si="3179"/>
        <v/>
      </c>
      <c r="DQ604" t="str">
        <f t="shared" si="3180"/>
        <v/>
      </c>
      <c r="DR604" t="str">
        <f t="shared" si="3181"/>
        <v/>
      </c>
      <c r="DS604" t="str">
        <f t="shared" si="3182"/>
        <v/>
      </c>
      <c r="DT604" t="str">
        <f t="shared" si="3183"/>
        <v/>
      </c>
      <c r="DU604" t="str">
        <f t="shared" si="3184"/>
        <v/>
      </c>
      <c r="DV604" t="str">
        <f t="shared" si="3185"/>
        <v/>
      </c>
      <c r="DW604" t="str">
        <f t="shared" si="3186"/>
        <v/>
      </c>
      <c r="DX604" t="str">
        <f t="shared" si="3187"/>
        <v/>
      </c>
      <c r="DY604" t="str">
        <f t="shared" si="3188"/>
        <v/>
      </c>
      <c r="DZ604" t="str">
        <f t="shared" si="3189"/>
        <v/>
      </c>
      <c r="EA604" t="str">
        <f t="shared" si="3190"/>
        <v/>
      </c>
      <c r="EB604" t="str">
        <f t="shared" si="3191"/>
        <v/>
      </c>
      <c r="EC604" t="str">
        <f t="shared" si="3192"/>
        <v/>
      </c>
      <c r="ED604" t="str">
        <f t="shared" si="3193"/>
        <v/>
      </c>
      <c r="EE604" t="str">
        <f t="shared" si="3194"/>
        <v/>
      </c>
      <c r="EF604" t="str">
        <f t="shared" si="3195"/>
        <v/>
      </c>
      <c r="EG604" t="str">
        <f t="shared" si="3196"/>
        <v/>
      </c>
      <c r="EH604">
        <f t="shared" si="3197"/>
        <v>0</v>
      </c>
      <c r="EI604">
        <f t="shared" si="3198"/>
        <v>0</v>
      </c>
      <c r="EJ604">
        <f t="shared" si="3199"/>
        <v>0</v>
      </c>
      <c r="EK604" t="str">
        <f t="shared" si="3200"/>
        <v/>
      </c>
      <c r="EL604" t="str">
        <f t="shared" si="3201"/>
        <v/>
      </c>
      <c r="EM604" t="str">
        <f t="shared" si="3202"/>
        <v/>
      </c>
      <c r="EN604" s="2">
        <f t="shared" si="3203"/>
        <v>0</v>
      </c>
      <c r="EO604" s="1">
        <f t="shared" si="3204"/>
        <v>0</v>
      </c>
    </row>
    <row r="605" spans="1:145" ht="15" thickBot="1" x14ac:dyDescent="0.25">
      <c r="A605" s="14">
        <v>586</v>
      </c>
      <c r="B605" s="65" t="str">
        <f t="shared" ref="B605" si="3233">IF(AND(C605="",D605="",E605),"",A605)</f>
        <v/>
      </c>
      <c r="C605" s="63"/>
      <c r="D605" s="63"/>
      <c r="E605" s="64"/>
      <c r="F605" s="67" t="str">
        <f t="shared" si="3113"/>
        <v/>
      </c>
      <c r="G605" s="68" t="str">
        <f t="shared" si="3114"/>
        <v/>
      </c>
      <c r="H605" t="str">
        <f>IF(I605=1,NastaveniIPV!$I$48&amp;""&amp;$D$10,IF(I605=2,NastaveniIPV!$I$47,IF(J605=1,NastaveniIPV!$I$52,"")))</f>
        <v/>
      </c>
      <c r="I605" s="81" t="str">
        <f t="shared" si="3115"/>
        <v/>
      </c>
      <c r="J605" s="14" t="str">
        <f t="shared" si="3116"/>
        <v/>
      </c>
      <c r="O605">
        <v>586</v>
      </c>
      <c r="P605" s="1">
        <f t="shared" si="3117"/>
        <v>0</v>
      </c>
      <c r="Q605">
        <f t="shared" si="3118"/>
        <v>0</v>
      </c>
      <c r="R605" s="38" t="str">
        <f t="shared" si="3119"/>
        <v/>
      </c>
      <c r="S605" t="str">
        <f t="shared" si="3120"/>
        <v/>
      </c>
      <c r="T605" s="38" t="str">
        <f t="shared" si="3121"/>
        <v/>
      </c>
      <c r="W605">
        <f>NastaveniIPV!$D$47</f>
        <v>0.02</v>
      </c>
      <c r="X605">
        <f>NastaveniIPV!$D$48</f>
        <v>0.06</v>
      </c>
      <c r="Y605">
        <f>NastaveniIPV!$D$49</f>
        <v>0.06</v>
      </c>
      <c r="Z605">
        <f>NastaveniIPV!$D$50</f>
        <v>0.06</v>
      </c>
      <c r="AA605">
        <f>NastaveniIPV!$D$51</f>
        <v>1.7999999999999999E-2</v>
      </c>
      <c r="AB605">
        <f>NastaveniIPV!$D$52</f>
        <v>0.01</v>
      </c>
      <c r="AC605">
        <f>NastaveniIPV!$D$53</f>
        <v>0.01</v>
      </c>
      <c r="AD605">
        <f>NastaveniIPV!$D$54</f>
        <v>0.01</v>
      </c>
      <c r="AE605">
        <f>NastaveniIPV!$D$55</f>
        <v>0.01</v>
      </c>
      <c r="AF605">
        <f>NastaveniIPV!$D$56</f>
        <v>0.01</v>
      </c>
      <c r="AG605">
        <f t="shared" ref="AG605:BF605" si="3234">IF($T605=AG$18,1,IF(AG$18&lt;$T605,0,AF605+1))</f>
        <v>0</v>
      </c>
      <c r="AH605">
        <f t="shared" si="3234"/>
        <v>0</v>
      </c>
      <c r="AI605">
        <f t="shared" si="3234"/>
        <v>0</v>
      </c>
      <c r="AJ605">
        <f t="shared" si="3234"/>
        <v>0</v>
      </c>
      <c r="AK605">
        <f t="shared" si="3234"/>
        <v>0</v>
      </c>
      <c r="AL605">
        <f t="shared" si="3234"/>
        <v>0</v>
      </c>
      <c r="AM605">
        <f t="shared" si="3234"/>
        <v>0</v>
      </c>
      <c r="AN605">
        <f t="shared" si="3234"/>
        <v>0</v>
      </c>
      <c r="AO605">
        <f t="shared" si="3234"/>
        <v>0</v>
      </c>
      <c r="AP605">
        <f t="shared" si="3234"/>
        <v>0</v>
      </c>
      <c r="AQ605">
        <f t="shared" si="3234"/>
        <v>0</v>
      </c>
      <c r="AR605">
        <f t="shared" si="3234"/>
        <v>0</v>
      </c>
      <c r="AS605">
        <f t="shared" si="3234"/>
        <v>0</v>
      </c>
      <c r="AT605">
        <f t="shared" si="3234"/>
        <v>0</v>
      </c>
      <c r="AU605">
        <f t="shared" si="3234"/>
        <v>0</v>
      </c>
      <c r="AV605">
        <f t="shared" si="3234"/>
        <v>0</v>
      </c>
      <c r="AW605">
        <f t="shared" si="3234"/>
        <v>0</v>
      </c>
      <c r="AX605">
        <f t="shared" si="3234"/>
        <v>0</v>
      </c>
      <c r="AY605">
        <f t="shared" si="3234"/>
        <v>0</v>
      </c>
      <c r="AZ605">
        <f t="shared" si="3234"/>
        <v>0</v>
      </c>
      <c r="BA605">
        <f t="shared" si="3234"/>
        <v>0</v>
      </c>
      <c r="BB605">
        <f t="shared" si="3234"/>
        <v>0</v>
      </c>
      <c r="BC605">
        <f t="shared" si="3234"/>
        <v>0</v>
      </c>
      <c r="BD605">
        <f t="shared" si="3234"/>
        <v>0</v>
      </c>
      <c r="BE605">
        <f t="shared" si="3234"/>
        <v>0</v>
      </c>
      <c r="BF605">
        <f t="shared" si="3234"/>
        <v>0</v>
      </c>
      <c r="BG605">
        <f t="shared" si="3123"/>
        <v>0</v>
      </c>
      <c r="BH605">
        <f t="shared" ref="BH605:BI605" si="3235">IF($T605&lt;BH$18,BG605+1,IF(BH$18=$T605,1,0))</f>
        <v>0</v>
      </c>
      <c r="BI605">
        <f t="shared" si="3235"/>
        <v>0</v>
      </c>
      <c r="BJ605">
        <f t="shared" si="3125"/>
        <v>0</v>
      </c>
      <c r="BK605">
        <f t="shared" ref="BK605:BO605" si="3236">IF(BK$18&gt;$D$10,0,IF($T605&lt;BK$18,BJ605+1,IF(BK$18=$T605,1,0)))</f>
        <v>0</v>
      </c>
      <c r="BL605">
        <f t="shared" si="3236"/>
        <v>0</v>
      </c>
      <c r="BM605">
        <f t="shared" si="3236"/>
        <v>0</v>
      </c>
      <c r="BN605">
        <f t="shared" si="3236"/>
        <v>0</v>
      </c>
      <c r="BO605">
        <f t="shared" si="3236"/>
        <v>0</v>
      </c>
      <c r="BP605">
        <f t="shared" si="3127"/>
        <v>0</v>
      </c>
      <c r="BQ605">
        <f t="shared" si="3128"/>
        <v>0</v>
      </c>
      <c r="BR605">
        <f t="shared" si="3129"/>
        <v>0</v>
      </c>
      <c r="BS605">
        <f t="shared" si="3130"/>
        <v>0</v>
      </c>
      <c r="BT605">
        <f t="shared" si="3131"/>
        <v>0</v>
      </c>
      <c r="BU605">
        <f t="shared" si="3132"/>
        <v>0</v>
      </c>
      <c r="BV605">
        <f t="shared" si="3133"/>
        <v>0</v>
      </c>
      <c r="BW605">
        <f t="shared" si="3134"/>
        <v>0</v>
      </c>
      <c r="BX605">
        <f t="shared" si="3135"/>
        <v>0</v>
      </c>
      <c r="BY605">
        <f t="shared" si="3136"/>
        <v>0</v>
      </c>
      <c r="BZ605">
        <f t="shared" si="3137"/>
        <v>0</v>
      </c>
      <c r="CA605">
        <f t="shared" si="3138"/>
        <v>0</v>
      </c>
      <c r="CB605">
        <f t="shared" si="3139"/>
        <v>0</v>
      </c>
      <c r="CC605">
        <f t="shared" si="3140"/>
        <v>0</v>
      </c>
      <c r="CD605">
        <f t="shared" si="3141"/>
        <v>0</v>
      </c>
      <c r="CE605">
        <f t="shared" si="3142"/>
        <v>0</v>
      </c>
      <c r="CF605">
        <f t="shared" si="3143"/>
        <v>0</v>
      </c>
      <c r="CG605">
        <f t="shared" si="3144"/>
        <v>0</v>
      </c>
      <c r="CH605">
        <f t="shared" si="3145"/>
        <v>0</v>
      </c>
      <c r="CI605">
        <f t="shared" si="3146"/>
        <v>0</v>
      </c>
      <c r="CJ605">
        <f t="shared" si="3147"/>
        <v>0</v>
      </c>
      <c r="CK605">
        <f t="shared" si="3148"/>
        <v>0</v>
      </c>
      <c r="CL605">
        <f t="shared" si="3149"/>
        <v>0</v>
      </c>
      <c r="CM605">
        <f t="shared" si="3150"/>
        <v>0</v>
      </c>
      <c r="CN605">
        <f t="shared" si="3151"/>
        <v>0</v>
      </c>
      <c r="CO605">
        <f t="shared" si="3152"/>
        <v>0</v>
      </c>
      <c r="CP605">
        <f t="shared" si="3153"/>
        <v>0</v>
      </c>
      <c r="CQ605">
        <f t="shared" si="3154"/>
        <v>0</v>
      </c>
      <c r="CR605">
        <f t="shared" si="3155"/>
        <v>0</v>
      </c>
      <c r="CS605">
        <f t="shared" si="3156"/>
        <v>0</v>
      </c>
      <c r="CT605" t="str">
        <f t="shared" si="3157"/>
        <v/>
      </c>
      <c r="CU605" t="str">
        <f t="shared" si="3158"/>
        <v/>
      </c>
      <c r="CV605" t="str">
        <f t="shared" si="3159"/>
        <v/>
      </c>
      <c r="CW605" t="str">
        <f t="shared" si="3160"/>
        <v/>
      </c>
      <c r="CX605" t="str">
        <f t="shared" si="3161"/>
        <v/>
      </c>
      <c r="CY605" t="str">
        <f t="shared" si="3162"/>
        <v/>
      </c>
      <c r="CZ605" t="str">
        <f t="shared" si="3163"/>
        <v/>
      </c>
      <c r="DA605" t="str">
        <f t="shared" si="3164"/>
        <v/>
      </c>
      <c r="DB605" t="str">
        <f t="shared" si="3165"/>
        <v/>
      </c>
      <c r="DC605" t="str">
        <f t="shared" si="3166"/>
        <v/>
      </c>
      <c r="DD605" t="str">
        <f t="shared" si="3167"/>
        <v/>
      </c>
      <c r="DE605" t="str">
        <f t="shared" si="3168"/>
        <v/>
      </c>
      <c r="DF605" t="str">
        <f t="shared" si="3169"/>
        <v/>
      </c>
      <c r="DG605" t="str">
        <f t="shared" si="3170"/>
        <v/>
      </c>
      <c r="DH605" t="str">
        <f t="shared" si="3171"/>
        <v/>
      </c>
      <c r="DI605" t="str">
        <f t="shared" si="3172"/>
        <v/>
      </c>
      <c r="DJ605" t="str">
        <f t="shared" si="3173"/>
        <v/>
      </c>
      <c r="DK605" t="str">
        <f t="shared" si="3174"/>
        <v/>
      </c>
      <c r="DL605" t="str">
        <f t="shared" si="3175"/>
        <v/>
      </c>
      <c r="DM605" t="str">
        <f t="shared" si="3176"/>
        <v/>
      </c>
      <c r="DN605" t="str">
        <f t="shared" si="3177"/>
        <v/>
      </c>
      <c r="DO605" t="str">
        <f t="shared" si="3178"/>
        <v/>
      </c>
      <c r="DP605" t="str">
        <f t="shared" si="3179"/>
        <v/>
      </c>
      <c r="DQ605" t="str">
        <f t="shared" si="3180"/>
        <v/>
      </c>
      <c r="DR605" t="str">
        <f t="shared" si="3181"/>
        <v/>
      </c>
      <c r="DS605" t="str">
        <f t="shared" si="3182"/>
        <v/>
      </c>
      <c r="DT605" t="str">
        <f t="shared" si="3183"/>
        <v/>
      </c>
      <c r="DU605" t="str">
        <f t="shared" si="3184"/>
        <v/>
      </c>
      <c r="DV605" t="str">
        <f t="shared" si="3185"/>
        <v/>
      </c>
      <c r="DW605" t="str">
        <f t="shared" si="3186"/>
        <v/>
      </c>
      <c r="DX605" t="str">
        <f t="shared" si="3187"/>
        <v/>
      </c>
      <c r="DY605" t="str">
        <f t="shared" si="3188"/>
        <v/>
      </c>
      <c r="DZ605" t="str">
        <f t="shared" si="3189"/>
        <v/>
      </c>
      <c r="EA605" t="str">
        <f t="shared" si="3190"/>
        <v/>
      </c>
      <c r="EB605" t="str">
        <f t="shared" si="3191"/>
        <v/>
      </c>
      <c r="EC605" t="str">
        <f t="shared" si="3192"/>
        <v/>
      </c>
      <c r="ED605" t="str">
        <f t="shared" si="3193"/>
        <v/>
      </c>
      <c r="EE605" t="str">
        <f t="shared" si="3194"/>
        <v/>
      </c>
      <c r="EF605" t="str">
        <f t="shared" si="3195"/>
        <v/>
      </c>
      <c r="EG605" t="str">
        <f t="shared" si="3196"/>
        <v/>
      </c>
      <c r="EH605">
        <f t="shared" si="3197"/>
        <v>0</v>
      </c>
      <c r="EI605">
        <f t="shared" si="3198"/>
        <v>0</v>
      </c>
      <c r="EJ605">
        <f t="shared" si="3199"/>
        <v>0</v>
      </c>
      <c r="EK605" t="str">
        <f t="shared" si="3200"/>
        <v/>
      </c>
      <c r="EL605" t="str">
        <f t="shared" si="3201"/>
        <v/>
      </c>
      <c r="EM605" t="str">
        <f t="shared" si="3202"/>
        <v/>
      </c>
      <c r="EN605" s="2">
        <f t="shared" si="3203"/>
        <v>0</v>
      </c>
      <c r="EO605" s="1">
        <f t="shared" si="3204"/>
        <v>0</v>
      </c>
    </row>
    <row r="606" spans="1:145" ht="15" thickBot="1" x14ac:dyDescent="0.25">
      <c r="A606" s="14">
        <v>587</v>
      </c>
      <c r="B606" s="65" t="str">
        <f t="shared" ref="B606" si="3237">IF(AND(C606="",D606="",E606=""),"",A606)</f>
        <v/>
      </c>
      <c r="C606" s="61"/>
      <c r="D606" s="62"/>
      <c r="E606" s="61"/>
      <c r="F606" s="67" t="str">
        <f t="shared" si="3113"/>
        <v/>
      </c>
      <c r="G606" s="68" t="str">
        <f t="shared" si="3114"/>
        <v/>
      </c>
      <c r="H606" t="str">
        <f>IF(I606=1,NastaveniIPV!$I$48&amp;""&amp;$D$10,IF(I606=2,NastaveniIPV!$I$47,IF(J606=1,NastaveniIPV!$I$52,"")))</f>
        <v/>
      </c>
      <c r="I606" s="81" t="str">
        <f t="shared" si="3115"/>
        <v/>
      </c>
      <c r="J606" s="14" t="str">
        <f t="shared" si="3116"/>
        <v/>
      </c>
      <c r="O606">
        <v>587</v>
      </c>
      <c r="P606" s="1">
        <f t="shared" si="3117"/>
        <v>0</v>
      </c>
      <c r="Q606">
        <f t="shared" si="3118"/>
        <v>0</v>
      </c>
      <c r="R606" s="38" t="str">
        <f t="shared" si="3119"/>
        <v/>
      </c>
      <c r="S606" t="str">
        <f t="shared" si="3120"/>
        <v/>
      </c>
      <c r="T606" s="38" t="str">
        <f t="shared" si="3121"/>
        <v/>
      </c>
      <c r="W606">
        <f>NastaveniIPV!$D$47</f>
        <v>0.02</v>
      </c>
      <c r="X606">
        <f>NastaveniIPV!$D$48</f>
        <v>0.06</v>
      </c>
      <c r="Y606">
        <f>NastaveniIPV!$D$49</f>
        <v>0.06</v>
      </c>
      <c r="Z606">
        <f>NastaveniIPV!$D$50</f>
        <v>0.06</v>
      </c>
      <c r="AA606">
        <f>NastaveniIPV!$D$51</f>
        <v>1.7999999999999999E-2</v>
      </c>
      <c r="AB606">
        <f>NastaveniIPV!$D$52</f>
        <v>0.01</v>
      </c>
      <c r="AC606">
        <f>NastaveniIPV!$D$53</f>
        <v>0.01</v>
      </c>
      <c r="AD606">
        <f>NastaveniIPV!$D$54</f>
        <v>0.01</v>
      </c>
      <c r="AE606">
        <f>NastaveniIPV!$D$55</f>
        <v>0.01</v>
      </c>
      <c r="AF606">
        <f>NastaveniIPV!$D$56</f>
        <v>0.01</v>
      </c>
      <c r="AG606">
        <f t="shared" ref="AG606:BF606" si="3238">IF($T606=AG$18,1,IF(AG$18&lt;$T606,0,AF606+1))</f>
        <v>0</v>
      </c>
      <c r="AH606">
        <f t="shared" si="3238"/>
        <v>0</v>
      </c>
      <c r="AI606">
        <f t="shared" si="3238"/>
        <v>0</v>
      </c>
      <c r="AJ606">
        <f t="shared" si="3238"/>
        <v>0</v>
      </c>
      <c r="AK606">
        <f t="shared" si="3238"/>
        <v>0</v>
      </c>
      <c r="AL606">
        <f t="shared" si="3238"/>
        <v>0</v>
      </c>
      <c r="AM606">
        <f t="shared" si="3238"/>
        <v>0</v>
      </c>
      <c r="AN606">
        <f t="shared" si="3238"/>
        <v>0</v>
      </c>
      <c r="AO606">
        <f t="shared" si="3238"/>
        <v>0</v>
      </c>
      <c r="AP606">
        <f t="shared" si="3238"/>
        <v>0</v>
      </c>
      <c r="AQ606">
        <f t="shared" si="3238"/>
        <v>0</v>
      </c>
      <c r="AR606">
        <f t="shared" si="3238"/>
        <v>0</v>
      </c>
      <c r="AS606">
        <f t="shared" si="3238"/>
        <v>0</v>
      </c>
      <c r="AT606">
        <f t="shared" si="3238"/>
        <v>0</v>
      </c>
      <c r="AU606">
        <f t="shared" si="3238"/>
        <v>0</v>
      </c>
      <c r="AV606">
        <f t="shared" si="3238"/>
        <v>0</v>
      </c>
      <c r="AW606">
        <f t="shared" si="3238"/>
        <v>0</v>
      </c>
      <c r="AX606">
        <f t="shared" si="3238"/>
        <v>0</v>
      </c>
      <c r="AY606">
        <f t="shared" si="3238"/>
        <v>0</v>
      </c>
      <c r="AZ606">
        <f t="shared" si="3238"/>
        <v>0</v>
      </c>
      <c r="BA606">
        <f t="shared" si="3238"/>
        <v>0</v>
      </c>
      <c r="BB606">
        <f t="shared" si="3238"/>
        <v>0</v>
      </c>
      <c r="BC606">
        <f t="shared" si="3238"/>
        <v>0</v>
      </c>
      <c r="BD606">
        <f t="shared" si="3238"/>
        <v>0</v>
      </c>
      <c r="BE606">
        <f t="shared" si="3238"/>
        <v>0</v>
      </c>
      <c r="BF606">
        <f t="shared" si="3238"/>
        <v>0</v>
      </c>
      <c r="BG606">
        <f t="shared" si="3123"/>
        <v>0</v>
      </c>
      <c r="BH606">
        <f t="shared" ref="BH606:BI606" si="3239">IF($T606&lt;BH$18,BG606+1,IF(BH$18=$T606,1,0))</f>
        <v>0</v>
      </c>
      <c r="BI606">
        <f t="shared" si="3239"/>
        <v>0</v>
      </c>
      <c r="BJ606">
        <f t="shared" si="3125"/>
        <v>0</v>
      </c>
      <c r="BK606">
        <f t="shared" ref="BK606:BO606" si="3240">IF(BK$18&gt;$D$10,0,IF($T606&lt;BK$18,BJ606+1,IF(BK$18=$T606,1,0)))</f>
        <v>0</v>
      </c>
      <c r="BL606">
        <f t="shared" si="3240"/>
        <v>0</v>
      </c>
      <c r="BM606">
        <f t="shared" si="3240"/>
        <v>0</v>
      </c>
      <c r="BN606">
        <f t="shared" si="3240"/>
        <v>0</v>
      </c>
      <c r="BO606">
        <f t="shared" si="3240"/>
        <v>0</v>
      </c>
      <c r="BP606">
        <f t="shared" si="3127"/>
        <v>0</v>
      </c>
      <c r="BQ606">
        <f t="shared" si="3128"/>
        <v>0</v>
      </c>
      <c r="BR606">
        <f t="shared" si="3129"/>
        <v>0</v>
      </c>
      <c r="BS606">
        <f t="shared" si="3130"/>
        <v>0</v>
      </c>
      <c r="BT606">
        <f t="shared" si="3131"/>
        <v>0</v>
      </c>
      <c r="BU606">
        <f t="shared" si="3132"/>
        <v>0</v>
      </c>
      <c r="BV606">
        <f t="shared" si="3133"/>
        <v>0</v>
      </c>
      <c r="BW606">
        <f t="shared" si="3134"/>
        <v>0</v>
      </c>
      <c r="BX606">
        <f t="shared" si="3135"/>
        <v>0</v>
      </c>
      <c r="BY606">
        <f t="shared" si="3136"/>
        <v>0</v>
      </c>
      <c r="BZ606">
        <f t="shared" si="3137"/>
        <v>0</v>
      </c>
      <c r="CA606">
        <f t="shared" si="3138"/>
        <v>0</v>
      </c>
      <c r="CB606">
        <f t="shared" si="3139"/>
        <v>0</v>
      </c>
      <c r="CC606">
        <f t="shared" si="3140"/>
        <v>0</v>
      </c>
      <c r="CD606">
        <f t="shared" si="3141"/>
        <v>0</v>
      </c>
      <c r="CE606">
        <f t="shared" si="3142"/>
        <v>0</v>
      </c>
      <c r="CF606">
        <f t="shared" si="3143"/>
        <v>0</v>
      </c>
      <c r="CG606">
        <f t="shared" si="3144"/>
        <v>0</v>
      </c>
      <c r="CH606">
        <f t="shared" si="3145"/>
        <v>0</v>
      </c>
      <c r="CI606">
        <f t="shared" si="3146"/>
        <v>0</v>
      </c>
      <c r="CJ606">
        <f t="shared" si="3147"/>
        <v>0</v>
      </c>
      <c r="CK606">
        <f t="shared" si="3148"/>
        <v>0</v>
      </c>
      <c r="CL606">
        <f t="shared" si="3149"/>
        <v>0</v>
      </c>
      <c r="CM606">
        <f t="shared" si="3150"/>
        <v>0</v>
      </c>
      <c r="CN606">
        <f t="shared" si="3151"/>
        <v>0</v>
      </c>
      <c r="CO606">
        <f t="shared" si="3152"/>
        <v>0</v>
      </c>
      <c r="CP606">
        <f t="shared" si="3153"/>
        <v>0</v>
      </c>
      <c r="CQ606">
        <f t="shared" si="3154"/>
        <v>0</v>
      </c>
      <c r="CR606">
        <f t="shared" si="3155"/>
        <v>0</v>
      </c>
      <c r="CS606">
        <f t="shared" si="3156"/>
        <v>0</v>
      </c>
      <c r="CT606" t="str">
        <f t="shared" si="3157"/>
        <v/>
      </c>
      <c r="CU606" t="str">
        <f t="shared" si="3158"/>
        <v/>
      </c>
      <c r="CV606" t="str">
        <f t="shared" si="3159"/>
        <v/>
      </c>
      <c r="CW606" t="str">
        <f t="shared" si="3160"/>
        <v/>
      </c>
      <c r="CX606" t="str">
        <f t="shared" si="3161"/>
        <v/>
      </c>
      <c r="CY606" t="str">
        <f t="shared" si="3162"/>
        <v/>
      </c>
      <c r="CZ606" t="str">
        <f t="shared" si="3163"/>
        <v/>
      </c>
      <c r="DA606" t="str">
        <f t="shared" si="3164"/>
        <v/>
      </c>
      <c r="DB606" t="str">
        <f t="shared" si="3165"/>
        <v/>
      </c>
      <c r="DC606" t="str">
        <f t="shared" si="3166"/>
        <v/>
      </c>
      <c r="DD606" t="str">
        <f t="shared" si="3167"/>
        <v/>
      </c>
      <c r="DE606" t="str">
        <f t="shared" si="3168"/>
        <v/>
      </c>
      <c r="DF606" t="str">
        <f t="shared" si="3169"/>
        <v/>
      </c>
      <c r="DG606" t="str">
        <f t="shared" si="3170"/>
        <v/>
      </c>
      <c r="DH606" t="str">
        <f t="shared" si="3171"/>
        <v/>
      </c>
      <c r="DI606" t="str">
        <f t="shared" si="3172"/>
        <v/>
      </c>
      <c r="DJ606" t="str">
        <f t="shared" si="3173"/>
        <v/>
      </c>
      <c r="DK606" t="str">
        <f t="shared" si="3174"/>
        <v/>
      </c>
      <c r="DL606" t="str">
        <f t="shared" si="3175"/>
        <v/>
      </c>
      <c r="DM606" t="str">
        <f t="shared" si="3176"/>
        <v/>
      </c>
      <c r="DN606" t="str">
        <f t="shared" si="3177"/>
        <v/>
      </c>
      <c r="DO606" t="str">
        <f t="shared" si="3178"/>
        <v/>
      </c>
      <c r="DP606" t="str">
        <f t="shared" si="3179"/>
        <v/>
      </c>
      <c r="DQ606" t="str">
        <f t="shared" si="3180"/>
        <v/>
      </c>
      <c r="DR606" t="str">
        <f t="shared" si="3181"/>
        <v/>
      </c>
      <c r="DS606" t="str">
        <f t="shared" si="3182"/>
        <v/>
      </c>
      <c r="DT606" t="str">
        <f t="shared" si="3183"/>
        <v/>
      </c>
      <c r="DU606" t="str">
        <f t="shared" si="3184"/>
        <v/>
      </c>
      <c r="DV606" t="str">
        <f t="shared" si="3185"/>
        <v/>
      </c>
      <c r="DW606" t="str">
        <f t="shared" si="3186"/>
        <v/>
      </c>
      <c r="DX606" t="str">
        <f t="shared" si="3187"/>
        <v/>
      </c>
      <c r="DY606" t="str">
        <f t="shared" si="3188"/>
        <v/>
      </c>
      <c r="DZ606" t="str">
        <f t="shared" si="3189"/>
        <v/>
      </c>
      <c r="EA606" t="str">
        <f t="shared" si="3190"/>
        <v/>
      </c>
      <c r="EB606" t="str">
        <f t="shared" si="3191"/>
        <v/>
      </c>
      <c r="EC606" t="str">
        <f t="shared" si="3192"/>
        <v/>
      </c>
      <c r="ED606" t="str">
        <f t="shared" si="3193"/>
        <v/>
      </c>
      <c r="EE606" t="str">
        <f t="shared" si="3194"/>
        <v/>
      </c>
      <c r="EF606" t="str">
        <f t="shared" si="3195"/>
        <v/>
      </c>
      <c r="EG606" t="str">
        <f t="shared" si="3196"/>
        <v/>
      </c>
      <c r="EH606">
        <f t="shared" si="3197"/>
        <v>0</v>
      </c>
      <c r="EI606">
        <f t="shared" si="3198"/>
        <v>0</v>
      </c>
      <c r="EJ606">
        <f t="shared" si="3199"/>
        <v>0</v>
      </c>
      <c r="EK606" t="str">
        <f t="shared" si="3200"/>
        <v/>
      </c>
      <c r="EL606" t="str">
        <f t="shared" si="3201"/>
        <v/>
      </c>
      <c r="EM606" t="str">
        <f t="shared" si="3202"/>
        <v/>
      </c>
      <c r="EN606" s="2">
        <f t="shared" si="3203"/>
        <v>0</v>
      </c>
      <c r="EO606" s="1">
        <f t="shared" si="3204"/>
        <v>0</v>
      </c>
    </row>
    <row r="607" spans="1:145" ht="15" thickBot="1" x14ac:dyDescent="0.25">
      <c r="A607" s="14">
        <v>588</v>
      </c>
      <c r="B607" s="65" t="str">
        <f t="shared" ref="B607" si="3241">IF(AND(C607="",D607="",E607),"",A607)</f>
        <v/>
      </c>
      <c r="C607" s="63"/>
      <c r="D607" s="63"/>
      <c r="E607" s="64"/>
      <c r="F607" s="67" t="str">
        <f t="shared" si="3113"/>
        <v/>
      </c>
      <c r="G607" s="68" t="str">
        <f t="shared" si="3114"/>
        <v/>
      </c>
      <c r="H607" t="str">
        <f>IF(I607=1,NastaveniIPV!$I$48&amp;""&amp;$D$10,IF(I607=2,NastaveniIPV!$I$47,IF(J607=1,NastaveniIPV!$I$52,"")))</f>
        <v/>
      </c>
      <c r="I607" s="81" t="str">
        <f t="shared" si="3115"/>
        <v/>
      </c>
      <c r="J607" s="14" t="str">
        <f t="shared" si="3116"/>
        <v/>
      </c>
      <c r="O607">
        <v>588</v>
      </c>
      <c r="P607" s="1">
        <f t="shared" si="3117"/>
        <v>0</v>
      </c>
      <c r="Q607">
        <f t="shared" si="3118"/>
        <v>0</v>
      </c>
      <c r="R607" s="38" t="str">
        <f t="shared" si="3119"/>
        <v/>
      </c>
      <c r="S607" t="str">
        <f t="shared" si="3120"/>
        <v/>
      </c>
      <c r="T607" s="38" t="str">
        <f t="shared" si="3121"/>
        <v/>
      </c>
      <c r="W607">
        <f>NastaveniIPV!$D$47</f>
        <v>0.02</v>
      </c>
      <c r="X607">
        <f>NastaveniIPV!$D$48</f>
        <v>0.06</v>
      </c>
      <c r="Y607">
        <f>NastaveniIPV!$D$49</f>
        <v>0.06</v>
      </c>
      <c r="Z607">
        <f>NastaveniIPV!$D$50</f>
        <v>0.06</v>
      </c>
      <c r="AA607">
        <f>NastaveniIPV!$D$51</f>
        <v>1.7999999999999999E-2</v>
      </c>
      <c r="AB607">
        <f>NastaveniIPV!$D$52</f>
        <v>0.01</v>
      </c>
      <c r="AC607">
        <f>NastaveniIPV!$D$53</f>
        <v>0.01</v>
      </c>
      <c r="AD607">
        <f>NastaveniIPV!$D$54</f>
        <v>0.01</v>
      </c>
      <c r="AE607">
        <f>NastaveniIPV!$D$55</f>
        <v>0.01</v>
      </c>
      <c r="AF607">
        <f>NastaveniIPV!$D$56</f>
        <v>0.01</v>
      </c>
      <c r="AG607">
        <f t="shared" ref="AG607:BF607" si="3242">IF($T607=AG$18,1,IF(AG$18&lt;$T607,0,AF607+1))</f>
        <v>0</v>
      </c>
      <c r="AH607">
        <f t="shared" si="3242"/>
        <v>0</v>
      </c>
      <c r="AI607">
        <f t="shared" si="3242"/>
        <v>0</v>
      </c>
      <c r="AJ607">
        <f t="shared" si="3242"/>
        <v>0</v>
      </c>
      <c r="AK607">
        <f t="shared" si="3242"/>
        <v>0</v>
      </c>
      <c r="AL607">
        <f t="shared" si="3242"/>
        <v>0</v>
      </c>
      <c r="AM607">
        <f t="shared" si="3242"/>
        <v>0</v>
      </c>
      <c r="AN607">
        <f t="shared" si="3242"/>
        <v>0</v>
      </c>
      <c r="AO607">
        <f t="shared" si="3242"/>
        <v>0</v>
      </c>
      <c r="AP607">
        <f t="shared" si="3242"/>
        <v>0</v>
      </c>
      <c r="AQ607">
        <f t="shared" si="3242"/>
        <v>0</v>
      </c>
      <c r="AR607">
        <f t="shared" si="3242"/>
        <v>0</v>
      </c>
      <c r="AS607">
        <f t="shared" si="3242"/>
        <v>0</v>
      </c>
      <c r="AT607">
        <f t="shared" si="3242"/>
        <v>0</v>
      </c>
      <c r="AU607">
        <f t="shared" si="3242"/>
        <v>0</v>
      </c>
      <c r="AV607">
        <f t="shared" si="3242"/>
        <v>0</v>
      </c>
      <c r="AW607">
        <f t="shared" si="3242"/>
        <v>0</v>
      </c>
      <c r="AX607">
        <f t="shared" si="3242"/>
        <v>0</v>
      </c>
      <c r="AY607">
        <f t="shared" si="3242"/>
        <v>0</v>
      </c>
      <c r="AZ607">
        <f t="shared" si="3242"/>
        <v>0</v>
      </c>
      <c r="BA607">
        <f t="shared" si="3242"/>
        <v>0</v>
      </c>
      <c r="BB607">
        <f t="shared" si="3242"/>
        <v>0</v>
      </c>
      <c r="BC607">
        <f t="shared" si="3242"/>
        <v>0</v>
      </c>
      <c r="BD607">
        <f t="shared" si="3242"/>
        <v>0</v>
      </c>
      <c r="BE607">
        <f t="shared" si="3242"/>
        <v>0</v>
      </c>
      <c r="BF607">
        <f t="shared" si="3242"/>
        <v>0</v>
      </c>
      <c r="BG607">
        <f t="shared" si="3123"/>
        <v>0</v>
      </c>
      <c r="BH607">
        <f t="shared" ref="BH607:BI607" si="3243">IF($T607&lt;BH$18,BG607+1,IF(BH$18=$T607,1,0))</f>
        <v>0</v>
      </c>
      <c r="BI607">
        <f t="shared" si="3243"/>
        <v>0</v>
      </c>
      <c r="BJ607">
        <f t="shared" si="3125"/>
        <v>0</v>
      </c>
      <c r="BK607">
        <f t="shared" ref="BK607:BO607" si="3244">IF(BK$18&gt;$D$10,0,IF($T607&lt;BK$18,BJ607+1,IF(BK$18=$T607,1,0)))</f>
        <v>0</v>
      </c>
      <c r="BL607">
        <f t="shared" si="3244"/>
        <v>0</v>
      </c>
      <c r="BM607">
        <f t="shared" si="3244"/>
        <v>0</v>
      </c>
      <c r="BN607">
        <f t="shared" si="3244"/>
        <v>0</v>
      </c>
      <c r="BO607">
        <f t="shared" si="3244"/>
        <v>0</v>
      </c>
      <c r="BP607">
        <f t="shared" si="3127"/>
        <v>0</v>
      </c>
      <c r="BQ607">
        <f t="shared" si="3128"/>
        <v>0</v>
      </c>
      <c r="BR607">
        <f t="shared" si="3129"/>
        <v>0</v>
      </c>
      <c r="BS607">
        <f t="shared" si="3130"/>
        <v>0</v>
      </c>
      <c r="BT607">
        <f t="shared" si="3131"/>
        <v>0</v>
      </c>
      <c r="BU607">
        <f t="shared" si="3132"/>
        <v>0</v>
      </c>
      <c r="BV607">
        <f t="shared" si="3133"/>
        <v>0</v>
      </c>
      <c r="BW607">
        <f t="shared" si="3134"/>
        <v>0</v>
      </c>
      <c r="BX607">
        <f t="shared" si="3135"/>
        <v>0</v>
      </c>
      <c r="BY607">
        <f t="shared" si="3136"/>
        <v>0</v>
      </c>
      <c r="BZ607">
        <f t="shared" si="3137"/>
        <v>0</v>
      </c>
      <c r="CA607">
        <f t="shared" si="3138"/>
        <v>0</v>
      </c>
      <c r="CB607">
        <f t="shared" si="3139"/>
        <v>0</v>
      </c>
      <c r="CC607">
        <f t="shared" si="3140"/>
        <v>0</v>
      </c>
      <c r="CD607">
        <f t="shared" si="3141"/>
        <v>0</v>
      </c>
      <c r="CE607">
        <f t="shared" si="3142"/>
        <v>0</v>
      </c>
      <c r="CF607">
        <f t="shared" si="3143"/>
        <v>0</v>
      </c>
      <c r="CG607">
        <f t="shared" si="3144"/>
        <v>0</v>
      </c>
      <c r="CH607">
        <f t="shared" si="3145"/>
        <v>0</v>
      </c>
      <c r="CI607">
        <f t="shared" si="3146"/>
        <v>0</v>
      </c>
      <c r="CJ607">
        <f t="shared" si="3147"/>
        <v>0</v>
      </c>
      <c r="CK607">
        <f t="shared" si="3148"/>
        <v>0</v>
      </c>
      <c r="CL607">
        <f t="shared" si="3149"/>
        <v>0</v>
      </c>
      <c r="CM607">
        <f t="shared" si="3150"/>
        <v>0</v>
      </c>
      <c r="CN607">
        <f t="shared" si="3151"/>
        <v>0</v>
      </c>
      <c r="CO607">
        <f t="shared" si="3152"/>
        <v>0</v>
      </c>
      <c r="CP607">
        <f t="shared" si="3153"/>
        <v>0</v>
      </c>
      <c r="CQ607">
        <f t="shared" si="3154"/>
        <v>0</v>
      </c>
      <c r="CR607">
        <f t="shared" si="3155"/>
        <v>0</v>
      </c>
      <c r="CS607">
        <f t="shared" si="3156"/>
        <v>0</v>
      </c>
      <c r="CT607" t="str">
        <f t="shared" si="3157"/>
        <v/>
      </c>
      <c r="CU607" t="str">
        <f t="shared" si="3158"/>
        <v/>
      </c>
      <c r="CV607" t="str">
        <f t="shared" si="3159"/>
        <v/>
      </c>
      <c r="CW607" t="str">
        <f t="shared" si="3160"/>
        <v/>
      </c>
      <c r="CX607" t="str">
        <f t="shared" si="3161"/>
        <v/>
      </c>
      <c r="CY607" t="str">
        <f t="shared" si="3162"/>
        <v/>
      </c>
      <c r="CZ607" t="str">
        <f t="shared" si="3163"/>
        <v/>
      </c>
      <c r="DA607" t="str">
        <f t="shared" si="3164"/>
        <v/>
      </c>
      <c r="DB607" t="str">
        <f t="shared" si="3165"/>
        <v/>
      </c>
      <c r="DC607" t="str">
        <f t="shared" si="3166"/>
        <v/>
      </c>
      <c r="DD607" t="str">
        <f t="shared" si="3167"/>
        <v/>
      </c>
      <c r="DE607" t="str">
        <f t="shared" si="3168"/>
        <v/>
      </c>
      <c r="DF607" t="str">
        <f t="shared" si="3169"/>
        <v/>
      </c>
      <c r="DG607" t="str">
        <f t="shared" si="3170"/>
        <v/>
      </c>
      <c r="DH607" t="str">
        <f t="shared" si="3171"/>
        <v/>
      </c>
      <c r="DI607" t="str">
        <f t="shared" si="3172"/>
        <v/>
      </c>
      <c r="DJ607" t="str">
        <f t="shared" si="3173"/>
        <v/>
      </c>
      <c r="DK607" t="str">
        <f t="shared" si="3174"/>
        <v/>
      </c>
      <c r="DL607" t="str">
        <f t="shared" si="3175"/>
        <v/>
      </c>
      <c r="DM607" t="str">
        <f t="shared" si="3176"/>
        <v/>
      </c>
      <c r="DN607" t="str">
        <f t="shared" si="3177"/>
        <v/>
      </c>
      <c r="DO607" t="str">
        <f t="shared" si="3178"/>
        <v/>
      </c>
      <c r="DP607" t="str">
        <f t="shared" si="3179"/>
        <v/>
      </c>
      <c r="DQ607" t="str">
        <f t="shared" si="3180"/>
        <v/>
      </c>
      <c r="DR607" t="str">
        <f t="shared" si="3181"/>
        <v/>
      </c>
      <c r="DS607" t="str">
        <f t="shared" si="3182"/>
        <v/>
      </c>
      <c r="DT607" t="str">
        <f t="shared" si="3183"/>
        <v/>
      </c>
      <c r="DU607" t="str">
        <f t="shared" si="3184"/>
        <v/>
      </c>
      <c r="DV607" t="str">
        <f t="shared" si="3185"/>
        <v/>
      </c>
      <c r="DW607" t="str">
        <f t="shared" si="3186"/>
        <v/>
      </c>
      <c r="DX607" t="str">
        <f t="shared" si="3187"/>
        <v/>
      </c>
      <c r="DY607" t="str">
        <f t="shared" si="3188"/>
        <v/>
      </c>
      <c r="DZ607" t="str">
        <f t="shared" si="3189"/>
        <v/>
      </c>
      <c r="EA607" t="str">
        <f t="shared" si="3190"/>
        <v/>
      </c>
      <c r="EB607" t="str">
        <f t="shared" si="3191"/>
        <v/>
      </c>
      <c r="EC607" t="str">
        <f t="shared" si="3192"/>
        <v/>
      </c>
      <c r="ED607" t="str">
        <f t="shared" si="3193"/>
        <v/>
      </c>
      <c r="EE607" t="str">
        <f t="shared" si="3194"/>
        <v/>
      </c>
      <c r="EF607" t="str">
        <f t="shared" si="3195"/>
        <v/>
      </c>
      <c r="EG607" t="str">
        <f t="shared" si="3196"/>
        <v/>
      </c>
      <c r="EH607">
        <f t="shared" si="3197"/>
        <v>0</v>
      </c>
      <c r="EI607">
        <f t="shared" si="3198"/>
        <v>0</v>
      </c>
      <c r="EJ607">
        <f t="shared" si="3199"/>
        <v>0</v>
      </c>
      <c r="EK607" t="str">
        <f t="shared" si="3200"/>
        <v/>
      </c>
      <c r="EL607" t="str">
        <f t="shared" si="3201"/>
        <v/>
      </c>
      <c r="EM607" t="str">
        <f t="shared" si="3202"/>
        <v/>
      </c>
      <c r="EN607" s="2">
        <f t="shared" si="3203"/>
        <v>0</v>
      </c>
      <c r="EO607" s="1">
        <f t="shared" si="3204"/>
        <v>0</v>
      </c>
    </row>
    <row r="608" spans="1:145" ht="15" thickBot="1" x14ac:dyDescent="0.25">
      <c r="A608" s="14">
        <v>589</v>
      </c>
      <c r="B608" s="65" t="str">
        <f t="shared" ref="B608" si="3245">IF(AND(C608="",D608="",E608=""),"",A608)</f>
        <v/>
      </c>
      <c r="C608" s="61"/>
      <c r="D608" s="62"/>
      <c r="E608" s="61"/>
      <c r="F608" s="67" t="str">
        <f t="shared" si="3113"/>
        <v/>
      </c>
      <c r="G608" s="68" t="str">
        <f t="shared" si="3114"/>
        <v/>
      </c>
      <c r="H608" t="str">
        <f>IF(I608=1,NastaveniIPV!$I$48&amp;""&amp;$D$10,IF(I608=2,NastaveniIPV!$I$47,IF(J608=1,NastaveniIPV!$I$52,"")))</f>
        <v/>
      </c>
      <c r="I608" s="81" t="str">
        <f t="shared" si="3115"/>
        <v/>
      </c>
      <c r="J608" s="14" t="str">
        <f t="shared" si="3116"/>
        <v/>
      </c>
      <c r="O608">
        <v>589</v>
      </c>
      <c r="P608" s="1">
        <f t="shared" si="3117"/>
        <v>0</v>
      </c>
      <c r="Q608">
        <f t="shared" si="3118"/>
        <v>0</v>
      </c>
      <c r="R608" s="38" t="str">
        <f t="shared" si="3119"/>
        <v/>
      </c>
      <c r="S608" t="str">
        <f t="shared" si="3120"/>
        <v/>
      </c>
      <c r="T608" s="38" t="str">
        <f t="shared" si="3121"/>
        <v/>
      </c>
      <c r="W608">
        <f>NastaveniIPV!$D$47</f>
        <v>0.02</v>
      </c>
      <c r="X608">
        <f>NastaveniIPV!$D$48</f>
        <v>0.06</v>
      </c>
      <c r="Y608">
        <f>NastaveniIPV!$D$49</f>
        <v>0.06</v>
      </c>
      <c r="Z608">
        <f>NastaveniIPV!$D$50</f>
        <v>0.06</v>
      </c>
      <c r="AA608">
        <f>NastaveniIPV!$D$51</f>
        <v>1.7999999999999999E-2</v>
      </c>
      <c r="AB608">
        <f>NastaveniIPV!$D$52</f>
        <v>0.01</v>
      </c>
      <c r="AC608">
        <f>NastaveniIPV!$D$53</f>
        <v>0.01</v>
      </c>
      <c r="AD608">
        <f>NastaveniIPV!$D$54</f>
        <v>0.01</v>
      </c>
      <c r="AE608">
        <f>NastaveniIPV!$D$55</f>
        <v>0.01</v>
      </c>
      <c r="AF608">
        <f>NastaveniIPV!$D$56</f>
        <v>0.01</v>
      </c>
      <c r="AG608">
        <f t="shared" ref="AG608:BF608" si="3246">IF($T608=AG$18,1,IF(AG$18&lt;$T608,0,AF608+1))</f>
        <v>0</v>
      </c>
      <c r="AH608">
        <f t="shared" si="3246"/>
        <v>0</v>
      </c>
      <c r="AI608">
        <f t="shared" si="3246"/>
        <v>0</v>
      </c>
      <c r="AJ608">
        <f t="shared" si="3246"/>
        <v>0</v>
      </c>
      <c r="AK608">
        <f t="shared" si="3246"/>
        <v>0</v>
      </c>
      <c r="AL608">
        <f t="shared" si="3246"/>
        <v>0</v>
      </c>
      <c r="AM608">
        <f t="shared" si="3246"/>
        <v>0</v>
      </c>
      <c r="AN608">
        <f t="shared" si="3246"/>
        <v>0</v>
      </c>
      <c r="AO608">
        <f t="shared" si="3246"/>
        <v>0</v>
      </c>
      <c r="AP608">
        <f t="shared" si="3246"/>
        <v>0</v>
      </c>
      <c r="AQ608">
        <f t="shared" si="3246"/>
        <v>0</v>
      </c>
      <c r="AR608">
        <f t="shared" si="3246"/>
        <v>0</v>
      </c>
      <c r="AS608">
        <f t="shared" si="3246"/>
        <v>0</v>
      </c>
      <c r="AT608">
        <f t="shared" si="3246"/>
        <v>0</v>
      </c>
      <c r="AU608">
        <f t="shared" si="3246"/>
        <v>0</v>
      </c>
      <c r="AV608">
        <f t="shared" si="3246"/>
        <v>0</v>
      </c>
      <c r="AW608">
        <f t="shared" si="3246"/>
        <v>0</v>
      </c>
      <c r="AX608">
        <f t="shared" si="3246"/>
        <v>0</v>
      </c>
      <c r="AY608">
        <f t="shared" si="3246"/>
        <v>0</v>
      </c>
      <c r="AZ608">
        <f t="shared" si="3246"/>
        <v>0</v>
      </c>
      <c r="BA608">
        <f t="shared" si="3246"/>
        <v>0</v>
      </c>
      <c r="BB608">
        <f t="shared" si="3246"/>
        <v>0</v>
      </c>
      <c r="BC608">
        <f t="shared" si="3246"/>
        <v>0</v>
      </c>
      <c r="BD608">
        <f t="shared" si="3246"/>
        <v>0</v>
      </c>
      <c r="BE608">
        <f t="shared" si="3246"/>
        <v>0</v>
      </c>
      <c r="BF608">
        <f t="shared" si="3246"/>
        <v>0</v>
      </c>
      <c r="BG608">
        <f t="shared" si="3123"/>
        <v>0</v>
      </c>
      <c r="BH608">
        <f t="shared" ref="BH608:BI608" si="3247">IF($T608&lt;BH$18,BG608+1,IF(BH$18=$T608,1,0))</f>
        <v>0</v>
      </c>
      <c r="BI608">
        <f t="shared" si="3247"/>
        <v>0</v>
      </c>
      <c r="BJ608">
        <f t="shared" si="3125"/>
        <v>0</v>
      </c>
      <c r="BK608">
        <f t="shared" ref="BK608:BO608" si="3248">IF(BK$18&gt;$D$10,0,IF($T608&lt;BK$18,BJ608+1,IF(BK$18=$T608,1,0)))</f>
        <v>0</v>
      </c>
      <c r="BL608">
        <f t="shared" si="3248"/>
        <v>0</v>
      </c>
      <c r="BM608">
        <f t="shared" si="3248"/>
        <v>0</v>
      </c>
      <c r="BN608">
        <f t="shared" si="3248"/>
        <v>0</v>
      </c>
      <c r="BO608">
        <f t="shared" si="3248"/>
        <v>0</v>
      </c>
      <c r="BP608">
        <f t="shared" si="3127"/>
        <v>0</v>
      </c>
      <c r="BQ608">
        <f t="shared" si="3128"/>
        <v>0</v>
      </c>
      <c r="BR608">
        <f t="shared" si="3129"/>
        <v>0</v>
      </c>
      <c r="BS608">
        <f t="shared" si="3130"/>
        <v>0</v>
      </c>
      <c r="BT608">
        <f t="shared" si="3131"/>
        <v>0</v>
      </c>
      <c r="BU608">
        <f t="shared" si="3132"/>
        <v>0</v>
      </c>
      <c r="BV608">
        <f t="shared" si="3133"/>
        <v>0</v>
      </c>
      <c r="BW608">
        <f t="shared" si="3134"/>
        <v>0</v>
      </c>
      <c r="BX608">
        <f t="shared" si="3135"/>
        <v>0</v>
      </c>
      <c r="BY608">
        <f t="shared" si="3136"/>
        <v>0</v>
      </c>
      <c r="BZ608">
        <f t="shared" si="3137"/>
        <v>0</v>
      </c>
      <c r="CA608">
        <f t="shared" si="3138"/>
        <v>0</v>
      </c>
      <c r="CB608">
        <f t="shared" si="3139"/>
        <v>0</v>
      </c>
      <c r="CC608">
        <f t="shared" si="3140"/>
        <v>0</v>
      </c>
      <c r="CD608">
        <f t="shared" si="3141"/>
        <v>0</v>
      </c>
      <c r="CE608">
        <f t="shared" si="3142"/>
        <v>0</v>
      </c>
      <c r="CF608">
        <f t="shared" si="3143"/>
        <v>0</v>
      </c>
      <c r="CG608">
        <f t="shared" si="3144"/>
        <v>0</v>
      </c>
      <c r="CH608">
        <f t="shared" si="3145"/>
        <v>0</v>
      </c>
      <c r="CI608">
        <f t="shared" si="3146"/>
        <v>0</v>
      </c>
      <c r="CJ608">
        <f t="shared" si="3147"/>
        <v>0</v>
      </c>
      <c r="CK608">
        <f t="shared" si="3148"/>
        <v>0</v>
      </c>
      <c r="CL608">
        <f t="shared" si="3149"/>
        <v>0</v>
      </c>
      <c r="CM608">
        <f t="shared" si="3150"/>
        <v>0</v>
      </c>
      <c r="CN608">
        <f t="shared" si="3151"/>
        <v>0</v>
      </c>
      <c r="CO608">
        <f t="shared" si="3152"/>
        <v>0</v>
      </c>
      <c r="CP608">
        <f t="shared" si="3153"/>
        <v>0</v>
      </c>
      <c r="CQ608">
        <f t="shared" si="3154"/>
        <v>0</v>
      </c>
      <c r="CR608">
        <f t="shared" si="3155"/>
        <v>0</v>
      </c>
      <c r="CS608">
        <f t="shared" si="3156"/>
        <v>0</v>
      </c>
      <c r="CT608" t="str">
        <f t="shared" si="3157"/>
        <v/>
      </c>
      <c r="CU608" t="str">
        <f t="shared" si="3158"/>
        <v/>
      </c>
      <c r="CV608" t="str">
        <f t="shared" si="3159"/>
        <v/>
      </c>
      <c r="CW608" t="str">
        <f t="shared" si="3160"/>
        <v/>
      </c>
      <c r="CX608" t="str">
        <f t="shared" si="3161"/>
        <v/>
      </c>
      <c r="CY608" t="str">
        <f t="shared" si="3162"/>
        <v/>
      </c>
      <c r="CZ608" t="str">
        <f t="shared" si="3163"/>
        <v/>
      </c>
      <c r="DA608" t="str">
        <f t="shared" si="3164"/>
        <v/>
      </c>
      <c r="DB608" t="str">
        <f t="shared" si="3165"/>
        <v/>
      </c>
      <c r="DC608" t="str">
        <f t="shared" si="3166"/>
        <v/>
      </c>
      <c r="DD608" t="str">
        <f t="shared" si="3167"/>
        <v/>
      </c>
      <c r="DE608" t="str">
        <f t="shared" si="3168"/>
        <v/>
      </c>
      <c r="DF608" t="str">
        <f t="shared" si="3169"/>
        <v/>
      </c>
      <c r="DG608" t="str">
        <f t="shared" si="3170"/>
        <v/>
      </c>
      <c r="DH608" t="str">
        <f t="shared" si="3171"/>
        <v/>
      </c>
      <c r="DI608" t="str">
        <f t="shared" si="3172"/>
        <v/>
      </c>
      <c r="DJ608" t="str">
        <f t="shared" si="3173"/>
        <v/>
      </c>
      <c r="DK608" t="str">
        <f t="shared" si="3174"/>
        <v/>
      </c>
      <c r="DL608" t="str">
        <f t="shared" si="3175"/>
        <v/>
      </c>
      <c r="DM608" t="str">
        <f t="shared" si="3176"/>
        <v/>
      </c>
      <c r="DN608" t="str">
        <f t="shared" si="3177"/>
        <v/>
      </c>
      <c r="DO608" t="str">
        <f t="shared" si="3178"/>
        <v/>
      </c>
      <c r="DP608" t="str">
        <f t="shared" si="3179"/>
        <v/>
      </c>
      <c r="DQ608" t="str">
        <f t="shared" si="3180"/>
        <v/>
      </c>
      <c r="DR608" t="str">
        <f t="shared" si="3181"/>
        <v/>
      </c>
      <c r="DS608" t="str">
        <f t="shared" si="3182"/>
        <v/>
      </c>
      <c r="DT608" t="str">
        <f t="shared" si="3183"/>
        <v/>
      </c>
      <c r="DU608" t="str">
        <f t="shared" si="3184"/>
        <v/>
      </c>
      <c r="DV608" t="str">
        <f t="shared" si="3185"/>
        <v/>
      </c>
      <c r="DW608" t="str">
        <f t="shared" si="3186"/>
        <v/>
      </c>
      <c r="DX608" t="str">
        <f t="shared" si="3187"/>
        <v/>
      </c>
      <c r="DY608" t="str">
        <f t="shared" si="3188"/>
        <v/>
      </c>
      <c r="DZ608" t="str">
        <f t="shared" si="3189"/>
        <v/>
      </c>
      <c r="EA608" t="str">
        <f t="shared" si="3190"/>
        <v/>
      </c>
      <c r="EB608" t="str">
        <f t="shared" si="3191"/>
        <v/>
      </c>
      <c r="EC608" t="str">
        <f t="shared" si="3192"/>
        <v/>
      </c>
      <c r="ED608" t="str">
        <f t="shared" si="3193"/>
        <v/>
      </c>
      <c r="EE608" t="str">
        <f t="shared" si="3194"/>
        <v/>
      </c>
      <c r="EF608" t="str">
        <f t="shared" si="3195"/>
        <v/>
      </c>
      <c r="EG608" t="str">
        <f t="shared" si="3196"/>
        <v/>
      </c>
      <c r="EH608">
        <f t="shared" si="3197"/>
        <v>0</v>
      </c>
      <c r="EI608">
        <f t="shared" si="3198"/>
        <v>0</v>
      </c>
      <c r="EJ608">
        <f t="shared" si="3199"/>
        <v>0</v>
      </c>
      <c r="EK608" t="str">
        <f t="shared" si="3200"/>
        <v/>
      </c>
      <c r="EL608" t="str">
        <f t="shared" si="3201"/>
        <v/>
      </c>
      <c r="EM608" t="str">
        <f t="shared" si="3202"/>
        <v/>
      </c>
      <c r="EN608" s="2">
        <f t="shared" si="3203"/>
        <v>0</v>
      </c>
      <c r="EO608" s="1">
        <f t="shared" si="3204"/>
        <v>0</v>
      </c>
    </row>
    <row r="609" spans="1:145" ht="15" thickBot="1" x14ac:dyDescent="0.25">
      <c r="A609" s="14">
        <v>590</v>
      </c>
      <c r="B609" s="65" t="str">
        <f t="shared" ref="B609" si="3249">IF(AND(C609="",D609="",E609),"",A609)</f>
        <v/>
      </c>
      <c r="C609" s="63"/>
      <c r="D609" s="63"/>
      <c r="E609" s="64"/>
      <c r="F609" s="67" t="str">
        <f t="shared" si="3113"/>
        <v/>
      </c>
      <c r="G609" s="68" t="str">
        <f t="shared" si="3114"/>
        <v/>
      </c>
      <c r="H609" t="str">
        <f>IF(I609=1,NastaveniIPV!$I$48&amp;""&amp;$D$10,IF(I609=2,NastaveniIPV!$I$47,IF(J609=1,NastaveniIPV!$I$52,"")))</f>
        <v/>
      </c>
      <c r="I609" s="81" t="str">
        <f t="shared" si="3115"/>
        <v/>
      </c>
      <c r="J609" s="14" t="str">
        <f t="shared" si="3116"/>
        <v/>
      </c>
      <c r="O609">
        <v>590</v>
      </c>
      <c r="P609" s="1">
        <f t="shared" si="3117"/>
        <v>0</v>
      </c>
      <c r="Q609">
        <f t="shared" si="3118"/>
        <v>0</v>
      </c>
      <c r="R609" s="38" t="str">
        <f t="shared" si="3119"/>
        <v/>
      </c>
      <c r="S609" t="str">
        <f t="shared" si="3120"/>
        <v/>
      </c>
      <c r="T609" s="38" t="str">
        <f t="shared" si="3121"/>
        <v/>
      </c>
      <c r="W609">
        <f>NastaveniIPV!$D$47</f>
        <v>0.02</v>
      </c>
      <c r="X609">
        <f>NastaveniIPV!$D$48</f>
        <v>0.06</v>
      </c>
      <c r="Y609">
        <f>NastaveniIPV!$D$49</f>
        <v>0.06</v>
      </c>
      <c r="Z609">
        <f>NastaveniIPV!$D$50</f>
        <v>0.06</v>
      </c>
      <c r="AA609">
        <f>NastaveniIPV!$D$51</f>
        <v>1.7999999999999999E-2</v>
      </c>
      <c r="AB609">
        <f>NastaveniIPV!$D$52</f>
        <v>0.01</v>
      </c>
      <c r="AC609">
        <f>NastaveniIPV!$D$53</f>
        <v>0.01</v>
      </c>
      <c r="AD609">
        <f>NastaveniIPV!$D$54</f>
        <v>0.01</v>
      </c>
      <c r="AE609">
        <f>NastaveniIPV!$D$55</f>
        <v>0.01</v>
      </c>
      <c r="AF609">
        <f>NastaveniIPV!$D$56</f>
        <v>0.01</v>
      </c>
      <c r="AG609">
        <f t="shared" ref="AG609:BF609" si="3250">IF($T609=AG$18,1,IF(AG$18&lt;$T609,0,AF609+1))</f>
        <v>0</v>
      </c>
      <c r="AH609">
        <f t="shared" si="3250"/>
        <v>0</v>
      </c>
      <c r="AI609">
        <f t="shared" si="3250"/>
        <v>0</v>
      </c>
      <c r="AJ609">
        <f t="shared" si="3250"/>
        <v>0</v>
      </c>
      <c r="AK609">
        <f t="shared" si="3250"/>
        <v>0</v>
      </c>
      <c r="AL609">
        <f t="shared" si="3250"/>
        <v>0</v>
      </c>
      <c r="AM609">
        <f t="shared" si="3250"/>
        <v>0</v>
      </c>
      <c r="AN609">
        <f t="shared" si="3250"/>
        <v>0</v>
      </c>
      <c r="AO609">
        <f t="shared" si="3250"/>
        <v>0</v>
      </c>
      <c r="AP609">
        <f t="shared" si="3250"/>
        <v>0</v>
      </c>
      <c r="AQ609">
        <f t="shared" si="3250"/>
        <v>0</v>
      </c>
      <c r="AR609">
        <f t="shared" si="3250"/>
        <v>0</v>
      </c>
      <c r="AS609">
        <f t="shared" si="3250"/>
        <v>0</v>
      </c>
      <c r="AT609">
        <f t="shared" si="3250"/>
        <v>0</v>
      </c>
      <c r="AU609">
        <f t="shared" si="3250"/>
        <v>0</v>
      </c>
      <c r="AV609">
        <f t="shared" si="3250"/>
        <v>0</v>
      </c>
      <c r="AW609">
        <f t="shared" si="3250"/>
        <v>0</v>
      </c>
      <c r="AX609">
        <f t="shared" si="3250"/>
        <v>0</v>
      </c>
      <c r="AY609">
        <f t="shared" si="3250"/>
        <v>0</v>
      </c>
      <c r="AZ609">
        <f t="shared" si="3250"/>
        <v>0</v>
      </c>
      <c r="BA609">
        <f t="shared" si="3250"/>
        <v>0</v>
      </c>
      <c r="BB609">
        <f t="shared" si="3250"/>
        <v>0</v>
      </c>
      <c r="BC609">
        <f t="shared" si="3250"/>
        <v>0</v>
      </c>
      <c r="BD609">
        <f t="shared" si="3250"/>
        <v>0</v>
      </c>
      <c r="BE609">
        <f t="shared" si="3250"/>
        <v>0</v>
      </c>
      <c r="BF609">
        <f t="shared" si="3250"/>
        <v>0</v>
      </c>
      <c r="BG609">
        <f t="shared" si="3123"/>
        <v>0</v>
      </c>
      <c r="BH609">
        <f t="shared" ref="BH609:BI609" si="3251">IF($T609&lt;BH$18,BG609+1,IF(BH$18=$T609,1,0))</f>
        <v>0</v>
      </c>
      <c r="BI609">
        <f t="shared" si="3251"/>
        <v>0</v>
      </c>
      <c r="BJ609">
        <f t="shared" si="3125"/>
        <v>0</v>
      </c>
      <c r="BK609">
        <f t="shared" ref="BK609:BO609" si="3252">IF(BK$18&gt;$D$10,0,IF($T609&lt;BK$18,BJ609+1,IF(BK$18=$T609,1,0)))</f>
        <v>0</v>
      </c>
      <c r="BL609">
        <f t="shared" si="3252"/>
        <v>0</v>
      </c>
      <c r="BM609">
        <f t="shared" si="3252"/>
        <v>0</v>
      </c>
      <c r="BN609">
        <f t="shared" si="3252"/>
        <v>0</v>
      </c>
      <c r="BO609">
        <f t="shared" si="3252"/>
        <v>0</v>
      </c>
      <c r="BP609">
        <f t="shared" si="3127"/>
        <v>0</v>
      </c>
      <c r="BQ609">
        <f t="shared" si="3128"/>
        <v>0</v>
      </c>
      <c r="BR609">
        <f t="shared" si="3129"/>
        <v>0</v>
      </c>
      <c r="BS609">
        <f t="shared" si="3130"/>
        <v>0</v>
      </c>
      <c r="BT609">
        <f t="shared" si="3131"/>
        <v>0</v>
      </c>
      <c r="BU609">
        <f t="shared" si="3132"/>
        <v>0</v>
      </c>
      <c r="BV609">
        <f t="shared" si="3133"/>
        <v>0</v>
      </c>
      <c r="BW609">
        <f t="shared" si="3134"/>
        <v>0</v>
      </c>
      <c r="BX609">
        <f t="shared" si="3135"/>
        <v>0</v>
      </c>
      <c r="BY609">
        <f t="shared" si="3136"/>
        <v>0</v>
      </c>
      <c r="BZ609">
        <f t="shared" si="3137"/>
        <v>0</v>
      </c>
      <c r="CA609">
        <f t="shared" si="3138"/>
        <v>0</v>
      </c>
      <c r="CB609">
        <f t="shared" si="3139"/>
        <v>0</v>
      </c>
      <c r="CC609">
        <f t="shared" si="3140"/>
        <v>0</v>
      </c>
      <c r="CD609">
        <f t="shared" si="3141"/>
        <v>0</v>
      </c>
      <c r="CE609">
        <f t="shared" si="3142"/>
        <v>0</v>
      </c>
      <c r="CF609">
        <f t="shared" si="3143"/>
        <v>0</v>
      </c>
      <c r="CG609">
        <f t="shared" si="3144"/>
        <v>0</v>
      </c>
      <c r="CH609">
        <f t="shared" si="3145"/>
        <v>0</v>
      </c>
      <c r="CI609">
        <f t="shared" si="3146"/>
        <v>0</v>
      </c>
      <c r="CJ609">
        <f t="shared" si="3147"/>
        <v>0</v>
      </c>
      <c r="CK609">
        <f t="shared" si="3148"/>
        <v>0</v>
      </c>
      <c r="CL609">
        <f t="shared" si="3149"/>
        <v>0</v>
      </c>
      <c r="CM609">
        <f t="shared" si="3150"/>
        <v>0</v>
      </c>
      <c r="CN609">
        <f t="shared" si="3151"/>
        <v>0</v>
      </c>
      <c r="CO609">
        <f t="shared" si="3152"/>
        <v>0</v>
      </c>
      <c r="CP609">
        <f t="shared" si="3153"/>
        <v>0</v>
      </c>
      <c r="CQ609">
        <f t="shared" si="3154"/>
        <v>0</v>
      </c>
      <c r="CR609">
        <f t="shared" si="3155"/>
        <v>0</v>
      </c>
      <c r="CS609">
        <f t="shared" si="3156"/>
        <v>0</v>
      </c>
      <c r="CT609" t="str">
        <f t="shared" si="3157"/>
        <v/>
      </c>
      <c r="CU609" t="str">
        <f t="shared" si="3158"/>
        <v/>
      </c>
      <c r="CV609" t="str">
        <f t="shared" si="3159"/>
        <v/>
      </c>
      <c r="CW609" t="str">
        <f t="shared" si="3160"/>
        <v/>
      </c>
      <c r="CX609" t="str">
        <f t="shared" si="3161"/>
        <v/>
      </c>
      <c r="CY609" t="str">
        <f t="shared" si="3162"/>
        <v/>
      </c>
      <c r="CZ609" t="str">
        <f t="shared" si="3163"/>
        <v/>
      </c>
      <c r="DA609" t="str">
        <f t="shared" si="3164"/>
        <v/>
      </c>
      <c r="DB609" t="str">
        <f t="shared" si="3165"/>
        <v/>
      </c>
      <c r="DC609" t="str">
        <f t="shared" si="3166"/>
        <v/>
      </c>
      <c r="DD609" t="str">
        <f t="shared" si="3167"/>
        <v/>
      </c>
      <c r="DE609" t="str">
        <f t="shared" si="3168"/>
        <v/>
      </c>
      <c r="DF609" t="str">
        <f t="shared" si="3169"/>
        <v/>
      </c>
      <c r="DG609" t="str">
        <f t="shared" si="3170"/>
        <v/>
      </c>
      <c r="DH609" t="str">
        <f t="shared" si="3171"/>
        <v/>
      </c>
      <c r="DI609" t="str">
        <f t="shared" si="3172"/>
        <v/>
      </c>
      <c r="DJ609" t="str">
        <f t="shared" si="3173"/>
        <v/>
      </c>
      <c r="DK609" t="str">
        <f t="shared" si="3174"/>
        <v/>
      </c>
      <c r="DL609" t="str">
        <f t="shared" si="3175"/>
        <v/>
      </c>
      <c r="DM609" t="str">
        <f t="shared" si="3176"/>
        <v/>
      </c>
      <c r="DN609" t="str">
        <f t="shared" si="3177"/>
        <v/>
      </c>
      <c r="DO609" t="str">
        <f t="shared" si="3178"/>
        <v/>
      </c>
      <c r="DP609" t="str">
        <f t="shared" si="3179"/>
        <v/>
      </c>
      <c r="DQ609" t="str">
        <f t="shared" si="3180"/>
        <v/>
      </c>
      <c r="DR609" t="str">
        <f t="shared" si="3181"/>
        <v/>
      </c>
      <c r="DS609" t="str">
        <f t="shared" si="3182"/>
        <v/>
      </c>
      <c r="DT609" t="str">
        <f t="shared" si="3183"/>
        <v/>
      </c>
      <c r="DU609" t="str">
        <f t="shared" si="3184"/>
        <v/>
      </c>
      <c r="DV609" t="str">
        <f t="shared" si="3185"/>
        <v/>
      </c>
      <c r="DW609" t="str">
        <f t="shared" si="3186"/>
        <v/>
      </c>
      <c r="DX609" t="str">
        <f t="shared" si="3187"/>
        <v/>
      </c>
      <c r="DY609" t="str">
        <f t="shared" si="3188"/>
        <v/>
      </c>
      <c r="DZ609" t="str">
        <f t="shared" si="3189"/>
        <v/>
      </c>
      <c r="EA609" t="str">
        <f t="shared" si="3190"/>
        <v/>
      </c>
      <c r="EB609" t="str">
        <f t="shared" si="3191"/>
        <v/>
      </c>
      <c r="EC609" t="str">
        <f t="shared" si="3192"/>
        <v/>
      </c>
      <c r="ED609" t="str">
        <f t="shared" si="3193"/>
        <v/>
      </c>
      <c r="EE609" t="str">
        <f t="shared" si="3194"/>
        <v/>
      </c>
      <c r="EF609" t="str">
        <f t="shared" si="3195"/>
        <v/>
      </c>
      <c r="EG609" t="str">
        <f t="shared" si="3196"/>
        <v/>
      </c>
      <c r="EH609">
        <f t="shared" si="3197"/>
        <v>0</v>
      </c>
      <c r="EI609">
        <f t="shared" si="3198"/>
        <v>0</v>
      </c>
      <c r="EJ609">
        <f t="shared" si="3199"/>
        <v>0</v>
      </c>
      <c r="EK609" t="str">
        <f t="shared" si="3200"/>
        <v/>
      </c>
      <c r="EL609" t="str">
        <f t="shared" si="3201"/>
        <v/>
      </c>
      <c r="EM609" t="str">
        <f t="shared" si="3202"/>
        <v/>
      </c>
      <c r="EN609" s="2">
        <f t="shared" si="3203"/>
        <v>0</v>
      </c>
      <c r="EO609" s="1">
        <f t="shared" si="3204"/>
        <v>0</v>
      </c>
    </row>
    <row r="610" spans="1:145" ht="15" thickBot="1" x14ac:dyDescent="0.25">
      <c r="A610" s="14">
        <v>591</v>
      </c>
      <c r="B610" s="65" t="str">
        <f t="shared" ref="B610" si="3253">IF(AND(C610="",D610="",E610=""),"",A610)</f>
        <v/>
      </c>
      <c r="C610" s="61"/>
      <c r="D610" s="62"/>
      <c r="E610" s="61"/>
      <c r="F610" s="67" t="str">
        <f t="shared" si="3113"/>
        <v/>
      </c>
      <c r="G610" s="68" t="str">
        <f t="shared" si="3114"/>
        <v/>
      </c>
      <c r="H610" t="str">
        <f>IF(I610=1,NastaveniIPV!$I$48&amp;""&amp;$D$10,IF(I610=2,NastaveniIPV!$I$47,IF(J610=1,NastaveniIPV!$I$52,"")))</f>
        <v/>
      </c>
      <c r="I610" s="81" t="str">
        <f t="shared" si="3115"/>
        <v/>
      </c>
      <c r="J610" s="14" t="str">
        <f t="shared" si="3116"/>
        <v/>
      </c>
      <c r="O610">
        <v>591</v>
      </c>
      <c r="P610" s="1">
        <f t="shared" si="3117"/>
        <v>0</v>
      </c>
      <c r="Q610">
        <f t="shared" si="3118"/>
        <v>0</v>
      </c>
      <c r="R610" s="38" t="str">
        <f t="shared" si="3119"/>
        <v/>
      </c>
      <c r="S610" t="str">
        <f t="shared" si="3120"/>
        <v/>
      </c>
      <c r="T610" s="38" t="str">
        <f t="shared" si="3121"/>
        <v/>
      </c>
      <c r="W610">
        <f>NastaveniIPV!$D$47</f>
        <v>0.02</v>
      </c>
      <c r="X610">
        <f>NastaveniIPV!$D$48</f>
        <v>0.06</v>
      </c>
      <c r="Y610">
        <f>NastaveniIPV!$D$49</f>
        <v>0.06</v>
      </c>
      <c r="Z610">
        <f>NastaveniIPV!$D$50</f>
        <v>0.06</v>
      </c>
      <c r="AA610">
        <f>NastaveniIPV!$D$51</f>
        <v>1.7999999999999999E-2</v>
      </c>
      <c r="AB610">
        <f>NastaveniIPV!$D$52</f>
        <v>0.01</v>
      </c>
      <c r="AC610">
        <f>NastaveniIPV!$D$53</f>
        <v>0.01</v>
      </c>
      <c r="AD610">
        <f>NastaveniIPV!$D$54</f>
        <v>0.01</v>
      </c>
      <c r="AE610">
        <f>NastaveniIPV!$D$55</f>
        <v>0.01</v>
      </c>
      <c r="AF610">
        <f>NastaveniIPV!$D$56</f>
        <v>0.01</v>
      </c>
      <c r="AG610">
        <f t="shared" ref="AG610:BF610" si="3254">IF($T610=AG$18,1,IF(AG$18&lt;$T610,0,AF610+1))</f>
        <v>0</v>
      </c>
      <c r="AH610">
        <f t="shared" si="3254"/>
        <v>0</v>
      </c>
      <c r="AI610">
        <f t="shared" si="3254"/>
        <v>0</v>
      </c>
      <c r="AJ610">
        <f t="shared" si="3254"/>
        <v>0</v>
      </c>
      <c r="AK610">
        <f t="shared" si="3254"/>
        <v>0</v>
      </c>
      <c r="AL610">
        <f t="shared" si="3254"/>
        <v>0</v>
      </c>
      <c r="AM610">
        <f t="shared" si="3254"/>
        <v>0</v>
      </c>
      <c r="AN610">
        <f t="shared" si="3254"/>
        <v>0</v>
      </c>
      <c r="AO610">
        <f t="shared" si="3254"/>
        <v>0</v>
      </c>
      <c r="AP610">
        <f t="shared" si="3254"/>
        <v>0</v>
      </c>
      <c r="AQ610">
        <f t="shared" si="3254"/>
        <v>0</v>
      </c>
      <c r="AR610">
        <f t="shared" si="3254"/>
        <v>0</v>
      </c>
      <c r="AS610">
        <f t="shared" si="3254"/>
        <v>0</v>
      </c>
      <c r="AT610">
        <f t="shared" si="3254"/>
        <v>0</v>
      </c>
      <c r="AU610">
        <f t="shared" si="3254"/>
        <v>0</v>
      </c>
      <c r="AV610">
        <f t="shared" si="3254"/>
        <v>0</v>
      </c>
      <c r="AW610">
        <f t="shared" si="3254"/>
        <v>0</v>
      </c>
      <c r="AX610">
        <f t="shared" si="3254"/>
        <v>0</v>
      </c>
      <c r="AY610">
        <f t="shared" si="3254"/>
        <v>0</v>
      </c>
      <c r="AZ610">
        <f t="shared" si="3254"/>
        <v>0</v>
      </c>
      <c r="BA610">
        <f t="shared" si="3254"/>
        <v>0</v>
      </c>
      <c r="BB610">
        <f t="shared" si="3254"/>
        <v>0</v>
      </c>
      <c r="BC610">
        <f t="shared" si="3254"/>
        <v>0</v>
      </c>
      <c r="BD610">
        <f t="shared" si="3254"/>
        <v>0</v>
      </c>
      <c r="BE610">
        <f t="shared" si="3254"/>
        <v>0</v>
      </c>
      <c r="BF610">
        <f t="shared" si="3254"/>
        <v>0</v>
      </c>
      <c r="BG610">
        <f t="shared" si="3123"/>
        <v>0</v>
      </c>
      <c r="BH610">
        <f t="shared" ref="BH610:BI610" si="3255">IF($T610&lt;BH$18,BG610+1,IF(BH$18=$T610,1,0))</f>
        <v>0</v>
      </c>
      <c r="BI610">
        <f t="shared" si="3255"/>
        <v>0</v>
      </c>
      <c r="BJ610">
        <f t="shared" si="3125"/>
        <v>0</v>
      </c>
      <c r="BK610">
        <f t="shared" ref="BK610:BO610" si="3256">IF(BK$18&gt;$D$10,0,IF($T610&lt;BK$18,BJ610+1,IF(BK$18=$T610,1,0)))</f>
        <v>0</v>
      </c>
      <c r="BL610">
        <f t="shared" si="3256"/>
        <v>0</v>
      </c>
      <c r="BM610">
        <f t="shared" si="3256"/>
        <v>0</v>
      </c>
      <c r="BN610">
        <f t="shared" si="3256"/>
        <v>0</v>
      </c>
      <c r="BO610">
        <f t="shared" si="3256"/>
        <v>0</v>
      </c>
      <c r="BP610">
        <f t="shared" si="3127"/>
        <v>0</v>
      </c>
      <c r="BQ610">
        <f t="shared" si="3128"/>
        <v>0</v>
      </c>
      <c r="BR610">
        <f t="shared" si="3129"/>
        <v>0</v>
      </c>
      <c r="BS610">
        <f t="shared" si="3130"/>
        <v>0</v>
      </c>
      <c r="BT610">
        <f t="shared" si="3131"/>
        <v>0</v>
      </c>
      <c r="BU610">
        <f t="shared" si="3132"/>
        <v>0</v>
      </c>
      <c r="BV610">
        <f t="shared" si="3133"/>
        <v>0</v>
      </c>
      <c r="BW610">
        <f t="shared" si="3134"/>
        <v>0</v>
      </c>
      <c r="BX610">
        <f t="shared" si="3135"/>
        <v>0</v>
      </c>
      <c r="BY610">
        <f t="shared" si="3136"/>
        <v>0</v>
      </c>
      <c r="BZ610">
        <f t="shared" si="3137"/>
        <v>0</v>
      </c>
      <c r="CA610">
        <f t="shared" si="3138"/>
        <v>0</v>
      </c>
      <c r="CB610">
        <f t="shared" si="3139"/>
        <v>0</v>
      </c>
      <c r="CC610">
        <f t="shared" si="3140"/>
        <v>0</v>
      </c>
      <c r="CD610">
        <f t="shared" si="3141"/>
        <v>0</v>
      </c>
      <c r="CE610">
        <f t="shared" si="3142"/>
        <v>0</v>
      </c>
      <c r="CF610">
        <f t="shared" si="3143"/>
        <v>0</v>
      </c>
      <c r="CG610">
        <f t="shared" si="3144"/>
        <v>0</v>
      </c>
      <c r="CH610">
        <f t="shared" si="3145"/>
        <v>0</v>
      </c>
      <c r="CI610">
        <f t="shared" si="3146"/>
        <v>0</v>
      </c>
      <c r="CJ610">
        <f t="shared" si="3147"/>
        <v>0</v>
      </c>
      <c r="CK610">
        <f t="shared" si="3148"/>
        <v>0</v>
      </c>
      <c r="CL610">
        <f t="shared" si="3149"/>
        <v>0</v>
      </c>
      <c r="CM610">
        <f t="shared" si="3150"/>
        <v>0</v>
      </c>
      <c r="CN610">
        <f t="shared" si="3151"/>
        <v>0</v>
      </c>
      <c r="CO610">
        <f t="shared" si="3152"/>
        <v>0</v>
      </c>
      <c r="CP610">
        <f t="shared" si="3153"/>
        <v>0</v>
      </c>
      <c r="CQ610">
        <f t="shared" si="3154"/>
        <v>0</v>
      </c>
      <c r="CR610">
        <f t="shared" si="3155"/>
        <v>0</v>
      </c>
      <c r="CS610">
        <f t="shared" si="3156"/>
        <v>0</v>
      </c>
      <c r="CT610" t="str">
        <f t="shared" si="3157"/>
        <v/>
      </c>
      <c r="CU610" t="str">
        <f t="shared" si="3158"/>
        <v/>
      </c>
      <c r="CV610" t="str">
        <f t="shared" si="3159"/>
        <v/>
      </c>
      <c r="CW610" t="str">
        <f t="shared" si="3160"/>
        <v/>
      </c>
      <c r="CX610" t="str">
        <f t="shared" si="3161"/>
        <v/>
      </c>
      <c r="CY610" t="str">
        <f t="shared" si="3162"/>
        <v/>
      </c>
      <c r="CZ610" t="str">
        <f t="shared" si="3163"/>
        <v/>
      </c>
      <c r="DA610" t="str">
        <f t="shared" si="3164"/>
        <v/>
      </c>
      <c r="DB610" t="str">
        <f t="shared" si="3165"/>
        <v/>
      </c>
      <c r="DC610" t="str">
        <f t="shared" si="3166"/>
        <v/>
      </c>
      <c r="DD610" t="str">
        <f t="shared" si="3167"/>
        <v/>
      </c>
      <c r="DE610" t="str">
        <f t="shared" si="3168"/>
        <v/>
      </c>
      <c r="DF610" t="str">
        <f t="shared" si="3169"/>
        <v/>
      </c>
      <c r="DG610" t="str">
        <f t="shared" si="3170"/>
        <v/>
      </c>
      <c r="DH610" t="str">
        <f t="shared" si="3171"/>
        <v/>
      </c>
      <c r="DI610" t="str">
        <f t="shared" si="3172"/>
        <v/>
      </c>
      <c r="DJ610" t="str">
        <f t="shared" si="3173"/>
        <v/>
      </c>
      <c r="DK610" t="str">
        <f t="shared" si="3174"/>
        <v/>
      </c>
      <c r="DL610" t="str">
        <f t="shared" si="3175"/>
        <v/>
      </c>
      <c r="DM610" t="str">
        <f t="shared" si="3176"/>
        <v/>
      </c>
      <c r="DN610" t="str">
        <f t="shared" si="3177"/>
        <v/>
      </c>
      <c r="DO610" t="str">
        <f t="shared" si="3178"/>
        <v/>
      </c>
      <c r="DP610" t="str">
        <f t="shared" si="3179"/>
        <v/>
      </c>
      <c r="DQ610" t="str">
        <f t="shared" si="3180"/>
        <v/>
      </c>
      <c r="DR610" t="str">
        <f t="shared" si="3181"/>
        <v/>
      </c>
      <c r="DS610" t="str">
        <f t="shared" si="3182"/>
        <v/>
      </c>
      <c r="DT610" t="str">
        <f t="shared" si="3183"/>
        <v/>
      </c>
      <c r="DU610" t="str">
        <f t="shared" si="3184"/>
        <v/>
      </c>
      <c r="DV610" t="str">
        <f t="shared" si="3185"/>
        <v/>
      </c>
      <c r="DW610" t="str">
        <f t="shared" si="3186"/>
        <v/>
      </c>
      <c r="DX610" t="str">
        <f t="shared" si="3187"/>
        <v/>
      </c>
      <c r="DY610" t="str">
        <f t="shared" si="3188"/>
        <v/>
      </c>
      <c r="DZ610" t="str">
        <f t="shared" si="3189"/>
        <v/>
      </c>
      <c r="EA610" t="str">
        <f t="shared" si="3190"/>
        <v/>
      </c>
      <c r="EB610" t="str">
        <f t="shared" si="3191"/>
        <v/>
      </c>
      <c r="EC610" t="str">
        <f t="shared" si="3192"/>
        <v/>
      </c>
      <c r="ED610" t="str">
        <f t="shared" si="3193"/>
        <v/>
      </c>
      <c r="EE610" t="str">
        <f t="shared" si="3194"/>
        <v/>
      </c>
      <c r="EF610" t="str">
        <f t="shared" si="3195"/>
        <v/>
      </c>
      <c r="EG610" t="str">
        <f t="shared" si="3196"/>
        <v/>
      </c>
      <c r="EH610">
        <f t="shared" si="3197"/>
        <v>0</v>
      </c>
      <c r="EI610">
        <f t="shared" si="3198"/>
        <v>0</v>
      </c>
      <c r="EJ610">
        <f t="shared" si="3199"/>
        <v>0</v>
      </c>
      <c r="EK610" t="str">
        <f t="shared" si="3200"/>
        <v/>
      </c>
      <c r="EL610" t="str">
        <f t="shared" si="3201"/>
        <v/>
      </c>
      <c r="EM610" t="str">
        <f t="shared" si="3202"/>
        <v/>
      </c>
      <c r="EN610" s="2">
        <f t="shared" si="3203"/>
        <v>0</v>
      </c>
      <c r="EO610" s="1">
        <f t="shared" si="3204"/>
        <v>0</v>
      </c>
    </row>
    <row r="611" spans="1:145" ht="15" thickBot="1" x14ac:dyDescent="0.25">
      <c r="A611" s="14">
        <v>592</v>
      </c>
      <c r="B611" s="65" t="str">
        <f t="shared" ref="B611" si="3257">IF(AND(C611="",D611="",E611),"",A611)</f>
        <v/>
      </c>
      <c r="C611" s="63"/>
      <c r="D611" s="63"/>
      <c r="E611" s="64"/>
      <c r="F611" s="67" t="str">
        <f t="shared" si="3113"/>
        <v/>
      </c>
      <c r="G611" s="68" t="str">
        <f t="shared" si="3114"/>
        <v/>
      </c>
      <c r="H611" t="str">
        <f>IF(I611=1,NastaveniIPV!$I$48&amp;""&amp;$D$10,IF(I611=2,NastaveniIPV!$I$47,IF(J611=1,NastaveniIPV!$I$52,"")))</f>
        <v/>
      </c>
      <c r="I611" s="81" t="str">
        <f t="shared" si="3115"/>
        <v/>
      </c>
      <c r="J611" s="14" t="str">
        <f t="shared" si="3116"/>
        <v/>
      </c>
      <c r="O611">
        <v>592</v>
      </c>
      <c r="P611" s="1">
        <f t="shared" si="3117"/>
        <v>0</v>
      </c>
      <c r="Q611">
        <f t="shared" si="3118"/>
        <v>0</v>
      </c>
      <c r="R611" s="38" t="str">
        <f t="shared" si="3119"/>
        <v/>
      </c>
      <c r="S611" t="str">
        <f t="shared" si="3120"/>
        <v/>
      </c>
      <c r="T611" s="38" t="str">
        <f t="shared" si="3121"/>
        <v/>
      </c>
      <c r="W611">
        <f>NastaveniIPV!$D$47</f>
        <v>0.02</v>
      </c>
      <c r="X611">
        <f>NastaveniIPV!$D$48</f>
        <v>0.06</v>
      </c>
      <c r="Y611">
        <f>NastaveniIPV!$D$49</f>
        <v>0.06</v>
      </c>
      <c r="Z611">
        <f>NastaveniIPV!$D$50</f>
        <v>0.06</v>
      </c>
      <c r="AA611">
        <f>NastaveniIPV!$D$51</f>
        <v>1.7999999999999999E-2</v>
      </c>
      <c r="AB611">
        <f>NastaveniIPV!$D$52</f>
        <v>0.01</v>
      </c>
      <c r="AC611">
        <f>NastaveniIPV!$D$53</f>
        <v>0.01</v>
      </c>
      <c r="AD611">
        <f>NastaveniIPV!$D$54</f>
        <v>0.01</v>
      </c>
      <c r="AE611">
        <f>NastaveniIPV!$D$55</f>
        <v>0.01</v>
      </c>
      <c r="AF611">
        <f>NastaveniIPV!$D$56</f>
        <v>0.01</v>
      </c>
      <c r="AG611">
        <f t="shared" ref="AG611:BF611" si="3258">IF($T611=AG$18,1,IF(AG$18&lt;$T611,0,AF611+1))</f>
        <v>0</v>
      </c>
      <c r="AH611">
        <f t="shared" si="3258"/>
        <v>0</v>
      </c>
      <c r="AI611">
        <f t="shared" si="3258"/>
        <v>0</v>
      </c>
      <c r="AJ611">
        <f t="shared" si="3258"/>
        <v>0</v>
      </c>
      <c r="AK611">
        <f t="shared" si="3258"/>
        <v>0</v>
      </c>
      <c r="AL611">
        <f t="shared" si="3258"/>
        <v>0</v>
      </c>
      <c r="AM611">
        <f t="shared" si="3258"/>
        <v>0</v>
      </c>
      <c r="AN611">
        <f t="shared" si="3258"/>
        <v>0</v>
      </c>
      <c r="AO611">
        <f t="shared" si="3258"/>
        <v>0</v>
      </c>
      <c r="AP611">
        <f t="shared" si="3258"/>
        <v>0</v>
      </c>
      <c r="AQ611">
        <f t="shared" si="3258"/>
        <v>0</v>
      </c>
      <c r="AR611">
        <f t="shared" si="3258"/>
        <v>0</v>
      </c>
      <c r="AS611">
        <f t="shared" si="3258"/>
        <v>0</v>
      </c>
      <c r="AT611">
        <f t="shared" si="3258"/>
        <v>0</v>
      </c>
      <c r="AU611">
        <f t="shared" si="3258"/>
        <v>0</v>
      </c>
      <c r="AV611">
        <f t="shared" si="3258"/>
        <v>0</v>
      </c>
      <c r="AW611">
        <f t="shared" si="3258"/>
        <v>0</v>
      </c>
      <c r="AX611">
        <f t="shared" si="3258"/>
        <v>0</v>
      </c>
      <c r="AY611">
        <f t="shared" si="3258"/>
        <v>0</v>
      </c>
      <c r="AZ611">
        <f t="shared" si="3258"/>
        <v>0</v>
      </c>
      <c r="BA611">
        <f t="shared" si="3258"/>
        <v>0</v>
      </c>
      <c r="BB611">
        <f t="shared" si="3258"/>
        <v>0</v>
      </c>
      <c r="BC611">
        <f t="shared" si="3258"/>
        <v>0</v>
      </c>
      <c r="BD611">
        <f t="shared" si="3258"/>
        <v>0</v>
      </c>
      <c r="BE611">
        <f t="shared" si="3258"/>
        <v>0</v>
      </c>
      <c r="BF611">
        <f t="shared" si="3258"/>
        <v>0</v>
      </c>
      <c r="BG611">
        <f t="shared" si="3123"/>
        <v>0</v>
      </c>
      <c r="BH611">
        <f t="shared" ref="BH611:BI611" si="3259">IF($T611&lt;BH$18,BG611+1,IF(BH$18=$T611,1,0))</f>
        <v>0</v>
      </c>
      <c r="BI611">
        <f t="shared" si="3259"/>
        <v>0</v>
      </c>
      <c r="BJ611">
        <f t="shared" si="3125"/>
        <v>0</v>
      </c>
      <c r="BK611">
        <f t="shared" ref="BK611:BO611" si="3260">IF(BK$18&gt;$D$10,0,IF($T611&lt;BK$18,BJ611+1,IF(BK$18=$T611,1,0)))</f>
        <v>0</v>
      </c>
      <c r="BL611">
        <f t="shared" si="3260"/>
        <v>0</v>
      </c>
      <c r="BM611">
        <f t="shared" si="3260"/>
        <v>0</v>
      </c>
      <c r="BN611">
        <f t="shared" si="3260"/>
        <v>0</v>
      </c>
      <c r="BO611">
        <f t="shared" si="3260"/>
        <v>0</v>
      </c>
      <c r="BP611">
        <f t="shared" si="3127"/>
        <v>0</v>
      </c>
      <c r="BQ611">
        <f t="shared" si="3128"/>
        <v>0</v>
      </c>
      <c r="BR611">
        <f t="shared" si="3129"/>
        <v>0</v>
      </c>
      <c r="BS611">
        <f t="shared" si="3130"/>
        <v>0</v>
      </c>
      <c r="BT611">
        <f t="shared" si="3131"/>
        <v>0</v>
      </c>
      <c r="BU611">
        <f t="shared" si="3132"/>
        <v>0</v>
      </c>
      <c r="BV611">
        <f t="shared" si="3133"/>
        <v>0</v>
      </c>
      <c r="BW611">
        <f t="shared" si="3134"/>
        <v>0</v>
      </c>
      <c r="BX611">
        <f t="shared" si="3135"/>
        <v>0</v>
      </c>
      <c r="BY611">
        <f t="shared" si="3136"/>
        <v>0</v>
      </c>
      <c r="BZ611">
        <f t="shared" si="3137"/>
        <v>0</v>
      </c>
      <c r="CA611">
        <f t="shared" si="3138"/>
        <v>0</v>
      </c>
      <c r="CB611">
        <f t="shared" si="3139"/>
        <v>0</v>
      </c>
      <c r="CC611">
        <f t="shared" si="3140"/>
        <v>0</v>
      </c>
      <c r="CD611">
        <f t="shared" si="3141"/>
        <v>0</v>
      </c>
      <c r="CE611">
        <f t="shared" si="3142"/>
        <v>0</v>
      </c>
      <c r="CF611">
        <f t="shared" si="3143"/>
        <v>0</v>
      </c>
      <c r="CG611">
        <f t="shared" si="3144"/>
        <v>0</v>
      </c>
      <c r="CH611">
        <f t="shared" si="3145"/>
        <v>0</v>
      </c>
      <c r="CI611">
        <f t="shared" si="3146"/>
        <v>0</v>
      </c>
      <c r="CJ611">
        <f t="shared" si="3147"/>
        <v>0</v>
      </c>
      <c r="CK611">
        <f t="shared" si="3148"/>
        <v>0</v>
      </c>
      <c r="CL611">
        <f t="shared" si="3149"/>
        <v>0</v>
      </c>
      <c r="CM611">
        <f t="shared" si="3150"/>
        <v>0</v>
      </c>
      <c r="CN611">
        <f t="shared" si="3151"/>
        <v>0</v>
      </c>
      <c r="CO611">
        <f t="shared" si="3152"/>
        <v>0</v>
      </c>
      <c r="CP611">
        <f t="shared" si="3153"/>
        <v>0</v>
      </c>
      <c r="CQ611">
        <f t="shared" si="3154"/>
        <v>0</v>
      </c>
      <c r="CR611">
        <f t="shared" si="3155"/>
        <v>0</v>
      </c>
      <c r="CS611">
        <f t="shared" si="3156"/>
        <v>0</v>
      </c>
      <c r="CT611" t="str">
        <f t="shared" si="3157"/>
        <v/>
      </c>
      <c r="CU611" t="str">
        <f t="shared" si="3158"/>
        <v/>
      </c>
      <c r="CV611" t="str">
        <f t="shared" si="3159"/>
        <v/>
      </c>
      <c r="CW611" t="str">
        <f t="shared" si="3160"/>
        <v/>
      </c>
      <c r="CX611" t="str">
        <f t="shared" si="3161"/>
        <v/>
      </c>
      <c r="CY611" t="str">
        <f t="shared" si="3162"/>
        <v/>
      </c>
      <c r="CZ611" t="str">
        <f t="shared" si="3163"/>
        <v/>
      </c>
      <c r="DA611" t="str">
        <f t="shared" si="3164"/>
        <v/>
      </c>
      <c r="DB611" t="str">
        <f t="shared" si="3165"/>
        <v/>
      </c>
      <c r="DC611" t="str">
        <f t="shared" si="3166"/>
        <v/>
      </c>
      <c r="DD611" t="str">
        <f t="shared" si="3167"/>
        <v/>
      </c>
      <c r="DE611" t="str">
        <f t="shared" si="3168"/>
        <v/>
      </c>
      <c r="DF611" t="str">
        <f t="shared" si="3169"/>
        <v/>
      </c>
      <c r="DG611" t="str">
        <f t="shared" si="3170"/>
        <v/>
      </c>
      <c r="DH611" t="str">
        <f t="shared" si="3171"/>
        <v/>
      </c>
      <c r="DI611" t="str">
        <f t="shared" si="3172"/>
        <v/>
      </c>
      <c r="DJ611" t="str">
        <f t="shared" si="3173"/>
        <v/>
      </c>
      <c r="DK611" t="str">
        <f t="shared" si="3174"/>
        <v/>
      </c>
      <c r="DL611" t="str">
        <f t="shared" si="3175"/>
        <v/>
      </c>
      <c r="DM611" t="str">
        <f t="shared" si="3176"/>
        <v/>
      </c>
      <c r="DN611" t="str">
        <f t="shared" si="3177"/>
        <v/>
      </c>
      <c r="DO611" t="str">
        <f t="shared" si="3178"/>
        <v/>
      </c>
      <c r="DP611" t="str">
        <f t="shared" si="3179"/>
        <v/>
      </c>
      <c r="DQ611" t="str">
        <f t="shared" si="3180"/>
        <v/>
      </c>
      <c r="DR611" t="str">
        <f t="shared" si="3181"/>
        <v/>
      </c>
      <c r="DS611" t="str">
        <f t="shared" si="3182"/>
        <v/>
      </c>
      <c r="DT611" t="str">
        <f t="shared" si="3183"/>
        <v/>
      </c>
      <c r="DU611" t="str">
        <f t="shared" si="3184"/>
        <v/>
      </c>
      <c r="DV611" t="str">
        <f t="shared" si="3185"/>
        <v/>
      </c>
      <c r="DW611" t="str">
        <f t="shared" si="3186"/>
        <v/>
      </c>
      <c r="DX611" t="str">
        <f t="shared" si="3187"/>
        <v/>
      </c>
      <c r="DY611" t="str">
        <f t="shared" si="3188"/>
        <v/>
      </c>
      <c r="DZ611" t="str">
        <f t="shared" si="3189"/>
        <v/>
      </c>
      <c r="EA611" t="str">
        <f t="shared" si="3190"/>
        <v/>
      </c>
      <c r="EB611" t="str">
        <f t="shared" si="3191"/>
        <v/>
      </c>
      <c r="EC611" t="str">
        <f t="shared" si="3192"/>
        <v/>
      </c>
      <c r="ED611" t="str">
        <f t="shared" si="3193"/>
        <v/>
      </c>
      <c r="EE611" t="str">
        <f t="shared" si="3194"/>
        <v/>
      </c>
      <c r="EF611" t="str">
        <f t="shared" si="3195"/>
        <v/>
      </c>
      <c r="EG611" t="str">
        <f t="shared" si="3196"/>
        <v/>
      </c>
      <c r="EH611">
        <f t="shared" si="3197"/>
        <v>0</v>
      </c>
      <c r="EI611">
        <f t="shared" si="3198"/>
        <v>0</v>
      </c>
      <c r="EJ611">
        <f t="shared" si="3199"/>
        <v>0</v>
      </c>
      <c r="EK611" t="str">
        <f t="shared" si="3200"/>
        <v/>
      </c>
      <c r="EL611" t="str">
        <f t="shared" si="3201"/>
        <v/>
      </c>
      <c r="EM611" t="str">
        <f t="shared" si="3202"/>
        <v/>
      </c>
      <c r="EN611" s="2">
        <f t="shared" si="3203"/>
        <v>0</v>
      </c>
      <c r="EO611" s="1">
        <f t="shared" si="3204"/>
        <v>0</v>
      </c>
    </row>
    <row r="612" spans="1:145" ht="15" thickBot="1" x14ac:dyDescent="0.25">
      <c r="A612" s="14">
        <v>593</v>
      </c>
      <c r="B612" s="65" t="str">
        <f t="shared" ref="B612" si="3261">IF(AND(C612="",D612="",E612=""),"",A612)</f>
        <v/>
      </c>
      <c r="C612" s="61"/>
      <c r="D612" s="62"/>
      <c r="E612" s="61"/>
      <c r="F612" s="67" t="str">
        <f t="shared" si="3113"/>
        <v/>
      </c>
      <c r="G612" s="68" t="str">
        <f t="shared" si="3114"/>
        <v/>
      </c>
      <c r="H612" t="str">
        <f>IF(I612=1,NastaveniIPV!$I$48&amp;""&amp;$D$10,IF(I612=2,NastaveniIPV!$I$47,IF(J612=1,NastaveniIPV!$I$52,"")))</f>
        <v/>
      </c>
      <c r="I612" s="81" t="str">
        <f t="shared" si="3115"/>
        <v/>
      </c>
      <c r="J612" s="14" t="str">
        <f t="shared" si="3116"/>
        <v/>
      </c>
      <c r="O612">
        <v>593</v>
      </c>
      <c r="P612" s="1">
        <f t="shared" si="3117"/>
        <v>0</v>
      </c>
      <c r="Q612">
        <f t="shared" si="3118"/>
        <v>0</v>
      </c>
      <c r="R612" s="38" t="str">
        <f t="shared" si="3119"/>
        <v/>
      </c>
      <c r="S612" t="str">
        <f t="shared" si="3120"/>
        <v/>
      </c>
      <c r="T612" s="38" t="str">
        <f t="shared" si="3121"/>
        <v/>
      </c>
      <c r="W612">
        <f>NastaveniIPV!$D$47</f>
        <v>0.02</v>
      </c>
      <c r="X612">
        <f>NastaveniIPV!$D$48</f>
        <v>0.06</v>
      </c>
      <c r="Y612">
        <f>NastaveniIPV!$D$49</f>
        <v>0.06</v>
      </c>
      <c r="Z612">
        <f>NastaveniIPV!$D$50</f>
        <v>0.06</v>
      </c>
      <c r="AA612">
        <f>NastaveniIPV!$D$51</f>
        <v>1.7999999999999999E-2</v>
      </c>
      <c r="AB612">
        <f>NastaveniIPV!$D$52</f>
        <v>0.01</v>
      </c>
      <c r="AC612">
        <f>NastaveniIPV!$D$53</f>
        <v>0.01</v>
      </c>
      <c r="AD612">
        <f>NastaveniIPV!$D$54</f>
        <v>0.01</v>
      </c>
      <c r="AE612">
        <f>NastaveniIPV!$D$55</f>
        <v>0.01</v>
      </c>
      <c r="AF612">
        <f>NastaveniIPV!$D$56</f>
        <v>0.01</v>
      </c>
      <c r="AG612">
        <f t="shared" ref="AG612:BF612" si="3262">IF($T612=AG$18,1,IF(AG$18&lt;$T612,0,AF612+1))</f>
        <v>0</v>
      </c>
      <c r="AH612">
        <f t="shared" si="3262"/>
        <v>0</v>
      </c>
      <c r="AI612">
        <f t="shared" si="3262"/>
        <v>0</v>
      </c>
      <c r="AJ612">
        <f t="shared" si="3262"/>
        <v>0</v>
      </c>
      <c r="AK612">
        <f t="shared" si="3262"/>
        <v>0</v>
      </c>
      <c r="AL612">
        <f t="shared" si="3262"/>
        <v>0</v>
      </c>
      <c r="AM612">
        <f t="shared" si="3262"/>
        <v>0</v>
      </c>
      <c r="AN612">
        <f t="shared" si="3262"/>
        <v>0</v>
      </c>
      <c r="AO612">
        <f t="shared" si="3262"/>
        <v>0</v>
      </c>
      <c r="AP612">
        <f t="shared" si="3262"/>
        <v>0</v>
      </c>
      <c r="AQ612">
        <f t="shared" si="3262"/>
        <v>0</v>
      </c>
      <c r="AR612">
        <f t="shared" si="3262"/>
        <v>0</v>
      </c>
      <c r="AS612">
        <f t="shared" si="3262"/>
        <v>0</v>
      </c>
      <c r="AT612">
        <f t="shared" si="3262"/>
        <v>0</v>
      </c>
      <c r="AU612">
        <f t="shared" si="3262"/>
        <v>0</v>
      </c>
      <c r="AV612">
        <f t="shared" si="3262"/>
        <v>0</v>
      </c>
      <c r="AW612">
        <f t="shared" si="3262"/>
        <v>0</v>
      </c>
      <c r="AX612">
        <f t="shared" si="3262"/>
        <v>0</v>
      </c>
      <c r="AY612">
        <f t="shared" si="3262"/>
        <v>0</v>
      </c>
      <c r="AZ612">
        <f t="shared" si="3262"/>
        <v>0</v>
      </c>
      <c r="BA612">
        <f t="shared" si="3262"/>
        <v>0</v>
      </c>
      <c r="BB612">
        <f t="shared" si="3262"/>
        <v>0</v>
      </c>
      <c r="BC612">
        <f t="shared" si="3262"/>
        <v>0</v>
      </c>
      <c r="BD612">
        <f t="shared" si="3262"/>
        <v>0</v>
      </c>
      <c r="BE612">
        <f t="shared" si="3262"/>
        <v>0</v>
      </c>
      <c r="BF612">
        <f t="shared" si="3262"/>
        <v>0</v>
      </c>
      <c r="BG612">
        <f t="shared" si="3123"/>
        <v>0</v>
      </c>
      <c r="BH612">
        <f t="shared" ref="BH612:BI612" si="3263">IF($T612&lt;BH$18,BG612+1,IF(BH$18=$T612,1,0))</f>
        <v>0</v>
      </c>
      <c r="BI612">
        <f t="shared" si="3263"/>
        <v>0</v>
      </c>
      <c r="BJ612">
        <f t="shared" si="3125"/>
        <v>0</v>
      </c>
      <c r="BK612">
        <f t="shared" ref="BK612:BO612" si="3264">IF(BK$18&gt;$D$10,0,IF($T612&lt;BK$18,BJ612+1,IF(BK$18=$T612,1,0)))</f>
        <v>0</v>
      </c>
      <c r="BL612">
        <f t="shared" si="3264"/>
        <v>0</v>
      </c>
      <c r="BM612">
        <f t="shared" si="3264"/>
        <v>0</v>
      </c>
      <c r="BN612">
        <f t="shared" si="3264"/>
        <v>0</v>
      </c>
      <c r="BO612">
        <f t="shared" si="3264"/>
        <v>0</v>
      </c>
      <c r="BP612">
        <f t="shared" si="3127"/>
        <v>0</v>
      </c>
      <c r="BQ612">
        <f t="shared" si="3128"/>
        <v>0</v>
      </c>
      <c r="BR612">
        <f t="shared" si="3129"/>
        <v>0</v>
      </c>
      <c r="BS612">
        <f t="shared" si="3130"/>
        <v>0</v>
      </c>
      <c r="BT612">
        <f t="shared" si="3131"/>
        <v>0</v>
      </c>
      <c r="BU612">
        <f t="shared" si="3132"/>
        <v>0</v>
      </c>
      <c r="BV612">
        <f t="shared" si="3133"/>
        <v>0</v>
      </c>
      <c r="BW612">
        <f t="shared" si="3134"/>
        <v>0</v>
      </c>
      <c r="BX612">
        <f t="shared" si="3135"/>
        <v>0</v>
      </c>
      <c r="BY612">
        <f t="shared" si="3136"/>
        <v>0</v>
      </c>
      <c r="BZ612">
        <f t="shared" si="3137"/>
        <v>0</v>
      </c>
      <c r="CA612">
        <f t="shared" si="3138"/>
        <v>0</v>
      </c>
      <c r="CB612">
        <f t="shared" si="3139"/>
        <v>0</v>
      </c>
      <c r="CC612">
        <f t="shared" si="3140"/>
        <v>0</v>
      </c>
      <c r="CD612">
        <f t="shared" si="3141"/>
        <v>0</v>
      </c>
      <c r="CE612">
        <f t="shared" si="3142"/>
        <v>0</v>
      </c>
      <c r="CF612">
        <f t="shared" si="3143"/>
        <v>0</v>
      </c>
      <c r="CG612">
        <f t="shared" si="3144"/>
        <v>0</v>
      </c>
      <c r="CH612">
        <f t="shared" si="3145"/>
        <v>0</v>
      </c>
      <c r="CI612">
        <f t="shared" si="3146"/>
        <v>0</v>
      </c>
      <c r="CJ612">
        <f t="shared" si="3147"/>
        <v>0</v>
      </c>
      <c r="CK612">
        <f t="shared" si="3148"/>
        <v>0</v>
      </c>
      <c r="CL612">
        <f t="shared" si="3149"/>
        <v>0</v>
      </c>
      <c r="CM612">
        <f t="shared" si="3150"/>
        <v>0</v>
      </c>
      <c r="CN612">
        <f t="shared" si="3151"/>
        <v>0</v>
      </c>
      <c r="CO612">
        <f t="shared" si="3152"/>
        <v>0</v>
      </c>
      <c r="CP612">
        <f t="shared" si="3153"/>
        <v>0</v>
      </c>
      <c r="CQ612">
        <f t="shared" si="3154"/>
        <v>0</v>
      </c>
      <c r="CR612">
        <f t="shared" si="3155"/>
        <v>0</v>
      </c>
      <c r="CS612">
        <f t="shared" si="3156"/>
        <v>0</v>
      </c>
      <c r="CT612" t="str">
        <f t="shared" si="3157"/>
        <v/>
      </c>
      <c r="CU612" t="str">
        <f t="shared" si="3158"/>
        <v/>
      </c>
      <c r="CV612" t="str">
        <f t="shared" si="3159"/>
        <v/>
      </c>
      <c r="CW612" t="str">
        <f t="shared" si="3160"/>
        <v/>
      </c>
      <c r="CX612" t="str">
        <f t="shared" si="3161"/>
        <v/>
      </c>
      <c r="CY612" t="str">
        <f t="shared" si="3162"/>
        <v/>
      </c>
      <c r="CZ612" t="str">
        <f t="shared" si="3163"/>
        <v/>
      </c>
      <c r="DA612" t="str">
        <f t="shared" si="3164"/>
        <v/>
      </c>
      <c r="DB612" t="str">
        <f t="shared" si="3165"/>
        <v/>
      </c>
      <c r="DC612" t="str">
        <f t="shared" si="3166"/>
        <v/>
      </c>
      <c r="DD612" t="str">
        <f t="shared" si="3167"/>
        <v/>
      </c>
      <c r="DE612" t="str">
        <f t="shared" si="3168"/>
        <v/>
      </c>
      <c r="DF612" t="str">
        <f t="shared" si="3169"/>
        <v/>
      </c>
      <c r="DG612" t="str">
        <f t="shared" si="3170"/>
        <v/>
      </c>
      <c r="DH612" t="str">
        <f t="shared" si="3171"/>
        <v/>
      </c>
      <c r="DI612" t="str">
        <f t="shared" si="3172"/>
        <v/>
      </c>
      <c r="DJ612" t="str">
        <f t="shared" si="3173"/>
        <v/>
      </c>
      <c r="DK612" t="str">
        <f t="shared" si="3174"/>
        <v/>
      </c>
      <c r="DL612" t="str">
        <f t="shared" si="3175"/>
        <v/>
      </c>
      <c r="DM612" t="str">
        <f t="shared" si="3176"/>
        <v/>
      </c>
      <c r="DN612" t="str">
        <f t="shared" si="3177"/>
        <v/>
      </c>
      <c r="DO612" t="str">
        <f t="shared" si="3178"/>
        <v/>
      </c>
      <c r="DP612" t="str">
        <f t="shared" si="3179"/>
        <v/>
      </c>
      <c r="DQ612" t="str">
        <f t="shared" si="3180"/>
        <v/>
      </c>
      <c r="DR612" t="str">
        <f t="shared" si="3181"/>
        <v/>
      </c>
      <c r="DS612" t="str">
        <f t="shared" si="3182"/>
        <v/>
      </c>
      <c r="DT612" t="str">
        <f t="shared" si="3183"/>
        <v/>
      </c>
      <c r="DU612" t="str">
        <f t="shared" si="3184"/>
        <v/>
      </c>
      <c r="DV612" t="str">
        <f t="shared" si="3185"/>
        <v/>
      </c>
      <c r="DW612" t="str">
        <f t="shared" si="3186"/>
        <v/>
      </c>
      <c r="DX612" t="str">
        <f t="shared" si="3187"/>
        <v/>
      </c>
      <c r="DY612" t="str">
        <f t="shared" si="3188"/>
        <v/>
      </c>
      <c r="DZ612" t="str">
        <f t="shared" si="3189"/>
        <v/>
      </c>
      <c r="EA612" t="str">
        <f t="shared" si="3190"/>
        <v/>
      </c>
      <c r="EB612" t="str">
        <f t="shared" si="3191"/>
        <v/>
      </c>
      <c r="EC612" t="str">
        <f t="shared" si="3192"/>
        <v/>
      </c>
      <c r="ED612" t="str">
        <f t="shared" si="3193"/>
        <v/>
      </c>
      <c r="EE612" t="str">
        <f t="shared" si="3194"/>
        <v/>
      </c>
      <c r="EF612" t="str">
        <f t="shared" si="3195"/>
        <v/>
      </c>
      <c r="EG612" t="str">
        <f t="shared" si="3196"/>
        <v/>
      </c>
      <c r="EH612">
        <f t="shared" si="3197"/>
        <v>0</v>
      </c>
      <c r="EI612">
        <f t="shared" si="3198"/>
        <v>0</v>
      </c>
      <c r="EJ612">
        <f t="shared" si="3199"/>
        <v>0</v>
      </c>
      <c r="EK612" t="str">
        <f t="shared" si="3200"/>
        <v/>
      </c>
      <c r="EL612" t="str">
        <f t="shared" si="3201"/>
        <v/>
      </c>
      <c r="EM612" t="str">
        <f t="shared" si="3202"/>
        <v/>
      </c>
      <c r="EN612" s="2">
        <f t="shared" si="3203"/>
        <v>0</v>
      </c>
      <c r="EO612" s="1">
        <f t="shared" si="3204"/>
        <v>0</v>
      </c>
    </row>
    <row r="613" spans="1:145" ht="15" thickBot="1" x14ac:dyDescent="0.25">
      <c r="A613" s="14">
        <v>594</v>
      </c>
      <c r="B613" s="65" t="str">
        <f t="shared" ref="B613" si="3265">IF(AND(C613="",D613="",E613),"",A613)</f>
        <v/>
      </c>
      <c r="C613" s="63"/>
      <c r="D613" s="63"/>
      <c r="E613" s="64"/>
      <c r="F613" s="67" t="str">
        <f t="shared" si="3113"/>
        <v/>
      </c>
      <c r="G613" s="68" t="str">
        <f t="shared" si="3114"/>
        <v/>
      </c>
      <c r="H613" t="str">
        <f>IF(I613=1,NastaveniIPV!$I$48&amp;""&amp;$D$10,IF(I613=2,NastaveniIPV!$I$47,IF(J613=1,NastaveniIPV!$I$52,"")))</f>
        <v/>
      </c>
      <c r="I613" s="81" t="str">
        <f t="shared" si="3115"/>
        <v/>
      </c>
      <c r="J613" s="14" t="str">
        <f t="shared" si="3116"/>
        <v/>
      </c>
      <c r="O613">
        <v>594</v>
      </c>
      <c r="P613" s="1">
        <f t="shared" si="3117"/>
        <v>0</v>
      </c>
      <c r="Q613">
        <f t="shared" si="3118"/>
        <v>0</v>
      </c>
      <c r="R613" s="38" t="str">
        <f t="shared" si="3119"/>
        <v/>
      </c>
      <c r="S613" t="str">
        <f t="shared" si="3120"/>
        <v/>
      </c>
      <c r="T613" s="38" t="str">
        <f t="shared" si="3121"/>
        <v/>
      </c>
      <c r="W613">
        <f>NastaveniIPV!$D$47</f>
        <v>0.02</v>
      </c>
      <c r="X613">
        <f>NastaveniIPV!$D$48</f>
        <v>0.06</v>
      </c>
      <c r="Y613">
        <f>NastaveniIPV!$D$49</f>
        <v>0.06</v>
      </c>
      <c r="Z613">
        <f>NastaveniIPV!$D$50</f>
        <v>0.06</v>
      </c>
      <c r="AA613">
        <f>NastaveniIPV!$D$51</f>
        <v>1.7999999999999999E-2</v>
      </c>
      <c r="AB613">
        <f>NastaveniIPV!$D$52</f>
        <v>0.01</v>
      </c>
      <c r="AC613">
        <f>NastaveniIPV!$D$53</f>
        <v>0.01</v>
      </c>
      <c r="AD613">
        <f>NastaveniIPV!$D$54</f>
        <v>0.01</v>
      </c>
      <c r="AE613">
        <f>NastaveniIPV!$D$55</f>
        <v>0.01</v>
      </c>
      <c r="AF613">
        <f>NastaveniIPV!$D$56</f>
        <v>0.01</v>
      </c>
      <c r="AG613">
        <f t="shared" ref="AG613:BF613" si="3266">IF($T613=AG$18,1,IF(AG$18&lt;$T613,0,AF613+1))</f>
        <v>0</v>
      </c>
      <c r="AH613">
        <f t="shared" si="3266"/>
        <v>0</v>
      </c>
      <c r="AI613">
        <f t="shared" si="3266"/>
        <v>0</v>
      </c>
      <c r="AJ613">
        <f t="shared" si="3266"/>
        <v>0</v>
      </c>
      <c r="AK613">
        <f t="shared" si="3266"/>
        <v>0</v>
      </c>
      <c r="AL613">
        <f t="shared" si="3266"/>
        <v>0</v>
      </c>
      <c r="AM613">
        <f t="shared" si="3266"/>
        <v>0</v>
      </c>
      <c r="AN613">
        <f t="shared" si="3266"/>
        <v>0</v>
      </c>
      <c r="AO613">
        <f t="shared" si="3266"/>
        <v>0</v>
      </c>
      <c r="AP613">
        <f t="shared" si="3266"/>
        <v>0</v>
      </c>
      <c r="AQ613">
        <f t="shared" si="3266"/>
        <v>0</v>
      </c>
      <c r="AR613">
        <f t="shared" si="3266"/>
        <v>0</v>
      </c>
      <c r="AS613">
        <f t="shared" si="3266"/>
        <v>0</v>
      </c>
      <c r="AT613">
        <f t="shared" si="3266"/>
        <v>0</v>
      </c>
      <c r="AU613">
        <f t="shared" si="3266"/>
        <v>0</v>
      </c>
      <c r="AV613">
        <f t="shared" si="3266"/>
        <v>0</v>
      </c>
      <c r="AW613">
        <f t="shared" si="3266"/>
        <v>0</v>
      </c>
      <c r="AX613">
        <f t="shared" si="3266"/>
        <v>0</v>
      </c>
      <c r="AY613">
        <f t="shared" si="3266"/>
        <v>0</v>
      </c>
      <c r="AZ613">
        <f t="shared" si="3266"/>
        <v>0</v>
      </c>
      <c r="BA613">
        <f t="shared" si="3266"/>
        <v>0</v>
      </c>
      <c r="BB613">
        <f t="shared" si="3266"/>
        <v>0</v>
      </c>
      <c r="BC613">
        <f t="shared" si="3266"/>
        <v>0</v>
      </c>
      <c r="BD613">
        <f t="shared" si="3266"/>
        <v>0</v>
      </c>
      <c r="BE613">
        <f t="shared" si="3266"/>
        <v>0</v>
      </c>
      <c r="BF613">
        <f t="shared" si="3266"/>
        <v>0</v>
      </c>
      <c r="BG613">
        <f t="shared" si="3123"/>
        <v>0</v>
      </c>
      <c r="BH613">
        <f t="shared" ref="BH613:BI613" si="3267">IF($T613&lt;BH$18,BG613+1,IF(BH$18=$T613,1,0))</f>
        <v>0</v>
      </c>
      <c r="BI613">
        <f t="shared" si="3267"/>
        <v>0</v>
      </c>
      <c r="BJ613">
        <f t="shared" si="3125"/>
        <v>0</v>
      </c>
      <c r="BK613">
        <f t="shared" ref="BK613:BO613" si="3268">IF(BK$18&gt;$D$10,0,IF($T613&lt;BK$18,BJ613+1,IF(BK$18=$T613,1,0)))</f>
        <v>0</v>
      </c>
      <c r="BL613">
        <f t="shared" si="3268"/>
        <v>0</v>
      </c>
      <c r="BM613">
        <f t="shared" si="3268"/>
        <v>0</v>
      </c>
      <c r="BN613">
        <f t="shared" si="3268"/>
        <v>0</v>
      </c>
      <c r="BO613">
        <f t="shared" si="3268"/>
        <v>0</v>
      </c>
      <c r="BP613">
        <f t="shared" si="3127"/>
        <v>0</v>
      </c>
      <c r="BQ613">
        <f t="shared" si="3128"/>
        <v>0</v>
      </c>
      <c r="BR613">
        <f t="shared" si="3129"/>
        <v>0</v>
      </c>
      <c r="BS613">
        <f t="shared" si="3130"/>
        <v>0</v>
      </c>
      <c r="BT613">
        <f t="shared" si="3131"/>
        <v>0</v>
      </c>
      <c r="BU613">
        <f t="shared" si="3132"/>
        <v>0</v>
      </c>
      <c r="BV613">
        <f t="shared" si="3133"/>
        <v>0</v>
      </c>
      <c r="BW613">
        <f t="shared" si="3134"/>
        <v>0</v>
      </c>
      <c r="BX613">
        <f t="shared" si="3135"/>
        <v>0</v>
      </c>
      <c r="BY613">
        <f t="shared" si="3136"/>
        <v>0</v>
      </c>
      <c r="BZ613">
        <f t="shared" si="3137"/>
        <v>0</v>
      </c>
      <c r="CA613">
        <f t="shared" si="3138"/>
        <v>0</v>
      </c>
      <c r="CB613">
        <f t="shared" si="3139"/>
        <v>0</v>
      </c>
      <c r="CC613">
        <f t="shared" si="3140"/>
        <v>0</v>
      </c>
      <c r="CD613">
        <f t="shared" si="3141"/>
        <v>0</v>
      </c>
      <c r="CE613">
        <f t="shared" si="3142"/>
        <v>0</v>
      </c>
      <c r="CF613">
        <f t="shared" si="3143"/>
        <v>0</v>
      </c>
      <c r="CG613">
        <f t="shared" si="3144"/>
        <v>0</v>
      </c>
      <c r="CH613">
        <f t="shared" si="3145"/>
        <v>0</v>
      </c>
      <c r="CI613">
        <f t="shared" si="3146"/>
        <v>0</v>
      </c>
      <c r="CJ613">
        <f t="shared" si="3147"/>
        <v>0</v>
      </c>
      <c r="CK613">
        <f t="shared" si="3148"/>
        <v>0</v>
      </c>
      <c r="CL613">
        <f t="shared" si="3149"/>
        <v>0</v>
      </c>
      <c r="CM613">
        <f t="shared" si="3150"/>
        <v>0</v>
      </c>
      <c r="CN613">
        <f t="shared" si="3151"/>
        <v>0</v>
      </c>
      <c r="CO613">
        <f t="shared" si="3152"/>
        <v>0</v>
      </c>
      <c r="CP613">
        <f t="shared" si="3153"/>
        <v>0</v>
      </c>
      <c r="CQ613">
        <f t="shared" si="3154"/>
        <v>0</v>
      </c>
      <c r="CR613">
        <f t="shared" si="3155"/>
        <v>0</v>
      </c>
      <c r="CS613">
        <f t="shared" si="3156"/>
        <v>0</v>
      </c>
      <c r="CT613" t="str">
        <f t="shared" si="3157"/>
        <v/>
      </c>
      <c r="CU613" t="str">
        <f t="shared" si="3158"/>
        <v/>
      </c>
      <c r="CV613" t="str">
        <f t="shared" si="3159"/>
        <v/>
      </c>
      <c r="CW613" t="str">
        <f t="shared" si="3160"/>
        <v/>
      </c>
      <c r="CX613" t="str">
        <f t="shared" si="3161"/>
        <v/>
      </c>
      <c r="CY613" t="str">
        <f t="shared" si="3162"/>
        <v/>
      </c>
      <c r="CZ613" t="str">
        <f t="shared" si="3163"/>
        <v/>
      </c>
      <c r="DA613" t="str">
        <f t="shared" si="3164"/>
        <v/>
      </c>
      <c r="DB613" t="str">
        <f t="shared" si="3165"/>
        <v/>
      </c>
      <c r="DC613" t="str">
        <f t="shared" si="3166"/>
        <v/>
      </c>
      <c r="DD613" t="str">
        <f t="shared" si="3167"/>
        <v/>
      </c>
      <c r="DE613" t="str">
        <f t="shared" si="3168"/>
        <v/>
      </c>
      <c r="DF613" t="str">
        <f t="shared" si="3169"/>
        <v/>
      </c>
      <c r="DG613" t="str">
        <f t="shared" si="3170"/>
        <v/>
      </c>
      <c r="DH613" t="str">
        <f t="shared" si="3171"/>
        <v/>
      </c>
      <c r="DI613" t="str">
        <f t="shared" si="3172"/>
        <v/>
      </c>
      <c r="DJ613" t="str">
        <f t="shared" si="3173"/>
        <v/>
      </c>
      <c r="DK613" t="str">
        <f t="shared" si="3174"/>
        <v/>
      </c>
      <c r="DL613" t="str">
        <f t="shared" si="3175"/>
        <v/>
      </c>
      <c r="DM613" t="str">
        <f t="shared" si="3176"/>
        <v/>
      </c>
      <c r="DN613" t="str">
        <f t="shared" si="3177"/>
        <v/>
      </c>
      <c r="DO613" t="str">
        <f t="shared" si="3178"/>
        <v/>
      </c>
      <c r="DP613" t="str">
        <f t="shared" si="3179"/>
        <v/>
      </c>
      <c r="DQ613" t="str">
        <f t="shared" si="3180"/>
        <v/>
      </c>
      <c r="DR613" t="str">
        <f t="shared" si="3181"/>
        <v/>
      </c>
      <c r="DS613" t="str">
        <f t="shared" si="3182"/>
        <v/>
      </c>
      <c r="DT613" t="str">
        <f t="shared" si="3183"/>
        <v/>
      </c>
      <c r="DU613" t="str">
        <f t="shared" si="3184"/>
        <v/>
      </c>
      <c r="DV613" t="str">
        <f t="shared" si="3185"/>
        <v/>
      </c>
      <c r="DW613" t="str">
        <f t="shared" si="3186"/>
        <v/>
      </c>
      <c r="DX613" t="str">
        <f t="shared" si="3187"/>
        <v/>
      </c>
      <c r="DY613" t="str">
        <f t="shared" si="3188"/>
        <v/>
      </c>
      <c r="DZ613" t="str">
        <f t="shared" si="3189"/>
        <v/>
      </c>
      <c r="EA613" t="str">
        <f t="shared" si="3190"/>
        <v/>
      </c>
      <c r="EB613" t="str">
        <f t="shared" si="3191"/>
        <v/>
      </c>
      <c r="EC613" t="str">
        <f t="shared" si="3192"/>
        <v/>
      </c>
      <c r="ED613" t="str">
        <f t="shared" si="3193"/>
        <v/>
      </c>
      <c r="EE613" t="str">
        <f t="shared" si="3194"/>
        <v/>
      </c>
      <c r="EF613" t="str">
        <f t="shared" si="3195"/>
        <v/>
      </c>
      <c r="EG613" t="str">
        <f t="shared" si="3196"/>
        <v/>
      </c>
      <c r="EH613">
        <f t="shared" si="3197"/>
        <v>0</v>
      </c>
      <c r="EI613">
        <f t="shared" si="3198"/>
        <v>0</v>
      </c>
      <c r="EJ613">
        <f t="shared" si="3199"/>
        <v>0</v>
      </c>
      <c r="EK613" t="str">
        <f t="shared" si="3200"/>
        <v/>
      </c>
      <c r="EL613" t="str">
        <f t="shared" si="3201"/>
        <v/>
      </c>
      <c r="EM613" t="str">
        <f t="shared" si="3202"/>
        <v/>
      </c>
      <c r="EN613" s="2">
        <f t="shared" si="3203"/>
        <v>0</v>
      </c>
      <c r="EO613" s="1">
        <f t="shared" si="3204"/>
        <v>0</v>
      </c>
    </row>
    <row r="614" spans="1:145" ht="15" thickBot="1" x14ac:dyDescent="0.25">
      <c r="A614" s="14">
        <v>595</v>
      </c>
      <c r="B614" s="65" t="str">
        <f t="shared" ref="B614" si="3269">IF(AND(C614="",D614="",E614=""),"",A614)</f>
        <v/>
      </c>
      <c r="C614" s="61"/>
      <c r="D614" s="62"/>
      <c r="E614" s="61"/>
      <c r="F614" s="67" t="str">
        <f t="shared" si="3113"/>
        <v/>
      </c>
      <c r="G614" s="68" t="str">
        <f t="shared" si="3114"/>
        <v/>
      </c>
      <c r="H614" t="str">
        <f>IF(I614=1,NastaveniIPV!$I$48&amp;""&amp;$D$10,IF(I614=2,NastaveniIPV!$I$47,IF(J614=1,NastaveniIPV!$I$52,"")))</f>
        <v/>
      </c>
      <c r="I614" s="81" t="str">
        <f t="shared" si="3115"/>
        <v/>
      </c>
      <c r="J614" s="14" t="str">
        <f t="shared" si="3116"/>
        <v/>
      </c>
      <c r="O614">
        <v>595</v>
      </c>
      <c r="P614" s="1">
        <f t="shared" si="3117"/>
        <v>0</v>
      </c>
      <c r="Q614">
        <f t="shared" si="3118"/>
        <v>0</v>
      </c>
      <c r="R614" s="38" t="str">
        <f t="shared" si="3119"/>
        <v/>
      </c>
      <c r="S614" t="str">
        <f t="shared" si="3120"/>
        <v/>
      </c>
      <c r="T614" s="38" t="str">
        <f t="shared" si="3121"/>
        <v/>
      </c>
      <c r="W614">
        <f>NastaveniIPV!$D$47</f>
        <v>0.02</v>
      </c>
      <c r="X614">
        <f>NastaveniIPV!$D$48</f>
        <v>0.06</v>
      </c>
      <c r="Y614">
        <f>NastaveniIPV!$D$49</f>
        <v>0.06</v>
      </c>
      <c r="Z614">
        <f>NastaveniIPV!$D$50</f>
        <v>0.06</v>
      </c>
      <c r="AA614">
        <f>NastaveniIPV!$D$51</f>
        <v>1.7999999999999999E-2</v>
      </c>
      <c r="AB614">
        <f>NastaveniIPV!$D$52</f>
        <v>0.01</v>
      </c>
      <c r="AC614">
        <f>NastaveniIPV!$D$53</f>
        <v>0.01</v>
      </c>
      <c r="AD614">
        <f>NastaveniIPV!$D$54</f>
        <v>0.01</v>
      </c>
      <c r="AE614">
        <f>NastaveniIPV!$D$55</f>
        <v>0.01</v>
      </c>
      <c r="AF614">
        <f>NastaveniIPV!$D$56</f>
        <v>0.01</v>
      </c>
      <c r="AG614">
        <f t="shared" ref="AG614:BF614" si="3270">IF($T614=AG$18,1,IF(AG$18&lt;$T614,0,AF614+1))</f>
        <v>0</v>
      </c>
      <c r="AH614">
        <f t="shared" si="3270"/>
        <v>0</v>
      </c>
      <c r="AI614">
        <f t="shared" si="3270"/>
        <v>0</v>
      </c>
      <c r="AJ614">
        <f t="shared" si="3270"/>
        <v>0</v>
      </c>
      <c r="AK614">
        <f t="shared" si="3270"/>
        <v>0</v>
      </c>
      <c r="AL614">
        <f t="shared" si="3270"/>
        <v>0</v>
      </c>
      <c r="AM614">
        <f t="shared" si="3270"/>
        <v>0</v>
      </c>
      <c r="AN614">
        <f t="shared" si="3270"/>
        <v>0</v>
      </c>
      <c r="AO614">
        <f t="shared" si="3270"/>
        <v>0</v>
      </c>
      <c r="AP614">
        <f t="shared" si="3270"/>
        <v>0</v>
      </c>
      <c r="AQ614">
        <f t="shared" si="3270"/>
        <v>0</v>
      </c>
      <c r="AR614">
        <f t="shared" si="3270"/>
        <v>0</v>
      </c>
      <c r="AS614">
        <f t="shared" si="3270"/>
        <v>0</v>
      </c>
      <c r="AT614">
        <f t="shared" si="3270"/>
        <v>0</v>
      </c>
      <c r="AU614">
        <f t="shared" si="3270"/>
        <v>0</v>
      </c>
      <c r="AV614">
        <f t="shared" si="3270"/>
        <v>0</v>
      </c>
      <c r="AW614">
        <f t="shared" si="3270"/>
        <v>0</v>
      </c>
      <c r="AX614">
        <f t="shared" si="3270"/>
        <v>0</v>
      </c>
      <c r="AY614">
        <f t="shared" si="3270"/>
        <v>0</v>
      </c>
      <c r="AZ614">
        <f t="shared" si="3270"/>
        <v>0</v>
      </c>
      <c r="BA614">
        <f t="shared" si="3270"/>
        <v>0</v>
      </c>
      <c r="BB614">
        <f t="shared" si="3270"/>
        <v>0</v>
      </c>
      <c r="BC614">
        <f t="shared" si="3270"/>
        <v>0</v>
      </c>
      <c r="BD614">
        <f t="shared" si="3270"/>
        <v>0</v>
      </c>
      <c r="BE614">
        <f t="shared" si="3270"/>
        <v>0</v>
      </c>
      <c r="BF614">
        <f t="shared" si="3270"/>
        <v>0</v>
      </c>
      <c r="BG614">
        <f t="shared" si="3123"/>
        <v>0</v>
      </c>
      <c r="BH614">
        <f t="shared" ref="BH614:BI614" si="3271">IF($T614&lt;BH$18,BG614+1,IF(BH$18=$T614,1,0))</f>
        <v>0</v>
      </c>
      <c r="BI614">
        <f t="shared" si="3271"/>
        <v>0</v>
      </c>
      <c r="BJ614">
        <f t="shared" si="3125"/>
        <v>0</v>
      </c>
      <c r="BK614">
        <f t="shared" ref="BK614:BO614" si="3272">IF(BK$18&gt;$D$10,0,IF($T614&lt;BK$18,BJ614+1,IF(BK$18=$T614,1,0)))</f>
        <v>0</v>
      </c>
      <c r="BL614">
        <f t="shared" si="3272"/>
        <v>0</v>
      </c>
      <c r="BM614">
        <f t="shared" si="3272"/>
        <v>0</v>
      </c>
      <c r="BN614">
        <f t="shared" si="3272"/>
        <v>0</v>
      </c>
      <c r="BO614">
        <f t="shared" si="3272"/>
        <v>0</v>
      </c>
      <c r="BP614">
        <f t="shared" si="3127"/>
        <v>0</v>
      </c>
      <c r="BQ614">
        <f t="shared" si="3128"/>
        <v>0</v>
      </c>
      <c r="BR614">
        <f t="shared" si="3129"/>
        <v>0</v>
      </c>
      <c r="BS614">
        <f t="shared" si="3130"/>
        <v>0</v>
      </c>
      <c r="BT614">
        <f t="shared" si="3131"/>
        <v>0</v>
      </c>
      <c r="BU614">
        <f t="shared" si="3132"/>
        <v>0</v>
      </c>
      <c r="BV614">
        <f t="shared" si="3133"/>
        <v>0</v>
      </c>
      <c r="BW614">
        <f t="shared" si="3134"/>
        <v>0</v>
      </c>
      <c r="BX614">
        <f t="shared" si="3135"/>
        <v>0</v>
      </c>
      <c r="BY614">
        <f t="shared" si="3136"/>
        <v>0</v>
      </c>
      <c r="BZ614">
        <f t="shared" si="3137"/>
        <v>0</v>
      </c>
      <c r="CA614">
        <f t="shared" si="3138"/>
        <v>0</v>
      </c>
      <c r="CB614">
        <f t="shared" si="3139"/>
        <v>0</v>
      </c>
      <c r="CC614">
        <f t="shared" si="3140"/>
        <v>0</v>
      </c>
      <c r="CD614">
        <f t="shared" si="3141"/>
        <v>0</v>
      </c>
      <c r="CE614">
        <f t="shared" si="3142"/>
        <v>0</v>
      </c>
      <c r="CF614">
        <f t="shared" si="3143"/>
        <v>0</v>
      </c>
      <c r="CG614">
        <f t="shared" si="3144"/>
        <v>0</v>
      </c>
      <c r="CH614">
        <f t="shared" si="3145"/>
        <v>0</v>
      </c>
      <c r="CI614">
        <f t="shared" si="3146"/>
        <v>0</v>
      </c>
      <c r="CJ614">
        <f t="shared" si="3147"/>
        <v>0</v>
      </c>
      <c r="CK614">
        <f t="shared" si="3148"/>
        <v>0</v>
      </c>
      <c r="CL614">
        <f t="shared" si="3149"/>
        <v>0</v>
      </c>
      <c r="CM614">
        <f t="shared" si="3150"/>
        <v>0</v>
      </c>
      <c r="CN614">
        <f t="shared" si="3151"/>
        <v>0</v>
      </c>
      <c r="CO614">
        <f t="shared" si="3152"/>
        <v>0</v>
      </c>
      <c r="CP614">
        <f t="shared" si="3153"/>
        <v>0</v>
      </c>
      <c r="CQ614">
        <f t="shared" si="3154"/>
        <v>0</v>
      </c>
      <c r="CR614">
        <f t="shared" si="3155"/>
        <v>0</v>
      </c>
      <c r="CS614">
        <f t="shared" si="3156"/>
        <v>0</v>
      </c>
      <c r="CT614" t="str">
        <f t="shared" si="3157"/>
        <v/>
      </c>
      <c r="CU614" t="str">
        <f t="shared" si="3158"/>
        <v/>
      </c>
      <c r="CV614" t="str">
        <f t="shared" si="3159"/>
        <v/>
      </c>
      <c r="CW614" t="str">
        <f t="shared" si="3160"/>
        <v/>
      </c>
      <c r="CX614" t="str">
        <f t="shared" si="3161"/>
        <v/>
      </c>
      <c r="CY614" t="str">
        <f t="shared" si="3162"/>
        <v/>
      </c>
      <c r="CZ614" t="str">
        <f t="shared" si="3163"/>
        <v/>
      </c>
      <c r="DA614" t="str">
        <f t="shared" si="3164"/>
        <v/>
      </c>
      <c r="DB614" t="str">
        <f t="shared" si="3165"/>
        <v/>
      </c>
      <c r="DC614" t="str">
        <f t="shared" si="3166"/>
        <v/>
      </c>
      <c r="DD614" t="str">
        <f t="shared" si="3167"/>
        <v/>
      </c>
      <c r="DE614" t="str">
        <f t="shared" si="3168"/>
        <v/>
      </c>
      <c r="DF614" t="str">
        <f t="shared" si="3169"/>
        <v/>
      </c>
      <c r="DG614" t="str">
        <f t="shared" si="3170"/>
        <v/>
      </c>
      <c r="DH614" t="str">
        <f t="shared" si="3171"/>
        <v/>
      </c>
      <c r="DI614" t="str">
        <f t="shared" si="3172"/>
        <v/>
      </c>
      <c r="DJ614" t="str">
        <f t="shared" si="3173"/>
        <v/>
      </c>
      <c r="DK614" t="str">
        <f t="shared" si="3174"/>
        <v/>
      </c>
      <c r="DL614" t="str">
        <f t="shared" si="3175"/>
        <v/>
      </c>
      <c r="DM614" t="str">
        <f t="shared" si="3176"/>
        <v/>
      </c>
      <c r="DN614" t="str">
        <f t="shared" si="3177"/>
        <v/>
      </c>
      <c r="DO614" t="str">
        <f t="shared" si="3178"/>
        <v/>
      </c>
      <c r="DP614" t="str">
        <f t="shared" si="3179"/>
        <v/>
      </c>
      <c r="DQ614" t="str">
        <f t="shared" si="3180"/>
        <v/>
      </c>
      <c r="DR614" t="str">
        <f t="shared" si="3181"/>
        <v/>
      </c>
      <c r="DS614" t="str">
        <f t="shared" si="3182"/>
        <v/>
      </c>
      <c r="DT614" t="str">
        <f t="shared" si="3183"/>
        <v/>
      </c>
      <c r="DU614" t="str">
        <f t="shared" si="3184"/>
        <v/>
      </c>
      <c r="DV614" t="str">
        <f t="shared" si="3185"/>
        <v/>
      </c>
      <c r="DW614" t="str">
        <f t="shared" si="3186"/>
        <v/>
      </c>
      <c r="DX614" t="str">
        <f t="shared" si="3187"/>
        <v/>
      </c>
      <c r="DY614" t="str">
        <f t="shared" si="3188"/>
        <v/>
      </c>
      <c r="DZ614" t="str">
        <f t="shared" si="3189"/>
        <v/>
      </c>
      <c r="EA614" t="str">
        <f t="shared" si="3190"/>
        <v/>
      </c>
      <c r="EB614" t="str">
        <f t="shared" si="3191"/>
        <v/>
      </c>
      <c r="EC614" t="str">
        <f t="shared" si="3192"/>
        <v/>
      </c>
      <c r="ED614" t="str">
        <f t="shared" si="3193"/>
        <v/>
      </c>
      <c r="EE614" t="str">
        <f t="shared" si="3194"/>
        <v/>
      </c>
      <c r="EF614" t="str">
        <f t="shared" si="3195"/>
        <v/>
      </c>
      <c r="EG614" t="str">
        <f t="shared" si="3196"/>
        <v/>
      </c>
      <c r="EH614">
        <f t="shared" si="3197"/>
        <v>0</v>
      </c>
      <c r="EI614">
        <f t="shared" si="3198"/>
        <v>0</v>
      </c>
      <c r="EJ614">
        <f t="shared" si="3199"/>
        <v>0</v>
      </c>
      <c r="EK614" t="str">
        <f t="shared" si="3200"/>
        <v/>
      </c>
      <c r="EL614" t="str">
        <f t="shared" si="3201"/>
        <v/>
      </c>
      <c r="EM614" t="str">
        <f t="shared" si="3202"/>
        <v/>
      </c>
      <c r="EN614" s="2">
        <f t="shared" si="3203"/>
        <v>0</v>
      </c>
      <c r="EO614" s="1">
        <f t="shared" si="3204"/>
        <v>0</v>
      </c>
    </row>
    <row r="615" spans="1:145" ht="15" thickBot="1" x14ac:dyDescent="0.25">
      <c r="A615" s="14">
        <v>596</v>
      </c>
      <c r="B615" s="65" t="str">
        <f t="shared" ref="B615" si="3273">IF(AND(C615="",D615="",E615),"",A615)</f>
        <v/>
      </c>
      <c r="C615" s="63"/>
      <c r="D615" s="63"/>
      <c r="E615" s="64"/>
      <c r="F615" s="67" t="str">
        <f t="shared" si="3113"/>
        <v/>
      </c>
      <c r="G615" s="68" t="str">
        <f t="shared" si="3114"/>
        <v/>
      </c>
      <c r="H615" t="str">
        <f>IF(I615=1,NastaveniIPV!$I$48&amp;""&amp;$D$10,IF(I615=2,NastaveniIPV!$I$47,IF(J615=1,NastaveniIPV!$I$52,"")))</f>
        <v/>
      </c>
      <c r="I615" s="81" t="str">
        <f t="shared" si="3115"/>
        <v/>
      </c>
      <c r="J615" s="14" t="str">
        <f t="shared" si="3116"/>
        <v/>
      </c>
      <c r="O615">
        <v>596</v>
      </c>
      <c r="P615" s="1">
        <f t="shared" si="3117"/>
        <v>0</v>
      </c>
      <c r="Q615">
        <f t="shared" si="3118"/>
        <v>0</v>
      </c>
      <c r="R615" s="38" t="str">
        <f t="shared" si="3119"/>
        <v/>
      </c>
      <c r="S615" t="str">
        <f t="shared" si="3120"/>
        <v/>
      </c>
      <c r="T615" s="38" t="str">
        <f t="shared" si="3121"/>
        <v/>
      </c>
      <c r="W615">
        <f>NastaveniIPV!$D$47</f>
        <v>0.02</v>
      </c>
      <c r="X615">
        <f>NastaveniIPV!$D$48</f>
        <v>0.06</v>
      </c>
      <c r="Y615">
        <f>NastaveniIPV!$D$49</f>
        <v>0.06</v>
      </c>
      <c r="Z615">
        <f>NastaveniIPV!$D$50</f>
        <v>0.06</v>
      </c>
      <c r="AA615">
        <f>NastaveniIPV!$D$51</f>
        <v>1.7999999999999999E-2</v>
      </c>
      <c r="AB615">
        <f>NastaveniIPV!$D$52</f>
        <v>0.01</v>
      </c>
      <c r="AC615">
        <f>NastaveniIPV!$D$53</f>
        <v>0.01</v>
      </c>
      <c r="AD615">
        <f>NastaveniIPV!$D$54</f>
        <v>0.01</v>
      </c>
      <c r="AE615">
        <f>NastaveniIPV!$D$55</f>
        <v>0.01</v>
      </c>
      <c r="AF615">
        <f>NastaveniIPV!$D$56</f>
        <v>0.01</v>
      </c>
      <c r="AG615">
        <f t="shared" ref="AG615:BF615" si="3274">IF($T615=AG$18,1,IF(AG$18&lt;$T615,0,AF615+1))</f>
        <v>0</v>
      </c>
      <c r="AH615">
        <f t="shared" si="3274"/>
        <v>0</v>
      </c>
      <c r="AI615">
        <f t="shared" si="3274"/>
        <v>0</v>
      </c>
      <c r="AJ615">
        <f t="shared" si="3274"/>
        <v>0</v>
      </c>
      <c r="AK615">
        <f t="shared" si="3274"/>
        <v>0</v>
      </c>
      <c r="AL615">
        <f t="shared" si="3274"/>
        <v>0</v>
      </c>
      <c r="AM615">
        <f t="shared" si="3274"/>
        <v>0</v>
      </c>
      <c r="AN615">
        <f t="shared" si="3274"/>
        <v>0</v>
      </c>
      <c r="AO615">
        <f t="shared" si="3274"/>
        <v>0</v>
      </c>
      <c r="AP615">
        <f t="shared" si="3274"/>
        <v>0</v>
      </c>
      <c r="AQ615">
        <f t="shared" si="3274"/>
        <v>0</v>
      </c>
      <c r="AR615">
        <f t="shared" si="3274"/>
        <v>0</v>
      </c>
      <c r="AS615">
        <f t="shared" si="3274"/>
        <v>0</v>
      </c>
      <c r="AT615">
        <f t="shared" si="3274"/>
        <v>0</v>
      </c>
      <c r="AU615">
        <f t="shared" si="3274"/>
        <v>0</v>
      </c>
      <c r="AV615">
        <f t="shared" si="3274"/>
        <v>0</v>
      </c>
      <c r="AW615">
        <f t="shared" si="3274"/>
        <v>0</v>
      </c>
      <c r="AX615">
        <f t="shared" si="3274"/>
        <v>0</v>
      </c>
      <c r="AY615">
        <f t="shared" si="3274"/>
        <v>0</v>
      </c>
      <c r="AZ615">
        <f t="shared" si="3274"/>
        <v>0</v>
      </c>
      <c r="BA615">
        <f t="shared" si="3274"/>
        <v>0</v>
      </c>
      <c r="BB615">
        <f t="shared" si="3274"/>
        <v>0</v>
      </c>
      <c r="BC615">
        <f t="shared" si="3274"/>
        <v>0</v>
      </c>
      <c r="BD615">
        <f t="shared" si="3274"/>
        <v>0</v>
      </c>
      <c r="BE615">
        <f t="shared" si="3274"/>
        <v>0</v>
      </c>
      <c r="BF615">
        <f t="shared" si="3274"/>
        <v>0</v>
      </c>
      <c r="BG615">
        <f t="shared" si="3123"/>
        <v>0</v>
      </c>
      <c r="BH615">
        <f t="shared" ref="BH615:BI615" si="3275">IF($T615&lt;BH$18,BG615+1,IF(BH$18=$T615,1,0))</f>
        <v>0</v>
      </c>
      <c r="BI615">
        <f t="shared" si="3275"/>
        <v>0</v>
      </c>
      <c r="BJ615">
        <f t="shared" si="3125"/>
        <v>0</v>
      </c>
      <c r="BK615">
        <f t="shared" ref="BK615:BO615" si="3276">IF(BK$18&gt;$D$10,0,IF($T615&lt;BK$18,BJ615+1,IF(BK$18=$T615,1,0)))</f>
        <v>0</v>
      </c>
      <c r="BL615">
        <f t="shared" si="3276"/>
        <v>0</v>
      </c>
      <c r="BM615">
        <f t="shared" si="3276"/>
        <v>0</v>
      </c>
      <c r="BN615">
        <f t="shared" si="3276"/>
        <v>0</v>
      </c>
      <c r="BO615">
        <f t="shared" si="3276"/>
        <v>0</v>
      </c>
      <c r="BP615">
        <f t="shared" si="3127"/>
        <v>0</v>
      </c>
      <c r="BQ615">
        <f t="shared" si="3128"/>
        <v>0</v>
      </c>
      <c r="BR615">
        <f t="shared" si="3129"/>
        <v>0</v>
      </c>
      <c r="BS615">
        <f t="shared" si="3130"/>
        <v>0</v>
      </c>
      <c r="BT615">
        <f t="shared" si="3131"/>
        <v>0</v>
      </c>
      <c r="BU615">
        <f t="shared" si="3132"/>
        <v>0</v>
      </c>
      <c r="BV615">
        <f t="shared" si="3133"/>
        <v>0</v>
      </c>
      <c r="BW615">
        <f t="shared" si="3134"/>
        <v>0</v>
      </c>
      <c r="BX615">
        <f t="shared" si="3135"/>
        <v>0</v>
      </c>
      <c r="BY615">
        <f t="shared" si="3136"/>
        <v>0</v>
      </c>
      <c r="BZ615">
        <f t="shared" si="3137"/>
        <v>0</v>
      </c>
      <c r="CA615">
        <f t="shared" si="3138"/>
        <v>0</v>
      </c>
      <c r="CB615">
        <f t="shared" si="3139"/>
        <v>0</v>
      </c>
      <c r="CC615">
        <f t="shared" si="3140"/>
        <v>0</v>
      </c>
      <c r="CD615">
        <f t="shared" si="3141"/>
        <v>0</v>
      </c>
      <c r="CE615">
        <f t="shared" si="3142"/>
        <v>0</v>
      </c>
      <c r="CF615">
        <f t="shared" si="3143"/>
        <v>0</v>
      </c>
      <c r="CG615">
        <f t="shared" si="3144"/>
        <v>0</v>
      </c>
      <c r="CH615">
        <f t="shared" si="3145"/>
        <v>0</v>
      </c>
      <c r="CI615">
        <f t="shared" si="3146"/>
        <v>0</v>
      </c>
      <c r="CJ615">
        <f t="shared" si="3147"/>
        <v>0</v>
      </c>
      <c r="CK615">
        <f t="shared" si="3148"/>
        <v>0</v>
      </c>
      <c r="CL615">
        <f t="shared" si="3149"/>
        <v>0</v>
      </c>
      <c r="CM615">
        <f t="shared" si="3150"/>
        <v>0</v>
      </c>
      <c r="CN615">
        <f t="shared" si="3151"/>
        <v>0</v>
      </c>
      <c r="CO615">
        <f t="shared" si="3152"/>
        <v>0</v>
      </c>
      <c r="CP615">
        <f t="shared" si="3153"/>
        <v>0</v>
      </c>
      <c r="CQ615">
        <f t="shared" si="3154"/>
        <v>0</v>
      </c>
      <c r="CR615">
        <f t="shared" si="3155"/>
        <v>0</v>
      </c>
      <c r="CS615">
        <f t="shared" si="3156"/>
        <v>0</v>
      </c>
      <c r="CT615" t="str">
        <f t="shared" si="3157"/>
        <v/>
      </c>
      <c r="CU615" t="str">
        <f t="shared" si="3158"/>
        <v/>
      </c>
      <c r="CV615" t="str">
        <f t="shared" si="3159"/>
        <v/>
      </c>
      <c r="CW615" t="str">
        <f t="shared" si="3160"/>
        <v/>
      </c>
      <c r="CX615" t="str">
        <f t="shared" si="3161"/>
        <v/>
      </c>
      <c r="CY615" t="str">
        <f t="shared" si="3162"/>
        <v/>
      </c>
      <c r="CZ615" t="str">
        <f t="shared" si="3163"/>
        <v/>
      </c>
      <c r="DA615" t="str">
        <f t="shared" si="3164"/>
        <v/>
      </c>
      <c r="DB615" t="str">
        <f t="shared" si="3165"/>
        <v/>
      </c>
      <c r="DC615" t="str">
        <f t="shared" si="3166"/>
        <v/>
      </c>
      <c r="DD615" t="str">
        <f t="shared" si="3167"/>
        <v/>
      </c>
      <c r="DE615" t="str">
        <f t="shared" si="3168"/>
        <v/>
      </c>
      <c r="DF615" t="str">
        <f t="shared" si="3169"/>
        <v/>
      </c>
      <c r="DG615" t="str">
        <f t="shared" si="3170"/>
        <v/>
      </c>
      <c r="DH615" t="str">
        <f t="shared" si="3171"/>
        <v/>
      </c>
      <c r="DI615" t="str">
        <f t="shared" si="3172"/>
        <v/>
      </c>
      <c r="DJ615" t="str">
        <f t="shared" si="3173"/>
        <v/>
      </c>
      <c r="DK615" t="str">
        <f t="shared" si="3174"/>
        <v/>
      </c>
      <c r="DL615" t="str">
        <f t="shared" si="3175"/>
        <v/>
      </c>
      <c r="DM615" t="str">
        <f t="shared" si="3176"/>
        <v/>
      </c>
      <c r="DN615" t="str">
        <f t="shared" si="3177"/>
        <v/>
      </c>
      <c r="DO615" t="str">
        <f t="shared" si="3178"/>
        <v/>
      </c>
      <c r="DP615" t="str">
        <f t="shared" si="3179"/>
        <v/>
      </c>
      <c r="DQ615" t="str">
        <f t="shared" si="3180"/>
        <v/>
      </c>
      <c r="DR615" t="str">
        <f t="shared" si="3181"/>
        <v/>
      </c>
      <c r="DS615" t="str">
        <f t="shared" si="3182"/>
        <v/>
      </c>
      <c r="DT615" t="str">
        <f t="shared" si="3183"/>
        <v/>
      </c>
      <c r="DU615" t="str">
        <f t="shared" si="3184"/>
        <v/>
      </c>
      <c r="DV615" t="str">
        <f t="shared" si="3185"/>
        <v/>
      </c>
      <c r="DW615" t="str">
        <f t="shared" si="3186"/>
        <v/>
      </c>
      <c r="DX615" t="str">
        <f t="shared" si="3187"/>
        <v/>
      </c>
      <c r="DY615" t="str">
        <f t="shared" si="3188"/>
        <v/>
      </c>
      <c r="DZ615" t="str">
        <f t="shared" si="3189"/>
        <v/>
      </c>
      <c r="EA615" t="str">
        <f t="shared" si="3190"/>
        <v/>
      </c>
      <c r="EB615" t="str">
        <f t="shared" si="3191"/>
        <v/>
      </c>
      <c r="EC615" t="str">
        <f t="shared" si="3192"/>
        <v/>
      </c>
      <c r="ED615" t="str">
        <f t="shared" si="3193"/>
        <v/>
      </c>
      <c r="EE615" t="str">
        <f t="shared" si="3194"/>
        <v/>
      </c>
      <c r="EF615" t="str">
        <f t="shared" si="3195"/>
        <v/>
      </c>
      <c r="EG615" t="str">
        <f t="shared" si="3196"/>
        <v/>
      </c>
      <c r="EH615">
        <f t="shared" si="3197"/>
        <v>0</v>
      </c>
      <c r="EI615">
        <f t="shared" si="3198"/>
        <v>0</v>
      </c>
      <c r="EJ615">
        <f t="shared" si="3199"/>
        <v>0</v>
      </c>
      <c r="EK615" t="str">
        <f t="shared" si="3200"/>
        <v/>
      </c>
      <c r="EL615" t="str">
        <f t="shared" si="3201"/>
        <v/>
      </c>
      <c r="EM615" t="str">
        <f t="shared" si="3202"/>
        <v/>
      </c>
      <c r="EN615" s="2">
        <f t="shared" si="3203"/>
        <v>0</v>
      </c>
      <c r="EO615" s="1">
        <f t="shared" si="3204"/>
        <v>0</v>
      </c>
    </row>
    <row r="616" spans="1:145" ht="15" thickBot="1" x14ac:dyDescent="0.25">
      <c r="A616" s="14">
        <v>597</v>
      </c>
      <c r="B616" s="65" t="str">
        <f t="shared" ref="B616" si="3277">IF(AND(C616="",D616="",E616=""),"",A616)</f>
        <v/>
      </c>
      <c r="C616" s="61"/>
      <c r="D616" s="62"/>
      <c r="E616" s="61"/>
      <c r="F616" s="67" t="str">
        <f t="shared" si="3113"/>
        <v/>
      </c>
      <c r="G616" s="68" t="str">
        <f t="shared" si="3114"/>
        <v/>
      </c>
      <c r="H616" t="str">
        <f>IF(I616=1,NastaveniIPV!$I$48&amp;""&amp;$D$10,IF(I616=2,NastaveniIPV!$I$47,IF(J616=1,NastaveniIPV!$I$52,"")))</f>
        <v/>
      </c>
      <c r="I616" s="81" t="str">
        <f t="shared" si="3115"/>
        <v/>
      </c>
      <c r="J616" s="14" t="str">
        <f t="shared" si="3116"/>
        <v/>
      </c>
      <c r="O616">
        <v>597</v>
      </c>
      <c r="P616" s="1">
        <f t="shared" si="3117"/>
        <v>0</v>
      </c>
      <c r="Q616">
        <f t="shared" si="3118"/>
        <v>0</v>
      </c>
      <c r="R616" s="38" t="str">
        <f t="shared" si="3119"/>
        <v/>
      </c>
      <c r="S616" t="str">
        <f t="shared" si="3120"/>
        <v/>
      </c>
      <c r="T616" s="38" t="str">
        <f t="shared" si="3121"/>
        <v/>
      </c>
      <c r="W616">
        <f>NastaveniIPV!$D$47</f>
        <v>0.02</v>
      </c>
      <c r="X616">
        <f>NastaveniIPV!$D$48</f>
        <v>0.06</v>
      </c>
      <c r="Y616">
        <f>NastaveniIPV!$D$49</f>
        <v>0.06</v>
      </c>
      <c r="Z616">
        <f>NastaveniIPV!$D$50</f>
        <v>0.06</v>
      </c>
      <c r="AA616">
        <f>NastaveniIPV!$D$51</f>
        <v>1.7999999999999999E-2</v>
      </c>
      <c r="AB616">
        <f>NastaveniIPV!$D$52</f>
        <v>0.01</v>
      </c>
      <c r="AC616">
        <f>NastaveniIPV!$D$53</f>
        <v>0.01</v>
      </c>
      <c r="AD616">
        <f>NastaveniIPV!$D$54</f>
        <v>0.01</v>
      </c>
      <c r="AE616">
        <f>NastaveniIPV!$D$55</f>
        <v>0.01</v>
      </c>
      <c r="AF616">
        <f>NastaveniIPV!$D$56</f>
        <v>0.01</v>
      </c>
      <c r="AG616">
        <f t="shared" ref="AG616:BF616" si="3278">IF($T616=AG$18,1,IF(AG$18&lt;$T616,0,AF616+1))</f>
        <v>0</v>
      </c>
      <c r="AH616">
        <f t="shared" si="3278"/>
        <v>0</v>
      </c>
      <c r="AI616">
        <f t="shared" si="3278"/>
        <v>0</v>
      </c>
      <c r="AJ616">
        <f t="shared" si="3278"/>
        <v>0</v>
      </c>
      <c r="AK616">
        <f t="shared" si="3278"/>
        <v>0</v>
      </c>
      <c r="AL616">
        <f t="shared" si="3278"/>
        <v>0</v>
      </c>
      <c r="AM616">
        <f t="shared" si="3278"/>
        <v>0</v>
      </c>
      <c r="AN616">
        <f t="shared" si="3278"/>
        <v>0</v>
      </c>
      <c r="AO616">
        <f t="shared" si="3278"/>
        <v>0</v>
      </c>
      <c r="AP616">
        <f t="shared" si="3278"/>
        <v>0</v>
      </c>
      <c r="AQ616">
        <f t="shared" si="3278"/>
        <v>0</v>
      </c>
      <c r="AR616">
        <f t="shared" si="3278"/>
        <v>0</v>
      </c>
      <c r="AS616">
        <f t="shared" si="3278"/>
        <v>0</v>
      </c>
      <c r="AT616">
        <f t="shared" si="3278"/>
        <v>0</v>
      </c>
      <c r="AU616">
        <f t="shared" si="3278"/>
        <v>0</v>
      </c>
      <c r="AV616">
        <f t="shared" si="3278"/>
        <v>0</v>
      </c>
      <c r="AW616">
        <f t="shared" si="3278"/>
        <v>0</v>
      </c>
      <c r="AX616">
        <f t="shared" si="3278"/>
        <v>0</v>
      </c>
      <c r="AY616">
        <f t="shared" si="3278"/>
        <v>0</v>
      </c>
      <c r="AZ616">
        <f t="shared" si="3278"/>
        <v>0</v>
      </c>
      <c r="BA616">
        <f t="shared" si="3278"/>
        <v>0</v>
      </c>
      <c r="BB616">
        <f t="shared" si="3278"/>
        <v>0</v>
      </c>
      <c r="BC616">
        <f t="shared" si="3278"/>
        <v>0</v>
      </c>
      <c r="BD616">
        <f t="shared" si="3278"/>
        <v>0</v>
      </c>
      <c r="BE616">
        <f t="shared" si="3278"/>
        <v>0</v>
      </c>
      <c r="BF616">
        <f t="shared" si="3278"/>
        <v>0</v>
      </c>
      <c r="BG616">
        <f t="shared" si="3123"/>
        <v>0</v>
      </c>
      <c r="BH616">
        <f t="shared" ref="BH616:BI616" si="3279">IF($T616&lt;BH$18,BG616+1,IF(BH$18=$T616,1,0))</f>
        <v>0</v>
      </c>
      <c r="BI616">
        <f t="shared" si="3279"/>
        <v>0</v>
      </c>
      <c r="BJ616">
        <f t="shared" si="3125"/>
        <v>0</v>
      </c>
      <c r="BK616">
        <f t="shared" ref="BK616:BO616" si="3280">IF(BK$18&gt;$D$10,0,IF($T616&lt;BK$18,BJ616+1,IF(BK$18=$T616,1,0)))</f>
        <v>0</v>
      </c>
      <c r="BL616">
        <f t="shared" si="3280"/>
        <v>0</v>
      </c>
      <c r="BM616">
        <f t="shared" si="3280"/>
        <v>0</v>
      </c>
      <c r="BN616">
        <f t="shared" si="3280"/>
        <v>0</v>
      </c>
      <c r="BO616">
        <f t="shared" si="3280"/>
        <v>0</v>
      </c>
      <c r="BP616">
        <f t="shared" si="3127"/>
        <v>0</v>
      </c>
      <c r="BQ616">
        <f t="shared" si="3128"/>
        <v>0</v>
      </c>
      <c r="BR616">
        <f t="shared" si="3129"/>
        <v>0</v>
      </c>
      <c r="BS616">
        <f t="shared" si="3130"/>
        <v>0</v>
      </c>
      <c r="BT616">
        <f t="shared" si="3131"/>
        <v>0</v>
      </c>
      <c r="BU616">
        <f t="shared" si="3132"/>
        <v>0</v>
      </c>
      <c r="BV616">
        <f t="shared" si="3133"/>
        <v>0</v>
      </c>
      <c r="BW616">
        <f t="shared" si="3134"/>
        <v>0</v>
      </c>
      <c r="BX616">
        <f t="shared" si="3135"/>
        <v>0</v>
      </c>
      <c r="BY616">
        <f t="shared" si="3136"/>
        <v>0</v>
      </c>
      <c r="BZ616">
        <f t="shared" si="3137"/>
        <v>0</v>
      </c>
      <c r="CA616">
        <f t="shared" si="3138"/>
        <v>0</v>
      </c>
      <c r="CB616">
        <f t="shared" si="3139"/>
        <v>0</v>
      </c>
      <c r="CC616">
        <f t="shared" si="3140"/>
        <v>0</v>
      </c>
      <c r="CD616">
        <f t="shared" si="3141"/>
        <v>0</v>
      </c>
      <c r="CE616">
        <f t="shared" si="3142"/>
        <v>0</v>
      </c>
      <c r="CF616">
        <f t="shared" si="3143"/>
        <v>0</v>
      </c>
      <c r="CG616">
        <f t="shared" si="3144"/>
        <v>0</v>
      </c>
      <c r="CH616">
        <f t="shared" si="3145"/>
        <v>0</v>
      </c>
      <c r="CI616">
        <f t="shared" si="3146"/>
        <v>0</v>
      </c>
      <c r="CJ616">
        <f t="shared" si="3147"/>
        <v>0</v>
      </c>
      <c r="CK616">
        <f t="shared" si="3148"/>
        <v>0</v>
      </c>
      <c r="CL616">
        <f t="shared" si="3149"/>
        <v>0</v>
      </c>
      <c r="CM616">
        <f t="shared" si="3150"/>
        <v>0</v>
      </c>
      <c r="CN616">
        <f t="shared" si="3151"/>
        <v>0</v>
      </c>
      <c r="CO616">
        <f t="shared" si="3152"/>
        <v>0</v>
      </c>
      <c r="CP616">
        <f t="shared" si="3153"/>
        <v>0</v>
      </c>
      <c r="CQ616">
        <f t="shared" si="3154"/>
        <v>0</v>
      </c>
      <c r="CR616">
        <f t="shared" si="3155"/>
        <v>0</v>
      </c>
      <c r="CS616">
        <f t="shared" si="3156"/>
        <v>0</v>
      </c>
      <c r="CT616" t="str">
        <f t="shared" si="3157"/>
        <v/>
      </c>
      <c r="CU616" t="str">
        <f t="shared" si="3158"/>
        <v/>
      </c>
      <c r="CV616" t="str">
        <f t="shared" si="3159"/>
        <v/>
      </c>
      <c r="CW616" t="str">
        <f t="shared" si="3160"/>
        <v/>
      </c>
      <c r="CX616" t="str">
        <f t="shared" si="3161"/>
        <v/>
      </c>
      <c r="CY616" t="str">
        <f t="shared" si="3162"/>
        <v/>
      </c>
      <c r="CZ616" t="str">
        <f t="shared" si="3163"/>
        <v/>
      </c>
      <c r="DA616" t="str">
        <f t="shared" si="3164"/>
        <v/>
      </c>
      <c r="DB616" t="str">
        <f t="shared" si="3165"/>
        <v/>
      </c>
      <c r="DC616" t="str">
        <f t="shared" si="3166"/>
        <v/>
      </c>
      <c r="DD616" t="str">
        <f t="shared" si="3167"/>
        <v/>
      </c>
      <c r="DE616" t="str">
        <f t="shared" si="3168"/>
        <v/>
      </c>
      <c r="DF616" t="str">
        <f t="shared" si="3169"/>
        <v/>
      </c>
      <c r="DG616" t="str">
        <f t="shared" si="3170"/>
        <v/>
      </c>
      <c r="DH616" t="str">
        <f t="shared" si="3171"/>
        <v/>
      </c>
      <c r="DI616" t="str">
        <f t="shared" si="3172"/>
        <v/>
      </c>
      <c r="DJ616" t="str">
        <f t="shared" si="3173"/>
        <v/>
      </c>
      <c r="DK616" t="str">
        <f t="shared" si="3174"/>
        <v/>
      </c>
      <c r="DL616" t="str">
        <f t="shared" si="3175"/>
        <v/>
      </c>
      <c r="DM616" t="str">
        <f t="shared" si="3176"/>
        <v/>
      </c>
      <c r="DN616" t="str">
        <f t="shared" si="3177"/>
        <v/>
      </c>
      <c r="DO616" t="str">
        <f t="shared" si="3178"/>
        <v/>
      </c>
      <c r="DP616" t="str">
        <f t="shared" si="3179"/>
        <v/>
      </c>
      <c r="DQ616" t="str">
        <f t="shared" si="3180"/>
        <v/>
      </c>
      <c r="DR616" t="str">
        <f t="shared" si="3181"/>
        <v/>
      </c>
      <c r="DS616" t="str">
        <f t="shared" si="3182"/>
        <v/>
      </c>
      <c r="DT616" t="str">
        <f t="shared" si="3183"/>
        <v/>
      </c>
      <c r="DU616" t="str">
        <f t="shared" si="3184"/>
        <v/>
      </c>
      <c r="DV616" t="str">
        <f t="shared" si="3185"/>
        <v/>
      </c>
      <c r="DW616" t="str">
        <f t="shared" si="3186"/>
        <v/>
      </c>
      <c r="DX616" t="str">
        <f t="shared" si="3187"/>
        <v/>
      </c>
      <c r="DY616" t="str">
        <f t="shared" si="3188"/>
        <v/>
      </c>
      <c r="DZ616" t="str">
        <f t="shared" si="3189"/>
        <v/>
      </c>
      <c r="EA616" t="str">
        <f t="shared" si="3190"/>
        <v/>
      </c>
      <c r="EB616" t="str">
        <f t="shared" si="3191"/>
        <v/>
      </c>
      <c r="EC616" t="str">
        <f t="shared" si="3192"/>
        <v/>
      </c>
      <c r="ED616" t="str">
        <f t="shared" si="3193"/>
        <v/>
      </c>
      <c r="EE616" t="str">
        <f t="shared" si="3194"/>
        <v/>
      </c>
      <c r="EF616" t="str">
        <f t="shared" si="3195"/>
        <v/>
      </c>
      <c r="EG616" t="str">
        <f t="shared" si="3196"/>
        <v/>
      </c>
      <c r="EH616">
        <f t="shared" si="3197"/>
        <v>0</v>
      </c>
      <c r="EI616">
        <f t="shared" si="3198"/>
        <v>0</v>
      </c>
      <c r="EJ616">
        <f t="shared" si="3199"/>
        <v>0</v>
      </c>
      <c r="EK616" t="str">
        <f t="shared" si="3200"/>
        <v/>
      </c>
      <c r="EL616" t="str">
        <f t="shared" si="3201"/>
        <v/>
      </c>
      <c r="EM616" t="str">
        <f t="shared" si="3202"/>
        <v/>
      </c>
      <c r="EN616" s="2">
        <f t="shared" si="3203"/>
        <v>0</v>
      </c>
      <c r="EO616" s="1">
        <f t="shared" si="3204"/>
        <v>0</v>
      </c>
    </row>
    <row r="617" spans="1:145" ht="15" thickBot="1" x14ac:dyDescent="0.25">
      <c r="A617" s="14">
        <v>598</v>
      </c>
      <c r="B617" s="65" t="str">
        <f t="shared" ref="B617" si="3281">IF(AND(C617="",D617="",E617),"",A617)</f>
        <v/>
      </c>
      <c r="C617" s="63"/>
      <c r="D617" s="63"/>
      <c r="E617" s="64"/>
      <c r="F617" s="67" t="str">
        <f t="shared" si="3113"/>
        <v/>
      </c>
      <c r="G617" s="68" t="str">
        <f t="shared" si="3114"/>
        <v/>
      </c>
      <c r="H617" t="str">
        <f>IF(I617=1,NastaveniIPV!$I$48&amp;""&amp;$D$10,IF(I617=2,NastaveniIPV!$I$47,IF(J617=1,NastaveniIPV!$I$52,"")))</f>
        <v/>
      </c>
      <c r="I617" s="81" t="str">
        <f t="shared" si="3115"/>
        <v/>
      </c>
      <c r="J617" s="14" t="str">
        <f t="shared" si="3116"/>
        <v/>
      </c>
      <c r="O617">
        <v>598</v>
      </c>
      <c r="P617" s="1">
        <f t="shared" si="3117"/>
        <v>0</v>
      </c>
      <c r="Q617">
        <f t="shared" si="3118"/>
        <v>0</v>
      </c>
      <c r="R617" s="38" t="str">
        <f t="shared" si="3119"/>
        <v/>
      </c>
      <c r="S617" t="str">
        <f t="shared" si="3120"/>
        <v/>
      </c>
      <c r="T617" s="38" t="str">
        <f t="shared" si="3121"/>
        <v/>
      </c>
      <c r="W617">
        <f>NastaveniIPV!$D$47</f>
        <v>0.02</v>
      </c>
      <c r="X617">
        <f>NastaveniIPV!$D$48</f>
        <v>0.06</v>
      </c>
      <c r="Y617">
        <f>NastaveniIPV!$D$49</f>
        <v>0.06</v>
      </c>
      <c r="Z617">
        <f>NastaveniIPV!$D$50</f>
        <v>0.06</v>
      </c>
      <c r="AA617">
        <f>NastaveniIPV!$D$51</f>
        <v>1.7999999999999999E-2</v>
      </c>
      <c r="AB617">
        <f>NastaveniIPV!$D$52</f>
        <v>0.01</v>
      </c>
      <c r="AC617">
        <f>NastaveniIPV!$D$53</f>
        <v>0.01</v>
      </c>
      <c r="AD617">
        <f>NastaveniIPV!$D$54</f>
        <v>0.01</v>
      </c>
      <c r="AE617">
        <f>NastaveniIPV!$D$55</f>
        <v>0.01</v>
      </c>
      <c r="AF617">
        <f>NastaveniIPV!$D$56</f>
        <v>0.01</v>
      </c>
      <c r="AG617">
        <f t="shared" ref="AG617:BF617" si="3282">IF($T617=AG$18,1,IF(AG$18&lt;$T617,0,AF617+1))</f>
        <v>0</v>
      </c>
      <c r="AH617">
        <f t="shared" si="3282"/>
        <v>0</v>
      </c>
      <c r="AI617">
        <f t="shared" si="3282"/>
        <v>0</v>
      </c>
      <c r="AJ617">
        <f t="shared" si="3282"/>
        <v>0</v>
      </c>
      <c r="AK617">
        <f t="shared" si="3282"/>
        <v>0</v>
      </c>
      <c r="AL617">
        <f t="shared" si="3282"/>
        <v>0</v>
      </c>
      <c r="AM617">
        <f t="shared" si="3282"/>
        <v>0</v>
      </c>
      <c r="AN617">
        <f t="shared" si="3282"/>
        <v>0</v>
      </c>
      <c r="AO617">
        <f t="shared" si="3282"/>
        <v>0</v>
      </c>
      <c r="AP617">
        <f t="shared" si="3282"/>
        <v>0</v>
      </c>
      <c r="AQ617">
        <f t="shared" si="3282"/>
        <v>0</v>
      </c>
      <c r="AR617">
        <f t="shared" si="3282"/>
        <v>0</v>
      </c>
      <c r="AS617">
        <f t="shared" si="3282"/>
        <v>0</v>
      </c>
      <c r="AT617">
        <f t="shared" si="3282"/>
        <v>0</v>
      </c>
      <c r="AU617">
        <f t="shared" si="3282"/>
        <v>0</v>
      </c>
      <c r="AV617">
        <f t="shared" si="3282"/>
        <v>0</v>
      </c>
      <c r="AW617">
        <f t="shared" si="3282"/>
        <v>0</v>
      </c>
      <c r="AX617">
        <f t="shared" si="3282"/>
        <v>0</v>
      </c>
      <c r="AY617">
        <f t="shared" si="3282"/>
        <v>0</v>
      </c>
      <c r="AZ617">
        <f t="shared" si="3282"/>
        <v>0</v>
      </c>
      <c r="BA617">
        <f t="shared" si="3282"/>
        <v>0</v>
      </c>
      <c r="BB617">
        <f t="shared" si="3282"/>
        <v>0</v>
      </c>
      <c r="BC617">
        <f t="shared" si="3282"/>
        <v>0</v>
      </c>
      <c r="BD617">
        <f t="shared" si="3282"/>
        <v>0</v>
      </c>
      <c r="BE617">
        <f t="shared" si="3282"/>
        <v>0</v>
      </c>
      <c r="BF617">
        <f t="shared" si="3282"/>
        <v>0</v>
      </c>
      <c r="BG617">
        <f t="shared" si="3123"/>
        <v>0</v>
      </c>
      <c r="BH617">
        <f t="shared" ref="BH617:BI617" si="3283">IF($T617&lt;BH$18,BG617+1,IF(BH$18=$T617,1,0))</f>
        <v>0</v>
      </c>
      <c r="BI617">
        <f t="shared" si="3283"/>
        <v>0</v>
      </c>
      <c r="BJ617">
        <f t="shared" si="3125"/>
        <v>0</v>
      </c>
      <c r="BK617">
        <f t="shared" ref="BK617:BO617" si="3284">IF(BK$18&gt;$D$10,0,IF($T617&lt;BK$18,BJ617+1,IF(BK$18=$T617,1,0)))</f>
        <v>0</v>
      </c>
      <c r="BL617">
        <f t="shared" si="3284"/>
        <v>0</v>
      </c>
      <c r="BM617">
        <f t="shared" si="3284"/>
        <v>0</v>
      </c>
      <c r="BN617">
        <f t="shared" si="3284"/>
        <v>0</v>
      </c>
      <c r="BO617">
        <f t="shared" si="3284"/>
        <v>0</v>
      </c>
      <c r="BP617">
        <f t="shared" si="3127"/>
        <v>0</v>
      </c>
      <c r="BQ617">
        <f t="shared" si="3128"/>
        <v>0</v>
      </c>
      <c r="BR617">
        <f t="shared" si="3129"/>
        <v>0</v>
      </c>
      <c r="BS617">
        <f t="shared" si="3130"/>
        <v>0</v>
      </c>
      <c r="BT617">
        <f t="shared" si="3131"/>
        <v>0</v>
      </c>
      <c r="BU617">
        <f t="shared" si="3132"/>
        <v>0</v>
      </c>
      <c r="BV617">
        <f t="shared" si="3133"/>
        <v>0</v>
      </c>
      <c r="BW617">
        <f t="shared" si="3134"/>
        <v>0</v>
      </c>
      <c r="BX617">
        <f t="shared" si="3135"/>
        <v>0</v>
      </c>
      <c r="BY617">
        <f t="shared" si="3136"/>
        <v>0</v>
      </c>
      <c r="BZ617">
        <f t="shared" si="3137"/>
        <v>0</v>
      </c>
      <c r="CA617">
        <f t="shared" si="3138"/>
        <v>0</v>
      </c>
      <c r="CB617">
        <f t="shared" si="3139"/>
        <v>0</v>
      </c>
      <c r="CC617">
        <f t="shared" si="3140"/>
        <v>0</v>
      </c>
      <c r="CD617">
        <f t="shared" si="3141"/>
        <v>0</v>
      </c>
      <c r="CE617">
        <f t="shared" si="3142"/>
        <v>0</v>
      </c>
      <c r="CF617">
        <f t="shared" si="3143"/>
        <v>0</v>
      </c>
      <c r="CG617">
        <f t="shared" si="3144"/>
        <v>0</v>
      </c>
      <c r="CH617">
        <f t="shared" si="3145"/>
        <v>0</v>
      </c>
      <c r="CI617">
        <f t="shared" si="3146"/>
        <v>0</v>
      </c>
      <c r="CJ617">
        <f t="shared" si="3147"/>
        <v>0</v>
      </c>
      <c r="CK617">
        <f t="shared" si="3148"/>
        <v>0</v>
      </c>
      <c r="CL617">
        <f t="shared" si="3149"/>
        <v>0</v>
      </c>
      <c r="CM617">
        <f t="shared" si="3150"/>
        <v>0</v>
      </c>
      <c r="CN617">
        <f t="shared" si="3151"/>
        <v>0</v>
      </c>
      <c r="CO617">
        <f t="shared" si="3152"/>
        <v>0</v>
      </c>
      <c r="CP617">
        <f t="shared" si="3153"/>
        <v>0</v>
      </c>
      <c r="CQ617">
        <f t="shared" si="3154"/>
        <v>0</v>
      </c>
      <c r="CR617">
        <f t="shared" si="3155"/>
        <v>0</v>
      </c>
      <c r="CS617">
        <f t="shared" si="3156"/>
        <v>0</v>
      </c>
      <c r="CT617" t="str">
        <f t="shared" si="3157"/>
        <v/>
      </c>
      <c r="CU617" t="str">
        <f t="shared" si="3158"/>
        <v/>
      </c>
      <c r="CV617" t="str">
        <f t="shared" si="3159"/>
        <v/>
      </c>
      <c r="CW617" t="str">
        <f t="shared" si="3160"/>
        <v/>
      </c>
      <c r="CX617" t="str">
        <f t="shared" si="3161"/>
        <v/>
      </c>
      <c r="CY617" t="str">
        <f t="shared" si="3162"/>
        <v/>
      </c>
      <c r="CZ617" t="str">
        <f t="shared" si="3163"/>
        <v/>
      </c>
      <c r="DA617" t="str">
        <f t="shared" si="3164"/>
        <v/>
      </c>
      <c r="DB617" t="str">
        <f t="shared" si="3165"/>
        <v/>
      </c>
      <c r="DC617" t="str">
        <f t="shared" si="3166"/>
        <v/>
      </c>
      <c r="DD617" t="str">
        <f t="shared" si="3167"/>
        <v/>
      </c>
      <c r="DE617" t="str">
        <f t="shared" si="3168"/>
        <v/>
      </c>
      <c r="DF617" t="str">
        <f t="shared" si="3169"/>
        <v/>
      </c>
      <c r="DG617" t="str">
        <f t="shared" si="3170"/>
        <v/>
      </c>
      <c r="DH617" t="str">
        <f t="shared" si="3171"/>
        <v/>
      </c>
      <c r="DI617" t="str">
        <f t="shared" si="3172"/>
        <v/>
      </c>
      <c r="DJ617" t="str">
        <f t="shared" si="3173"/>
        <v/>
      </c>
      <c r="DK617" t="str">
        <f t="shared" si="3174"/>
        <v/>
      </c>
      <c r="DL617" t="str">
        <f t="shared" si="3175"/>
        <v/>
      </c>
      <c r="DM617" t="str">
        <f t="shared" si="3176"/>
        <v/>
      </c>
      <c r="DN617" t="str">
        <f t="shared" si="3177"/>
        <v/>
      </c>
      <c r="DO617" t="str">
        <f t="shared" si="3178"/>
        <v/>
      </c>
      <c r="DP617" t="str">
        <f t="shared" si="3179"/>
        <v/>
      </c>
      <c r="DQ617" t="str">
        <f t="shared" si="3180"/>
        <v/>
      </c>
      <c r="DR617" t="str">
        <f t="shared" si="3181"/>
        <v/>
      </c>
      <c r="DS617" t="str">
        <f t="shared" si="3182"/>
        <v/>
      </c>
      <c r="DT617" t="str">
        <f t="shared" si="3183"/>
        <v/>
      </c>
      <c r="DU617" t="str">
        <f t="shared" si="3184"/>
        <v/>
      </c>
      <c r="DV617" t="str">
        <f t="shared" si="3185"/>
        <v/>
      </c>
      <c r="DW617" t="str">
        <f t="shared" si="3186"/>
        <v/>
      </c>
      <c r="DX617" t="str">
        <f t="shared" si="3187"/>
        <v/>
      </c>
      <c r="DY617" t="str">
        <f t="shared" si="3188"/>
        <v/>
      </c>
      <c r="DZ617" t="str">
        <f t="shared" si="3189"/>
        <v/>
      </c>
      <c r="EA617" t="str">
        <f t="shared" si="3190"/>
        <v/>
      </c>
      <c r="EB617" t="str">
        <f t="shared" si="3191"/>
        <v/>
      </c>
      <c r="EC617" t="str">
        <f t="shared" si="3192"/>
        <v/>
      </c>
      <c r="ED617" t="str">
        <f t="shared" si="3193"/>
        <v/>
      </c>
      <c r="EE617" t="str">
        <f t="shared" si="3194"/>
        <v/>
      </c>
      <c r="EF617" t="str">
        <f t="shared" si="3195"/>
        <v/>
      </c>
      <c r="EG617" t="str">
        <f t="shared" si="3196"/>
        <v/>
      </c>
      <c r="EH617">
        <f t="shared" si="3197"/>
        <v>0</v>
      </c>
      <c r="EI617">
        <f t="shared" si="3198"/>
        <v>0</v>
      </c>
      <c r="EJ617">
        <f t="shared" si="3199"/>
        <v>0</v>
      </c>
      <c r="EK617" t="str">
        <f t="shared" si="3200"/>
        <v/>
      </c>
      <c r="EL617" t="str">
        <f t="shared" si="3201"/>
        <v/>
      </c>
      <c r="EM617" t="str">
        <f t="shared" si="3202"/>
        <v/>
      </c>
      <c r="EN617" s="2">
        <f t="shared" si="3203"/>
        <v>0</v>
      </c>
      <c r="EO617" s="1">
        <f t="shared" si="3204"/>
        <v>0</v>
      </c>
    </row>
    <row r="618" spans="1:145" ht="15" thickBot="1" x14ac:dyDescent="0.25">
      <c r="A618" s="14">
        <v>599</v>
      </c>
      <c r="B618" s="65" t="str">
        <f t="shared" ref="B618" si="3285">IF(AND(C618="",D618="",E618=""),"",A618)</f>
        <v/>
      </c>
      <c r="C618" s="61"/>
      <c r="D618" s="62"/>
      <c r="E618" s="61"/>
      <c r="F618" s="67" t="str">
        <f t="shared" si="3113"/>
        <v/>
      </c>
      <c r="G618" s="68" t="str">
        <f t="shared" si="3114"/>
        <v/>
      </c>
      <c r="H618" t="str">
        <f>IF(I618=1,NastaveniIPV!$I$48&amp;""&amp;$D$10,IF(I618=2,NastaveniIPV!$I$47,IF(J618=1,NastaveniIPV!$I$52,"")))</f>
        <v/>
      </c>
      <c r="I618" s="81" t="str">
        <f t="shared" si="3115"/>
        <v/>
      </c>
      <c r="J618" s="14" t="str">
        <f t="shared" si="3116"/>
        <v/>
      </c>
      <c r="O618">
        <v>599</v>
      </c>
      <c r="P618" s="1">
        <f t="shared" si="3117"/>
        <v>0</v>
      </c>
      <c r="Q618">
        <f t="shared" si="3118"/>
        <v>0</v>
      </c>
      <c r="R618" s="38" t="str">
        <f t="shared" si="3119"/>
        <v/>
      </c>
      <c r="S618" t="str">
        <f t="shared" si="3120"/>
        <v/>
      </c>
      <c r="T618" s="38" t="str">
        <f t="shared" si="3121"/>
        <v/>
      </c>
      <c r="W618">
        <f>NastaveniIPV!$D$47</f>
        <v>0.02</v>
      </c>
      <c r="X618">
        <f>NastaveniIPV!$D$48</f>
        <v>0.06</v>
      </c>
      <c r="Y618">
        <f>NastaveniIPV!$D$49</f>
        <v>0.06</v>
      </c>
      <c r="Z618">
        <f>NastaveniIPV!$D$50</f>
        <v>0.06</v>
      </c>
      <c r="AA618">
        <f>NastaveniIPV!$D$51</f>
        <v>1.7999999999999999E-2</v>
      </c>
      <c r="AB618">
        <f>NastaveniIPV!$D$52</f>
        <v>0.01</v>
      </c>
      <c r="AC618">
        <f>NastaveniIPV!$D$53</f>
        <v>0.01</v>
      </c>
      <c r="AD618">
        <f>NastaveniIPV!$D$54</f>
        <v>0.01</v>
      </c>
      <c r="AE618">
        <f>NastaveniIPV!$D$55</f>
        <v>0.01</v>
      </c>
      <c r="AF618">
        <f>NastaveniIPV!$D$56</f>
        <v>0.01</v>
      </c>
      <c r="AG618">
        <f t="shared" ref="AG618:BF618" si="3286">IF($T618=AG$18,1,IF(AG$18&lt;$T618,0,AF618+1))</f>
        <v>0</v>
      </c>
      <c r="AH618">
        <f t="shared" si="3286"/>
        <v>0</v>
      </c>
      <c r="AI618">
        <f t="shared" si="3286"/>
        <v>0</v>
      </c>
      <c r="AJ618">
        <f t="shared" si="3286"/>
        <v>0</v>
      </c>
      <c r="AK618">
        <f t="shared" si="3286"/>
        <v>0</v>
      </c>
      <c r="AL618">
        <f t="shared" si="3286"/>
        <v>0</v>
      </c>
      <c r="AM618">
        <f t="shared" si="3286"/>
        <v>0</v>
      </c>
      <c r="AN618">
        <f t="shared" si="3286"/>
        <v>0</v>
      </c>
      <c r="AO618">
        <f t="shared" si="3286"/>
        <v>0</v>
      </c>
      <c r="AP618">
        <f t="shared" si="3286"/>
        <v>0</v>
      </c>
      <c r="AQ618">
        <f t="shared" si="3286"/>
        <v>0</v>
      </c>
      <c r="AR618">
        <f t="shared" si="3286"/>
        <v>0</v>
      </c>
      <c r="AS618">
        <f t="shared" si="3286"/>
        <v>0</v>
      </c>
      <c r="AT618">
        <f t="shared" si="3286"/>
        <v>0</v>
      </c>
      <c r="AU618">
        <f t="shared" si="3286"/>
        <v>0</v>
      </c>
      <c r="AV618">
        <f t="shared" si="3286"/>
        <v>0</v>
      </c>
      <c r="AW618">
        <f t="shared" si="3286"/>
        <v>0</v>
      </c>
      <c r="AX618">
        <f t="shared" si="3286"/>
        <v>0</v>
      </c>
      <c r="AY618">
        <f t="shared" si="3286"/>
        <v>0</v>
      </c>
      <c r="AZ618">
        <f t="shared" si="3286"/>
        <v>0</v>
      </c>
      <c r="BA618">
        <f t="shared" si="3286"/>
        <v>0</v>
      </c>
      <c r="BB618">
        <f t="shared" si="3286"/>
        <v>0</v>
      </c>
      <c r="BC618">
        <f t="shared" si="3286"/>
        <v>0</v>
      </c>
      <c r="BD618">
        <f t="shared" si="3286"/>
        <v>0</v>
      </c>
      <c r="BE618">
        <f t="shared" si="3286"/>
        <v>0</v>
      </c>
      <c r="BF618">
        <f t="shared" si="3286"/>
        <v>0</v>
      </c>
      <c r="BG618">
        <f t="shared" si="3123"/>
        <v>0</v>
      </c>
      <c r="BH618">
        <f t="shared" ref="BH618:BI618" si="3287">IF($T618&lt;BH$18,BG618+1,IF(BH$18=$T618,1,0))</f>
        <v>0</v>
      </c>
      <c r="BI618">
        <f t="shared" si="3287"/>
        <v>0</v>
      </c>
      <c r="BJ618">
        <f t="shared" si="3125"/>
        <v>0</v>
      </c>
      <c r="BK618">
        <f t="shared" ref="BK618:BO618" si="3288">IF(BK$18&gt;$D$10,0,IF($T618&lt;BK$18,BJ618+1,IF(BK$18=$T618,1,0)))</f>
        <v>0</v>
      </c>
      <c r="BL618">
        <f t="shared" si="3288"/>
        <v>0</v>
      </c>
      <c r="BM618">
        <f t="shared" si="3288"/>
        <v>0</v>
      </c>
      <c r="BN618">
        <f t="shared" si="3288"/>
        <v>0</v>
      </c>
      <c r="BO618">
        <f t="shared" si="3288"/>
        <v>0</v>
      </c>
      <c r="BP618">
        <f t="shared" si="3127"/>
        <v>0</v>
      </c>
      <c r="BQ618">
        <f t="shared" si="3128"/>
        <v>0</v>
      </c>
      <c r="BR618">
        <f t="shared" si="3129"/>
        <v>0</v>
      </c>
      <c r="BS618">
        <f t="shared" si="3130"/>
        <v>0</v>
      </c>
      <c r="BT618">
        <f t="shared" si="3131"/>
        <v>0</v>
      </c>
      <c r="BU618">
        <f t="shared" si="3132"/>
        <v>0</v>
      </c>
      <c r="BV618">
        <f t="shared" si="3133"/>
        <v>0</v>
      </c>
      <c r="BW618">
        <f t="shared" si="3134"/>
        <v>0</v>
      </c>
      <c r="BX618">
        <f t="shared" si="3135"/>
        <v>0</v>
      </c>
      <c r="BY618">
        <f t="shared" si="3136"/>
        <v>0</v>
      </c>
      <c r="BZ618">
        <f t="shared" si="3137"/>
        <v>0</v>
      </c>
      <c r="CA618">
        <f t="shared" si="3138"/>
        <v>0</v>
      </c>
      <c r="CB618">
        <f t="shared" si="3139"/>
        <v>0</v>
      </c>
      <c r="CC618">
        <f t="shared" si="3140"/>
        <v>0</v>
      </c>
      <c r="CD618">
        <f t="shared" si="3141"/>
        <v>0</v>
      </c>
      <c r="CE618">
        <f t="shared" si="3142"/>
        <v>0</v>
      </c>
      <c r="CF618">
        <f t="shared" si="3143"/>
        <v>0</v>
      </c>
      <c r="CG618">
        <f t="shared" si="3144"/>
        <v>0</v>
      </c>
      <c r="CH618">
        <f t="shared" si="3145"/>
        <v>0</v>
      </c>
      <c r="CI618">
        <f t="shared" si="3146"/>
        <v>0</v>
      </c>
      <c r="CJ618">
        <f t="shared" si="3147"/>
        <v>0</v>
      </c>
      <c r="CK618">
        <f t="shared" si="3148"/>
        <v>0</v>
      </c>
      <c r="CL618">
        <f t="shared" si="3149"/>
        <v>0</v>
      </c>
      <c r="CM618">
        <f t="shared" si="3150"/>
        <v>0</v>
      </c>
      <c r="CN618">
        <f t="shared" si="3151"/>
        <v>0</v>
      </c>
      <c r="CO618">
        <f t="shared" si="3152"/>
        <v>0</v>
      </c>
      <c r="CP618">
        <f t="shared" si="3153"/>
        <v>0</v>
      </c>
      <c r="CQ618">
        <f t="shared" si="3154"/>
        <v>0</v>
      </c>
      <c r="CR618">
        <f t="shared" si="3155"/>
        <v>0</v>
      </c>
      <c r="CS618">
        <f t="shared" si="3156"/>
        <v>0</v>
      </c>
      <c r="CT618" t="str">
        <f t="shared" si="3157"/>
        <v/>
      </c>
      <c r="CU618" t="str">
        <f t="shared" si="3158"/>
        <v/>
      </c>
      <c r="CV618" t="str">
        <f t="shared" si="3159"/>
        <v/>
      </c>
      <c r="CW618" t="str">
        <f t="shared" si="3160"/>
        <v/>
      </c>
      <c r="CX618" t="str">
        <f t="shared" si="3161"/>
        <v/>
      </c>
      <c r="CY618" t="str">
        <f t="shared" si="3162"/>
        <v/>
      </c>
      <c r="CZ618" t="str">
        <f t="shared" si="3163"/>
        <v/>
      </c>
      <c r="DA618" t="str">
        <f t="shared" si="3164"/>
        <v/>
      </c>
      <c r="DB618" t="str">
        <f t="shared" si="3165"/>
        <v/>
      </c>
      <c r="DC618" t="str">
        <f t="shared" si="3166"/>
        <v/>
      </c>
      <c r="DD618" t="str">
        <f t="shared" si="3167"/>
        <v/>
      </c>
      <c r="DE618" t="str">
        <f t="shared" si="3168"/>
        <v/>
      </c>
      <c r="DF618" t="str">
        <f t="shared" si="3169"/>
        <v/>
      </c>
      <c r="DG618" t="str">
        <f t="shared" si="3170"/>
        <v/>
      </c>
      <c r="DH618" t="str">
        <f t="shared" si="3171"/>
        <v/>
      </c>
      <c r="DI618" t="str">
        <f t="shared" si="3172"/>
        <v/>
      </c>
      <c r="DJ618" t="str">
        <f t="shared" si="3173"/>
        <v/>
      </c>
      <c r="DK618" t="str">
        <f t="shared" si="3174"/>
        <v/>
      </c>
      <c r="DL618" t="str">
        <f t="shared" si="3175"/>
        <v/>
      </c>
      <c r="DM618" t="str">
        <f t="shared" si="3176"/>
        <v/>
      </c>
      <c r="DN618" t="str">
        <f t="shared" si="3177"/>
        <v/>
      </c>
      <c r="DO618" t="str">
        <f t="shared" si="3178"/>
        <v/>
      </c>
      <c r="DP618" t="str">
        <f t="shared" si="3179"/>
        <v/>
      </c>
      <c r="DQ618" t="str">
        <f t="shared" si="3180"/>
        <v/>
      </c>
      <c r="DR618" t="str">
        <f t="shared" si="3181"/>
        <v/>
      </c>
      <c r="DS618" t="str">
        <f t="shared" si="3182"/>
        <v/>
      </c>
      <c r="DT618" t="str">
        <f t="shared" si="3183"/>
        <v/>
      </c>
      <c r="DU618" t="str">
        <f t="shared" si="3184"/>
        <v/>
      </c>
      <c r="DV618" t="str">
        <f t="shared" si="3185"/>
        <v/>
      </c>
      <c r="DW618" t="str">
        <f t="shared" si="3186"/>
        <v/>
      </c>
      <c r="DX618" t="str">
        <f t="shared" si="3187"/>
        <v/>
      </c>
      <c r="DY618" t="str">
        <f t="shared" si="3188"/>
        <v/>
      </c>
      <c r="DZ618" t="str">
        <f t="shared" si="3189"/>
        <v/>
      </c>
      <c r="EA618" t="str">
        <f t="shared" si="3190"/>
        <v/>
      </c>
      <c r="EB618" t="str">
        <f t="shared" si="3191"/>
        <v/>
      </c>
      <c r="EC618" t="str">
        <f t="shared" si="3192"/>
        <v/>
      </c>
      <c r="ED618" t="str">
        <f t="shared" si="3193"/>
        <v/>
      </c>
      <c r="EE618" t="str">
        <f t="shared" si="3194"/>
        <v/>
      </c>
      <c r="EF618" t="str">
        <f t="shared" si="3195"/>
        <v/>
      </c>
      <c r="EG618" t="str">
        <f t="shared" si="3196"/>
        <v/>
      </c>
      <c r="EH618">
        <f t="shared" si="3197"/>
        <v>0</v>
      </c>
      <c r="EI618">
        <f t="shared" si="3198"/>
        <v>0</v>
      </c>
      <c r="EJ618">
        <f t="shared" si="3199"/>
        <v>0</v>
      </c>
      <c r="EK618" t="str">
        <f t="shared" si="3200"/>
        <v/>
      </c>
      <c r="EL618" t="str">
        <f t="shared" si="3201"/>
        <v/>
      </c>
      <c r="EM618" t="str">
        <f t="shared" si="3202"/>
        <v/>
      </c>
      <c r="EN618" s="2">
        <f t="shared" si="3203"/>
        <v>0</v>
      </c>
      <c r="EO618" s="1">
        <f t="shared" si="3204"/>
        <v>0</v>
      </c>
    </row>
    <row r="619" spans="1:145" ht="15" thickBot="1" x14ac:dyDescent="0.25">
      <c r="A619" s="14">
        <v>600</v>
      </c>
      <c r="B619" s="65" t="str">
        <f t="shared" ref="B619" si="3289">IF(AND(C619="",D619="",E619),"",A619)</f>
        <v/>
      </c>
      <c r="C619" s="63"/>
      <c r="D619" s="63"/>
      <c r="E619" s="64"/>
      <c r="F619" s="67" t="str">
        <f t="shared" si="3113"/>
        <v/>
      </c>
      <c r="G619" s="68" t="str">
        <f t="shared" si="3114"/>
        <v/>
      </c>
      <c r="H619" t="str">
        <f>IF(I619=1,NastaveniIPV!$I$48&amp;""&amp;$D$10,IF(I619=2,NastaveniIPV!$I$47,IF(J619=1,NastaveniIPV!$I$52,"")))</f>
        <v/>
      </c>
      <c r="I619" s="81" t="str">
        <f t="shared" si="3115"/>
        <v/>
      </c>
      <c r="J619" s="14" t="str">
        <f t="shared" si="3116"/>
        <v/>
      </c>
      <c r="O619">
        <v>600</v>
      </c>
      <c r="P619" s="1">
        <f t="shared" si="3117"/>
        <v>0</v>
      </c>
      <c r="Q619">
        <f t="shared" si="3118"/>
        <v>0</v>
      </c>
      <c r="R619" s="38" t="str">
        <f t="shared" si="3119"/>
        <v/>
      </c>
      <c r="S619" t="str">
        <f t="shared" si="3120"/>
        <v/>
      </c>
      <c r="T619" s="38" t="str">
        <f t="shared" si="3121"/>
        <v/>
      </c>
      <c r="W619">
        <f>NastaveniIPV!$D$47</f>
        <v>0.02</v>
      </c>
      <c r="X619">
        <f>NastaveniIPV!$D$48</f>
        <v>0.06</v>
      </c>
      <c r="Y619">
        <f>NastaveniIPV!$D$49</f>
        <v>0.06</v>
      </c>
      <c r="Z619">
        <f>NastaveniIPV!$D$50</f>
        <v>0.06</v>
      </c>
      <c r="AA619">
        <f>NastaveniIPV!$D$51</f>
        <v>1.7999999999999999E-2</v>
      </c>
      <c r="AB619">
        <f>NastaveniIPV!$D$52</f>
        <v>0.01</v>
      </c>
      <c r="AC619">
        <f>NastaveniIPV!$D$53</f>
        <v>0.01</v>
      </c>
      <c r="AD619">
        <f>NastaveniIPV!$D$54</f>
        <v>0.01</v>
      </c>
      <c r="AE619">
        <f>NastaveniIPV!$D$55</f>
        <v>0.01</v>
      </c>
      <c r="AF619">
        <f>NastaveniIPV!$D$56</f>
        <v>0.01</v>
      </c>
      <c r="AG619">
        <f t="shared" ref="AG619:BF619" si="3290">IF($T619=AG$18,1,IF(AG$18&lt;$T619,0,AF619+1))</f>
        <v>0</v>
      </c>
      <c r="AH619">
        <f t="shared" si="3290"/>
        <v>0</v>
      </c>
      <c r="AI619">
        <f t="shared" si="3290"/>
        <v>0</v>
      </c>
      <c r="AJ619">
        <f t="shared" si="3290"/>
        <v>0</v>
      </c>
      <c r="AK619">
        <f t="shared" si="3290"/>
        <v>0</v>
      </c>
      <c r="AL619">
        <f t="shared" si="3290"/>
        <v>0</v>
      </c>
      <c r="AM619">
        <f t="shared" si="3290"/>
        <v>0</v>
      </c>
      <c r="AN619">
        <f t="shared" si="3290"/>
        <v>0</v>
      </c>
      <c r="AO619">
        <f t="shared" si="3290"/>
        <v>0</v>
      </c>
      <c r="AP619">
        <f t="shared" si="3290"/>
        <v>0</v>
      </c>
      <c r="AQ619">
        <f t="shared" si="3290"/>
        <v>0</v>
      </c>
      <c r="AR619">
        <f t="shared" si="3290"/>
        <v>0</v>
      </c>
      <c r="AS619">
        <f t="shared" si="3290"/>
        <v>0</v>
      </c>
      <c r="AT619">
        <f t="shared" si="3290"/>
        <v>0</v>
      </c>
      <c r="AU619">
        <f t="shared" si="3290"/>
        <v>0</v>
      </c>
      <c r="AV619">
        <f t="shared" si="3290"/>
        <v>0</v>
      </c>
      <c r="AW619">
        <f t="shared" si="3290"/>
        <v>0</v>
      </c>
      <c r="AX619">
        <f t="shared" si="3290"/>
        <v>0</v>
      </c>
      <c r="AY619">
        <f t="shared" si="3290"/>
        <v>0</v>
      </c>
      <c r="AZ619">
        <f t="shared" si="3290"/>
        <v>0</v>
      </c>
      <c r="BA619">
        <f t="shared" si="3290"/>
        <v>0</v>
      </c>
      <c r="BB619">
        <f t="shared" si="3290"/>
        <v>0</v>
      </c>
      <c r="BC619">
        <f t="shared" si="3290"/>
        <v>0</v>
      </c>
      <c r="BD619">
        <f t="shared" si="3290"/>
        <v>0</v>
      </c>
      <c r="BE619">
        <f t="shared" si="3290"/>
        <v>0</v>
      </c>
      <c r="BF619">
        <f t="shared" si="3290"/>
        <v>0</v>
      </c>
      <c r="BG619">
        <f t="shared" si="3123"/>
        <v>0</v>
      </c>
      <c r="BH619">
        <f t="shared" ref="BH619:BI619" si="3291">IF($T619&lt;BH$18,BG619+1,IF(BH$18=$T619,1,0))</f>
        <v>0</v>
      </c>
      <c r="BI619">
        <f t="shared" si="3291"/>
        <v>0</v>
      </c>
      <c r="BJ619">
        <f t="shared" si="3125"/>
        <v>0</v>
      </c>
      <c r="BK619">
        <f t="shared" ref="BK619:BO619" si="3292">IF(BK$18&gt;$D$10,0,IF($T619&lt;BK$18,BJ619+1,IF(BK$18=$T619,1,0)))</f>
        <v>0</v>
      </c>
      <c r="BL619">
        <f t="shared" si="3292"/>
        <v>0</v>
      </c>
      <c r="BM619">
        <f t="shared" si="3292"/>
        <v>0</v>
      </c>
      <c r="BN619">
        <f t="shared" si="3292"/>
        <v>0</v>
      </c>
      <c r="BO619">
        <f t="shared" si="3292"/>
        <v>0</v>
      </c>
      <c r="BP619">
        <f t="shared" si="3127"/>
        <v>0</v>
      </c>
      <c r="BQ619">
        <f t="shared" si="3128"/>
        <v>0</v>
      </c>
      <c r="BR619">
        <f t="shared" si="3129"/>
        <v>0</v>
      </c>
      <c r="BS619">
        <f t="shared" si="3130"/>
        <v>0</v>
      </c>
      <c r="BT619">
        <f t="shared" si="3131"/>
        <v>0</v>
      </c>
      <c r="BU619">
        <f t="shared" si="3132"/>
        <v>0</v>
      </c>
      <c r="BV619">
        <f t="shared" si="3133"/>
        <v>0</v>
      </c>
      <c r="BW619">
        <f t="shared" si="3134"/>
        <v>0</v>
      </c>
      <c r="BX619">
        <f t="shared" si="3135"/>
        <v>0</v>
      </c>
      <c r="BY619">
        <f t="shared" si="3136"/>
        <v>0</v>
      </c>
      <c r="BZ619">
        <f t="shared" si="3137"/>
        <v>0</v>
      </c>
      <c r="CA619">
        <f t="shared" si="3138"/>
        <v>0</v>
      </c>
      <c r="CB619">
        <f t="shared" si="3139"/>
        <v>0</v>
      </c>
      <c r="CC619">
        <f t="shared" si="3140"/>
        <v>0</v>
      </c>
      <c r="CD619">
        <f t="shared" si="3141"/>
        <v>0</v>
      </c>
      <c r="CE619">
        <f t="shared" si="3142"/>
        <v>0</v>
      </c>
      <c r="CF619">
        <f t="shared" si="3143"/>
        <v>0</v>
      </c>
      <c r="CG619">
        <f t="shared" si="3144"/>
        <v>0</v>
      </c>
      <c r="CH619">
        <f t="shared" si="3145"/>
        <v>0</v>
      </c>
      <c r="CI619">
        <f t="shared" si="3146"/>
        <v>0</v>
      </c>
      <c r="CJ619">
        <f t="shared" si="3147"/>
        <v>0</v>
      </c>
      <c r="CK619">
        <f t="shared" si="3148"/>
        <v>0</v>
      </c>
      <c r="CL619">
        <f t="shared" si="3149"/>
        <v>0</v>
      </c>
      <c r="CM619">
        <f t="shared" si="3150"/>
        <v>0</v>
      </c>
      <c r="CN619">
        <f t="shared" si="3151"/>
        <v>0</v>
      </c>
      <c r="CO619">
        <f t="shared" si="3152"/>
        <v>0</v>
      </c>
      <c r="CP619">
        <f t="shared" si="3153"/>
        <v>0</v>
      </c>
      <c r="CQ619">
        <f t="shared" si="3154"/>
        <v>0</v>
      </c>
      <c r="CR619">
        <f t="shared" si="3155"/>
        <v>0</v>
      </c>
      <c r="CS619">
        <f t="shared" si="3156"/>
        <v>0</v>
      </c>
      <c r="CT619" t="str">
        <f t="shared" si="3157"/>
        <v/>
      </c>
      <c r="CU619" t="str">
        <f t="shared" si="3158"/>
        <v/>
      </c>
      <c r="CV619" t="str">
        <f t="shared" si="3159"/>
        <v/>
      </c>
      <c r="CW619" t="str">
        <f t="shared" si="3160"/>
        <v/>
      </c>
      <c r="CX619" t="str">
        <f t="shared" si="3161"/>
        <v/>
      </c>
      <c r="CY619" t="str">
        <f t="shared" si="3162"/>
        <v/>
      </c>
      <c r="CZ619" t="str">
        <f t="shared" si="3163"/>
        <v/>
      </c>
      <c r="DA619" t="str">
        <f t="shared" si="3164"/>
        <v/>
      </c>
      <c r="DB619" t="str">
        <f t="shared" si="3165"/>
        <v/>
      </c>
      <c r="DC619" t="str">
        <f t="shared" si="3166"/>
        <v/>
      </c>
      <c r="DD619" t="str">
        <f t="shared" si="3167"/>
        <v/>
      </c>
      <c r="DE619" t="str">
        <f t="shared" si="3168"/>
        <v/>
      </c>
      <c r="DF619" t="str">
        <f t="shared" si="3169"/>
        <v/>
      </c>
      <c r="DG619" t="str">
        <f t="shared" si="3170"/>
        <v/>
      </c>
      <c r="DH619" t="str">
        <f t="shared" si="3171"/>
        <v/>
      </c>
      <c r="DI619" t="str">
        <f t="shared" si="3172"/>
        <v/>
      </c>
      <c r="DJ619" t="str">
        <f t="shared" si="3173"/>
        <v/>
      </c>
      <c r="DK619" t="str">
        <f t="shared" si="3174"/>
        <v/>
      </c>
      <c r="DL619" t="str">
        <f t="shared" si="3175"/>
        <v/>
      </c>
      <c r="DM619" t="str">
        <f t="shared" si="3176"/>
        <v/>
      </c>
      <c r="DN619" t="str">
        <f t="shared" si="3177"/>
        <v/>
      </c>
      <c r="DO619" t="str">
        <f t="shared" si="3178"/>
        <v/>
      </c>
      <c r="DP619" t="str">
        <f t="shared" si="3179"/>
        <v/>
      </c>
      <c r="DQ619" t="str">
        <f t="shared" si="3180"/>
        <v/>
      </c>
      <c r="DR619" t="str">
        <f t="shared" si="3181"/>
        <v/>
      </c>
      <c r="DS619" t="str">
        <f t="shared" si="3182"/>
        <v/>
      </c>
      <c r="DT619" t="str">
        <f t="shared" si="3183"/>
        <v/>
      </c>
      <c r="DU619" t="str">
        <f t="shared" si="3184"/>
        <v/>
      </c>
      <c r="DV619" t="str">
        <f t="shared" si="3185"/>
        <v/>
      </c>
      <c r="DW619" t="str">
        <f t="shared" si="3186"/>
        <v/>
      </c>
      <c r="DX619" t="str">
        <f t="shared" si="3187"/>
        <v/>
      </c>
      <c r="DY619" t="str">
        <f t="shared" si="3188"/>
        <v/>
      </c>
      <c r="DZ619" t="str">
        <f t="shared" si="3189"/>
        <v/>
      </c>
      <c r="EA619" t="str">
        <f t="shared" si="3190"/>
        <v/>
      </c>
      <c r="EB619" t="str">
        <f t="shared" si="3191"/>
        <v/>
      </c>
      <c r="EC619" t="str">
        <f t="shared" si="3192"/>
        <v/>
      </c>
      <c r="ED619" t="str">
        <f t="shared" si="3193"/>
        <v/>
      </c>
      <c r="EE619" t="str">
        <f t="shared" si="3194"/>
        <v/>
      </c>
      <c r="EF619" t="str">
        <f t="shared" si="3195"/>
        <v/>
      </c>
      <c r="EG619" t="str">
        <f t="shared" si="3196"/>
        <v/>
      </c>
      <c r="EH619">
        <f t="shared" si="3197"/>
        <v>0</v>
      </c>
      <c r="EI619">
        <f t="shared" si="3198"/>
        <v>0</v>
      </c>
      <c r="EJ619">
        <f t="shared" si="3199"/>
        <v>0</v>
      </c>
      <c r="EK619" t="str">
        <f t="shared" si="3200"/>
        <v/>
      </c>
      <c r="EL619" t="str">
        <f t="shared" si="3201"/>
        <v/>
      </c>
      <c r="EM619" t="str">
        <f t="shared" si="3202"/>
        <v/>
      </c>
      <c r="EN619" s="2">
        <f t="shared" si="3203"/>
        <v>0</v>
      </c>
      <c r="EO619" s="1">
        <f t="shared" si="3204"/>
        <v>0</v>
      </c>
    </row>
    <row r="620" spans="1:145" ht="15" thickBot="1" x14ac:dyDescent="0.25">
      <c r="A620" s="14">
        <v>601</v>
      </c>
      <c r="B620" s="65" t="str">
        <f t="shared" ref="B620" si="3293">IF(AND(C620="",D620="",E620=""),"",A620)</f>
        <v/>
      </c>
      <c r="C620" s="61"/>
      <c r="D620" s="62"/>
      <c r="E620" s="61"/>
      <c r="F620" s="67" t="str">
        <f t="shared" si="3113"/>
        <v/>
      </c>
      <c r="G620" s="68" t="str">
        <f t="shared" si="3114"/>
        <v/>
      </c>
      <c r="H620" t="str">
        <f>IF(I620=1,NastaveniIPV!$I$48&amp;""&amp;$D$10,IF(I620=2,NastaveniIPV!$I$47,IF(J620=1,NastaveniIPV!$I$52,"")))</f>
        <v/>
      </c>
      <c r="I620" s="81" t="str">
        <f t="shared" si="3115"/>
        <v/>
      </c>
      <c r="J620" s="14" t="str">
        <f t="shared" si="3116"/>
        <v/>
      </c>
      <c r="O620">
        <v>601</v>
      </c>
      <c r="P620" s="1">
        <f t="shared" si="3117"/>
        <v>0</v>
      </c>
      <c r="Q620">
        <f t="shared" si="3118"/>
        <v>0</v>
      </c>
      <c r="R620" s="38" t="str">
        <f t="shared" si="3119"/>
        <v/>
      </c>
      <c r="S620" t="str">
        <f t="shared" si="3120"/>
        <v/>
      </c>
      <c r="T620" s="38" t="str">
        <f t="shared" si="3121"/>
        <v/>
      </c>
      <c r="W620">
        <f>NastaveniIPV!$D$47</f>
        <v>0.02</v>
      </c>
      <c r="X620">
        <f>NastaveniIPV!$D$48</f>
        <v>0.06</v>
      </c>
      <c r="Y620">
        <f>NastaveniIPV!$D$49</f>
        <v>0.06</v>
      </c>
      <c r="Z620">
        <f>NastaveniIPV!$D$50</f>
        <v>0.06</v>
      </c>
      <c r="AA620">
        <f>NastaveniIPV!$D$51</f>
        <v>1.7999999999999999E-2</v>
      </c>
      <c r="AB620">
        <f>NastaveniIPV!$D$52</f>
        <v>0.01</v>
      </c>
      <c r="AC620">
        <f>NastaveniIPV!$D$53</f>
        <v>0.01</v>
      </c>
      <c r="AD620">
        <f>NastaveniIPV!$D$54</f>
        <v>0.01</v>
      </c>
      <c r="AE620">
        <f>NastaveniIPV!$D$55</f>
        <v>0.01</v>
      </c>
      <c r="AF620">
        <f>NastaveniIPV!$D$56</f>
        <v>0.01</v>
      </c>
      <c r="AG620">
        <f t="shared" ref="AG620:BF620" si="3294">IF($T620=AG$18,1,IF(AG$18&lt;$T620,0,AF620+1))</f>
        <v>0</v>
      </c>
      <c r="AH620">
        <f t="shared" si="3294"/>
        <v>0</v>
      </c>
      <c r="AI620">
        <f t="shared" si="3294"/>
        <v>0</v>
      </c>
      <c r="AJ620">
        <f t="shared" si="3294"/>
        <v>0</v>
      </c>
      <c r="AK620">
        <f t="shared" si="3294"/>
        <v>0</v>
      </c>
      <c r="AL620">
        <f t="shared" si="3294"/>
        <v>0</v>
      </c>
      <c r="AM620">
        <f t="shared" si="3294"/>
        <v>0</v>
      </c>
      <c r="AN620">
        <f t="shared" si="3294"/>
        <v>0</v>
      </c>
      <c r="AO620">
        <f t="shared" si="3294"/>
        <v>0</v>
      </c>
      <c r="AP620">
        <f t="shared" si="3294"/>
        <v>0</v>
      </c>
      <c r="AQ620">
        <f t="shared" si="3294"/>
        <v>0</v>
      </c>
      <c r="AR620">
        <f t="shared" si="3294"/>
        <v>0</v>
      </c>
      <c r="AS620">
        <f t="shared" si="3294"/>
        <v>0</v>
      </c>
      <c r="AT620">
        <f t="shared" si="3294"/>
        <v>0</v>
      </c>
      <c r="AU620">
        <f t="shared" si="3294"/>
        <v>0</v>
      </c>
      <c r="AV620">
        <f t="shared" si="3294"/>
        <v>0</v>
      </c>
      <c r="AW620">
        <f t="shared" si="3294"/>
        <v>0</v>
      </c>
      <c r="AX620">
        <f t="shared" si="3294"/>
        <v>0</v>
      </c>
      <c r="AY620">
        <f t="shared" si="3294"/>
        <v>0</v>
      </c>
      <c r="AZ620">
        <f t="shared" si="3294"/>
        <v>0</v>
      </c>
      <c r="BA620">
        <f t="shared" si="3294"/>
        <v>0</v>
      </c>
      <c r="BB620">
        <f t="shared" si="3294"/>
        <v>0</v>
      </c>
      <c r="BC620">
        <f t="shared" si="3294"/>
        <v>0</v>
      </c>
      <c r="BD620">
        <f t="shared" si="3294"/>
        <v>0</v>
      </c>
      <c r="BE620">
        <f t="shared" si="3294"/>
        <v>0</v>
      </c>
      <c r="BF620">
        <f t="shared" si="3294"/>
        <v>0</v>
      </c>
      <c r="BG620">
        <f t="shared" si="3123"/>
        <v>0</v>
      </c>
      <c r="BH620">
        <f t="shared" ref="BH620:BI620" si="3295">IF($T620&lt;BH$18,BG620+1,IF(BH$18=$T620,1,0))</f>
        <v>0</v>
      </c>
      <c r="BI620">
        <f t="shared" si="3295"/>
        <v>0</v>
      </c>
      <c r="BJ620">
        <f t="shared" si="3125"/>
        <v>0</v>
      </c>
      <c r="BK620">
        <f t="shared" ref="BK620:BO620" si="3296">IF(BK$18&gt;$D$10,0,IF($T620&lt;BK$18,BJ620+1,IF(BK$18=$T620,1,0)))</f>
        <v>0</v>
      </c>
      <c r="BL620">
        <f t="shared" si="3296"/>
        <v>0</v>
      </c>
      <c r="BM620">
        <f t="shared" si="3296"/>
        <v>0</v>
      </c>
      <c r="BN620">
        <f t="shared" si="3296"/>
        <v>0</v>
      </c>
      <c r="BO620">
        <f t="shared" si="3296"/>
        <v>0</v>
      </c>
      <c r="BP620">
        <f t="shared" si="3127"/>
        <v>0</v>
      </c>
      <c r="BQ620">
        <f t="shared" si="3128"/>
        <v>0</v>
      </c>
      <c r="BR620">
        <f t="shared" si="3129"/>
        <v>0</v>
      </c>
      <c r="BS620">
        <f t="shared" si="3130"/>
        <v>0</v>
      </c>
      <c r="BT620">
        <f t="shared" si="3131"/>
        <v>0</v>
      </c>
      <c r="BU620">
        <f t="shared" si="3132"/>
        <v>0</v>
      </c>
      <c r="BV620">
        <f t="shared" si="3133"/>
        <v>0</v>
      </c>
      <c r="BW620">
        <f t="shared" si="3134"/>
        <v>0</v>
      </c>
      <c r="BX620">
        <f t="shared" si="3135"/>
        <v>0</v>
      </c>
      <c r="BY620">
        <f t="shared" si="3136"/>
        <v>0</v>
      </c>
      <c r="BZ620">
        <f t="shared" si="3137"/>
        <v>0</v>
      </c>
      <c r="CA620">
        <f t="shared" si="3138"/>
        <v>0</v>
      </c>
      <c r="CB620">
        <f t="shared" si="3139"/>
        <v>0</v>
      </c>
      <c r="CC620">
        <f t="shared" si="3140"/>
        <v>0</v>
      </c>
      <c r="CD620">
        <f t="shared" si="3141"/>
        <v>0</v>
      </c>
      <c r="CE620">
        <f t="shared" si="3142"/>
        <v>0</v>
      </c>
      <c r="CF620">
        <f t="shared" si="3143"/>
        <v>0</v>
      </c>
      <c r="CG620">
        <f t="shared" si="3144"/>
        <v>0</v>
      </c>
      <c r="CH620">
        <f t="shared" si="3145"/>
        <v>0</v>
      </c>
      <c r="CI620">
        <f t="shared" si="3146"/>
        <v>0</v>
      </c>
      <c r="CJ620">
        <f t="shared" si="3147"/>
        <v>0</v>
      </c>
      <c r="CK620">
        <f t="shared" si="3148"/>
        <v>0</v>
      </c>
      <c r="CL620">
        <f t="shared" si="3149"/>
        <v>0</v>
      </c>
      <c r="CM620">
        <f t="shared" si="3150"/>
        <v>0</v>
      </c>
      <c r="CN620">
        <f t="shared" si="3151"/>
        <v>0</v>
      </c>
      <c r="CO620">
        <f t="shared" si="3152"/>
        <v>0</v>
      </c>
      <c r="CP620">
        <f t="shared" si="3153"/>
        <v>0</v>
      </c>
      <c r="CQ620">
        <f t="shared" si="3154"/>
        <v>0</v>
      </c>
      <c r="CR620">
        <f t="shared" si="3155"/>
        <v>0</v>
      </c>
      <c r="CS620">
        <f t="shared" si="3156"/>
        <v>0</v>
      </c>
      <c r="CT620" t="str">
        <f t="shared" si="3157"/>
        <v/>
      </c>
      <c r="CU620" t="str">
        <f t="shared" si="3158"/>
        <v/>
      </c>
      <c r="CV620" t="str">
        <f t="shared" si="3159"/>
        <v/>
      </c>
      <c r="CW620" t="str">
        <f t="shared" si="3160"/>
        <v/>
      </c>
      <c r="CX620" t="str">
        <f t="shared" si="3161"/>
        <v/>
      </c>
      <c r="CY620" t="str">
        <f t="shared" si="3162"/>
        <v/>
      </c>
      <c r="CZ620" t="str">
        <f t="shared" si="3163"/>
        <v/>
      </c>
      <c r="DA620" t="str">
        <f t="shared" si="3164"/>
        <v/>
      </c>
      <c r="DB620" t="str">
        <f t="shared" si="3165"/>
        <v/>
      </c>
      <c r="DC620" t="str">
        <f t="shared" si="3166"/>
        <v/>
      </c>
      <c r="DD620" t="str">
        <f t="shared" si="3167"/>
        <v/>
      </c>
      <c r="DE620" t="str">
        <f t="shared" si="3168"/>
        <v/>
      </c>
      <c r="DF620" t="str">
        <f t="shared" si="3169"/>
        <v/>
      </c>
      <c r="DG620" t="str">
        <f t="shared" si="3170"/>
        <v/>
      </c>
      <c r="DH620" t="str">
        <f t="shared" si="3171"/>
        <v/>
      </c>
      <c r="DI620" t="str">
        <f t="shared" si="3172"/>
        <v/>
      </c>
      <c r="DJ620" t="str">
        <f t="shared" si="3173"/>
        <v/>
      </c>
      <c r="DK620" t="str">
        <f t="shared" si="3174"/>
        <v/>
      </c>
      <c r="DL620" t="str">
        <f t="shared" si="3175"/>
        <v/>
      </c>
      <c r="DM620" t="str">
        <f t="shared" si="3176"/>
        <v/>
      </c>
      <c r="DN620" t="str">
        <f t="shared" si="3177"/>
        <v/>
      </c>
      <c r="DO620" t="str">
        <f t="shared" si="3178"/>
        <v/>
      </c>
      <c r="DP620" t="str">
        <f t="shared" si="3179"/>
        <v/>
      </c>
      <c r="DQ620" t="str">
        <f t="shared" si="3180"/>
        <v/>
      </c>
      <c r="DR620" t="str">
        <f t="shared" si="3181"/>
        <v/>
      </c>
      <c r="DS620" t="str">
        <f t="shared" si="3182"/>
        <v/>
      </c>
      <c r="DT620" t="str">
        <f t="shared" si="3183"/>
        <v/>
      </c>
      <c r="DU620" t="str">
        <f t="shared" si="3184"/>
        <v/>
      </c>
      <c r="DV620" t="str">
        <f t="shared" si="3185"/>
        <v/>
      </c>
      <c r="DW620" t="str">
        <f t="shared" si="3186"/>
        <v/>
      </c>
      <c r="DX620" t="str">
        <f t="shared" si="3187"/>
        <v/>
      </c>
      <c r="DY620" t="str">
        <f t="shared" si="3188"/>
        <v/>
      </c>
      <c r="DZ620" t="str">
        <f t="shared" si="3189"/>
        <v/>
      </c>
      <c r="EA620" t="str">
        <f t="shared" si="3190"/>
        <v/>
      </c>
      <c r="EB620" t="str">
        <f t="shared" si="3191"/>
        <v/>
      </c>
      <c r="EC620" t="str">
        <f t="shared" si="3192"/>
        <v/>
      </c>
      <c r="ED620" t="str">
        <f t="shared" si="3193"/>
        <v/>
      </c>
      <c r="EE620" t="str">
        <f t="shared" si="3194"/>
        <v/>
      </c>
      <c r="EF620" t="str">
        <f t="shared" si="3195"/>
        <v/>
      </c>
      <c r="EG620" t="str">
        <f t="shared" si="3196"/>
        <v/>
      </c>
      <c r="EH620">
        <f t="shared" si="3197"/>
        <v>0</v>
      </c>
      <c r="EI620">
        <f t="shared" si="3198"/>
        <v>0</v>
      </c>
      <c r="EJ620">
        <f t="shared" si="3199"/>
        <v>0</v>
      </c>
      <c r="EK620" t="str">
        <f t="shared" si="3200"/>
        <v/>
      </c>
      <c r="EL620" t="str">
        <f t="shared" si="3201"/>
        <v/>
      </c>
      <c r="EM620" t="str">
        <f t="shared" si="3202"/>
        <v/>
      </c>
      <c r="EN620" s="2">
        <f t="shared" si="3203"/>
        <v>0</v>
      </c>
      <c r="EO620" s="1">
        <f t="shared" si="3204"/>
        <v>0</v>
      </c>
    </row>
    <row r="621" spans="1:145" ht="15" thickBot="1" x14ac:dyDescent="0.25">
      <c r="A621" s="14">
        <v>602</v>
      </c>
      <c r="B621" s="65" t="str">
        <f t="shared" ref="B621" si="3297">IF(AND(C621="",D621="",E621),"",A621)</f>
        <v/>
      </c>
      <c r="C621" s="63"/>
      <c r="D621" s="63"/>
      <c r="E621" s="64"/>
      <c r="F621" s="67" t="str">
        <f t="shared" si="3113"/>
        <v/>
      </c>
      <c r="G621" s="68" t="str">
        <f t="shared" si="3114"/>
        <v/>
      </c>
      <c r="H621" t="str">
        <f>IF(I621=1,NastaveniIPV!$I$48&amp;""&amp;$D$10,IF(I621=2,NastaveniIPV!$I$47,IF(J621=1,NastaveniIPV!$I$52,"")))</f>
        <v/>
      </c>
      <c r="I621" s="81" t="str">
        <f t="shared" si="3115"/>
        <v/>
      </c>
      <c r="J621" s="14" t="str">
        <f t="shared" si="3116"/>
        <v/>
      </c>
      <c r="O621">
        <v>602</v>
      </c>
      <c r="P621" s="1">
        <f t="shared" si="3117"/>
        <v>0</v>
      </c>
      <c r="Q621">
        <f t="shared" si="3118"/>
        <v>0</v>
      </c>
      <c r="R621" s="38" t="str">
        <f t="shared" si="3119"/>
        <v/>
      </c>
      <c r="S621" t="str">
        <f t="shared" si="3120"/>
        <v/>
      </c>
      <c r="T621" s="38" t="str">
        <f t="shared" si="3121"/>
        <v/>
      </c>
      <c r="W621">
        <f>NastaveniIPV!$D$47</f>
        <v>0.02</v>
      </c>
      <c r="X621">
        <f>NastaveniIPV!$D$48</f>
        <v>0.06</v>
      </c>
      <c r="Y621">
        <f>NastaveniIPV!$D$49</f>
        <v>0.06</v>
      </c>
      <c r="Z621">
        <f>NastaveniIPV!$D$50</f>
        <v>0.06</v>
      </c>
      <c r="AA621">
        <f>NastaveniIPV!$D$51</f>
        <v>1.7999999999999999E-2</v>
      </c>
      <c r="AB621">
        <f>NastaveniIPV!$D$52</f>
        <v>0.01</v>
      </c>
      <c r="AC621">
        <f>NastaveniIPV!$D$53</f>
        <v>0.01</v>
      </c>
      <c r="AD621">
        <f>NastaveniIPV!$D$54</f>
        <v>0.01</v>
      </c>
      <c r="AE621">
        <f>NastaveniIPV!$D$55</f>
        <v>0.01</v>
      </c>
      <c r="AF621">
        <f>NastaveniIPV!$D$56</f>
        <v>0.01</v>
      </c>
      <c r="AG621">
        <f t="shared" ref="AG621:BF621" si="3298">IF($T621=AG$18,1,IF(AG$18&lt;$T621,0,AF621+1))</f>
        <v>0</v>
      </c>
      <c r="AH621">
        <f t="shared" si="3298"/>
        <v>0</v>
      </c>
      <c r="AI621">
        <f t="shared" si="3298"/>
        <v>0</v>
      </c>
      <c r="AJ621">
        <f t="shared" si="3298"/>
        <v>0</v>
      </c>
      <c r="AK621">
        <f t="shared" si="3298"/>
        <v>0</v>
      </c>
      <c r="AL621">
        <f t="shared" si="3298"/>
        <v>0</v>
      </c>
      <c r="AM621">
        <f t="shared" si="3298"/>
        <v>0</v>
      </c>
      <c r="AN621">
        <f t="shared" si="3298"/>
        <v>0</v>
      </c>
      <c r="AO621">
        <f t="shared" si="3298"/>
        <v>0</v>
      </c>
      <c r="AP621">
        <f t="shared" si="3298"/>
        <v>0</v>
      </c>
      <c r="AQ621">
        <f t="shared" si="3298"/>
        <v>0</v>
      </c>
      <c r="AR621">
        <f t="shared" si="3298"/>
        <v>0</v>
      </c>
      <c r="AS621">
        <f t="shared" si="3298"/>
        <v>0</v>
      </c>
      <c r="AT621">
        <f t="shared" si="3298"/>
        <v>0</v>
      </c>
      <c r="AU621">
        <f t="shared" si="3298"/>
        <v>0</v>
      </c>
      <c r="AV621">
        <f t="shared" si="3298"/>
        <v>0</v>
      </c>
      <c r="AW621">
        <f t="shared" si="3298"/>
        <v>0</v>
      </c>
      <c r="AX621">
        <f t="shared" si="3298"/>
        <v>0</v>
      </c>
      <c r="AY621">
        <f t="shared" si="3298"/>
        <v>0</v>
      </c>
      <c r="AZ621">
        <f t="shared" si="3298"/>
        <v>0</v>
      </c>
      <c r="BA621">
        <f t="shared" si="3298"/>
        <v>0</v>
      </c>
      <c r="BB621">
        <f t="shared" si="3298"/>
        <v>0</v>
      </c>
      <c r="BC621">
        <f t="shared" si="3298"/>
        <v>0</v>
      </c>
      <c r="BD621">
        <f t="shared" si="3298"/>
        <v>0</v>
      </c>
      <c r="BE621">
        <f t="shared" si="3298"/>
        <v>0</v>
      </c>
      <c r="BF621">
        <f t="shared" si="3298"/>
        <v>0</v>
      </c>
      <c r="BG621">
        <f t="shared" si="3123"/>
        <v>0</v>
      </c>
      <c r="BH621">
        <f t="shared" ref="BH621:BI621" si="3299">IF($T621&lt;BH$18,BG621+1,IF(BH$18=$T621,1,0))</f>
        <v>0</v>
      </c>
      <c r="BI621">
        <f t="shared" si="3299"/>
        <v>0</v>
      </c>
      <c r="BJ621">
        <f t="shared" si="3125"/>
        <v>0</v>
      </c>
      <c r="BK621">
        <f t="shared" ref="BK621:BO621" si="3300">IF(BK$18&gt;$D$10,0,IF($T621&lt;BK$18,BJ621+1,IF(BK$18=$T621,1,0)))</f>
        <v>0</v>
      </c>
      <c r="BL621">
        <f t="shared" si="3300"/>
        <v>0</v>
      </c>
      <c r="BM621">
        <f t="shared" si="3300"/>
        <v>0</v>
      </c>
      <c r="BN621">
        <f t="shared" si="3300"/>
        <v>0</v>
      </c>
      <c r="BO621">
        <f t="shared" si="3300"/>
        <v>0</v>
      </c>
      <c r="BP621">
        <f t="shared" si="3127"/>
        <v>0</v>
      </c>
      <c r="BQ621">
        <f t="shared" si="3128"/>
        <v>0</v>
      </c>
      <c r="BR621">
        <f t="shared" si="3129"/>
        <v>0</v>
      </c>
      <c r="BS621">
        <f t="shared" si="3130"/>
        <v>0</v>
      </c>
      <c r="BT621">
        <f t="shared" si="3131"/>
        <v>0</v>
      </c>
      <c r="BU621">
        <f t="shared" si="3132"/>
        <v>0</v>
      </c>
      <c r="BV621">
        <f t="shared" si="3133"/>
        <v>0</v>
      </c>
      <c r="BW621">
        <f t="shared" si="3134"/>
        <v>0</v>
      </c>
      <c r="BX621">
        <f t="shared" si="3135"/>
        <v>0</v>
      </c>
      <c r="BY621">
        <f t="shared" si="3136"/>
        <v>0</v>
      </c>
      <c r="BZ621">
        <f t="shared" si="3137"/>
        <v>0</v>
      </c>
      <c r="CA621">
        <f t="shared" si="3138"/>
        <v>0</v>
      </c>
      <c r="CB621">
        <f t="shared" si="3139"/>
        <v>0</v>
      </c>
      <c r="CC621">
        <f t="shared" si="3140"/>
        <v>0</v>
      </c>
      <c r="CD621">
        <f t="shared" si="3141"/>
        <v>0</v>
      </c>
      <c r="CE621">
        <f t="shared" si="3142"/>
        <v>0</v>
      </c>
      <c r="CF621">
        <f t="shared" si="3143"/>
        <v>0</v>
      </c>
      <c r="CG621">
        <f t="shared" si="3144"/>
        <v>0</v>
      </c>
      <c r="CH621">
        <f t="shared" si="3145"/>
        <v>0</v>
      </c>
      <c r="CI621">
        <f t="shared" si="3146"/>
        <v>0</v>
      </c>
      <c r="CJ621">
        <f t="shared" si="3147"/>
        <v>0</v>
      </c>
      <c r="CK621">
        <f t="shared" si="3148"/>
        <v>0</v>
      </c>
      <c r="CL621">
        <f t="shared" si="3149"/>
        <v>0</v>
      </c>
      <c r="CM621">
        <f t="shared" si="3150"/>
        <v>0</v>
      </c>
      <c r="CN621">
        <f t="shared" si="3151"/>
        <v>0</v>
      </c>
      <c r="CO621">
        <f t="shared" si="3152"/>
        <v>0</v>
      </c>
      <c r="CP621">
        <f t="shared" si="3153"/>
        <v>0</v>
      </c>
      <c r="CQ621">
        <f t="shared" si="3154"/>
        <v>0</v>
      </c>
      <c r="CR621">
        <f t="shared" si="3155"/>
        <v>0</v>
      </c>
      <c r="CS621">
        <f t="shared" si="3156"/>
        <v>0</v>
      </c>
      <c r="CT621" t="str">
        <f t="shared" si="3157"/>
        <v/>
      </c>
      <c r="CU621" t="str">
        <f t="shared" si="3158"/>
        <v/>
      </c>
      <c r="CV621" t="str">
        <f t="shared" si="3159"/>
        <v/>
      </c>
      <c r="CW621" t="str">
        <f t="shared" si="3160"/>
        <v/>
      </c>
      <c r="CX621" t="str">
        <f t="shared" si="3161"/>
        <v/>
      </c>
      <c r="CY621" t="str">
        <f t="shared" si="3162"/>
        <v/>
      </c>
      <c r="CZ621" t="str">
        <f t="shared" si="3163"/>
        <v/>
      </c>
      <c r="DA621" t="str">
        <f t="shared" si="3164"/>
        <v/>
      </c>
      <c r="DB621" t="str">
        <f t="shared" si="3165"/>
        <v/>
      </c>
      <c r="DC621" t="str">
        <f t="shared" si="3166"/>
        <v/>
      </c>
      <c r="DD621" t="str">
        <f t="shared" si="3167"/>
        <v/>
      </c>
      <c r="DE621" t="str">
        <f t="shared" si="3168"/>
        <v/>
      </c>
      <c r="DF621" t="str">
        <f t="shared" si="3169"/>
        <v/>
      </c>
      <c r="DG621" t="str">
        <f t="shared" si="3170"/>
        <v/>
      </c>
      <c r="DH621" t="str">
        <f t="shared" si="3171"/>
        <v/>
      </c>
      <c r="DI621" t="str">
        <f t="shared" si="3172"/>
        <v/>
      </c>
      <c r="DJ621" t="str">
        <f t="shared" si="3173"/>
        <v/>
      </c>
      <c r="DK621" t="str">
        <f t="shared" si="3174"/>
        <v/>
      </c>
      <c r="DL621" t="str">
        <f t="shared" si="3175"/>
        <v/>
      </c>
      <c r="DM621" t="str">
        <f t="shared" si="3176"/>
        <v/>
      </c>
      <c r="DN621" t="str">
        <f t="shared" si="3177"/>
        <v/>
      </c>
      <c r="DO621" t="str">
        <f t="shared" si="3178"/>
        <v/>
      </c>
      <c r="DP621" t="str">
        <f t="shared" si="3179"/>
        <v/>
      </c>
      <c r="DQ621" t="str">
        <f t="shared" si="3180"/>
        <v/>
      </c>
      <c r="DR621" t="str">
        <f t="shared" si="3181"/>
        <v/>
      </c>
      <c r="DS621" t="str">
        <f t="shared" si="3182"/>
        <v/>
      </c>
      <c r="DT621" t="str">
        <f t="shared" si="3183"/>
        <v/>
      </c>
      <c r="DU621" t="str">
        <f t="shared" si="3184"/>
        <v/>
      </c>
      <c r="DV621" t="str">
        <f t="shared" si="3185"/>
        <v/>
      </c>
      <c r="DW621" t="str">
        <f t="shared" si="3186"/>
        <v/>
      </c>
      <c r="DX621" t="str">
        <f t="shared" si="3187"/>
        <v/>
      </c>
      <c r="DY621" t="str">
        <f t="shared" si="3188"/>
        <v/>
      </c>
      <c r="DZ621" t="str">
        <f t="shared" si="3189"/>
        <v/>
      </c>
      <c r="EA621" t="str">
        <f t="shared" si="3190"/>
        <v/>
      </c>
      <c r="EB621" t="str">
        <f t="shared" si="3191"/>
        <v/>
      </c>
      <c r="EC621" t="str">
        <f t="shared" si="3192"/>
        <v/>
      </c>
      <c r="ED621" t="str">
        <f t="shared" si="3193"/>
        <v/>
      </c>
      <c r="EE621" t="str">
        <f t="shared" si="3194"/>
        <v/>
      </c>
      <c r="EF621" t="str">
        <f t="shared" si="3195"/>
        <v/>
      </c>
      <c r="EG621" t="str">
        <f t="shared" si="3196"/>
        <v/>
      </c>
      <c r="EH621">
        <f t="shared" si="3197"/>
        <v>0</v>
      </c>
      <c r="EI621">
        <f t="shared" si="3198"/>
        <v>0</v>
      </c>
      <c r="EJ621">
        <f t="shared" si="3199"/>
        <v>0</v>
      </c>
      <c r="EK621" t="str">
        <f t="shared" si="3200"/>
        <v/>
      </c>
      <c r="EL621" t="str">
        <f t="shared" si="3201"/>
        <v/>
      </c>
      <c r="EM621" t="str">
        <f t="shared" si="3202"/>
        <v/>
      </c>
      <c r="EN621" s="2">
        <f t="shared" si="3203"/>
        <v>0</v>
      </c>
      <c r="EO621" s="1">
        <f t="shared" si="3204"/>
        <v>0</v>
      </c>
    </row>
    <row r="622" spans="1:145" ht="15" thickBot="1" x14ac:dyDescent="0.25">
      <c r="A622" s="14">
        <v>603</v>
      </c>
      <c r="B622" s="65" t="str">
        <f t="shared" ref="B622" si="3301">IF(AND(C622="",D622="",E622=""),"",A622)</f>
        <v/>
      </c>
      <c r="C622" s="61"/>
      <c r="D622" s="62"/>
      <c r="E622" s="61"/>
      <c r="F622" s="67" t="str">
        <f t="shared" si="3113"/>
        <v/>
      </c>
      <c r="G622" s="68" t="str">
        <f t="shared" si="3114"/>
        <v/>
      </c>
      <c r="H622" t="str">
        <f>IF(I622=1,NastaveniIPV!$I$48&amp;""&amp;$D$10,IF(I622=2,NastaveniIPV!$I$47,IF(J622=1,NastaveniIPV!$I$52,"")))</f>
        <v/>
      </c>
      <c r="I622" s="81" t="str">
        <f t="shared" si="3115"/>
        <v/>
      </c>
      <c r="J622" s="14" t="str">
        <f t="shared" si="3116"/>
        <v/>
      </c>
      <c r="O622">
        <v>603</v>
      </c>
      <c r="P622" s="1">
        <f t="shared" si="3117"/>
        <v>0</v>
      </c>
      <c r="Q622">
        <f t="shared" si="3118"/>
        <v>0</v>
      </c>
      <c r="R622" s="38" t="str">
        <f t="shared" si="3119"/>
        <v/>
      </c>
      <c r="S622" t="str">
        <f t="shared" si="3120"/>
        <v/>
      </c>
      <c r="T622" s="38" t="str">
        <f t="shared" si="3121"/>
        <v/>
      </c>
      <c r="W622">
        <f>NastaveniIPV!$D$47</f>
        <v>0.02</v>
      </c>
      <c r="X622">
        <f>NastaveniIPV!$D$48</f>
        <v>0.06</v>
      </c>
      <c r="Y622">
        <f>NastaveniIPV!$D$49</f>
        <v>0.06</v>
      </c>
      <c r="Z622">
        <f>NastaveniIPV!$D$50</f>
        <v>0.06</v>
      </c>
      <c r="AA622">
        <f>NastaveniIPV!$D$51</f>
        <v>1.7999999999999999E-2</v>
      </c>
      <c r="AB622">
        <f>NastaveniIPV!$D$52</f>
        <v>0.01</v>
      </c>
      <c r="AC622">
        <f>NastaveniIPV!$D$53</f>
        <v>0.01</v>
      </c>
      <c r="AD622">
        <f>NastaveniIPV!$D$54</f>
        <v>0.01</v>
      </c>
      <c r="AE622">
        <f>NastaveniIPV!$D$55</f>
        <v>0.01</v>
      </c>
      <c r="AF622">
        <f>NastaveniIPV!$D$56</f>
        <v>0.01</v>
      </c>
      <c r="AG622">
        <f t="shared" ref="AG622:BF622" si="3302">IF($T622=AG$18,1,IF(AG$18&lt;$T622,0,AF622+1))</f>
        <v>0</v>
      </c>
      <c r="AH622">
        <f t="shared" si="3302"/>
        <v>0</v>
      </c>
      <c r="AI622">
        <f t="shared" si="3302"/>
        <v>0</v>
      </c>
      <c r="AJ622">
        <f t="shared" si="3302"/>
        <v>0</v>
      </c>
      <c r="AK622">
        <f t="shared" si="3302"/>
        <v>0</v>
      </c>
      <c r="AL622">
        <f t="shared" si="3302"/>
        <v>0</v>
      </c>
      <c r="AM622">
        <f t="shared" si="3302"/>
        <v>0</v>
      </c>
      <c r="AN622">
        <f t="shared" si="3302"/>
        <v>0</v>
      </c>
      <c r="AO622">
        <f t="shared" si="3302"/>
        <v>0</v>
      </c>
      <c r="AP622">
        <f t="shared" si="3302"/>
        <v>0</v>
      </c>
      <c r="AQ622">
        <f t="shared" si="3302"/>
        <v>0</v>
      </c>
      <c r="AR622">
        <f t="shared" si="3302"/>
        <v>0</v>
      </c>
      <c r="AS622">
        <f t="shared" si="3302"/>
        <v>0</v>
      </c>
      <c r="AT622">
        <f t="shared" si="3302"/>
        <v>0</v>
      </c>
      <c r="AU622">
        <f t="shared" si="3302"/>
        <v>0</v>
      </c>
      <c r="AV622">
        <f t="shared" si="3302"/>
        <v>0</v>
      </c>
      <c r="AW622">
        <f t="shared" si="3302"/>
        <v>0</v>
      </c>
      <c r="AX622">
        <f t="shared" si="3302"/>
        <v>0</v>
      </c>
      <c r="AY622">
        <f t="shared" si="3302"/>
        <v>0</v>
      </c>
      <c r="AZ622">
        <f t="shared" si="3302"/>
        <v>0</v>
      </c>
      <c r="BA622">
        <f t="shared" si="3302"/>
        <v>0</v>
      </c>
      <c r="BB622">
        <f t="shared" si="3302"/>
        <v>0</v>
      </c>
      <c r="BC622">
        <f t="shared" si="3302"/>
        <v>0</v>
      </c>
      <c r="BD622">
        <f t="shared" si="3302"/>
        <v>0</v>
      </c>
      <c r="BE622">
        <f t="shared" si="3302"/>
        <v>0</v>
      </c>
      <c r="BF622">
        <f t="shared" si="3302"/>
        <v>0</v>
      </c>
      <c r="BG622">
        <f t="shared" si="3123"/>
        <v>0</v>
      </c>
      <c r="BH622">
        <f t="shared" ref="BH622:BI622" si="3303">IF($T622&lt;BH$18,BG622+1,IF(BH$18=$T622,1,0))</f>
        <v>0</v>
      </c>
      <c r="BI622">
        <f t="shared" si="3303"/>
        <v>0</v>
      </c>
      <c r="BJ622">
        <f t="shared" si="3125"/>
        <v>0</v>
      </c>
      <c r="BK622">
        <f t="shared" ref="BK622:BO622" si="3304">IF(BK$18&gt;$D$10,0,IF($T622&lt;BK$18,BJ622+1,IF(BK$18=$T622,1,0)))</f>
        <v>0</v>
      </c>
      <c r="BL622">
        <f t="shared" si="3304"/>
        <v>0</v>
      </c>
      <c r="BM622">
        <f t="shared" si="3304"/>
        <v>0</v>
      </c>
      <c r="BN622">
        <f t="shared" si="3304"/>
        <v>0</v>
      </c>
      <c r="BO622">
        <f t="shared" si="3304"/>
        <v>0</v>
      </c>
      <c r="BP622">
        <f t="shared" si="3127"/>
        <v>0</v>
      </c>
      <c r="BQ622">
        <f t="shared" si="3128"/>
        <v>0</v>
      </c>
      <c r="BR622">
        <f t="shared" si="3129"/>
        <v>0</v>
      </c>
      <c r="BS622">
        <f t="shared" si="3130"/>
        <v>0</v>
      </c>
      <c r="BT622">
        <f t="shared" si="3131"/>
        <v>0</v>
      </c>
      <c r="BU622">
        <f t="shared" si="3132"/>
        <v>0</v>
      </c>
      <c r="BV622">
        <f t="shared" si="3133"/>
        <v>0</v>
      </c>
      <c r="BW622">
        <f t="shared" si="3134"/>
        <v>0</v>
      </c>
      <c r="BX622">
        <f t="shared" si="3135"/>
        <v>0</v>
      </c>
      <c r="BY622">
        <f t="shared" si="3136"/>
        <v>0</v>
      </c>
      <c r="BZ622">
        <f t="shared" si="3137"/>
        <v>0</v>
      </c>
      <c r="CA622">
        <f t="shared" si="3138"/>
        <v>0</v>
      </c>
      <c r="CB622">
        <f t="shared" si="3139"/>
        <v>0</v>
      </c>
      <c r="CC622">
        <f t="shared" si="3140"/>
        <v>0</v>
      </c>
      <c r="CD622">
        <f t="shared" si="3141"/>
        <v>0</v>
      </c>
      <c r="CE622">
        <f t="shared" si="3142"/>
        <v>0</v>
      </c>
      <c r="CF622">
        <f t="shared" si="3143"/>
        <v>0</v>
      </c>
      <c r="CG622">
        <f t="shared" si="3144"/>
        <v>0</v>
      </c>
      <c r="CH622">
        <f t="shared" si="3145"/>
        <v>0</v>
      </c>
      <c r="CI622">
        <f t="shared" si="3146"/>
        <v>0</v>
      </c>
      <c r="CJ622">
        <f t="shared" si="3147"/>
        <v>0</v>
      </c>
      <c r="CK622">
        <f t="shared" si="3148"/>
        <v>0</v>
      </c>
      <c r="CL622">
        <f t="shared" si="3149"/>
        <v>0</v>
      </c>
      <c r="CM622">
        <f t="shared" si="3150"/>
        <v>0</v>
      </c>
      <c r="CN622">
        <f t="shared" si="3151"/>
        <v>0</v>
      </c>
      <c r="CO622">
        <f t="shared" si="3152"/>
        <v>0</v>
      </c>
      <c r="CP622">
        <f t="shared" si="3153"/>
        <v>0</v>
      </c>
      <c r="CQ622">
        <f t="shared" si="3154"/>
        <v>0</v>
      </c>
      <c r="CR622">
        <f t="shared" si="3155"/>
        <v>0</v>
      </c>
      <c r="CS622">
        <f t="shared" si="3156"/>
        <v>0</v>
      </c>
      <c r="CT622" t="str">
        <f t="shared" si="3157"/>
        <v/>
      </c>
      <c r="CU622" t="str">
        <f t="shared" si="3158"/>
        <v/>
      </c>
      <c r="CV622" t="str">
        <f t="shared" si="3159"/>
        <v/>
      </c>
      <c r="CW622" t="str">
        <f t="shared" si="3160"/>
        <v/>
      </c>
      <c r="CX622" t="str">
        <f t="shared" si="3161"/>
        <v/>
      </c>
      <c r="CY622" t="str">
        <f t="shared" si="3162"/>
        <v/>
      </c>
      <c r="CZ622" t="str">
        <f t="shared" si="3163"/>
        <v/>
      </c>
      <c r="DA622" t="str">
        <f t="shared" si="3164"/>
        <v/>
      </c>
      <c r="DB622" t="str">
        <f t="shared" si="3165"/>
        <v/>
      </c>
      <c r="DC622" t="str">
        <f t="shared" si="3166"/>
        <v/>
      </c>
      <c r="DD622" t="str">
        <f t="shared" si="3167"/>
        <v/>
      </c>
      <c r="DE622" t="str">
        <f t="shared" si="3168"/>
        <v/>
      </c>
      <c r="DF622" t="str">
        <f t="shared" si="3169"/>
        <v/>
      </c>
      <c r="DG622" t="str">
        <f t="shared" si="3170"/>
        <v/>
      </c>
      <c r="DH622" t="str">
        <f t="shared" si="3171"/>
        <v/>
      </c>
      <c r="DI622" t="str">
        <f t="shared" si="3172"/>
        <v/>
      </c>
      <c r="DJ622" t="str">
        <f t="shared" si="3173"/>
        <v/>
      </c>
      <c r="DK622" t="str">
        <f t="shared" si="3174"/>
        <v/>
      </c>
      <c r="DL622" t="str">
        <f t="shared" si="3175"/>
        <v/>
      </c>
      <c r="DM622" t="str">
        <f t="shared" si="3176"/>
        <v/>
      </c>
      <c r="DN622" t="str">
        <f t="shared" si="3177"/>
        <v/>
      </c>
      <c r="DO622" t="str">
        <f t="shared" si="3178"/>
        <v/>
      </c>
      <c r="DP622" t="str">
        <f t="shared" si="3179"/>
        <v/>
      </c>
      <c r="DQ622" t="str">
        <f t="shared" si="3180"/>
        <v/>
      </c>
      <c r="DR622" t="str">
        <f t="shared" si="3181"/>
        <v/>
      </c>
      <c r="DS622" t="str">
        <f t="shared" si="3182"/>
        <v/>
      </c>
      <c r="DT622" t="str">
        <f t="shared" si="3183"/>
        <v/>
      </c>
      <c r="DU622" t="str">
        <f t="shared" si="3184"/>
        <v/>
      </c>
      <c r="DV622" t="str">
        <f t="shared" si="3185"/>
        <v/>
      </c>
      <c r="DW622" t="str">
        <f t="shared" si="3186"/>
        <v/>
      </c>
      <c r="DX622" t="str">
        <f t="shared" si="3187"/>
        <v/>
      </c>
      <c r="DY622" t="str">
        <f t="shared" si="3188"/>
        <v/>
      </c>
      <c r="DZ622" t="str">
        <f t="shared" si="3189"/>
        <v/>
      </c>
      <c r="EA622" t="str">
        <f t="shared" si="3190"/>
        <v/>
      </c>
      <c r="EB622" t="str">
        <f t="shared" si="3191"/>
        <v/>
      </c>
      <c r="EC622" t="str">
        <f t="shared" si="3192"/>
        <v/>
      </c>
      <c r="ED622" t="str">
        <f t="shared" si="3193"/>
        <v/>
      </c>
      <c r="EE622" t="str">
        <f t="shared" si="3194"/>
        <v/>
      </c>
      <c r="EF622" t="str">
        <f t="shared" si="3195"/>
        <v/>
      </c>
      <c r="EG622" t="str">
        <f t="shared" si="3196"/>
        <v/>
      </c>
      <c r="EH622">
        <f t="shared" si="3197"/>
        <v>0</v>
      </c>
      <c r="EI622">
        <f t="shared" si="3198"/>
        <v>0</v>
      </c>
      <c r="EJ622">
        <f t="shared" si="3199"/>
        <v>0</v>
      </c>
      <c r="EK622" t="str">
        <f t="shared" si="3200"/>
        <v/>
      </c>
      <c r="EL622" t="str">
        <f t="shared" si="3201"/>
        <v/>
      </c>
      <c r="EM622" t="str">
        <f t="shared" si="3202"/>
        <v/>
      </c>
      <c r="EN622" s="2">
        <f t="shared" si="3203"/>
        <v>0</v>
      </c>
      <c r="EO622" s="1">
        <f t="shared" si="3204"/>
        <v>0</v>
      </c>
    </row>
    <row r="623" spans="1:145" ht="15" thickBot="1" x14ac:dyDescent="0.25">
      <c r="A623" s="14">
        <v>604</v>
      </c>
      <c r="B623" s="65" t="str">
        <f t="shared" ref="B623" si="3305">IF(AND(C623="",D623="",E623),"",A623)</f>
        <v/>
      </c>
      <c r="C623" s="63"/>
      <c r="D623" s="63"/>
      <c r="E623" s="64"/>
      <c r="F623" s="67" t="str">
        <f t="shared" si="3113"/>
        <v/>
      </c>
      <c r="G623" s="68" t="str">
        <f t="shared" si="3114"/>
        <v/>
      </c>
      <c r="H623" t="str">
        <f>IF(I623=1,NastaveniIPV!$I$48&amp;""&amp;$D$10,IF(I623=2,NastaveniIPV!$I$47,IF(J623=1,NastaveniIPV!$I$52,"")))</f>
        <v/>
      </c>
      <c r="I623" s="81" t="str">
        <f t="shared" si="3115"/>
        <v/>
      </c>
      <c r="J623" s="14" t="str">
        <f t="shared" si="3116"/>
        <v/>
      </c>
      <c r="O623">
        <v>604</v>
      </c>
      <c r="P623" s="1">
        <f t="shared" si="3117"/>
        <v>0</v>
      </c>
      <c r="Q623">
        <f t="shared" si="3118"/>
        <v>0</v>
      </c>
      <c r="R623" s="38" t="str">
        <f t="shared" si="3119"/>
        <v/>
      </c>
      <c r="S623" t="str">
        <f t="shared" si="3120"/>
        <v/>
      </c>
      <c r="T623" s="38" t="str">
        <f t="shared" si="3121"/>
        <v/>
      </c>
      <c r="W623">
        <f>NastaveniIPV!$D$47</f>
        <v>0.02</v>
      </c>
      <c r="X623">
        <f>NastaveniIPV!$D$48</f>
        <v>0.06</v>
      </c>
      <c r="Y623">
        <f>NastaveniIPV!$D$49</f>
        <v>0.06</v>
      </c>
      <c r="Z623">
        <f>NastaveniIPV!$D$50</f>
        <v>0.06</v>
      </c>
      <c r="AA623">
        <f>NastaveniIPV!$D$51</f>
        <v>1.7999999999999999E-2</v>
      </c>
      <c r="AB623">
        <f>NastaveniIPV!$D$52</f>
        <v>0.01</v>
      </c>
      <c r="AC623">
        <f>NastaveniIPV!$D$53</f>
        <v>0.01</v>
      </c>
      <c r="AD623">
        <f>NastaveniIPV!$D$54</f>
        <v>0.01</v>
      </c>
      <c r="AE623">
        <f>NastaveniIPV!$D$55</f>
        <v>0.01</v>
      </c>
      <c r="AF623">
        <f>NastaveniIPV!$D$56</f>
        <v>0.01</v>
      </c>
      <c r="AG623">
        <f t="shared" ref="AG623:BF623" si="3306">IF($T623=AG$18,1,IF(AG$18&lt;$T623,0,AF623+1))</f>
        <v>0</v>
      </c>
      <c r="AH623">
        <f t="shared" si="3306"/>
        <v>0</v>
      </c>
      <c r="AI623">
        <f t="shared" si="3306"/>
        <v>0</v>
      </c>
      <c r="AJ623">
        <f t="shared" si="3306"/>
        <v>0</v>
      </c>
      <c r="AK623">
        <f t="shared" si="3306"/>
        <v>0</v>
      </c>
      <c r="AL623">
        <f t="shared" si="3306"/>
        <v>0</v>
      </c>
      <c r="AM623">
        <f t="shared" si="3306"/>
        <v>0</v>
      </c>
      <c r="AN623">
        <f t="shared" si="3306"/>
        <v>0</v>
      </c>
      <c r="AO623">
        <f t="shared" si="3306"/>
        <v>0</v>
      </c>
      <c r="AP623">
        <f t="shared" si="3306"/>
        <v>0</v>
      </c>
      <c r="AQ623">
        <f t="shared" si="3306"/>
        <v>0</v>
      </c>
      <c r="AR623">
        <f t="shared" si="3306"/>
        <v>0</v>
      </c>
      <c r="AS623">
        <f t="shared" si="3306"/>
        <v>0</v>
      </c>
      <c r="AT623">
        <f t="shared" si="3306"/>
        <v>0</v>
      </c>
      <c r="AU623">
        <f t="shared" si="3306"/>
        <v>0</v>
      </c>
      <c r="AV623">
        <f t="shared" si="3306"/>
        <v>0</v>
      </c>
      <c r="AW623">
        <f t="shared" si="3306"/>
        <v>0</v>
      </c>
      <c r="AX623">
        <f t="shared" si="3306"/>
        <v>0</v>
      </c>
      <c r="AY623">
        <f t="shared" si="3306"/>
        <v>0</v>
      </c>
      <c r="AZ623">
        <f t="shared" si="3306"/>
        <v>0</v>
      </c>
      <c r="BA623">
        <f t="shared" si="3306"/>
        <v>0</v>
      </c>
      <c r="BB623">
        <f t="shared" si="3306"/>
        <v>0</v>
      </c>
      <c r="BC623">
        <f t="shared" si="3306"/>
        <v>0</v>
      </c>
      <c r="BD623">
        <f t="shared" si="3306"/>
        <v>0</v>
      </c>
      <c r="BE623">
        <f t="shared" si="3306"/>
        <v>0</v>
      </c>
      <c r="BF623">
        <f t="shared" si="3306"/>
        <v>0</v>
      </c>
      <c r="BG623">
        <f t="shared" si="3123"/>
        <v>0</v>
      </c>
      <c r="BH623">
        <f t="shared" ref="BH623:BI623" si="3307">IF($T623&lt;BH$18,BG623+1,IF(BH$18=$T623,1,0))</f>
        <v>0</v>
      </c>
      <c r="BI623">
        <f t="shared" si="3307"/>
        <v>0</v>
      </c>
      <c r="BJ623">
        <f t="shared" si="3125"/>
        <v>0</v>
      </c>
      <c r="BK623">
        <f t="shared" ref="BK623:BO623" si="3308">IF(BK$18&gt;$D$10,0,IF($T623&lt;BK$18,BJ623+1,IF(BK$18=$T623,1,0)))</f>
        <v>0</v>
      </c>
      <c r="BL623">
        <f t="shared" si="3308"/>
        <v>0</v>
      </c>
      <c r="BM623">
        <f t="shared" si="3308"/>
        <v>0</v>
      </c>
      <c r="BN623">
        <f t="shared" si="3308"/>
        <v>0</v>
      </c>
      <c r="BO623">
        <f t="shared" si="3308"/>
        <v>0</v>
      </c>
      <c r="BP623">
        <f t="shared" si="3127"/>
        <v>0</v>
      </c>
      <c r="BQ623">
        <f t="shared" si="3128"/>
        <v>0</v>
      </c>
      <c r="BR623">
        <f t="shared" si="3129"/>
        <v>0</v>
      </c>
      <c r="BS623">
        <f t="shared" si="3130"/>
        <v>0</v>
      </c>
      <c r="BT623">
        <f t="shared" si="3131"/>
        <v>0</v>
      </c>
      <c r="BU623">
        <f t="shared" si="3132"/>
        <v>0</v>
      </c>
      <c r="BV623">
        <f t="shared" si="3133"/>
        <v>0</v>
      </c>
      <c r="BW623">
        <f t="shared" si="3134"/>
        <v>0</v>
      </c>
      <c r="BX623">
        <f t="shared" si="3135"/>
        <v>0</v>
      </c>
      <c r="BY623">
        <f t="shared" si="3136"/>
        <v>0</v>
      </c>
      <c r="BZ623">
        <f t="shared" si="3137"/>
        <v>0</v>
      </c>
      <c r="CA623">
        <f t="shared" si="3138"/>
        <v>0</v>
      </c>
      <c r="CB623">
        <f t="shared" si="3139"/>
        <v>0</v>
      </c>
      <c r="CC623">
        <f t="shared" si="3140"/>
        <v>0</v>
      </c>
      <c r="CD623">
        <f t="shared" si="3141"/>
        <v>0</v>
      </c>
      <c r="CE623">
        <f t="shared" si="3142"/>
        <v>0</v>
      </c>
      <c r="CF623">
        <f t="shared" si="3143"/>
        <v>0</v>
      </c>
      <c r="CG623">
        <f t="shared" si="3144"/>
        <v>0</v>
      </c>
      <c r="CH623">
        <f t="shared" si="3145"/>
        <v>0</v>
      </c>
      <c r="CI623">
        <f t="shared" si="3146"/>
        <v>0</v>
      </c>
      <c r="CJ623">
        <f t="shared" si="3147"/>
        <v>0</v>
      </c>
      <c r="CK623">
        <f t="shared" si="3148"/>
        <v>0</v>
      </c>
      <c r="CL623">
        <f t="shared" si="3149"/>
        <v>0</v>
      </c>
      <c r="CM623">
        <f t="shared" si="3150"/>
        <v>0</v>
      </c>
      <c r="CN623">
        <f t="shared" si="3151"/>
        <v>0</v>
      </c>
      <c r="CO623">
        <f t="shared" si="3152"/>
        <v>0</v>
      </c>
      <c r="CP623">
        <f t="shared" si="3153"/>
        <v>0</v>
      </c>
      <c r="CQ623">
        <f t="shared" si="3154"/>
        <v>0</v>
      </c>
      <c r="CR623">
        <f t="shared" si="3155"/>
        <v>0</v>
      </c>
      <c r="CS623">
        <f t="shared" si="3156"/>
        <v>0</v>
      </c>
      <c r="CT623" t="str">
        <f t="shared" si="3157"/>
        <v/>
      </c>
      <c r="CU623" t="str">
        <f t="shared" si="3158"/>
        <v/>
      </c>
      <c r="CV623" t="str">
        <f t="shared" si="3159"/>
        <v/>
      </c>
      <c r="CW623" t="str">
        <f t="shared" si="3160"/>
        <v/>
      </c>
      <c r="CX623" t="str">
        <f t="shared" si="3161"/>
        <v/>
      </c>
      <c r="CY623" t="str">
        <f t="shared" si="3162"/>
        <v/>
      </c>
      <c r="CZ623" t="str">
        <f t="shared" si="3163"/>
        <v/>
      </c>
      <c r="DA623" t="str">
        <f t="shared" si="3164"/>
        <v/>
      </c>
      <c r="DB623" t="str">
        <f t="shared" si="3165"/>
        <v/>
      </c>
      <c r="DC623" t="str">
        <f t="shared" si="3166"/>
        <v/>
      </c>
      <c r="DD623" t="str">
        <f t="shared" si="3167"/>
        <v/>
      </c>
      <c r="DE623" t="str">
        <f t="shared" si="3168"/>
        <v/>
      </c>
      <c r="DF623" t="str">
        <f t="shared" si="3169"/>
        <v/>
      </c>
      <c r="DG623" t="str">
        <f t="shared" si="3170"/>
        <v/>
      </c>
      <c r="DH623" t="str">
        <f t="shared" si="3171"/>
        <v/>
      </c>
      <c r="DI623" t="str">
        <f t="shared" si="3172"/>
        <v/>
      </c>
      <c r="DJ623" t="str">
        <f t="shared" si="3173"/>
        <v/>
      </c>
      <c r="DK623" t="str">
        <f t="shared" si="3174"/>
        <v/>
      </c>
      <c r="DL623" t="str">
        <f t="shared" si="3175"/>
        <v/>
      </c>
      <c r="DM623" t="str">
        <f t="shared" si="3176"/>
        <v/>
      </c>
      <c r="DN623" t="str">
        <f t="shared" si="3177"/>
        <v/>
      </c>
      <c r="DO623" t="str">
        <f t="shared" si="3178"/>
        <v/>
      </c>
      <c r="DP623" t="str">
        <f t="shared" si="3179"/>
        <v/>
      </c>
      <c r="DQ623" t="str">
        <f t="shared" si="3180"/>
        <v/>
      </c>
      <c r="DR623" t="str">
        <f t="shared" si="3181"/>
        <v/>
      </c>
      <c r="DS623" t="str">
        <f t="shared" si="3182"/>
        <v/>
      </c>
      <c r="DT623" t="str">
        <f t="shared" si="3183"/>
        <v/>
      </c>
      <c r="DU623" t="str">
        <f t="shared" si="3184"/>
        <v/>
      </c>
      <c r="DV623" t="str">
        <f t="shared" si="3185"/>
        <v/>
      </c>
      <c r="DW623" t="str">
        <f t="shared" si="3186"/>
        <v/>
      </c>
      <c r="DX623" t="str">
        <f t="shared" si="3187"/>
        <v/>
      </c>
      <c r="DY623" t="str">
        <f t="shared" si="3188"/>
        <v/>
      </c>
      <c r="DZ623" t="str">
        <f t="shared" si="3189"/>
        <v/>
      </c>
      <c r="EA623" t="str">
        <f t="shared" si="3190"/>
        <v/>
      </c>
      <c r="EB623" t="str">
        <f t="shared" si="3191"/>
        <v/>
      </c>
      <c r="EC623" t="str">
        <f t="shared" si="3192"/>
        <v/>
      </c>
      <c r="ED623" t="str">
        <f t="shared" si="3193"/>
        <v/>
      </c>
      <c r="EE623" t="str">
        <f t="shared" si="3194"/>
        <v/>
      </c>
      <c r="EF623" t="str">
        <f t="shared" si="3195"/>
        <v/>
      </c>
      <c r="EG623" t="str">
        <f t="shared" si="3196"/>
        <v/>
      </c>
      <c r="EH623">
        <f t="shared" si="3197"/>
        <v>0</v>
      </c>
      <c r="EI623">
        <f t="shared" si="3198"/>
        <v>0</v>
      </c>
      <c r="EJ623">
        <f t="shared" si="3199"/>
        <v>0</v>
      </c>
      <c r="EK623" t="str">
        <f t="shared" si="3200"/>
        <v/>
      </c>
      <c r="EL623" t="str">
        <f t="shared" si="3201"/>
        <v/>
      </c>
      <c r="EM623" t="str">
        <f t="shared" si="3202"/>
        <v/>
      </c>
      <c r="EN623" s="2">
        <f t="shared" si="3203"/>
        <v>0</v>
      </c>
      <c r="EO623" s="1">
        <f t="shared" si="3204"/>
        <v>0</v>
      </c>
    </row>
    <row r="624" spans="1:145" ht="15" thickBot="1" x14ac:dyDescent="0.25">
      <c r="A624" s="14">
        <v>605</v>
      </c>
      <c r="B624" s="65" t="str">
        <f t="shared" ref="B624" si="3309">IF(AND(C624="",D624="",E624=""),"",A624)</f>
        <v/>
      </c>
      <c r="C624" s="61"/>
      <c r="D624" s="62"/>
      <c r="E624" s="61"/>
      <c r="F624" s="67" t="str">
        <f t="shared" si="3113"/>
        <v/>
      </c>
      <c r="G624" s="68" t="str">
        <f t="shared" si="3114"/>
        <v/>
      </c>
      <c r="H624" t="str">
        <f>IF(I624=1,NastaveniIPV!$I$48&amp;""&amp;$D$10,IF(I624=2,NastaveniIPV!$I$47,IF(J624=1,NastaveniIPV!$I$52,"")))</f>
        <v/>
      </c>
      <c r="I624" s="81" t="str">
        <f t="shared" si="3115"/>
        <v/>
      </c>
      <c r="J624" s="14" t="str">
        <f t="shared" si="3116"/>
        <v/>
      </c>
      <c r="O624">
        <v>605</v>
      </c>
      <c r="P624" s="1">
        <f t="shared" si="3117"/>
        <v>0</v>
      </c>
      <c r="Q624">
        <f t="shared" si="3118"/>
        <v>0</v>
      </c>
      <c r="R624" s="38" t="str">
        <f t="shared" si="3119"/>
        <v/>
      </c>
      <c r="S624" t="str">
        <f t="shared" si="3120"/>
        <v/>
      </c>
      <c r="T624" s="38" t="str">
        <f t="shared" si="3121"/>
        <v/>
      </c>
      <c r="W624">
        <f>NastaveniIPV!$D$47</f>
        <v>0.02</v>
      </c>
      <c r="X624">
        <f>NastaveniIPV!$D$48</f>
        <v>0.06</v>
      </c>
      <c r="Y624">
        <f>NastaveniIPV!$D$49</f>
        <v>0.06</v>
      </c>
      <c r="Z624">
        <f>NastaveniIPV!$D$50</f>
        <v>0.06</v>
      </c>
      <c r="AA624">
        <f>NastaveniIPV!$D$51</f>
        <v>1.7999999999999999E-2</v>
      </c>
      <c r="AB624">
        <f>NastaveniIPV!$D$52</f>
        <v>0.01</v>
      </c>
      <c r="AC624">
        <f>NastaveniIPV!$D$53</f>
        <v>0.01</v>
      </c>
      <c r="AD624">
        <f>NastaveniIPV!$D$54</f>
        <v>0.01</v>
      </c>
      <c r="AE624">
        <f>NastaveniIPV!$D$55</f>
        <v>0.01</v>
      </c>
      <c r="AF624">
        <f>NastaveniIPV!$D$56</f>
        <v>0.01</v>
      </c>
      <c r="AG624">
        <f t="shared" ref="AG624:BF624" si="3310">IF($T624=AG$18,1,IF(AG$18&lt;$T624,0,AF624+1))</f>
        <v>0</v>
      </c>
      <c r="AH624">
        <f t="shared" si="3310"/>
        <v>0</v>
      </c>
      <c r="AI624">
        <f t="shared" si="3310"/>
        <v>0</v>
      </c>
      <c r="AJ624">
        <f t="shared" si="3310"/>
        <v>0</v>
      </c>
      <c r="AK624">
        <f t="shared" si="3310"/>
        <v>0</v>
      </c>
      <c r="AL624">
        <f t="shared" si="3310"/>
        <v>0</v>
      </c>
      <c r="AM624">
        <f t="shared" si="3310"/>
        <v>0</v>
      </c>
      <c r="AN624">
        <f t="shared" si="3310"/>
        <v>0</v>
      </c>
      <c r="AO624">
        <f t="shared" si="3310"/>
        <v>0</v>
      </c>
      <c r="AP624">
        <f t="shared" si="3310"/>
        <v>0</v>
      </c>
      <c r="AQ624">
        <f t="shared" si="3310"/>
        <v>0</v>
      </c>
      <c r="AR624">
        <f t="shared" si="3310"/>
        <v>0</v>
      </c>
      <c r="AS624">
        <f t="shared" si="3310"/>
        <v>0</v>
      </c>
      <c r="AT624">
        <f t="shared" si="3310"/>
        <v>0</v>
      </c>
      <c r="AU624">
        <f t="shared" si="3310"/>
        <v>0</v>
      </c>
      <c r="AV624">
        <f t="shared" si="3310"/>
        <v>0</v>
      </c>
      <c r="AW624">
        <f t="shared" si="3310"/>
        <v>0</v>
      </c>
      <c r="AX624">
        <f t="shared" si="3310"/>
        <v>0</v>
      </c>
      <c r="AY624">
        <f t="shared" si="3310"/>
        <v>0</v>
      </c>
      <c r="AZ624">
        <f t="shared" si="3310"/>
        <v>0</v>
      </c>
      <c r="BA624">
        <f t="shared" si="3310"/>
        <v>0</v>
      </c>
      <c r="BB624">
        <f t="shared" si="3310"/>
        <v>0</v>
      </c>
      <c r="BC624">
        <f t="shared" si="3310"/>
        <v>0</v>
      </c>
      <c r="BD624">
        <f t="shared" si="3310"/>
        <v>0</v>
      </c>
      <c r="BE624">
        <f t="shared" si="3310"/>
        <v>0</v>
      </c>
      <c r="BF624">
        <f t="shared" si="3310"/>
        <v>0</v>
      </c>
      <c r="BG624">
        <f t="shared" si="3123"/>
        <v>0</v>
      </c>
      <c r="BH624">
        <f t="shared" ref="BH624:BI624" si="3311">IF($T624&lt;BH$18,BG624+1,IF(BH$18=$T624,1,0))</f>
        <v>0</v>
      </c>
      <c r="BI624">
        <f t="shared" si="3311"/>
        <v>0</v>
      </c>
      <c r="BJ624">
        <f t="shared" si="3125"/>
        <v>0</v>
      </c>
      <c r="BK624">
        <f t="shared" ref="BK624:BO624" si="3312">IF(BK$18&gt;$D$10,0,IF($T624&lt;BK$18,BJ624+1,IF(BK$18=$T624,1,0)))</f>
        <v>0</v>
      </c>
      <c r="BL624">
        <f t="shared" si="3312"/>
        <v>0</v>
      </c>
      <c r="BM624">
        <f t="shared" si="3312"/>
        <v>0</v>
      </c>
      <c r="BN624">
        <f t="shared" si="3312"/>
        <v>0</v>
      </c>
      <c r="BO624">
        <f t="shared" si="3312"/>
        <v>0</v>
      </c>
      <c r="BP624">
        <f t="shared" si="3127"/>
        <v>0</v>
      </c>
      <c r="BQ624">
        <f t="shared" si="3128"/>
        <v>0</v>
      </c>
      <c r="BR624">
        <f t="shared" si="3129"/>
        <v>0</v>
      </c>
      <c r="BS624">
        <f t="shared" si="3130"/>
        <v>0</v>
      </c>
      <c r="BT624">
        <f t="shared" si="3131"/>
        <v>0</v>
      </c>
      <c r="BU624">
        <f t="shared" si="3132"/>
        <v>0</v>
      </c>
      <c r="BV624">
        <f t="shared" si="3133"/>
        <v>0</v>
      </c>
      <c r="BW624">
        <f t="shared" si="3134"/>
        <v>0</v>
      </c>
      <c r="BX624">
        <f t="shared" si="3135"/>
        <v>0</v>
      </c>
      <c r="BY624">
        <f t="shared" si="3136"/>
        <v>0</v>
      </c>
      <c r="BZ624">
        <f t="shared" si="3137"/>
        <v>0</v>
      </c>
      <c r="CA624">
        <f t="shared" si="3138"/>
        <v>0</v>
      </c>
      <c r="CB624">
        <f t="shared" si="3139"/>
        <v>0</v>
      </c>
      <c r="CC624">
        <f t="shared" si="3140"/>
        <v>0</v>
      </c>
      <c r="CD624">
        <f t="shared" si="3141"/>
        <v>0</v>
      </c>
      <c r="CE624">
        <f t="shared" si="3142"/>
        <v>0</v>
      </c>
      <c r="CF624">
        <f t="shared" si="3143"/>
        <v>0</v>
      </c>
      <c r="CG624">
        <f t="shared" si="3144"/>
        <v>0</v>
      </c>
      <c r="CH624">
        <f t="shared" si="3145"/>
        <v>0</v>
      </c>
      <c r="CI624">
        <f t="shared" si="3146"/>
        <v>0</v>
      </c>
      <c r="CJ624">
        <f t="shared" si="3147"/>
        <v>0</v>
      </c>
      <c r="CK624">
        <f t="shared" si="3148"/>
        <v>0</v>
      </c>
      <c r="CL624">
        <f t="shared" si="3149"/>
        <v>0</v>
      </c>
      <c r="CM624">
        <f t="shared" si="3150"/>
        <v>0</v>
      </c>
      <c r="CN624">
        <f t="shared" si="3151"/>
        <v>0</v>
      </c>
      <c r="CO624">
        <f t="shared" si="3152"/>
        <v>0</v>
      </c>
      <c r="CP624">
        <f t="shared" si="3153"/>
        <v>0</v>
      </c>
      <c r="CQ624">
        <f t="shared" si="3154"/>
        <v>0</v>
      </c>
      <c r="CR624">
        <f t="shared" si="3155"/>
        <v>0</v>
      </c>
      <c r="CS624">
        <f t="shared" si="3156"/>
        <v>0</v>
      </c>
      <c r="CT624" t="str">
        <f t="shared" si="3157"/>
        <v/>
      </c>
      <c r="CU624" t="str">
        <f t="shared" si="3158"/>
        <v/>
      </c>
      <c r="CV624" t="str">
        <f t="shared" si="3159"/>
        <v/>
      </c>
      <c r="CW624" t="str">
        <f t="shared" si="3160"/>
        <v/>
      </c>
      <c r="CX624" t="str">
        <f t="shared" si="3161"/>
        <v/>
      </c>
      <c r="CY624" t="str">
        <f t="shared" si="3162"/>
        <v/>
      </c>
      <c r="CZ624" t="str">
        <f t="shared" si="3163"/>
        <v/>
      </c>
      <c r="DA624" t="str">
        <f t="shared" si="3164"/>
        <v/>
      </c>
      <c r="DB624" t="str">
        <f t="shared" si="3165"/>
        <v/>
      </c>
      <c r="DC624" t="str">
        <f t="shared" si="3166"/>
        <v/>
      </c>
      <c r="DD624" t="str">
        <f t="shared" si="3167"/>
        <v/>
      </c>
      <c r="DE624" t="str">
        <f t="shared" si="3168"/>
        <v/>
      </c>
      <c r="DF624" t="str">
        <f t="shared" si="3169"/>
        <v/>
      </c>
      <c r="DG624" t="str">
        <f t="shared" si="3170"/>
        <v/>
      </c>
      <c r="DH624" t="str">
        <f t="shared" si="3171"/>
        <v/>
      </c>
      <c r="DI624" t="str">
        <f t="shared" si="3172"/>
        <v/>
      </c>
      <c r="DJ624" t="str">
        <f t="shared" si="3173"/>
        <v/>
      </c>
      <c r="DK624" t="str">
        <f t="shared" si="3174"/>
        <v/>
      </c>
      <c r="DL624" t="str">
        <f t="shared" si="3175"/>
        <v/>
      </c>
      <c r="DM624" t="str">
        <f t="shared" si="3176"/>
        <v/>
      </c>
      <c r="DN624" t="str">
        <f t="shared" si="3177"/>
        <v/>
      </c>
      <c r="DO624" t="str">
        <f t="shared" si="3178"/>
        <v/>
      </c>
      <c r="DP624" t="str">
        <f t="shared" si="3179"/>
        <v/>
      </c>
      <c r="DQ624" t="str">
        <f t="shared" si="3180"/>
        <v/>
      </c>
      <c r="DR624" t="str">
        <f t="shared" si="3181"/>
        <v/>
      </c>
      <c r="DS624" t="str">
        <f t="shared" si="3182"/>
        <v/>
      </c>
      <c r="DT624" t="str">
        <f t="shared" si="3183"/>
        <v/>
      </c>
      <c r="DU624" t="str">
        <f t="shared" si="3184"/>
        <v/>
      </c>
      <c r="DV624" t="str">
        <f t="shared" si="3185"/>
        <v/>
      </c>
      <c r="DW624" t="str">
        <f t="shared" si="3186"/>
        <v/>
      </c>
      <c r="DX624" t="str">
        <f t="shared" si="3187"/>
        <v/>
      </c>
      <c r="DY624" t="str">
        <f t="shared" si="3188"/>
        <v/>
      </c>
      <c r="DZ624" t="str">
        <f t="shared" si="3189"/>
        <v/>
      </c>
      <c r="EA624" t="str">
        <f t="shared" si="3190"/>
        <v/>
      </c>
      <c r="EB624" t="str">
        <f t="shared" si="3191"/>
        <v/>
      </c>
      <c r="EC624" t="str">
        <f t="shared" si="3192"/>
        <v/>
      </c>
      <c r="ED624" t="str">
        <f t="shared" si="3193"/>
        <v/>
      </c>
      <c r="EE624" t="str">
        <f t="shared" si="3194"/>
        <v/>
      </c>
      <c r="EF624" t="str">
        <f t="shared" si="3195"/>
        <v/>
      </c>
      <c r="EG624" t="str">
        <f t="shared" si="3196"/>
        <v/>
      </c>
      <c r="EH624">
        <f t="shared" si="3197"/>
        <v>0</v>
      </c>
      <c r="EI624">
        <f t="shared" si="3198"/>
        <v>0</v>
      </c>
      <c r="EJ624">
        <f t="shared" si="3199"/>
        <v>0</v>
      </c>
      <c r="EK624" t="str">
        <f t="shared" si="3200"/>
        <v/>
      </c>
      <c r="EL624" t="str">
        <f t="shared" si="3201"/>
        <v/>
      </c>
      <c r="EM624" t="str">
        <f t="shared" si="3202"/>
        <v/>
      </c>
      <c r="EN624" s="2">
        <f t="shared" si="3203"/>
        <v>0</v>
      </c>
      <c r="EO624" s="1">
        <f t="shared" si="3204"/>
        <v>0</v>
      </c>
    </row>
    <row r="625" spans="1:145" ht="15" thickBot="1" x14ac:dyDescent="0.25">
      <c r="A625" s="14">
        <v>606</v>
      </c>
      <c r="B625" s="65" t="str">
        <f t="shared" ref="B625" si="3313">IF(AND(C625="",D625="",E625),"",A625)</f>
        <v/>
      </c>
      <c r="C625" s="63"/>
      <c r="D625" s="63"/>
      <c r="E625" s="64"/>
      <c r="F625" s="67" t="str">
        <f t="shared" si="3113"/>
        <v/>
      </c>
      <c r="G625" s="68" t="str">
        <f t="shared" si="3114"/>
        <v/>
      </c>
      <c r="H625" t="str">
        <f>IF(I625=1,NastaveniIPV!$I$48&amp;""&amp;$D$10,IF(I625=2,NastaveniIPV!$I$47,IF(J625=1,NastaveniIPV!$I$52,"")))</f>
        <v/>
      </c>
      <c r="I625" s="81" t="str">
        <f t="shared" si="3115"/>
        <v/>
      </c>
      <c r="J625" s="14" t="str">
        <f t="shared" si="3116"/>
        <v/>
      </c>
      <c r="O625">
        <v>606</v>
      </c>
      <c r="P625" s="1">
        <f t="shared" si="3117"/>
        <v>0</v>
      </c>
      <c r="Q625">
        <f t="shared" si="3118"/>
        <v>0</v>
      </c>
      <c r="R625" s="38" t="str">
        <f t="shared" si="3119"/>
        <v/>
      </c>
      <c r="S625" t="str">
        <f t="shared" si="3120"/>
        <v/>
      </c>
      <c r="T625" s="38" t="str">
        <f t="shared" si="3121"/>
        <v/>
      </c>
      <c r="W625">
        <f>NastaveniIPV!$D$47</f>
        <v>0.02</v>
      </c>
      <c r="X625">
        <f>NastaveniIPV!$D$48</f>
        <v>0.06</v>
      </c>
      <c r="Y625">
        <f>NastaveniIPV!$D$49</f>
        <v>0.06</v>
      </c>
      <c r="Z625">
        <f>NastaveniIPV!$D$50</f>
        <v>0.06</v>
      </c>
      <c r="AA625">
        <f>NastaveniIPV!$D$51</f>
        <v>1.7999999999999999E-2</v>
      </c>
      <c r="AB625">
        <f>NastaveniIPV!$D$52</f>
        <v>0.01</v>
      </c>
      <c r="AC625">
        <f>NastaveniIPV!$D$53</f>
        <v>0.01</v>
      </c>
      <c r="AD625">
        <f>NastaveniIPV!$D$54</f>
        <v>0.01</v>
      </c>
      <c r="AE625">
        <f>NastaveniIPV!$D$55</f>
        <v>0.01</v>
      </c>
      <c r="AF625">
        <f>NastaveniIPV!$D$56</f>
        <v>0.01</v>
      </c>
      <c r="AG625">
        <f t="shared" ref="AG625:BF625" si="3314">IF($T625=AG$18,1,IF(AG$18&lt;$T625,0,AF625+1))</f>
        <v>0</v>
      </c>
      <c r="AH625">
        <f t="shared" si="3314"/>
        <v>0</v>
      </c>
      <c r="AI625">
        <f t="shared" si="3314"/>
        <v>0</v>
      </c>
      <c r="AJ625">
        <f t="shared" si="3314"/>
        <v>0</v>
      </c>
      <c r="AK625">
        <f t="shared" si="3314"/>
        <v>0</v>
      </c>
      <c r="AL625">
        <f t="shared" si="3314"/>
        <v>0</v>
      </c>
      <c r="AM625">
        <f t="shared" si="3314"/>
        <v>0</v>
      </c>
      <c r="AN625">
        <f t="shared" si="3314"/>
        <v>0</v>
      </c>
      <c r="AO625">
        <f t="shared" si="3314"/>
        <v>0</v>
      </c>
      <c r="AP625">
        <f t="shared" si="3314"/>
        <v>0</v>
      </c>
      <c r="AQ625">
        <f t="shared" si="3314"/>
        <v>0</v>
      </c>
      <c r="AR625">
        <f t="shared" si="3314"/>
        <v>0</v>
      </c>
      <c r="AS625">
        <f t="shared" si="3314"/>
        <v>0</v>
      </c>
      <c r="AT625">
        <f t="shared" si="3314"/>
        <v>0</v>
      </c>
      <c r="AU625">
        <f t="shared" si="3314"/>
        <v>0</v>
      </c>
      <c r="AV625">
        <f t="shared" si="3314"/>
        <v>0</v>
      </c>
      <c r="AW625">
        <f t="shared" si="3314"/>
        <v>0</v>
      </c>
      <c r="AX625">
        <f t="shared" si="3314"/>
        <v>0</v>
      </c>
      <c r="AY625">
        <f t="shared" si="3314"/>
        <v>0</v>
      </c>
      <c r="AZ625">
        <f t="shared" si="3314"/>
        <v>0</v>
      </c>
      <c r="BA625">
        <f t="shared" si="3314"/>
        <v>0</v>
      </c>
      <c r="BB625">
        <f t="shared" si="3314"/>
        <v>0</v>
      </c>
      <c r="BC625">
        <f t="shared" si="3314"/>
        <v>0</v>
      </c>
      <c r="BD625">
        <f t="shared" si="3314"/>
        <v>0</v>
      </c>
      <c r="BE625">
        <f t="shared" si="3314"/>
        <v>0</v>
      </c>
      <c r="BF625">
        <f t="shared" si="3314"/>
        <v>0</v>
      </c>
      <c r="BG625">
        <f t="shared" si="3123"/>
        <v>0</v>
      </c>
      <c r="BH625">
        <f t="shared" ref="BH625:BI625" si="3315">IF($T625&lt;BH$18,BG625+1,IF(BH$18=$T625,1,0))</f>
        <v>0</v>
      </c>
      <c r="BI625">
        <f t="shared" si="3315"/>
        <v>0</v>
      </c>
      <c r="BJ625">
        <f t="shared" si="3125"/>
        <v>0</v>
      </c>
      <c r="BK625">
        <f t="shared" ref="BK625:BO625" si="3316">IF(BK$18&gt;$D$10,0,IF($T625&lt;BK$18,BJ625+1,IF(BK$18=$T625,1,0)))</f>
        <v>0</v>
      </c>
      <c r="BL625">
        <f t="shared" si="3316"/>
        <v>0</v>
      </c>
      <c r="BM625">
        <f t="shared" si="3316"/>
        <v>0</v>
      </c>
      <c r="BN625">
        <f t="shared" si="3316"/>
        <v>0</v>
      </c>
      <c r="BO625">
        <f t="shared" si="3316"/>
        <v>0</v>
      </c>
      <c r="BP625">
        <f t="shared" si="3127"/>
        <v>0</v>
      </c>
      <c r="BQ625">
        <f t="shared" si="3128"/>
        <v>0</v>
      </c>
      <c r="BR625">
        <f t="shared" si="3129"/>
        <v>0</v>
      </c>
      <c r="BS625">
        <f t="shared" si="3130"/>
        <v>0</v>
      </c>
      <c r="BT625">
        <f t="shared" si="3131"/>
        <v>0</v>
      </c>
      <c r="BU625">
        <f t="shared" si="3132"/>
        <v>0</v>
      </c>
      <c r="BV625">
        <f t="shared" si="3133"/>
        <v>0</v>
      </c>
      <c r="BW625">
        <f t="shared" si="3134"/>
        <v>0</v>
      </c>
      <c r="BX625">
        <f t="shared" si="3135"/>
        <v>0</v>
      </c>
      <c r="BY625">
        <f t="shared" si="3136"/>
        <v>0</v>
      </c>
      <c r="BZ625">
        <f t="shared" si="3137"/>
        <v>0</v>
      </c>
      <c r="CA625">
        <f t="shared" si="3138"/>
        <v>0</v>
      </c>
      <c r="CB625">
        <f t="shared" si="3139"/>
        <v>0</v>
      </c>
      <c r="CC625">
        <f t="shared" si="3140"/>
        <v>0</v>
      </c>
      <c r="CD625">
        <f t="shared" si="3141"/>
        <v>0</v>
      </c>
      <c r="CE625">
        <f t="shared" si="3142"/>
        <v>0</v>
      </c>
      <c r="CF625">
        <f t="shared" si="3143"/>
        <v>0</v>
      </c>
      <c r="CG625">
        <f t="shared" si="3144"/>
        <v>0</v>
      </c>
      <c r="CH625">
        <f t="shared" si="3145"/>
        <v>0</v>
      </c>
      <c r="CI625">
        <f t="shared" si="3146"/>
        <v>0</v>
      </c>
      <c r="CJ625">
        <f t="shared" si="3147"/>
        <v>0</v>
      </c>
      <c r="CK625">
        <f t="shared" si="3148"/>
        <v>0</v>
      </c>
      <c r="CL625">
        <f t="shared" si="3149"/>
        <v>0</v>
      </c>
      <c r="CM625">
        <f t="shared" si="3150"/>
        <v>0</v>
      </c>
      <c r="CN625">
        <f t="shared" si="3151"/>
        <v>0</v>
      </c>
      <c r="CO625">
        <f t="shared" si="3152"/>
        <v>0</v>
      </c>
      <c r="CP625">
        <f t="shared" si="3153"/>
        <v>0</v>
      </c>
      <c r="CQ625">
        <f t="shared" si="3154"/>
        <v>0</v>
      </c>
      <c r="CR625">
        <f t="shared" si="3155"/>
        <v>0</v>
      </c>
      <c r="CS625">
        <f t="shared" si="3156"/>
        <v>0</v>
      </c>
      <c r="CT625" t="str">
        <f t="shared" si="3157"/>
        <v/>
      </c>
      <c r="CU625" t="str">
        <f t="shared" si="3158"/>
        <v/>
      </c>
      <c r="CV625" t="str">
        <f t="shared" si="3159"/>
        <v/>
      </c>
      <c r="CW625" t="str">
        <f t="shared" si="3160"/>
        <v/>
      </c>
      <c r="CX625" t="str">
        <f t="shared" si="3161"/>
        <v/>
      </c>
      <c r="CY625" t="str">
        <f t="shared" si="3162"/>
        <v/>
      </c>
      <c r="CZ625" t="str">
        <f t="shared" si="3163"/>
        <v/>
      </c>
      <c r="DA625" t="str">
        <f t="shared" si="3164"/>
        <v/>
      </c>
      <c r="DB625" t="str">
        <f t="shared" si="3165"/>
        <v/>
      </c>
      <c r="DC625" t="str">
        <f t="shared" si="3166"/>
        <v/>
      </c>
      <c r="DD625" t="str">
        <f t="shared" si="3167"/>
        <v/>
      </c>
      <c r="DE625" t="str">
        <f t="shared" si="3168"/>
        <v/>
      </c>
      <c r="DF625" t="str">
        <f t="shared" si="3169"/>
        <v/>
      </c>
      <c r="DG625" t="str">
        <f t="shared" si="3170"/>
        <v/>
      </c>
      <c r="DH625" t="str">
        <f t="shared" si="3171"/>
        <v/>
      </c>
      <c r="DI625" t="str">
        <f t="shared" si="3172"/>
        <v/>
      </c>
      <c r="DJ625" t="str">
        <f t="shared" si="3173"/>
        <v/>
      </c>
      <c r="DK625" t="str">
        <f t="shared" si="3174"/>
        <v/>
      </c>
      <c r="DL625" t="str">
        <f t="shared" si="3175"/>
        <v/>
      </c>
      <c r="DM625" t="str">
        <f t="shared" si="3176"/>
        <v/>
      </c>
      <c r="DN625" t="str">
        <f t="shared" si="3177"/>
        <v/>
      </c>
      <c r="DO625" t="str">
        <f t="shared" si="3178"/>
        <v/>
      </c>
      <c r="DP625" t="str">
        <f t="shared" si="3179"/>
        <v/>
      </c>
      <c r="DQ625" t="str">
        <f t="shared" si="3180"/>
        <v/>
      </c>
      <c r="DR625" t="str">
        <f t="shared" si="3181"/>
        <v/>
      </c>
      <c r="DS625" t="str">
        <f t="shared" si="3182"/>
        <v/>
      </c>
      <c r="DT625" t="str">
        <f t="shared" si="3183"/>
        <v/>
      </c>
      <c r="DU625" t="str">
        <f t="shared" si="3184"/>
        <v/>
      </c>
      <c r="DV625" t="str">
        <f t="shared" si="3185"/>
        <v/>
      </c>
      <c r="DW625" t="str">
        <f t="shared" si="3186"/>
        <v/>
      </c>
      <c r="DX625" t="str">
        <f t="shared" si="3187"/>
        <v/>
      </c>
      <c r="DY625" t="str">
        <f t="shared" si="3188"/>
        <v/>
      </c>
      <c r="DZ625" t="str">
        <f t="shared" si="3189"/>
        <v/>
      </c>
      <c r="EA625" t="str">
        <f t="shared" si="3190"/>
        <v/>
      </c>
      <c r="EB625" t="str">
        <f t="shared" si="3191"/>
        <v/>
      </c>
      <c r="EC625" t="str">
        <f t="shared" si="3192"/>
        <v/>
      </c>
      <c r="ED625" t="str">
        <f t="shared" si="3193"/>
        <v/>
      </c>
      <c r="EE625" t="str">
        <f t="shared" si="3194"/>
        <v/>
      </c>
      <c r="EF625" t="str">
        <f t="shared" si="3195"/>
        <v/>
      </c>
      <c r="EG625" t="str">
        <f t="shared" si="3196"/>
        <v/>
      </c>
      <c r="EH625">
        <f t="shared" si="3197"/>
        <v>0</v>
      </c>
      <c r="EI625">
        <f t="shared" si="3198"/>
        <v>0</v>
      </c>
      <c r="EJ625">
        <f t="shared" si="3199"/>
        <v>0</v>
      </c>
      <c r="EK625" t="str">
        <f t="shared" si="3200"/>
        <v/>
      </c>
      <c r="EL625" t="str">
        <f t="shared" si="3201"/>
        <v/>
      </c>
      <c r="EM625" t="str">
        <f t="shared" si="3202"/>
        <v/>
      </c>
      <c r="EN625" s="2">
        <f t="shared" si="3203"/>
        <v>0</v>
      </c>
      <c r="EO625" s="1">
        <f t="shared" si="3204"/>
        <v>0</v>
      </c>
    </row>
    <row r="626" spans="1:145" ht="15" thickBot="1" x14ac:dyDescent="0.25">
      <c r="A626" s="14">
        <v>607</v>
      </c>
      <c r="B626" s="65" t="str">
        <f t="shared" ref="B626" si="3317">IF(AND(C626="",D626="",E626=""),"",A626)</f>
        <v/>
      </c>
      <c r="C626" s="61"/>
      <c r="D626" s="62"/>
      <c r="E626" s="61"/>
      <c r="F626" s="67" t="str">
        <f t="shared" si="3113"/>
        <v/>
      </c>
      <c r="G626" s="68" t="str">
        <f t="shared" si="3114"/>
        <v/>
      </c>
      <c r="H626" t="str">
        <f>IF(I626=1,NastaveniIPV!$I$48&amp;""&amp;$D$10,IF(I626=2,NastaveniIPV!$I$47,IF(J626=1,NastaveniIPV!$I$52,"")))</f>
        <v/>
      </c>
      <c r="I626" s="81" t="str">
        <f t="shared" si="3115"/>
        <v/>
      </c>
      <c r="J626" s="14" t="str">
        <f t="shared" si="3116"/>
        <v/>
      </c>
      <c r="O626">
        <v>607</v>
      </c>
      <c r="P626" s="1">
        <f t="shared" si="3117"/>
        <v>0</v>
      </c>
      <c r="Q626">
        <f t="shared" si="3118"/>
        <v>0</v>
      </c>
      <c r="R626" s="38" t="str">
        <f t="shared" si="3119"/>
        <v/>
      </c>
      <c r="S626" t="str">
        <f t="shared" si="3120"/>
        <v/>
      </c>
      <c r="T626" s="38" t="str">
        <f t="shared" si="3121"/>
        <v/>
      </c>
      <c r="W626">
        <f>NastaveniIPV!$D$47</f>
        <v>0.02</v>
      </c>
      <c r="X626">
        <f>NastaveniIPV!$D$48</f>
        <v>0.06</v>
      </c>
      <c r="Y626">
        <f>NastaveniIPV!$D$49</f>
        <v>0.06</v>
      </c>
      <c r="Z626">
        <f>NastaveniIPV!$D$50</f>
        <v>0.06</v>
      </c>
      <c r="AA626">
        <f>NastaveniIPV!$D$51</f>
        <v>1.7999999999999999E-2</v>
      </c>
      <c r="AB626">
        <f>NastaveniIPV!$D$52</f>
        <v>0.01</v>
      </c>
      <c r="AC626">
        <f>NastaveniIPV!$D$53</f>
        <v>0.01</v>
      </c>
      <c r="AD626">
        <f>NastaveniIPV!$D$54</f>
        <v>0.01</v>
      </c>
      <c r="AE626">
        <f>NastaveniIPV!$D$55</f>
        <v>0.01</v>
      </c>
      <c r="AF626">
        <f>NastaveniIPV!$D$56</f>
        <v>0.01</v>
      </c>
      <c r="AG626">
        <f t="shared" ref="AG626:BF626" si="3318">IF($T626=AG$18,1,IF(AG$18&lt;$T626,0,AF626+1))</f>
        <v>0</v>
      </c>
      <c r="AH626">
        <f t="shared" si="3318"/>
        <v>0</v>
      </c>
      <c r="AI626">
        <f t="shared" si="3318"/>
        <v>0</v>
      </c>
      <c r="AJ626">
        <f t="shared" si="3318"/>
        <v>0</v>
      </c>
      <c r="AK626">
        <f t="shared" si="3318"/>
        <v>0</v>
      </c>
      <c r="AL626">
        <f t="shared" si="3318"/>
        <v>0</v>
      </c>
      <c r="AM626">
        <f t="shared" si="3318"/>
        <v>0</v>
      </c>
      <c r="AN626">
        <f t="shared" si="3318"/>
        <v>0</v>
      </c>
      <c r="AO626">
        <f t="shared" si="3318"/>
        <v>0</v>
      </c>
      <c r="AP626">
        <f t="shared" si="3318"/>
        <v>0</v>
      </c>
      <c r="AQ626">
        <f t="shared" si="3318"/>
        <v>0</v>
      </c>
      <c r="AR626">
        <f t="shared" si="3318"/>
        <v>0</v>
      </c>
      <c r="AS626">
        <f t="shared" si="3318"/>
        <v>0</v>
      </c>
      <c r="AT626">
        <f t="shared" si="3318"/>
        <v>0</v>
      </c>
      <c r="AU626">
        <f t="shared" si="3318"/>
        <v>0</v>
      </c>
      <c r="AV626">
        <f t="shared" si="3318"/>
        <v>0</v>
      </c>
      <c r="AW626">
        <f t="shared" si="3318"/>
        <v>0</v>
      </c>
      <c r="AX626">
        <f t="shared" si="3318"/>
        <v>0</v>
      </c>
      <c r="AY626">
        <f t="shared" si="3318"/>
        <v>0</v>
      </c>
      <c r="AZ626">
        <f t="shared" si="3318"/>
        <v>0</v>
      </c>
      <c r="BA626">
        <f t="shared" si="3318"/>
        <v>0</v>
      </c>
      <c r="BB626">
        <f t="shared" si="3318"/>
        <v>0</v>
      </c>
      <c r="BC626">
        <f t="shared" si="3318"/>
        <v>0</v>
      </c>
      <c r="BD626">
        <f t="shared" si="3318"/>
        <v>0</v>
      </c>
      <c r="BE626">
        <f t="shared" si="3318"/>
        <v>0</v>
      </c>
      <c r="BF626">
        <f t="shared" si="3318"/>
        <v>0</v>
      </c>
      <c r="BG626">
        <f t="shared" si="3123"/>
        <v>0</v>
      </c>
      <c r="BH626">
        <f t="shared" ref="BH626:BI626" si="3319">IF($T626&lt;BH$18,BG626+1,IF(BH$18=$T626,1,0))</f>
        <v>0</v>
      </c>
      <c r="BI626">
        <f t="shared" si="3319"/>
        <v>0</v>
      </c>
      <c r="BJ626">
        <f t="shared" si="3125"/>
        <v>0</v>
      </c>
      <c r="BK626">
        <f t="shared" ref="BK626:BO626" si="3320">IF(BK$18&gt;$D$10,0,IF($T626&lt;BK$18,BJ626+1,IF(BK$18=$T626,1,0)))</f>
        <v>0</v>
      </c>
      <c r="BL626">
        <f t="shared" si="3320"/>
        <v>0</v>
      </c>
      <c r="BM626">
        <f t="shared" si="3320"/>
        <v>0</v>
      </c>
      <c r="BN626">
        <f t="shared" si="3320"/>
        <v>0</v>
      </c>
      <c r="BO626">
        <f t="shared" si="3320"/>
        <v>0</v>
      </c>
      <c r="BP626">
        <f t="shared" si="3127"/>
        <v>0</v>
      </c>
      <c r="BQ626">
        <f t="shared" si="3128"/>
        <v>0</v>
      </c>
      <c r="BR626">
        <f t="shared" si="3129"/>
        <v>0</v>
      </c>
      <c r="BS626">
        <f t="shared" si="3130"/>
        <v>0</v>
      </c>
      <c r="BT626">
        <f t="shared" si="3131"/>
        <v>0</v>
      </c>
      <c r="BU626">
        <f t="shared" si="3132"/>
        <v>0</v>
      </c>
      <c r="BV626">
        <f t="shared" si="3133"/>
        <v>0</v>
      </c>
      <c r="BW626">
        <f t="shared" si="3134"/>
        <v>0</v>
      </c>
      <c r="BX626">
        <f t="shared" si="3135"/>
        <v>0</v>
      </c>
      <c r="BY626">
        <f t="shared" si="3136"/>
        <v>0</v>
      </c>
      <c r="BZ626">
        <f t="shared" si="3137"/>
        <v>0</v>
      </c>
      <c r="CA626">
        <f t="shared" si="3138"/>
        <v>0</v>
      </c>
      <c r="CB626">
        <f t="shared" si="3139"/>
        <v>0</v>
      </c>
      <c r="CC626">
        <f t="shared" si="3140"/>
        <v>0</v>
      </c>
      <c r="CD626">
        <f t="shared" si="3141"/>
        <v>0</v>
      </c>
      <c r="CE626">
        <f t="shared" si="3142"/>
        <v>0</v>
      </c>
      <c r="CF626">
        <f t="shared" si="3143"/>
        <v>0</v>
      </c>
      <c r="CG626">
        <f t="shared" si="3144"/>
        <v>0</v>
      </c>
      <c r="CH626">
        <f t="shared" si="3145"/>
        <v>0</v>
      </c>
      <c r="CI626">
        <f t="shared" si="3146"/>
        <v>0</v>
      </c>
      <c r="CJ626">
        <f t="shared" si="3147"/>
        <v>0</v>
      </c>
      <c r="CK626">
        <f t="shared" si="3148"/>
        <v>0</v>
      </c>
      <c r="CL626">
        <f t="shared" si="3149"/>
        <v>0</v>
      </c>
      <c r="CM626">
        <f t="shared" si="3150"/>
        <v>0</v>
      </c>
      <c r="CN626">
        <f t="shared" si="3151"/>
        <v>0</v>
      </c>
      <c r="CO626">
        <f t="shared" si="3152"/>
        <v>0</v>
      </c>
      <c r="CP626">
        <f t="shared" si="3153"/>
        <v>0</v>
      </c>
      <c r="CQ626">
        <f t="shared" si="3154"/>
        <v>0</v>
      </c>
      <c r="CR626">
        <f t="shared" si="3155"/>
        <v>0</v>
      </c>
      <c r="CS626">
        <f t="shared" si="3156"/>
        <v>0</v>
      </c>
      <c r="CT626" t="str">
        <f t="shared" si="3157"/>
        <v/>
      </c>
      <c r="CU626" t="str">
        <f t="shared" si="3158"/>
        <v/>
      </c>
      <c r="CV626" t="str">
        <f t="shared" si="3159"/>
        <v/>
      </c>
      <c r="CW626" t="str">
        <f t="shared" si="3160"/>
        <v/>
      </c>
      <c r="CX626" t="str">
        <f t="shared" si="3161"/>
        <v/>
      </c>
      <c r="CY626" t="str">
        <f t="shared" si="3162"/>
        <v/>
      </c>
      <c r="CZ626" t="str">
        <f t="shared" si="3163"/>
        <v/>
      </c>
      <c r="DA626" t="str">
        <f t="shared" si="3164"/>
        <v/>
      </c>
      <c r="DB626" t="str">
        <f t="shared" si="3165"/>
        <v/>
      </c>
      <c r="DC626" t="str">
        <f t="shared" si="3166"/>
        <v/>
      </c>
      <c r="DD626" t="str">
        <f t="shared" si="3167"/>
        <v/>
      </c>
      <c r="DE626" t="str">
        <f t="shared" si="3168"/>
        <v/>
      </c>
      <c r="DF626" t="str">
        <f t="shared" si="3169"/>
        <v/>
      </c>
      <c r="DG626" t="str">
        <f t="shared" si="3170"/>
        <v/>
      </c>
      <c r="DH626" t="str">
        <f t="shared" si="3171"/>
        <v/>
      </c>
      <c r="DI626" t="str">
        <f t="shared" si="3172"/>
        <v/>
      </c>
      <c r="DJ626" t="str">
        <f t="shared" si="3173"/>
        <v/>
      </c>
      <c r="DK626" t="str">
        <f t="shared" si="3174"/>
        <v/>
      </c>
      <c r="DL626" t="str">
        <f t="shared" si="3175"/>
        <v/>
      </c>
      <c r="DM626" t="str">
        <f t="shared" si="3176"/>
        <v/>
      </c>
      <c r="DN626" t="str">
        <f t="shared" si="3177"/>
        <v/>
      </c>
      <c r="DO626" t="str">
        <f t="shared" si="3178"/>
        <v/>
      </c>
      <c r="DP626" t="str">
        <f t="shared" si="3179"/>
        <v/>
      </c>
      <c r="DQ626" t="str">
        <f t="shared" si="3180"/>
        <v/>
      </c>
      <c r="DR626" t="str">
        <f t="shared" si="3181"/>
        <v/>
      </c>
      <c r="DS626" t="str">
        <f t="shared" si="3182"/>
        <v/>
      </c>
      <c r="DT626" t="str">
        <f t="shared" si="3183"/>
        <v/>
      </c>
      <c r="DU626" t="str">
        <f t="shared" si="3184"/>
        <v/>
      </c>
      <c r="DV626" t="str">
        <f t="shared" si="3185"/>
        <v/>
      </c>
      <c r="DW626" t="str">
        <f t="shared" si="3186"/>
        <v/>
      </c>
      <c r="DX626" t="str">
        <f t="shared" si="3187"/>
        <v/>
      </c>
      <c r="DY626" t="str">
        <f t="shared" si="3188"/>
        <v/>
      </c>
      <c r="DZ626" t="str">
        <f t="shared" si="3189"/>
        <v/>
      </c>
      <c r="EA626" t="str">
        <f t="shared" si="3190"/>
        <v/>
      </c>
      <c r="EB626" t="str">
        <f t="shared" si="3191"/>
        <v/>
      </c>
      <c r="EC626" t="str">
        <f t="shared" si="3192"/>
        <v/>
      </c>
      <c r="ED626" t="str">
        <f t="shared" si="3193"/>
        <v/>
      </c>
      <c r="EE626" t="str">
        <f t="shared" si="3194"/>
        <v/>
      </c>
      <c r="EF626" t="str">
        <f t="shared" si="3195"/>
        <v/>
      </c>
      <c r="EG626" t="str">
        <f t="shared" si="3196"/>
        <v/>
      </c>
      <c r="EH626">
        <f t="shared" si="3197"/>
        <v>0</v>
      </c>
      <c r="EI626">
        <f t="shared" si="3198"/>
        <v>0</v>
      </c>
      <c r="EJ626">
        <f t="shared" si="3199"/>
        <v>0</v>
      </c>
      <c r="EK626" t="str">
        <f t="shared" si="3200"/>
        <v/>
      </c>
      <c r="EL626" t="str">
        <f t="shared" si="3201"/>
        <v/>
      </c>
      <c r="EM626" t="str">
        <f t="shared" si="3202"/>
        <v/>
      </c>
      <c r="EN626" s="2">
        <f t="shared" si="3203"/>
        <v>0</v>
      </c>
      <c r="EO626" s="1">
        <f t="shared" si="3204"/>
        <v>0</v>
      </c>
    </row>
    <row r="627" spans="1:145" ht="15" thickBot="1" x14ac:dyDescent="0.25">
      <c r="A627" s="14">
        <v>608</v>
      </c>
      <c r="B627" s="65" t="str">
        <f t="shared" ref="B627" si="3321">IF(AND(C627="",D627="",E627),"",A627)</f>
        <v/>
      </c>
      <c r="C627" s="63"/>
      <c r="D627" s="63"/>
      <c r="E627" s="64"/>
      <c r="F627" s="67" t="str">
        <f t="shared" si="3113"/>
        <v/>
      </c>
      <c r="G627" s="68" t="str">
        <f t="shared" si="3114"/>
        <v/>
      </c>
      <c r="H627" t="str">
        <f>IF(I627=1,NastaveniIPV!$I$48&amp;""&amp;$D$10,IF(I627=2,NastaveniIPV!$I$47,IF(J627=1,NastaveniIPV!$I$52,"")))</f>
        <v/>
      </c>
      <c r="I627" s="81" t="str">
        <f t="shared" si="3115"/>
        <v/>
      </c>
      <c r="J627" s="14" t="str">
        <f t="shared" si="3116"/>
        <v/>
      </c>
      <c r="O627">
        <v>608</v>
      </c>
      <c r="P627" s="1">
        <f t="shared" si="3117"/>
        <v>0</v>
      </c>
      <c r="Q627">
        <f t="shared" si="3118"/>
        <v>0</v>
      </c>
      <c r="R627" s="38" t="str">
        <f t="shared" si="3119"/>
        <v/>
      </c>
      <c r="S627" t="str">
        <f t="shared" si="3120"/>
        <v/>
      </c>
      <c r="T627" s="38" t="str">
        <f t="shared" si="3121"/>
        <v/>
      </c>
      <c r="W627">
        <f>NastaveniIPV!$D$47</f>
        <v>0.02</v>
      </c>
      <c r="X627">
        <f>NastaveniIPV!$D$48</f>
        <v>0.06</v>
      </c>
      <c r="Y627">
        <f>NastaveniIPV!$D$49</f>
        <v>0.06</v>
      </c>
      <c r="Z627">
        <f>NastaveniIPV!$D$50</f>
        <v>0.06</v>
      </c>
      <c r="AA627">
        <f>NastaveniIPV!$D$51</f>
        <v>1.7999999999999999E-2</v>
      </c>
      <c r="AB627">
        <f>NastaveniIPV!$D$52</f>
        <v>0.01</v>
      </c>
      <c r="AC627">
        <f>NastaveniIPV!$D$53</f>
        <v>0.01</v>
      </c>
      <c r="AD627">
        <f>NastaveniIPV!$D$54</f>
        <v>0.01</v>
      </c>
      <c r="AE627">
        <f>NastaveniIPV!$D$55</f>
        <v>0.01</v>
      </c>
      <c r="AF627">
        <f>NastaveniIPV!$D$56</f>
        <v>0.01</v>
      </c>
      <c r="AG627">
        <f t="shared" ref="AG627:BF627" si="3322">IF($T627=AG$18,1,IF(AG$18&lt;$T627,0,AF627+1))</f>
        <v>0</v>
      </c>
      <c r="AH627">
        <f t="shared" si="3322"/>
        <v>0</v>
      </c>
      <c r="AI627">
        <f t="shared" si="3322"/>
        <v>0</v>
      </c>
      <c r="AJ627">
        <f t="shared" si="3322"/>
        <v>0</v>
      </c>
      <c r="AK627">
        <f t="shared" si="3322"/>
        <v>0</v>
      </c>
      <c r="AL627">
        <f t="shared" si="3322"/>
        <v>0</v>
      </c>
      <c r="AM627">
        <f t="shared" si="3322"/>
        <v>0</v>
      </c>
      <c r="AN627">
        <f t="shared" si="3322"/>
        <v>0</v>
      </c>
      <c r="AO627">
        <f t="shared" si="3322"/>
        <v>0</v>
      </c>
      <c r="AP627">
        <f t="shared" si="3322"/>
        <v>0</v>
      </c>
      <c r="AQ627">
        <f t="shared" si="3322"/>
        <v>0</v>
      </c>
      <c r="AR627">
        <f t="shared" si="3322"/>
        <v>0</v>
      </c>
      <c r="AS627">
        <f t="shared" si="3322"/>
        <v>0</v>
      </c>
      <c r="AT627">
        <f t="shared" si="3322"/>
        <v>0</v>
      </c>
      <c r="AU627">
        <f t="shared" si="3322"/>
        <v>0</v>
      </c>
      <c r="AV627">
        <f t="shared" si="3322"/>
        <v>0</v>
      </c>
      <c r="AW627">
        <f t="shared" si="3322"/>
        <v>0</v>
      </c>
      <c r="AX627">
        <f t="shared" si="3322"/>
        <v>0</v>
      </c>
      <c r="AY627">
        <f t="shared" si="3322"/>
        <v>0</v>
      </c>
      <c r="AZ627">
        <f t="shared" si="3322"/>
        <v>0</v>
      </c>
      <c r="BA627">
        <f t="shared" si="3322"/>
        <v>0</v>
      </c>
      <c r="BB627">
        <f t="shared" si="3322"/>
        <v>0</v>
      </c>
      <c r="BC627">
        <f t="shared" si="3322"/>
        <v>0</v>
      </c>
      <c r="BD627">
        <f t="shared" si="3322"/>
        <v>0</v>
      </c>
      <c r="BE627">
        <f t="shared" si="3322"/>
        <v>0</v>
      </c>
      <c r="BF627">
        <f t="shared" si="3322"/>
        <v>0</v>
      </c>
      <c r="BG627">
        <f t="shared" si="3123"/>
        <v>0</v>
      </c>
      <c r="BH627">
        <f t="shared" ref="BH627:BI627" si="3323">IF($T627&lt;BH$18,BG627+1,IF(BH$18=$T627,1,0))</f>
        <v>0</v>
      </c>
      <c r="BI627">
        <f t="shared" si="3323"/>
        <v>0</v>
      </c>
      <c r="BJ627">
        <f t="shared" si="3125"/>
        <v>0</v>
      </c>
      <c r="BK627">
        <f t="shared" ref="BK627:BO627" si="3324">IF(BK$18&gt;$D$10,0,IF($T627&lt;BK$18,BJ627+1,IF(BK$18=$T627,1,0)))</f>
        <v>0</v>
      </c>
      <c r="BL627">
        <f t="shared" si="3324"/>
        <v>0</v>
      </c>
      <c r="BM627">
        <f t="shared" si="3324"/>
        <v>0</v>
      </c>
      <c r="BN627">
        <f t="shared" si="3324"/>
        <v>0</v>
      </c>
      <c r="BO627">
        <f t="shared" si="3324"/>
        <v>0</v>
      </c>
      <c r="BP627">
        <f t="shared" si="3127"/>
        <v>0</v>
      </c>
      <c r="BQ627">
        <f t="shared" si="3128"/>
        <v>0</v>
      </c>
      <c r="BR627">
        <f t="shared" si="3129"/>
        <v>0</v>
      </c>
      <c r="BS627">
        <f t="shared" si="3130"/>
        <v>0</v>
      </c>
      <c r="BT627">
        <f t="shared" si="3131"/>
        <v>0</v>
      </c>
      <c r="BU627">
        <f t="shared" si="3132"/>
        <v>0</v>
      </c>
      <c r="BV627">
        <f t="shared" si="3133"/>
        <v>0</v>
      </c>
      <c r="BW627">
        <f t="shared" si="3134"/>
        <v>0</v>
      </c>
      <c r="BX627">
        <f t="shared" si="3135"/>
        <v>0</v>
      </c>
      <c r="BY627">
        <f t="shared" si="3136"/>
        <v>0</v>
      </c>
      <c r="BZ627">
        <f t="shared" si="3137"/>
        <v>0</v>
      </c>
      <c r="CA627">
        <f t="shared" si="3138"/>
        <v>0</v>
      </c>
      <c r="CB627">
        <f t="shared" si="3139"/>
        <v>0</v>
      </c>
      <c r="CC627">
        <f t="shared" si="3140"/>
        <v>0</v>
      </c>
      <c r="CD627">
        <f t="shared" si="3141"/>
        <v>0</v>
      </c>
      <c r="CE627">
        <f t="shared" si="3142"/>
        <v>0</v>
      </c>
      <c r="CF627">
        <f t="shared" si="3143"/>
        <v>0</v>
      </c>
      <c r="CG627">
        <f t="shared" si="3144"/>
        <v>0</v>
      </c>
      <c r="CH627">
        <f t="shared" si="3145"/>
        <v>0</v>
      </c>
      <c r="CI627">
        <f t="shared" si="3146"/>
        <v>0</v>
      </c>
      <c r="CJ627">
        <f t="shared" si="3147"/>
        <v>0</v>
      </c>
      <c r="CK627">
        <f t="shared" si="3148"/>
        <v>0</v>
      </c>
      <c r="CL627">
        <f t="shared" si="3149"/>
        <v>0</v>
      </c>
      <c r="CM627">
        <f t="shared" si="3150"/>
        <v>0</v>
      </c>
      <c r="CN627">
        <f t="shared" si="3151"/>
        <v>0</v>
      </c>
      <c r="CO627">
        <f t="shared" si="3152"/>
        <v>0</v>
      </c>
      <c r="CP627">
        <f t="shared" si="3153"/>
        <v>0</v>
      </c>
      <c r="CQ627">
        <f t="shared" si="3154"/>
        <v>0</v>
      </c>
      <c r="CR627">
        <f t="shared" si="3155"/>
        <v>0</v>
      </c>
      <c r="CS627">
        <f t="shared" si="3156"/>
        <v>0</v>
      </c>
      <c r="CT627" t="str">
        <f t="shared" si="3157"/>
        <v/>
      </c>
      <c r="CU627" t="str">
        <f t="shared" si="3158"/>
        <v/>
      </c>
      <c r="CV627" t="str">
        <f t="shared" si="3159"/>
        <v/>
      </c>
      <c r="CW627" t="str">
        <f t="shared" si="3160"/>
        <v/>
      </c>
      <c r="CX627" t="str">
        <f t="shared" si="3161"/>
        <v/>
      </c>
      <c r="CY627" t="str">
        <f t="shared" si="3162"/>
        <v/>
      </c>
      <c r="CZ627" t="str">
        <f t="shared" si="3163"/>
        <v/>
      </c>
      <c r="DA627" t="str">
        <f t="shared" si="3164"/>
        <v/>
      </c>
      <c r="DB627" t="str">
        <f t="shared" si="3165"/>
        <v/>
      </c>
      <c r="DC627" t="str">
        <f t="shared" si="3166"/>
        <v/>
      </c>
      <c r="DD627" t="str">
        <f t="shared" si="3167"/>
        <v/>
      </c>
      <c r="DE627" t="str">
        <f t="shared" si="3168"/>
        <v/>
      </c>
      <c r="DF627" t="str">
        <f t="shared" si="3169"/>
        <v/>
      </c>
      <c r="DG627" t="str">
        <f t="shared" si="3170"/>
        <v/>
      </c>
      <c r="DH627" t="str">
        <f t="shared" si="3171"/>
        <v/>
      </c>
      <c r="DI627" t="str">
        <f t="shared" si="3172"/>
        <v/>
      </c>
      <c r="DJ627" t="str">
        <f t="shared" si="3173"/>
        <v/>
      </c>
      <c r="DK627" t="str">
        <f t="shared" si="3174"/>
        <v/>
      </c>
      <c r="DL627" t="str">
        <f t="shared" si="3175"/>
        <v/>
      </c>
      <c r="DM627" t="str">
        <f t="shared" si="3176"/>
        <v/>
      </c>
      <c r="DN627" t="str">
        <f t="shared" si="3177"/>
        <v/>
      </c>
      <c r="DO627" t="str">
        <f t="shared" si="3178"/>
        <v/>
      </c>
      <c r="DP627" t="str">
        <f t="shared" si="3179"/>
        <v/>
      </c>
      <c r="DQ627" t="str">
        <f t="shared" si="3180"/>
        <v/>
      </c>
      <c r="DR627" t="str">
        <f t="shared" si="3181"/>
        <v/>
      </c>
      <c r="DS627" t="str">
        <f t="shared" si="3182"/>
        <v/>
      </c>
      <c r="DT627" t="str">
        <f t="shared" si="3183"/>
        <v/>
      </c>
      <c r="DU627" t="str">
        <f t="shared" si="3184"/>
        <v/>
      </c>
      <c r="DV627" t="str">
        <f t="shared" si="3185"/>
        <v/>
      </c>
      <c r="DW627" t="str">
        <f t="shared" si="3186"/>
        <v/>
      </c>
      <c r="DX627" t="str">
        <f t="shared" si="3187"/>
        <v/>
      </c>
      <c r="DY627" t="str">
        <f t="shared" si="3188"/>
        <v/>
      </c>
      <c r="DZ627" t="str">
        <f t="shared" si="3189"/>
        <v/>
      </c>
      <c r="EA627" t="str">
        <f t="shared" si="3190"/>
        <v/>
      </c>
      <c r="EB627" t="str">
        <f t="shared" si="3191"/>
        <v/>
      </c>
      <c r="EC627" t="str">
        <f t="shared" si="3192"/>
        <v/>
      </c>
      <c r="ED627" t="str">
        <f t="shared" si="3193"/>
        <v/>
      </c>
      <c r="EE627" t="str">
        <f t="shared" si="3194"/>
        <v/>
      </c>
      <c r="EF627" t="str">
        <f t="shared" si="3195"/>
        <v/>
      </c>
      <c r="EG627" t="str">
        <f t="shared" si="3196"/>
        <v/>
      </c>
      <c r="EH627">
        <f t="shared" si="3197"/>
        <v>0</v>
      </c>
      <c r="EI627">
        <f t="shared" si="3198"/>
        <v>0</v>
      </c>
      <c r="EJ627">
        <f t="shared" si="3199"/>
        <v>0</v>
      </c>
      <c r="EK627" t="str">
        <f t="shared" si="3200"/>
        <v/>
      </c>
      <c r="EL627" t="str">
        <f t="shared" si="3201"/>
        <v/>
      </c>
      <c r="EM627" t="str">
        <f t="shared" si="3202"/>
        <v/>
      </c>
      <c r="EN627" s="2">
        <f t="shared" si="3203"/>
        <v>0</v>
      </c>
      <c r="EO627" s="1">
        <f t="shared" si="3204"/>
        <v>0</v>
      </c>
    </row>
    <row r="628" spans="1:145" ht="15" thickBot="1" x14ac:dyDescent="0.25">
      <c r="A628" s="14">
        <v>609</v>
      </c>
      <c r="B628" s="65" t="str">
        <f t="shared" ref="B628" si="3325">IF(AND(C628="",D628="",E628=""),"",A628)</f>
        <v/>
      </c>
      <c r="C628" s="61"/>
      <c r="D628" s="62"/>
      <c r="E628" s="61"/>
      <c r="F628" s="67" t="str">
        <f t="shared" si="3113"/>
        <v/>
      </c>
      <c r="G628" s="68" t="str">
        <f t="shared" si="3114"/>
        <v/>
      </c>
      <c r="H628" t="str">
        <f>IF(I628=1,NastaveniIPV!$I$48&amp;""&amp;$D$10,IF(I628=2,NastaveniIPV!$I$47,IF(J628=1,NastaveniIPV!$I$52,"")))</f>
        <v/>
      </c>
      <c r="I628" s="81" t="str">
        <f t="shared" si="3115"/>
        <v/>
      </c>
      <c r="J628" s="14" t="str">
        <f t="shared" si="3116"/>
        <v/>
      </c>
      <c r="O628">
        <v>609</v>
      </c>
      <c r="P628" s="1">
        <f t="shared" si="3117"/>
        <v>0</v>
      </c>
      <c r="Q628">
        <f t="shared" si="3118"/>
        <v>0</v>
      </c>
      <c r="R628" s="38" t="str">
        <f t="shared" si="3119"/>
        <v/>
      </c>
      <c r="S628" t="str">
        <f t="shared" si="3120"/>
        <v/>
      </c>
      <c r="T628" s="38" t="str">
        <f t="shared" si="3121"/>
        <v/>
      </c>
      <c r="W628">
        <f>NastaveniIPV!$D$47</f>
        <v>0.02</v>
      </c>
      <c r="X628">
        <f>NastaveniIPV!$D$48</f>
        <v>0.06</v>
      </c>
      <c r="Y628">
        <f>NastaveniIPV!$D$49</f>
        <v>0.06</v>
      </c>
      <c r="Z628">
        <f>NastaveniIPV!$D$50</f>
        <v>0.06</v>
      </c>
      <c r="AA628">
        <f>NastaveniIPV!$D$51</f>
        <v>1.7999999999999999E-2</v>
      </c>
      <c r="AB628">
        <f>NastaveniIPV!$D$52</f>
        <v>0.01</v>
      </c>
      <c r="AC628">
        <f>NastaveniIPV!$D$53</f>
        <v>0.01</v>
      </c>
      <c r="AD628">
        <f>NastaveniIPV!$D$54</f>
        <v>0.01</v>
      </c>
      <c r="AE628">
        <f>NastaveniIPV!$D$55</f>
        <v>0.01</v>
      </c>
      <c r="AF628">
        <f>NastaveniIPV!$D$56</f>
        <v>0.01</v>
      </c>
      <c r="AG628">
        <f t="shared" ref="AG628:BF628" si="3326">IF($T628=AG$18,1,IF(AG$18&lt;$T628,0,AF628+1))</f>
        <v>0</v>
      </c>
      <c r="AH628">
        <f t="shared" si="3326"/>
        <v>0</v>
      </c>
      <c r="AI628">
        <f t="shared" si="3326"/>
        <v>0</v>
      </c>
      <c r="AJ628">
        <f t="shared" si="3326"/>
        <v>0</v>
      </c>
      <c r="AK628">
        <f t="shared" si="3326"/>
        <v>0</v>
      </c>
      <c r="AL628">
        <f t="shared" si="3326"/>
        <v>0</v>
      </c>
      <c r="AM628">
        <f t="shared" si="3326"/>
        <v>0</v>
      </c>
      <c r="AN628">
        <f t="shared" si="3326"/>
        <v>0</v>
      </c>
      <c r="AO628">
        <f t="shared" si="3326"/>
        <v>0</v>
      </c>
      <c r="AP628">
        <f t="shared" si="3326"/>
        <v>0</v>
      </c>
      <c r="AQ628">
        <f t="shared" si="3326"/>
        <v>0</v>
      </c>
      <c r="AR628">
        <f t="shared" si="3326"/>
        <v>0</v>
      </c>
      <c r="AS628">
        <f t="shared" si="3326"/>
        <v>0</v>
      </c>
      <c r="AT628">
        <f t="shared" si="3326"/>
        <v>0</v>
      </c>
      <c r="AU628">
        <f t="shared" si="3326"/>
        <v>0</v>
      </c>
      <c r="AV628">
        <f t="shared" si="3326"/>
        <v>0</v>
      </c>
      <c r="AW628">
        <f t="shared" si="3326"/>
        <v>0</v>
      </c>
      <c r="AX628">
        <f t="shared" si="3326"/>
        <v>0</v>
      </c>
      <c r="AY628">
        <f t="shared" si="3326"/>
        <v>0</v>
      </c>
      <c r="AZ628">
        <f t="shared" si="3326"/>
        <v>0</v>
      </c>
      <c r="BA628">
        <f t="shared" si="3326"/>
        <v>0</v>
      </c>
      <c r="BB628">
        <f t="shared" si="3326"/>
        <v>0</v>
      </c>
      <c r="BC628">
        <f t="shared" si="3326"/>
        <v>0</v>
      </c>
      <c r="BD628">
        <f t="shared" si="3326"/>
        <v>0</v>
      </c>
      <c r="BE628">
        <f t="shared" si="3326"/>
        <v>0</v>
      </c>
      <c r="BF628">
        <f t="shared" si="3326"/>
        <v>0</v>
      </c>
      <c r="BG628">
        <f t="shared" si="3123"/>
        <v>0</v>
      </c>
      <c r="BH628">
        <f t="shared" ref="BH628:BI628" si="3327">IF($T628&lt;BH$18,BG628+1,IF(BH$18=$T628,1,0))</f>
        <v>0</v>
      </c>
      <c r="BI628">
        <f t="shared" si="3327"/>
        <v>0</v>
      </c>
      <c r="BJ628">
        <f t="shared" si="3125"/>
        <v>0</v>
      </c>
      <c r="BK628">
        <f t="shared" ref="BK628:BO628" si="3328">IF(BK$18&gt;$D$10,0,IF($T628&lt;BK$18,BJ628+1,IF(BK$18=$T628,1,0)))</f>
        <v>0</v>
      </c>
      <c r="BL628">
        <f t="shared" si="3328"/>
        <v>0</v>
      </c>
      <c r="BM628">
        <f t="shared" si="3328"/>
        <v>0</v>
      </c>
      <c r="BN628">
        <f t="shared" si="3328"/>
        <v>0</v>
      </c>
      <c r="BO628">
        <f t="shared" si="3328"/>
        <v>0</v>
      </c>
      <c r="BP628">
        <f t="shared" si="3127"/>
        <v>0</v>
      </c>
      <c r="BQ628">
        <f t="shared" si="3128"/>
        <v>0</v>
      </c>
      <c r="BR628">
        <f t="shared" si="3129"/>
        <v>0</v>
      </c>
      <c r="BS628">
        <f t="shared" si="3130"/>
        <v>0</v>
      </c>
      <c r="BT628">
        <f t="shared" si="3131"/>
        <v>0</v>
      </c>
      <c r="BU628">
        <f t="shared" si="3132"/>
        <v>0</v>
      </c>
      <c r="BV628">
        <f t="shared" si="3133"/>
        <v>0</v>
      </c>
      <c r="BW628">
        <f t="shared" si="3134"/>
        <v>0</v>
      </c>
      <c r="BX628">
        <f t="shared" si="3135"/>
        <v>0</v>
      </c>
      <c r="BY628">
        <f t="shared" si="3136"/>
        <v>0</v>
      </c>
      <c r="BZ628">
        <f t="shared" si="3137"/>
        <v>0</v>
      </c>
      <c r="CA628">
        <f t="shared" si="3138"/>
        <v>0</v>
      </c>
      <c r="CB628">
        <f t="shared" si="3139"/>
        <v>0</v>
      </c>
      <c r="CC628">
        <f t="shared" si="3140"/>
        <v>0</v>
      </c>
      <c r="CD628">
        <f t="shared" si="3141"/>
        <v>0</v>
      </c>
      <c r="CE628">
        <f t="shared" si="3142"/>
        <v>0</v>
      </c>
      <c r="CF628">
        <f t="shared" si="3143"/>
        <v>0</v>
      </c>
      <c r="CG628">
        <f t="shared" si="3144"/>
        <v>0</v>
      </c>
      <c r="CH628">
        <f t="shared" si="3145"/>
        <v>0</v>
      </c>
      <c r="CI628">
        <f t="shared" si="3146"/>
        <v>0</v>
      </c>
      <c r="CJ628">
        <f t="shared" si="3147"/>
        <v>0</v>
      </c>
      <c r="CK628">
        <f t="shared" si="3148"/>
        <v>0</v>
      </c>
      <c r="CL628">
        <f t="shared" si="3149"/>
        <v>0</v>
      </c>
      <c r="CM628">
        <f t="shared" si="3150"/>
        <v>0</v>
      </c>
      <c r="CN628">
        <f t="shared" si="3151"/>
        <v>0</v>
      </c>
      <c r="CO628">
        <f t="shared" si="3152"/>
        <v>0</v>
      </c>
      <c r="CP628">
        <f t="shared" si="3153"/>
        <v>0</v>
      </c>
      <c r="CQ628">
        <f t="shared" si="3154"/>
        <v>0</v>
      </c>
      <c r="CR628">
        <f t="shared" si="3155"/>
        <v>0</v>
      </c>
      <c r="CS628">
        <f t="shared" si="3156"/>
        <v>0</v>
      </c>
      <c r="CT628" t="str">
        <f t="shared" si="3157"/>
        <v/>
      </c>
      <c r="CU628" t="str">
        <f t="shared" si="3158"/>
        <v/>
      </c>
      <c r="CV628" t="str">
        <f t="shared" si="3159"/>
        <v/>
      </c>
      <c r="CW628" t="str">
        <f t="shared" si="3160"/>
        <v/>
      </c>
      <c r="CX628" t="str">
        <f t="shared" si="3161"/>
        <v/>
      </c>
      <c r="CY628" t="str">
        <f t="shared" si="3162"/>
        <v/>
      </c>
      <c r="CZ628" t="str">
        <f t="shared" si="3163"/>
        <v/>
      </c>
      <c r="DA628" t="str">
        <f t="shared" si="3164"/>
        <v/>
      </c>
      <c r="DB628" t="str">
        <f t="shared" si="3165"/>
        <v/>
      </c>
      <c r="DC628" t="str">
        <f t="shared" si="3166"/>
        <v/>
      </c>
      <c r="DD628" t="str">
        <f t="shared" si="3167"/>
        <v/>
      </c>
      <c r="DE628" t="str">
        <f t="shared" si="3168"/>
        <v/>
      </c>
      <c r="DF628" t="str">
        <f t="shared" si="3169"/>
        <v/>
      </c>
      <c r="DG628" t="str">
        <f t="shared" si="3170"/>
        <v/>
      </c>
      <c r="DH628" t="str">
        <f t="shared" si="3171"/>
        <v/>
      </c>
      <c r="DI628" t="str">
        <f t="shared" si="3172"/>
        <v/>
      </c>
      <c r="DJ628" t="str">
        <f t="shared" si="3173"/>
        <v/>
      </c>
      <c r="DK628" t="str">
        <f t="shared" si="3174"/>
        <v/>
      </c>
      <c r="DL628" t="str">
        <f t="shared" si="3175"/>
        <v/>
      </c>
      <c r="DM628" t="str">
        <f t="shared" si="3176"/>
        <v/>
      </c>
      <c r="DN628" t="str">
        <f t="shared" si="3177"/>
        <v/>
      </c>
      <c r="DO628" t="str">
        <f t="shared" si="3178"/>
        <v/>
      </c>
      <c r="DP628" t="str">
        <f t="shared" si="3179"/>
        <v/>
      </c>
      <c r="DQ628" t="str">
        <f t="shared" si="3180"/>
        <v/>
      </c>
      <c r="DR628" t="str">
        <f t="shared" si="3181"/>
        <v/>
      </c>
      <c r="DS628" t="str">
        <f t="shared" si="3182"/>
        <v/>
      </c>
      <c r="DT628" t="str">
        <f t="shared" si="3183"/>
        <v/>
      </c>
      <c r="DU628" t="str">
        <f t="shared" si="3184"/>
        <v/>
      </c>
      <c r="DV628" t="str">
        <f t="shared" si="3185"/>
        <v/>
      </c>
      <c r="DW628" t="str">
        <f t="shared" si="3186"/>
        <v/>
      </c>
      <c r="DX628" t="str">
        <f t="shared" si="3187"/>
        <v/>
      </c>
      <c r="DY628" t="str">
        <f t="shared" si="3188"/>
        <v/>
      </c>
      <c r="DZ628" t="str">
        <f t="shared" si="3189"/>
        <v/>
      </c>
      <c r="EA628" t="str">
        <f t="shared" si="3190"/>
        <v/>
      </c>
      <c r="EB628" t="str">
        <f t="shared" si="3191"/>
        <v/>
      </c>
      <c r="EC628" t="str">
        <f t="shared" si="3192"/>
        <v/>
      </c>
      <c r="ED628" t="str">
        <f t="shared" si="3193"/>
        <v/>
      </c>
      <c r="EE628" t="str">
        <f t="shared" si="3194"/>
        <v/>
      </c>
      <c r="EF628" t="str">
        <f t="shared" si="3195"/>
        <v/>
      </c>
      <c r="EG628" t="str">
        <f t="shared" si="3196"/>
        <v/>
      </c>
      <c r="EH628">
        <f t="shared" si="3197"/>
        <v>0</v>
      </c>
      <c r="EI628">
        <f t="shared" si="3198"/>
        <v>0</v>
      </c>
      <c r="EJ628">
        <f t="shared" si="3199"/>
        <v>0</v>
      </c>
      <c r="EK628" t="str">
        <f t="shared" si="3200"/>
        <v/>
      </c>
      <c r="EL628" t="str">
        <f t="shared" si="3201"/>
        <v/>
      </c>
      <c r="EM628" t="str">
        <f t="shared" si="3202"/>
        <v/>
      </c>
      <c r="EN628" s="2">
        <f t="shared" si="3203"/>
        <v>0</v>
      </c>
      <c r="EO628" s="1">
        <f t="shared" si="3204"/>
        <v>0</v>
      </c>
    </row>
    <row r="629" spans="1:145" ht="15" thickBot="1" x14ac:dyDescent="0.25">
      <c r="A629" s="14">
        <v>610</v>
      </c>
      <c r="B629" s="65" t="str">
        <f t="shared" ref="B629" si="3329">IF(AND(C629="",D629="",E629),"",A629)</f>
        <v/>
      </c>
      <c r="C629" s="63"/>
      <c r="D629" s="63"/>
      <c r="E629" s="64"/>
      <c r="F629" s="67" t="str">
        <f t="shared" si="3113"/>
        <v/>
      </c>
      <c r="G629" s="68" t="str">
        <f t="shared" si="3114"/>
        <v/>
      </c>
      <c r="H629" t="str">
        <f>IF(I629=1,NastaveniIPV!$I$48&amp;""&amp;$D$10,IF(I629=2,NastaveniIPV!$I$47,IF(J629=1,NastaveniIPV!$I$52,"")))</f>
        <v/>
      </c>
      <c r="I629" s="81" t="str">
        <f t="shared" si="3115"/>
        <v/>
      </c>
      <c r="J629" s="14" t="str">
        <f t="shared" si="3116"/>
        <v/>
      </c>
      <c r="O629">
        <v>610</v>
      </c>
      <c r="P629" s="1">
        <f t="shared" si="3117"/>
        <v>0</v>
      </c>
      <c r="Q629">
        <f t="shared" si="3118"/>
        <v>0</v>
      </c>
      <c r="R629" s="38" t="str">
        <f t="shared" si="3119"/>
        <v/>
      </c>
      <c r="S629" t="str">
        <f t="shared" si="3120"/>
        <v/>
      </c>
      <c r="T629" s="38" t="str">
        <f t="shared" si="3121"/>
        <v/>
      </c>
      <c r="W629">
        <f>NastaveniIPV!$D$47</f>
        <v>0.02</v>
      </c>
      <c r="X629">
        <f>NastaveniIPV!$D$48</f>
        <v>0.06</v>
      </c>
      <c r="Y629">
        <f>NastaveniIPV!$D$49</f>
        <v>0.06</v>
      </c>
      <c r="Z629">
        <f>NastaveniIPV!$D$50</f>
        <v>0.06</v>
      </c>
      <c r="AA629">
        <f>NastaveniIPV!$D$51</f>
        <v>1.7999999999999999E-2</v>
      </c>
      <c r="AB629">
        <f>NastaveniIPV!$D$52</f>
        <v>0.01</v>
      </c>
      <c r="AC629">
        <f>NastaveniIPV!$D$53</f>
        <v>0.01</v>
      </c>
      <c r="AD629">
        <f>NastaveniIPV!$D$54</f>
        <v>0.01</v>
      </c>
      <c r="AE629">
        <f>NastaveniIPV!$D$55</f>
        <v>0.01</v>
      </c>
      <c r="AF629">
        <f>NastaveniIPV!$D$56</f>
        <v>0.01</v>
      </c>
      <c r="AG629">
        <f t="shared" ref="AG629:BF629" si="3330">IF($T629=AG$18,1,IF(AG$18&lt;$T629,0,AF629+1))</f>
        <v>0</v>
      </c>
      <c r="AH629">
        <f t="shared" si="3330"/>
        <v>0</v>
      </c>
      <c r="AI629">
        <f t="shared" si="3330"/>
        <v>0</v>
      </c>
      <c r="AJ629">
        <f t="shared" si="3330"/>
        <v>0</v>
      </c>
      <c r="AK629">
        <f t="shared" si="3330"/>
        <v>0</v>
      </c>
      <c r="AL629">
        <f t="shared" si="3330"/>
        <v>0</v>
      </c>
      <c r="AM629">
        <f t="shared" si="3330"/>
        <v>0</v>
      </c>
      <c r="AN629">
        <f t="shared" si="3330"/>
        <v>0</v>
      </c>
      <c r="AO629">
        <f t="shared" si="3330"/>
        <v>0</v>
      </c>
      <c r="AP629">
        <f t="shared" si="3330"/>
        <v>0</v>
      </c>
      <c r="AQ629">
        <f t="shared" si="3330"/>
        <v>0</v>
      </c>
      <c r="AR629">
        <f t="shared" si="3330"/>
        <v>0</v>
      </c>
      <c r="AS629">
        <f t="shared" si="3330"/>
        <v>0</v>
      </c>
      <c r="AT629">
        <f t="shared" si="3330"/>
        <v>0</v>
      </c>
      <c r="AU629">
        <f t="shared" si="3330"/>
        <v>0</v>
      </c>
      <c r="AV629">
        <f t="shared" si="3330"/>
        <v>0</v>
      </c>
      <c r="AW629">
        <f t="shared" si="3330"/>
        <v>0</v>
      </c>
      <c r="AX629">
        <f t="shared" si="3330"/>
        <v>0</v>
      </c>
      <c r="AY629">
        <f t="shared" si="3330"/>
        <v>0</v>
      </c>
      <c r="AZ629">
        <f t="shared" si="3330"/>
        <v>0</v>
      </c>
      <c r="BA629">
        <f t="shared" si="3330"/>
        <v>0</v>
      </c>
      <c r="BB629">
        <f t="shared" si="3330"/>
        <v>0</v>
      </c>
      <c r="BC629">
        <f t="shared" si="3330"/>
        <v>0</v>
      </c>
      <c r="BD629">
        <f t="shared" si="3330"/>
        <v>0</v>
      </c>
      <c r="BE629">
        <f t="shared" si="3330"/>
        <v>0</v>
      </c>
      <c r="BF629">
        <f t="shared" si="3330"/>
        <v>0</v>
      </c>
      <c r="BG629">
        <f t="shared" si="3123"/>
        <v>0</v>
      </c>
      <c r="BH629">
        <f t="shared" ref="BH629:BI629" si="3331">IF($T629&lt;BH$18,BG629+1,IF(BH$18=$T629,1,0))</f>
        <v>0</v>
      </c>
      <c r="BI629">
        <f t="shared" si="3331"/>
        <v>0</v>
      </c>
      <c r="BJ629">
        <f t="shared" si="3125"/>
        <v>0</v>
      </c>
      <c r="BK629">
        <f t="shared" ref="BK629:BO629" si="3332">IF(BK$18&gt;$D$10,0,IF($T629&lt;BK$18,BJ629+1,IF(BK$18=$T629,1,0)))</f>
        <v>0</v>
      </c>
      <c r="BL629">
        <f t="shared" si="3332"/>
        <v>0</v>
      </c>
      <c r="BM629">
        <f t="shared" si="3332"/>
        <v>0</v>
      </c>
      <c r="BN629">
        <f t="shared" si="3332"/>
        <v>0</v>
      </c>
      <c r="BO629">
        <f t="shared" si="3332"/>
        <v>0</v>
      </c>
      <c r="BP629">
        <f t="shared" si="3127"/>
        <v>0</v>
      </c>
      <c r="BQ629">
        <f t="shared" si="3128"/>
        <v>0</v>
      </c>
      <c r="BR629">
        <f t="shared" si="3129"/>
        <v>0</v>
      </c>
      <c r="BS629">
        <f t="shared" si="3130"/>
        <v>0</v>
      </c>
      <c r="BT629">
        <f t="shared" si="3131"/>
        <v>0</v>
      </c>
      <c r="BU629">
        <f t="shared" si="3132"/>
        <v>0</v>
      </c>
      <c r="BV629">
        <f t="shared" si="3133"/>
        <v>0</v>
      </c>
      <c r="BW629">
        <f t="shared" si="3134"/>
        <v>0</v>
      </c>
      <c r="BX629">
        <f t="shared" si="3135"/>
        <v>0</v>
      </c>
      <c r="BY629">
        <f t="shared" si="3136"/>
        <v>0</v>
      </c>
      <c r="BZ629">
        <f t="shared" si="3137"/>
        <v>0</v>
      </c>
      <c r="CA629">
        <f t="shared" si="3138"/>
        <v>0</v>
      </c>
      <c r="CB629">
        <f t="shared" si="3139"/>
        <v>0</v>
      </c>
      <c r="CC629">
        <f t="shared" si="3140"/>
        <v>0</v>
      </c>
      <c r="CD629">
        <f t="shared" si="3141"/>
        <v>0</v>
      </c>
      <c r="CE629">
        <f t="shared" si="3142"/>
        <v>0</v>
      </c>
      <c r="CF629">
        <f t="shared" si="3143"/>
        <v>0</v>
      </c>
      <c r="CG629">
        <f t="shared" si="3144"/>
        <v>0</v>
      </c>
      <c r="CH629">
        <f t="shared" si="3145"/>
        <v>0</v>
      </c>
      <c r="CI629">
        <f t="shared" si="3146"/>
        <v>0</v>
      </c>
      <c r="CJ629">
        <f t="shared" si="3147"/>
        <v>0</v>
      </c>
      <c r="CK629">
        <f t="shared" si="3148"/>
        <v>0</v>
      </c>
      <c r="CL629">
        <f t="shared" si="3149"/>
        <v>0</v>
      </c>
      <c r="CM629">
        <f t="shared" si="3150"/>
        <v>0</v>
      </c>
      <c r="CN629">
        <f t="shared" si="3151"/>
        <v>0</v>
      </c>
      <c r="CO629">
        <f t="shared" si="3152"/>
        <v>0</v>
      </c>
      <c r="CP629">
        <f t="shared" si="3153"/>
        <v>0</v>
      </c>
      <c r="CQ629">
        <f t="shared" si="3154"/>
        <v>0</v>
      </c>
      <c r="CR629">
        <f t="shared" si="3155"/>
        <v>0</v>
      </c>
      <c r="CS629">
        <f t="shared" si="3156"/>
        <v>0</v>
      </c>
      <c r="CT629" t="str">
        <f t="shared" si="3157"/>
        <v/>
      </c>
      <c r="CU629" t="str">
        <f t="shared" si="3158"/>
        <v/>
      </c>
      <c r="CV629" t="str">
        <f t="shared" si="3159"/>
        <v/>
      </c>
      <c r="CW629" t="str">
        <f t="shared" si="3160"/>
        <v/>
      </c>
      <c r="CX629" t="str">
        <f t="shared" si="3161"/>
        <v/>
      </c>
      <c r="CY629" t="str">
        <f t="shared" si="3162"/>
        <v/>
      </c>
      <c r="CZ629" t="str">
        <f t="shared" si="3163"/>
        <v/>
      </c>
      <c r="DA629" t="str">
        <f t="shared" si="3164"/>
        <v/>
      </c>
      <c r="DB629" t="str">
        <f t="shared" si="3165"/>
        <v/>
      </c>
      <c r="DC629" t="str">
        <f t="shared" si="3166"/>
        <v/>
      </c>
      <c r="DD629" t="str">
        <f t="shared" si="3167"/>
        <v/>
      </c>
      <c r="DE629" t="str">
        <f t="shared" si="3168"/>
        <v/>
      </c>
      <c r="DF629" t="str">
        <f t="shared" si="3169"/>
        <v/>
      </c>
      <c r="DG629" t="str">
        <f t="shared" si="3170"/>
        <v/>
      </c>
      <c r="DH629" t="str">
        <f t="shared" si="3171"/>
        <v/>
      </c>
      <c r="DI629" t="str">
        <f t="shared" si="3172"/>
        <v/>
      </c>
      <c r="DJ629" t="str">
        <f t="shared" si="3173"/>
        <v/>
      </c>
      <c r="DK629" t="str">
        <f t="shared" si="3174"/>
        <v/>
      </c>
      <c r="DL629" t="str">
        <f t="shared" si="3175"/>
        <v/>
      </c>
      <c r="DM629" t="str">
        <f t="shared" si="3176"/>
        <v/>
      </c>
      <c r="DN629" t="str">
        <f t="shared" si="3177"/>
        <v/>
      </c>
      <c r="DO629" t="str">
        <f t="shared" si="3178"/>
        <v/>
      </c>
      <c r="DP629" t="str">
        <f t="shared" si="3179"/>
        <v/>
      </c>
      <c r="DQ629" t="str">
        <f t="shared" si="3180"/>
        <v/>
      </c>
      <c r="DR629" t="str">
        <f t="shared" si="3181"/>
        <v/>
      </c>
      <c r="DS629" t="str">
        <f t="shared" si="3182"/>
        <v/>
      </c>
      <c r="DT629" t="str">
        <f t="shared" si="3183"/>
        <v/>
      </c>
      <c r="DU629" t="str">
        <f t="shared" si="3184"/>
        <v/>
      </c>
      <c r="DV629" t="str">
        <f t="shared" si="3185"/>
        <v/>
      </c>
      <c r="DW629" t="str">
        <f t="shared" si="3186"/>
        <v/>
      </c>
      <c r="DX629" t="str">
        <f t="shared" si="3187"/>
        <v/>
      </c>
      <c r="DY629" t="str">
        <f t="shared" si="3188"/>
        <v/>
      </c>
      <c r="DZ629" t="str">
        <f t="shared" si="3189"/>
        <v/>
      </c>
      <c r="EA629" t="str">
        <f t="shared" si="3190"/>
        <v/>
      </c>
      <c r="EB629" t="str">
        <f t="shared" si="3191"/>
        <v/>
      </c>
      <c r="EC629" t="str">
        <f t="shared" si="3192"/>
        <v/>
      </c>
      <c r="ED629" t="str">
        <f t="shared" si="3193"/>
        <v/>
      </c>
      <c r="EE629" t="str">
        <f t="shared" si="3194"/>
        <v/>
      </c>
      <c r="EF629" t="str">
        <f t="shared" si="3195"/>
        <v/>
      </c>
      <c r="EG629" t="str">
        <f t="shared" si="3196"/>
        <v/>
      </c>
      <c r="EH629">
        <f t="shared" si="3197"/>
        <v>0</v>
      </c>
      <c r="EI629">
        <f t="shared" si="3198"/>
        <v>0</v>
      </c>
      <c r="EJ629">
        <f t="shared" si="3199"/>
        <v>0</v>
      </c>
      <c r="EK629" t="str">
        <f t="shared" si="3200"/>
        <v/>
      </c>
      <c r="EL629" t="str">
        <f t="shared" si="3201"/>
        <v/>
      </c>
      <c r="EM629" t="str">
        <f t="shared" si="3202"/>
        <v/>
      </c>
      <c r="EN629" s="2">
        <f t="shared" si="3203"/>
        <v>0</v>
      </c>
      <c r="EO629" s="1">
        <f t="shared" si="3204"/>
        <v>0</v>
      </c>
    </row>
    <row r="630" spans="1:145" ht="15" thickBot="1" x14ac:dyDescent="0.25">
      <c r="A630" s="14">
        <v>611</v>
      </c>
      <c r="B630" s="65" t="str">
        <f t="shared" ref="B630" si="3333">IF(AND(C630="",D630="",E630=""),"",A630)</f>
        <v/>
      </c>
      <c r="C630" s="61"/>
      <c r="D630" s="62"/>
      <c r="E630" s="61"/>
      <c r="F630" s="67" t="str">
        <f t="shared" si="3113"/>
        <v/>
      </c>
      <c r="G630" s="68" t="str">
        <f t="shared" si="3114"/>
        <v/>
      </c>
      <c r="H630" t="str">
        <f>IF(I630=1,NastaveniIPV!$I$48&amp;""&amp;$D$10,IF(I630=2,NastaveniIPV!$I$47,IF(J630=1,NastaveniIPV!$I$52,"")))</f>
        <v/>
      </c>
      <c r="I630" s="81" t="str">
        <f t="shared" si="3115"/>
        <v/>
      </c>
      <c r="J630" s="14" t="str">
        <f t="shared" si="3116"/>
        <v/>
      </c>
      <c r="O630">
        <v>611</v>
      </c>
      <c r="P630" s="1">
        <f t="shared" si="3117"/>
        <v>0</v>
      </c>
      <c r="Q630">
        <f t="shared" si="3118"/>
        <v>0</v>
      </c>
      <c r="R630" s="38" t="str">
        <f t="shared" si="3119"/>
        <v/>
      </c>
      <c r="S630" t="str">
        <f t="shared" si="3120"/>
        <v/>
      </c>
      <c r="T630" s="38" t="str">
        <f t="shared" si="3121"/>
        <v/>
      </c>
      <c r="W630">
        <f>NastaveniIPV!$D$47</f>
        <v>0.02</v>
      </c>
      <c r="X630">
        <f>NastaveniIPV!$D$48</f>
        <v>0.06</v>
      </c>
      <c r="Y630">
        <f>NastaveniIPV!$D$49</f>
        <v>0.06</v>
      </c>
      <c r="Z630">
        <f>NastaveniIPV!$D$50</f>
        <v>0.06</v>
      </c>
      <c r="AA630">
        <f>NastaveniIPV!$D$51</f>
        <v>1.7999999999999999E-2</v>
      </c>
      <c r="AB630">
        <f>NastaveniIPV!$D$52</f>
        <v>0.01</v>
      </c>
      <c r="AC630">
        <f>NastaveniIPV!$D$53</f>
        <v>0.01</v>
      </c>
      <c r="AD630">
        <f>NastaveniIPV!$D$54</f>
        <v>0.01</v>
      </c>
      <c r="AE630">
        <f>NastaveniIPV!$D$55</f>
        <v>0.01</v>
      </c>
      <c r="AF630">
        <f>NastaveniIPV!$D$56</f>
        <v>0.01</v>
      </c>
      <c r="AG630">
        <f t="shared" ref="AG630:BF630" si="3334">IF($T630=AG$18,1,IF(AG$18&lt;$T630,0,AF630+1))</f>
        <v>0</v>
      </c>
      <c r="AH630">
        <f t="shared" si="3334"/>
        <v>0</v>
      </c>
      <c r="AI630">
        <f t="shared" si="3334"/>
        <v>0</v>
      </c>
      <c r="AJ630">
        <f t="shared" si="3334"/>
        <v>0</v>
      </c>
      <c r="AK630">
        <f t="shared" si="3334"/>
        <v>0</v>
      </c>
      <c r="AL630">
        <f t="shared" si="3334"/>
        <v>0</v>
      </c>
      <c r="AM630">
        <f t="shared" si="3334"/>
        <v>0</v>
      </c>
      <c r="AN630">
        <f t="shared" si="3334"/>
        <v>0</v>
      </c>
      <c r="AO630">
        <f t="shared" si="3334"/>
        <v>0</v>
      </c>
      <c r="AP630">
        <f t="shared" si="3334"/>
        <v>0</v>
      </c>
      <c r="AQ630">
        <f t="shared" si="3334"/>
        <v>0</v>
      </c>
      <c r="AR630">
        <f t="shared" si="3334"/>
        <v>0</v>
      </c>
      <c r="AS630">
        <f t="shared" si="3334"/>
        <v>0</v>
      </c>
      <c r="AT630">
        <f t="shared" si="3334"/>
        <v>0</v>
      </c>
      <c r="AU630">
        <f t="shared" si="3334"/>
        <v>0</v>
      </c>
      <c r="AV630">
        <f t="shared" si="3334"/>
        <v>0</v>
      </c>
      <c r="AW630">
        <f t="shared" si="3334"/>
        <v>0</v>
      </c>
      <c r="AX630">
        <f t="shared" si="3334"/>
        <v>0</v>
      </c>
      <c r="AY630">
        <f t="shared" si="3334"/>
        <v>0</v>
      </c>
      <c r="AZ630">
        <f t="shared" si="3334"/>
        <v>0</v>
      </c>
      <c r="BA630">
        <f t="shared" si="3334"/>
        <v>0</v>
      </c>
      <c r="BB630">
        <f t="shared" si="3334"/>
        <v>0</v>
      </c>
      <c r="BC630">
        <f t="shared" si="3334"/>
        <v>0</v>
      </c>
      <c r="BD630">
        <f t="shared" si="3334"/>
        <v>0</v>
      </c>
      <c r="BE630">
        <f t="shared" si="3334"/>
        <v>0</v>
      </c>
      <c r="BF630">
        <f t="shared" si="3334"/>
        <v>0</v>
      </c>
      <c r="BG630">
        <f t="shared" si="3123"/>
        <v>0</v>
      </c>
      <c r="BH630">
        <f t="shared" ref="BH630:BI630" si="3335">IF($T630&lt;BH$18,BG630+1,IF(BH$18=$T630,1,0))</f>
        <v>0</v>
      </c>
      <c r="BI630">
        <f t="shared" si="3335"/>
        <v>0</v>
      </c>
      <c r="BJ630">
        <f t="shared" si="3125"/>
        <v>0</v>
      </c>
      <c r="BK630">
        <f t="shared" ref="BK630:BO630" si="3336">IF(BK$18&gt;$D$10,0,IF($T630&lt;BK$18,BJ630+1,IF(BK$18=$T630,1,0)))</f>
        <v>0</v>
      </c>
      <c r="BL630">
        <f t="shared" si="3336"/>
        <v>0</v>
      </c>
      <c r="BM630">
        <f t="shared" si="3336"/>
        <v>0</v>
      </c>
      <c r="BN630">
        <f t="shared" si="3336"/>
        <v>0</v>
      </c>
      <c r="BO630">
        <f t="shared" si="3336"/>
        <v>0</v>
      </c>
      <c r="BP630">
        <f t="shared" si="3127"/>
        <v>0</v>
      </c>
      <c r="BQ630">
        <f t="shared" si="3128"/>
        <v>0</v>
      </c>
      <c r="BR630">
        <f t="shared" si="3129"/>
        <v>0</v>
      </c>
      <c r="BS630">
        <f t="shared" si="3130"/>
        <v>0</v>
      </c>
      <c r="BT630">
        <f t="shared" si="3131"/>
        <v>0</v>
      </c>
      <c r="BU630">
        <f t="shared" si="3132"/>
        <v>0</v>
      </c>
      <c r="BV630">
        <f t="shared" si="3133"/>
        <v>0</v>
      </c>
      <c r="BW630">
        <f t="shared" si="3134"/>
        <v>0</v>
      </c>
      <c r="BX630">
        <f t="shared" si="3135"/>
        <v>0</v>
      </c>
      <c r="BY630">
        <f t="shared" si="3136"/>
        <v>0</v>
      </c>
      <c r="BZ630">
        <f t="shared" si="3137"/>
        <v>0</v>
      </c>
      <c r="CA630">
        <f t="shared" si="3138"/>
        <v>0</v>
      </c>
      <c r="CB630">
        <f t="shared" si="3139"/>
        <v>0</v>
      </c>
      <c r="CC630">
        <f t="shared" si="3140"/>
        <v>0</v>
      </c>
      <c r="CD630">
        <f t="shared" si="3141"/>
        <v>0</v>
      </c>
      <c r="CE630">
        <f t="shared" si="3142"/>
        <v>0</v>
      </c>
      <c r="CF630">
        <f t="shared" si="3143"/>
        <v>0</v>
      </c>
      <c r="CG630">
        <f t="shared" si="3144"/>
        <v>0</v>
      </c>
      <c r="CH630">
        <f t="shared" si="3145"/>
        <v>0</v>
      </c>
      <c r="CI630">
        <f t="shared" si="3146"/>
        <v>0</v>
      </c>
      <c r="CJ630">
        <f t="shared" si="3147"/>
        <v>0</v>
      </c>
      <c r="CK630">
        <f t="shared" si="3148"/>
        <v>0</v>
      </c>
      <c r="CL630">
        <f t="shared" si="3149"/>
        <v>0</v>
      </c>
      <c r="CM630">
        <f t="shared" si="3150"/>
        <v>0</v>
      </c>
      <c r="CN630">
        <f t="shared" si="3151"/>
        <v>0</v>
      </c>
      <c r="CO630">
        <f t="shared" si="3152"/>
        <v>0</v>
      </c>
      <c r="CP630">
        <f t="shared" si="3153"/>
        <v>0</v>
      </c>
      <c r="CQ630">
        <f t="shared" si="3154"/>
        <v>0</v>
      </c>
      <c r="CR630">
        <f t="shared" si="3155"/>
        <v>0</v>
      </c>
      <c r="CS630">
        <f t="shared" si="3156"/>
        <v>0</v>
      </c>
      <c r="CT630" t="str">
        <f t="shared" si="3157"/>
        <v/>
      </c>
      <c r="CU630" t="str">
        <f t="shared" si="3158"/>
        <v/>
      </c>
      <c r="CV630" t="str">
        <f t="shared" si="3159"/>
        <v/>
      </c>
      <c r="CW630" t="str">
        <f t="shared" si="3160"/>
        <v/>
      </c>
      <c r="CX630" t="str">
        <f t="shared" si="3161"/>
        <v/>
      </c>
      <c r="CY630" t="str">
        <f t="shared" si="3162"/>
        <v/>
      </c>
      <c r="CZ630" t="str">
        <f t="shared" si="3163"/>
        <v/>
      </c>
      <c r="DA630" t="str">
        <f t="shared" si="3164"/>
        <v/>
      </c>
      <c r="DB630" t="str">
        <f t="shared" si="3165"/>
        <v/>
      </c>
      <c r="DC630" t="str">
        <f t="shared" si="3166"/>
        <v/>
      </c>
      <c r="DD630" t="str">
        <f t="shared" si="3167"/>
        <v/>
      </c>
      <c r="DE630" t="str">
        <f t="shared" si="3168"/>
        <v/>
      </c>
      <c r="DF630" t="str">
        <f t="shared" si="3169"/>
        <v/>
      </c>
      <c r="DG630" t="str">
        <f t="shared" si="3170"/>
        <v/>
      </c>
      <c r="DH630" t="str">
        <f t="shared" si="3171"/>
        <v/>
      </c>
      <c r="DI630" t="str">
        <f t="shared" si="3172"/>
        <v/>
      </c>
      <c r="DJ630" t="str">
        <f t="shared" si="3173"/>
        <v/>
      </c>
      <c r="DK630" t="str">
        <f t="shared" si="3174"/>
        <v/>
      </c>
      <c r="DL630" t="str">
        <f t="shared" si="3175"/>
        <v/>
      </c>
      <c r="DM630" t="str">
        <f t="shared" si="3176"/>
        <v/>
      </c>
      <c r="DN630" t="str">
        <f t="shared" si="3177"/>
        <v/>
      </c>
      <c r="DO630" t="str">
        <f t="shared" si="3178"/>
        <v/>
      </c>
      <c r="DP630" t="str">
        <f t="shared" si="3179"/>
        <v/>
      </c>
      <c r="DQ630" t="str">
        <f t="shared" si="3180"/>
        <v/>
      </c>
      <c r="DR630" t="str">
        <f t="shared" si="3181"/>
        <v/>
      </c>
      <c r="DS630" t="str">
        <f t="shared" si="3182"/>
        <v/>
      </c>
      <c r="DT630" t="str">
        <f t="shared" si="3183"/>
        <v/>
      </c>
      <c r="DU630" t="str">
        <f t="shared" si="3184"/>
        <v/>
      </c>
      <c r="DV630" t="str">
        <f t="shared" si="3185"/>
        <v/>
      </c>
      <c r="DW630" t="str">
        <f t="shared" si="3186"/>
        <v/>
      </c>
      <c r="DX630" t="str">
        <f t="shared" si="3187"/>
        <v/>
      </c>
      <c r="DY630" t="str">
        <f t="shared" si="3188"/>
        <v/>
      </c>
      <c r="DZ630" t="str">
        <f t="shared" si="3189"/>
        <v/>
      </c>
      <c r="EA630" t="str">
        <f t="shared" si="3190"/>
        <v/>
      </c>
      <c r="EB630" t="str">
        <f t="shared" si="3191"/>
        <v/>
      </c>
      <c r="EC630" t="str">
        <f t="shared" si="3192"/>
        <v/>
      </c>
      <c r="ED630" t="str">
        <f t="shared" si="3193"/>
        <v/>
      </c>
      <c r="EE630" t="str">
        <f t="shared" si="3194"/>
        <v/>
      </c>
      <c r="EF630" t="str">
        <f t="shared" si="3195"/>
        <v/>
      </c>
      <c r="EG630" t="str">
        <f t="shared" si="3196"/>
        <v/>
      </c>
      <c r="EH630">
        <f t="shared" si="3197"/>
        <v>0</v>
      </c>
      <c r="EI630">
        <f t="shared" si="3198"/>
        <v>0</v>
      </c>
      <c r="EJ630">
        <f t="shared" si="3199"/>
        <v>0</v>
      </c>
      <c r="EK630" t="str">
        <f t="shared" si="3200"/>
        <v/>
      </c>
      <c r="EL630" t="str">
        <f t="shared" si="3201"/>
        <v/>
      </c>
      <c r="EM630" t="str">
        <f t="shared" si="3202"/>
        <v/>
      </c>
      <c r="EN630" s="2">
        <f t="shared" si="3203"/>
        <v>0</v>
      </c>
      <c r="EO630" s="1">
        <f t="shared" si="3204"/>
        <v>0</v>
      </c>
    </row>
    <row r="631" spans="1:145" ht="15" thickBot="1" x14ac:dyDescent="0.25">
      <c r="A631" s="14">
        <v>612</v>
      </c>
      <c r="B631" s="65" t="str">
        <f t="shared" ref="B631" si="3337">IF(AND(C631="",D631="",E631),"",A631)</f>
        <v/>
      </c>
      <c r="C631" s="63"/>
      <c r="D631" s="63"/>
      <c r="E631" s="64"/>
      <c r="F631" s="67" t="str">
        <f t="shared" si="3113"/>
        <v/>
      </c>
      <c r="G631" s="68" t="str">
        <f t="shared" si="3114"/>
        <v/>
      </c>
      <c r="H631" t="str">
        <f>IF(I631=1,NastaveniIPV!$I$48&amp;""&amp;$D$10,IF(I631=2,NastaveniIPV!$I$47,IF(J631=1,NastaveniIPV!$I$52,"")))</f>
        <v/>
      </c>
      <c r="I631" s="81" t="str">
        <f t="shared" si="3115"/>
        <v/>
      </c>
      <c r="J631" s="14" t="str">
        <f t="shared" si="3116"/>
        <v/>
      </c>
      <c r="O631">
        <v>612</v>
      </c>
      <c r="P631" s="1">
        <f t="shared" si="3117"/>
        <v>0</v>
      </c>
      <c r="Q631">
        <f t="shared" si="3118"/>
        <v>0</v>
      </c>
      <c r="R631" s="38" t="str">
        <f t="shared" si="3119"/>
        <v/>
      </c>
      <c r="S631" t="str">
        <f t="shared" si="3120"/>
        <v/>
      </c>
      <c r="T631" s="38" t="str">
        <f t="shared" si="3121"/>
        <v/>
      </c>
      <c r="W631">
        <f>NastaveniIPV!$D$47</f>
        <v>0.02</v>
      </c>
      <c r="X631">
        <f>NastaveniIPV!$D$48</f>
        <v>0.06</v>
      </c>
      <c r="Y631">
        <f>NastaveniIPV!$D$49</f>
        <v>0.06</v>
      </c>
      <c r="Z631">
        <f>NastaveniIPV!$D$50</f>
        <v>0.06</v>
      </c>
      <c r="AA631">
        <f>NastaveniIPV!$D$51</f>
        <v>1.7999999999999999E-2</v>
      </c>
      <c r="AB631">
        <f>NastaveniIPV!$D$52</f>
        <v>0.01</v>
      </c>
      <c r="AC631">
        <f>NastaveniIPV!$D$53</f>
        <v>0.01</v>
      </c>
      <c r="AD631">
        <f>NastaveniIPV!$D$54</f>
        <v>0.01</v>
      </c>
      <c r="AE631">
        <f>NastaveniIPV!$D$55</f>
        <v>0.01</v>
      </c>
      <c r="AF631">
        <f>NastaveniIPV!$D$56</f>
        <v>0.01</v>
      </c>
      <c r="AG631">
        <f t="shared" ref="AG631:BF631" si="3338">IF($T631=AG$18,1,IF(AG$18&lt;$T631,0,AF631+1))</f>
        <v>0</v>
      </c>
      <c r="AH631">
        <f t="shared" si="3338"/>
        <v>0</v>
      </c>
      <c r="AI631">
        <f t="shared" si="3338"/>
        <v>0</v>
      </c>
      <c r="AJ631">
        <f t="shared" si="3338"/>
        <v>0</v>
      </c>
      <c r="AK631">
        <f t="shared" si="3338"/>
        <v>0</v>
      </c>
      <c r="AL631">
        <f t="shared" si="3338"/>
        <v>0</v>
      </c>
      <c r="AM631">
        <f t="shared" si="3338"/>
        <v>0</v>
      </c>
      <c r="AN631">
        <f t="shared" si="3338"/>
        <v>0</v>
      </c>
      <c r="AO631">
        <f t="shared" si="3338"/>
        <v>0</v>
      </c>
      <c r="AP631">
        <f t="shared" si="3338"/>
        <v>0</v>
      </c>
      <c r="AQ631">
        <f t="shared" si="3338"/>
        <v>0</v>
      </c>
      <c r="AR631">
        <f t="shared" si="3338"/>
        <v>0</v>
      </c>
      <c r="AS631">
        <f t="shared" si="3338"/>
        <v>0</v>
      </c>
      <c r="AT631">
        <f t="shared" si="3338"/>
        <v>0</v>
      </c>
      <c r="AU631">
        <f t="shared" si="3338"/>
        <v>0</v>
      </c>
      <c r="AV631">
        <f t="shared" si="3338"/>
        <v>0</v>
      </c>
      <c r="AW631">
        <f t="shared" si="3338"/>
        <v>0</v>
      </c>
      <c r="AX631">
        <f t="shared" si="3338"/>
        <v>0</v>
      </c>
      <c r="AY631">
        <f t="shared" si="3338"/>
        <v>0</v>
      </c>
      <c r="AZ631">
        <f t="shared" si="3338"/>
        <v>0</v>
      </c>
      <c r="BA631">
        <f t="shared" si="3338"/>
        <v>0</v>
      </c>
      <c r="BB631">
        <f t="shared" si="3338"/>
        <v>0</v>
      </c>
      <c r="BC631">
        <f t="shared" si="3338"/>
        <v>0</v>
      </c>
      <c r="BD631">
        <f t="shared" si="3338"/>
        <v>0</v>
      </c>
      <c r="BE631">
        <f t="shared" si="3338"/>
        <v>0</v>
      </c>
      <c r="BF631">
        <f t="shared" si="3338"/>
        <v>0</v>
      </c>
      <c r="BG631">
        <f t="shared" si="3123"/>
        <v>0</v>
      </c>
      <c r="BH631">
        <f t="shared" ref="BH631:BI631" si="3339">IF($T631&lt;BH$18,BG631+1,IF(BH$18=$T631,1,0))</f>
        <v>0</v>
      </c>
      <c r="BI631">
        <f t="shared" si="3339"/>
        <v>0</v>
      </c>
      <c r="BJ631">
        <f t="shared" si="3125"/>
        <v>0</v>
      </c>
      <c r="BK631">
        <f t="shared" ref="BK631:BO631" si="3340">IF(BK$18&gt;$D$10,0,IF($T631&lt;BK$18,BJ631+1,IF(BK$18=$T631,1,0)))</f>
        <v>0</v>
      </c>
      <c r="BL631">
        <f t="shared" si="3340"/>
        <v>0</v>
      </c>
      <c r="BM631">
        <f t="shared" si="3340"/>
        <v>0</v>
      </c>
      <c r="BN631">
        <f t="shared" si="3340"/>
        <v>0</v>
      </c>
      <c r="BO631">
        <f t="shared" si="3340"/>
        <v>0</v>
      </c>
      <c r="BP631">
        <f t="shared" si="3127"/>
        <v>0</v>
      </c>
      <c r="BQ631">
        <f t="shared" si="3128"/>
        <v>0</v>
      </c>
      <c r="BR631">
        <f t="shared" si="3129"/>
        <v>0</v>
      </c>
      <c r="BS631">
        <f t="shared" si="3130"/>
        <v>0</v>
      </c>
      <c r="BT631">
        <f t="shared" si="3131"/>
        <v>0</v>
      </c>
      <c r="BU631">
        <f t="shared" si="3132"/>
        <v>0</v>
      </c>
      <c r="BV631">
        <f t="shared" si="3133"/>
        <v>0</v>
      </c>
      <c r="BW631">
        <f t="shared" si="3134"/>
        <v>0</v>
      </c>
      <c r="BX631">
        <f t="shared" si="3135"/>
        <v>0</v>
      </c>
      <c r="BY631">
        <f t="shared" si="3136"/>
        <v>0</v>
      </c>
      <c r="BZ631">
        <f t="shared" si="3137"/>
        <v>0</v>
      </c>
      <c r="CA631">
        <f t="shared" si="3138"/>
        <v>0</v>
      </c>
      <c r="CB631">
        <f t="shared" si="3139"/>
        <v>0</v>
      </c>
      <c r="CC631">
        <f t="shared" si="3140"/>
        <v>0</v>
      </c>
      <c r="CD631">
        <f t="shared" si="3141"/>
        <v>0</v>
      </c>
      <c r="CE631">
        <f t="shared" si="3142"/>
        <v>0</v>
      </c>
      <c r="CF631">
        <f t="shared" si="3143"/>
        <v>0</v>
      </c>
      <c r="CG631">
        <f t="shared" si="3144"/>
        <v>0</v>
      </c>
      <c r="CH631">
        <f t="shared" si="3145"/>
        <v>0</v>
      </c>
      <c r="CI631">
        <f t="shared" si="3146"/>
        <v>0</v>
      </c>
      <c r="CJ631">
        <f t="shared" si="3147"/>
        <v>0</v>
      </c>
      <c r="CK631">
        <f t="shared" si="3148"/>
        <v>0</v>
      </c>
      <c r="CL631">
        <f t="shared" si="3149"/>
        <v>0</v>
      </c>
      <c r="CM631">
        <f t="shared" si="3150"/>
        <v>0</v>
      </c>
      <c r="CN631">
        <f t="shared" si="3151"/>
        <v>0</v>
      </c>
      <c r="CO631">
        <f t="shared" si="3152"/>
        <v>0</v>
      </c>
      <c r="CP631">
        <f t="shared" si="3153"/>
        <v>0</v>
      </c>
      <c r="CQ631">
        <f t="shared" si="3154"/>
        <v>0</v>
      </c>
      <c r="CR631">
        <f t="shared" si="3155"/>
        <v>0</v>
      </c>
      <c r="CS631">
        <f t="shared" si="3156"/>
        <v>0</v>
      </c>
      <c r="CT631" t="str">
        <f t="shared" si="3157"/>
        <v/>
      </c>
      <c r="CU631" t="str">
        <f t="shared" si="3158"/>
        <v/>
      </c>
      <c r="CV631" t="str">
        <f t="shared" si="3159"/>
        <v/>
      </c>
      <c r="CW631" t="str">
        <f t="shared" si="3160"/>
        <v/>
      </c>
      <c r="CX631" t="str">
        <f t="shared" si="3161"/>
        <v/>
      </c>
      <c r="CY631" t="str">
        <f t="shared" si="3162"/>
        <v/>
      </c>
      <c r="CZ631" t="str">
        <f t="shared" si="3163"/>
        <v/>
      </c>
      <c r="DA631" t="str">
        <f t="shared" si="3164"/>
        <v/>
      </c>
      <c r="DB631" t="str">
        <f t="shared" si="3165"/>
        <v/>
      </c>
      <c r="DC631" t="str">
        <f t="shared" si="3166"/>
        <v/>
      </c>
      <c r="DD631" t="str">
        <f t="shared" si="3167"/>
        <v/>
      </c>
      <c r="DE631" t="str">
        <f t="shared" si="3168"/>
        <v/>
      </c>
      <c r="DF631" t="str">
        <f t="shared" si="3169"/>
        <v/>
      </c>
      <c r="DG631" t="str">
        <f t="shared" si="3170"/>
        <v/>
      </c>
      <c r="DH631" t="str">
        <f t="shared" si="3171"/>
        <v/>
      </c>
      <c r="DI631" t="str">
        <f t="shared" si="3172"/>
        <v/>
      </c>
      <c r="DJ631" t="str">
        <f t="shared" si="3173"/>
        <v/>
      </c>
      <c r="DK631" t="str">
        <f t="shared" si="3174"/>
        <v/>
      </c>
      <c r="DL631" t="str">
        <f t="shared" si="3175"/>
        <v/>
      </c>
      <c r="DM631" t="str">
        <f t="shared" si="3176"/>
        <v/>
      </c>
      <c r="DN631" t="str">
        <f t="shared" si="3177"/>
        <v/>
      </c>
      <c r="DO631" t="str">
        <f t="shared" si="3178"/>
        <v/>
      </c>
      <c r="DP631" t="str">
        <f t="shared" si="3179"/>
        <v/>
      </c>
      <c r="DQ631" t="str">
        <f t="shared" si="3180"/>
        <v/>
      </c>
      <c r="DR631" t="str">
        <f t="shared" si="3181"/>
        <v/>
      </c>
      <c r="DS631" t="str">
        <f t="shared" si="3182"/>
        <v/>
      </c>
      <c r="DT631" t="str">
        <f t="shared" si="3183"/>
        <v/>
      </c>
      <c r="DU631" t="str">
        <f t="shared" si="3184"/>
        <v/>
      </c>
      <c r="DV631" t="str">
        <f t="shared" si="3185"/>
        <v/>
      </c>
      <c r="DW631" t="str">
        <f t="shared" si="3186"/>
        <v/>
      </c>
      <c r="DX631" t="str">
        <f t="shared" si="3187"/>
        <v/>
      </c>
      <c r="DY631" t="str">
        <f t="shared" si="3188"/>
        <v/>
      </c>
      <c r="DZ631" t="str">
        <f t="shared" si="3189"/>
        <v/>
      </c>
      <c r="EA631" t="str">
        <f t="shared" si="3190"/>
        <v/>
      </c>
      <c r="EB631" t="str">
        <f t="shared" si="3191"/>
        <v/>
      </c>
      <c r="EC631" t="str">
        <f t="shared" si="3192"/>
        <v/>
      </c>
      <c r="ED631" t="str">
        <f t="shared" si="3193"/>
        <v/>
      </c>
      <c r="EE631" t="str">
        <f t="shared" si="3194"/>
        <v/>
      </c>
      <c r="EF631" t="str">
        <f t="shared" si="3195"/>
        <v/>
      </c>
      <c r="EG631" t="str">
        <f t="shared" si="3196"/>
        <v/>
      </c>
      <c r="EH631">
        <f t="shared" si="3197"/>
        <v>0</v>
      </c>
      <c r="EI631">
        <f t="shared" si="3198"/>
        <v>0</v>
      </c>
      <c r="EJ631">
        <f t="shared" si="3199"/>
        <v>0</v>
      </c>
      <c r="EK631" t="str">
        <f t="shared" si="3200"/>
        <v/>
      </c>
      <c r="EL631" t="str">
        <f t="shared" si="3201"/>
        <v/>
      </c>
      <c r="EM631" t="str">
        <f t="shared" si="3202"/>
        <v/>
      </c>
      <c r="EN631" s="2">
        <f t="shared" si="3203"/>
        <v>0</v>
      </c>
      <c r="EO631" s="1">
        <f t="shared" si="3204"/>
        <v>0</v>
      </c>
    </row>
    <row r="632" spans="1:145" ht="15" thickBot="1" x14ac:dyDescent="0.25">
      <c r="A632" s="14">
        <v>613</v>
      </c>
      <c r="B632" s="65" t="str">
        <f t="shared" ref="B632" si="3341">IF(AND(C632="",D632="",E632=""),"",A632)</f>
        <v/>
      </c>
      <c r="C632" s="61"/>
      <c r="D632" s="62"/>
      <c r="E632" s="61"/>
      <c r="F632" s="67" t="str">
        <f t="shared" si="3113"/>
        <v/>
      </c>
      <c r="G632" s="68" t="str">
        <f t="shared" si="3114"/>
        <v/>
      </c>
      <c r="H632" t="str">
        <f>IF(I632=1,NastaveniIPV!$I$48&amp;""&amp;$D$10,IF(I632=2,NastaveniIPV!$I$47,IF(J632=1,NastaveniIPV!$I$52,"")))</f>
        <v/>
      </c>
      <c r="I632" s="81" t="str">
        <f t="shared" si="3115"/>
        <v/>
      </c>
      <c r="J632" s="14" t="str">
        <f t="shared" si="3116"/>
        <v/>
      </c>
      <c r="O632">
        <v>613</v>
      </c>
      <c r="P632" s="1">
        <f t="shared" si="3117"/>
        <v>0</v>
      </c>
      <c r="Q632">
        <f t="shared" si="3118"/>
        <v>0</v>
      </c>
      <c r="R632" s="38" t="str">
        <f t="shared" si="3119"/>
        <v/>
      </c>
      <c r="S632" t="str">
        <f t="shared" si="3120"/>
        <v/>
      </c>
      <c r="T632" s="38" t="str">
        <f t="shared" si="3121"/>
        <v/>
      </c>
      <c r="W632">
        <f>NastaveniIPV!$D$47</f>
        <v>0.02</v>
      </c>
      <c r="X632">
        <f>NastaveniIPV!$D$48</f>
        <v>0.06</v>
      </c>
      <c r="Y632">
        <f>NastaveniIPV!$D$49</f>
        <v>0.06</v>
      </c>
      <c r="Z632">
        <f>NastaveniIPV!$D$50</f>
        <v>0.06</v>
      </c>
      <c r="AA632">
        <f>NastaveniIPV!$D$51</f>
        <v>1.7999999999999999E-2</v>
      </c>
      <c r="AB632">
        <f>NastaveniIPV!$D$52</f>
        <v>0.01</v>
      </c>
      <c r="AC632">
        <f>NastaveniIPV!$D$53</f>
        <v>0.01</v>
      </c>
      <c r="AD632">
        <f>NastaveniIPV!$D$54</f>
        <v>0.01</v>
      </c>
      <c r="AE632">
        <f>NastaveniIPV!$D$55</f>
        <v>0.01</v>
      </c>
      <c r="AF632">
        <f>NastaveniIPV!$D$56</f>
        <v>0.01</v>
      </c>
      <c r="AG632">
        <f t="shared" ref="AG632:BF632" si="3342">IF($T632=AG$18,1,IF(AG$18&lt;$T632,0,AF632+1))</f>
        <v>0</v>
      </c>
      <c r="AH632">
        <f t="shared" si="3342"/>
        <v>0</v>
      </c>
      <c r="AI632">
        <f t="shared" si="3342"/>
        <v>0</v>
      </c>
      <c r="AJ632">
        <f t="shared" si="3342"/>
        <v>0</v>
      </c>
      <c r="AK632">
        <f t="shared" si="3342"/>
        <v>0</v>
      </c>
      <c r="AL632">
        <f t="shared" si="3342"/>
        <v>0</v>
      </c>
      <c r="AM632">
        <f t="shared" si="3342"/>
        <v>0</v>
      </c>
      <c r="AN632">
        <f t="shared" si="3342"/>
        <v>0</v>
      </c>
      <c r="AO632">
        <f t="shared" si="3342"/>
        <v>0</v>
      </c>
      <c r="AP632">
        <f t="shared" si="3342"/>
        <v>0</v>
      </c>
      <c r="AQ632">
        <f t="shared" si="3342"/>
        <v>0</v>
      </c>
      <c r="AR632">
        <f t="shared" si="3342"/>
        <v>0</v>
      </c>
      <c r="AS632">
        <f t="shared" si="3342"/>
        <v>0</v>
      </c>
      <c r="AT632">
        <f t="shared" si="3342"/>
        <v>0</v>
      </c>
      <c r="AU632">
        <f t="shared" si="3342"/>
        <v>0</v>
      </c>
      <c r="AV632">
        <f t="shared" si="3342"/>
        <v>0</v>
      </c>
      <c r="AW632">
        <f t="shared" si="3342"/>
        <v>0</v>
      </c>
      <c r="AX632">
        <f t="shared" si="3342"/>
        <v>0</v>
      </c>
      <c r="AY632">
        <f t="shared" si="3342"/>
        <v>0</v>
      </c>
      <c r="AZ632">
        <f t="shared" si="3342"/>
        <v>0</v>
      </c>
      <c r="BA632">
        <f t="shared" si="3342"/>
        <v>0</v>
      </c>
      <c r="BB632">
        <f t="shared" si="3342"/>
        <v>0</v>
      </c>
      <c r="BC632">
        <f t="shared" si="3342"/>
        <v>0</v>
      </c>
      <c r="BD632">
        <f t="shared" si="3342"/>
        <v>0</v>
      </c>
      <c r="BE632">
        <f t="shared" si="3342"/>
        <v>0</v>
      </c>
      <c r="BF632">
        <f t="shared" si="3342"/>
        <v>0</v>
      </c>
      <c r="BG632">
        <f t="shared" si="3123"/>
        <v>0</v>
      </c>
      <c r="BH632">
        <f t="shared" ref="BH632:BI632" si="3343">IF($T632&lt;BH$18,BG632+1,IF(BH$18=$T632,1,0))</f>
        <v>0</v>
      </c>
      <c r="BI632">
        <f t="shared" si="3343"/>
        <v>0</v>
      </c>
      <c r="BJ632">
        <f t="shared" si="3125"/>
        <v>0</v>
      </c>
      <c r="BK632">
        <f t="shared" ref="BK632:BO632" si="3344">IF(BK$18&gt;$D$10,0,IF($T632&lt;BK$18,BJ632+1,IF(BK$18=$T632,1,0)))</f>
        <v>0</v>
      </c>
      <c r="BL632">
        <f t="shared" si="3344"/>
        <v>0</v>
      </c>
      <c r="BM632">
        <f t="shared" si="3344"/>
        <v>0</v>
      </c>
      <c r="BN632">
        <f t="shared" si="3344"/>
        <v>0</v>
      </c>
      <c r="BO632">
        <f t="shared" si="3344"/>
        <v>0</v>
      </c>
      <c r="BP632">
        <f t="shared" si="3127"/>
        <v>0</v>
      </c>
      <c r="BQ632">
        <f t="shared" si="3128"/>
        <v>0</v>
      </c>
      <c r="BR632">
        <f t="shared" si="3129"/>
        <v>0</v>
      </c>
      <c r="BS632">
        <f t="shared" si="3130"/>
        <v>0</v>
      </c>
      <c r="BT632">
        <f t="shared" si="3131"/>
        <v>0</v>
      </c>
      <c r="BU632">
        <f t="shared" si="3132"/>
        <v>0</v>
      </c>
      <c r="BV632">
        <f t="shared" si="3133"/>
        <v>0</v>
      </c>
      <c r="BW632">
        <f t="shared" si="3134"/>
        <v>0</v>
      </c>
      <c r="BX632">
        <f t="shared" si="3135"/>
        <v>0</v>
      </c>
      <c r="BY632">
        <f t="shared" si="3136"/>
        <v>0</v>
      </c>
      <c r="BZ632">
        <f t="shared" si="3137"/>
        <v>0</v>
      </c>
      <c r="CA632">
        <f t="shared" si="3138"/>
        <v>0</v>
      </c>
      <c r="CB632">
        <f t="shared" si="3139"/>
        <v>0</v>
      </c>
      <c r="CC632">
        <f t="shared" si="3140"/>
        <v>0</v>
      </c>
      <c r="CD632">
        <f t="shared" si="3141"/>
        <v>0</v>
      </c>
      <c r="CE632">
        <f t="shared" si="3142"/>
        <v>0</v>
      </c>
      <c r="CF632">
        <f t="shared" si="3143"/>
        <v>0</v>
      </c>
      <c r="CG632">
        <f t="shared" si="3144"/>
        <v>0</v>
      </c>
      <c r="CH632">
        <f t="shared" si="3145"/>
        <v>0</v>
      </c>
      <c r="CI632">
        <f t="shared" si="3146"/>
        <v>0</v>
      </c>
      <c r="CJ632">
        <f t="shared" si="3147"/>
        <v>0</v>
      </c>
      <c r="CK632">
        <f t="shared" si="3148"/>
        <v>0</v>
      </c>
      <c r="CL632">
        <f t="shared" si="3149"/>
        <v>0</v>
      </c>
      <c r="CM632">
        <f t="shared" si="3150"/>
        <v>0</v>
      </c>
      <c r="CN632">
        <f t="shared" si="3151"/>
        <v>0</v>
      </c>
      <c r="CO632">
        <f t="shared" si="3152"/>
        <v>0</v>
      </c>
      <c r="CP632">
        <f t="shared" si="3153"/>
        <v>0</v>
      </c>
      <c r="CQ632">
        <f t="shared" si="3154"/>
        <v>0</v>
      </c>
      <c r="CR632">
        <f t="shared" si="3155"/>
        <v>0</v>
      </c>
      <c r="CS632">
        <f t="shared" si="3156"/>
        <v>0</v>
      </c>
      <c r="CT632" t="str">
        <f t="shared" si="3157"/>
        <v/>
      </c>
      <c r="CU632" t="str">
        <f t="shared" si="3158"/>
        <v/>
      </c>
      <c r="CV632" t="str">
        <f t="shared" si="3159"/>
        <v/>
      </c>
      <c r="CW632" t="str">
        <f t="shared" si="3160"/>
        <v/>
      </c>
      <c r="CX632" t="str">
        <f t="shared" si="3161"/>
        <v/>
      </c>
      <c r="CY632" t="str">
        <f t="shared" si="3162"/>
        <v/>
      </c>
      <c r="CZ632" t="str">
        <f t="shared" si="3163"/>
        <v/>
      </c>
      <c r="DA632" t="str">
        <f t="shared" si="3164"/>
        <v/>
      </c>
      <c r="DB632" t="str">
        <f t="shared" si="3165"/>
        <v/>
      </c>
      <c r="DC632" t="str">
        <f t="shared" si="3166"/>
        <v/>
      </c>
      <c r="DD632" t="str">
        <f t="shared" si="3167"/>
        <v/>
      </c>
      <c r="DE632" t="str">
        <f t="shared" si="3168"/>
        <v/>
      </c>
      <c r="DF632" t="str">
        <f t="shared" si="3169"/>
        <v/>
      </c>
      <c r="DG632" t="str">
        <f t="shared" si="3170"/>
        <v/>
      </c>
      <c r="DH632" t="str">
        <f t="shared" si="3171"/>
        <v/>
      </c>
      <c r="DI632" t="str">
        <f t="shared" si="3172"/>
        <v/>
      </c>
      <c r="DJ632" t="str">
        <f t="shared" si="3173"/>
        <v/>
      </c>
      <c r="DK632" t="str">
        <f t="shared" si="3174"/>
        <v/>
      </c>
      <c r="DL632" t="str">
        <f t="shared" si="3175"/>
        <v/>
      </c>
      <c r="DM632" t="str">
        <f t="shared" si="3176"/>
        <v/>
      </c>
      <c r="DN632" t="str">
        <f t="shared" si="3177"/>
        <v/>
      </c>
      <c r="DO632" t="str">
        <f t="shared" si="3178"/>
        <v/>
      </c>
      <c r="DP632" t="str">
        <f t="shared" si="3179"/>
        <v/>
      </c>
      <c r="DQ632" t="str">
        <f t="shared" si="3180"/>
        <v/>
      </c>
      <c r="DR632" t="str">
        <f t="shared" si="3181"/>
        <v/>
      </c>
      <c r="DS632" t="str">
        <f t="shared" si="3182"/>
        <v/>
      </c>
      <c r="DT632" t="str">
        <f t="shared" si="3183"/>
        <v/>
      </c>
      <c r="DU632" t="str">
        <f t="shared" si="3184"/>
        <v/>
      </c>
      <c r="DV632" t="str">
        <f t="shared" si="3185"/>
        <v/>
      </c>
      <c r="DW632" t="str">
        <f t="shared" si="3186"/>
        <v/>
      </c>
      <c r="DX632" t="str">
        <f t="shared" si="3187"/>
        <v/>
      </c>
      <c r="DY632" t="str">
        <f t="shared" si="3188"/>
        <v/>
      </c>
      <c r="DZ632" t="str">
        <f t="shared" si="3189"/>
        <v/>
      </c>
      <c r="EA632" t="str">
        <f t="shared" si="3190"/>
        <v/>
      </c>
      <c r="EB632" t="str">
        <f t="shared" si="3191"/>
        <v/>
      </c>
      <c r="EC632" t="str">
        <f t="shared" si="3192"/>
        <v/>
      </c>
      <c r="ED632" t="str">
        <f t="shared" si="3193"/>
        <v/>
      </c>
      <c r="EE632" t="str">
        <f t="shared" si="3194"/>
        <v/>
      </c>
      <c r="EF632" t="str">
        <f t="shared" si="3195"/>
        <v/>
      </c>
      <c r="EG632" t="str">
        <f t="shared" si="3196"/>
        <v/>
      </c>
      <c r="EH632">
        <f t="shared" si="3197"/>
        <v>0</v>
      </c>
      <c r="EI632">
        <f t="shared" si="3198"/>
        <v>0</v>
      </c>
      <c r="EJ632">
        <f t="shared" si="3199"/>
        <v>0</v>
      </c>
      <c r="EK632" t="str">
        <f t="shared" si="3200"/>
        <v/>
      </c>
      <c r="EL632" t="str">
        <f t="shared" si="3201"/>
        <v/>
      </c>
      <c r="EM632" t="str">
        <f t="shared" si="3202"/>
        <v/>
      </c>
      <c r="EN632" s="2">
        <f t="shared" si="3203"/>
        <v>0</v>
      </c>
      <c r="EO632" s="1">
        <f t="shared" si="3204"/>
        <v>0</v>
      </c>
    </row>
    <row r="633" spans="1:145" ht="15" thickBot="1" x14ac:dyDescent="0.25">
      <c r="A633" s="14">
        <v>614</v>
      </c>
      <c r="B633" s="65" t="str">
        <f t="shared" ref="B633" si="3345">IF(AND(C633="",D633="",E633),"",A633)</f>
        <v/>
      </c>
      <c r="C633" s="63"/>
      <c r="D633" s="63"/>
      <c r="E633" s="64"/>
      <c r="F633" s="67" t="str">
        <f t="shared" si="3113"/>
        <v/>
      </c>
      <c r="G633" s="68" t="str">
        <f t="shared" si="3114"/>
        <v/>
      </c>
      <c r="H633" t="str">
        <f>IF(I633=1,NastaveniIPV!$I$48&amp;""&amp;$D$10,IF(I633=2,NastaveniIPV!$I$47,IF(J633=1,NastaveniIPV!$I$52,"")))</f>
        <v/>
      </c>
      <c r="I633" s="81" t="str">
        <f t="shared" si="3115"/>
        <v/>
      </c>
      <c r="J633" s="14" t="str">
        <f t="shared" si="3116"/>
        <v/>
      </c>
      <c r="O633">
        <v>614</v>
      </c>
      <c r="P633" s="1">
        <f t="shared" si="3117"/>
        <v>0</v>
      </c>
      <c r="Q633">
        <f t="shared" si="3118"/>
        <v>0</v>
      </c>
      <c r="R633" s="38" t="str">
        <f t="shared" si="3119"/>
        <v/>
      </c>
      <c r="S633" t="str">
        <f t="shared" si="3120"/>
        <v/>
      </c>
      <c r="T633" s="38" t="str">
        <f t="shared" si="3121"/>
        <v/>
      </c>
      <c r="W633">
        <f>NastaveniIPV!$D$47</f>
        <v>0.02</v>
      </c>
      <c r="X633">
        <f>NastaveniIPV!$D$48</f>
        <v>0.06</v>
      </c>
      <c r="Y633">
        <f>NastaveniIPV!$D$49</f>
        <v>0.06</v>
      </c>
      <c r="Z633">
        <f>NastaveniIPV!$D$50</f>
        <v>0.06</v>
      </c>
      <c r="AA633">
        <f>NastaveniIPV!$D$51</f>
        <v>1.7999999999999999E-2</v>
      </c>
      <c r="AB633">
        <f>NastaveniIPV!$D$52</f>
        <v>0.01</v>
      </c>
      <c r="AC633">
        <f>NastaveniIPV!$D$53</f>
        <v>0.01</v>
      </c>
      <c r="AD633">
        <f>NastaveniIPV!$D$54</f>
        <v>0.01</v>
      </c>
      <c r="AE633">
        <f>NastaveniIPV!$D$55</f>
        <v>0.01</v>
      </c>
      <c r="AF633">
        <f>NastaveniIPV!$D$56</f>
        <v>0.01</v>
      </c>
      <c r="AG633">
        <f t="shared" ref="AG633:BF633" si="3346">IF($T633=AG$18,1,IF(AG$18&lt;$T633,0,AF633+1))</f>
        <v>0</v>
      </c>
      <c r="AH633">
        <f t="shared" si="3346"/>
        <v>0</v>
      </c>
      <c r="AI633">
        <f t="shared" si="3346"/>
        <v>0</v>
      </c>
      <c r="AJ633">
        <f t="shared" si="3346"/>
        <v>0</v>
      </c>
      <c r="AK633">
        <f t="shared" si="3346"/>
        <v>0</v>
      </c>
      <c r="AL633">
        <f t="shared" si="3346"/>
        <v>0</v>
      </c>
      <c r="AM633">
        <f t="shared" si="3346"/>
        <v>0</v>
      </c>
      <c r="AN633">
        <f t="shared" si="3346"/>
        <v>0</v>
      </c>
      <c r="AO633">
        <f t="shared" si="3346"/>
        <v>0</v>
      </c>
      <c r="AP633">
        <f t="shared" si="3346"/>
        <v>0</v>
      </c>
      <c r="AQ633">
        <f t="shared" si="3346"/>
        <v>0</v>
      </c>
      <c r="AR633">
        <f t="shared" si="3346"/>
        <v>0</v>
      </c>
      <c r="AS633">
        <f t="shared" si="3346"/>
        <v>0</v>
      </c>
      <c r="AT633">
        <f t="shared" si="3346"/>
        <v>0</v>
      </c>
      <c r="AU633">
        <f t="shared" si="3346"/>
        <v>0</v>
      </c>
      <c r="AV633">
        <f t="shared" si="3346"/>
        <v>0</v>
      </c>
      <c r="AW633">
        <f t="shared" si="3346"/>
        <v>0</v>
      </c>
      <c r="AX633">
        <f t="shared" si="3346"/>
        <v>0</v>
      </c>
      <c r="AY633">
        <f t="shared" si="3346"/>
        <v>0</v>
      </c>
      <c r="AZ633">
        <f t="shared" si="3346"/>
        <v>0</v>
      </c>
      <c r="BA633">
        <f t="shared" si="3346"/>
        <v>0</v>
      </c>
      <c r="BB633">
        <f t="shared" si="3346"/>
        <v>0</v>
      </c>
      <c r="BC633">
        <f t="shared" si="3346"/>
        <v>0</v>
      </c>
      <c r="BD633">
        <f t="shared" si="3346"/>
        <v>0</v>
      </c>
      <c r="BE633">
        <f t="shared" si="3346"/>
        <v>0</v>
      </c>
      <c r="BF633">
        <f t="shared" si="3346"/>
        <v>0</v>
      </c>
      <c r="BG633">
        <f t="shared" si="3123"/>
        <v>0</v>
      </c>
      <c r="BH633">
        <f t="shared" ref="BH633:BI633" si="3347">IF($T633&lt;BH$18,BG633+1,IF(BH$18=$T633,1,0))</f>
        <v>0</v>
      </c>
      <c r="BI633">
        <f t="shared" si="3347"/>
        <v>0</v>
      </c>
      <c r="BJ633">
        <f t="shared" si="3125"/>
        <v>0</v>
      </c>
      <c r="BK633">
        <f t="shared" ref="BK633:BO633" si="3348">IF(BK$18&gt;$D$10,0,IF($T633&lt;BK$18,BJ633+1,IF(BK$18=$T633,1,0)))</f>
        <v>0</v>
      </c>
      <c r="BL633">
        <f t="shared" si="3348"/>
        <v>0</v>
      </c>
      <c r="BM633">
        <f t="shared" si="3348"/>
        <v>0</v>
      </c>
      <c r="BN633">
        <f t="shared" si="3348"/>
        <v>0</v>
      </c>
      <c r="BO633">
        <f t="shared" si="3348"/>
        <v>0</v>
      </c>
      <c r="BP633">
        <f t="shared" si="3127"/>
        <v>0</v>
      </c>
      <c r="BQ633">
        <f t="shared" si="3128"/>
        <v>0</v>
      </c>
      <c r="BR633">
        <f t="shared" si="3129"/>
        <v>0</v>
      </c>
      <c r="BS633">
        <f t="shared" si="3130"/>
        <v>0</v>
      </c>
      <c r="BT633">
        <f t="shared" si="3131"/>
        <v>0</v>
      </c>
      <c r="BU633">
        <f t="shared" si="3132"/>
        <v>0</v>
      </c>
      <c r="BV633">
        <f t="shared" si="3133"/>
        <v>0</v>
      </c>
      <c r="BW633">
        <f t="shared" si="3134"/>
        <v>0</v>
      </c>
      <c r="BX633">
        <f t="shared" si="3135"/>
        <v>0</v>
      </c>
      <c r="BY633">
        <f t="shared" si="3136"/>
        <v>0</v>
      </c>
      <c r="BZ633">
        <f t="shared" si="3137"/>
        <v>0</v>
      </c>
      <c r="CA633">
        <f t="shared" si="3138"/>
        <v>0</v>
      </c>
      <c r="CB633">
        <f t="shared" si="3139"/>
        <v>0</v>
      </c>
      <c r="CC633">
        <f t="shared" si="3140"/>
        <v>0</v>
      </c>
      <c r="CD633">
        <f t="shared" si="3141"/>
        <v>0</v>
      </c>
      <c r="CE633">
        <f t="shared" si="3142"/>
        <v>0</v>
      </c>
      <c r="CF633">
        <f t="shared" si="3143"/>
        <v>0</v>
      </c>
      <c r="CG633">
        <f t="shared" si="3144"/>
        <v>0</v>
      </c>
      <c r="CH633">
        <f t="shared" si="3145"/>
        <v>0</v>
      </c>
      <c r="CI633">
        <f t="shared" si="3146"/>
        <v>0</v>
      </c>
      <c r="CJ633">
        <f t="shared" si="3147"/>
        <v>0</v>
      </c>
      <c r="CK633">
        <f t="shared" si="3148"/>
        <v>0</v>
      </c>
      <c r="CL633">
        <f t="shared" si="3149"/>
        <v>0</v>
      </c>
      <c r="CM633">
        <f t="shared" si="3150"/>
        <v>0</v>
      </c>
      <c r="CN633">
        <f t="shared" si="3151"/>
        <v>0</v>
      </c>
      <c r="CO633">
        <f t="shared" si="3152"/>
        <v>0</v>
      </c>
      <c r="CP633">
        <f t="shared" si="3153"/>
        <v>0</v>
      </c>
      <c r="CQ633">
        <f t="shared" si="3154"/>
        <v>0</v>
      </c>
      <c r="CR633">
        <f t="shared" si="3155"/>
        <v>0</v>
      </c>
      <c r="CS633">
        <f t="shared" si="3156"/>
        <v>0</v>
      </c>
      <c r="CT633" t="str">
        <f t="shared" si="3157"/>
        <v/>
      </c>
      <c r="CU633" t="str">
        <f t="shared" si="3158"/>
        <v/>
      </c>
      <c r="CV633" t="str">
        <f t="shared" si="3159"/>
        <v/>
      </c>
      <c r="CW633" t="str">
        <f t="shared" si="3160"/>
        <v/>
      </c>
      <c r="CX633" t="str">
        <f t="shared" si="3161"/>
        <v/>
      </c>
      <c r="CY633" t="str">
        <f t="shared" si="3162"/>
        <v/>
      </c>
      <c r="CZ633" t="str">
        <f t="shared" si="3163"/>
        <v/>
      </c>
      <c r="DA633" t="str">
        <f t="shared" si="3164"/>
        <v/>
      </c>
      <c r="DB633" t="str">
        <f t="shared" si="3165"/>
        <v/>
      </c>
      <c r="DC633" t="str">
        <f t="shared" si="3166"/>
        <v/>
      </c>
      <c r="DD633" t="str">
        <f t="shared" si="3167"/>
        <v/>
      </c>
      <c r="DE633" t="str">
        <f t="shared" si="3168"/>
        <v/>
      </c>
      <c r="DF633" t="str">
        <f t="shared" si="3169"/>
        <v/>
      </c>
      <c r="DG633" t="str">
        <f t="shared" si="3170"/>
        <v/>
      </c>
      <c r="DH633" t="str">
        <f t="shared" si="3171"/>
        <v/>
      </c>
      <c r="DI633" t="str">
        <f t="shared" si="3172"/>
        <v/>
      </c>
      <c r="DJ633" t="str">
        <f t="shared" si="3173"/>
        <v/>
      </c>
      <c r="DK633" t="str">
        <f t="shared" si="3174"/>
        <v/>
      </c>
      <c r="DL633" t="str">
        <f t="shared" si="3175"/>
        <v/>
      </c>
      <c r="DM633" t="str">
        <f t="shared" si="3176"/>
        <v/>
      </c>
      <c r="DN633" t="str">
        <f t="shared" si="3177"/>
        <v/>
      </c>
      <c r="DO633" t="str">
        <f t="shared" si="3178"/>
        <v/>
      </c>
      <c r="DP633" t="str">
        <f t="shared" si="3179"/>
        <v/>
      </c>
      <c r="DQ633" t="str">
        <f t="shared" si="3180"/>
        <v/>
      </c>
      <c r="DR633" t="str">
        <f t="shared" si="3181"/>
        <v/>
      </c>
      <c r="DS633" t="str">
        <f t="shared" si="3182"/>
        <v/>
      </c>
      <c r="DT633" t="str">
        <f t="shared" si="3183"/>
        <v/>
      </c>
      <c r="DU633" t="str">
        <f t="shared" si="3184"/>
        <v/>
      </c>
      <c r="DV633" t="str">
        <f t="shared" si="3185"/>
        <v/>
      </c>
      <c r="DW633" t="str">
        <f t="shared" si="3186"/>
        <v/>
      </c>
      <c r="DX633" t="str">
        <f t="shared" si="3187"/>
        <v/>
      </c>
      <c r="DY633" t="str">
        <f t="shared" si="3188"/>
        <v/>
      </c>
      <c r="DZ633" t="str">
        <f t="shared" si="3189"/>
        <v/>
      </c>
      <c r="EA633" t="str">
        <f t="shared" si="3190"/>
        <v/>
      </c>
      <c r="EB633" t="str">
        <f t="shared" si="3191"/>
        <v/>
      </c>
      <c r="EC633" t="str">
        <f t="shared" si="3192"/>
        <v/>
      </c>
      <c r="ED633" t="str">
        <f t="shared" si="3193"/>
        <v/>
      </c>
      <c r="EE633" t="str">
        <f t="shared" si="3194"/>
        <v/>
      </c>
      <c r="EF633" t="str">
        <f t="shared" si="3195"/>
        <v/>
      </c>
      <c r="EG633" t="str">
        <f t="shared" si="3196"/>
        <v/>
      </c>
      <c r="EH633">
        <f t="shared" si="3197"/>
        <v>0</v>
      </c>
      <c r="EI633">
        <f t="shared" si="3198"/>
        <v>0</v>
      </c>
      <c r="EJ633">
        <f t="shared" si="3199"/>
        <v>0</v>
      </c>
      <c r="EK633" t="str">
        <f t="shared" si="3200"/>
        <v/>
      </c>
      <c r="EL633" t="str">
        <f t="shared" si="3201"/>
        <v/>
      </c>
      <c r="EM633" t="str">
        <f t="shared" si="3202"/>
        <v/>
      </c>
      <c r="EN633" s="2">
        <f t="shared" si="3203"/>
        <v>0</v>
      </c>
      <c r="EO633" s="1">
        <f t="shared" si="3204"/>
        <v>0</v>
      </c>
    </row>
    <row r="634" spans="1:145" ht="15" thickBot="1" x14ac:dyDescent="0.25">
      <c r="A634" s="14">
        <v>615</v>
      </c>
      <c r="B634" s="65" t="str">
        <f t="shared" ref="B634" si="3349">IF(AND(C634="",D634="",E634=""),"",A634)</f>
        <v/>
      </c>
      <c r="C634" s="61"/>
      <c r="D634" s="62"/>
      <c r="E634" s="61"/>
      <c r="F634" s="67" t="str">
        <f t="shared" si="3113"/>
        <v/>
      </c>
      <c r="G634" s="68" t="str">
        <f t="shared" si="3114"/>
        <v/>
      </c>
      <c r="H634" t="str">
        <f>IF(I634=1,NastaveniIPV!$I$48&amp;""&amp;$D$10,IF(I634=2,NastaveniIPV!$I$47,IF(J634=1,NastaveniIPV!$I$52,"")))</f>
        <v/>
      </c>
      <c r="I634" s="81" t="str">
        <f t="shared" si="3115"/>
        <v/>
      </c>
      <c r="J634" s="14" t="str">
        <f t="shared" si="3116"/>
        <v/>
      </c>
      <c r="O634">
        <v>615</v>
      </c>
      <c r="P634" s="1">
        <f t="shared" si="3117"/>
        <v>0</v>
      </c>
      <c r="Q634">
        <f t="shared" si="3118"/>
        <v>0</v>
      </c>
      <c r="R634" s="38" t="str">
        <f t="shared" si="3119"/>
        <v/>
      </c>
      <c r="S634" t="str">
        <f t="shared" si="3120"/>
        <v/>
      </c>
      <c r="T634" s="38" t="str">
        <f t="shared" si="3121"/>
        <v/>
      </c>
      <c r="W634">
        <f>NastaveniIPV!$D$47</f>
        <v>0.02</v>
      </c>
      <c r="X634">
        <f>NastaveniIPV!$D$48</f>
        <v>0.06</v>
      </c>
      <c r="Y634">
        <f>NastaveniIPV!$D$49</f>
        <v>0.06</v>
      </c>
      <c r="Z634">
        <f>NastaveniIPV!$D$50</f>
        <v>0.06</v>
      </c>
      <c r="AA634">
        <f>NastaveniIPV!$D$51</f>
        <v>1.7999999999999999E-2</v>
      </c>
      <c r="AB634">
        <f>NastaveniIPV!$D$52</f>
        <v>0.01</v>
      </c>
      <c r="AC634">
        <f>NastaveniIPV!$D$53</f>
        <v>0.01</v>
      </c>
      <c r="AD634">
        <f>NastaveniIPV!$D$54</f>
        <v>0.01</v>
      </c>
      <c r="AE634">
        <f>NastaveniIPV!$D$55</f>
        <v>0.01</v>
      </c>
      <c r="AF634">
        <f>NastaveniIPV!$D$56</f>
        <v>0.01</v>
      </c>
      <c r="AG634">
        <f t="shared" ref="AG634:BF634" si="3350">IF($T634=AG$18,1,IF(AG$18&lt;$T634,0,AF634+1))</f>
        <v>0</v>
      </c>
      <c r="AH634">
        <f t="shared" si="3350"/>
        <v>0</v>
      </c>
      <c r="AI634">
        <f t="shared" si="3350"/>
        <v>0</v>
      </c>
      <c r="AJ634">
        <f t="shared" si="3350"/>
        <v>0</v>
      </c>
      <c r="AK634">
        <f t="shared" si="3350"/>
        <v>0</v>
      </c>
      <c r="AL634">
        <f t="shared" si="3350"/>
        <v>0</v>
      </c>
      <c r="AM634">
        <f t="shared" si="3350"/>
        <v>0</v>
      </c>
      <c r="AN634">
        <f t="shared" si="3350"/>
        <v>0</v>
      </c>
      <c r="AO634">
        <f t="shared" si="3350"/>
        <v>0</v>
      </c>
      <c r="AP634">
        <f t="shared" si="3350"/>
        <v>0</v>
      </c>
      <c r="AQ634">
        <f t="shared" si="3350"/>
        <v>0</v>
      </c>
      <c r="AR634">
        <f t="shared" si="3350"/>
        <v>0</v>
      </c>
      <c r="AS634">
        <f t="shared" si="3350"/>
        <v>0</v>
      </c>
      <c r="AT634">
        <f t="shared" si="3350"/>
        <v>0</v>
      </c>
      <c r="AU634">
        <f t="shared" si="3350"/>
        <v>0</v>
      </c>
      <c r="AV634">
        <f t="shared" si="3350"/>
        <v>0</v>
      </c>
      <c r="AW634">
        <f t="shared" si="3350"/>
        <v>0</v>
      </c>
      <c r="AX634">
        <f t="shared" si="3350"/>
        <v>0</v>
      </c>
      <c r="AY634">
        <f t="shared" si="3350"/>
        <v>0</v>
      </c>
      <c r="AZ634">
        <f t="shared" si="3350"/>
        <v>0</v>
      </c>
      <c r="BA634">
        <f t="shared" si="3350"/>
        <v>0</v>
      </c>
      <c r="BB634">
        <f t="shared" si="3350"/>
        <v>0</v>
      </c>
      <c r="BC634">
        <f t="shared" si="3350"/>
        <v>0</v>
      </c>
      <c r="BD634">
        <f t="shared" si="3350"/>
        <v>0</v>
      </c>
      <c r="BE634">
        <f t="shared" si="3350"/>
        <v>0</v>
      </c>
      <c r="BF634">
        <f t="shared" si="3350"/>
        <v>0</v>
      </c>
      <c r="BG634">
        <f t="shared" si="3123"/>
        <v>0</v>
      </c>
      <c r="BH634">
        <f t="shared" ref="BH634:BI634" si="3351">IF($T634&lt;BH$18,BG634+1,IF(BH$18=$T634,1,0))</f>
        <v>0</v>
      </c>
      <c r="BI634">
        <f t="shared" si="3351"/>
        <v>0</v>
      </c>
      <c r="BJ634">
        <f t="shared" si="3125"/>
        <v>0</v>
      </c>
      <c r="BK634">
        <f t="shared" ref="BK634:BO634" si="3352">IF(BK$18&gt;$D$10,0,IF($T634&lt;BK$18,BJ634+1,IF(BK$18=$T634,1,0)))</f>
        <v>0</v>
      </c>
      <c r="BL634">
        <f t="shared" si="3352"/>
        <v>0</v>
      </c>
      <c r="BM634">
        <f t="shared" si="3352"/>
        <v>0</v>
      </c>
      <c r="BN634">
        <f t="shared" si="3352"/>
        <v>0</v>
      </c>
      <c r="BO634">
        <f t="shared" si="3352"/>
        <v>0</v>
      </c>
      <c r="BP634">
        <f t="shared" si="3127"/>
        <v>0</v>
      </c>
      <c r="BQ634">
        <f t="shared" si="3128"/>
        <v>0</v>
      </c>
      <c r="BR634">
        <f t="shared" si="3129"/>
        <v>0</v>
      </c>
      <c r="BS634">
        <f t="shared" si="3130"/>
        <v>0</v>
      </c>
      <c r="BT634">
        <f t="shared" si="3131"/>
        <v>0</v>
      </c>
      <c r="BU634">
        <f t="shared" si="3132"/>
        <v>0</v>
      </c>
      <c r="BV634">
        <f t="shared" si="3133"/>
        <v>0</v>
      </c>
      <c r="BW634">
        <f t="shared" si="3134"/>
        <v>0</v>
      </c>
      <c r="BX634">
        <f t="shared" si="3135"/>
        <v>0</v>
      </c>
      <c r="BY634">
        <f t="shared" si="3136"/>
        <v>0</v>
      </c>
      <c r="BZ634">
        <f t="shared" si="3137"/>
        <v>0</v>
      </c>
      <c r="CA634">
        <f t="shared" si="3138"/>
        <v>0</v>
      </c>
      <c r="CB634">
        <f t="shared" si="3139"/>
        <v>0</v>
      </c>
      <c r="CC634">
        <f t="shared" si="3140"/>
        <v>0</v>
      </c>
      <c r="CD634">
        <f t="shared" si="3141"/>
        <v>0</v>
      </c>
      <c r="CE634">
        <f t="shared" si="3142"/>
        <v>0</v>
      </c>
      <c r="CF634">
        <f t="shared" si="3143"/>
        <v>0</v>
      </c>
      <c r="CG634">
        <f t="shared" si="3144"/>
        <v>0</v>
      </c>
      <c r="CH634">
        <f t="shared" si="3145"/>
        <v>0</v>
      </c>
      <c r="CI634">
        <f t="shared" si="3146"/>
        <v>0</v>
      </c>
      <c r="CJ634">
        <f t="shared" si="3147"/>
        <v>0</v>
      </c>
      <c r="CK634">
        <f t="shared" si="3148"/>
        <v>0</v>
      </c>
      <c r="CL634">
        <f t="shared" si="3149"/>
        <v>0</v>
      </c>
      <c r="CM634">
        <f t="shared" si="3150"/>
        <v>0</v>
      </c>
      <c r="CN634">
        <f t="shared" si="3151"/>
        <v>0</v>
      </c>
      <c r="CO634">
        <f t="shared" si="3152"/>
        <v>0</v>
      </c>
      <c r="CP634">
        <f t="shared" si="3153"/>
        <v>0</v>
      </c>
      <c r="CQ634">
        <f t="shared" si="3154"/>
        <v>0</v>
      </c>
      <c r="CR634">
        <f t="shared" si="3155"/>
        <v>0</v>
      </c>
      <c r="CS634">
        <f t="shared" si="3156"/>
        <v>0</v>
      </c>
      <c r="CT634" t="str">
        <f t="shared" si="3157"/>
        <v/>
      </c>
      <c r="CU634" t="str">
        <f t="shared" si="3158"/>
        <v/>
      </c>
      <c r="CV634" t="str">
        <f t="shared" si="3159"/>
        <v/>
      </c>
      <c r="CW634" t="str">
        <f t="shared" si="3160"/>
        <v/>
      </c>
      <c r="CX634" t="str">
        <f t="shared" si="3161"/>
        <v/>
      </c>
      <c r="CY634" t="str">
        <f t="shared" si="3162"/>
        <v/>
      </c>
      <c r="CZ634" t="str">
        <f t="shared" si="3163"/>
        <v/>
      </c>
      <c r="DA634" t="str">
        <f t="shared" si="3164"/>
        <v/>
      </c>
      <c r="DB634" t="str">
        <f t="shared" si="3165"/>
        <v/>
      </c>
      <c r="DC634" t="str">
        <f t="shared" si="3166"/>
        <v/>
      </c>
      <c r="DD634" t="str">
        <f t="shared" si="3167"/>
        <v/>
      </c>
      <c r="DE634" t="str">
        <f t="shared" si="3168"/>
        <v/>
      </c>
      <c r="DF634" t="str">
        <f t="shared" si="3169"/>
        <v/>
      </c>
      <c r="DG634" t="str">
        <f t="shared" si="3170"/>
        <v/>
      </c>
      <c r="DH634" t="str">
        <f t="shared" si="3171"/>
        <v/>
      </c>
      <c r="DI634" t="str">
        <f t="shared" si="3172"/>
        <v/>
      </c>
      <c r="DJ634" t="str">
        <f t="shared" si="3173"/>
        <v/>
      </c>
      <c r="DK634" t="str">
        <f t="shared" si="3174"/>
        <v/>
      </c>
      <c r="DL634" t="str">
        <f t="shared" si="3175"/>
        <v/>
      </c>
      <c r="DM634" t="str">
        <f t="shared" si="3176"/>
        <v/>
      </c>
      <c r="DN634" t="str">
        <f t="shared" si="3177"/>
        <v/>
      </c>
      <c r="DO634" t="str">
        <f t="shared" si="3178"/>
        <v/>
      </c>
      <c r="DP634" t="str">
        <f t="shared" si="3179"/>
        <v/>
      </c>
      <c r="DQ634" t="str">
        <f t="shared" si="3180"/>
        <v/>
      </c>
      <c r="DR634" t="str">
        <f t="shared" si="3181"/>
        <v/>
      </c>
      <c r="DS634" t="str">
        <f t="shared" si="3182"/>
        <v/>
      </c>
      <c r="DT634" t="str">
        <f t="shared" si="3183"/>
        <v/>
      </c>
      <c r="DU634" t="str">
        <f t="shared" si="3184"/>
        <v/>
      </c>
      <c r="DV634" t="str">
        <f t="shared" si="3185"/>
        <v/>
      </c>
      <c r="DW634" t="str">
        <f t="shared" si="3186"/>
        <v/>
      </c>
      <c r="DX634" t="str">
        <f t="shared" si="3187"/>
        <v/>
      </c>
      <c r="DY634" t="str">
        <f t="shared" si="3188"/>
        <v/>
      </c>
      <c r="DZ634" t="str">
        <f t="shared" si="3189"/>
        <v/>
      </c>
      <c r="EA634" t="str">
        <f t="shared" si="3190"/>
        <v/>
      </c>
      <c r="EB634" t="str">
        <f t="shared" si="3191"/>
        <v/>
      </c>
      <c r="EC634" t="str">
        <f t="shared" si="3192"/>
        <v/>
      </c>
      <c r="ED634" t="str">
        <f t="shared" si="3193"/>
        <v/>
      </c>
      <c r="EE634" t="str">
        <f t="shared" si="3194"/>
        <v/>
      </c>
      <c r="EF634" t="str">
        <f t="shared" si="3195"/>
        <v/>
      </c>
      <c r="EG634" t="str">
        <f t="shared" si="3196"/>
        <v/>
      </c>
      <c r="EH634">
        <f t="shared" si="3197"/>
        <v>0</v>
      </c>
      <c r="EI634">
        <f t="shared" si="3198"/>
        <v>0</v>
      </c>
      <c r="EJ634">
        <f t="shared" si="3199"/>
        <v>0</v>
      </c>
      <c r="EK634" t="str">
        <f t="shared" si="3200"/>
        <v/>
      </c>
      <c r="EL634" t="str">
        <f t="shared" si="3201"/>
        <v/>
      </c>
      <c r="EM634" t="str">
        <f t="shared" si="3202"/>
        <v/>
      </c>
      <c r="EN634" s="2">
        <f t="shared" si="3203"/>
        <v>0</v>
      </c>
      <c r="EO634" s="1">
        <f t="shared" si="3204"/>
        <v>0</v>
      </c>
    </row>
    <row r="635" spans="1:145" ht="15" thickBot="1" x14ac:dyDescent="0.25">
      <c r="A635" s="14">
        <v>616</v>
      </c>
      <c r="B635" s="65" t="str">
        <f t="shared" ref="B635" si="3353">IF(AND(C635="",D635="",E635),"",A635)</f>
        <v/>
      </c>
      <c r="C635" s="63"/>
      <c r="D635" s="63"/>
      <c r="E635" s="64"/>
      <c r="F635" s="67" t="str">
        <f t="shared" si="3113"/>
        <v/>
      </c>
      <c r="G635" s="68" t="str">
        <f t="shared" si="3114"/>
        <v/>
      </c>
      <c r="H635" t="str">
        <f>IF(I635=1,NastaveniIPV!$I$48&amp;""&amp;$D$10,IF(I635=2,NastaveniIPV!$I$47,IF(J635=1,NastaveniIPV!$I$52,"")))</f>
        <v/>
      </c>
      <c r="I635" s="81" t="str">
        <f t="shared" si="3115"/>
        <v/>
      </c>
      <c r="J635" s="14" t="str">
        <f t="shared" si="3116"/>
        <v/>
      </c>
      <c r="O635">
        <v>616</v>
      </c>
      <c r="P635" s="1">
        <f t="shared" si="3117"/>
        <v>0</v>
      </c>
      <c r="Q635">
        <f t="shared" si="3118"/>
        <v>0</v>
      </c>
      <c r="R635" s="38" t="str">
        <f t="shared" si="3119"/>
        <v/>
      </c>
      <c r="S635" t="str">
        <f t="shared" si="3120"/>
        <v/>
      </c>
      <c r="T635" s="38" t="str">
        <f t="shared" si="3121"/>
        <v/>
      </c>
      <c r="W635">
        <f>NastaveniIPV!$D$47</f>
        <v>0.02</v>
      </c>
      <c r="X635">
        <f>NastaveniIPV!$D$48</f>
        <v>0.06</v>
      </c>
      <c r="Y635">
        <f>NastaveniIPV!$D$49</f>
        <v>0.06</v>
      </c>
      <c r="Z635">
        <f>NastaveniIPV!$D$50</f>
        <v>0.06</v>
      </c>
      <c r="AA635">
        <f>NastaveniIPV!$D$51</f>
        <v>1.7999999999999999E-2</v>
      </c>
      <c r="AB635">
        <f>NastaveniIPV!$D$52</f>
        <v>0.01</v>
      </c>
      <c r="AC635">
        <f>NastaveniIPV!$D$53</f>
        <v>0.01</v>
      </c>
      <c r="AD635">
        <f>NastaveniIPV!$D$54</f>
        <v>0.01</v>
      </c>
      <c r="AE635">
        <f>NastaveniIPV!$D$55</f>
        <v>0.01</v>
      </c>
      <c r="AF635">
        <f>NastaveniIPV!$D$56</f>
        <v>0.01</v>
      </c>
      <c r="AG635">
        <f t="shared" ref="AG635:BF635" si="3354">IF($T635=AG$18,1,IF(AG$18&lt;$T635,0,AF635+1))</f>
        <v>0</v>
      </c>
      <c r="AH635">
        <f t="shared" si="3354"/>
        <v>0</v>
      </c>
      <c r="AI635">
        <f t="shared" si="3354"/>
        <v>0</v>
      </c>
      <c r="AJ635">
        <f t="shared" si="3354"/>
        <v>0</v>
      </c>
      <c r="AK635">
        <f t="shared" si="3354"/>
        <v>0</v>
      </c>
      <c r="AL635">
        <f t="shared" si="3354"/>
        <v>0</v>
      </c>
      <c r="AM635">
        <f t="shared" si="3354"/>
        <v>0</v>
      </c>
      <c r="AN635">
        <f t="shared" si="3354"/>
        <v>0</v>
      </c>
      <c r="AO635">
        <f t="shared" si="3354"/>
        <v>0</v>
      </c>
      <c r="AP635">
        <f t="shared" si="3354"/>
        <v>0</v>
      </c>
      <c r="AQ635">
        <f t="shared" si="3354"/>
        <v>0</v>
      </c>
      <c r="AR635">
        <f t="shared" si="3354"/>
        <v>0</v>
      </c>
      <c r="AS635">
        <f t="shared" si="3354"/>
        <v>0</v>
      </c>
      <c r="AT635">
        <f t="shared" si="3354"/>
        <v>0</v>
      </c>
      <c r="AU635">
        <f t="shared" si="3354"/>
        <v>0</v>
      </c>
      <c r="AV635">
        <f t="shared" si="3354"/>
        <v>0</v>
      </c>
      <c r="AW635">
        <f t="shared" si="3354"/>
        <v>0</v>
      </c>
      <c r="AX635">
        <f t="shared" si="3354"/>
        <v>0</v>
      </c>
      <c r="AY635">
        <f t="shared" si="3354"/>
        <v>0</v>
      </c>
      <c r="AZ635">
        <f t="shared" si="3354"/>
        <v>0</v>
      </c>
      <c r="BA635">
        <f t="shared" si="3354"/>
        <v>0</v>
      </c>
      <c r="BB635">
        <f t="shared" si="3354"/>
        <v>0</v>
      </c>
      <c r="BC635">
        <f t="shared" si="3354"/>
        <v>0</v>
      </c>
      <c r="BD635">
        <f t="shared" si="3354"/>
        <v>0</v>
      </c>
      <c r="BE635">
        <f t="shared" si="3354"/>
        <v>0</v>
      </c>
      <c r="BF635">
        <f t="shared" si="3354"/>
        <v>0</v>
      </c>
      <c r="BG635">
        <f t="shared" si="3123"/>
        <v>0</v>
      </c>
      <c r="BH635">
        <f t="shared" ref="BH635:BI635" si="3355">IF($T635&lt;BH$18,BG635+1,IF(BH$18=$T635,1,0))</f>
        <v>0</v>
      </c>
      <c r="BI635">
        <f t="shared" si="3355"/>
        <v>0</v>
      </c>
      <c r="BJ635">
        <f t="shared" si="3125"/>
        <v>0</v>
      </c>
      <c r="BK635">
        <f t="shared" ref="BK635:BO635" si="3356">IF(BK$18&gt;$D$10,0,IF($T635&lt;BK$18,BJ635+1,IF(BK$18=$T635,1,0)))</f>
        <v>0</v>
      </c>
      <c r="BL635">
        <f t="shared" si="3356"/>
        <v>0</v>
      </c>
      <c r="BM635">
        <f t="shared" si="3356"/>
        <v>0</v>
      </c>
      <c r="BN635">
        <f t="shared" si="3356"/>
        <v>0</v>
      </c>
      <c r="BO635">
        <f t="shared" si="3356"/>
        <v>0</v>
      </c>
      <c r="BP635">
        <f t="shared" si="3127"/>
        <v>0</v>
      </c>
      <c r="BQ635">
        <f t="shared" si="3128"/>
        <v>0</v>
      </c>
      <c r="BR635">
        <f t="shared" si="3129"/>
        <v>0</v>
      </c>
      <c r="BS635">
        <f t="shared" si="3130"/>
        <v>0</v>
      </c>
      <c r="BT635">
        <f t="shared" si="3131"/>
        <v>0</v>
      </c>
      <c r="BU635">
        <f t="shared" si="3132"/>
        <v>0</v>
      </c>
      <c r="BV635">
        <f t="shared" si="3133"/>
        <v>0</v>
      </c>
      <c r="BW635">
        <f t="shared" si="3134"/>
        <v>0</v>
      </c>
      <c r="BX635">
        <f t="shared" si="3135"/>
        <v>0</v>
      </c>
      <c r="BY635">
        <f t="shared" si="3136"/>
        <v>0</v>
      </c>
      <c r="BZ635">
        <f t="shared" si="3137"/>
        <v>0</v>
      </c>
      <c r="CA635">
        <f t="shared" si="3138"/>
        <v>0</v>
      </c>
      <c r="CB635">
        <f t="shared" si="3139"/>
        <v>0</v>
      </c>
      <c r="CC635">
        <f t="shared" si="3140"/>
        <v>0</v>
      </c>
      <c r="CD635">
        <f t="shared" si="3141"/>
        <v>0</v>
      </c>
      <c r="CE635">
        <f t="shared" si="3142"/>
        <v>0</v>
      </c>
      <c r="CF635">
        <f t="shared" si="3143"/>
        <v>0</v>
      </c>
      <c r="CG635">
        <f t="shared" si="3144"/>
        <v>0</v>
      </c>
      <c r="CH635">
        <f t="shared" si="3145"/>
        <v>0</v>
      </c>
      <c r="CI635">
        <f t="shared" si="3146"/>
        <v>0</v>
      </c>
      <c r="CJ635">
        <f t="shared" si="3147"/>
        <v>0</v>
      </c>
      <c r="CK635">
        <f t="shared" si="3148"/>
        <v>0</v>
      </c>
      <c r="CL635">
        <f t="shared" si="3149"/>
        <v>0</v>
      </c>
      <c r="CM635">
        <f t="shared" si="3150"/>
        <v>0</v>
      </c>
      <c r="CN635">
        <f t="shared" si="3151"/>
        <v>0</v>
      </c>
      <c r="CO635">
        <f t="shared" si="3152"/>
        <v>0</v>
      </c>
      <c r="CP635">
        <f t="shared" si="3153"/>
        <v>0</v>
      </c>
      <c r="CQ635">
        <f t="shared" si="3154"/>
        <v>0</v>
      </c>
      <c r="CR635">
        <f t="shared" si="3155"/>
        <v>0</v>
      </c>
      <c r="CS635">
        <f t="shared" si="3156"/>
        <v>0</v>
      </c>
      <c r="CT635" t="str">
        <f t="shared" si="3157"/>
        <v/>
      </c>
      <c r="CU635" t="str">
        <f t="shared" si="3158"/>
        <v/>
      </c>
      <c r="CV635" t="str">
        <f t="shared" si="3159"/>
        <v/>
      </c>
      <c r="CW635" t="str">
        <f t="shared" si="3160"/>
        <v/>
      </c>
      <c r="CX635" t="str">
        <f t="shared" si="3161"/>
        <v/>
      </c>
      <c r="CY635" t="str">
        <f t="shared" si="3162"/>
        <v/>
      </c>
      <c r="CZ635" t="str">
        <f t="shared" si="3163"/>
        <v/>
      </c>
      <c r="DA635" t="str">
        <f t="shared" si="3164"/>
        <v/>
      </c>
      <c r="DB635" t="str">
        <f t="shared" si="3165"/>
        <v/>
      </c>
      <c r="DC635" t="str">
        <f t="shared" si="3166"/>
        <v/>
      </c>
      <c r="DD635" t="str">
        <f t="shared" si="3167"/>
        <v/>
      </c>
      <c r="DE635" t="str">
        <f t="shared" si="3168"/>
        <v/>
      </c>
      <c r="DF635" t="str">
        <f t="shared" si="3169"/>
        <v/>
      </c>
      <c r="DG635" t="str">
        <f t="shared" si="3170"/>
        <v/>
      </c>
      <c r="DH635" t="str">
        <f t="shared" si="3171"/>
        <v/>
      </c>
      <c r="DI635" t="str">
        <f t="shared" si="3172"/>
        <v/>
      </c>
      <c r="DJ635" t="str">
        <f t="shared" si="3173"/>
        <v/>
      </c>
      <c r="DK635" t="str">
        <f t="shared" si="3174"/>
        <v/>
      </c>
      <c r="DL635" t="str">
        <f t="shared" si="3175"/>
        <v/>
      </c>
      <c r="DM635" t="str">
        <f t="shared" si="3176"/>
        <v/>
      </c>
      <c r="DN635" t="str">
        <f t="shared" si="3177"/>
        <v/>
      </c>
      <c r="DO635" t="str">
        <f t="shared" si="3178"/>
        <v/>
      </c>
      <c r="DP635" t="str">
        <f t="shared" si="3179"/>
        <v/>
      </c>
      <c r="DQ635" t="str">
        <f t="shared" si="3180"/>
        <v/>
      </c>
      <c r="DR635" t="str">
        <f t="shared" si="3181"/>
        <v/>
      </c>
      <c r="DS635" t="str">
        <f t="shared" si="3182"/>
        <v/>
      </c>
      <c r="DT635" t="str">
        <f t="shared" si="3183"/>
        <v/>
      </c>
      <c r="DU635" t="str">
        <f t="shared" si="3184"/>
        <v/>
      </c>
      <c r="DV635" t="str">
        <f t="shared" si="3185"/>
        <v/>
      </c>
      <c r="DW635" t="str">
        <f t="shared" si="3186"/>
        <v/>
      </c>
      <c r="DX635" t="str">
        <f t="shared" si="3187"/>
        <v/>
      </c>
      <c r="DY635" t="str">
        <f t="shared" si="3188"/>
        <v/>
      </c>
      <c r="DZ635" t="str">
        <f t="shared" si="3189"/>
        <v/>
      </c>
      <c r="EA635" t="str">
        <f t="shared" si="3190"/>
        <v/>
      </c>
      <c r="EB635" t="str">
        <f t="shared" si="3191"/>
        <v/>
      </c>
      <c r="EC635" t="str">
        <f t="shared" si="3192"/>
        <v/>
      </c>
      <c r="ED635" t="str">
        <f t="shared" si="3193"/>
        <v/>
      </c>
      <c r="EE635" t="str">
        <f t="shared" si="3194"/>
        <v/>
      </c>
      <c r="EF635" t="str">
        <f t="shared" si="3195"/>
        <v/>
      </c>
      <c r="EG635" t="str">
        <f t="shared" si="3196"/>
        <v/>
      </c>
      <c r="EH635">
        <f t="shared" si="3197"/>
        <v>0</v>
      </c>
      <c r="EI635">
        <f t="shared" si="3198"/>
        <v>0</v>
      </c>
      <c r="EJ635">
        <f t="shared" si="3199"/>
        <v>0</v>
      </c>
      <c r="EK635" t="str">
        <f t="shared" si="3200"/>
        <v/>
      </c>
      <c r="EL635" t="str">
        <f t="shared" si="3201"/>
        <v/>
      </c>
      <c r="EM635" t="str">
        <f t="shared" si="3202"/>
        <v/>
      </c>
      <c r="EN635" s="2">
        <f t="shared" si="3203"/>
        <v>0</v>
      </c>
      <c r="EO635" s="1">
        <f t="shared" si="3204"/>
        <v>0</v>
      </c>
    </row>
    <row r="636" spans="1:145" ht="15" thickBot="1" x14ac:dyDescent="0.25">
      <c r="A636" s="14">
        <v>617</v>
      </c>
      <c r="B636" s="65" t="str">
        <f t="shared" ref="B636" si="3357">IF(AND(C636="",D636="",E636=""),"",A636)</f>
        <v/>
      </c>
      <c r="C636" s="61"/>
      <c r="D636" s="62"/>
      <c r="E636" s="61"/>
      <c r="F636" s="67" t="str">
        <f t="shared" si="3113"/>
        <v/>
      </c>
      <c r="G636" s="68" t="str">
        <f t="shared" si="3114"/>
        <v/>
      </c>
      <c r="H636" t="str">
        <f>IF(I636=1,NastaveniIPV!$I$48&amp;""&amp;$D$10,IF(I636=2,NastaveniIPV!$I$47,IF(J636=1,NastaveniIPV!$I$52,"")))</f>
        <v/>
      </c>
      <c r="I636" s="81" t="str">
        <f t="shared" si="3115"/>
        <v/>
      </c>
      <c r="J636" s="14" t="str">
        <f t="shared" si="3116"/>
        <v/>
      </c>
      <c r="O636">
        <v>617</v>
      </c>
      <c r="P636" s="1">
        <f t="shared" si="3117"/>
        <v>0</v>
      </c>
      <c r="Q636">
        <f t="shared" si="3118"/>
        <v>0</v>
      </c>
      <c r="R636" s="38" t="str">
        <f t="shared" si="3119"/>
        <v/>
      </c>
      <c r="S636" t="str">
        <f t="shared" si="3120"/>
        <v/>
      </c>
      <c r="T636" s="38" t="str">
        <f t="shared" si="3121"/>
        <v/>
      </c>
      <c r="W636">
        <f>NastaveniIPV!$D$47</f>
        <v>0.02</v>
      </c>
      <c r="X636">
        <f>NastaveniIPV!$D$48</f>
        <v>0.06</v>
      </c>
      <c r="Y636">
        <f>NastaveniIPV!$D$49</f>
        <v>0.06</v>
      </c>
      <c r="Z636">
        <f>NastaveniIPV!$D$50</f>
        <v>0.06</v>
      </c>
      <c r="AA636">
        <f>NastaveniIPV!$D$51</f>
        <v>1.7999999999999999E-2</v>
      </c>
      <c r="AB636">
        <f>NastaveniIPV!$D$52</f>
        <v>0.01</v>
      </c>
      <c r="AC636">
        <f>NastaveniIPV!$D$53</f>
        <v>0.01</v>
      </c>
      <c r="AD636">
        <f>NastaveniIPV!$D$54</f>
        <v>0.01</v>
      </c>
      <c r="AE636">
        <f>NastaveniIPV!$D$55</f>
        <v>0.01</v>
      </c>
      <c r="AF636">
        <f>NastaveniIPV!$D$56</f>
        <v>0.01</v>
      </c>
      <c r="AG636">
        <f t="shared" ref="AG636:BF636" si="3358">IF($T636=AG$18,1,IF(AG$18&lt;$T636,0,AF636+1))</f>
        <v>0</v>
      </c>
      <c r="AH636">
        <f t="shared" si="3358"/>
        <v>0</v>
      </c>
      <c r="AI636">
        <f t="shared" si="3358"/>
        <v>0</v>
      </c>
      <c r="AJ636">
        <f t="shared" si="3358"/>
        <v>0</v>
      </c>
      <c r="AK636">
        <f t="shared" si="3358"/>
        <v>0</v>
      </c>
      <c r="AL636">
        <f t="shared" si="3358"/>
        <v>0</v>
      </c>
      <c r="AM636">
        <f t="shared" si="3358"/>
        <v>0</v>
      </c>
      <c r="AN636">
        <f t="shared" si="3358"/>
        <v>0</v>
      </c>
      <c r="AO636">
        <f t="shared" si="3358"/>
        <v>0</v>
      </c>
      <c r="AP636">
        <f t="shared" si="3358"/>
        <v>0</v>
      </c>
      <c r="AQ636">
        <f t="shared" si="3358"/>
        <v>0</v>
      </c>
      <c r="AR636">
        <f t="shared" si="3358"/>
        <v>0</v>
      </c>
      <c r="AS636">
        <f t="shared" si="3358"/>
        <v>0</v>
      </c>
      <c r="AT636">
        <f t="shared" si="3358"/>
        <v>0</v>
      </c>
      <c r="AU636">
        <f t="shared" si="3358"/>
        <v>0</v>
      </c>
      <c r="AV636">
        <f t="shared" si="3358"/>
        <v>0</v>
      </c>
      <c r="AW636">
        <f t="shared" si="3358"/>
        <v>0</v>
      </c>
      <c r="AX636">
        <f t="shared" si="3358"/>
        <v>0</v>
      </c>
      <c r="AY636">
        <f t="shared" si="3358"/>
        <v>0</v>
      </c>
      <c r="AZ636">
        <f t="shared" si="3358"/>
        <v>0</v>
      </c>
      <c r="BA636">
        <f t="shared" si="3358"/>
        <v>0</v>
      </c>
      <c r="BB636">
        <f t="shared" si="3358"/>
        <v>0</v>
      </c>
      <c r="BC636">
        <f t="shared" si="3358"/>
        <v>0</v>
      </c>
      <c r="BD636">
        <f t="shared" si="3358"/>
        <v>0</v>
      </c>
      <c r="BE636">
        <f t="shared" si="3358"/>
        <v>0</v>
      </c>
      <c r="BF636">
        <f t="shared" si="3358"/>
        <v>0</v>
      </c>
      <c r="BG636">
        <f t="shared" si="3123"/>
        <v>0</v>
      </c>
      <c r="BH636">
        <f t="shared" ref="BH636:BI636" si="3359">IF($T636&lt;BH$18,BG636+1,IF(BH$18=$T636,1,0))</f>
        <v>0</v>
      </c>
      <c r="BI636">
        <f t="shared" si="3359"/>
        <v>0</v>
      </c>
      <c r="BJ636">
        <f t="shared" si="3125"/>
        <v>0</v>
      </c>
      <c r="BK636">
        <f t="shared" ref="BK636:BO636" si="3360">IF(BK$18&gt;$D$10,0,IF($T636&lt;BK$18,BJ636+1,IF(BK$18=$T636,1,0)))</f>
        <v>0</v>
      </c>
      <c r="BL636">
        <f t="shared" si="3360"/>
        <v>0</v>
      </c>
      <c r="BM636">
        <f t="shared" si="3360"/>
        <v>0</v>
      </c>
      <c r="BN636">
        <f t="shared" si="3360"/>
        <v>0</v>
      </c>
      <c r="BO636">
        <f t="shared" si="3360"/>
        <v>0</v>
      </c>
      <c r="BP636">
        <f t="shared" si="3127"/>
        <v>0</v>
      </c>
      <c r="BQ636">
        <f t="shared" si="3128"/>
        <v>0</v>
      </c>
      <c r="BR636">
        <f t="shared" si="3129"/>
        <v>0</v>
      </c>
      <c r="BS636">
        <f t="shared" si="3130"/>
        <v>0</v>
      </c>
      <c r="BT636">
        <f t="shared" si="3131"/>
        <v>0</v>
      </c>
      <c r="BU636">
        <f t="shared" si="3132"/>
        <v>0</v>
      </c>
      <c r="BV636">
        <f t="shared" si="3133"/>
        <v>0</v>
      </c>
      <c r="BW636">
        <f t="shared" si="3134"/>
        <v>0</v>
      </c>
      <c r="BX636">
        <f t="shared" si="3135"/>
        <v>0</v>
      </c>
      <c r="BY636">
        <f t="shared" si="3136"/>
        <v>0</v>
      </c>
      <c r="BZ636">
        <f t="shared" si="3137"/>
        <v>0</v>
      </c>
      <c r="CA636">
        <f t="shared" si="3138"/>
        <v>0</v>
      </c>
      <c r="CB636">
        <f t="shared" si="3139"/>
        <v>0</v>
      </c>
      <c r="CC636">
        <f t="shared" si="3140"/>
        <v>0</v>
      </c>
      <c r="CD636">
        <f t="shared" si="3141"/>
        <v>0</v>
      </c>
      <c r="CE636">
        <f t="shared" si="3142"/>
        <v>0</v>
      </c>
      <c r="CF636">
        <f t="shared" si="3143"/>
        <v>0</v>
      </c>
      <c r="CG636">
        <f t="shared" si="3144"/>
        <v>0</v>
      </c>
      <c r="CH636">
        <f t="shared" si="3145"/>
        <v>0</v>
      </c>
      <c r="CI636">
        <f t="shared" si="3146"/>
        <v>0</v>
      </c>
      <c r="CJ636">
        <f t="shared" si="3147"/>
        <v>0</v>
      </c>
      <c r="CK636">
        <f t="shared" si="3148"/>
        <v>0</v>
      </c>
      <c r="CL636">
        <f t="shared" si="3149"/>
        <v>0</v>
      </c>
      <c r="CM636">
        <f t="shared" si="3150"/>
        <v>0</v>
      </c>
      <c r="CN636">
        <f t="shared" si="3151"/>
        <v>0</v>
      </c>
      <c r="CO636">
        <f t="shared" si="3152"/>
        <v>0</v>
      </c>
      <c r="CP636">
        <f t="shared" si="3153"/>
        <v>0</v>
      </c>
      <c r="CQ636">
        <f t="shared" si="3154"/>
        <v>0</v>
      </c>
      <c r="CR636">
        <f t="shared" si="3155"/>
        <v>0</v>
      </c>
      <c r="CS636">
        <f t="shared" si="3156"/>
        <v>0</v>
      </c>
      <c r="CT636" t="str">
        <f t="shared" si="3157"/>
        <v/>
      </c>
      <c r="CU636" t="str">
        <f t="shared" si="3158"/>
        <v/>
      </c>
      <c r="CV636" t="str">
        <f t="shared" si="3159"/>
        <v/>
      </c>
      <c r="CW636" t="str">
        <f t="shared" si="3160"/>
        <v/>
      </c>
      <c r="CX636" t="str">
        <f t="shared" si="3161"/>
        <v/>
      </c>
      <c r="CY636" t="str">
        <f t="shared" si="3162"/>
        <v/>
      </c>
      <c r="CZ636" t="str">
        <f t="shared" si="3163"/>
        <v/>
      </c>
      <c r="DA636" t="str">
        <f t="shared" si="3164"/>
        <v/>
      </c>
      <c r="DB636" t="str">
        <f t="shared" si="3165"/>
        <v/>
      </c>
      <c r="DC636" t="str">
        <f t="shared" si="3166"/>
        <v/>
      </c>
      <c r="DD636" t="str">
        <f t="shared" si="3167"/>
        <v/>
      </c>
      <c r="DE636" t="str">
        <f t="shared" si="3168"/>
        <v/>
      </c>
      <c r="DF636" t="str">
        <f t="shared" si="3169"/>
        <v/>
      </c>
      <c r="DG636" t="str">
        <f t="shared" si="3170"/>
        <v/>
      </c>
      <c r="DH636" t="str">
        <f t="shared" si="3171"/>
        <v/>
      </c>
      <c r="DI636" t="str">
        <f t="shared" si="3172"/>
        <v/>
      </c>
      <c r="DJ636" t="str">
        <f t="shared" si="3173"/>
        <v/>
      </c>
      <c r="DK636" t="str">
        <f t="shared" si="3174"/>
        <v/>
      </c>
      <c r="DL636" t="str">
        <f t="shared" si="3175"/>
        <v/>
      </c>
      <c r="DM636" t="str">
        <f t="shared" si="3176"/>
        <v/>
      </c>
      <c r="DN636" t="str">
        <f t="shared" si="3177"/>
        <v/>
      </c>
      <c r="DO636" t="str">
        <f t="shared" si="3178"/>
        <v/>
      </c>
      <c r="DP636" t="str">
        <f t="shared" si="3179"/>
        <v/>
      </c>
      <c r="DQ636" t="str">
        <f t="shared" si="3180"/>
        <v/>
      </c>
      <c r="DR636" t="str">
        <f t="shared" si="3181"/>
        <v/>
      </c>
      <c r="DS636" t="str">
        <f t="shared" si="3182"/>
        <v/>
      </c>
      <c r="DT636" t="str">
        <f t="shared" si="3183"/>
        <v/>
      </c>
      <c r="DU636" t="str">
        <f t="shared" si="3184"/>
        <v/>
      </c>
      <c r="DV636" t="str">
        <f t="shared" si="3185"/>
        <v/>
      </c>
      <c r="DW636" t="str">
        <f t="shared" si="3186"/>
        <v/>
      </c>
      <c r="DX636" t="str">
        <f t="shared" si="3187"/>
        <v/>
      </c>
      <c r="DY636" t="str">
        <f t="shared" si="3188"/>
        <v/>
      </c>
      <c r="DZ636" t="str">
        <f t="shared" si="3189"/>
        <v/>
      </c>
      <c r="EA636" t="str">
        <f t="shared" si="3190"/>
        <v/>
      </c>
      <c r="EB636" t="str">
        <f t="shared" si="3191"/>
        <v/>
      </c>
      <c r="EC636" t="str">
        <f t="shared" si="3192"/>
        <v/>
      </c>
      <c r="ED636" t="str">
        <f t="shared" si="3193"/>
        <v/>
      </c>
      <c r="EE636" t="str">
        <f t="shared" si="3194"/>
        <v/>
      </c>
      <c r="EF636" t="str">
        <f t="shared" si="3195"/>
        <v/>
      </c>
      <c r="EG636" t="str">
        <f t="shared" si="3196"/>
        <v/>
      </c>
      <c r="EH636">
        <f t="shared" si="3197"/>
        <v>0</v>
      </c>
      <c r="EI636">
        <f t="shared" si="3198"/>
        <v>0</v>
      </c>
      <c r="EJ636">
        <f t="shared" si="3199"/>
        <v>0</v>
      </c>
      <c r="EK636" t="str">
        <f t="shared" si="3200"/>
        <v/>
      </c>
      <c r="EL636" t="str">
        <f t="shared" si="3201"/>
        <v/>
      </c>
      <c r="EM636" t="str">
        <f t="shared" si="3202"/>
        <v/>
      </c>
      <c r="EN636" s="2">
        <f t="shared" si="3203"/>
        <v>0</v>
      </c>
      <c r="EO636" s="1">
        <f t="shared" si="3204"/>
        <v>0</v>
      </c>
    </row>
    <row r="637" spans="1:145" ht="15" thickBot="1" x14ac:dyDescent="0.25">
      <c r="A637" s="14">
        <v>618</v>
      </c>
      <c r="B637" s="65" t="str">
        <f t="shared" ref="B637" si="3361">IF(AND(C637="",D637="",E637),"",A637)</f>
        <v/>
      </c>
      <c r="C637" s="63"/>
      <c r="D637" s="63"/>
      <c r="E637" s="64"/>
      <c r="F637" s="67" t="str">
        <f t="shared" si="3113"/>
        <v/>
      </c>
      <c r="G637" s="68" t="str">
        <f t="shared" si="3114"/>
        <v/>
      </c>
      <c r="H637" t="str">
        <f>IF(I637=1,NastaveniIPV!$I$48&amp;""&amp;$D$10,IF(I637=2,NastaveniIPV!$I$47,IF(J637=1,NastaveniIPV!$I$52,"")))</f>
        <v/>
      </c>
      <c r="I637" s="81" t="str">
        <f t="shared" si="3115"/>
        <v/>
      </c>
      <c r="J637" s="14" t="str">
        <f t="shared" si="3116"/>
        <v/>
      </c>
      <c r="O637">
        <v>618</v>
      </c>
      <c r="P637" s="1">
        <f t="shared" si="3117"/>
        <v>0</v>
      </c>
      <c r="Q637">
        <f t="shared" si="3118"/>
        <v>0</v>
      </c>
      <c r="R637" s="38" t="str">
        <f t="shared" si="3119"/>
        <v/>
      </c>
      <c r="S637" t="str">
        <f t="shared" si="3120"/>
        <v/>
      </c>
      <c r="T637" s="38" t="str">
        <f t="shared" si="3121"/>
        <v/>
      </c>
      <c r="W637">
        <f>NastaveniIPV!$D$47</f>
        <v>0.02</v>
      </c>
      <c r="X637">
        <f>NastaveniIPV!$D$48</f>
        <v>0.06</v>
      </c>
      <c r="Y637">
        <f>NastaveniIPV!$D$49</f>
        <v>0.06</v>
      </c>
      <c r="Z637">
        <f>NastaveniIPV!$D$50</f>
        <v>0.06</v>
      </c>
      <c r="AA637">
        <f>NastaveniIPV!$D$51</f>
        <v>1.7999999999999999E-2</v>
      </c>
      <c r="AB637">
        <f>NastaveniIPV!$D$52</f>
        <v>0.01</v>
      </c>
      <c r="AC637">
        <f>NastaveniIPV!$D$53</f>
        <v>0.01</v>
      </c>
      <c r="AD637">
        <f>NastaveniIPV!$D$54</f>
        <v>0.01</v>
      </c>
      <c r="AE637">
        <f>NastaveniIPV!$D$55</f>
        <v>0.01</v>
      </c>
      <c r="AF637">
        <f>NastaveniIPV!$D$56</f>
        <v>0.01</v>
      </c>
      <c r="AG637">
        <f t="shared" ref="AG637:BF637" si="3362">IF($T637=AG$18,1,IF(AG$18&lt;$T637,0,AF637+1))</f>
        <v>0</v>
      </c>
      <c r="AH637">
        <f t="shared" si="3362"/>
        <v>0</v>
      </c>
      <c r="AI637">
        <f t="shared" si="3362"/>
        <v>0</v>
      </c>
      <c r="AJ637">
        <f t="shared" si="3362"/>
        <v>0</v>
      </c>
      <c r="AK637">
        <f t="shared" si="3362"/>
        <v>0</v>
      </c>
      <c r="AL637">
        <f t="shared" si="3362"/>
        <v>0</v>
      </c>
      <c r="AM637">
        <f t="shared" si="3362"/>
        <v>0</v>
      </c>
      <c r="AN637">
        <f t="shared" si="3362"/>
        <v>0</v>
      </c>
      <c r="AO637">
        <f t="shared" si="3362"/>
        <v>0</v>
      </c>
      <c r="AP637">
        <f t="shared" si="3362"/>
        <v>0</v>
      </c>
      <c r="AQ637">
        <f t="shared" si="3362"/>
        <v>0</v>
      </c>
      <c r="AR637">
        <f t="shared" si="3362"/>
        <v>0</v>
      </c>
      <c r="AS637">
        <f t="shared" si="3362"/>
        <v>0</v>
      </c>
      <c r="AT637">
        <f t="shared" si="3362"/>
        <v>0</v>
      </c>
      <c r="AU637">
        <f t="shared" si="3362"/>
        <v>0</v>
      </c>
      <c r="AV637">
        <f t="shared" si="3362"/>
        <v>0</v>
      </c>
      <c r="AW637">
        <f t="shared" si="3362"/>
        <v>0</v>
      </c>
      <c r="AX637">
        <f t="shared" si="3362"/>
        <v>0</v>
      </c>
      <c r="AY637">
        <f t="shared" si="3362"/>
        <v>0</v>
      </c>
      <c r="AZ637">
        <f t="shared" si="3362"/>
        <v>0</v>
      </c>
      <c r="BA637">
        <f t="shared" si="3362"/>
        <v>0</v>
      </c>
      <c r="BB637">
        <f t="shared" si="3362"/>
        <v>0</v>
      </c>
      <c r="BC637">
        <f t="shared" si="3362"/>
        <v>0</v>
      </c>
      <c r="BD637">
        <f t="shared" si="3362"/>
        <v>0</v>
      </c>
      <c r="BE637">
        <f t="shared" si="3362"/>
        <v>0</v>
      </c>
      <c r="BF637">
        <f t="shared" si="3362"/>
        <v>0</v>
      </c>
      <c r="BG637">
        <f t="shared" si="3123"/>
        <v>0</v>
      </c>
      <c r="BH637">
        <f t="shared" ref="BH637:BI637" si="3363">IF($T637&lt;BH$18,BG637+1,IF(BH$18=$T637,1,0))</f>
        <v>0</v>
      </c>
      <c r="BI637">
        <f t="shared" si="3363"/>
        <v>0</v>
      </c>
      <c r="BJ637">
        <f t="shared" si="3125"/>
        <v>0</v>
      </c>
      <c r="BK637">
        <f t="shared" ref="BK637:BO637" si="3364">IF(BK$18&gt;$D$10,0,IF($T637&lt;BK$18,BJ637+1,IF(BK$18=$T637,1,0)))</f>
        <v>0</v>
      </c>
      <c r="BL637">
        <f t="shared" si="3364"/>
        <v>0</v>
      </c>
      <c r="BM637">
        <f t="shared" si="3364"/>
        <v>0</v>
      </c>
      <c r="BN637">
        <f t="shared" si="3364"/>
        <v>0</v>
      </c>
      <c r="BO637">
        <f t="shared" si="3364"/>
        <v>0</v>
      </c>
      <c r="BP637">
        <f t="shared" si="3127"/>
        <v>0</v>
      </c>
      <c r="BQ637">
        <f t="shared" si="3128"/>
        <v>0</v>
      </c>
      <c r="BR637">
        <f t="shared" si="3129"/>
        <v>0</v>
      </c>
      <c r="BS637">
        <f t="shared" si="3130"/>
        <v>0</v>
      </c>
      <c r="BT637">
        <f t="shared" si="3131"/>
        <v>0</v>
      </c>
      <c r="BU637">
        <f t="shared" si="3132"/>
        <v>0</v>
      </c>
      <c r="BV637">
        <f t="shared" si="3133"/>
        <v>0</v>
      </c>
      <c r="BW637">
        <f t="shared" si="3134"/>
        <v>0</v>
      </c>
      <c r="BX637">
        <f t="shared" si="3135"/>
        <v>0</v>
      </c>
      <c r="BY637">
        <f t="shared" si="3136"/>
        <v>0</v>
      </c>
      <c r="BZ637">
        <f t="shared" si="3137"/>
        <v>0</v>
      </c>
      <c r="CA637">
        <f t="shared" si="3138"/>
        <v>0</v>
      </c>
      <c r="CB637">
        <f t="shared" si="3139"/>
        <v>0</v>
      </c>
      <c r="CC637">
        <f t="shared" si="3140"/>
        <v>0</v>
      </c>
      <c r="CD637">
        <f t="shared" si="3141"/>
        <v>0</v>
      </c>
      <c r="CE637">
        <f t="shared" si="3142"/>
        <v>0</v>
      </c>
      <c r="CF637">
        <f t="shared" si="3143"/>
        <v>0</v>
      </c>
      <c r="CG637">
        <f t="shared" si="3144"/>
        <v>0</v>
      </c>
      <c r="CH637">
        <f t="shared" si="3145"/>
        <v>0</v>
      </c>
      <c r="CI637">
        <f t="shared" si="3146"/>
        <v>0</v>
      </c>
      <c r="CJ637">
        <f t="shared" si="3147"/>
        <v>0</v>
      </c>
      <c r="CK637">
        <f t="shared" si="3148"/>
        <v>0</v>
      </c>
      <c r="CL637">
        <f t="shared" si="3149"/>
        <v>0</v>
      </c>
      <c r="CM637">
        <f t="shared" si="3150"/>
        <v>0</v>
      </c>
      <c r="CN637">
        <f t="shared" si="3151"/>
        <v>0</v>
      </c>
      <c r="CO637">
        <f t="shared" si="3152"/>
        <v>0</v>
      </c>
      <c r="CP637">
        <f t="shared" si="3153"/>
        <v>0</v>
      </c>
      <c r="CQ637">
        <f t="shared" si="3154"/>
        <v>0</v>
      </c>
      <c r="CR637">
        <f t="shared" si="3155"/>
        <v>0</v>
      </c>
      <c r="CS637">
        <f t="shared" si="3156"/>
        <v>0</v>
      </c>
      <c r="CT637" t="str">
        <f t="shared" si="3157"/>
        <v/>
      </c>
      <c r="CU637" t="str">
        <f t="shared" si="3158"/>
        <v/>
      </c>
      <c r="CV637" t="str">
        <f t="shared" si="3159"/>
        <v/>
      </c>
      <c r="CW637" t="str">
        <f t="shared" si="3160"/>
        <v/>
      </c>
      <c r="CX637" t="str">
        <f t="shared" si="3161"/>
        <v/>
      </c>
      <c r="CY637" t="str">
        <f t="shared" si="3162"/>
        <v/>
      </c>
      <c r="CZ637" t="str">
        <f t="shared" si="3163"/>
        <v/>
      </c>
      <c r="DA637" t="str">
        <f t="shared" si="3164"/>
        <v/>
      </c>
      <c r="DB637" t="str">
        <f t="shared" si="3165"/>
        <v/>
      </c>
      <c r="DC637" t="str">
        <f t="shared" si="3166"/>
        <v/>
      </c>
      <c r="DD637" t="str">
        <f t="shared" si="3167"/>
        <v/>
      </c>
      <c r="DE637" t="str">
        <f t="shared" si="3168"/>
        <v/>
      </c>
      <c r="DF637" t="str">
        <f t="shared" si="3169"/>
        <v/>
      </c>
      <c r="DG637" t="str">
        <f t="shared" si="3170"/>
        <v/>
      </c>
      <c r="DH637" t="str">
        <f t="shared" si="3171"/>
        <v/>
      </c>
      <c r="DI637" t="str">
        <f t="shared" si="3172"/>
        <v/>
      </c>
      <c r="DJ637" t="str">
        <f t="shared" si="3173"/>
        <v/>
      </c>
      <c r="DK637" t="str">
        <f t="shared" si="3174"/>
        <v/>
      </c>
      <c r="DL637" t="str">
        <f t="shared" si="3175"/>
        <v/>
      </c>
      <c r="DM637" t="str">
        <f t="shared" si="3176"/>
        <v/>
      </c>
      <c r="DN637" t="str">
        <f t="shared" si="3177"/>
        <v/>
      </c>
      <c r="DO637" t="str">
        <f t="shared" si="3178"/>
        <v/>
      </c>
      <c r="DP637" t="str">
        <f t="shared" si="3179"/>
        <v/>
      </c>
      <c r="DQ637" t="str">
        <f t="shared" si="3180"/>
        <v/>
      </c>
      <c r="DR637" t="str">
        <f t="shared" si="3181"/>
        <v/>
      </c>
      <c r="DS637" t="str">
        <f t="shared" si="3182"/>
        <v/>
      </c>
      <c r="DT637" t="str">
        <f t="shared" si="3183"/>
        <v/>
      </c>
      <c r="DU637" t="str">
        <f t="shared" si="3184"/>
        <v/>
      </c>
      <c r="DV637" t="str">
        <f t="shared" si="3185"/>
        <v/>
      </c>
      <c r="DW637" t="str">
        <f t="shared" si="3186"/>
        <v/>
      </c>
      <c r="DX637" t="str">
        <f t="shared" si="3187"/>
        <v/>
      </c>
      <c r="DY637" t="str">
        <f t="shared" si="3188"/>
        <v/>
      </c>
      <c r="DZ637" t="str">
        <f t="shared" si="3189"/>
        <v/>
      </c>
      <c r="EA637" t="str">
        <f t="shared" si="3190"/>
        <v/>
      </c>
      <c r="EB637" t="str">
        <f t="shared" si="3191"/>
        <v/>
      </c>
      <c r="EC637" t="str">
        <f t="shared" si="3192"/>
        <v/>
      </c>
      <c r="ED637" t="str">
        <f t="shared" si="3193"/>
        <v/>
      </c>
      <c r="EE637" t="str">
        <f t="shared" si="3194"/>
        <v/>
      </c>
      <c r="EF637" t="str">
        <f t="shared" si="3195"/>
        <v/>
      </c>
      <c r="EG637" t="str">
        <f t="shared" si="3196"/>
        <v/>
      </c>
      <c r="EH637">
        <f t="shared" si="3197"/>
        <v>0</v>
      </c>
      <c r="EI637">
        <f t="shared" si="3198"/>
        <v>0</v>
      </c>
      <c r="EJ637">
        <f t="shared" si="3199"/>
        <v>0</v>
      </c>
      <c r="EK637" t="str">
        <f t="shared" si="3200"/>
        <v/>
      </c>
      <c r="EL637" t="str">
        <f t="shared" si="3201"/>
        <v/>
      </c>
      <c r="EM637" t="str">
        <f t="shared" si="3202"/>
        <v/>
      </c>
      <c r="EN637" s="2">
        <f t="shared" si="3203"/>
        <v>0</v>
      </c>
      <c r="EO637" s="1">
        <f t="shared" si="3204"/>
        <v>0</v>
      </c>
    </row>
    <row r="638" spans="1:145" ht="15" thickBot="1" x14ac:dyDescent="0.25">
      <c r="A638" s="14">
        <v>619</v>
      </c>
      <c r="B638" s="65" t="str">
        <f t="shared" ref="B638" si="3365">IF(AND(C638="",D638="",E638=""),"",A638)</f>
        <v/>
      </c>
      <c r="C638" s="61"/>
      <c r="D638" s="62"/>
      <c r="E638" s="61"/>
      <c r="F638" s="67" t="str">
        <f t="shared" si="3113"/>
        <v/>
      </c>
      <c r="G638" s="68" t="str">
        <f t="shared" si="3114"/>
        <v/>
      </c>
      <c r="H638" t="str">
        <f>IF(I638=1,NastaveniIPV!$I$48&amp;""&amp;$D$10,IF(I638=2,NastaveniIPV!$I$47,IF(J638=1,NastaveniIPV!$I$52,"")))</f>
        <v/>
      </c>
      <c r="I638" s="81" t="str">
        <f t="shared" si="3115"/>
        <v/>
      </c>
      <c r="J638" s="14" t="str">
        <f t="shared" si="3116"/>
        <v/>
      </c>
      <c r="O638">
        <v>619</v>
      </c>
      <c r="P638" s="1">
        <f t="shared" si="3117"/>
        <v>0</v>
      </c>
      <c r="Q638">
        <f t="shared" si="3118"/>
        <v>0</v>
      </c>
      <c r="R638" s="38" t="str">
        <f t="shared" si="3119"/>
        <v/>
      </c>
      <c r="S638" t="str">
        <f t="shared" si="3120"/>
        <v/>
      </c>
      <c r="T638" s="38" t="str">
        <f t="shared" si="3121"/>
        <v/>
      </c>
      <c r="W638">
        <f>NastaveniIPV!$D$47</f>
        <v>0.02</v>
      </c>
      <c r="X638">
        <f>NastaveniIPV!$D$48</f>
        <v>0.06</v>
      </c>
      <c r="Y638">
        <f>NastaveniIPV!$D$49</f>
        <v>0.06</v>
      </c>
      <c r="Z638">
        <f>NastaveniIPV!$D$50</f>
        <v>0.06</v>
      </c>
      <c r="AA638">
        <f>NastaveniIPV!$D$51</f>
        <v>1.7999999999999999E-2</v>
      </c>
      <c r="AB638">
        <f>NastaveniIPV!$D$52</f>
        <v>0.01</v>
      </c>
      <c r="AC638">
        <f>NastaveniIPV!$D$53</f>
        <v>0.01</v>
      </c>
      <c r="AD638">
        <f>NastaveniIPV!$D$54</f>
        <v>0.01</v>
      </c>
      <c r="AE638">
        <f>NastaveniIPV!$D$55</f>
        <v>0.01</v>
      </c>
      <c r="AF638">
        <f>NastaveniIPV!$D$56</f>
        <v>0.01</v>
      </c>
      <c r="AG638">
        <f t="shared" ref="AG638:BF638" si="3366">IF($T638=AG$18,1,IF(AG$18&lt;$T638,0,AF638+1))</f>
        <v>0</v>
      </c>
      <c r="AH638">
        <f t="shared" si="3366"/>
        <v>0</v>
      </c>
      <c r="AI638">
        <f t="shared" si="3366"/>
        <v>0</v>
      </c>
      <c r="AJ638">
        <f t="shared" si="3366"/>
        <v>0</v>
      </c>
      <c r="AK638">
        <f t="shared" si="3366"/>
        <v>0</v>
      </c>
      <c r="AL638">
        <f t="shared" si="3366"/>
        <v>0</v>
      </c>
      <c r="AM638">
        <f t="shared" si="3366"/>
        <v>0</v>
      </c>
      <c r="AN638">
        <f t="shared" si="3366"/>
        <v>0</v>
      </c>
      <c r="AO638">
        <f t="shared" si="3366"/>
        <v>0</v>
      </c>
      <c r="AP638">
        <f t="shared" si="3366"/>
        <v>0</v>
      </c>
      <c r="AQ638">
        <f t="shared" si="3366"/>
        <v>0</v>
      </c>
      <c r="AR638">
        <f t="shared" si="3366"/>
        <v>0</v>
      </c>
      <c r="AS638">
        <f t="shared" si="3366"/>
        <v>0</v>
      </c>
      <c r="AT638">
        <f t="shared" si="3366"/>
        <v>0</v>
      </c>
      <c r="AU638">
        <f t="shared" si="3366"/>
        <v>0</v>
      </c>
      <c r="AV638">
        <f t="shared" si="3366"/>
        <v>0</v>
      </c>
      <c r="AW638">
        <f t="shared" si="3366"/>
        <v>0</v>
      </c>
      <c r="AX638">
        <f t="shared" si="3366"/>
        <v>0</v>
      </c>
      <c r="AY638">
        <f t="shared" si="3366"/>
        <v>0</v>
      </c>
      <c r="AZ638">
        <f t="shared" si="3366"/>
        <v>0</v>
      </c>
      <c r="BA638">
        <f t="shared" si="3366"/>
        <v>0</v>
      </c>
      <c r="BB638">
        <f t="shared" si="3366"/>
        <v>0</v>
      </c>
      <c r="BC638">
        <f t="shared" si="3366"/>
        <v>0</v>
      </c>
      <c r="BD638">
        <f t="shared" si="3366"/>
        <v>0</v>
      </c>
      <c r="BE638">
        <f t="shared" si="3366"/>
        <v>0</v>
      </c>
      <c r="BF638">
        <f t="shared" si="3366"/>
        <v>0</v>
      </c>
      <c r="BG638">
        <f t="shared" si="3123"/>
        <v>0</v>
      </c>
      <c r="BH638">
        <f t="shared" ref="BH638:BI638" si="3367">IF($T638&lt;BH$18,BG638+1,IF(BH$18=$T638,1,0))</f>
        <v>0</v>
      </c>
      <c r="BI638">
        <f t="shared" si="3367"/>
        <v>0</v>
      </c>
      <c r="BJ638">
        <f t="shared" si="3125"/>
        <v>0</v>
      </c>
      <c r="BK638">
        <f t="shared" ref="BK638:BO638" si="3368">IF(BK$18&gt;$D$10,0,IF($T638&lt;BK$18,BJ638+1,IF(BK$18=$T638,1,0)))</f>
        <v>0</v>
      </c>
      <c r="BL638">
        <f t="shared" si="3368"/>
        <v>0</v>
      </c>
      <c r="BM638">
        <f t="shared" si="3368"/>
        <v>0</v>
      </c>
      <c r="BN638">
        <f t="shared" si="3368"/>
        <v>0</v>
      </c>
      <c r="BO638">
        <f t="shared" si="3368"/>
        <v>0</v>
      </c>
      <c r="BP638">
        <f t="shared" si="3127"/>
        <v>0</v>
      </c>
      <c r="BQ638">
        <f t="shared" si="3128"/>
        <v>0</v>
      </c>
      <c r="BR638">
        <f t="shared" si="3129"/>
        <v>0</v>
      </c>
      <c r="BS638">
        <f t="shared" si="3130"/>
        <v>0</v>
      </c>
      <c r="BT638">
        <f t="shared" si="3131"/>
        <v>0</v>
      </c>
      <c r="BU638">
        <f t="shared" si="3132"/>
        <v>0</v>
      </c>
      <c r="BV638">
        <f t="shared" si="3133"/>
        <v>0</v>
      </c>
      <c r="BW638">
        <f t="shared" si="3134"/>
        <v>0</v>
      </c>
      <c r="BX638">
        <f t="shared" si="3135"/>
        <v>0</v>
      </c>
      <c r="BY638">
        <f t="shared" si="3136"/>
        <v>0</v>
      </c>
      <c r="BZ638">
        <f t="shared" si="3137"/>
        <v>0</v>
      </c>
      <c r="CA638">
        <f t="shared" si="3138"/>
        <v>0</v>
      </c>
      <c r="CB638">
        <f t="shared" si="3139"/>
        <v>0</v>
      </c>
      <c r="CC638">
        <f t="shared" si="3140"/>
        <v>0</v>
      </c>
      <c r="CD638">
        <f t="shared" si="3141"/>
        <v>0</v>
      </c>
      <c r="CE638">
        <f t="shared" si="3142"/>
        <v>0</v>
      </c>
      <c r="CF638">
        <f t="shared" si="3143"/>
        <v>0</v>
      </c>
      <c r="CG638">
        <f t="shared" si="3144"/>
        <v>0</v>
      </c>
      <c r="CH638">
        <f t="shared" si="3145"/>
        <v>0</v>
      </c>
      <c r="CI638">
        <f t="shared" si="3146"/>
        <v>0</v>
      </c>
      <c r="CJ638">
        <f t="shared" si="3147"/>
        <v>0</v>
      </c>
      <c r="CK638">
        <f t="shared" si="3148"/>
        <v>0</v>
      </c>
      <c r="CL638">
        <f t="shared" si="3149"/>
        <v>0</v>
      </c>
      <c r="CM638">
        <f t="shared" si="3150"/>
        <v>0</v>
      </c>
      <c r="CN638">
        <f t="shared" si="3151"/>
        <v>0</v>
      </c>
      <c r="CO638">
        <f t="shared" si="3152"/>
        <v>0</v>
      </c>
      <c r="CP638">
        <f t="shared" si="3153"/>
        <v>0</v>
      </c>
      <c r="CQ638">
        <f t="shared" si="3154"/>
        <v>0</v>
      </c>
      <c r="CR638">
        <f t="shared" si="3155"/>
        <v>0</v>
      </c>
      <c r="CS638">
        <f t="shared" si="3156"/>
        <v>0</v>
      </c>
      <c r="CT638" t="str">
        <f t="shared" si="3157"/>
        <v/>
      </c>
      <c r="CU638" t="str">
        <f t="shared" si="3158"/>
        <v/>
      </c>
      <c r="CV638" t="str">
        <f t="shared" si="3159"/>
        <v/>
      </c>
      <c r="CW638" t="str">
        <f t="shared" si="3160"/>
        <v/>
      </c>
      <c r="CX638" t="str">
        <f t="shared" si="3161"/>
        <v/>
      </c>
      <c r="CY638" t="str">
        <f t="shared" si="3162"/>
        <v/>
      </c>
      <c r="CZ638" t="str">
        <f t="shared" si="3163"/>
        <v/>
      </c>
      <c r="DA638" t="str">
        <f t="shared" si="3164"/>
        <v/>
      </c>
      <c r="DB638" t="str">
        <f t="shared" si="3165"/>
        <v/>
      </c>
      <c r="DC638" t="str">
        <f t="shared" si="3166"/>
        <v/>
      </c>
      <c r="DD638" t="str">
        <f t="shared" si="3167"/>
        <v/>
      </c>
      <c r="DE638" t="str">
        <f t="shared" si="3168"/>
        <v/>
      </c>
      <c r="DF638" t="str">
        <f t="shared" si="3169"/>
        <v/>
      </c>
      <c r="DG638" t="str">
        <f t="shared" si="3170"/>
        <v/>
      </c>
      <c r="DH638" t="str">
        <f t="shared" si="3171"/>
        <v/>
      </c>
      <c r="DI638" t="str">
        <f t="shared" si="3172"/>
        <v/>
      </c>
      <c r="DJ638" t="str">
        <f t="shared" si="3173"/>
        <v/>
      </c>
      <c r="DK638" t="str">
        <f t="shared" si="3174"/>
        <v/>
      </c>
      <c r="DL638" t="str">
        <f t="shared" si="3175"/>
        <v/>
      </c>
      <c r="DM638" t="str">
        <f t="shared" si="3176"/>
        <v/>
      </c>
      <c r="DN638" t="str">
        <f t="shared" si="3177"/>
        <v/>
      </c>
      <c r="DO638" t="str">
        <f t="shared" si="3178"/>
        <v/>
      </c>
      <c r="DP638" t="str">
        <f t="shared" si="3179"/>
        <v/>
      </c>
      <c r="DQ638" t="str">
        <f t="shared" si="3180"/>
        <v/>
      </c>
      <c r="DR638" t="str">
        <f t="shared" si="3181"/>
        <v/>
      </c>
      <c r="DS638" t="str">
        <f t="shared" si="3182"/>
        <v/>
      </c>
      <c r="DT638" t="str">
        <f t="shared" si="3183"/>
        <v/>
      </c>
      <c r="DU638" t="str">
        <f t="shared" si="3184"/>
        <v/>
      </c>
      <c r="DV638" t="str">
        <f t="shared" si="3185"/>
        <v/>
      </c>
      <c r="DW638" t="str">
        <f t="shared" si="3186"/>
        <v/>
      </c>
      <c r="DX638" t="str">
        <f t="shared" si="3187"/>
        <v/>
      </c>
      <c r="DY638" t="str">
        <f t="shared" si="3188"/>
        <v/>
      </c>
      <c r="DZ638" t="str">
        <f t="shared" si="3189"/>
        <v/>
      </c>
      <c r="EA638" t="str">
        <f t="shared" si="3190"/>
        <v/>
      </c>
      <c r="EB638" t="str">
        <f t="shared" si="3191"/>
        <v/>
      </c>
      <c r="EC638" t="str">
        <f t="shared" si="3192"/>
        <v/>
      </c>
      <c r="ED638" t="str">
        <f t="shared" si="3193"/>
        <v/>
      </c>
      <c r="EE638" t="str">
        <f t="shared" si="3194"/>
        <v/>
      </c>
      <c r="EF638" t="str">
        <f t="shared" si="3195"/>
        <v/>
      </c>
      <c r="EG638" t="str">
        <f t="shared" si="3196"/>
        <v/>
      </c>
      <c r="EH638">
        <f t="shared" si="3197"/>
        <v>0</v>
      </c>
      <c r="EI638">
        <f t="shared" si="3198"/>
        <v>0</v>
      </c>
      <c r="EJ638">
        <f t="shared" si="3199"/>
        <v>0</v>
      </c>
      <c r="EK638" t="str">
        <f t="shared" si="3200"/>
        <v/>
      </c>
      <c r="EL638" t="str">
        <f t="shared" si="3201"/>
        <v/>
      </c>
      <c r="EM638" t="str">
        <f t="shared" si="3202"/>
        <v/>
      </c>
      <c r="EN638" s="2">
        <f t="shared" si="3203"/>
        <v>0</v>
      </c>
      <c r="EO638" s="1">
        <f t="shared" si="3204"/>
        <v>0</v>
      </c>
    </row>
    <row r="639" spans="1:145" ht="15" thickBot="1" x14ac:dyDescent="0.25">
      <c r="A639" s="14">
        <v>620</v>
      </c>
      <c r="B639" s="65" t="str">
        <f t="shared" ref="B639" si="3369">IF(AND(C639="",D639="",E639),"",A639)</f>
        <v/>
      </c>
      <c r="C639" s="63"/>
      <c r="D639" s="63"/>
      <c r="E639" s="64"/>
      <c r="F639" s="67" t="str">
        <f t="shared" si="3113"/>
        <v/>
      </c>
      <c r="G639" s="68" t="str">
        <f t="shared" si="3114"/>
        <v/>
      </c>
      <c r="H639" t="str">
        <f>IF(I639=1,NastaveniIPV!$I$48&amp;""&amp;$D$10,IF(I639=2,NastaveniIPV!$I$47,IF(J639=1,NastaveniIPV!$I$52,"")))</f>
        <v/>
      </c>
      <c r="I639" s="81" t="str">
        <f t="shared" si="3115"/>
        <v/>
      </c>
      <c r="J639" s="14" t="str">
        <f t="shared" si="3116"/>
        <v/>
      </c>
      <c r="O639">
        <v>620</v>
      </c>
      <c r="P639" s="1">
        <f t="shared" si="3117"/>
        <v>0</v>
      </c>
      <c r="Q639">
        <f t="shared" si="3118"/>
        <v>0</v>
      </c>
      <c r="R639" s="38" t="str">
        <f t="shared" si="3119"/>
        <v/>
      </c>
      <c r="S639" t="str">
        <f t="shared" si="3120"/>
        <v/>
      </c>
      <c r="T639" s="38" t="str">
        <f t="shared" si="3121"/>
        <v/>
      </c>
      <c r="W639">
        <f>NastaveniIPV!$D$47</f>
        <v>0.02</v>
      </c>
      <c r="X639">
        <f>NastaveniIPV!$D$48</f>
        <v>0.06</v>
      </c>
      <c r="Y639">
        <f>NastaveniIPV!$D$49</f>
        <v>0.06</v>
      </c>
      <c r="Z639">
        <f>NastaveniIPV!$D$50</f>
        <v>0.06</v>
      </c>
      <c r="AA639">
        <f>NastaveniIPV!$D$51</f>
        <v>1.7999999999999999E-2</v>
      </c>
      <c r="AB639">
        <f>NastaveniIPV!$D$52</f>
        <v>0.01</v>
      </c>
      <c r="AC639">
        <f>NastaveniIPV!$D$53</f>
        <v>0.01</v>
      </c>
      <c r="AD639">
        <f>NastaveniIPV!$D$54</f>
        <v>0.01</v>
      </c>
      <c r="AE639">
        <f>NastaveniIPV!$D$55</f>
        <v>0.01</v>
      </c>
      <c r="AF639">
        <f>NastaveniIPV!$D$56</f>
        <v>0.01</v>
      </c>
      <c r="AG639">
        <f t="shared" ref="AG639:BF639" si="3370">IF($T639=AG$18,1,IF(AG$18&lt;$T639,0,AF639+1))</f>
        <v>0</v>
      </c>
      <c r="AH639">
        <f t="shared" si="3370"/>
        <v>0</v>
      </c>
      <c r="AI639">
        <f t="shared" si="3370"/>
        <v>0</v>
      </c>
      <c r="AJ639">
        <f t="shared" si="3370"/>
        <v>0</v>
      </c>
      <c r="AK639">
        <f t="shared" si="3370"/>
        <v>0</v>
      </c>
      <c r="AL639">
        <f t="shared" si="3370"/>
        <v>0</v>
      </c>
      <c r="AM639">
        <f t="shared" si="3370"/>
        <v>0</v>
      </c>
      <c r="AN639">
        <f t="shared" si="3370"/>
        <v>0</v>
      </c>
      <c r="AO639">
        <f t="shared" si="3370"/>
        <v>0</v>
      </c>
      <c r="AP639">
        <f t="shared" si="3370"/>
        <v>0</v>
      </c>
      <c r="AQ639">
        <f t="shared" si="3370"/>
        <v>0</v>
      </c>
      <c r="AR639">
        <f t="shared" si="3370"/>
        <v>0</v>
      </c>
      <c r="AS639">
        <f t="shared" si="3370"/>
        <v>0</v>
      </c>
      <c r="AT639">
        <f t="shared" si="3370"/>
        <v>0</v>
      </c>
      <c r="AU639">
        <f t="shared" si="3370"/>
        <v>0</v>
      </c>
      <c r="AV639">
        <f t="shared" si="3370"/>
        <v>0</v>
      </c>
      <c r="AW639">
        <f t="shared" si="3370"/>
        <v>0</v>
      </c>
      <c r="AX639">
        <f t="shared" si="3370"/>
        <v>0</v>
      </c>
      <c r="AY639">
        <f t="shared" si="3370"/>
        <v>0</v>
      </c>
      <c r="AZ639">
        <f t="shared" si="3370"/>
        <v>0</v>
      </c>
      <c r="BA639">
        <f t="shared" si="3370"/>
        <v>0</v>
      </c>
      <c r="BB639">
        <f t="shared" si="3370"/>
        <v>0</v>
      </c>
      <c r="BC639">
        <f t="shared" si="3370"/>
        <v>0</v>
      </c>
      <c r="BD639">
        <f t="shared" si="3370"/>
        <v>0</v>
      </c>
      <c r="BE639">
        <f t="shared" si="3370"/>
        <v>0</v>
      </c>
      <c r="BF639">
        <f t="shared" si="3370"/>
        <v>0</v>
      </c>
      <c r="BG639">
        <f t="shared" si="3123"/>
        <v>0</v>
      </c>
      <c r="BH639">
        <f t="shared" ref="BH639:BI639" si="3371">IF($T639&lt;BH$18,BG639+1,IF(BH$18=$T639,1,0))</f>
        <v>0</v>
      </c>
      <c r="BI639">
        <f t="shared" si="3371"/>
        <v>0</v>
      </c>
      <c r="BJ639">
        <f t="shared" si="3125"/>
        <v>0</v>
      </c>
      <c r="BK639">
        <f t="shared" ref="BK639:BO639" si="3372">IF(BK$18&gt;$D$10,0,IF($T639&lt;BK$18,BJ639+1,IF(BK$18=$T639,1,0)))</f>
        <v>0</v>
      </c>
      <c r="BL639">
        <f t="shared" si="3372"/>
        <v>0</v>
      </c>
      <c r="BM639">
        <f t="shared" si="3372"/>
        <v>0</v>
      </c>
      <c r="BN639">
        <f t="shared" si="3372"/>
        <v>0</v>
      </c>
      <c r="BO639">
        <f t="shared" si="3372"/>
        <v>0</v>
      </c>
      <c r="BP639">
        <f t="shared" si="3127"/>
        <v>0</v>
      </c>
      <c r="BQ639">
        <f t="shared" si="3128"/>
        <v>0</v>
      </c>
      <c r="BR639">
        <f t="shared" si="3129"/>
        <v>0</v>
      </c>
      <c r="BS639">
        <f t="shared" si="3130"/>
        <v>0</v>
      </c>
      <c r="BT639">
        <f t="shared" si="3131"/>
        <v>0</v>
      </c>
      <c r="BU639">
        <f t="shared" si="3132"/>
        <v>0</v>
      </c>
      <c r="BV639">
        <f t="shared" si="3133"/>
        <v>0</v>
      </c>
      <c r="BW639">
        <f t="shared" si="3134"/>
        <v>0</v>
      </c>
      <c r="BX639">
        <f t="shared" si="3135"/>
        <v>0</v>
      </c>
      <c r="BY639">
        <f t="shared" si="3136"/>
        <v>0</v>
      </c>
      <c r="BZ639">
        <f t="shared" si="3137"/>
        <v>0</v>
      </c>
      <c r="CA639">
        <f t="shared" si="3138"/>
        <v>0</v>
      </c>
      <c r="CB639">
        <f t="shared" si="3139"/>
        <v>0</v>
      </c>
      <c r="CC639">
        <f t="shared" si="3140"/>
        <v>0</v>
      </c>
      <c r="CD639">
        <f t="shared" si="3141"/>
        <v>0</v>
      </c>
      <c r="CE639">
        <f t="shared" si="3142"/>
        <v>0</v>
      </c>
      <c r="CF639">
        <f t="shared" si="3143"/>
        <v>0</v>
      </c>
      <c r="CG639">
        <f t="shared" si="3144"/>
        <v>0</v>
      </c>
      <c r="CH639">
        <f t="shared" si="3145"/>
        <v>0</v>
      </c>
      <c r="CI639">
        <f t="shared" si="3146"/>
        <v>0</v>
      </c>
      <c r="CJ639">
        <f t="shared" si="3147"/>
        <v>0</v>
      </c>
      <c r="CK639">
        <f t="shared" si="3148"/>
        <v>0</v>
      </c>
      <c r="CL639">
        <f t="shared" si="3149"/>
        <v>0</v>
      </c>
      <c r="CM639">
        <f t="shared" si="3150"/>
        <v>0</v>
      </c>
      <c r="CN639">
        <f t="shared" si="3151"/>
        <v>0</v>
      </c>
      <c r="CO639">
        <f t="shared" si="3152"/>
        <v>0</v>
      </c>
      <c r="CP639">
        <f t="shared" si="3153"/>
        <v>0</v>
      </c>
      <c r="CQ639">
        <f t="shared" si="3154"/>
        <v>0</v>
      </c>
      <c r="CR639">
        <f t="shared" si="3155"/>
        <v>0</v>
      </c>
      <c r="CS639">
        <f t="shared" si="3156"/>
        <v>0</v>
      </c>
      <c r="CT639" t="str">
        <f t="shared" si="3157"/>
        <v/>
      </c>
      <c r="CU639" t="str">
        <f t="shared" si="3158"/>
        <v/>
      </c>
      <c r="CV639" t="str">
        <f t="shared" si="3159"/>
        <v/>
      </c>
      <c r="CW639" t="str">
        <f t="shared" si="3160"/>
        <v/>
      </c>
      <c r="CX639" t="str">
        <f t="shared" si="3161"/>
        <v/>
      </c>
      <c r="CY639" t="str">
        <f t="shared" si="3162"/>
        <v/>
      </c>
      <c r="CZ639" t="str">
        <f t="shared" si="3163"/>
        <v/>
      </c>
      <c r="DA639" t="str">
        <f t="shared" si="3164"/>
        <v/>
      </c>
      <c r="DB639" t="str">
        <f t="shared" si="3165"/>
        <v/>
      </c>
      <c r="DC639" t="str">
        <f t="shared" si="3166"/>
        <v/>
      </c>
      <c r="DD639" t="str">
        <f t="shared" si="3167"/>
        <v/>
      </c>
      <c r="DE639" t="str">
        <f t="shared" si="3168"/>
        <v/>
      </c>
      <c r="DF639" t="str">
        <f t="shared" si="3169"/>
        <v/>
      </c>
      <c r="DG639" t="str">
        <f t="shared" si="3170"/>
        <v/>
      </c>
      <c r="DH639" t="str">
        <f t="shared" si="3171"/>
        <v/>
      </c>
      <c r="DI639" t="str">
        <f t="shared" si="3172"/>
        <v/>
      </c>
      <c r="DJ639" t="str">
        <f t="shared" si="3173"/>
        <v/>
      </c>
      <c r="DK639" t="str">
        <f t="shared" si="3174"/>
        <v/>
      </c>
      <c r="DL639" t="str">
        <f t="shared" si="3175"/>
        <v/>
      </c>
      <c r="DM639" t="str">
        <f t="shared" si="3176"/>
        <v/>
      </c>
      <c r="DN639" t="str">
        <f t="shared" si="3177"/>
        <v/>
      </c>
      <c r="DO639" t="str">
        <f t="shared" si="3178"/>
        <v/>
      </c>
      <c r="DP639" t="str">
        <f t="shared" si="3179"/>
        <v/>
      </c>
      <c r="DQ639" t="str">
        <f t="shared" si="3180"/>
        <v/>
      </c>
      <c r="DR639" t="str">
        <f t="shared" si="3181"/>
        <v/>
      </c>
      <c r="DS639" t="str">
        <f t="shared" si="3182"/>
        <v/>
      </c>
      <c r="DT639" t="str">
        <f t="shared" si="3183"/>
        <v/>
      </c>
      <c r="DU639" t="str">
        <f t="shared" si="3184"/>
        <v/>
      </c>
      <c r="DV639" t="str">
        <f t="shared" si="3185"/>
        <v/>
      </c>
      <c r="DW639" t="str">
        <f t="shared" si="3186"/>
        <v/>
      </c>
      <c r="DX639" t="str">
        <f t="shared" si="3187"/>
        <v/>
      </c>
      <c r="DY639" t="str">
        <f t="shared" si="3188"/>
        <v/>
      </c>
      <c r="DZ639" t="str">
        <f t="shared" si="3189"/>
        <v/>
      </c>
      <c r="EA639" t="str">
        <f t="shared" si="3190"/>
        <v/>
      </c>
      <c r="EB639" t="str">
        <f t="shared" si="3191"/>
        <v/>
      </c>
      <c r="EC639" t="str">
        <f t="shared" si="3192"/>
        <v/>
      </c>
      <c r="ED639" t="str">
        <f t="shared" si="3193"/>
        <v/>
      </c>
      <c r="EE639" t="str">
        <f t="shared" si="3194"/>
        <v/>
      </c>
      <c r="EF639" t="str">
        <f t="shared" si="3195"/>
        <v/>
      </c>
      <c r="EG639" t="str">
        <f t="shared" si="3196"/>
        <v/>
      </c>
      <c r="EH639">
        <f t="shared" si="3197"/>
        <v>0</v>
      </c>
      <c r="EI639">
        <f t="shared" si="3198"/>
        <v>0</v>
      </c>
      <c r="EJ639">
        <f t="shared" si="3199"/>
        <v>0</v>
      </c>
      <c r="EK639" t="str">
        <f t="shared" si="3200"/>
        <v/>
      </c>
      <c r="EL639" t="str">
        <f t="shared" si="3201"/>
        <v/>
      </c>
      <c r="EM639" t="str">
        <f t="shared" si="3202"/>
        <v/>
      </c>
      <c r="EN639" s="2">
        <f t="shared" si="3203"/>
        <v>0</v>
      </c>
      <c r="EO639" s="1">
        <f t="shared" si="3204"/>
        <v>0</v>
      </c>
    </row>
    <row r="640" spans="1:145" ht="15" thickBot="1" x14ac:dyDescent="0.25">
      <c r="A640" s="14">
        <v>621</v>
      </c>
      <c r="B640" s="65" t="str">
        <f t="shared" ref="B640" si="3373">IF(AND(C640="",D640="",E640=""),"",A640)</f>
        <v/>
      </c>
      <c r="C640" s="61"/>
      <c r="D640" s="62"/>
      <c r="E640" s="61"/>
      <c r="F640" s="67" t="str">
        <f t="shared" si="3113"/>
        <v/>
      </c>
      <c r="G640" s="68" t="str">
        <f t="shared" si="3114"/>
        <v/>
      </c>
      <c r="H640" t="str">
        <f>IF(I640=1,NastaveniIPV!$I$48&amp;""&amp;$D$10,IF(I640=2,NastaveniIPV!$I$47,IF(J640=1,NastaveniIPV!$I$52,"")))</f>
        <v/>
      </c>
      <c r="I640" s="81" t="str">
        <f t="shared" si="3115"/>
        <v/>
      </c>
      <c r="J640" s="14" t="str">
        <f t="shared" si="3116"/>
        <v/>
      </c>
      <c r="O640">
        <v>621</v>
      </c>
      <c r="P640" s="1">
        <f t="shared" si="3117"/>
        <v>0</v>
      </c>
      <c r="Q640">
        <f t="shared" si="3118"/>
        <v>0</v>
      </c>
      <c r="R640" s="38" t="str">
        <f t="shared" si="3119"/>
        <v/>
      </c>
      <c r="S640" t="str">
        <f t="shared" si="3120"/>
        <v/>
      </c>
      <c r="T640" s="38" t="str">
        <f t="shared" si="3121"/>
        <v/>
      </c>
      <c r="W640">
        <f>NastaveniIPV!$D$47</f>
        <v>0.02</v>
      </c>
      <c r="X640">
        <f>NastaveniIPV!$D$48</f>
        <v>0.06</v>
      </c>
      <c r="Y640">
        <f>NastaveniIPV!$D$49</f>
        <v>0.06</v>
      </c>
      <c r="Z640">
        <f>NastaveniIPV!$D$50</f>
        <v>0.06</v>
      </c>
      <c r="AA640">
        <f>NastaveniIPV!$D$51</f>
        <v>1.7999999999999999E-2</v>
      </c>
      <c r="AB640">
        <f>NastaveniIPV!$D$52</f>
        <v>0.01</v>
      </c>
      <c r="AC640">
        <f>NastaveniIPV!$D$53</f>
        <v>0.01</v>
      </c>
      <c r="AD640">
        <f>NastaveniIPV!$D$54</f>
        <v>0.01</v>
      </c>
      <c r="AE640">
        <f>NastaveniIPV!$D$55</f>
        <v>0.01</v>
      </c>
      <c r="AF640">
        <f>NastaveniIPV!$D$56</f>
        <v>0.01</v>
      </c>
      <c r="AG640">
        <f t="shared" ref="AG640:BF640" si="3374">IF($T640=AG$18,1,IF(AG$18&lt;$T640,0,AF640+1))</f>
        <v>0</v>
      </c>
      <c r="AH640">
        <f t="shared" si="3374"/>
        <v>0</v>
      </c>
      <c r="AI640">
        <f t="shared" si="3374"/>
        <v>0</v>
      </c>
      <c r="AJ640">
        <f t="shared" si="3374"/>
        <v>0</v>
      </c>
      <c r="AK640">
        <f t="shared" si="3374"/>
        <v>0</v>
      </c>
      <c r="AL640">
        <f t="shared" si="3374"/>
        <v>0</v>
      </c>
      <c r="AM640">
        <f t="shared" si="3374"/>
        <v>0</v>
      </c>
      <c r="AN640">
        <f t="shared" si="3374"/>
        <v>0</v>
      </c>
      <c r="AO640">
        <f t="shared" si="3374"/>
        <v>0</v>
      </c>
      <c r="AP640">
        <f t="shared" si="3374"/>
        <v>0</v>
      </c>
      <c r="AQ640">
        <f t="shared" si="3374"/>
        <v>0</v>
      </c>
      <c r="AR640">
        <f t="shared" si="3374"/>
        <v>0</v>
      </c>
      <c r="AS640">
        <f t="shared" si="3374"/>
        <v>0</v>
      </c>
      <c r="AT640">
        <f t="shared" si="3374"/>
        <v>0</v>
      </c>
      <c r="AU640">
        <f t="shared" si="3374"/>
        <v>0</v>
      </c>
      <c r="AV640">
        <f t="shared" si="3374"/>
        <v>0</v>
      </c>
      <c r="AW640">
        <f t="shared" si="3374"/>
        <v>0</v>
      </c>
      <c r="AX640">
        <f t="shared" si="3374"/>
        <v>0</v>
      </c>
      <c r="AY640">
        <f t="shared" si="3374"/>
        <v>0</v>
      </c>
      <c r="AZ640">
        <f t="shared" si="3374"/>
        <v>0</v>
      </c>
      <c r="BA640">
        <f t="shared" si="3374"/>
        <v>0</v>
      </c>
      <c r="BB640">
        <f t="shared" si="3374"/>
        <v>0</v>
      </c>
      <c r="BC640">
        <f t="shared" si="3374"/>
        <v>0</v>
      </c>
      <c r="BD640">
        <f t="shared" si="3374"/>
        <v>0</v>
      </c>
      <c r="BE640">
        <f t="shared" si="3374"/>
        <v>0</v>
      </c>
      <c r="BF640">
        <f t="shared" si="3374"/>
        <v>0</v>
      </c>
      <c r="BG640">
        <f t="shared" si="3123"/>
        <v>0</v>
      </c>
      <c r="BH640">
        <f t="shared" ref="BH640:BI640" si="3375">IF($T640&lt;BH$18,BG640+1,IF(BH$18=$T640,1,0))</f>
        <v>0</v>
      </c>
      <c r="BI640">
        <f t="shared" si="3375"/>
        <v>0</v>
      </c>
      <c r="BJ640">
        <f t="shared" si="3125"/>
        <v>0</v>
      </c>
      <c r="BK640">
        <f t="shared" ref="BK640:BO640" si="3376">IF(BK$18&gt;$D$10,0,IF($T640&lt;BK$18,BJ640+1,IF(BK$18=$T640,1,0)))</f>
        <v>0</v>
      </c>
      <c r="BL640">
        <f t="shared" si="3376"/>
        <v>0</v>
      </c>
      <c r="BM640">
        <f t="shared" si="3376"/>
        <v>0</v>
      </c>
      <c r="BN640">
        <f t="shared" si="3376"/>
        <v>0</v>
      </c>
      <c r="BO640">
        <f t="shared" si="3376"/>
        <v>0</v>
      </c>
      <c r="BP640">
        <f t="shared" si="3127"/>
        <v>0</v>
      </c>
      <c r="BQ640">
        <f t="shared" si="3128"/>
        <v>0</v>
      </c>
      <c r="BR640">
        <f t="shared" si="3129"/>
        <v>0</v>
      </c>
      <c r="BS640">
        <f t="shared" si="3130"/>
        <v>0</v>
      </c>
      <c r="BT640">
        <f t="shared" si="3131"/>
        <v>0</v>
      </c>
      <c r="BU640">
        <f t="shared" si="3132"/>
        <v>0</v>
      </c>
      <c r="BV640">
        <f t="shared" si="3133"/>
        <v>0</v>
      </c>
      <c r="BW640">
        <f t="shared" si="3134"/>
        <v>0</v>
      </c>
      <c r="BX640">
        <f t="shared" si="3135"/>
        <v>0</v>
      </c>
      <c r="BY640">
        <f t="shared" si="3136"/>
        <v>0</v>
      </c>
      <c r="BZ640">
        <f t="shared" si="3137"/>
        <v>0</v>
      </c>
      <c r="CA640">
        <f t="shared" si="3138"/>
        <v>0</v>
      </c>
      <c r="CB640">
        <f t="shared" si="3139"/>
        <v>0</v>
      </c>
      <c r="CC640">
        <f t="shared" si="3140"/>
        <v>0</v>
      </c>
      <c r="CD640">
        <f t="shared" si="3141"/>
        <v>0</v>
      </c>
      <c r="CE640">
        <f t="shared" si="3142"/>
        <v>0</v>
      </c>
      <c r="CF640">
        <f t="shared" si="3143"/>
        <v>0</v>
      </c>
      <c r="CG640">
        <f t="shared" si="3144"/>
        <v>0</v>
      </c>
      <c r="CH640">
        <f t="shared" si="3145"/>
        <v>0</v>
      </c>
      <c r="CI640">
        <f t="shared" si="3146"/>
        <v>0</v>
      </c>
      <c r="CJ640">
        <f t="shared" si="3147"/>
        <v>0</v>
      </c>
      <c r="CK640">
        <f t="shared" si="3148"/>
        <v>0</v>
      </c>
      <c r="CL640">
        <f t="shared" si="3149"/>
        <v>0</v>
      </c>
      <c r="CM640">
        <f t="shared" si="3150"/>
        <v>0</v>
      </c>
      <c r="CN640">
        <f t="shared" si="3151"/>
        <v>0</v>
      </c>
      <c r="CO640">
        <f t="shared" si="3152"/>
        <v>0</v>
      </c>
      <c r="CP640">
        <f t="shared" si="3153"/>
        <v>0</v>
      </c>
      <c r="CQ640">
        <f t="shared" si="3154"/>
        <v>0</v>
      </c>
      <c r="CR640">
        <f t="shared" si="3155"/>
        <v>0</v>
      </c>
      <c r="CS640">
        <f t="shared" si="3156"/>
        <v>0</v>
      </c>
      <c r="CT640" t="str">
        <f t="shared" si="3157"/>
        <v/>
      </c>
      <c r="CU640" t="str">
        <f t="shared" si="3158"/>
        <v/>
      </c>
      <c r="CV640" t="str">
        <f t="shared" si="3159"/>
        <v/>
      </c>
      <c r="CW640" t="str">
        <f t="shared" si="3160"/>
        <v/>
      </c>
      <c r="CX640" t="str">
        <f t="shared" si="3161"/>
        <v/>
      </c>
      <c r="CY640" t="str">
        <f t="shared" si="3162"/>
        <v/>
      </c>
      <c r="CZ640" t="str">
        <f t="shared" si="3163"/>
        <v/>
      </c>
      <c r="DA640" t="str">
        <f t="shared" si="3164"/>
        <v/>
      </c>
      <c r="DB640" t="str">
        <f t="shared" si="3165"/>
        <v/>
      </c>
      <c r="DC640" t="str">
        <f t="shared" si="3166"/>
        <v/>
      </c>
      <c r="DD640" t="str">
        <f t="shared" si="3167"/>
        <v/>
      </c>
      <c r="DE640" t="str">
        <f t="shared" si="3168"/>
        <v/>
      </c>
      <c r="DF640" t="str">
        <f t="shared" si="3169"/>
        <v/>
      </c>
      <c r="DG640" t="str">
        <f t="shared" si="3170"/>
        <v/>
      </c>
      <c r="DH640" t="str">
        <f t="shared" si="3171"/>
        <v/>
      </c>
      <c r="DI640" t="str">
        <f t="shared" si="3172"/>
        <v/>
      </c>
      <c r="DJ640" t="str">
        <f t="shared" si="3173"/>
        <v/>
      </c>
      <c r="DK640" t="str">
        <f t="shared" si="3174"/>
        <v/>
      </c>
      <c r="DL640" t="str">
        <f t="shared" si="3175"/>
        <v/>
      </c>
      <c r="DM640" t="str">
        <f t="shared" si="3176"/>
        <v/>
      </c>
      <c r="DN640" t="str">
        <f t="shared" si="3177"/>
        <v/>
      </c>
      <c r="DO640" t="str">
        <f t="shared" si="3178"/>
        <v/>
      </c>
      <c r="DP640" t="str">
        <f t="shared" si="3179"/>
        <v/>
      </c>
      <c r="DQ640" t="str">
        <f t="shared" si="3180"/>
        <v/>
      </c>
      <c r="DR640" t="str">
        <f t="shared" si="3181"/>
        <v/>
      </c>
      <c r="DS640" t="str">
        <f t="shared" si="3182"/>
        <v/>
      </c>
      <c r="DT640" t="str">
        <f t="shared" si="3183"/>
        <v/>
      </c>
      <c r="DU640" t="str">
        <f t="shared" si="3184"/>
        <v/>
      </c>
      <c r="DV640" t="str">
        <f t="shared" si="3185"/>
        <v/>
      </c>
      <c r="DW640" t="str">
        <f t="shared" si="3186"/>
        <v/>
      </c>
      <c r="DX640" t="str">
        <f t="shared" si="3187"/>
        <v/>
      </c>
      <c r="DY640" t="str">
        <f t="shared" si="3188"/>
        <v/>
      </c>
      <c r="DZ640" t="str">
        <f t="shared" si="3189"/>
        <v/>
      </c>
      <c r="EA640" t="str">
        <f t="shared" si="3190"/>
        <v/>
      </c>
      <c r="EB640" t="str">
        <f t="shared" si="3191"/>
        <v/>
      </c>
      <c r="EC640" t="str">
        <f t="shared" si="3192"/>
        <v/>
      </c>
      <c r="ED640" t="str">
        <f t="shared" si="3193"/>
        <v/>
      </c>
      <c r="EE640" t="str">
        <f t="shared" si="3194"/>
        <v/>
      </c>
      <c r="EF640" t="str">
        <f t="shared" si="3195"/>
        <v/>
      </c>
      <c r="EG640" t="str">
        <f t="shared" si="3196"/>
        <v/>
      </c>
      <c r="EH640">
        <f t="shared" si="3197"/>
        <v>0</v>
      </c>
      <c r="EI640">
        <f t="shared" si="3198"/>
        <v>0</v>
      </c>
      <c r="EJ640">
        <f t="shared" si="3199"/>
        <v>0</v>
      </c>
      <c r="EK640" t="str">
        <f t="shared" si="3200"/>
        <v/>
      </c>
      <c r="EL640" t="str">
        <f t="shared" si="3201"/>
        <v/>
      </c>
      <c r="EM640" t="str">
        <f t="shared" si="3202"/>
        <v/>
      </c>
      <c r="EN640" s="2">
        <f t="shared" si="3203"/>
        <v>0</v>
      </c>
      <c r="EO640" s="1">
        <f t="shared" si="3204"/>
        <v>0</v>
      </c>
    </row>
    <row r="641" spans="1:145" ht="15" thickBot="1" x14ac:dyDescent="0.25">
      <c r="A641" s="14">
        <v>622</v>
      </c>
      <c r="B641" s="65" t="str">
        <f t="shared" ref="B641" si="3377">IF(AND(C641="",D641="",E641),"",A641)</f>
        <v/>
      </c>
      <c r="C641" s="63"/>
      <c r="D641" s="63"/>
      <c r="E641" s="64"/>
      <c r="F641" s="67" t="str">
        <f t="shared" si="3113"/>
        <v/>
      </c>
      <c r="G641" s="68" t="str">
        <f t="shared" si="3114"/>
        <v/>
      </c>
      <c r="H641" t="str">
        <f>IF(I641=1,NastaveniIPV!$I$48&amp;""&amp;$D$10,IF(I641=2,NastaveniIPV!$I$47,IF(J641=1,NastaveniIPV!$I$52,"")))</f>
        <v/>
      </c>
      <c r="I641" s="81" t="str">
        <f t="shared" si="3115"/>
        <v/>
      </c>
      <c r="J641" s="14" t="str">
        <f t="shared" si="3116"/>
        <v/>
      </c>
      <c r="O641">
        <v>622</v>
      </c>
      <c r="P641" s="1">
        <f t="shared" si="3117"/>
        <v>0</v>
      </c>
      <c r="Q641">
        <f t="shared" si="3118"/>
        <v>0</v>
      </c>
      <c r="R641" s="38" t="str">
        <f t="shared" si="3119"/>
        <v/>
      </c>
      <c r="S641" t="str">
        <f t="shared" si="3120"/>
        <v/>
      </c>
      <c r="T641" s="38" t="str">
        <f t="shared" si="3121"/>
        <v/>
      </c>
      <c r="W641">
        <f>NastaveniIPV!$D$47</f>
        <v>0.02</v>
      </c>
      <c r="X641">
        <f>NastaveniIPV!$D$48</f>
        <v>0.06</v>
      </c>
      <c r="Y641">
        <f>NastaveniIPV!$D$49</f>
        <v>0.06</v>
      </c>
      <c r="Z641">
        <f>NastaveniIPV!$D$50</f>
        <v>0.06</v>
      </c>
      <c r="AA641">
        <f>NastaveniIPV!$D$51</f>
        <v>1.7999999999999999E-2</v>
      </c>
      <c r="AB641">
        <f>NastaveniIPV!$D$52</f>
        <v>0.01</v>
      </c>
      <c r="AC641">
        <f>NastaveniIPV!$D$53</f>
        <v>0.01</v>
      </c>
      <c r="AD641">
        <f>NastaveniIPV!$D$54</f>
        <v>0.01</v>
      </c>
      <c r="AE641">
        <f>NastaveniIPV!$D$55</f>
        <v>0.01</v>
      </c>
      <c r="AF641">
        <f>NastaveniIPV!$D$56</f>
        <v>0.01</v>
      </c>
      <c r="AG641">
        <f t="shared" ref="AG641:BF641" si="3378">IF($T641=AG$18,1,IF(AG$18&lt;$T641,0,AF641+1))</f>
        <v>0</v>
      </c>
      <c r="AH641">
        <f t="shared" si="3378"/>
        <v>0</v>
      </c>
      <c r="AI641">
        <f t="shared" si="3378"/>
        <v>0</v>
      </c>
      <c r="AJ641">
        <f t="shared" si="3378"/>
        <v>0</v>
      </c>
      <c r="AK641">
        <f t="shared" si="3378"/>
        <v>0</v>
      </c>
      <c r="AL641">
        <f t="shared" si="3378"/>
        <v>0</v>
      </c>
      <c r="AM641">
        <f t="shared" si="3378"/>
        <v>0</v>
      </c>
      <c r="AN641">
        <f t="shared" si="3378"/>
        <v>0</v>
      </c>
      <c r="AO641">
        <f t="shared" si="3378"/>
        <v>0</v>
      </c>
      <c r="AP641">
        <f t="shared" si="3378"/>
        <v>0</v>
      </c>
      <c r="AQ641">
        <f t="shared" si="3378"/>
        <v>0</v>
      </c>
      <c r="AR641">
        <f t="shared" si="3378"/>
        <v>0</v>
      </c>
      <c r="AS641">
        <f t="shared" si="3378"/>
        <v>0</v>
      </c>
      <c r="AT641">
        <f t="shared" si="3378"/>
        <v>0</v>
      </c>
      <c r="AU641">
        <f t="shared" si="3378"/>
        <v>0</v>
      </c>
      <c r="AV641">
        <f t="shared" si="3378"/>
        <v>0</v>
      </c>
      <c r="AW641">
        <f t="shared" si="3378"/>
        <v>0</v>
      </c>
      <c r="AX641">
        <f t="shared" si="3378"/>
        <v>0</v>
      </c>
      <c r="AY641">
        <f t="shared" si="3378"/>
        <v>0</v>
      </c>
      <c r="AZ641">
        <f t="shared" si="3378"/>
        <v>0</v>
      </c>
      <c r="BA641">
        <f t="shared" si="3378"/>
        <v>0</v>
      </c>
      <c r="BB641">
        <f t="shared" si="3378"/>
        <v>0</v>
      </c>
      <c r="BC641">
        <f t="shared" si="3378"/>
        <v>0</v>
      </c>
      <c r="BD641">
        <f t="shared" si="3378"/>
        <v>0</v>
      </c>
      <c r="BE641">
        <f t="shared" si="3378"/>
        <v>0</v>
      </c>
      <c r="BF641">
        <f t="shared" si="3378"/>
        <v>0</v>
      </c>
      <c r="BG641">
        <f t="shared" si="3123"/>
        <v>0</v>
      </c>
      <c r="BH641">
        <f t="shared" ref="BH641:BI641" si="3379">IF($T641&lt;BH$18,BG641+1,IF(BH$18=$T641,1,0))</f>
        <v>0</v>
      </c>
      <c r="BI641">
        <f t="shared" si="3379"/>
        <v>0</v>
      </c>
      <c r="BJ641">
        <f t="shared" si="3125"/>
        <v>0</v>
      </c>
      <c r="BK641">
        <f t="shared" ref="BK641:BO641" si="3380">IF(BK$18&gt;$D$10,0,IF($T641&lt;BK$18,BJ641+1,IF(BK$18=$T641,1,0)))</f>
        <v>0</v>
      </c>
      <c r="BL641">
        <f t="shared" si="3380"/>
        <v>0</v>
      </c>
      <c r="BM641">
        <f t="shared" si="3380"/>
        <v>0</v>
      </c>
      <c r="BN641">
        <f t="shared" si="3380"/>
        <v>0</v>
      </c>
      <c r="BO641">
        <f t="shared" si="3380"/>
        <v>0</v>
      </c>
      <c r="BP641">
        <f t="shared" si="3127"/>
        <v>0</v>
      </c>
      <c r="BQ641">
        <f t="shared" si="3128"/>
        <v>0</v>
      </c>
      <c r="BR641">
        <f t="shared" si="3129"/>
        <v>0</v>
      </c>
      <c r="BS641">
        <f t="shared" si="3130"/>
        <v>0</v>
      </c>
      <c r="BT641">
        <f t="shared" si="3131"/>
        <v>0</v>
      </c>
      <c r="BU641">
        <f t="shared" si="3132"/>
        <v>0</v>
      </c>
      <c r="BV641">
        <f t="shared" si="3133"/>
        <v>0</v>
      </c>
      <c r="BW641">
        <f t="shared" si="3134"/>
        <v>0</v>
      </c>
      <c r="BX641">
        <f t="shared" si="3135"/>
        <v>0</v>
      </c>
      <c r="BY641">
        <f t="shared" si="3136"/>
        <v>0</v>
      </c>
      <c r="BZ641">
        <f t="shared" si="3137"/>
        <v>0</v>
      </c>
      <c r="CA641">
        <f t="shared" si="3138"/>
        <v>0</v>
      </c>
      <c r="CB641">
        <f t="shared" si="3139"/>
        <v>0</v>
      </c>
      <c r="CC641">
        <f t="shared" si="3140"/>
        <v>0</v>
      </c>
      <c r="CD641">
        <f t="shared" si="3141"/>
        <v>0</v>
      </c>
      <c r="CE641">
        <f t="shared" si="3142"/>
        <v>0</v>
      </c>
      <c r="CF641">
        <f t="shared" si="3143"/>
        <v>0</v>
      </c>
      <c r="CG641">
        <f t="shared" si="3144"/>
        <v>0</v>
      </c>
      <c r="CH641">
        <f t="shared" si="3145"/>
        <v>0</v>
      </c>
      <c r="CI641">
        <f t="shared" si="3146"/>
        <v>0</v>
      </c>
      <c r="CJ641">
        <f t="shared" si="3147"/>
        <v>0</v>
      </c>
      <c r="CK641">
        <f t="shared" si="3148"/>
        <v>0</v>
      </c>
      <c r="CL641">
        <f t="shared" si="3149"/>
        <v>0</v>
      </c>
      <c r="CM641">
        <f t="shared" si="3150"/>
        <v>0</v>
      </c>
      <c r="CN641">
        <f t="shared" si="3151"/>
        <v>0</v>
      </c>
      <c r="CO641">
        <f t="shared" si="3152"/>
        <v>0</v>
      </c>
      <c r="CP641">
        <f t="shared" si="3153"/>
        <v>0</v>
      </c>
      <c r="CQ641">
        <f t="shared" si="3154"/>
        <v>0</v>
      </c>
      <c r="CR641">
        <f t="shared" si="3155"/>
        <v>0</v>
      </c>
      <c r="CS641">
        <f t="shared" si="3156"/>
        <v>0</v>
      </c>
      <c r="CT641" t="str">
        <f t="shared" si="3157"/>
        <v/>
      </c>
      <c r="CU641" t="str">
        <f t="shared" si="3158"/>
        <v/>
      </c>
      <c r="CV641" t="str">
        <f t="shared" si="3159"/>
        <v/>
      </c>
      <c r="CW641" t="str">
        <f t="shared" si="3160"/>
        <v/>
      </c>
      <c r="CX641" t="str">
        <f t="shared" si="3161"/>
        <v/>
      </c>
      <c r="CY641" t="str">
        <f t="shared" si="3162"/>
        <v/>
      </c>
      <c r="CZ641" t="str">
        <f t="shared" si="3163"/>
        <v/>
      </c>
      <c r="DA641" t="str">
        <f t="shared" si="3164"/>
        <v/>
      </c>
      <c r="DB641" t="str">
        <f t="shared" si="3165"/>
        <v/>
      </c>
      <c r="DC641" t="str">
        <f t="shared" si="3166"/>
        <v/>
      </c>
      <c r="DD641" t="str">
        <f t="shared" si="3167"/>
        <v/>
      </c>
      <c r="DE641" t="str">
        <f t="shared" si="3168"/>
        <v/>
      </c>
      <c r="DF641" t="str">
        <f t="shared" si="3169"/>
        <v/>
      </c>
      <c r="DG641" t="str">
        <f t="shared" si="3170"/>
        <v/>
      </c>
      <c r="DH641" t="str">
        <f t="shared" si="3171"/>
        <v/>
      </c>
      <c r="DI641" t="str">
        <f t="shared" si="3172"/>
        <v/>
      </c>
      <c r="DJ641" t="str">
        <f t="shared" si="3173"/>
        <v/>
      </c>
      <c r="DK641" t="str">
        <f t="shared" si="3174"/>
        <v/>
      </c>
      <c r="DL641" t="str">
        <f t="shared" si="3175"/>
        <v/>
      </c>
      <c r="DM641" t="str">
        <f t="shared" si="3176"/>
        <v/>
      </c>
      <c r="DN641" t="str">
        <f t="shared" si="3177"/>
        <v/>
      </c>
      <c r="DO641" t="str">
        <f t="shared" si="3178"/>
        <v/>
      </c>
      <c r="DP641" t="str">
        <f t="shared" si="3179"/>
        <v/>
      </c>
      <c r="DQ641" t="str">
        <f t="shared" si="3180"/>
        <v/>
      </c>
      <c r="DR641" t="str">
        <f t="shared" si="3181"/>
        <v/>
      </c>
      <c r="DS641" t="str">
        <f t="shared" si="3182"/>
        <v/>
      </c>
      <c r="DT641" t="str">
        <f t="shared" si="3183"/>
        <v/>
      </c>
      <c r="DU641" t="str">
        <f t="shared" si="3184"/>
        <v/>
      </c>
      <c r="DV641" t="str">
        <f t="shared" si="3185"/>
        <v/>
      </c>
      <c r="DW641" t="str">
        <f t="shared" si="3186"/>
        <v/>
      </c>
      <c r="DX641" t="str">
        <f t="shared" si="3187"/>
        <v/>
      </c>
      <c r="DY641" t="str">
        <f t="shared" si="3188"/>
        <v/>
      </c>
      <c r="DZ641" t="str">
        <f t="shared" si="3189"/>
        <v/>
      </c>
      <c r="EA641" t="str">
        <f t="shared" si="3190"/>
        <v/>
      </c>
      <c r="EB641" t="str">
        <f t="shared" si="3191"/>
        <v/>
      </c>
      <c r="EC641" t="str">
        <f t="shared" si="3192"/>
        <v/>
      </c>
      <c r="ED641" t="str">
        <f t="shared" si="3193"/>
        <v/>
      </c>
      <c r="EE641" t="str">
        <f t="shared" si="3194"/>
        <v/>
      </c>
      <c r="EF641" t="str">
        <f t="shared" si="3195"/>
        <v/>
      </c>
      <c r="EG641" t="str">
        <f t="shared" si="3196"/>
        <v/>
      </c>
      <c r="EH641">
        <f t="shared" si="3197"/>
        <v>0</v>
      </c>
      <c r="EI641">
        <f t="shared" si="3198"/>
        <v>0</v>
      </c>
      <c r="EJ641">
        <f t="shared" si="3199"/>
        <v>0</v>
      </c>
      <c r="EK641" t="str">
        <f t="shared" si="3200"/>
        <v/>
      </c>
      <c r="EL641" t="str">
        <f t="shared" si="3201"/>
        <v/>
      </c>
      <c r="EM641" t="str">
        <f t="shared" si="3202"/>
        <v/>
      </c>
      <c r="EN641" s="2">
        <f t="shared" si="3203"/>
        <v>0</v>
      </c>
      <c r="EO641" s="1">
        <f t="shared" si="3204"/>
        <v>0</v>
      </c>
    </row>
    <row r="642" spans="1:145" ht="15" thickBot="1" x14ac:dyDescent="0.25">
      <c r="A642" s="14">
        <v>623</v>
      </c>
      <c r="B642" s="65" t="str">
        <f t="shared" ref="B642" si="3381">IF(AND(C642="",D642="",E642=""),"",A642)</f>
        <v/>
      </c>
      <c r="C642" s="61"/>
      <c r="D642" s="62"/>
      <c r="E642" s="61"/>
      <c r="F642" s="67" t="str">
        <f t="shared" si="3113"/>
        <v/>
      </c>
      <c r="G642" s="68" t="str">
        <f t="shared" si="3114"/>
        <v/>
      </c>
      <c r="H642" t="str">
        <f>IF(I642=1,NastaveniIPV!$I$48&amp;""&amp;$D$10,IF(I642=2,NastaveniIPV!$I$47,IF(J642=1,NastaveniIPV!$I$52,"")))</f>
        <v/>
      </c>
      <c r="I642" s="81" t="str">
        <f t="shared" si="3115"/>
        <v/>
      </c>
      <c r="J642" s="14" t="str">
        <f t="shared" si="3116"/>
        <v/>
      </c>
      <c r="O642">
        <v>623</v>
      </c>
      <c r="P642" s="1">
        <f t="shared" si="3117"/>
        <v>0</v>
      </c>
      <c r="Q642">
        <f t="shared" si="3118"/>
        <v>0</v>
      </c>
      <c r="R642" s="38" t="str">
        <f t="shared" si="3119"/>
        <v/>
      </c>
      <c r="S642" t="str">
        <f t="shared" si="3120"/>
        <v/>
      </c>
      <c r="T642" s="38" t="str">
        <f t="shared" si="3121"/>
        <v/>
      </c>
      <c r="W642">
        <f>NastaveniIPV!$D$47</f>
        <v>0.02</v>
      </c>
      <c r="X642">
        <f>NastaveniIPV!$D$48</f>
        <v>0.06</v>
      </c>
      <c r="Y642">
        <f>NastaveniIPV!$D$49</f>
        <v>0.06</v>
      </c>
      <c r="Z642">
        <f>NastaveniIPV!$D$50</f>
        <v>0.06</v>
      </c>
      <c r="AA642">
        <f>NastaveniIPV!$D$51</f>
        <v>1.7999999999999999E-2</v>
      </c>
      <c r="AB642">
        <f>NastaveniIPV!$D$52</f>
        <v>0.01</v>
      </c>
      <c r="AC642">
        <f>NastaveniIPV!$D$53</f>
        <v>0.01</v>
      </c>
      <c r="AD642">
        <f>NastaveniIPV!$D$54</f>
        <v>0.01</v>
      </c>
      <c r="AE642">
        <f>NastaveniIPV!$D$55</f>
        <v>0.01</v>
      </c>
      <c r="AF642">
        <f>NastaveniIPV!$D$56</f>
        <v>0.01</v>
      </c>
      <c r="AG642">
        <f t="shared" ref="AG642:BF642" si="3382">IF($T642=AG$18,1,IF(AG$18&lt;$T642,0,AF642+1))</f>
        <v>0</v>
      </c>
      <c r="AH642">
        <f t="shared" si="3382"/>
        <v>0</v>
      </c>
      <c r="AI642">
        <f t="shared" si="3382"/>
        <v>0</v>
      </c>
      <c r="AJ642">
        <f t="shared" si="3382"/>
        <v>0</v>
      </c>
      <c r="AK642">
        <f t="shared" si="3382"/>
        <v>0</v>
      </c>
      <c r="AL642">
        <f t="shared" si="3382"/>
        <v>0</v>
      </c>
      <c r="AM642">
        <f t="shared" si="3382"/>
        <v>0</v>
      </c>
      <c r="AN642">
        <f t="shared" si="3382"/>
        <v>0</v>
      </c>
      <c r="AO642">
        <f t="shared" si="3382"/>
        <v>0</v>
      </c>
      <c r="AP642">
        <f t="shared" si="3382"/>
        <v>0</v>
      </c>
      <c r="AQ642">
        <f t="shared" si="3382"/>
        <v>0</v>
      </c>
      <c r="AR642">
        <f t="shared" si="3382"/>
        <v>0</v>
      </c>
      <c r="AS642">
        <f t="shared" si="3382"/>
        <v>0</v>
      </c>
      <c r="AT642">
        <f t="shared" si="3382"/>
        <v>0</v>
      </c>
      <c r="AU642">
        <f t="shared" si="3382"/>
        <v>0</v>
      </c>
      <c r="AV642">
        <f t="shared" si="3382"/>
        <v>0</v>
      </c>
      <c r="AW642">
        <f t="shared" si="3382"/>
        <v>0</v>
      </c>
      <c r="AX642">
        <f t="shared" si="3382"/>
        <v>0</v>
      </c>
      <c r="AY642">
        <f t="shared" si="3382"/>
        <v>0</v>
      </c>
      <c r="AZ642">
        <f t="shared" si="3382"/>
        <v>0</v>
      </c>
      <c r="BA642">
        <f t="shared" si="3382"/>
        <v>0</v>
      </c>
      <c r="BB642">
        <f t="shared" si="3382"/>
        <v>0</v>
      </c>
      <c r="BC642">
        <f t="shared" si="3382"/>
        <v>0</v>
      </c>
      <c r="BD642">
        <f t="shared" si="3382"/>
        <v>0</v>
      </c>
      <c r="BE642">
        <f t="shared" si="3382"/>
        <v>0</v>
      </c>
      <c r="BF642">
        <f t="shared" si="3382"/>
        <v>0</v>
      </c>
      <c r="BG642">
        <f t="shared" si="3123"/>
        <v>0</v>
      </c>
      <c r="BH642">
        <f t="shared" ref="BH642:BI642" si="3383">IF($T642&lt;BH$18,BG642+1,IF(BH$18=$T642,1,0))</f>
        <v>0</v>
      </c>
      <c r="BI642">
        <f t="shared" si="3383"/>
        <v>0</v>
      </c>
      <c r="BJ642">
        <f t="shared" si="3125"/>
        <v>0</v>
      </c>
      <c r="BK642">
        <f t="shared" ref="BK642:BO642" si="3384">IF(BK$18&gt;$D$10,0,IF($T642&lt;BK$18,BJ642+1,IF(BK$18=$T642,1,0)))</f>
        <v>0</v>
      </c>
      <c r="BL642">
        <f t="shared" si="3384"/>
        <v>0</v>
      </c>
      <c r="BM642">
        <f t="shared" si="3384"/>
        <v>0</v>
      </c>
      <c r="BN642">
        <f t="shared" si="3384"/>
        <v>0</v>
      </c>
      <c r="BO642">
        <f t="shared" si="3384"/>
        <v>0</v>
      </c>
      <c r="BP642">
        <f t="shared" si="3127"/>
        <v>0</v>
      </c>
      <c r="BQ642">
        <f t="shared" si="3128"/>
        <v>0</v>
      </c>
      <c r="BR642">
        <f t="shared" si="3129"/>
        <v>0</v>
      </c>
      <c r="BS642">
        <f t="shared" si="3130"/>
        <v>0</v>
      </c>
      <c r="BT642">
        <f t="shared" si="3131"/>
        <v>0</v>
      </c>
      <c r="BU642">
        <f t="shared" si="3132"/>
        <v>0</v>
      </c>
      <c r="BV642">
        <f t="shared" si="3133"/>
        <v>0</v>
      </c>
      <c r="BW642">
        <f t="shared" si="3134"/>
        <v>0</v>
      </c>
      <c r="BX642">
        <f t="shared" si="3135"/>
        <v>0</v>
      </c>
      <c r="BY642">
        <f t="shared" si="3136"/>
        <v>0</v>
      </c>
      <c r="BZ642">
        <f t="shared" si="3137"/>
        <v>0</v>
      </c>
      <c r="CA642">
        <f t="shared" si="3138"/>
        <v>0</v>
      </c>
      <c r="CB642">
        <f t="shared" si="3139"/>
        <v>0</v>
      </c>
      <c r="CC642">
        <f t="shared" si="3140"/>
        <v>0</v>
      </c>
      <c r="CD642">
        <f t="shared" si="3141"/>
        <v>0</v>
      </c>
      <c r="CE642">
        <f t="shared" si="3142"/>
        <v>0</v>
      </c>
      <c r="CF642">
        <f t="shared" si="3143"/>
        <v>0</v>
      </c>
      <c r="CG642">
        <f t="shared" si="3144"/>
        <v>0</v>
      </c>
      <c r="CH642">
        <f t="shared" si="3145"/>
        <v>0</v>
      </c>
      <c r="CI642">
        <f t="shared" si="3146"/>
        <v>0</v>
      </c>
      <c r="CJ642">
        <f t="shared" si="3147"/>
        <v>0</v>
      </c>
      <c r="CK642">
        <f t="shared" si="3148"/>
        <v>0</v>
      </c>
      <c r="CL642">
        <f t="shared" si="3149"/>
        <v>0</v>
      </c>
      <c r="CM642">
        <f t="shared" si="3150"/>
        <v>0</v>
      </c>
      <c r="CN642">
        <f t="shared" si="3151"/>
        <v>0</v>
      </c>
      <c r="CO642">
        <f t="shared" si="3152"/>
        <v>0</v>
      </c>
      <c r="CP642">
        <f t="shared" si="3153"/>
        <v>0</v>
      </c>
      <c r="CQ642">
        <f t="shared" si="3154"/>
        <v>0</v>
      </c>
      <c r="CR642">
        <f t="shared" si="3155"/>
        <v>0</v>
      </c>
      <c r="CS642">
        <f t="shared" si="3156"/>
        <v>0</v>
      </c>
      <c r="CT642" t="str">
        <f t="shared" si="3157"/>
        <v/>
      </c>
      <c r="CU642" t="str">
        <f t="shared" si="3158"/>
        <v/>
      </c>
      <c r="CV642" t="str">
        <f t="shared" si="3159"/>
        <v/>
      </c>
      <c r="CW642" t="str">
        <f t="shared" si="3160"/>
        <v/>
      </c>
      <c r="CX642" t="str">
        <f t="shared" si="3161"/>
        <v/>
      </c>
      <c r="CY642" t="str">
        <f t="shared" si="3162"/>
        <v/>
      </c>
      <c r="CZ642" t="str">
        <f t="shared" si="3163"/>
        <v/>
      </c>
      <c r="DA642" t="str">
        <f t="shared" si="3164"/>
        <v/>
      </c>
      <c r="DB642" t="str">
        <f t="shared" si="3165"/>
        <v/>
      </c>
      <c r="DC642" t="str">
        <f t="shared" si="3166"/>
        <v/>
      </c>
      <c r="DD642" t="str">
        <f t="shared" si="3167"/>
        <v/>
      </c>
      <c r="DE642" t="str">
        <f t="shared" si="3168"/>
        <v/>
      </c>
      <c r="DF642" t="str">
        <f t="shared" si="3169"/>
        <v/>
      </c>
      <c r="DG642" t="str">
        <f t="shared" si="3170"/>
        <v/>
      </c>
      <c r="DH642" t="str">
        <f t="shared" si="3171"/>
        <v/>
      </c>
      <c r="DI642" t="str">
        <f t="shared" si="3172"/>
        <v/>
      </c>
      <c r="DJ642" t="str">
        <f t="shared" si="3173"/>
        <v/>
      </c>
      <c r="DK642" t="str">
        <f t="shared" si="3174"/>
        <v/>
      </c>
      <c r="DL642" t="str">
        <f t="shared" si="3175"/>
        <v/>
      </c>
      <c r="DM642" t="str">
        <f t="shared" si="3176"/>
        <v/>
      </c>
      <c r="DN642" t="str">
        <f t="shared" si="3177"/>
        <v/>
      </c>
      <c r="DO642" t="str">
        <f t="shared" si="3178"/>
        <v/>
      </c>
      <c r="DP642" t="str">
        <f t="shared" si="3179"/>
        <v/>
      </c>
      <c r="DQ642" t="str">
        <f t="shared" si="3180"/>
        <v/>
      </c>
      <c r="DR642" t="str">
        <f t="shared" si="3181"/>
        <v/>
      </c>
      <c r="DS642" t="str">
        <f t="shared" si="3182"/>
        <v/>
      </c>
      <c r="DT642" t="str">
        <f t="shared" si="3183"/>
        <v/>
      </c>
      <c r="DU642" t="str">
        <f t="shared" si="3184"/>
        <v/>
      </c>
      <c r="DV642" t="str">
        <f t="shared" si="3185"/>
        <v/>
      </c>
      <c r="DW642" t="str">
        <f t="shared" si="3186"/>
        <v/>
      </c>
      <c r="DX642" t="str">
        <f t="shared" si="3187"/>
        <v/>
      </c>
      <c r="DY642" t="str">
        <f t="shared" si="3188"/>
        <v/>
      </c>
      <c r="DZ642" t="str">
        <f t="shared" si="3189"/>
        <v/>
      </c>
      <c r="EA642" t="str">
        <f t="shared" si="3190"/>
        <v/>
      </c>
      <c r="EB642" t="str">
        <f t="shared" si="3191"/>
        <v/>
      </c>
      <c r="EC642" t="str">
        <f t="shared" si="3192"/>
        <v/>
      </c>
      <c r="ED642" t="str">
        <f t="shared" si="3193"/>
        <v/>
      </c>
      <c r="EE642" t="str">
        <f t="shared" si="3194"/>
        <v/>
      </c>
      <c r="EF642" t="str">
        <f t="shared" si="3195"/>
        <v/>
      </c>
      <c r="EG642" t="str">
        <f t="shared" si="3196"/>
        <v/>
      </c>
      <c r="EH642">
        <f t="shared" si="3197"/>
        <v>0</v>
      </c>
      <c r="EI642">
        <f t="shared" si="3198"/>
        <v>0</v>
      </c>
      <c r="EJ642">
        <f t="shared" si="3199"/>
        <v>0</v>
      </c>
      <c r="EK642" t="str">
        <f t="shared" si="3200"/>
        <v/>
      </c>
      <c r="EL642" t="str">
        <f t="shared" si="3201"/>
        <v/>
      </c>
      <c r="EM642" t="str">
        <f t="shared" si="3202"/>
        <v/>
      </c>
      <c r="EN642" s="2">
        <f t="shared" si="3203"/>
        <v>0</v>
      </c>
      <c r="EO642" s="1">
        <f t="shared" si="3204"/>
        <v>0</v>
      </c>
    </row>
    <row r="643" spans="1:145" ht="15" thickBot="1" x14ac:dyDescent="0.25">
      <c r="A643" s="14">
        <v>624</v>
      </c>
      <c r="B643" s="65" t="str">
        <f t="shared" ref="B643" si="3385">IF(AND(C643="",D643="",E643),"",A643)</f>
        <v/>
      </c>
      <c r="C643" s="63"/>
      <c r="D643" s="63"/>
      <c r="E643" s="64"/>
      <c r="F643" s="67" t="str">
        <f t="shared" si="3113"/>
        <v/>
      </c>
      <c r="G643" s="68" t="str">
        <f t="shared" si="3114"/>
        <v/>
      </c>
      <c r="H643" t="str">
        <f>IF(I643=1,NastaveniIPV!$I$48&amp;""&amp;$D$10,IF(I643=2,NastaveniIPV!$I$47,IF(J643=1,NastaveniIPV!$I$52,"")))</f>
        <v/>
      </c>
      <c r="I643" s="81" t="str">
        <f t="shared" si="3115"/>
        <v/>
      </c>
      <c r="J643" s="14" t="str">
        <f t="shared" si="3116"/>
        <v/>
      </c>
      <c r="O643">
        <v>624</v>
      </c>
      <c r="P643" s="1">
        <f t="shared" si="3117"/>
        <v>0</v>
      </c>
      <c r="Q643">
        <f t="shared" si="3118"/>
        <v>0</v>
      </c>
      <c r="R643" s="38" t="str">
        <f t="shared" si="3119"/>
        <v/>
      </c>
      <c r="S643" t="str">
        <f t="shared" si="3120"/>
        <v/>
      </c>
      <c r="T643" s="38" t="str">
        <f t="shared" si="3121"/>
        <v/>
      </c>
      <c r="W643">
        <f>NastaveniIPV!$D$47</f>
        <v>0.02</v>
      </c>
      <c r="X643">
        <f>NastaveniIPV!$D$48</f>
        <v>0.06</v>
      </c>
      <c r="Y643">
        <f>NastaveniIPV!$D$49</f>
        <v>0.06</v>
      </c>
      <c r="Z643">
        <f>NastaveniIPV!$D$50</f>
        <v>0.06</v>
      </c>
      <c r="AA643">
        <f>NastaveniIPV!$D$51</f>
        <v>1.7999999999999999E-2</v>
      </c>
      <c r="AB643">
        <f>NastaveniIPV!$D$52</f>
        <v>0.01</v>
      </c>
      <c r="AC643">
        <f>NastaveniIPV!$D$53</f>
        <v>0.01</v>
      </c>
      <c r="AD643">
        <f>NastaveniIPV!$D$54</f>
        <v>0.01</v>
      </c>
      <c r="AE643">
        <f>NastaveniIPV!$D$55</f>
        <v>0.01</v>
      </c>
      <c r="AF643">
        <f>NastaveniIPV!$D$56</f>
        <v>0.01</v>
      </c>
      <c r="AG643">
        <f t="shared" ref="AG643:BF643" si="3386">IF($T643=AG$18,1,IF(AG$18&lt;$T643,0,AF643+1))</f>
        <v>0</v>
      </c>
      <c r="AH643">
        <f t="shared" si="3386"/>
        <v>0</v>
      </c>
      <c r="AI643">
        <f t="shared" si="3386"/>
        <v>0</v>
      </c>
      <c r="AJ643">
        <f t="shared" si="3386"/>
        <v>0</v>
      </c>
      <c r="AK643">
        <f t="shared" si="3386"/>
        <v>0</v>
      </c>
      <c r="AL643">
        <f t="shared" si="3386"/>
        <v>0</v>
      </c>
      <c r="AM643">
        <f t="shared" si="3386"/>
        <v>0</v>
      </c>
      <c r="AN643">
        <f t="shared" si="3386"/>
        <v>0</v>
      </c>
      <c r="AO643">
        <f t="shared" si="3386"/>
        <v>0</v>
      </c>
      <c r="AP643">
        <f t="shared" si="3386"/>
        <v>0</v>
      </c>
      <c r="AQ643">
        <f t="shared" si="3386"/>
        <v>0</v>
      </c>
      <c r="AR643">
        <f t="shared" si="3386"/>
        <v>0</v>
      </c>
      <c r="AS643">
        <f t="shared" si="3386"/>
        <v>0</v>
      </c>
      <c r="AT643">
        <f t="shared" si="3386"/>
        <v>0</v>
      </c>
      <c r="AU643">
        <f t="shared" si="3386"/>
        <v>0</v>
      </c>
      <c r="AV643">
        <f t="shared" si="3386"/>
        <v>0</v>
      </c>
      <c r="AW643">
        <f t="shared" si="3386"/>
        <v>0</v>
      </c>
      <c r="AX643">
        <f t="shared" si="3386"/>
        <v>0</v>
      </c>
      <c r="AY643">
        <f t="shared" si="3386"/>
        <v>0</v>
      </c>
      <c r="AZ643">
        <f t="shared" si="3386"/>
        <v>0</v>
      </c>
      <c r="BA643">
        <f t="shared" si="3386"/>
        <v>0</v>
      </c>
      <c r="BB643">
        <f t="shared" si="3386"/>
        <v>0</v>
      </c>
      <c r="BC643">
        <f t="shared" si="3386"/>
        <v>0</v>
      </c>
      <c r="BD643">
        <f t="shared" si="3386"/>
        <v>0</v>
      </c>
      <c r="BE643">
        <f t="shared" si="3386"/>
        <v>0</v>
      </c>
      <c r="BF643">
        <f t="shared" si="3386"/>
        <v>0</v>
      </c>
      <c r="BG643">
        <f t="shared" si="3123"/>
        <v>0</v>
      </c>
      <c r="BH643">
        <f t="shared" ref="BH643:BI643" si="3387">IF($T643&lt;BH$18,BG643+1,IF(BH$18=$T643,1,0))</f>
        <v>0</v>
      </c>
      <c r="BI643">
        <f t="shared" si="3387"/>
        <v>0</v>
      </c>
      <c r="BJ643">
        <f t="shared" si="3125"/>
        <v>0</v>
      </c>
      <c r="BK643">
        <f t="shared" ref="BK643:BO643" si="3388">IF(BK$18&gt;$D$10,0,IF($T643&lt;BK$18,BJ643+1,IF(BK$18=$T643,1,0)))</f>
        <v>0</v>
      </c>
      <c r="BL643">
        <f t="shared" si="3388"/>
        <v>0</v>
      </c>
      <c r="BM643">
        <f t="shared" si="3388"/>
        <v>0</v>
      </c>
      <c r="BN643">
        <f t="shared" si="3388"/>
        <v>0</v>
      </c>
      <c r="BO643">
        <f t="shared" si="3388"/>
        <v>0</v>
      </c>
      <c r="BP643">
        <f t="shared" si="3127"/>
        <v>0</v>
      </c>
      <c r="BQ643">
        <f t="shared" si="3128"/>
        <v>0</v>
      </c>
      <c r="BR643">
        <f t="shared" si="3129"/>
        <v>0</v>
      </c>
      <c r="BS643">
        <f t="shared" si="3130"/>
        <v>0</v>
      </c>
      <c r="BT643">
        <f t="shared" si="3131"/>
        <v>0</v>
      </c>
      <c r="BU643">
        <f t="shared" si="3132"/>
        <v>0</v>
      </c>
      <c r="BV643">
        <f t="shared" si="3133"/>
        <v>0</v>
      </c>
      <c r="BW643">
        <f t="shared" si="3134"/>
        <v>0</v>
      </c>
      <c r="BX643">
        <f t="shared" si="3135"/>
        <v>0</v>
      </c>
      <c r="BY643">
        <f t="shared" si="3136"/>
        <v>0</v>
      </c>
      <c r="BZ643">
        <f t="shared" si="3137"/>
        <v>0</v>
      </c>
      <c r="CA643">
        <f t="shared" si="3138"/>
        <v>0</v>
      </c>
      <c r="CB643">
        <f t="shared" si="3139"/>
        <v>0</v>
      </c>
      <c r="CC643">
        <f t="shared" si="3140"/>
        <v>0</v>
      </c>
      <c r="CD643">
        <f t="shared" si="3141"/>
        <v>0</v>
      </c>
      <c r="CE643">
        <f t="shared" si="3142"/>
        <v>0</v>
      </c>
      <c r="CF643">
        <f t="shared" si="3143"/>
        <v>0</v>
      </c>
      <c r="CG643">
        <f t="shared" si="3144"/>
        <v>0</v>
      </c>
      <c r="CH643">
        <f t="shared" si="3145"/>
        <v>0</v>
      </c>
      <c r="CI643">
        <f t="shared" si="3146"/>
        <v>0</v>
      </c>
      <c r="CJ643">
        <f t="shared" si="3147"/>
        <v>0</v>
      </c>
      <c r="CK643">
        <f t="shared" si="3148"/>
        <v>0</v>
      </c>
      <c r="CL643">
        <f t="shared" si="3149"/>
        <v>0</v>
      </c>
      <c r="CM643">
        <f t="shared" si="3150"/>
        <v>0</v>
      </c>
      <c r="CN643">
        <f t="shared" si="3151"/>
        <v>0</v>
      </c>
      <c r="CO643">
        <f t="shared" si="3152"/>
        <v>0</v>
      </c>
      <c r="CP643">
        <f t="shared" si="3153"/>
        <v>0</v>
      </c>
      <c r="CQ643">
        <f t="shared" si="3154"/>
        <v>0</v>
      </c>
      <c r="CR643">
        <f t="shared" si="3155"/>
        <v>0</v>
      </c>
      <c r="CS643">
        <f t="shared" si="3156"/>
        <v>0</v>
      </c>
      <c r="CT643" t="str">
        <f t="shared" si="3157"/>
        <v/>
      </c>
      <c r="CU643" t="str">
        <f t="shared" si="3158"/>
        <v/>
      </c>
      <c r="CV643" t="str">
        <f t="shared" si="3159"/>
        <v/>
      </c>
      <c r="CW643" t="str">
        <f t="shared" si="3160"/>
        <v/>
      </c>
      <c r="CX643" t="str">
        <f t="shared" si="3161"/>
        <v/>
      </c>
      <c r="CY643" t="str">
        <f t="shared" si="3162"/>
        <v/>
      </c>
      <c r="CZ643" t="str">
        <f t="shared" si="3163"/>
        <v/>
      </c>
      <c r="DA643" t="str">
        <f t="shared" si="3164"/>
        <v/>
      </c>
      <c r="DB643" t="str">
        <f t="shared" si="3165"/>
        <v/>
      </c>
      <c r="DC643" t="str">
        <f t="shared" si="3166"/>
        <v/>
      </c>
      <c r="DD643" t="str">
        <f t="shared" si="3167"/>
        <v/>
      </c>
      <c r="DE643" t="str">
        <f t="shared" si="3168"/>
        <v/>
      </c>
      <c r="DF643" t="str">
        <f t="shared" si="3169"/>
        <v/>
      </c>
      <c r="DG643" t="str">
        <f t="shared" si="3170"/>
        <v/>
      </c>
      <c r="DH643" t="str">
        <f t="shared" si="3171"/>
        <v/>
      </c>
      <c r="DI643" t="str">
        <f t="shared" si="3172"/>
        <v/>
      </c>
      <c r="DJ643" t="str">
        <f t="shared" si="3173"/>
        <v/>
      </c>
      <c r="DK643" t="str">
        <f t="shared" si="3174"/>
        <v/>
      </c>
      <c r="DL643" t="str">
        <f t="shared" si="3175"/>
        <v/>
      </c>
      <c r="DM643" t="str">
        <f t="shared" si="3176"/>
        <v/>
      </c>
      <c r="DN643" t="str">
        <f t="shared" si="3177"/>
        <v/>
      </c>
      <c r="DO643" t="str">
        <f t="shared" si="3178"/>
        <v/>
      </c>
      <c r="DP643" t="str">
        <f t="shared" si="3179"/>
        <v/>
      </c>
      <c r="DQ643" t="str">
        <f t="shared" si="3180"/>
        <v/>
      </c>
      <c r="DR643" t="str">
        <f t="shared" si="3181"/>
        <v/>
      </c>
      <c r="DS643" t="str">
        <f t="shared" si="3182"/>
        <v/>
      </c>
      <c r="DT643" t="str">
        <f t="shared" si="3183"/>
        <v/>
      </c>
      <c r="DU643" t="str">
        <f t="shared" si="3184"/>
        <v/>
      </c>
      <c r="DV643" t="str">
        <f t="shared" si="3185"/>
        <v/>
      </c>
      <c r="DW643" t="str">
        <f t="shared" si="3186"/>
        <v/>
      </c>
      <c r="DX643" t="str">
        <f t="shared" si="3187"/>
        <v/>
      </c>
      <c r="DY643" t="str">
        <f t="shared" si="3188"/>
        <v/>
      </c>
      <c r="DZ643" t="str">
        <f t="shared" si="3189"/>
        <v/>
      </c>
      <c r="EA643" t="str">
        <f t="shared" si="3190"/>
        <v/>
      </c>
      <c r="EB643" t="str">
        <f t="shared" si="3191"/>
        <v/>
      </c>
      <c r="EC643" t="str">
        <f t="shared" si="3192"/>
        <v/>
      </c>
      <c r="ED643" t="str">
        <f t="shared" si="3193"/>
        <v/>
      </c>
      <c r="EE643" t="str">
        <f t="shared" si="3194"/>
        <v/>
      </c>
      <c r="EF643" t="str">
        <f t="shared" si="3195"/>
        <v/>
      </c>
      <c r="EG643" t="str">
        <f t="shared" si="3196"/>
        <v/>
      </c>
      <c r="EH643">
        <f t="shared" si="3197"/>
        <v>0</v>
      </c>
      <c r="EI643">
        <f t="shared" si="3198"/>
        <v>0</v>
      </c>
      <c r="EJ643">
        <f t="shared" si="3199"/>
        <v>0</v>
      </c>
      <c r="EK643" t="str">
        <f t="shared" si="3200"/>
        <v/>
      </c>
      <c r="EL643" t="str">
        <f t="shared" si="3201"/>
        <v/>
      </c>
      <c r="EM643" t="str">
        <f t="shared" si="3202"/>
        <v/>
      </c>
      <c r="EN643" s="2">
        <f t="shared" si="3203"/>
        <v>0</v>
      </c>
      <c r="EO643" s="1">
        <f t="shared" si="3204"/>
        <v>0</v>
      </c>
    </row>
    <row r="644" spans="1:145" ht="15" thickBot="1" x14ac:dyDescent="0.25">
      <c r="A644" s="14">
        <v>625</v>
      </c>
      <c r="B644" s="65" t="str">
        <f t="shared" ref="B644" si="3389">IF(AND(C644="",D644="",E644=""),"",A644)</f>
        <v/>
      </c>
      <c r="C644" s="61"/>
      <c r="D644" s="62"/>
      <c r="E644" s="61"/>
      <c r="F644" s="67" t="str">
        <f t="shared" si="3113"/>
        <v/>
      </c>
      <c r="G644" s="68" t="str">
        <f t="shared" si="3114"/>
        <v/>
      </c>
      <c r="H644" t="str">
        <f>IF(I644=1,NastaveniIPV!$I$48&amp;""&amp;$D$10,IF(I644=2,NastaveniIPV!$I$47,IF(J644=1,NastaveniIPV!$I$52,"")))</f>
        <v/>
      </c>
      <c r="I644" s="81" t="str">
        <f t="shared" si="3115"/>
        <v/>
      </c>
      <c r="J644" s="14" t="str">
        <f t="shared" si="3116"/>
        <v/>
      </c>
      <c r="O644">
        <v>625</v>
      </c>
      <c r="P644" s="1">
        <f t="shared" si="3117"/>
        <v>0</v>
      </c>
      <c r="Q644">
        <f t="shared" si="3118"/>
        <v>0</v>
      </c>
      <c r="R644" s="38" t="str">
        <f t="shared" si="3119"/>
        <v/>
      </c>
      <c r="S644" t="str">
        <f t="shared" si="3120"/>
        <v/>
      </c>
      <c r="T644" s="38" t="str">
        <f t="shared" si="3121"/>
        <v/>
      </c>
      <c r="W644">
        <f>NastaveniIPV!$D$47</f>
        <v>0.02</v>
      </c>
      <c r="X644">
        <f>NastaveniIPV!$D$48</f>
        <v>0.06</v>
      </c>
      <c r="Y644">
        <f>NastaveniIPV!$D$49</f>
        <v>0.06</v>
      </c>
      <c r="Z644">
        <f>NastaveniIPV!$D$50</f>
        <v>0.06</v>
      </c>
      <c r="AA644">
        <f>NastaveniIPV!$D$51</f>
        <v>1.7999999999999999E-2</v>
      </c>
      <c r="AB644">
        <f>NastaveniIPV!$D$52</f>
        <v>0.01</v>
      </c>
      <c r="AC644">
        <f>NastaveniIPV!$D$53</f>
        <v>0.01</v>
      </c>
      <c r="AD644">
        <f>NastaveniIPV!$D$54</f>
        <v>0.01</v>
      </c>
      <c r="AE644">
        <f>NastaveniIPV!$D$55</f>
        <v>0.01</v>
      </c>
      <c r="AF644">
        <f>NastaveniIPV!$D$56</f>
        <v>0.01</v>
      </c>
      <c r="AG644">
        <f t="shared" ref="AG644:BF644" si="3390">IF($T644=AG$18,1,IF(AG$18&lt;$T644,0,AF644+1))</f>
        <v>0</v>
      </c>
      <c r="AH644">
        <f t="shared" si="3390"/>
        <v>0</v>
      </c>
      <c r="AI644">
        <f t="shared" si="3390"/>
        <v>0</v>
      </c>
      <c r="AJ644">
        <f t="shared" si="3390"/>
        <v>0</v>
      </c>
      <c r="AK644">
        <f t="shared" si="3390"/>
        <v>0</v>
      </c>
      <c r="AL644">
        <f t="shared" si="3390"/>
        <v>0</v>
      </c>
      <c r="AM644">
        <f t="shared" si="3390"/>
        <v>0</v>
      </c>
      <c r="AN644">
        <f t="shared" si="3390"/>
        <v>0</v>
      </c>
      <c r="AO644">
        <f t="shared" si="3390"/>
        <v>0</v>
      </c>
      <c r="AP644">
        <f t="shared" si="3390"/>
        <v>0</v>
      </c>
      <c r="AQ644">
        <f t="shared" si="3390"/>
        <v>0</v>
      </c>
      <c r="AR644">
        <f t="shared" si="3390"/>
        <v>0</v>
      </c>
      <c r="AS644">
        <f t="shared" si="3390"/>
        <v>0</v>
      </c>
      <c r="AT644">
        <f t="shared" si="3390"/>
        <v>0</v>
      </c>
      <c r="AU644">
        <f t="shared" si="3390"/>
        <v>0</v>
      </c>
      <c r="AV644">
        <f t="shared" si="3390"/>
        <v>0</v>
      </c>
      <c r="AW644">
        <f t="shared" si="3390"/>
        <v>0</v>
      </c>
      <c r="AX644">
        <f t="shared" si="3390"/>
        <v>0</v>
      </c>
      <c r="AY644">
        <f t="shared" si="3390"/>
        <v>0</v>
      </c>
      <c r="AZ644">
        <f t="shared" si="3390"/>
        <v>0</v>
      </c>
      <c r="BA644">
        <f t="shared" si="3390"/>
        <v>0</v>
      </c>
      <c r="BB644">
        <f t="shared" si="3390"/>
        <v>0</v>
      </c>
      <c r="BC644">
        <f t="shared" si="3390"/>
        <v>0</v>
      </c>
      <c r="BD644">
        <f t="shared" si="3390"/>
        <v>0</v>
      </c>
      <c r="BE644">
        <f t="shared" si="3390"/>
        <v>0</v>
      </c>
      <c r="BF644">
        <f t="shared" si="3390"/>
        <v>0</v>
      </c>
      <c r="BG644">
        <f t="shared" si="3123"/>
        <v>0</v>
      </c>
      <c r="BH644">
        <f t="shared" ref="BH644:BI644" si="3391">IF($T644&lt;BH$18,BG644+1,IF(BH$18=$T644,1,0))</f>
        <v>0</v>
      </c>
      <c r="BI644">
        <f t="shared" si="3391"/>
        <v>0</v>
      </c>
      <c r="BJ644">
        <f t="shared" si="3125"/>
        <v>0</v>
      </c>
      <c r="BK644">
        <f t="shared" ref="BK644:BO644" si="3392">IF(BK$18&gt;$D$10,0,IF($T644&lt;BK$18,BJ644+1,IF(BK$18=$T644,1,0)))</f>
        <v>0</v>
      </c>
      <c r="BL644">
        <f t="shared" si="3392"/>
        <v>0</v>
      </c>
      <c r="BM644">
        <f t="shared" si="3392"/>
        <v>0</v>
      </c>
      <c r="BN644">
        <f t="shared" si="3392"/>
        <v>0</v>
      </c>
      <c r="BO644">
        <f t="shared" si="3392"/>
        <v>0</v>
      </c>
      <c r="BP644">
        <f t="shared" si="3127"/>
        <v>0</v>
      </c>
      <c r="BQ644">
        <f t="shared" si="3128"/>
        <v>0</v>
      </c>
      <c r="BR644">
        <f t="shared" si="3129"/>
        <v>0</v>
      </c>
      <c r="BS644">
        <f t="shared" si="3130"/>
        <v>0</v>
      </c>
      <c r="BT644">
        <f t="shared" si="3131"/>
        <v>0</v>
      </c>
      <c r="BU644">
        <f t="shared" si="3132"/>
        <v>0</v>
      </c>
      <c r="BV644">
        <f t="shared" si="3133"/>
        <v>0</v>
      </c>
      <c r="BW644">
        <f t="shared" si="3134"/>
        <v>0</v>
      </c>
      <c r="BX644">
        <f t="shared" si="3135"/>
        <v>0</v>
      </c>
      <c r="BY644">
        <f t="shared" si="3136"/>
        <v>0</v>
      </c>
      <c r="BZ644">
        <f t="shared" si="3137"/>
        <v>0</v>
      </c>
      <c r="CA644">
        <f t="shared" si="3138"/>
        <v>0</v>
      </c>
      <c r="CB644">
        <f t="shared" si="3139"/>
        <v>0</v>
      </c>
      <c r="CC644">
        <f t="shared" si="3140"/>
        <v>0</v>
      </c>
      <c r="CD644">
        <f t="shared" si="3141"/>
        <v>0</v>
      </c>
      <c r="CE644">
        <f t="shared" si="3142"/>
        <v>0</v>
      </c>
      <c r="CF644">
        <f t="shared" si="3143"/>
        <v>0</v>
      </c>
      <c r="CG644">
        <f t="shared" si="3144"/>
        <v>0</v>
      </c>
      <c r="CH644">
        <f t="shared" si="3145"/>
        <v>0</v>
      </c>
      <c r="CI644">
        <f t="shared" si="3146"/>
        <v>0</v>
      </c>
      <c r="CJ644">
        <f t="shared" si="3147"/>
        <v>0</v>
      </c>
      <c r="CK644">
        <f t="shared" si="3148"/>
        <v>0</v>
      </c>
      <c r="CL644">
        <f t="shared" si="3149"/>
        <v>0</v>
      </c>
      <c r="CM644">
        <f t="shared" si="3150"/>
        <v>0</v>
      </c>
      <c r="CN644">
        <f t="shared" si="3151"/>
        <v>0</v>
      </c>
      <c r="CO644">
        <f t="shared" si="3152"/>
        <v>0</v>
      </c>
      <c r="CP644">
        <f t="shared" si="3153"/>
        <v>0</v>
      </c>
      <c r="CQ644">
        <f t="shared" si="3154"/>
        <v>0</v>
      </c>
      <c r="CR644">
        <f t="shared" si="3155"/>
        <v>0</v>
      </c>
      <c r="CS644">
        <f t="shared" si="3156"/>
        <v>0</v>
      </c>
      <c r="CT644" t="str">
        <f t="shared" si="3157"/>
        <v/>
      </c>
      <c r="CU644" t="str">
        <f t="shared" si="3158"/>
        <v/>
      </c>
      <c r="CV644" t="str">
        <f t="shared" si="3159"/>
        <v/>
      </c>
      <c r="CW644" t="str">
        <f t="shared" si="3160"/>
        <v/>
      </c>
      <c r="CX644" t="str">
        <f t="shared" si="3161"/>
        <v/>
      </c>
      <c r="CY644" t="str">
        <f t="shared" si="3162"/>
        <v/>
      </c>
      <c r="CZ644" t="str">
        <f t="shared" si="3163"/>
        <v/>
      </c>
      <c r="DA644" t="str">
        <f t="shared" si="3164"/>
        <v/>
      </c>
      <c r="DB644" t="str">
        <f t="shared" si="3165"/>
        <v/>
      </c>
      <c r="DC644" t="str">
        <f t="shared" si="3166"/>
        <v/>
      </c>
      <c r="DD644" t="str">
        <f t="shared" si="3167"/>
        <v/>
      </c>
      <c r="DE644" t="str">
        <f t="shared" si="3168"/>
        <v/>
      </c>
      <c r="DF644" t="str">
        <f t="shared" si="3169"/>
        <v/>
      </c>
      <c r="DG644" t="str">
        <f t="shared" si="3170"/>
        <v/>
      </c>
      <c r="DH644" t="str">
        <f t="shared" si="3171"/>
        <v/>
      </c>
      <c r="DI644" t="str">
        <f t="shared" si="3172"/>
        <v/>
      </c>
      <c r="DJ644" t="str">
        <f t="shared" si="3173"/>
        <v/>
      </c>
      <c r="DK644" t="str">
        <f t="shared" si="3174"/>
        <v/>
      </c>
      <c r="DL644" t="str">
        <f t="shared" si="3175"/>
        <v/>
      </c>
      <c r="DM644" t="str">
        <f t="shared" si="3176"/>
        <v/>
      </c>
      <c r="DN644" t="str">
        <f t="shared" si="3177"/>
        <v/>
      </c>
      <c r="DO644" t="str">
        <f t="shared" si="3178"/>
        <v/>
      </c>
      <c r="DP644" t="str">
        <f t="shared" si="3179"/>
        <v/>
      </c>
      <c r="DQ644" t="str">
        <f t="shared" si="3180"/>
        <v/>
      </c>
      <c r="DR644" t="str">
        <f t="shared" si="3181"/>
        <v/>
      </c>
      <c r="DS644" t="str">
        <f t="shared" si="3182"/>
        <v/>
      </c>
      <c r="DT644" t="str">
        <f t="shared" si="3183"/>
        <v/>
      </c>
      <c r="DU644" t="str">
        <f t="shared" si="3184"/>
        <v/>
      </c>
      <c r="DV644" t="str">
        <f t="shared" si="3185"/>
        <v/>
      </c>
      <c r="DW644" t="str">
        <f t="shared" si="3186"/>
        <v/>
      </c>
      <c r="DX644" t="str">
        <f t="shared" si="3187"/>
        <v/>
      </c>
      <c r="DY644" t="str">
        <f t="shared" si="3188"/>
        <v/>
      </c>
      <c r="DZ644" t="str">
        <f t="shared" si="3189"/>
        <v/>
      </c>
      <c r="EA644" t="str">
        <f t="shared" si="3190"/>
        <v/>
      </c>
      <c r="EB644" t="str">
        <f t="shared" si="3191"/>
        <v/>
      </c>
      <c r="EC644" t="str">
        <f t="shared" si="3192"/>
        <v/>
      </c>
      <c r="ED644" t="str">
        <f t="shared" si="3193"/>
        <v/>
      </c>
      <c r="EE644" t="str">
        <f t="shared" si="3194"/>
        <v/>
      </c>
      <c r="EF644" t="str">
        <f t="shared" si="3195"/>
        <v/>
      </c>
      <c r="EG644" t="str">
        <f t="shared" si="3196"/>
        <v/>
      </c>
      <c r="EH644">
        <f t="shared" si="3197"/>
        <v>0</v>
      </c>
      <c r="EI644">
        <f t="shared" si="3198"/>
        <v>0</v>
      </c>
      <c r="EJ644">
        <f t="shared" si="3199"/>
        <v>0</v>
      </c>
      <c r="EK644" t="str">
        <f t="shared" si="3200"/>
        <v/>
      </c>
      <c r="EL644" t="str">
        <f t="shared" si="3201"/>
        <v/>
      </c>
      <c r="EM644" t="str">
        <f t="shared" si="3202"/>
        <v/>
      </c>
      <c r="EN644" s="2">
        <f t="shared" si="3203"/>
        <v>0</v>
      </c>
      <c r="EO644" s="1">
        <f t="shared" si="3204"/>
        <v>0</v>
      </c>
    </row>
    <row r="645" spans="1:145" ht="15" thickBot="1" x14ac:dyDescent="0.25">
      <c r="A645" s="14">
        <v>626</v>
      </c>
      <c r="B645" s="65" t="str">
        <f t="shared" ref="B645" si="3393">IF(AND(C645="",D645="",E645),"",A645)</f>
        <v/>
      </c>
      <c r="C645" s="63"/>
      <c r="D645" s="63"/>
      <c r="E645" s="64"/>
      <c r="F645" s="67" t="str">
        <f t="shared" si="3113"/>
        <v/>
      </c>
      <c r="G645" s="68" t="str">
        <f t="shared" si="3114"/>
        <v/>
      </c>
      <c r="H645" t="str">
        <f>IF(I645=1,NastaveniIPV!$I$48&amp;""&amp;$D$10,IF(I645=2,NastaveniIPV!$I$47,IF(J645=1,NastaveniIPV!$I$52,"")))</f>
        <v/>
      </c>
      <c r="I645" s="81" t="str">
        <f t="shared" si="3115"/>
        <v/>
      </c>
      <c r="J645" s="14" t="str">
        <f t="shared" si="3116"/>
        <v/>
      </c>
      <c r="O645">
        <v>626</v>
      </c>
      <c r="P645" s="1">
        <f t="shared" si="3117"/>
        <v>0</v>
      </c>
      <c r="Q645">
        <f t="shared" si="3118"/>
        <v>0</v>
      </c>
      <c r="R645" s="38" t="str">
        <f t="shared" si="3119"/>
        <v/>
      </c>
      <c r="S645" t="str">
        <f t="shared" si="3120"/>
        <v/>
      </c>
      <c r="T645" s="38" t="str">
        <f t="shared" si="3121"/>
        <v/>
      </c>
      <c r="W645">
        <f>NastaveniIPV!$D$47</f>
        <v>0.02</v>
      </c>
      <c r="X645">
        <f>NastaveniIPV!$D$48</f>
        <v>0.06</v>
      </c>
      <c r="Y645">
        <f>NastaveniIPV!$D$49</f>
        <v>0.06</v>
      </c>
      <c r="Z645">
        <f>NastaveniIPV!$D$50</f>
        <v>0.06</v>
      </c>
      <c r="AA645">
        <f>NastaveniIPV!$D$51</f>
        <v>1.7999999999999999E-2</v>
      </c>
      <c r="AB645">
        <f>NastaveniIPV!$D$52</f>
        <v>0.01</v>
      </c>
      <c r="AC645">
        <f>NastaveniIPV!$D$53</f>
        <v>0.01</v>
      </c>
      <c r="AD645">
        <f>NastaveniIPV!$D$54</f>
        <v>0.01</v>
      </c>
      <c r="AE645">
        <f>NastaveniIPV!$D$55</f>
        <v>0.01</v>
      </c>
      <c r="AF645">
        <f>NastaveniIPV!$D$56</f>
        <v>0.01</v>
      </c>
      <c r="AG645">
        <f t="shared" ref="AG645:BF645" si="3394">IF($T645=AG$18,1,IF(AG$18&lt;$T645,0,AF645+1))</f>
        <v>0</v>
      </c>
      <c r="AH645">
        <f t="shared" si="3394"/>
        <v>0</v>
      </c>
      <c r="AI645">
        <f t="shared" si="3394"/>
        <v>0</v>
      </c>
      <c r="AJ645">
        <f t="shared" si="3394"/>
        <v>0</v>
      </c>
      <c r="AK645">
        <f t="shared" si="3394"/>
        <v>0</v>
      </c>
      <c r="AL645">
        <f t="shared" si="3394"/>
        <v>0</v>
      </c>
      <c r="AM645">
        <f t="shared" si="3394"/>
        <v>0</v>
      </c>
      <c r="AN645">
        <f t="shared" si="3394"/>
        <v>0</v>
      </c>
      <c r="AO645">
        <f t="shared" si="3394"/>
        <v>0</v>
      </c>
      <c r="AP645">
        <f t="shared" si="3394"/>
        <v>0</v>
      </c>
      <c r="AQ645">
        <f t="shared" si="3394"/>
        <v>0</v>
      </c>
      <c r="AR645">
        <f t="shared" si="3394"/>
        <v>0</v>
      </c>
      <c r="AS645">
        <f t="shared" si="3394"/>
        <v>0</v>
      </c>
      <c r="AT645">
        <f t="shared" si="3394"/>
        <v>0</v>
      </c>
      <c r="AU645">
        <f t="shared" si="3394"/>
        <v>0</v>
      </c>
      <c r="AV645">
        <f t="shared" si="3394"/>
        <v>0</v>
      </c>
      <c r="AW645">
        <f t="shared" si="3394"/>
        <v>0</v>
      </c>
      <c r="AX645">
        <f t="shared" si="3394"/>
        <v>0</v>
      </c>
      <c r="AY645">
        <f t="shared" si="3394"/>
        <v>0</v>
      </c>
      <c r="AZ645">
        <f t="shared" si="3394"/>
        <v>0</v>
      </c>
      <c r="BA645">
        <f t="shared" si="3394"/>
        <v>0</v>
      </c>
      <c r="BB645">
        <f t="shared" si="3394"/>
        <v>0</v>
      </c>
      <c r="BC645">
        <f t="shared" si="3394"/>
        <v>0</v>
      </c>
      <c r="BD645">
        <f t="shared" si="3394"/>
        <v>0</v>
      </c>
      <c r="BE645">
        <f t="shared" si="3394"/>
        <v>0</v>
      </c>
      <c r="BF645">
        <f t="shared" si="3394"/>
        <v>0</v>
      </c>
      <c r="BG645">
        <f t="shared" si="3123"/>
        <v>0</v>
      </c>
      <c r="BH645">
        <f t="shared" ref="BH645:BI645" si="3395">IF($T645&lt;BH$18,BG645+1,IF(BH$18=$T645,1,0))</f>
        <v>0</v>
      </c>
      <c r="BI645">
        <f t="shared" si="3395"/>
        <v>0</v>
      </c>
      <c r="BJ645">
        <f t="shared" si="3125"/>
        <v>0</v>
      </c>
      <c r="BK645">
        <f t="shared" ref="BK645:BO645" si="3396">IF(BK$18&gt;$D$10,0,IF($T645&lt;BK$18,BJ645+1,IF(BK$18=$T645,1,0)))</f>
        <v>0</v>
      </c>
      <c r="BL645">
        <f t="shared" si="3396"/>
        <v>0</v>
      </c>
      <c r="BM645">
        <f t="shared" si="3396"/>
        <v>0</v>
      </c>
      <c r="BN645">
        <f t="shared" si="3396"/>
        <v>0</v>
      </c>
      <c r="BO645">
        <f t="shared" si="3396"/>
        <v>0</v>
      </c>
      <c r="BP645">
        <f t="shared" si="3127"/>
        <v>0</v>
      </c>
      <c r="BQ645">
        <f t="shared" si="3128"/>
        <v>0</v>
      </c>
      <c r="BR645">
        <f t="shared" si="3129"/>
        <v>0</v>
      </c>
      <c r="BS645">
        <f t="shared" si="3130"/>
        <v>0</v>
      </c>
      <c r="BT645">
        <f t="shared" si="3131"/>
        <v>0</v>
      </c>
      <c r="BU645">
        <f t="shared" si="3132"/>
        <v>0</v>
      </c>
      <c r="BV645">
        <f t="shared" si="3133"/>
        <v>0</v>
      </c>
      <c r="BW645">
        <f t="shared" si="3134"/>
        <v>0</v>
      </c>
      <c r="BX645">
        <f t="shared" si="3135"/>
        <v>0</v>
      </c>
      <c r="BY645">
        <f t="shared" si="3136"/>
        <v>0</v>
      </c>
      <c r="BZ645">
        <f t="shared" si="3137"/>
        <v>0</v>
      </c>
      <c r="CA645">
        <f t="shared" si="3138"/>
        <v>0</v>
      </c>
      <c r="CB645">
        <f t="shared" si="3139"/>
        <v>0</v>
      </c>
      <c r="CC645">
        <f t="shared" si="3140"/>
        <v>0</v>
      </c>
      <c r="CD645">
        <f t="shared" si="3141"/>
        <v>0</v>
      </c>
      <c r="CE645">
        <f t="shared" si="3142"/>
        <v>0</v>
      </c>
      <c r="CF645">
        <f t="shared" si="3143"/>
        <v>0</v>
      </c>
      <c r="CG645">
        <f t="shared" si="3144"/>
        <v>0</v>
      </c>
      <c r="CH645">
        <f t="shared" si="3145"/>
        <v>0</v>
      </c>
      <c r="CI645">
        <f t="shared" si="3146"/>
        <v>0</v>
      </c>
      <c r="CJ645">
        <f t="shared" si="3147"/>
        <v>0</v>
      </c>
      <c r="CK645">
        <f t="shared" si="3148"/>
        <v>0</v>
      </c>
      <c r="CL645">
        <f t="shared" si="3149"/>
        <v>0</v>
      </c>
      <c r="CM645">
        <f t="shared" si="3150"/>
        <v>0</v>
      </c>
      <c r="CN645">
        <f t="shared" si="3151"/>
        <v>0</v>
      </c>
      <c r="CO645">
        <f t="shared" si="3152"/>
        <v>0</v>
      </c>
      <c r="CP645">
        <f t="shared" si="3153"/>
        <v>0</v>
      </c>
      <c r="CQ645">
        <f t="shared" si="3154"/>
        <v>0</v>
      </c>
      <c r="CR645">
        <f t="shared" si="3155"/>
        <v>0</v>
      </c>
      <c r="CS645">
        <f t="shared" si="3156"/>
        <v>0</v>
      </c>
      <c r="CT645" t="str">
        <f t="shared" si="3157"/>
        <v/>
      </c>
      <c r="CU645" t="str">
        <f t="shared" si="3158"/>
        <v/>
      </c>
      <c r="CV645" t="str">
        <f t="shared" si="3159"/>
        <v/>
      </c>
      <c r="CW645" t="str">
        <f t="shared" si="3160"/>
        <v/>
      </c>
      <c r="CX645" t="str">
        <f t="shared" si="3161"/>
        <v/>
      </c>
      <c r="CY645" t="str">
        <f t="shared" si="3162"/>
        <v/>
      </c>
      <c r="CZ645" t="str">
        <f t="shared" si="3163"/>
        <v/>
      </c>
      <c r="DA645" t="str">
        <f t="shared" si="3164"/>
        <v/>
      </c>
      <c r="DB645" t="str">
        <f t="shared" si="3165"/>
        <v/>
      </c>
      <c r="DC645" t="str">
        <f t="shared" si="3166"/>
        <v/>
      </c>
      <c r="DD645" t="str">
        <f t="shared" si="3167"/>
        <v/>
      </c>
      <c r="DE645" t="str">
        <f t="shared" si="3168"/>
        <v/>
      </c>
      <c r="DF645" t="str">
        <f t="shared" si="3169"/>
        <v/>
      </c>
      <c r="DG645" t="str">
        <f t="shared" si="3170"/>
        <v/>
      </c>
      <c r="DH645" t="str">
        <f t="shared" si="3171"/>
        <v/>
      </c>
      <c r="DI645" t="str">
        <f t="shared" si="3172"/>
        <v/>
      </c>
      <c r="DJ645" t="str">
        <f t="shared" si="3173"/>
        <v/>
      </c>
      <c r="DK645" t="str">
        <f t="shared" si="3174"/>
        <v/>
      </c>
      <c r="DL645" t="str">
        <f t="shared" si="3175"/>
        <v/>
      </c>
      <c r="DM645" t="str">
        <f t="shared" si="3176"/>
        <v/>
      </c>
      <c r="DN645" t="str">
        <f t="shared" si="3177"/>
        <v/>
      </c>
      <c r="DO645" t="str">
        <f t="shared" si="3178"/>
        <v/>
      </c>
      <c r="DP645" t="str">
        <f t="shared" si="3179"/>
        <v/>
      </c>
      <c r="DQ645" t="str">
        <f t="shared" si="3180"/>
        <v/>
      </c>
      <c r="DR645" t="str">
        <f t="shared" si="3181"/>
        <v/>
      </c>
      <c r="DS645" t="str">
        <f t="shared" si="3182"/>
        <v/>
      </c>
      <c r="DT645" t="str">
        <f t="shared" si="3183"/>
        <v/>
      </c>
      <c r="DU645" t="str">
        <f t="shared" si="3184"/>
        <v/>
      </c>
      <c r="DV645" t="str">
        <f t="shared" si="3185"/>
        <v/>
      </c>
      <c r="DW645" t="str">
        <f t="shared" si="3186"/>
        <v/>
      </c>
      <c r="DX645" t="str">
        <f t="shared" si="3187"/>
        <v/>
      </c>
      <c r="DY645" t="str">
        <f t="shared" si="3188"/>
        <v/>
      </c>
      <c r="DZ645" t="str">
        <f t="shared" si="3189"/>
        <v/>
      </c>
      <c r="EA645" t="str">
        <f t="shared" si="3190"/>
        <v/>
      </c>
      <c r="EB645" t="str">
        <f t="shared" si="3191"/>
        <v/>
      </c>
      <c r="EC645" t="str">
        <f t="shared" si="3192"/>
        <v/>
      </c>
      <c r="ED645" t="str">
        <f t="shared" si="3193"/>
        <v/>
      </c>
      <c r="EE645" t="str">
        <f t="shared" si="3194"/>
        <v/>
      </c>
      <c r="EF645" t="str">
        <f t="shared" si="3195"/>
        <v/>
      </c>
      <c r="EG645" t="str">
        <f t="shared" si="3196"/>
        <v/>
      </c>
      <c r="EH645">
        <f t="shared" si="3197"/>
        <v>0</v>
      </c>
      <c r="EI645">
        <f t="shared" si="3198"/>
        <v>0</v>
      </c>
      <c r="EJ645">
        <f t="shared" si="3199"/>
        <v>0</v>
      </c>
      <c r="EK645" t="str">
        <f t="shared" si="3200"/>
        <v/>
      </c>
      <c r="EL645" t="str">
        <f t="shared" si="3201"/>
        <v/>
      </c>
      <c r="EM645" t="str">
        <f t="shared" si="3202"/>
        <v/>
      </c>
      <c r="EN645" s="2">
        <f t="shared" si="3203"/>
        <v>0</v>
      </c>
      <c r="EO645" s="1">
        <f t="shared" si="3204"/>
        <v>0</v>
      </c>
    </row>
    <row r="646" spans="1:145" ht="15" thickBot="1" x14ac:dyDescent="0.25">
      <c r="A646" s="14">
        <v>627</v>
      </c>
      <c r="B646" s="65" t="str">
        <f t="shared" ref="B646" si="3397">IF(AND(C646="",D646="",E646=""),"",A646)</f>
        <v/>
      </c>
      <c r="C646" s="61"/>
      <c r="D646" s="62"/>
      <c r="E646" s="61"/>
      <c r="F646" s="67" t="str">
        <f t="shared" si="3113"/>
        <v/>
      </c>
      <c r="G646" s="68" t="str">
        <f t="shared" si="3114"/>
        <v/>
      </c>
      <c r="H646" t="str">
        <f>IF(I646=1,NastaveniIPV!$I$48&amp;""&amp;$D$10,IF(I646=2,NastaveniIPV!$I$47,IF(J646=1,NastaveniIPV!$I$52,"")))</f>
        <v/>
      </c>
      <c r="I646" s="81" t="str">
        <f t="shared" si="3115"/>
        <v/>
      </c>
      <c r="J646" s="14" t="str">
        <f t="shared" si="3116"/>
        <v/>
      </c>
      <c r="O646">
        <v>627</v>
      </c>
      <c r="P646" s="1">
        <f t="shared" si="3117"/>
        <v>0</v>
      </c>
      <c r="Q646">
        <f t="shared" si="3118"/>
        <v>0</v>
      </c>
      <c r="R646" s="38" t="str">
        <f t="shared" si="3119"/>
        <v/>
      </c>
      <c r="S646" t="str">
        <f t="shared" si="3120"/>
        <v/>
      </c>
      <c r="T646" s="38" t="str">
        <f t="shared" si="3121"/>
        <v/>
      </c>
      <c r="W646">
        <f>NastaveniIPV!$D$47</f>
        <v>0.02</v>
      </c>
      <c r="X646">
        <f>NastaveniIPV!$D$48</f>
        <v>0.06</v>
      </c>
      <c r="Y646">
        <f>NastaveniIPV!$D$49</f>
        <v>0.06</v>
      </c>
      <c r="Z646">
        <f>NastaveniIPV!$D$50</f>
        <v>0.06</v>
      </c>
      <c r="AA646">
        <f>NastaveniIPV!$D$51</f>
        <v>1.7999999999999999E-2</v>
      </c>
      <c r="AB646">
        <f>NastaveniIPV!$D$52</f>
        <v>0.01</v>
      </c>
      <c r="AC646">
        <f>NastaveniIPV!$D$53</f>
        <v>0.01</v>
      </c>
      <c r="AD646">
        <f>NastaveniIPV!$D$54</f>
        <v>0.01</v>
      </c>
      <c r="AE646">
        <f>NastaveniIPV!$D$55</f>
        <v>0.01</v>
      </c>
      <c r="AF646">
        <f>NastaveniIPV!$D$56</f>
        <v>0.01</v>
      </c>
      <c r="AG646">
        <f t="shared" ref="AG646:BF646" si="3398">IF($T646=AG$18,1,IF(AG$18&lt;$T646,0,AF646+1))</f>
        <v>0</v>
      </c>
      <c r="AH646">
        <f t="shared" si="3398"/>
        <v>0</v>
      </c>
      <c r="AI646">
        <f t="shared" si="3398"/>
        <v>0</v>
      </c>
      <c r="AJ646">
        <f t="shared" si="3398"/>
        <v>0</v>
      </c>
      <c r="AK646">
        <f t="shared" si="3398"/>
        <v>0</v>
      </c>
      <c r="AL646">
        <f t="shared" si="3398"/>
        <v>0</v>
      </c>
      <c r="AM646">
        <f t="shared" si="3398"/>
        <v>0</v>
      </c>
      <c r="AN646">
        <f t="shared" si="3398"/>
        <v>0</v>
      </c>
      <c r="AO646">
        <f t="shared" si="3398"/>
        <v>0</v>
      </c>
      <c r="AP646">
        <f t="shared" si="3398"/>
        <v>0</v>
      </c>
      <c r="AQ646">
        <f t="shared" si="3398"/>
        <v>0</v>
      </c>
      <c r="AR646">
        <f t="shared" si="3398"/>
        <v>0</v>
      </c>
      <c r="AS646">
        <f t="shared" si="3398"/>
        <v>0</v>
      </c>
      <c r="AT646">
        <f t="shared" si="3398"/>
        <v>0</v>
      </c>
      <c r="AU646">
        <f t="shared" si="3398"/>
        <v>0</v>
      </c>
      <c r="AV646">
        <f t="shared" si="3398"/>
        <v>0</v>
      </c>
      <c r="AW646">
        <f t="shared" si="3398"/>
        <v>0</v>
      </c>
      <c r="AX646">
        <f t="shared" si="3398"/>
        <v>0</v>
      </c>
      <c r="AY646">
        <f t="shared" si="3398"/>
        <v>0</v>
      </c>
      <c r="AZ646">
        <f t="shared" si="3398"/>
        <v>0</v>
      </c>
      <c r="BA646">
        <f t="shared" si="3398"/>
        <v>0</v>
      </c>
      <c r="BB646">
        <f t="shared" si="3398"/>
        <v>0</v>
      </c>
      <c r="BC646">
        <f t="shared" si="3398"/>
        <v>0</v>
      </c>
      <c r="BD646">
        <f t="shared" si="3398"/>
        <v>0</v>
      </c>
      <c r="BE646">
        <f t="shared" si="3398"/>
        <v>0</v>
      </c>
      <c r="BF646">
        <f t="shared" si="3398"/>
        <v>0</v>
      </c>
      <c r="BG646">
        <f t="shared" si="3123"/>
        <v>0</v>
      </c>
      <c r="BH646">
        <f t="shared" ref="BH646:BI646" si="3399">IF($T646&lt;BH$18,BG646+1,IF(BH$18=$T646,1,0))</f>
        <v>0</v>
      </c>
      <c r="BI646">
        <f t="shared" si="3399"/>
        <v>0</v>
      </c>
      <c r="BJ646">
        <f t="shared" si="3125"/>
        <v>0</v>
      </c>
      <c r="BK646">
        <f t="shared" ref="BK646:BO646" si="3400">IF(BK$18&gt;$D$10,0,IF($T646&lt;BK$18,BJ646+1,IF(BK$18=$T646,1,0)))</f>
        <v>0</v>
      </c>
      <c r="BL646">
        <f t="shared" si="3400"/>
        <v>0</v>
      </c>
      <c r="BM646">
        <f t="shared" si="3400"/>
        <v>0</v>
      </c>
      <c r="BN646">
        <f t="shared" si="3400"/>
        <v>0</v>
      </c>
      <c r="BO646">
        <f t="shared" si="3400"/>
        <v>0</v>
      </c>
      <c r="BP646">
        <f t="shared" si="3127"/>
        <v>0</v>
      </c>
      <c r="BQ646">
        <f t="shared" si="3128"/>
        <v>0</v>
      </c>
      <c r="BR646">
        <f t="shared" si="3129"/>
        <v>0</v>
      </c>
      <c r="BS646">
        <f t="shared" si="3130"/>
        <v>0</v>
      </c>
      <c r="BT646">
        <f t="shared" si="3131"/>
        <v>0</v>
      </c>
      <c r="BU646">
        <f t="shared" si="3132"/>
        <v>0</v>
      </c>
      <c r="BV646">
        <f t="shared" si="3133"/>
        <v>0</v>
      </c>
      <c r="BW646">
        <f t="shared" si="3134"/>
        <v>0</v>
      </c>
      <c r="BX646">
        <f t="shared" si="3135"/>
        <v>0</v>
      </c>
      <c r="BY646">
        <f t="shared" si="3136"/>
        <v>0</v>
      </c>
      <c r="BZ646">
        <f t="shared" si="3137"/>
        <v>0</v>
      </c>
      <c r="CA646">
        <f t="shared" si="3138"/>
        <v>0</v>
      </c>
      <c r="CB646">
        <f t="shared" si="3139"/>
        <v>0</v>
      </c>
      <c r="CC646">
        <f t="shared" si="3140"/>
        <v>0</v>
      </c>
      <c r="CD646">
        <f t="shared" si="3141"/>
        <v>0</v>
      </c>
      <c r="CE646">
        <f t="shared" si="3142"/>
        <v>0</v>
      </c>
      <c r="CF646">
        <f t="shared" si="3143"/>
        <v>0</v>
      </c>
      <c r="CG646">
        <f t="shared" si="3144"/>
        <v>0</v>
      </c>
      <c r="CH646">
        <f t="shared" si="3145"/>
        <v>0</v>
      </c>
      <c r="CI646">
        <f t="shared" si="3146"/>
        <v>0</v>
      </c>
      <c r="CJ646">
        <f t="shared" si="3147"/>
        <v>0</v>
      </c>
      <c r="CK646">
        <f t="shared" si="3148"/>
        <v>0</v>
      </c>
      <c r="CL646">
        <f t="shared" si="3149"/>
        <v>0</v>
      </c>
      <c r="CM646">
        <f t="shared" si="3150"/>
        <v>0</v>
      </c>
      <c r="CN646">
        <f t="shared" si="3151"/>
        <v>0</v>
      </c>
      <c r="CO646">
        <f t="shared" si="3152"/>
        <v>0</v>
      </c>
      <c r="CP646">
        <f t="shared" si="3153"/>
        <v>0</v>
      </c>
      <c r="CQ646">
        <f t="shared" si="3154"/>
        <v>0</v>
      </c>
      <c r="CR646">
        <f t="shared" si="3155"/>
        <v>0</v>
      </c>
      <c r="CS646">
        <f t="shared" si="3156"/>
        <v>0</v>
      </c>
      <c r="CT646" t="str">
        <f t="shared" si="3157"/>
        <v/>
      </c>
      <c r="CU646" t="str">
        <f t="shared" si="3158"/>
        <v/>
      </c>
      <c r="CV646" t="str">
        <f t="shared" si="3159"/>
        <v/>
      </c>
      <c r="CW646" t="str">
        <f t="shared" si="3160"/>
        <v/>
      </c>
      <c r="CX646" t="str">
        <f t="shared" si="3161"/>
        <v/>
      </c>
      <c r="CY646" t="str">
        <f t="shared" si="3162"/>
        <v/>
      </c>
      <c r="CZ646" t="str">
        <f t="shared" si="3163"/>
        <v/>
      </c>
      <c r="DA646" t="str">
        <f t="shared" si="3164"/>
        <v/>
      </c>
      <c r="DB646" t="str">
        <f t="shared" si="3165"/>
        <v/>
      </c>
      <c r="DC646" t="str">
        <f t="shared" si="3166"/>
        <v/>
      </c>
      <c r="DD646" t="str">
        <f t="shared" si="3167"/>
        <v/>
      </c>
      <c r="DE646" t="str">
        <f t="shared" si="3168"/>
        <v/>
      </c>
      <c r="DF646" t="str">
        <f t="shared" si="3169"/>
        <v/>
      </c>
      <c r="DG646" t="str">
        <f t="shared" si="3170"/>
        <v/>
      </c>
      <c r="DH646" t="str">
        <f t="shared" si="3171"/>
        <v/>
      </c>
      <c r="DI646" t="str">
        <f t="shared" si="3172"/>
        <v/>
      </c>
      <c r="DJ646" t="str">
        <f t="shared" si="3173"/>
        <v/>
      </c>
      <c r="DK646" t="str">
        <f t="shared" si="3174"/>
        <v/>
      </c>
      <c r="DL646" t="str">
        <f t="shared" si="3175"/>
        <v/>
      </c>
      <c r="DM646" t="str">
        <f t="shared" si="3176"/>
        <v/>
      </c>
      <c r="DN646" t="str">
        <f t="shared" si="3177"/>
        <v/>
      </c>
      <c r="DO646" t="str">
        <f t="shared" si="3178"/>
        <v/>
      </c>
      <c r="DP646" t="str">
        <f t="shared" si="3179"/>
        <v/>
      </c>
      <c r="DQ646" t="str">
        <f t="shared" si="3180"/>
        <v/>
      </c>
      <c r="DR646" t="str">
        <f t="shared" si="3181"/>
        <v/>
      </c>
      <c r="DS646" t="str">
        <f t="shared" si="3182"/>
        <v/>
      </c>
      <c r="DT646" t="str">
        <f t="shared" si="3183"/>
        <v/>
      </c>
      <c r="DU646" t="str">
        <f t="shared" si="3184"/>
        <v/>
      </c>
      <c r="DV646" t="str">
        <f t="shared" si="3185"/>
        <v/>
      </c>
      <c r="DW646" t="str">
        <f t="shared" si="3186"/>
        <v/>
      </c>
      <c r="DX646" t="str">
        <f t="shared" si="3187"/>
        <v/>
      </c>
      <c r="DY646" t="str">
        <f t="shared" si="3188"/>
        <v/>
      </c>
      <c r="DZ646" t="str">
        <f t="shared" si="3189"/>
        <v/>
      </c>
      <c r="EA646" t="str">
        <f t="shared" si="3190"/>
        <v/>
      </c>
      <c r="EB646" t="str">
        <f t="shared" si="3191"/>
        <v/>
      </c>
      <c r="EC646" t="str">
        <f t="shared" si="3192"/>
        <v/>
      </c>
      <c r="ED646" t="str">
        <f t="shared" si="3193"/>
        <v/>
      </c>
      <c r="EE646" t="str">
        <f t="shared" si="3194"/>
        <v/>
      </c>
      <c r="EF646" t="str">
        <f t="shared" si="3195"/>
        <v/>
      </c>
      <c r="EG646" t="str">
        <f t="shared" si="3196"/>
        <v/>
      </c>
      <c r="EH646">
        <f t="shared" si="3197"/>
        <v>0</v>
      </c>
      <c r="EI646">
        <f t="shared" si="3198"/>
        <v>0</v>
      </c>
      <c r="EJ646">
        <f t="shared" si="3199"/>
        <v>0</v>
      </c>
      <c r="EK646" t="str">
        <f t="shared" si="3200"/>
        <v/>
      </c>
      <c r="EL646" t="str">
        <f t="shared" si="3201"/>
        <v/>
      </c>
      <c r="EM646" t="str">
        <f t="shared" si="3202"/>
        <v/>
      </c>
      <c r="EN646" s="2">
        <f t="shared" si="3203"/>
        <v>0</v>
      </c>
      <c r="EO646" s="1">
        <f t="shared" si="3204"/>
        <v>0</v>
      </c>
    </row>
    <row r="647" spans="1:145" ht="15" thickBot="1" x14ac:dyDescent="0.25">
      <c r="A647" s="14">
        <v>628</v>
      </c>
      <c r="B647" s="65" t="str">
        <f t="shared" ref="B647" si="3401">IF(AND(C647="",D647="",E647),"",A647)</f>
        <v/>
      </c>
      <c r="C647" s="63"/>
      <c r="D647" s="63"/>
      <c r="E647" s="64"/>
      <c r="F647" s="67" t="str">
        <f t="shared" si="3113"/>
        <v/>
      </c>
      <c r="G647" s="68" t="str">
        <f t="shared" si="3114"/>
        <v/>
      </c>
      <c r="H647" t="str">
        <f>IF(I647=1,NastaveniIPV!$I$48&amp;""&amp;$D$10,IF(I647=2,NastaveniIPV!$I$47,IF(J647=1,NastaveniIPV!$I$52,"")))</f>
        <v/>
      </c>
      <c r="I647" s="81" t="str">
        <f t="shared" si="3115"/>
        <v/>
      </c>
      <c r="J647" s="14" t="str">
        <f t="shared" si="3116"/>
        <v/>
      </c>
      <c r="O647">
        <v>628</v>
      </c>
      <c r="P647" s="1">
        <f t="shared" si="3117"/>
        <v>0</v>
      </c>
      <c r="Q647">
        <f t="shared" si="3118"/>
        <v>0</v>
      </c>
      <c r="R647" s="38" t="str">
        <f t="shared" si="3119"/>
        <v/>
      </c>
      <c r="S647" t="str">
        <f t="shared" si="3120"/>
        <v/>
      </c>
      <c r="T647" s="38" t="str">
        <f t="shared" si="3121"/>
        <v/>
      </c>
      <c r="W647">
        <f>NastaveniIPV!$D$47</f>
        <v>0.02</v>
      </c>
      <c r="X647">
        <f>NastaveniIPV!$D$48</f>
        <v>0.06</v>
      </c>
      <c r="Y647">
        <f>NastaveniIPV!$D$49</f>
        <v>0.06</v>
      </c>
      <c r="Z647">
        <f>NastaveniIPV!$D$50</f>
        <v>0.06</v>
      </c>
      <c r="AA647">
        <f>NastaveniIPV!$D$51</f>
        <v>1.7999999999999999E-2</v>
      </c>
      <c r="AB647">
        <f>NastaveniIPV!$D$52</f>
        <v>0.01</v>
      </c>
      <c r="AC647">
        <f>NastaveniIPV!$D$53</f>
        <v>0.01</v>
      </c>
      <c r="AD647">
        <f>NastaveniIPV!$D$54</f>
        <v>0.01</v>
      </c>
      <c r="AE647">
        <f>NastaveniIPV!$D$55</f>
        <v>0.01</v>
      </c>
      <c r="AF647">
        <f>NastaveniIPV!$D$56</f>
        <v>0.01</v>
      </c>
      <c r="AG647">
        <f t="shared" ref="AG647:BF647" si="3402">IF($T647=AG$18,1,IF(AG$18&lt;$T647,0,AF647+1))</f>
        <v>0</v>
      </c>
      <c r="AH647">
        <f t="shared" si="3402"/>
        <v>0</v>
      </c>
      <c r="AI647">
        <f t="shared" si="3402"/>
        <v>0</v>
      </c>
      <c r="AJ647">
        <f t="shared" si="3402"/>
        <v>0</v>
      </c>
      <c r="AK647">
        <f t="shared" si="3402"/>
        <v>0</v>
      </c>
      <c r="AL647">
        <f t="shared" si="3402"/>
        <v>0</v>
      </c>
      <c r="AM647">
        <f t="shared" si="3402"/>
        <v>0</v>
      </c>
      <c r="AN647">
        <f t="shared" si="3402"/>
        <v>0</v>
      </c>
      <c r="AO647">
        <f t="shared" si="3402"/>
        <v>0</v>
      </c>
      <c r="AP647">
        <f t="shared" si="3402"/>
        <v>0</v>
      </c>
      <c r="AQ647">
        <f t="shared" si="3402"/>
        <v>0</v>
      </c>
      <c r="AR647">
        <f t="shared" si="3402"/>
        <v>0</v>
      </c>
      <c r="AS647">
        <f t="shared" si="3402"/>
        <v>0</v>
      </c>
      <c r="AT647">
        <f t="shared" si="3402"/>
        <v>0</v>
      </c>
      <c r="AU647">
        <f t="shared" si="3402"/>
        <v>0</v>
      </c>
      <c r="AV647">
        <f t="shared" si="3402"/>
        <v>0</v>
      </c>
      <c r="AW647">
        <f t="shared" si="3402"/>
        <v>0</v>
      </c>
      <c r="AX647">
        <f t="shared" si="3402"/>
        <v>0</v>
      </c>
      <c r="AY647">
        <f t="shared" si="3402"/>
        <v>0</v>
      </c>
      <c r="AZ647">
        <f t="shared" si="3402"/>
        <v>0</v>
      </c>
      <c r="BA647">
        <f t="shared" si="3402"/>
        <v>0</v>
      </c>
      <c r="BB647">
        <f t="shared" si="3402"/>
        <v>0</v>
      </c>
      <c r="BC647">
        <f t="shared" si="3402"/>
        <v>0</v>
      </c>
      <c r="BD647">
        <f t="shared" si="3402"/>
        <v>0</v>
      </c>
      <c r="BE647">
        <f t="shared" si="3402"/>
        <v>0</v>
      </c>
      <c r="BF647">
        <f t="shared" si="3402"/>
        <v>0</v>
      </c>
      <c r="BG647">
        <f t="shared" si="3123"/>
        <v>0</v>
      </c>
      <c r="BH647">
        <f t="shared" ref="BH647:BI647" si="3403">IF($T647&lt;BH$18,BG647+1,IF(BH$18=$T647,1,0))</f>
        <v>0</v>
      </c>
      <c r="BI647">
        <f t="shared" si="3403"/>
        <v>0</v>
      </c>
      <c r="BJ647">
        <f t="shared" si="3125"/>
        <v>0</v>
      </c>
      <c r="BK647">
        <f t="shared" ref="BK647:BO647" si="3404">IF(BK$18&gt;$D$10,0,IF($T647&lt;BK$18,BJ647+1,IF(BK$18=$T647,1,0)))</f>
        <v>0</v>
      </c>
      <c r="BL647">
        <f t="shared" si="3404"/>
        <v>0</v>
      </c>
      <c r="BM647">
        <f t="shared" si="3404"/>
        <v>0</v>
      </c>
      <c r="BN647">
        <f t="shared" si="3404"/>
        <v>0</v>
      </c>
      <c r="BO647">
        <f t="shared" si="3404"/>
        <v>0</v>
      </c>
      <c r="BP647">
        <f t="shared" si="3127"/>
        <v>0</v>
      </c>
      <c r="BQ647">
        <f t="shared" si="3128"/>
        <v>0</v>
      </c>
      <c r="BR647">
        <f t="shared" si="3129"/>
        <v>0</v>
      </c>
      <c r="BS647">
        <f t="shared" si="3130"/>
        <v>0</v>
      </c>
      <c r="BT647">
        <f t="shared" si="3131"/>
        <v>0</v>
      </c>
      <c r="BU647">
        <f t="shared" si="3132"/>
        <v>0</v>
      </c>
      <c r="BV647">
        <f t="shared" si="3133"/>
        <v>0</v>
      </c>
      <c r="BW647">
        <f t="shared" si="3134"/>
        <v>0</v>
      </c>
      <c r="BX647">
        <f t="shared" si="3135"/>
        <v>0</v>
      </c>
      <c r="BY647">
        <f t="shared" si="3136"/>
        <v>0</v>
      </c>
      <c r="BZ647">
        <f t="shared" si="3137"/>
        <v>0</v>
      </c>
      <c r="CA647">
        <f t="shared" si="3138"/>
        <v>0</v>
      </c>
      <c r="CB647">
        <f t="shared" si="3139"/>
        <v>0</v>
      </c>
      <c r="CC647">
        <f t="shared" si="3140"/>
        <v>0</v>
      </c>
      <c r="CD647">
        <f t="shared" si="3141"/>
        <v>0</v>
      </c>
      <c r="CE647">
        <f t="shared" si="3142"/>
        <v>0</v>
      </c>
      <c r="CF647">
        <f t="shared" si="3143"/>
        <v>0</v>
      </c>
      <c r="CG647">
        <f t="shared" si="3144"/>
        <v>0</v>
      </c>
      <c r="CH647">
        <f t="shared" si="3145"/>
        <v>0</v>
      </c>
      <c r="CI647">
        <f t="shared" si="3146"/>
        <v>0</v>
      </c>
      <c r="CJ647">
        <f t="shared" si="3147"/>
        <v>0</v>
      </c>
      <c r="CK647">
        <f t="shared" si="3148"/>
        <v>0</v>
      </c>
      <c r="CL647">
        <f t="shared" si="3149"/>
        <v>0</v>
      </c>
      <c r="CM647">
        <f t="shared" si="3150"/>
        <v>0</v>
      </c>
      <c r="CN647">
        <f t="shared" si="3151"/>
        <v>0</v>
      </c>
      <c r="CO647">
        <f t="shared" si="3152"/>
        <v>0</v>
      </c>
      <c r="CP647">
        <f t="shared" si="3153"/>
        <v>0</v>
      </c>
      <c r="CQ647">
        <f t="shared" si="3154"/>
        <v>0</v>
      </c>
      <c r="CR647">
        <f t="shared" si="3155"/>
        <v>0</v>
      </c>
      <c r="CS647">
        <f t="shared" si="3156"/>
        <v>0</v>
      </c>
      <c r="CT647" t="str">
        <f t="shared" si="3157"/>
        <v/>
      </c>
      <c r="CU647" t="str">
        <f t="shared" si="3158"/>
        <v/>
      </c>
      <c r="CV647" t="str">
        <f t="shared" si="3159"/>
        <v/>
      </c>
      <c r="CW647" t="str">
        <f t="shared" si="3160"/>
        <v/>
      </c>
      <c r="CX647" t="str">
        <f t="shared" si="3161"/>
        <v/>
      </c>
      <c r="CY647" t="str">
        <f t="shared" si="3162"/>
        <v/>
      </c>
      <c r="CZ647" t="str">
        <f t="shared" si="3163"/>
        <v/>
      </c>
      <c r="DA647" t="str">
        <f t="shared" si="3164"/>
        <v/>
      </c>
      <c r="DB647" t="str">
        <f t="shared" si="3165"/>
        <v/>
      </c>
      <c r="DC647" t="str">
        <f t="shared" si="3166"/>
        <v/>
      </c>
      <c r="DD647" t="str">
        <f t="shared" si="3167"/>
        <v/>
      </c>
      <c r="DE647" t="str">
        <f t="shared" si="3168"/>
        <v/>
      </c>
      <c r="DF647" t="str">
        <f t="shared" si="3169"/>
        <v/>
      </c>
      <c r="DG647" t="str">
        <f t="shared" si="3170"/>
        <v/>
      </c>
      <c r="DH647" t="str">
        <f t="shared" si="3171"/>
        <v/>
      </c>
      <c r="DI647" t="str">
        <f t="shared" si="3172"/>
        <v/>
      </c>
      <c r="DJ647" t="str">
        <f t="shared" si="3173"/>
        <v/>
      </c>
      <c r="DK647" t="str">
        <f t="shared" si="3174"/>
        <v/>
      </c>
      <c r="DL647" t="str">
        <f t="shared" si="3175"/>
        <v/>
      </c>
      <c r="DM647" t="str">
        <f t="shared" si="3176"/>
        <v/>
      </c>
      <c r="DN647" t="str">
        <f t="shared" si="3177"/>
        <v/>
      </c>
      <c r="DO647" t="str">
        <f t="shared" si="3178"/>
        <v/>
      </c>
      <c r="DP647" t="str">
        <f t="shared" si="3179"/>
        <v/>
      </c>
      <c r="DQ647" t="str">
        <f t="shared" si="3180"/>
        <v/>
      </c>
      <c r="DR647" t="str">
        <f t="shared" si="3181"/>
        <v/>
      </c>
      <c r="DS647" t="str">
        <f t="shared" si="3182"/>
        <v/>
      </c>
      <c r="DT647" t="str">
        <f t="shared" si="3183"/>
        <v/>
      </c>
      <c r="DU647" t="str">
        <f t="shared" si="3184"/>
        <v/>
      </c>
      <c r="DV647" t="str">
        <f t="shared" si="3185"/>
        <v/>
      </c>
      <c r="DW647" t="str">
        <f t="shared" si="3186"/>
        <v/>
      </c>
      <c r="DX647" t="str">
        <f t="shared" si="3187"/>
        <v/>
      </c>
      <c r="DY647" t="str">
        <f t="shared" si="3188"/>
        <v/>
      </c>
      <c r="DZ647" t="str">
        <f t="shared" si="3189"/>
        <v/>
      </c>
      <c r="EA647" t="str">
        <f t="shared" si="3190"/>
        <v/>
      </c>
      <c r="EB647" t="str">
        <f t="shared" si="3191"/>
        <v/>
      </c>
      <c r="EC647" t="str">
        <f t="shared" si="3192"/>
        <v/>
      </c>
      <c r="ED647" t="str">
        <f t="shared" si="3193"/>
        <v/>
      </c>
      <c r="EE647" t="str">
        <f t="shared" si="3194"/>
        <v/>
      </c>
      <c r="EF647" t="str">
        <f t="shared" si="3195"/>
        <v/>
      </c>
      <c r="EG647" t="str">
        <f t="shared" si="3196"/>
        <v/>
      </c>
      <c r="EH647">
        <f t="shared" si="3197"/>
        <v>0</v>
      </c>
      <c r="EI647">
        <f t="shared" si="3198"/>
        <v>0</v>
      </c>
      <c r="EJ647">
        <f t="shared" si="3199"/>
        <v>0</v>
      </c>
      <c r="EK647" t="str">
        <f t="shared" si="3200"/>
        <v/>
      </c>
      <c r="EL647" t="str">
        <f t="shared" si="3201"/>
        <v/>
      </c>
      <c r="EM647" t="str">
        <f t="shared" si="3202"/>
        <v/>
      </c>
      <c r="EN647" s="2">
        <f t="shared" si="3203"/>
        <v>0</v>
      </c>
      <c r="EO647" s="1">
        <f t="shared" si="3204"/>
        <v>0</v>
      </c>
    </row>
    <row r="648" spans="1:145" ht="15" thickBot="1" x14ac:dyDescent="0.25">
      <c r="A648" s="14">
        <v>629</v>
      </c>
      <c r="B648" s="65" t="str">
        <f t="shared" ref="B648" si="3405">IF(AND(C648="",D648="",E648=""),"",A648)</f>
        <v/>
      </c>
      <c r="C648" s="61"/>
      <c r="D648" s="62"/>
      <c r="E648" s="61"/>
      <c r="F648" s="67" t="str">
        <f t="shared" si="3113"/>
        <v/>
      </c>
      <c r="G648" s="68" t="str">
        <f t="shared" si="3114"/>
        <v/>
      </c>
      <c r="H648" t="str">
        <f>IF(I648=1,NastaveniIPV!$I$48&amp;""&amp;$D$10,IF(I648=2,NastaveniIPV!$I$47,IF(J648=1,NastaveniIPV!$I$52,"")))</f>
        <v/>
      </c>
      <c r="I648" s="81" t="str">
        <f t="shared" si="3115"/>
        <v/>
      </c>
      <c r="J648" s="14" t="str">
        <f t="shared" si="3116"/>
        <v/>
      </c>
      <c r="O648">
        <v>629</v>
      </c>
      <c r="P648" s="1">
        <f t="shared" si="3117"/>
        <v>0</v>
      </c>
      <c r="Q648">
        <f t="shared" si="3118"/>
        <v>0</v>
      </c>
      <c r="R648" s="38" t="str">
        <f t="shared" si="3119"/>
        <v/>
      </c>
      <c r="S648" t="str">
        <f t="shared" si="3120"/>
        <v/>
      </c>
      <c r="T648" s="38" t="str">
        <f t="shared" si="3121"/>
        <v/>
      </c>
      <c r="W648">
        <f>NastaveniIPV!$D$47</f>
        <v>0.02</v>
      </c>
      <c r="X648">
        <f>NastaveniIPV!$D$48</f>
        <v>0.06</v>
      </c>
      <c r="Y648">
        <f>NastaveniIPV!$D$49</f>
        <v>0.06</v>
      </c>
      <c r="Z648">
        <f>NastaveniIPV!$D$50</f>
        <v>0.06</v>
      </c>
      <c r="AA648">
        <f>NastaveniIPV!$D$51</f>
        <v>1.7999999999999999E-2</v>
      </c>
      <c r="AB648">
        <f>NastaveniIPV!$D$52</f>
        <v>0.01</v>
      </c>
      <c r="AC648">
        <f>NastaveniIPV!$D$53</f>
        <v>0.01</v>
      </c>
      <c r="AD648">
        <f>NastaveniIPV!$D$54</f>
        <v>0.01</v>
      </c>
      <c r="AE648">
        <f>NastaveniIPV!$D$55</f>
        <v>0.01</v>
      </c>
      <c r="AF648">
        <f>NastaveniIPV!$D$56</f>
        <v>0.01</v>
      </c>
      <c r="AG648">
        <f t="shared" ref="AG648:BF648" si="3406">IF($T648=AG$18,1,IF(AG$18&lt;$T648,0,AF648+1))</f>
        <v>0</v>
      </c>
      <c r="AH648">
        <f t="shared" si="3406"/>
        <v>0</v>
      </c>
      <c r="AI648">
        <f t="shared" si="3406"/>
        <v>0</v>
      </c>
      <c r="AJ648">
        <f t="shared" si="3406"/>
        <v>0</v>
      </c>
      <c r="AK648">
        <f t="shared" si="3406"/>
        <v>0</v>
      </c>
      <c r="AL648">
        <f t="shared" si="3406"/>
        <v>0</v>
      </c>
      <c r="AM648">
        <f t="shared" si="3406"/>
        <v>0</v>
      </c>
      <c r="AN648">
        <f t="shared" si="3406"/>
        <v>0</v>
      </c>
      <c r="AO648">
        <f t="shared" si="3406"/>
        <v>0</v>
      </c>
      <c r="AP648">
        <f t="shared" si="3406"/>
        <v>0</v>
      </c>
      <c r="AQ648">
        <f t="shared" si="3406"/>
        <v>0</v>
      </c>
      <c r="AR648">
        <f t="shared" si="3406"/>
        <v>0</v>
      </c>
      <c r="AS648">
        <f t="shared" si="3406"/>
        <v>0</v>
      </c>
      <c r="AT648">
        <f t="shared" si="3406"/>
        <v>0</v>
      </c>
      <c r="AU648">
        <f t="shared" si="3406"/>
        <v>0</v>
      </c>
      <c r="AV648">
        <f t="shared" si="3406"/>
        <v>0</v>
      </c>
      <c r="AW648">
        <f t="shared" si="3406"/>
        <v>0</v>
      </c>
      <c r="AX648">
        <f t="shared" si="3406"/>
        <v>0</v>
      </c>
      <c r="AY648">
        <f t="shared" si="3406"/>
        <v>0</v>
      </c>
      <c r="AZ648">
        <f t="shared" si="3406"/>
        <v>0</v>
      </c>
      <c r="BA648">
        <f t="shared" si="3406"/>
        <v>0</v>
      </c>
      <c r="BB648">
        <f t="shared" si="3406"/>
        <v>0</v>
      </c>
      <c r="BC648">
        <f t="shared" si="3406"/>
        <v>0</v>
      </c>
      <c r="BD648">
        <f t="shared" si="3406"/>
        <v>0</v>
      </c>
      <c r="BE648">
        <f t="shared" si="3406"/>
        <v>0</v>
      </c>
      <c r="BF648">
        <f t="shared" si="3406"/>
        <v>0</v>
      </c>
      <c r="BG648">
        <f t="shared" si="3123"/>
        <v>0</v>
      </c>
      <c r="BH648">
        <f t="shared" ref="BH648:BI648" si="3407">IF($T648&lt;BH$18,BG648+1,IF(BH$18=$T648,1,0))</f>
        <v>0</v>
      </c>
      <c r="BI648">
        <f t="shared" si="3407"/>
        <v>0</v>
      </c>
      <c r="BJ648">
        <f t="shared" si="3125"/>
        <v>0</v>
      </c>
      <c r="BK648">
        <f t="shared" ref="BK648:BO648" si="3408">IF(BK$18&gt;$D$10,0,IF($T648&lt;BK$18,BJ648+1,IF(BK$18=$T648,1,0)))</f>
        <v>0</v>
      </c>
      <c r="BL648">
        <f t="shared" si="3408"/>
        <v>0</v>
      </c>
      <c r="BM648">
        <f t="shared" si="3408"/>
        <v>0</v>
      </c>
      <c r="BN648">
        <f t="shared" si="3408"/>
        <v>0</v>
      </c>
      <c r="BO648">
        <f t="shared" si="3408"/>
        <v>0</v>
      </c>
      <c r="BP648">
        <f t="shared" si="3127"/>
        <v>0</v>
      </c>
      <c r="BQ648">
        <f t="shared" si="3128"/>
        <v>0</v>
      </c>
      <c r="BR648">
        <f t="shared" si="3129"/>
        <v>0</v>
      </c>
      <c r="BS648">
        <f t="shared" si="3130"/>
        <v>0</v>
      </c>
      <c r="BT648">
        <f t="shared" si="3131"/>
        <v>0</v>
      </c>
      <c r="BU648">
        <f t="shared" si="3132"/>
        <v>0</v>
      </c>
      <c r="BV648">
        <f t="shared" si="3133"/>
        <v>0</v>
      </c>
      <c r="BW648">
        <f t="shared" si="3134"/>
        <v>0</v>
      </c>
      <c r="BX648">
        <f t="shared" si="3135"/>
        <v>0</v>
      </c>
      <c r="BY648">
        <f t="shared" si="3136"/>
        <v>0</v>
      </c>
      <c r="BZ648">
        <f t="shared" si="3137"/>
        <v>0</v>
      </c>
      <c r="CA648">
        <f t="shared" si="3138"/>
        <v>0</v>
      </c>
      <c r="CB648">
        <f t="shared" si="3139"/>
        <v>0</v>
      </c>
      <c r="CC648">
        <f t="shared" si="3140"/>
        <v>0</v>
      </c>
      <c r="CD648">
        <f t="shared" si="3141"/>
        <v>0</v>
      </c>
      <c r="CE648">
        <f t="shared" si="3142"/>
        <v>0</v>
      </c>
      <c r="CF648">
        <f t="shared" si="3143"/>
        <v>0</v>
      </c>
      <c r="CG648">
        <f t="shared" si="3144"/>
        <v>0</v>
      </c>
      <c r="CH648">
        <f t="shared" si="3145"/>
        <v>0</v>
      </c>
      <c r="CI648">
        <f t="shared" si="3146"/>
        <v>0</v>
      </c>
      <c r="CJ648">
        <f t="shared" si="3147"/>
        <v>0</v>
      </c>
      <c r="CK648">
        <f t="shared" si="3148"/>
        <v>0</v>
      </c>
      <c r="CL648">
        <f t="shared" si="3149"/>
        <v>0</v>
      </c>
      <c r="CM648">
        <f t="shared" si="3150"/>
        <v>0</v>
      </c>
      <c r="CN648">
        <f t="shared" si="3151"/>
        <v>0</v>
      </c>
      <c r="CO648">
        <f t="shared" si="3152"/>
        <v>0</v>
      </c>
      <c r="CP648">
        <f t="shared" si="3153"/>
        <v>0</v>
      </c>
      <c r="CQ648">
        <f t="shared" si="3154"/>
        <v>0</v>
      </c>
      <c r="CR648">
        <f t="shared" si="3155"/>
        <v>0</v>
      </c>
      <c r="CS648">
        <f t="shared" si="3156"/>
        <v>0</v>
      </c>
      <c r="CT648" t="str">
        <f t="shared" si="3157"/>
        <v/>
      </c>
      <c r="CU648" t="str">
        <f t="shared" si="3158"/>
        <v/>
      </c>
      <c r="CV648" t="str">
        <f t="shared" si="3159"/>
        <v/>
      </c>
      <c r="CW648" t="str">
        <f t="shared" si="3160"/>
        <v/>
      </c>
      <c r="CX648" t="str">
        <f t="shared" si="3161"/>
        <v/>
      </c>
      <c r="CY648" t="str">
        <f t="shared" si="3162"/>
        <v/>
      </c>
      <c r="CZ648" t="str">
        <f t="shared" si="3163"/>
        <v/>
      </c>
      <c r="DA648" t="str">
        <f t="shared" si="3164"/>
        <v/>
      </c>
      <c r="DB648" t="str">
        <f t="shared" si="3165"/>
        <v/>
      </c>
      <c r="DC648" t="str">
        <f t="shared" si="3166"/>
        <v/>
      </c>
      <c r="DD648" t="str">
        <f t="shared" si="3167"/>
        <v/>
      </c>
      <c r="DE648" t="str">
        <f t="shared" si="3168"/>
        <v/>
      </c>
      <c r="DF648" t="str">
        <f t="shared" si="3169"/>
        <v/>
      </c>
      <c r="DG648" t="str">
        <f t="shared" si="3170"/>
        <v/>
      </c>
      <c r="DH648" t="str">
        <f t="shared" si="3171"/>
        <v/>
      </c>
      <c r="DI648" t="str">
        <f t="shared" si="3172"/>
        <v/>
      </c>
      <c r="DJ648" t="str">
        <f t="shared" si="3173"/>
        <v/>
      </c>
      <c r="DK648" t="str">
        <f t="shared" si="3174"/>
        <v/>
      </c>
      <c r="DL648" t="str">
        <f t="shared" si="3175"/>
        <v/>
      </c>
      <c r="DM648" t="str">
        <f t="shared" si="3176"/>
        <v/>
      </c>
      <c r="DN648" t="str">
        <f t="shared" si="3177"/>
        <v/>
      </c>
      <c r="DO648" t="str">
        <f t="shared" si="3178"/>
        <v/>
      </c>
      <c r="DP648" t="str">
        <f t="shared" si="3179"/>
        <v/>
      </c>
      <c r="DQ648" t="str">
        <f t="shared" si="3180"/>
        <v/>
      </c>
      <c r="DR648" t="str">
        <f t="shared" si="3181"/>
        <v/>
      </c>
      <c r="DS648" t="str">
        <f t="shared" si="3182"/>
        <v/>
      </c>
      <c r="DT648" t="str">
        <f t="shared" si="3183"/>
        <v/>
      </c>
      <c r="DU648" t="str">
        <f t="shared" si="3184"/>
        <v/>
      </c>
      <c r="DV648" t="str">
        <f t="shared" si="3185"/>
        <v/>
      </c>
      <c r="DW648" t="str">
        <f t="shared" si="3186"/>
        <v/>
      </c>
      <c r="DX648" t="str">
        <f t="shared" si="3187"/>
        <v/>
      </c>
      <c r="DY648" t="str">
        <f t="shared" si="3188"/>
        <v/>
      </c>
      <c r="DZ648" t="str">
        <f t="shared" si="3189"/>
        <v/>
      </c>
      <c r="EA648" t="str">
        <f t="shared" si="3190"/>
        <v/>
      </c>
      <c r="EB648" t="str">
        <f t="shared" si="3191"/>
        <v/>
      </c>
      <c r="EC648" t="str">
        <f t="shared" si="3192"/>
        <v/>
      </c>
      <c r="ED648" t="str">
        <f t="shared" si="3193"/>
        <v/>
      </c>
      <c r="EE648" t="str">
        <f t="shared" si="3194"/>
        <v/>
      </c>
      <c r="EF648" t="str">
        <f t="shared" si="3195"/>
        <v/>
      </c>
      <c r="EG648" t="str">
        <f t="shared" si="3196"/>
        <v/>
      </c>
      <c r="EH648">
        <f t="shared" si="3197"/>
        <v>0</v>
      </c>
      <c r="EI648">
        <f t="shared" si="3198"/>
        <v>0</v>
      </c>
      <c r="EJ648">
        <f t="shared" si="3199"/>
        <v>0</v>
      </c>
      <c r="EK648" t="str">
        <f t="shared" si="3200"/>
        <v/>
      </c>
      <c r="EL648" t="str">
        <f t="shared" si="3201"/>
        <v/>
      </c>
      <c r="EM648" t="str">
        <f t="shared" si="3202"/>
        <v/>
      </c>
      <c r="EN648" s="2">
        <f t="shared" si="3203"/>
        <v>0</v>
      </c>
      <c r="EO648" s="1">
        <f t="shared" si="3204"/>
        <v>0</v>
      </c>
    </row>
    <row r="649" spans="1:145" ht="15" thickBot="1" x14ac:dyDescent="0.25">
      <c r="A649" s="14">
        <v>630</v>
      </c>
      <c r="B649" s="65" t="str">
        <f t="shared" ref="B649" si="3409">IF(AND(C649="",D649="",E649),"",A649)</f>
        <v/>
      </c>
      <c r="C649" s="63"/>
      <c r="D649" s="63"/>
      <c r="E649" s="64"/>
      <c r="F649" s="67" t="str">
        <f t="shared" si="3113"/>
        <v/>
      </c>
      <c r="G649" s="68" t="str">
        <f t="shared" si="3114"/>
        <v/>
      </c>
      <c r="H649" t="str">
        <f>IF(I649=1,NastaveniIPV!$I$48&amp;""&amp;$D$10,IF(I649=2,NastaveniIPV!$I$47,IF(J649=1,NastaveniIPV!$I$52,"")))</f>
        <v/>
      </c>
      <c r="I649" s="81" t="str">
        <f t="shared" si="3115"/>
        <v/>
      </c>
      <c r="J649" s="14" t="str">
        <f t="shared" si="3116"/>
        <v/>
      </c>
      <c r="O649">
        <v>630</v>
      </c>
      <c r="P649" s="1">
        <f t="shared" si="3117"/>
        <v>0</v>
      </c>
      <c r="Q649">
        <f t="shared" si="3118"/>
        <v>0</v>
      </c>
      <c r="R649" s="38" t="str">
        <f t="shared" si="3119"/>
        <v/>
      </c>
      <c r="S649" t="str">
        <f t="shared" si="3120"/>
        <v/>
      </c>
      <c r="T649" s="38" t="str">
        <f t="shared" si="3121"/>
        <v/>
      </c>
      <c r="W649">
        <f>NastaveniIPV!$D$47</f>
        <v>0.02</v>
      </c>
      <c r="X649">
        <f>NastaveniIPV!$D$48</f>
        <v>0.06</v>
      </c>
      <c r="Y649">
        <f>NastaveniIPV!$D$49</f>
        <v>0.06</v>
      </c>
      <c r="Z649">
        <f>NastaveniIPV!$D$50</f>
        <v>0.06</v>
      </c>
      <c r="AA649">
        <f>NastaveniIPV!$D$51</f>
        <v>1.7999999999999999E-2</v>
      </c>
      <c r="AB649">
        <f>NastaveniIPV!$D$52</f>
        <v>0.01</v>
      </c>
      <c r="AC649">
        <f>NastaveniIPV!$D$53</f>
        <v>0.01</v>
      </c>
      <c r="AD649">
        <f>NastaveniIPV!$D$54</f>
        <v>0.01</v>
      </c>
      <c r="AE649">
        <f>NastaveniIPV!$D$55</f>
        <v>0.01</v>
      </c>
      <c r="AF649">
        <f>NastaveniIPV!$D$56</f>
        <v>0.01</v>
      </c>
      <c r="AG649">
        <f t="shared" ref="AG649:BF649" si="3410">IF($T649=AG$18,1,IF(AG$18&lt;$T649,0,AF649+1))</f>
        <v>0</v>
      </c>
      <c r="AH649">
        <f t="shared" si="3410"/>
        <v>0</v>
      </c>
      <c r="AI649">
        <f t="shared" si="3410"/>
        <v>0</v>
      </c>
      <c r="AJ649">
        <f t="shared" si="3410"/>
        <v>0</v>
      </c>
      <c r="AK649">
        <f t="shared" si="3410"/>
        <v>0</v>
      </c>
      <c r="AL649">
        <f t="shared" si="3410"/>
        <v>0</v>
      </c>
      <c r="AM649">
        <f t="shared" si="3410"/>
        <v>0</v>
      </c>
      <c r="AN649">
        <f t="shared" si="3410"/>
        <v>0</v>
      </c>
      <c r="AO649">
        <f t="shared" si="3410"/>
        <v>0</v>
      </c>
      <c r="AP649">
        <f t="shared" si="3410"/>
        <v>0</v>
      </c>
      <c r="AQ649">
        <f t="shared" si="3410"/>
        <v>0</v>
      </c>
      <c r="AR649">
        <f t="shared" si="3410"/>
        <v>0</v>
      </c>
      <c r="AS649">
        <f t="shared" si="3410"/>
        <v>0</v>
      </c>
      <c r="AT649">
        <f t="shared" si="3410"/>
        <v>0</v>
      </c>
      <c r="AU649">
        <f t="shared" si="3410"/>
        <v>0</v>
      </c>
      <c r="AV649">
        <f t="shared" si="3410"/>
        <v>0</v>
      </c>
      <c r="AW649">
        <f t="shared" si="3410"/>
        <v>0</v>
      </c>
      <c r="AX649">
        <f t="shared" si="3410"/>
        <v>0</v>
      </c>
      <c r="AY649">
        <f t="shared" si="3410"/>
        <v>0</v>
      </c>
      <c r="AZ649">
        <f t="shared" si="3410"/>
        <v>0</v>
      </c>
      <c r="BA649">
        <f t="shared" si="3410"/>
        <v>0</v>
      </c>
      <c r="BB649">
        <f t="shared" si="3410"/>
        <v>0</v>
      </c>
      <c r="BC649">
        <f t="shared" si="3410"/>
        <v>0</v>
      </c>
      <c r="BD649">
        <f t="shared" si="3410"/>
        <v>0</v>
      </c>
      <c r="BE649">
        <f t="shared" si="3410"/>
        <v>0</v>
      </c>
      <c r="BF649">
        <f t="shared" si="3410"/>
        <v>0</v>
      </c>
      <c r="BG649">
        <f t="shared" si="3123"/>
        <v>0</v>
      </c>
      <c r="BH649">
        <f t="shared" ref="BH649:BI649" si="3411">IF($T649&lt;BH$18,BG649+1,IF(BH$18=$T649,1,0))</f>
        <v>0</v>
      </c>
      <c r="BI649">
        <f t="shared" si="3411"/>
        <v>0</v>
      </c>
      <c r="BJ649">
        <f t="shared" si="3125"/>
        <v>0</v>
      </c>
      <c r="BK649">
        <f t="shared" ref="BK649:BO649" si="3412">IF(BK$18&gt;$D$10,0,IF($T649&lt;BK$18,BJ649+1,IF(BK$18=$T649,1,0)))</f>
        <v>0</v>
      </c>
      <c r="BL649">
        <f t="shared" si="3412"/>
        <v>0</v>
      </c>
      <c r="BM649">
        <f t="shared" si="3412"/>
        <v>0</v>
      </c>
      <c r="BN649">
        <f t="shared" si="3412"/>
        <v>0</v>
      </c>
      <c r="BO649">
        <f t="shared" si="3412"/>
        <v>0</v>
      </c>
      <c r="BP649">
        <f t="shared" si="3127"/>
        <v>0</v>
      </c>
      <c r="BQ649">
        <f t="shared" si="3128"/>
        <v>0</v>
      </c>
      <c r="BR649">
        <f t="shared" si="3129"/>
        <v>0</v>
      </c>
      <c r="BS649">
        <f t="shared" si="3130"/>
        <v>0</v>
      </c>
      <c r="BT649">
        <f t="shared" si="3131"/>
        <v>0</v>
      </c>
      <c r="BU649">
        <f t="shared" si="3132"/>
        <v>0</v>
      </c>
      <c r="BV649">
        <f t="shared" si="3133"/>
        <v>0</v>
      </c>
      <c r="BW649">
        <f t="shared" si="3134"/>
        <v>0</v>
      </c>
      <c r="BX649">
        <f t="shared" si="3135"/>
        <v>0</v>
      </c>
      <c r="BY649">
        <f t="shared" si="3136"/>
        <v>0</v>
      </c>
      <c r="BZ649">
        <f t="shared" si="3137"/>
        <v>0</v>
      </c>
      <c r="CA649">
        <f t="shared" si="3138"/>
        <v>0</v>
      </c>
      <c r="CB649">
        <f t="shared" si="3139"/>
        <v>0</v>
      </c>
      <c r="CC649">
        <f t="shared" si="3140"/>
        <v>0</v>
      </c>
      <c r="CD649">
        <f t="shared" si="3141"/>
        <v>0</v>
      </c>
      <c r="CE649">
        <f t="shared" si="3142"/>
        <v>0</v>
      </c>
      <c r="CF649">
        <f t="shared" si="3143"/>
        <v>0</v>
      </c>
      <c r="CG649">
        <f t="shared" si="3144"/>
        <v>0</v>
      </c>
      <c r="CH649">
        <f t="shared" si="3145"/>
        <v>0</v>
      </c>
      <c r="CI649">
        <f t="shared" si="3146"/>
        <v>0</v>
      </c>
      <c r="CJ649">
        <f t="shared" si="3147"/>
        <v>0</v>
      </c>
      <c r="CK649">
        <f t="shared" si="3148"/>
        <v>0</v>
      </c>
      <c r="CL649">
        <f t="shared" si="3149"/>
        <v>0</v>
      </c>
      <c r="CM649">
        <f t="shared" si="3150"/>
        <v>0</v>
      </c>
      <c r="CN649">
        <f t="shared" si="3151"/>
        <v>0</v>
      </c>
      <c r="CO649">
        <f t="shared" si="3152"/>
        <v>0</v>
      </c>
      <c r="CP649">
        <f t="shared" si="3153"/>
        <v>0</v>
      </c>
      <c r="CQ649">
        <f t="shared" si="3154"/>
        <v>0</v>
      </c>
      <c r="CR649">
        <f t="shared" si="3155"/>
        <v>0</v>
      </c>
      <c r="CS649">
        <f t="shared" si="3156"/>
        <v>0</v>
      </c>
      <c r="CT649" t="str">
        <f t="shared" si="3157"/>
        <v/>
      </c>
      <c r="CU649" t="str">
        <f t="shared" si="3158"/>
        <v/>
      </c>
      <c r="CV649" t="str">
        <f t="shared" si="3159"/>
        <v/>
      </c>
      <c r="CW649" t="str">
        <f t="shared" si="3160"/>
        <v/>
      </c>
      <c r="CX649" t="str">
        <f t="shared" si="3161"/>
        <v/>
      </c>
      <c r="CY649" t="str">
        <f t="shared" si="3162"/>
        <v/>
      </c>
      <c r="CZ649" t="str">
        <f t="shared" si="3163"/>
        <v/>
      </c>
      <c r="DA649" t="str">
        <f t="shared" si="3164"/>
        <v/>
      </c>
      <c r="DB649" t="str">
        <f t="shared" si="3165"/>
        <v/>
      </c>
      <c r="DC649" t="str">
        <f t="shared" si="3166"/>
        <v/>
      </c>
      <c r="DD649" t="str">
        <f t="shared" si="3167"/>
        <v/>
      </c>
      <c r="DE649" t="str">
        <f t="shared" si="3168"/>
        <v/>
      </c>
      <c r="DF649" t="str">
        <f t="shared" si="3169"/>
        <v/>
      </c>
      <c r="DG649" t="str">
        <f t="shared" si="3170"/>
        <v/>
      </c>
      <c r="DH649" t="str">
        <f t="shared" si="3171"/>
        <v/>
      </c>
      <c r="DI649" t="str">
        <f t="shared" si="3172"/>
        <v/>
      </c>
      <c r="DJ649" t="str">
        <f t="shared" si="3173"/>
        <v/>
      </c>
      <c r="DK649" t="str">
        <f t="shared" si="3174"/>
        <v/>
      </c>
      <c r="DL649" t="str">
        <f t="shared" si="3175"/>
        <v/>
      </c>
      <c r="DM649" t="str">
        <f t="shared" si="3176"/>
        <v/>
      </c>
      <c r="DN649" t="str">
        <f t="shared" si="3177"/>
        <v/>
      </c>
      <c r="DO649" t="str">
        <f t="shared" si="3178"/>
        <v/>
      </c>
      <c r="DP649" t="str">
        <f t="shared" si="3179"/>
        <v/>
      </c>
      <c r="DQ649" t="str">
        <f t="shared" si="3180"/>
        <v/>
      </c>
      <c r="DR649" t="str">
        <f t="shared" si="3181"/>
        <v/>
      </c>
      <c r="DS649" t="str">
        <f t="shared" si="3182"/>
        <v/>
      </c>
      <c r="DT649" t="str">
        <f t="shared" si="3183"/>
        <v/>
      </c>
      <c r="DU649" t="str">
        <f t="shared" si="3184"/>
        <v/>
      </c>
      <c r="DV649" t="str">
        <f t="shared" si="3185"/>
        <v/>
      </c>
      <c r="DW649" t="str">
        <f t="shared" si="3186"/>
        <v/>
      </c>
      <c r="DX649" t="str">
        <f t="shared" si="3187"/>
        <v/>
      </c>
      <c r="DY649" t="str">
        <f t="shared" si="3188"/>
        <v/>
      </c>
      <c r="DZ649" t="str">
        <f t="shared" si="3189"/>
        <v/>
      </c>
      <c r="EA649" t="str">
        <f t="shared" si="3190"/>
        <v/>
      </c>
      <c r="EB649" t="str">
        <f t="shared" si="3191"/>
        <v/>
      </c>
      <c r="EC649" t="str">
        <f t="shared" si="3192"/>
        <v/>
      </c>
      <c r="ED649" t="str">
        <f t="shared" si="3193"/>
        <v/>
      </c>
      <c r="EE649" t="str">
        <f t="shared" si="3194"/>
        <v/>
      </c>
      <c r="EF649" t="str">
        <f t="shared" si="3195"/>
        <v/>
      </c>
      <c r="EG649" t="str">
        <f t="shared" si="3196"/>
        <v/>
      </c>
      <c r="EH649">
        <f t="shared" si="3197"/>
        <v>0</v>
      </c>
      <c r="EI649">
        <f t="shared" si="3198"/>
        <v>0</v>
      </c>
      <c r="EJ649">
        <f t="shared" si="3199"/>
        <v>0</v>
      </c>
      <c r="EK649" t="str">
        <f t="shared" si="3200"/>
        <v/>
      </c>
      <c r="EL649" t="str">
        <f t="shared" si="3201"/>
        <v/>
      </c>
      <c r="EM649" t="str">
        <f t="shared" si="3202"/>
        <v/>
      </c>
      <c r="EN649" s="2">
        <f t="shared" si="3203"/>
        <v>0</v>
      </c>
      <c r="EO649" s="1">
        <f t="shared" si="3204"/>
        <v>0</v>
      </c>
    </row>
    <row r="650" spans="1:145" ht="15" thickBot="1" x14ac:dyDescent="0.25">
      <c r="A650" s="14">
        <v>631</v>
      </c>
      <c r="B650" s="65" t="str">
        <f t="shared" ref="B650" si="3413">IF(AND(C650="",D650="",E650=""),"",A650)</f>
        <v/>
      </c>
      <c r="C650" s="61"/>
      <c r="D650" s="62"/>
      <c r="E650" s="61"/>
      <c r="F650" s="67" t="str">
        <f t="shared" si="3113"/>
        <v/>
      </c>
      <c r="G650" s="68" t="str">
        <f t="shared" si="3114"/>
        <v/>
      </c>
      <c r="H650" t="str">
        <f>IF(I650=1,NastaveniIPV!$I$48&amp;""&amp;$D$10,IF(I650=2,NastaveniIPV!$I$47,IF(J650=1,NastaveniIPV!$I$52,"")))</f>
        <v/>
      </c>
      <c r="I650" s="81" t="str">
        <f t="shared" si="3115"/>
        <v/>
      </c>
      <c r="J650" s="14" t="str">
        <f t="shared" si="3116"/>
        <v/>
      </c>
      <c r="O650">
        <v>631</v>
      </c>
      <c r="P650" s="1">
        <f t="shared" si="3117"/>
        <v>0</v>
      </c>
      <c r="Q650">
        <f t="shared" si="3118"/>
        <v>0</v>
      </c>
      <c r="R650" s="38" t="str">
        <f t="shared" si="3119"/>
        <v/>
      </c>
      <c r="S650" t="str">
        <f t="shared" si="3120"/>
        <v/>
      </c>
      <c r="T650" s="38" t="str">
        <f t="shared" si="3121"/>
        <v/>
      </c>
      <c r="W650">
        <f>NastaveniIPV!$D$47</f>
        <v>0.02</v>
      </c>
      <c r="X650">
        <f>NastaveniIPV!$D$48</f>
        <v>0.06</v>
      </c>
      <c r="Y650">
        <f>NastaveniIPV!$D$49</f>
        <v>0.06</v>
      </c>
      <c r="Z650">
        <f>NastaveniIPV!$D$50</f>
        <v>0.06</v>
      </c>
      <c r="AA650">
        <f>NastaveniIPV!$D$51</f>
        <v>1.7999999999999999E-2</v>
      </c>
      <c r="AB650">
        <f>NastaveniIPV!$D$52</f>
        <v>0.01</v>
      </c>
      <c r="AC650">
        <f>NastaveniIPV!$D$53</f>
        <v>0.01</v>
      </c>
      <c r="AD650">
        <f>NastaveniIPV!$D$54</f>
        <v>0.01</v>
      </c>
      <c r="AE650">
        <f>NastaveniIPV!$D$55</f>
        <v>0.01</v>
      </c>
      <c r="AF650">
        <f>NastaveniIPV!$D$56</f>
        <v>0.01</v>
      </c>
      <c r="AG650">
        <f t="shared" ref="AG650:BF650" si="3414">IF($T650=AG$18,1,IF(AG$18&lt;$T650,0,AF650+1))</f>
        <v>0</v>
      </c>
      <c r="AH650">
        <f t="shared" si="3414"/>
        <v>0</v>
      </c>
      <c r="AI650">
        <f t="shared" si="3414"/>
        <v>0</v>
      </c>
      <c r="AJ650">
        <f t="shared" si="3414"/>
        <v>0</v>
      </c>
      <c r="AK650">
        <f t="shared" si="3414"/>
        <v>0</v>
      </c>
      <c r="AL650">
        <f t="shared" si="3414"/>
        <v>0</v>
      </c>
      <c r="AM650">
        <f t="shared" si="3414"/>
        <v>0</v>
      </c>
      <c r="AN650">
        <f t="shared" si="3414"/>
        <v>0</v>
      </c>
      <c r="AO650">
        <f t="shared" si="3414"/>
        <v>0</v>
      </c>
      <c r="AP650">
        <f t="shared" si="3414"/>
        <v>0</v>
      </c>
      <c r="AQ650">
        <f t="shared" si="3414"/>
        <v>0</v>
      </c>
      <c r="AR650">
        <f t="shared" si="3414"/>
        <v>0</v>
      </c>
      <c r="AS650">
        <f t="shared" si="3414"/>
        <v>0</v>
      </c>
      <c r="AT650">
        <f t="shared" si="3414"/>
        <v>0</v>
      </c>
      <c r="AU650">
        <f t="shared" si="3414"/>
        <v>0</v>
      </c>
      <c r="AV650">
        <f t="shared" si="3414"/>
        <v>0</v>
      </c>
      <c r="AW650">
        <f t="shared" si="3414"/>
        <v>0</v>
      </c>
      <c r="AX650">
        <f t="shared" si="3414"/>
        <v>0</v>
      </c>
      <c r="AY650">
        <f t="shared" si="3414"/>
        <v>0</v>
      </c>
      <c r="AZ650">
        <f t="shared" si="3414"/>
        <v>0</v>
      </c>
      <c r="BA650">
        <f t="shared" si="3414"/>
        <v>0</v>
      </c>
      <c r="BB650">
        <f t="shared" si="3414"/>
        <v>0</v>
      </c>
      <c r="BC650">
        <f t="shared" si="3414"/>
        <v>0</v>
      </c>
      <c r="BD650">
        <f t="shared" si="3414"/>
        <v>0</v>
      </c>
      <c r="BE650">
        <f t="shared" si="3414"/>
        <v>0</v>
      </c>
      <c r="BF650">
        <f t="shared" si="3414"/>
        <v>0</v>
      </c>
      <c r="BG650">
        <f t="shared" si="3123"/>
        <v>0</v>
      </c>
      <c r="BH650">
        <f t="shared" ref="BH650:BI650" si="3415">IF($T650&lt;BH$18,BG650+1,IF(BH$18=$T650,1,0))</f>
        <v>0</v>
      </c>
      <c r="BI650">
        <f t="shared" si="3415"/>
        <v>0</v>
      </c>
      <c r="BJ650">
        <f t="shared" si="3125"/>
        <v>0</v>
      </c>
      <c r="BK650">
        <f t="shared" ref="BK650:BO650" si="3416">IF(BK$18&gt;$D$10,0,IF($T650&lt;BK$18,BJ650+1,IF(BK$18=$T650,1,0)))</f>
        <v>0</v>
      </c>
      <c r="BL650">
        <f t="shared" si="3416"/>
        <v>0</v>
      </c>
      <c r="BM650">
        <f t="shared" si="3416"/>
        <v>0</v>
      </c>
      <c r="BN650">
        <f t="shared" si="3416"/>
        <v>0</v>
      </c>
      <c r="BO650">
        <f t="shared" si="3416"/>
        <v>0</v>
      </c>
      <c r="BP650">
        <f t="shared" si="3127"/>
        <v>0</v>
      </c>
      <c r="BQ650">
        <f t="shared" si="3128"/>
        <v>0</v>
      </c>
      <c r="BR650">
        <f t="shared" si="3129"/>
        <v>0</v>
      </c>
      <c r="BS650">
        <f t="shared" si="3130"/>
        <v>0</v>
      </c>
      <c r="BT650">
        <f t="shared" si="3131"/>
        <v>0</v>
      </c>
      <c r="BU650">
        <f t="shared" si="3132"/>
        <v>0</v>
      </c>
      <c r="BV650">
        <f t="shared" si="3133"/>
        <v>0</v>
      </c>
      <c r="BW650">
        <f t="shared" si="3134"/>
        <v>0</v>
      </c>
      <c r="BX650">
        <f t="shared" si="3135"/>
        <v>0</v>
      </c>
      <c r="BY650">
        <f t="shared" si="3136"/>
        <v>0</v>
      </c>
      <c r="BZ650">
        <f t="shared" si="3137"/>
        <v>0</v>
      </c>
      <c r="CA650">
        <f t="shared" si="3138"/>
        <v>0</v>
      </c>
      <c r="CB650">
        <f t="shared" si="3139"/>
        <v>0</v>
      </c>
      <c r="CC650">
        <f t="shared" si="3140"/>
        <v>0</v>
      </c>
      <c r="CD650">
        <f t="shared" si="3141"/>
        <v>0</v>
      </c>
      <c r="CE650">
        <f t="shared" si="3142"/>
        <v>0</v>
      </c>
      <c r="CF650">
        <f t="shared" si="3143"/>
        <v>0</v>
      </c>
      <c r="CG650">
        <f t="shared" si="3144"/>
        <v>0</v>
      </c>
      <c r="CH650">
        <f t="shared" si="3145"/>
        <v>0</v>
      </c>
      <c r="CI650">
        <f t="shared" si="3146"/>
        <v>0</v>
      </c>
      <c r="CJ650">
        <f t="shared" si="3147"/>
        <v>0</v>
      </c>
      <c r="CK650">
        <f t="shared" si="3148"/>
        <v>0</v>
      </c>
      <c r="CL650">
        <f t="shared" si="3149"/>
        <v>0</v>
      </c>
      <c r="CM650">
        <f t="shared" si="3150"/>
        <v>0</v>
      </c>
      <c r="CN650">
        <f t="shared" si="3151"/>
        <v>0</v>
      </c>
      <c r="CO650">
        <f t="shared" si="3152"/>
        <v>0</v>
      </c>
      <c r="CP650">
        <f t="shared" si="3153"/>
        <v>0</v>
      </c>
      <c r="CQ650">
        <f t="shared" si="3154"/>
        <v>0</v>
      </c>
      <c r="CR650">
        <f t="shared" si="3155"/>
        <v>0</v>
      </c>
      <c r="CS650">
        <f t="shared" si="3156"/>
        <v>0</v>
      </c>
      <c r="CT650" t="str">
        <f t="shared" si="3157"/>
        <v/>
      </c>
      <c r="CU650" t="str">
        <f t="shared" si="3158"/>
        <v/>
      </c>
      <c r="CV650" t="str">
        <f t="shared" si="3159"/>
        <v/>
      </c>
      <c r="CW650" t="str">
        <f t="shared" si="3160"/>
        <v/>
      </c>
      <c r="CX650" t="str">
        <f t="shared" si="3161"/>
        <v/>
      </c>
      <c r="CY650" t="str">
        <f t="shared" si="3162"/>
        <v/>
      </c>
      <c r="CZ650" t="str">
        <f t="shared" si="3163"/>
        <v/>
      </c>
      <c r="DA650" t="str">
        <f t="shared" si="3164"/>
        <v/>
      </c>
      <c r="DB650" t="str">
        <f t="shared" si="3165"/>
        <v/>
      </c>
      <c r="DC650" t="str">
        <f t="shared" si="3166"/>
        <v/>
      </c>
      <c r="DD650" t="str">
        <f t="shared" si="3167"/>
        <v/>
      </c>
      <c r="DE650" t="str">
        <f t="shared" si="3168"/>
        <v/>
      </c>
      <c r="DF650" t="str">
        <f t="shared" si="3169"/>
        <v/>
      </c>
      <c r="DG650" t="str">
        <f t="shared" si="3170"/>
        <v/>
      </c>
      <c r="DH650" t="str">
        <f t="shared" si="3171"/>
        <v/>
      </c>
      <c r="DI650" t="str">
        <f t="shared" si="3172"/>
        <v/>
      </c>
      <c r="DJ650" t="str">
        <f t="shared" si="3173"/>
        <v/>
      </c>
      <c r="DK650" t="str">
        <f t="shared" si="3174"/>
        <v/>
      </c>
      <c r="DL650" t="str">
        <f t="shared" si="3175"/>
        <v/>
      </c>
      <c r="DM650" t="str">
        <f t="shared" si="3176"/>
        <v/>
      </c>
      <c r="DN650" t="str">
        <f t="shared" si="3177"/>
        <v/>
      </c>
      <c r="DO650" t="str">
        <f t="shared" si="3178"/>
        <v/>
      </c>
      <c r="DP650" t="str">
        <f t="shared" si="3179"/>
        <v/>
      </c>
      <c r="DQ650" t="str">
        <f t="shared" si="3180"/>
        <v/>
      </c>
      <c r="DR650" t="str">
        <f t="shared" si="3181"/>
        <v/>
      </c>
      <c r="DS650" t="str">
        <f t="shared" si="3182"/>
        <v/>
      </c>
      <c r="DT650" t="str">
        <f t="shared" si="3183"/>
        <v/>
      </c>
      <c r="DU650" t="str">
        <f t="shared" si="3184"/>
        <v/>
      </c>
      <c r="DV650" t="str">
        <f t="shared" si="3185"/>
        <v/>
      </c>
      <c r="DW650" t="str">
        <f t="shared" si="3186"/>
        <v/>
      </c>
      <c r="DX650" t="str">
        <f t="shared" si="3187"/>
        <v/>
      </c>
      <c r="DY650" t="str">
        <f t="shared" si="3188"/>
        <v/>
      </c>
      <c r="DZ650" t="str">
        <f t="shared" si="3189"/>
        <v/>
      </c>
      <c r="EA650" t="str">
        <f t="shared" si="3190"/>
        <v/>
      </c>
      <c r="EB650" t="str">
        <f t="shared" si="3191"/>
        <v/>
      </c>
      <c r="EC650" t="str">
        <f t="shared" si="3192"/>
        <v/>
      </c>
      <c r="ED650" t="str">
        <f t="shared" si="3193"/>
        <v/>
      </c>
      <c r="EE650" t="str">
        <f t="shared" si="3194"/>
        <v/>
      </c>
      <c r="EF650" t="str">
        <f t="shared" si="3195"/>
        <v/>
      </c>
      <c r="EG650" t="str">
        <f t="shared" si="3196"/>
        <v/>
      </c>
      <c r="EH650">
        <f t="shared" si="3197"/>
        <v>0</v>
      </c>
      <c r="EI650">
        <f t="shared" si="3198"/>
        <v>0</v>
      </c>
      <c r="EJ650">
        <f t="shared" si="3199"/>
        <v>0</v>
      </c>
      <c r="EK650" t="str">
        <f t="shared" si="3200"/>
        <v/>
      </c>
      <c r="EL650" t="str">
        <f t="shared" si="3201"/>
        <v/>
      </c>
      <c r="EM650" t="str">
        <f t="shared" si="3202"/>
        <v/>
      </c>
      <c r="EN650" s="2">
        <f t="shared" si="3203"/>
        <v>0</v>
      </c>
      <c r="EO650" s="1">
        <f t="shared" si="3204"/>
        <v>0</v>
      </c>
    </row>
    <row r="651" spans="1:145" ht="15" thickBot="1" x14ac:dyDescent="0.25">
      <c r="A651" s="14">
        <v>632</v>
      </c>
      <c r="B651" s="65" t="str">
        <f t="shared" ref="B651" si="3417">IF(AND(C651="",D651="",E651),"",A651)</f>
        <v/>
      </c>
      <c r="C651" s="63"/>
      <c r="D651" s="63"/>
      <c r="E651" s="64"/>
      <c r="F651" s="67" t="str">
        <f t="shared" si="3113"/>
        <v/>
      </c>
      <c r="G651" s="68" t="str">
        <f t="shared" si="3114"/>
        <v/>
      </c>
      <c r="H651" t="str">
        <f>IF(I651=1,NastaveniIPV!$I$48&amp;""&amp;$D$10,IF(I651=2,NastaveniIPV!$I$47,IF(J651=1,NastaveniIPV!$I$52,"")))</f>
        <v/>
      </c>
      <c r="I651" s="81" t="str">
        <f t="shared" si="3115"/>
        <v/>
      </c>
      <c r="J651" s="14" t="str">
        <f t="shared" si="3116"/>
        <v/>
      </c>
      <c r="O651">
        <v>632</v>
      </c>
      <c r="P651" s="1">
        <f t="shared" si="3117"/>
        <v>0</v>
      </c>
      <c r="Q651">
        <f t="shared" si="3118"/>
        <v>0</v>
      </c>
      <c r="R651" s="38" t="str">
        <f t="shared" si="3119"/>
        <v/>
      </c>
      <c r="S651" t="str">
        <f t="shared" si="3120"/>
        <v/>
      </c>
      <c r="T651" s="38" t="str">
        <f t="shared" si="3121"/>
        <v/>
      </c>
      <c r="W651">
        <f>NastaveniIPV!$D$47</f>
        <v>0.02</v>
      </c>
      <c r="X651">
        <f>NastaveniIPV!$D$48</f>
        <v>0.06</v>
      </c>
      <c r="Y651">
        <f>NastaveniIPV!$D$49</f>
        <v>0.06</v>
      </c>
      <c r="Z651">
        <f>NastaveniIPV!$D$50</f>
        <v>0.06</v>
      </c>
      <c r="AA651">
        <f>NastaveniIPV!$D$51</f>
        <v>1.7999999999999999E-2</v>
      </c>
      <c r="AB651">
        <f>NastaveniIPV!$D$52</f>
        <v>0.01</v>
      </c>
      <c r="AC651">
        <f>NastaveniIPV!$D$53</f>
        <v>0.01</v>
      </c>
      <c r="AD651">
        <f>NastaveniIPV!$D$54</f>
        <v>0.01</v>
      </c>
      <c r="AE651">
        <f>NastaveniIPV!$D$55</f>
        <v>0.01</v>
      </c>
      <c r="AF651">
        <f>NastaveniIPV!$D$56</f>
        <v>0.01</v>
      </c>
      <c r="AG651">
        <f t="shared" ref="AG651:BF651" si="3418">IF($T651=AG$18,1,IF(AG$18&lt;$T651,0,AF651+1))</f>
        <v>0</v>
      </c>
      <c r="AH651">
        <f t="shared" si="3418"/>
        <v>0</v>
      </c>
      <c r="AI651">
        <f t="shared" si="3418"/>
        <v>0</v>
      </c>
      <c r="AJ651">
        <f t="shared" si="3418"/>
        <v>0</v>
      </c>
      <c r="AK651">
        <f t="shared" si="3418"/>
        <v>0</v>
      </c>
      <c r="AL651">
        <f t="shared" si="3418"/>
        <v>0</v>
      </c>
      <c r="AM651">
        <f t="shared" si="3418"/>
        <v>0</v>
      </c>
      <c r="AN651">
        <f t="shared" si="3418"/>
        <v>0</v>
      </c>
      <c r="AO651">
        <f t="shared" si="3418"/>
        <v>0</v>
      </c>
      <c r="AP651">
        <f t="shared" si="3418"/>
        <v>0</v>
      </c>
      <c r="AQ651">
        <f t="shared" si="3418"/>
        <v>0</v>
      </c>
      <c r="AR651">
        <f t="shared" si="3418"/>
        <v>0</v>
      </c>
      <c r="AS651">
        <f t="shared" si="3418"/>
        <v>0</v>
      </c>
      <c r="AT651">
        <f t="shared" si="3418"/>
        <v>0</v>
      </c>
      <c r="AU651">
        <f t="shared" si="3418"/>
        <v>0</v>
      </c>
      <c r="AV651">
        <f t="shared" si="3418"/>
        <v>0</v>
      </c>
      <c r="AW651">
        <f t="shared" si="3418"/>
        <v>0</v>
      </c>
      <c r="AX651">
        <f t="shared" si="3418"/>
        <v>0</v>
      </c>
      <c r="AY651">
        <f t="shared" si="3418"/>
        <v>0</v>
      </c>
      <c r="AZ651">
        <f t="shared" si="3418"/>
        <v>0</v>
      </c>
      <c r="BA651">
        <f t="shared" si="3418"/>
        <v>0</v>
      </c>
      <c r="BB651">
        <f t="shared" si="3418"/>
        <v>0</v>
      </c>
      <c r="BC651">
        <f t="shared" si="3418"/>
        <v>0</v>
      </c>
      <c r="BD651">
        <f t="shared" si="3418"/>
        <v>0</v>
      </c>
      <c r="BE651">
        <f t="shared" si="3418"/>
        <v>0</v>
      </c>
      <c r="BF651">
        <f t="shared" si="3418"/>
        <v>0</v>
      </c>
      <c r="BG651">
        <f t="shared" si="3123"/>
        <v>0</v>
      </c>
      <c r="BH651">
        <f t="shared" ref="BH651:BI651" si="3419">IF($T651&lt;BH$18,BG651+1,IF(BH$18=$T651,1,0))</f>
        <v>0</v>
      </c>
      <c r="BI651">
        <f t="shared" si="3419"/>
        <v>0</v>
      </c>
      <c r="BJ651">
        <f t="shared" si="3125"/>
        <v>0</v>
      </c>
      <c r="BK651">
        <f t="shared" ref="BK651:BO651" si="3420">IF(BK$18&gt;$D$10,0,IF($T651&lt;BK$18,BJ651+1,IF(BK$18=$T651,1,0)))</f>
        <v>0</v>
      </c>
      <c r="BL651">
        <f t="shared" si="3420"/>
        <v>0</v>
      </c>
      <c r="BM651">
        <f t="shared" si="3420"/>
        <v>0</v>
      </c>
      <c r="BN651">
        <f t="shared" si="3420"/>
        <v>0</v>
      </c>
      <c r="BO651">
        <f t="shared" si="3420"/>
        <v>0</v>
      </c>
      <c r="BP651">
        <f t="shared" si="3127"/>
        <v>0</v>
      </c>
      <c r="BQ651">
        <f t="shared" si="3128"/>
        <v>0</v>
      </c>
      <c r="BR651">
        <f t="shared" si="3129"/>
        <v>0</v>
      </c>
      <c r="BS651">
        <f t="shared" si="3130"/>
        <v>0</v>
      </c>
      <c r="BT651">
        <f t="shared" si="3131"/>
        <v>0</v>
      </c>
      <c r="BU651">
        <f t="shared" si="3132"/>
        <v>0</v>
      </c>
      <c r="BV651">
        <f t="shared" si="3133"/>
        <v>0</v>
      </c>
      <c r="BW651">
        <f t="shared" si="3134"/>
        <v>0</v>
      </c>
      <c r="BX651">
        <f t="shared" si="3135"/>
        <v>0</v>
      </c>
      <c r="BY651">
        <f t="shared" si="3136"/>
        <v>0</v>
      </c>
      <c r="BZ651">
        <f t="shared" si="3137"/>
        <v>0</v>
      </c>
      <c r="CA651">
        <f t="shared" si="3138"/>
        <v>0</v>
      </c>
      <c r="CB651">
        <f t="shared" si="3139"/>
        <v>0</v>
      </c>
      <c r="CC651">
        <f t="shared" si="3140"/>
        <v>0</v>
      </c>
      <c r="CD651">
        <f t="shared" si="3141"/>
        <v>0</v>
      </c>
      <c r="CE651">
        <f t="shared" si="3142"/>
        <v>0</v>
      </c>
      <c r="CF651">
        <f t="shared" si="3143"/>
        <v>0</v>
      </c>
      <c r="CG651">
        <f t="shared" si="3144"/>
        <v>0</v>
      </c>
      <c r="CH651">
        <f t="shared" si="3145"/>
        <v>0</v>
      </c>
      <c r="CI651">
        <f t="shared" si="3146"/>
        <v>0</v>
      </c>
      <c r="CJ651">
        <f t="shared" si="3147"/>
        <v>0</v>
      </c>
      <c r="CK651">
        <f t="shared" si="3148"/>
        <v>0</v>
      </c>
      <c r="CL651">
        <f t="shared" si="3149"/>
        <v>0</v>
      </c>
      <c r="CM651">
        <f t="shared" si="3150"/>
        <v>0</v>
      </c>
      <c r="CN651">
        <f t="shared" si="3151"/>
        <v>0</v>
      </c>
      <c r="CO651">
        <f t="shared" si="3152"/>
        <v>0</v>
      </c>
      <c r="CP651">
        <f t="shared" si="3153"/>
        <v>0</v>
      </c>
      <c r="CQ651">
        <f t="shared" si="3154"/>
        <v>0</v>
      </c>
      <c r="CR651">
        <f t="shared" si="3155"/>
        <v>0</v>
      </c>
      <c r="CS651">
        <f t="shared" si="3156"/>
        <v>0</v>
      </c>
      <c r="CT651" t="str">
        <f t="shared" si="3157"/>
        <v/>
      </c>
      <c r="CU651" t="str">
        <f t="shared" si="3158"/>
        <v/>
      </c>
      <c r="CV651" t="str">
        <f t="shared" si="3159"/>
        <v/>
      </c>
      <c r="CW651" t="str">
        <f t="shared" si="3160"/>
        <v/>
      </c>
      <c r="CX651" t="str">
        <f t="shared" si="3161"/>
        <v/>
      </c>
      <c r="CY651" t="str">
        <f t="shared" si="3162"/>
        <v/>
      </c>
      <c r="CZ651" t="str">
        <f t="shared" si="3163"/>
        <v/>
      </c>
      <c r="DA651" t="str">
        <f t="shared" si="3164"/>
        <v/>
      </c>
      <c r="DB651" t="str">
        <f t="shared" si="3165"/>
        <v/>
      </c>
      <c r="DC651" t="str">
        <f t="shared" si="3166"/>
        <v/>
      </c>
      <c r="DD651" t="str">
        <f t="shared" si="3167"/>
        <v/>
      </c>
      <c r="DE651" t="str">
        <f t="shared" si="3168"/>
        <v/>
      </c>
      <c r="DF651" t="str">
        <f t="shared" si="3169"/>
        <v/>
      </c>
      <c r="DG651" t="str">
        <f t="shared" si="3170"/>
        <v/>
      </c>
      <c r="DH651" t="str">
        <f t="shared" si="3171"/>
        <v/>
      </c>
      <c r="DI651" t="str">
        <f t="shared" si="3172"/>
        <v/>
      </c>
      <c r="DJ651" t="str">
        <f t="shared" si="3173"/>
        <v/>
      </c>
      <c r="DK651" t="str">
        <f t="shared" si="3174"/>
        <v/>
      </c>
      <c r="DL651" t="str">
        <f t="shared" si="3175"/>
        <v/>
      </c>
      <c r="DM651" t="str">
        <f t="shared" si="3176"/>
        <v/>
      </c>
      <c r="DN651" t="str">
        <f t="shared" si="3177"/>
        <v/>
      </c>
      <c r="DO651" t="str">
        <f t="shared" si="3178"/>
        <v/>
      </c>
      <c r="DP651" t="str">
        <f t="shared" si="3179"/>
        <v/>
      </c>
      <c r="DQ651" t="str">
        <f t="shared" si="3180"/>
        <v/>
      </c>
      <c r="DR651" t="str">
        <f t="shared" si="3181"/>
        <v/>
      </c>
      <c r="DS651" t="str">
        <f t="shared" si="3182"/>
        <v/>
      </c>
      <c r="DT651" t="str">
        <f t="shared" si="3183"/>
        <v/>
      </c>
      <c r="DU651" t="str">
        <f t="shared" si="3184"/>
        <v/>
      </c>
      <c r="DV651" t="str">
        <f t="shared" si="3185"/>
        <v/>
      </c>
      <c r="DW651" t="str">
        <f t="shared" si="3186"/>
        <v/>
      </c>
      <c r="DX651" t="str">
        <f t="shared" si="3187"/>
        <v/>
      </c>
      <c r="DY651" t="str">
        <f t="shared" si="3188"/>
        <v/>
      </c>
      <c r="DZ651" t="str">
        <f t="shared" si="3189"/>
        <v/>
      </c>
      <c r="EA651" t="str">
        <f t="shared" si="3190"/>
        <v/>
      </c>
      <c r="EB651" t="str">
        <f t="shared" si="3191"/>
        <v/>
      </c>
      <c r="EC651" t="str">
        <f t="shared" si="3192"/>
        <v/>
      </c>
      <c r="ED651" t="str">
        <f t="shared" si="3193"/>
        <v/>
      </c>
      <c r="EE651" t="str">
        <f t="shared" si="3194"/>
        <v/>
      </c>
      <c r="EF651" t="str">
        <f t="shared" si="3195"/>
        <v/>
      </c>
      <c r="EG651" t="str">
        <f t="shared" si="3196"/>
        <v/>
      </c>
      <c r="EH651">
        <f t="shared" si="3197"/>
        <v>0</v>
      </c>
      <c r="EI651">
        <f t="shared" si="3198"/>
        <v>0</v>
      </c>
      <c r="EJ651">
        <f t="shared" si="3199"/>
        <v>0</v>
      </c>
      <c r="EK651" t="str">
        <f t="shared" si="3200"/>
        <v/>
      </c>
      <c r="EL651" t="str">
        <f t="shared" si="3201"/>
        <v/>
      </c>
      <c r="EM651" t="str">
        <f t="shared" si="3202"/>
        <v/>
      </c>
      <c r="EN651" s="2">
        <f t="shared" si="3203"/>
        <v>0</v>
      </c>
      <c r="EO651" s="1">
        <f t="shared" si="3204"/>
        <v>0</v>
      </c>
    </row>
    <row r="652" spans="1:145" ht="15" thickBot="1" x14ac:dyDescent="0.25">
      <c r="A652" s="14">
        <v>633</v>
      </c>
      <c r="B652" s="65" t="str">
        <f t="shared" ref="B652" si="3421">IF(AND(C652="",D652="",E652=""),"",A652)</f>
        <v/>
      </c>
      <c r="C652" s="61"/>
      <c r="D652" s="62"/>
      <c r="E652" s="61"/>
      <c r="F652" s="67" t="str">
        <f t="shared" si="3113"/>
        <v/>
      </c>
      <c r="G652" s="68" t="str">
        <f t="shared" si="3114"/>
        <v/>
      </c>
      <c r="H652" t="str">
        <f>IF(I652=1,NastaveniIPV!$I$48&amp;""&amp;$D$10,IF(I652=2,NastaveniIPV!$I$47,IF(J652=1,NastaveniIPV!$I$52,"")))</f>
        <v/>
      </c>
      <c r="I652" s="81" t="str">
        <f t="shared" si="3115"/>
        <v/>
      </c>
      <c r="J652" s="14" t="str">
        <f t="shared" si="3116"/>
        <v/>
      </c>
      <c r="O652">
        <v>633</v>
      </c>
      <c r="P652" s="1">
        <f t="shared" si="3117"/>
        <v>0</v>
      </c>
      <c r="Q652">
        <f t="shared" si="3118"/>
        <v>0</v>
      </c>
      <c r="R652" s="38" t="str">
        <f t="shared" si="3119"/>
        <v/>
      </c>
      <c r="S652" t="str">
        <f t="shared" si="3120"/>
        <v/>
      </c>
      <c r="T652" s="38" t="str">
        <f t="shared" si="3121"/>
        <v/>
      </c>
      <c r="W652">
        <f>NastaveniIPV!$D$47</f>
        <v>0.02</v>
      </c>
      <c r="X652">
        <f>NastaveniIPV!$D$48</f>
        <v>0.06</v>
      </c>
      <c r="Y652">
        <f>NastaveniIPV!$D$49</f>
        <v>0.06</v>
      </c>
      <c r="Z652">
        <f>NastaveniIPV!$D$50</f>
        <v>0.06</v>
      </c>
      <c r="AA652">
        <f>NastaveniIPV!$D$51</f>
        <v>1.7999999999999999E-2</v>
      </c>
      <c r="AB652">
        <f>NastaveniIPV!$D$52</f>
        <v>0.01</v>
      </c>
      <c r="AC652">
        <f>NastaveniIPV!$D$53</f>
        <v>0.01</v>
      </c>
      <c r="AD652">
        <f>NastaveniIPV!$D$54</f>
        <v>0.01</v>
      </c>
      <c r="AE652">
        <f>NastaveniIPV!$D$55</f>
        <v>0.01</v>
      </c>
      <c r="AF652">
        <f>NastaveniIPV!$D$56</f>
        <v>0.01</v>
      </c>
      <c r="AG652">
        <f t="shared" ref="AG652:BF652" si="3422">IF($T652=AG$18,1,IF(AG$18&lt;$T652,0,AF652+1))</f>
        <v>0</v>
      </c>
      <c r="AH652">
        <f t="shared" si="3422"/>
        <v>0</v>
      </c>
      <c r="AI652">
        <f t="shared" si="3422"/>
        <v>0</v>
      </c>
      <c r="AJ652">
        <f t="shared" si="3422"/>
        <v>0</v>
      </c>
      <c r="AK652">
        <f t="shared" si="3422"/>
        <v>0</v>
      </c>
      <c r="AL652">
        <f t="shared" si="3422"/>
        <v>0</v>
      </c>
      <c r="AM652">
        <f t="shared" si="3422"/>
        <v>0</v>
      </c>
      <c r="AN652">
        <f t="shared" si="3422"/>
        <v>0</v>
      </c>
      <c r="AO652">
        <f t="shared" si="3422"/>
        <v>0</v>
      </c>
      <c r="AP652">
        <f t="shared" si="3422"/>
        <v>0</v>
      </c>
      <c r="AQ652">
        <f t="shared" si="3422"/>
        <v>0</v>
      </c>
      <c r="AR652">
        <f t="shared" si="3422"/>
        <v>0</v>
      </c>
      <c r="AS652">
        <f t="shared" si="3422"/>
        <v>0</v>
      </c>
      <c r="AT652">
        <f t="shared" si="3422"/>
        <v>0</v>
      </c>
      <c r="AU652">
        <f t="shared" si="3422"/>
        <v>0</v>
      </c>
      <c r="AV652">
        <f t="shared" si="3422"/>
        <v>0</v>
      </c>
      <c r="AW652">
        <f t="shared" si="3422"/>
        <v>0</v>
      </c>
      <c r="AX652">
        <f t="shared" si="3422"/>
        <v>0</v>
      </c>
      <c r="AY652">
        <f t="shared" si="3422"/>
        <v>0</v>
      </c>
      <c r="AZ652">
        <f t="shared" si="3422"/>
        <v>0</v>
      </c>
      <c r="BA652">
        <f t="shared" si="3422"/>
        <v>0</v>
      </c>
      <c r="BB652">
        <f t="shared" si="3422"/>
        <v>0</v>
      </c>
      <c r="BC652">
        <f t="shared" si="3422"/>
        <v>0</v>
      </c>
      <c r="BD652">
        <f t="shared" si="3422"/>
        <v>0</v>
      </c>
      <c r="BE652">
        <f t="shared" si="3422"/>
        <v>0</v>
      </c>
      <c r="BF652">
        <f t="shared" si="3422"/>
        <v>0</v>
      </c>
      <c r="BG652">
        <f t="shared" si="3123"/>
        <v>0</v>
      </c>
      <c r="BH652">
        <f t="shared" ref="BH652:BI652" si="3423">IF($T652&lt;BH$18,BG652+1,IF(BH$18=$T652,1,0))</f>
        <v>0</v>
      </c>
      <c r="BI652">
        <f t="shared" si="3423"/>
        <v>0</v>
      </c>
      <c r="BJ652">
        <f t="shared" si="3125"/>
        <v>0</v>
      </c>
      <c r="BK652">
        <f t="shared" ref="BK652:BO652" si="3424">IF(BK$18&gt;$D$10,0,IF($T652&lt;BK$18,BJ652+1,IF(BK$18=$T652,1,0)))</f>
        <v>0</v>
      </c>
      <c r="BL652">
        <f t="shared" si="3424"/>
        <v>0</v>
      </c>
      <c r="BM652">
        <f t="shared" si="3424"/>
        <v>0</v>
      </c>
      <c r="BN652">
        <f t="shared" si="3424"/>
        <v>0</v>
      </c>
      <c r="BO652">
        <f t="shared" si="3424"/>
        <v>0</v>
      </c>
      <c r="BP652">
        <f t="shared" si="3127"/>
        <v>0</v>
      </c>
      <c r="BQ652">
        <f t="shared" si="3128"/>
        <v>0</v>
      </c>
      <c r="BR652">
        <f t="shared" si="3129"/>
        <v>0</v>
      </c>
      <c r="BS652">
        <f t="shared" si="3130"/>
        <v>0</v>
      </c>
      <c r="BT652">
        <f t="shared" si="3131"/>
        <v>0</v>
      </c>
      <c r="BU652">
        <f t="shared" si="3132"/>
        <v>0</v>
      </c>
      <c r="BV652">
        <f t="shared" si="3133"/>
        <v>0</v>
      </c>
      <c r="BW652">
        <f t="shared" si="3134"/>
        <v>0</v>
      </c>
      <c r="BX652">
        <f t="shared" si="3135"/>
        <v>0</v>
      </c>
      <c r="BY652">
        <f t="shared" si="3136"/>
        <v>0</v>
      </c>
      <c r="BZ652">
        <f t="shared" si="3137"/>
        <v>0</v>
      </c>
      <c r="CA652">
        <f t="shared" si="3138"/>
        <v>0</v>
      </c>
      <c r="CB652">
        <f t="shared" si="3139"/>
        <v>0</v>
      </c>
      <c r="CC652">
        <f t="shared" si="3140"/>
        <v>0</v>
      </c>
      <c r="CD652">
        <f t="shared" si="3141"/>
        <v>0</v>
      </c>
      <c r="CE652">
        <f t="shared" si="3142"/>
        <v>0</v>
      </c>
      <c r="CF652">
        <f t="shared" si="3143"/>
        <v>0</v>
      </c>
      <c r="CG652">
        <f t="shared" si="3144"/>
        <v>0</v>
      </c>
      <c r="CH652">
        <f t="shared" si="3145"/>
        <v>0</v>
      </c>
      <c r="CI652">
        <f t="shared" si="3146"/>
        <v>0</v>
      </c>
      <c r="CJ652">
        <f t="shared" si="3147"/>
        <v>0</v>
      </c>
      <c r="CK652">
        <f t="shared" si="3148"/>
        <v>0</v>
      </c>
      <c r="CL652">
        <f t="shared" si="3149"/>
        <v>0</v>
      </c>
      <c r="CM652">
        <f t="shared" si="3150"/>
        <v>0</v>
      </c>
      <c r="CN652">
        <f t="shared" si="3151"/>
        <v>0</v>
      </c>
      <c r="CO652">
        <f t="shared" si="3152"/>
        <v>0</v>
      </c>
      <c r="CP652">
        <f t="shared" si="3153"/>
        <v>0</v>
      </c>
      <c r="CQ652">
        <f t="shared" si="3154"/>
        <v>0</v>
      </c>
      <c r="CR652">
        <f t="shared" si="3155"/>
        <v>0</v>
      </c>
      <c r="CS652">
        <f t="shared" si="3156"/>
        <v>0</v>
      </c>
      <c r="CT652" t="str">
        <f t="shared" si="3157"/>
        <v/>
      </c>
      <c r="CU652" t="str">
        <f t="shared" si="3158"/>
        <v/>
      </c>
      <c r="CV652" t="str">
        <f t="shared" si="3159"/>
        <v/>
      </c>
      <c r="CW652" t="str">
        <f t="shared" si="3160"/>
        <v/>
      </c>
      <c r="CX652" t="str">
        <f t="shared" si="3161"/>
        <v/>
      </c>
      <c r="CY652" t="str">
        <f t="shared" si="3162"/>
        <v/>
      </c>
      <c r="CZ652" t="str">
        <f t="shared" si="3163"/>
        <v/>
      </c>
      <c r="DA652" t="str">
        <f t="shared" si="3164"/>
        <v/>
      </c>
      <c r="DB652" t="str">
        <f t="shared" si="3165"/>
        <v/>
      </c>
      <c r="DC652" t="str">
        <f t="shared" si="3166"/>
        <v/>
      </c>
      <c r="DD652" t="str">
        <f t="shared" si="3167"/>
        <v/>
      </c>
      <c r="DE652" t="str">
        <f t="shared" si="3168"/>
        <v/>
      </c>
      <c r="DF652" t="str">
        <f t="shared" si="3169"/>
        <v/>
      </c>
      <c r="DG652" t="str">
        <f t="shared" si="3170"/>
        <v/>
      </c>
      <c r="DH652" t="str">
        <f t="shared" si="3171"/>
        <v/>
      </c>
      <c r="DI652" t="str">
        <f t="shared" si="3172"/>
        <v/>
      </c>
      <c r="DJ652" t="str">
        <f t="shared" si="3173"/>
        <v/>
      </c>
      <c r="DK652" t="str">
        <f t="shared" si="3174"/>
        <v/>
      </c>
      <c r="DL652" t="str">
        <f t="shared" si="3175"/>
        <v/>
      </c>
      <c r="DM652" t="str">
        <f t="shared" si="3176"/>
        <v/>
      </c>
      <c r="DN652" t="str">
        <f t="shared" si="3177"/>
        <v/>
      </c>
      <c r="DO652" t="str">
        <f t="shared" si="3178"/>
        <v/>
      </c>
      <c r="DP652" t="str">
        <f t="shared" si="3179"/>
        <v/>
      </c>
      <c r="DQ652" t="str">
        <f t="shared" si="3180"/>
        <v/>
      </c>
      <c r="DR652" t="str">
        <f t="shared" si="3181"/>
        <v/>
      </c>
      <c r="DS652" t="str">
        <f t="shared" si="3182"/>
        <v/>
      </c>
      <c r="DT652" t="str">
        <f t="shared" si="3183"/>
        <v/>
      </c>
      <c r="DU652" t="str">
        <f t="shared" si="3184"/>
        <v/>
      </c>
      <c r="DV652" t="str">
        <f t="shared" si="3185"/>
        <v/>
      </c>
      <c r="DW652" t="str">
        <f t="shared" si="3186"/>
        <v/>
      </c>
      <c r="DX652" t="str">
        <f t="shared" si="3187"/>
        <v/>
      </c>
      <c r="DY652" t="str">
        <f t="shared" si="3188"/>
        <v/>
      </c>
      <c r="DZ652" t="str">
        <f t="shared" si="3189"/>
        <v/>
      </c>
      <c r="EA652" t="str">
        <f t="shared" si="3190"/>
        <v/>
      </c>
      <c r="EB652" t="str">
        <f t="shared" si="3191"/>
        <v/>
      </c>
      <c r="EC652" t="str">
        <f t="shared" si="3192"/>
        <v/>
      </c>
      <c r="ED652" t="str">
        <f t="shared" si="3193"/>
        <v/>
      </c>
      <c r="EE652" t="str">
        <f t="shared" si="3194"/>
        <v/>
      </c>
      <c r="EF652" t="str">
        <f t="shared" si="3195"/>
        <v/>
      </c>
      <c r="EG652" t="str">
        <f t="shared" si="3196"/>
        <v/>
      </c>
      <c r="EH652">
        <f t="shared" si="3197"/>
        <v>0</v>
      </c>
      <c r="EI652">
        <f t="shared" si="3198"/>
        <v>0</v>
      </c>
      <c r="EJ652">
        <f t="shared" si="3199"/>
        <v>0</v>
      </c>
      <c r="EK652" t="str">
        <f t="shared" si="3200"/>
        <v/>
      </c>
      <c r="EL652" t="str">
        <f t="shared" si="3201"/>
        <v/>
      </c>
      <c r="EM652" t="str">
        <f t="shared" si="3202"/>
        <v/>
      </c>
      <c r="EN652" s="2">
        <f t="shared" si="3203"/>
        <v>0</v>
      </c>
      <c r="EO652" s="1">
        <f t="shared" si="3204"/>
        <v>0</v>
      </c>
    </row>
    <row r="653" spans="1:145" ht="15" thickBot="1" x14ac:dyDescent="0.25">
      <c r="A653" s="14">
        <v>634</v>
      </c>
      <c r="B653" s="65" t="str">
        <f t="shared" ref="B653" si="3425">IF(AND(C653="",D653="",E653),"",A653)</f>
        <v/>
      </c>
      <c r="C653" s="63"/>
      <c r="D653" s="63"/>
      <c r="E653" s="64"/>
      <c r="F653" s="67" t="str">
        <f t="shared" si="3113"/>
        <v/>
      </c>
      <c r="G653" s="68" t="str">
        <f t="shared" si="3114"/>
        <v/>
      </c>
      <c r="H653" t="str">
        <f>IF(I653=1,NastaveniIPV!$I$48&amp;""&amp;$D$10,IF(I653=2,NastaveniIPV!$I$47,IF(J653=1,NastaveniIPV!$I$52,"")))</f>
        <v/>
      </c>
      <c r="I653" s="81" t="str">
        <f t="shared" si="3115"/>
        <v/>
      </c>
      <c r="J653" s="14" t="str">
        <f t="shared" si="3116"/>
        <v/>
      </c>
      <c r="O653">
        <v>634</v>
      </c>
      <c r="P653" s="1">
        <f t="shared" si="3117"/>
        <v>0</v>
      </c>
      <c r="Q653">
        <f t="shared" si="3118"/>
        <v>0</v>
      </c>
      <c r="R653" s="38" t="str">
        <f t="shared" si="3119"/>
        <v/>
      </c>
      <c r="S653" t="str">
        <f t="shared" si="3120"/>
        <v/>
      </c>
      <c r="T653" s="38" t="str">
        <f t="shared" si="3121"/>
        <v/>
      </c>
      <c r="W653">
        <f>NastaveniIPV!$D$47</f>
        <v>0.02</v>
      </c>
      <c r="X653">
        <f>NastaveniIPV!$D$48</f>
        <v>0.06</v>
      </c>
      <c r="Y653">
        <f>NastaveniIPV!$D$49</f>
        <v>0.06</v>
      </c>
      <c r="Z653">
        <f>NastaveniIPV!$D$50</f>
        <v>0.06</v>
      </c>
      <c r="AA653">
        <f>NastaveniIPV!$D$51</f>
        <v>1.7999999999999999E-2</v>
      </c>
      <c r="AB653">
        <f>NastaveniIPV!$D$52</f>
        <v>0.01</v>
      </c>
      <c r="AC653">
        <f>NastaveniIPV!$D$53</f>
        <v>0.01</v>
      </c>
      <c r="AD653">
        <f>NastaveniIPV!$D$54</f>
        <v>0.01</v>
      </c>
      <c r="AE653">
        <f>NastaveniIPV!$D$55</f>
        <v>0.01</v>
      </c>
      <c r="AF653">
        <f>NastaveniIPV!$D$56</f>
        <v>0.01</v>
      </c>
      <c r="AG653">
        <f t="shared" ref="AG653:BF653" si="3426">IF($T653=AG$18,1,IF(AG$18&lt;$T653,0,AF653+1))</f>
        <v>0</v>
      </c>
      <c r="AH653">
        <f t="shared" si="3426"/>
        <v>0</v>
      </c>
      <c r="AI653">
        <f t="shared" si="3426"/>
        <v>0</v>
      </c>
      <c r="AJ653">
        <f t="shared" si="3426"/>
        <v>0</v>
      </c>
      <c r="AK653">
        <f t="shared" si="3426"/>
        <v>0</v>
      </c>
      <c r="AL653">
        <f t="shared" si="3426"/>
        <v>0</v>
      </c>
      <c r="AM653">
        <f t="shared" si="3426"/>
        <v>0</v>
      </c>
      <c r="AN653">
        <f t="shared" si="3426"/>
        <v>0</v>
      </c>
      <c r="AO653">
        <f t="shared" si="3426"/>
        <v>0</v>
      </c>
      <c r="AP653">
        <f t="shared" si="3426"/>
        <v>0</v>
      </c>
      <c r="AQ653">
        <f t="shared" si="3426"/>
        <v>0</v>
      </c>
      <c r="AR653">
        <f t="shared" si="3426"/>
        <v>0</v>
      </c>
      <c r="AS653">
        <f t="shared" si="3426"/>
        <v>0</v>
      </c>
      <c r="AT653">
        <f t="shared" si="3426"/>
        <v>0</v>
      </c>
      <c r="AU653">
        <f t="shared" si="3426"/>
        <v>0</v>
      </c>
      <c r="AV653">
        <f t="shared" si="3426"/>
        <v>0</v>
      </c>
      <c r="AW653">
        <f t="shared" si="3426"/>
        <v>0</v>
      </c>
      <c r="AX653">
        <f t="shared" si="3426"/>
        <v>0</v>
      </c>
      <c r="AY653">
        <f t="shared" si="3426"/>
        <v>0</v>
      </c>
      <c r="AZ653">
        <f t="shared" si="3426"/>
        <v>0</v>
      </c>
      <c r="BA653">
        <f t="shared" si="3426"/>
        <v>0</v>
      </c>
      <c r="BB653">
        <f t="shared" si="3426"/>
        <v>0</v>
      </c>
      <c r="BC653">
        <f t="shared" si="3426"/>
        <v>0</v>
      </c>
      <c r="BD653">
        <f t="shared" si="3426"/>
        <v>0</v>
      </c>
      <c r="BE653">
        <f t="shared" si="3426"/>
        <v>0</v>
      </c>
      <c r="BF653">
        <f t="shared" si="3426"/>
        <v>0</v>
      </c>
      <c r="BG653">
        <f t="shared" si="3123"/>
        <v>0</v>
      </c>
      <c r="BH653">
        <f t="shared" ref="BH653:BI653" si="3427">IF($T653&lt;BH$18,BG653+1,IF(BH$18=$T653,1,0))</f>
        <v>0</v>
      </c>
      <c r="BI653">
        <f t="shared" si="3427"/>
        <v>0</v>
      </c>
      <c r="BJ653">
        <f t="shared" si="3125"/>
        <v>0</v>
      </c>
      <c r="BK653">
        <f t="shared" ref="BK653:BO653" si="3428">IF(BK$18&gt;$D$10,0,IF($T653&lt;BK$18,BJ653+1,IF(BK$18=$T653,1,0)))</f>
        <v>0</v>
      </c>
      <c r="BL653">
        <f t="shared" si="3428"/>
        <v>0</v>
      </c>
      <c r="BM653">
        <f t="shared" si="3428"/>
        <v>0</v>
      </c>
      <c r="BN653">
        <f t="shared" si="3428"/>
        <v>0</v>
      </c>
      <c r="BO653">
        <f t="shared" si="3428"/>
        <v>0</v>
      </c>
      <c r="BP653">
        <f t="shared" si="3127"/>
        <v>0</v>
      </c>
      <c r="BQ653">
        <f t="shared" si="3128"/>
        <v>0</v>
      </c>
      <c r="BR653">
        <f t="shared" si="3129"/>
        <v>0</v>
      </c>
      <c r="BS653">
        <f t="shared" si="3130"/>
        <v>0</v>
      </c>
      <c r="BT653">
        <f t="shared" si="3131"/>
        <v>0</v>
      </c>
      <c r="BU653">
        <f t="shared" si="3132"/>
        <v>0</v>
      </c>
      <c r="BV653">
        <f t="shared" si="3133"/>
        <v>0</v>
      </c>
      <c r="BW653">
        <f t="shared" si="3134"/>
        <v>0</v>
      </c>
      <c r="BX653">
        <f t="shared" si="3135"/>
        <v>0</v>
      </c>
      <c r="BY653">
        <f t="shared" si="3136"/>
        <v>0</v>
      </c>
      <c r="BZ653">
        <f t="shared" si="3137"/>
        <v>0</v>
      </c>
      <c r="CA653">
        <f t="shared" si="3138"/>
        <v>0</v>
      </c>
      <c r="CB653">
        <f t="shared" si="3139"/>
        <v>0</v>
      </c>
      <c r="CC653">
        <f t="shared" si="3140"/>
        <v>0</v>
      </c>
      <c r="CD653">
        <f t="shared" si="3141"/>
        <v>0</v>
      </c>
      <c r="CE653">
        <f t="shared" si="3142"/>
        <v>0</v>
      </c>
      <c r="CF653">
        <f t="shared" si="3143"/>
        <v>0</v>
      </c>
      <c r="CG653">
        <f t="shared" si="3144"/>
        <v>0</v>
      </c>
      <c r="CH653">
        <f t="shared" si="3145"/>
        <v>0</v>
      </c>
      <c r="CI653">
        <f t="shared" si="3146"/>
        <v>0</v>
      </c>
      <c r="CJ653">
        <f t="shared" si="3147"/>
        <v>0</v>
      </c>
      <c r="CK653">
        <f t="shared" si="3148"/>
        <v>0</v>
      </c>
      <c r="CL653">
        <f t="shared" si="3149"/>
        <v>0</v>
      </c>
      <c r="CM653">
        <f t="shared" si="3150"/>
        <v>0</v>
      </c>
      <c r="CN653">
        <f t="shared" si="3151"/>
        <v>0</v>
      </c>
      <c r="CO653">
        <f t="shared" si="3152"/>
        <v>0</v>
      </c>
      <c r="CP653">
        <f t="shared" si="3153"/>
        <v>0</v>
      </c>
      <c r="CQ653">
        <f t="shared" si="3154"/>
        <v>0</v>
      </c>
      <c r="CR653">
        <f t="shared" si="3155"/>
        <v>0</v>
      </c>
      <c r="CS653">
        <f t="shared" si="3156"/>
        <v>0</v>
      </c>
      <c r="CT653" t="str">
        <f t="shared" si="3157"/>
        <v/>
      </c>
      <c r="CU653" t="str">
        <f t="shared" si="3158"/>
        <v/>
      </c>
      <c r="CV653" t="str">
        <f t="shared" si="3159"/>
        <v/>
      </c>
      <c r="CW653" t="str">
        <f t="shared" si="3160"/>
        <v/>
      </c>
      <c r="CX653" t="str">
        <f t="shared" si="3161"/>
        <v/>
      </c>
      <c r="CY653" t="str">
        <f t="shared" si="3162"/>
        <v/>
      </c>
      <c r="CZ653" t="str">
        <f t="shared" si="3163"/>
        <v/>
      </c>
      <c r="DA653" t="str">
        <f t="shared" si="3164"/>
        <v/>
      </c>
      <c r="DB653" t="str">
        <f t="shared" si="3165"/>
        <v/>
      </c>
      <c r="DC653" t="str">
        <f t="shared" si="3166"/>
        <v/>
      </c>
      <c r="DD653" t="str">
        <f t="shared" si="3167"/>
        <v/>
      </c>
      <c r="DE653" t="str">
        <f t="shared" si="3168"/>
        <v/>
      </c>
      <c r="DF653" t="str">
        <f t="shared" si="3169"/>
        <v/>
      </c>
      <c r="DG653" t="str">
        <f t="shared" si="3170"/>
        <v/>
      </c>
      <c r="DH653" t="str">
        <f t="shared" si="3171"/>
        <v/>
      </c>
      <c r="DI653" t="str">
        <f t="shared" si="3172"/>
        <v/>
      </c>
      <c r="DJ653" t="str">
        <f t="shared" si="3173"/>
        <v/>
      </c>
      <c r="DK653" t="str">
        <f t="shared" si="3174"/>
        <v/>
      </c>
      <c r="DL653" t="str">
        <f t="shared" si="3175"/>
        <v/>
      </c>
      <c r="DM653" t="str">
        <f t="shared" si="3176"/>
        <v/>
      </c>
      <c r="DN653" t="str">
        <f t="shared" si="3177"/>
        <v/>
      </c>
      <c r="DO653" t="str">
        <f t="shared" si="3178"/>
        <v/>
      </c>
      <c r="DP653" t="str">
        <f t="shared" si="3179"/>
        <v/>
      </c>
      <c r="DQ653" t="str">
        <f t="shared" si="3180"/>
        <v/>
      </c>
      <c r="DR653" t="str">
        <f t="shared" si="3181"/>
        <v/>
      </c>
      <c r="DS653" t="str">
        <f t="shared" si="3182"/>
        <v/>
      </c>
      <c r="DT653" t="str">
        <f t="shared" si="3183"/>
        <v/>
      </c>
      <c r="DU653" t="str">
        <f t="shared" si="3184"/>
        <v/>
      </c>
      <c r="DV653" t="str">
        <f t="shared" si="3185"/>
        <v/>
      </c>
      <c r="DW653" t="str">
        <f t="shared" si="3186"/>
        <v/>
      </c>
      <c r="DX653" t="str">
        <f t="shared" si="3187"/>
        <v/>
      </c>
      <c r="DY653" t="str">
        <f t="shared" si="3188"/>
        <v/>
      </c>
      <c r="DZ653" t="str">
        <f t="shared" si="3189"/>
        <v/>
      </c>
      <c r="EA653" t="str">
        <f t="shared" si="3190"/>
        <v/>
      </c>
      <c r="EB653" t="str">
        <f t="shared" si="3191"/>
        <v/>
      </c>
      <c r="EC653" t="str">
        <f t="shared" si="3192"/>
        <v/>
      </c>
      <c r="ED653" t="str">
        <f t="shared" si="3193"/>
        <v/>
      </c>
      <c r="EE653" t="str">
        <f t="shared" si="3194"/>
        <v/>
      </c>
      <c r="EF653" t="str">
        <f t="shared" si="3195"/>
        <v/>
      </c>
      <c r="EG653" t="str">
        <f t="shared" si="3196"/>
        <v/>
      </c>
      <c r="EH653">
        <f t="shared" si="3197"/>
        <v>0</v>
      </c>
      <c r="EI653">
        <f t="shared" si="3198"/>
        <v>0</v>
      </c>
      <c r="EJ653">
        <f t="shared" si="3199"/>
        <v>0</v>
      </c>
      <c r="EK653" t="str">
        <f t="shared" si="3200"/>
        <v/>
      </c>
      <c r="EL653" t="str">
        <f t="shared" si="3201"/>
        <v/>
      </c>
      <c r="EM653" t="str">
        <f t="shared" si="3202"/>
        <v/>
      </c>
      <c r="EN653" s="2">
        <f t="shared" si="3203"/>
        <v>0</v>
      </c>
      <c r="EO653" s="1">
        <f t="shared" si="3204"/>
        <v>0</v>
      </c>
    </row>
    <row r="654" spans="1:145" ht="15" thickBot="1" x14ac:dyDescent="0.25">
      <c r="A654" s="14">
        <v>635</v>
      </c>
      <c r="B654" s="65" t="str">
        <f t="shared" ref="B654" si="3429">IF(AND(C654="",D654="",E654=""),"",A654)</f>
        <v/>
      </c>
      <c r="C654" s="61"/>
      <c r="D654" s="62"/>
      <c r="E654" s="61"/>
      <c r="F654" s="67" t="str">
        <f t="shared" si="3113"/>
        <v/>
      </c>
      <c r="G654" s="68" t="str">
        <f t="shared" si="3114"/>
        <v/>
      </c>
      <c r="H654" t="str">
        <f>IF(I654=1,NastaveniIPV!$I$48&amp;""&amp;$D$10,IF(I654=2,NastaveniIPV!$I$47,IF(J654=1,NastaveniIPV!$I$52,"")))</f>
        <v/>
      </c>
      <c r="I654" s="81" t="str">
        <f t="shared" si="3115"/>
        <v/>
      </c>
      <c r="J654" s="14" t="str">
        <f t="shared" si="3116"/>
        <v/>
      </c>
      <c r="O654">
        <v>635</v>
      </c>
      <c r="P654" s="1">
        <f t="shared" si="3117"/>
        <v>0</v>
      </c>
      <c r="Q654">
        <f t="shared" si="3118"/>
        <v>0</v>
      </c>
      <c r="R654" s="38" t="str">
        <f t="shared" si="3119"/>
        <v/>
      </c>
      <c r="S654" t="str">
        <f t="shared" si="3120"/>
        <v/>
      </c>
      <c r="T654" s="38" t="str">
        <f t="shared" si="3121"/>
        <v/>
      </c>
      <c r="W654">
        <f>NastaveniIPV!$D$47</f>
        <v>0.02</v>
      </c>
      <c r="X654">
        <f>NastaveniIPV!$D$48</f>
        <v>0.06</v>
      </c>
      <c r="Y654">
        <f>NastaveniIPV!$D$49</f>
        <v>0.06</v>
      </c>
      <c r="Z654">
        <f>NastaveniIPV!$D$50</f>
        <v>0.06</v>
      </c>
      <c r="AA654">
        <f>NastaveniIPV!$D$51</f>
        <v>1.7999999999999999E-2</v>
      </c>
      <c r="AB654">
        <f>NastaveniIPV!$D$52</f>
        <v>0.01</v>
      </c>
      <c r="AC654">
        <f>NastaveniIPV!$D$53</f>
        <v>0.01</v>
      </c>
      <c r="AD654">
        <f>NastaveniIPV!$D$54</f>
        <v>0.01</v>
      </c>
      <c r="AE654">
        <f>NastaveniIPV!$D$55</f>
        <v>0.01</v>
      </c>
      <c r="AF654">
        <f>NastaveniIPV!$D$56</f>
        <v>0.01</v>
      </c>
      <c r="AG654">
        <f t="shared" ref="AG654:BF654" si="3430">IF($T654=AG$18,1,IF(AG$18&lt;$T654,0,AF654+1))</f>
        <v>0</v>
      </c>
      <c r="AH654">
        <f t="shared" si="3430"/>
        <v>0</v>
      </c>
      <c r="AI654">
        <f t="shared" si="3430"/>
        <v>0</v>
      </c>
      <c r="AJ654">
        <f t="shared" si="3430"/>
        <v>0</v>
      </c>
      <c r="AK654">
        <f t="shared" si="3430"/>
        <v>0</v>
      </c>
      <c r="AL654">
        <f t="shared" si="3430"/>
        <v>0</v>
      </c>
      <c r="AM654">
        <f t="shared" si="3430"/>
        <v>0</v>
      </c>
      <c r="AN654">
        <f t="shared" si="3430"/>
        <v>0</v>
      </c>
      <c r="AO654">
        <f t="shared" si="3430"/>
        <v>0</v>
      </c>
      <c r="AP654">
        <f t="shared" si="3430"/>
        <v>0</v>
      </c>
      <c r="AQ654">
        <f t="shared" si="3430"/>
        <v>0</v>
      </c>
      <c r="AR654">
        <f t="shared" si="3430"/>
        <v>0</v>
      </c>
      <c r="AS654">
        <f t="shared" si="3430"/>
        <v>0</v>
      </c>
      <c r="AT654">
        <f t="shared" si="3430"/>
        <v>0</v>
      </c>
      <c r="AU654">
        <f t="shared" si="3430"/>
        <v>0</v>
      </c>
      <c r="AV654">
        <f t="shared" si="3430"/>
        <v>0</v>
      </c>
      <c r="AW654">
        <f t="shared" si="3430"/>
        <v>0</v>
      </c>
      <c r="AX654">
        <f t="shared" si="3430"/>
        <v>0</v>
      </c>
      <c r="AY654">
        <f t="shared" si="3430"/>
        <v>0</v>
      </c>
      <c r="AZ654">
        <f t="shared" si="3430"/>
        <v>0</v>
      </c>
      <c r="BA654">
        <f t="shared" si="3430"/>
        <v>0</v>
      </c>
      <c r="BB654">
        <f t="shared" si="3430"/>
        <v>0</v>
      </c>
      <c r="BC654">
        <f t="shared" si="3430"/>
        <v>0</v>
      </c>
      <c r="BD654">
        <f t="shared" si="3430"/>
        <v>0</v>
      </c>
      <c r="BE654">
        <f t="shared" si="3430"/>
        <v>0</v>
      </c>
      <c r="BF654">
        <f t="shared" si="3430"/>
        <v>0</v>
      </c>
      <c r="BG654">
        <f t="shared" si="3123"/>
        <v>0</v>
      </c>
      <c r="BH654">
        <f t="shared" ref="BH654:BI654" si="3431">IF($T654&lt;BH$18,BG654+1,IF(BH$18=$T654,1,0))</f>
        <v>0</v>
      </c>
      <c r="BI654">
        <f t="shared" si="3431"/>
        <v>0</v>
      </c>
      <c r="BJ654">
        <f t="shared" si="3125"/>
        <v>0</v>
      </c>
      <c r="BK654">
        <f t="shared" ref="BK654:BO654" si="3432">IF(BK$18&gt;$D$10,0,IF($T654&lt;BK$18,BJ654+1,IF(BK$18=$T654,1,0)))</f>
        <v>0</v>
      </c>
      <c r="BL654">
        <f t="shared" si="3432"/>
        <v>0</v>
      </c>
      <c r="BM654">
        <f t="shared" si="3432"/>
        <v>0</v>
      </c>
      <c r="BN654">
        <f t="shared" si="3432"/>
        <v>0</v>
      </c>
      <c r="BO654">
        <f t="shared" si="3432"/>
        <v>0</v>
      </c>
      <c r="BP654">
        <f t="shared" si="3127"/>
        <v>0</v>
      </c>
      <c r="BQ654">
        <f t="shared" si="3128"/>
        <v>0</v>
      </c>
      <c r="BR654">
        <f t="shared" si="3129"/>
        <v>0</v>
      </c>
      <c r="BS654">
        <f t="shared" si="3130"/>
        <v>0</v>
      </c>
      <c r="BT654">
        <f t="shared" si="3131"/>
        <v>0</v>
      </c>
      <c r="BU654">
        <f t="shared" si="3132"/>
        <v>0</v>
      </c>
      <c r="BV654">
        <f t="shared" si="3133"/>
        <v>0</v>
      </c>
      <c r="BW654">
        <f t="shared" si="3134"/>
        <v>0</v>
      </c>
      <c r="BX654">
        <f t="shared" si="3135"/>
        <v>0</v>
      </c>
      <c r="BY654">
        <f t="shared" si="3136"/>
        <v>0</v>
      </c>
      <c r="BZ654">
        <f t="shared" si="3137"/>
        <v>0</v>
      </c>
      <c r="CA654">
        <f t="shared" si="3138"/>
        <v>0</v>
      </c>
      <c r="CB654">
        <f t="shared" si="3139"/>
        <v>0</v>
      </c>
      <c r="CC654">
        <f t="shared" si="3140"/>
        <v>0</v>
      </c>
      <c r="CD654">
        <f t="shared" si="3141"/>
        <v>0</v>
      </c>
      <c r="CE654">
        <f t="shared" si="3142"/>
        <v>0</v>
      </c>
      <c r="CF654">
        <f t="shared" si="3143"/>
        <v>0</v>
      </c>
      <c r="CG654">
        <f t="shared" si="3144"/>
        <v>0</v>
      </c>
      <c r="CH654">
        <f t="shared" si="3145"/>
        <v>0</v>
      </c>
      <c r="CI654">
        <f t="shared" si="3146"/>
        <v>0</v>
      </c>
      <c r="CJ654">
        <f t="shared" si="3147"/>
        <v>0</v>
      </c>
      <c r="CK654">
        <f t="shared" si="3148"/>
        <v>0</v>
      </c>
      <c r="CL654">
        <f t="shared" si="3149"/>
        <v>0</v>
      </c>
      <c r="CM654">
        <f t="shared" si="3150"/>
        <v>0</v>
      </c>
      <c r="CN654">
        <f t="shared" si="3151"/>
        <v>0</v>
      </c>
      <c r="CO654">
        <f t="shared" si="3152"/>
        <v>0</v>
      </c>
      <c r="CP654">
        <f t="shared" si="3153"/>
        <v>0</v>
      </c>
      <c r="CQ654">
        <f t="shared" si="3154"/>
        <v>0</v>
      </c>
      <c r="CR654">
        <f t="shared" si="3155"/>
        <v>0</v>
      </c>
      <c r="CS654">
        <f t="shared" si="3156"/>
        <v>0</v>
      </c>
      <c r="CT654" t="str">
        <f t="shared" si="3157"/>
        <v/>
      </c>
      <c r="CU654" t="str">
        <f t="shared" si="3158"/>
        <v/>
      </c>
      <c r="CV654" t="str">
        <f t="shared" si="3159"/>
        <v/>
      </c>
      <c r="CW654" t="str">
        <f t="shared" si="3160"/>
        <v/>
      </c>
      <c r="CX654" t="str">
        <f t="shared" si="3161"/>
        <v/>
      </c>
      <c r="CY654" t="str">
        <f t="shared" si="3162"/>
        <v/>
      </c>
      <c r="CZ654" t="str">
        <f t="shared" si="3163"/>
        <v/>
      </c>
      <c r="DA654" t="str">
        <f t="shared" si="3164"/>
        <v/>
      </c>
      <c r="DB654" t="str">
        <f t="shared" si="3165"/>
        <v/>
      </c>
      <c r="DC654" t="str">
        <f t="shared" si="3166"/>
        <v/>
      </c>
      <c r="DD654" t="str">
        <f t="shared" si="3167"/>
        <v/>
      </c>
      <c r="DE654" t="str">
        <f t="shared" si="3168"/>
        <v/>
      </c>
      <c r="DF654" t="str">
        <f t="shared" si="3169"/>
        <v/>
      </c>
      <c r="DG654" t="str">
        <f t="shared" si="3170"/>
        <v/>
      </c>
      <c r="DH654" t="str">
        <f t="shared" si="3171"/>
        <v/>
      </c>
      <c r="DI654" t="str">
        <f t="shared" si="3172"/>
        <v/>
      </c>
      <c r="DJ654" t="str">
        <f t="shared" si="3173"/>
        <v/>
      </c>
      <c r="DK654" t="str">
        <f t="shared" si="3174"/>
        <v/>
      </c>
      <c r="DL654" t="str">
        <f t="shared" si="3175"/>
        <v/>
      </c>
      <c r="DM654" t="str">
        <f t="shared" si="3176"/>
        <v/>
      </c>
      <c r="DN654" t="str">
        <f t="shared" si="3177"/>
        <v/>
      </c>
      <c r="DO654" t="str">
        <f t="shared" si="3178"/>
        <v/>
      </c>
      <c r="DP654" t="str">
        <f t="shared" si="3179"/>
        <v/>
      </c>
      <c r="DQ654" t="str">
        <f t="shared" si="3180"/>
        <v/>
      </c>
      <c r="DR654" t="str">
        <f t="shared" si="3181"/>
        <v/>
      </c>
      <c r="DS654" t="str">
        <f t="shared" si="3182"/>
        <v/>
      </c>
      <c r="DT654" t="str">
        <f t="shared" si="3183"/>
        <v/>
      </c>
      <c r="DU654" t="str">
        <f t="shared" si="3184"/>
        <v/>
      </c>
      <c r="DV654" t="str">
        <f t="shared" si="3185"/>
        <v/>
      </c>
      <c r="DW654" t="str">
        <f t="shared" si="3186"/>
        <v/>
      </c>
      <c r="DX654" t="str">
        <f t="shared" si="3187"/>
        <v/>
      </c>
      <c r="DY654" t="str">
        <f t="shared" si="3188"/>
        <v/>
      </c>
      <c r="DZ654" t="str">
        <f t="shared" si="3189"/>
        <v/>
      </c>
      <c r="EA654" t="str">
        <f t="shared" si="3190"/>
        <v/>
      </c>
      <c r="EB654" t="str">
        <f t="shared" si="3191"/>
        <v/>
      </c>
      <c r="EC654" t="str">
        <f t="shared" si="3192"/>
        <v/>
      </c>
      <c r="ED654" t="str">
        <f t="shared" si="3193"/>
        <v/>
      </c>
      <c r="EE654" t="str">
        <f t="shared" si="3194"/>
        <v/>
      </c>
      <c r="EF654" t="str">
        <f t="shared" si="3195"/>
        <v/>
      </c>
      <c r="EG654" t="str">
        <f t="shared" si="3196"/>
        <v/>
      </c>
      <c r="EH654">
        <f t="shared" si="3197"/>
        <v>0</v>
      </c>
      <c r="EI654">
        <f t="shared" si="3198"/>
        <v>0</v>
      </c>
      <c r="EJ654">
        <f t="shared" si="3199"/>
        <v>0</v>
      </c>
      <c r="EK654" t="str">
        <f t="shared" si="3200"/>
        <v/>
      </c>
      <c r="EL654" t="str">
        <f t="shared" si="3201"/>
        <v/>
      </c>
      <c r="EM654" t="str">
        <f t="shared" si="3202"/>
        <v/>
      </c>
      <c r="EN654" s="2">
        <f t="shared" si="3203"/>
        <v>0</v>
      </c>
      <c r="EO654" s="1">
        <f t="shared" si="3204"/>
        <v>0</v>
      </c>
    </row>
    <row r="655" spans="1:145" ht="15" thickBot="1" x14ac:dyDescent="0.25">
      <c r="A655" s="14">
        <v>636</v>
      </c>
      <c r="B655" s="65" t="str">
        <f t="shared" ref="B655" si="3433">IF(AND(C655="",D655="",E655),"",A655)</f>
        <v/>
      </c>
      <c r="C655" s="63"/>
      <c r="D655" s="63"/>
      <c r="E655" s="64"/>
      <c r="F655" s="67" t="str">
        <f t="shared" si="3113"/>
        <v/>
      </c>
      <c r="G655" s="68" t="str">
        <f t="shared" si="3114"/>
        <v/>
      </c>
      <c r="H655" t="str">
        <f>IF(I655=1,NastaveniIPV!$I$48&amp;""&amp;$D$10,IF(I655=2,NastaveniIPV!$I$47,IF(J655=1,NastaveniIPV!$I$52,"")))</f>
        <v/>
      </c>
      <c r="I655" s="81" t="str">
        <f t="shared" si="3115"/>
        <v/>
      </c>
      <c r="J655" s="14" t="str">
        <f t="shared" si="3116"/>
        <v/>
      </c>
      <c r="O655">
        <v>636</v>
      </c>
      <c r="P655" s="1">
        <f t="shared" si="3117"/>
        <v>0</v>
      </c>
      <c r="Q655">
        <f t="shared" si="3118"/>
        <v>0</v>
      </c>
      <c r="R655" s="38" t="str">
        <f t="shared" si="3119"/>
        <v/>
      </c>
      <c r="S655" t="str">
        <f t="shared" si="3120"/>
        <v/>
      </c>
      <c r="T655" s="38" t="str">
        <f t="shared" si="3121"/>
        <v/>
      </c>
      <c r="W655">
        <f>NastaveniIPV!$D$47</f>
        <v>0.02</v>
      </c>
      <c r="X655">
        <f>NastaveniIPV!$D$48</f>
        <v>0.06</v>
      </c>
      <c r="Y655">
        <f>NastaveniIPV!$D$49</f>
        <v>0.06</v>
      </c>
      <c r="Z655">
        <f>NastaveniIPV!$D$50</f>
        <v>0.06</v>
      </c>
      <c r="AA655">
        <f>NastaveniIPV!$D$51</f>
        <v>1.7999999999999999E-2</v>
      </c>
      <c r="AB655">
        <f>NastaveniIPV!$D$52</f>
        <v>0.01</v>
      </c>
      <c r="AC655">
        <f>NastaveniIPV!$D$53</f>
        <v>0.01</v>
      </c>
      <c r="AD655">
        <f>NastaveniIPV!$D$54</f>
        <v>0.01</v>
      </c>
      <c r="AE655">
        <f>NastaveniIPV!$D$55</f>
        <v>0.01</v>
      </c>
      <c r="AF655">
        <f>NastaveniIPV!$D$56</f>
        <v>0.01</v>
      </c>
      <c r="AG655">
        <f t="shared" ref="AG655:BF655" si="3434">IF($T655=AG$18,1,IF(AG$18&lt;$T655,0,AF655+1))</f>
        <v>0</v>
      </c>
      <c r="AH655">
        <f t="shared" si="3434"/>
        <v>0</v>
      </c>
      <c r="AI655">
        <f t="shared" si="3434"/>
        <v>0</v>
      </c>
      <c r="AJ655">
        <f t="shared" si="3434"/>
        <v>0</v>
      </c>
      <c r="AK655">
        <f t="shared" si="3434"/>
        <v>0</v>
      </c>
      <c r="AL655">
        <f t="shared" si="3434"/>
        <v>0</v>
      </c>
      <c r="AM655">
        <f t="shared" si="3434"/>
        <v>0</v>
      </c>
      <c r="AN655">
        <f t="shared" si="3434"/>
        <v>0</v>
      </c>
      <c r="AO655">
        <f t="shared" si="3434"/>
        <v>0</v>
      </c>
      <c r="AP655">
        <f t="shared" si="3434"/>
        <v>0</v>
      </c>
      <c r="AQ655">
        <f t="shared" si="3434"/>
        <v>0</v>
      </c>
      <c r="AR655">
        <f t="shared" si="3434"/>
        <v>0</v>
      </c>
      <c r="AS655">
        <f t="shared" si="3434"/>
        <v>0</v>
      </c>
      <c r="AT655">
        <f t="shared" si="3434"/>
        <v>0</v>
      </c>
      <c r="AU655">
        <f t="shared" si="3434"/>
        <v>0</v>
      </c>
      <c r="AV655">
        <f t="shared" si="3434"/>
        <v>0</v>
      </c>
      <c r="AW655">
        <f t="shared" si="3434"/>
        <v>0</v>
      </c>
      <c r="AX655">
        <f t="shared" si="3434"/>
        <v>0</v>
      </c>
      <c r="AY655">
        <f t="shared" si="3434"/>
        <v>0</v>
      </c>
      <c r="AZ655">
        <f t="shared" si="3434"/>
        <v>0</v>
      </c>
      <c r="BA655">
        <f t="shared" si="3434"/>
        <v>0</v>
      </c>
      <c r="BB655">
        <f t="shared" si="3434"/>
        <v>0</v>
      </c>
      <c r="BC655">
        <f t="shared" si="3434"/>
        <v>0</v>
      </c>
      <c r="BD655">
        <f t="shared" si="3434"/>
        <v>0</v>
      </c>
      <c r="BE655">
        <f t="shared" si="3434"/>
        <v>0</v>
      </c>
      <c r="BF655">
        <f t="shared" si="3434"/>
        <v>0</v>
      </c>
      <c r="BG655">
        <f t="shared" si="3123"/>
        <v>0</v>
      </c>
      <c r="BH655">
        <f t="shared" ref="BH655:BI655" si="3435">IF($T655&lt;BH$18,BG655+1,IF(BH$18=$T655,1,0))</f>
        <v>0</v>
      </c>
      <c r="BI655">
        <f t="shared" si="3435"/>
        <v>0</v>
      </c>
      <c r="BJ655">
        <f t="shared" si="3125"/>
        <v>0</v>
      </c>
      <c r="BK655">
        <f t="shared" ref="BK655:BO655" si="3436">IF(BK$18&gt;$D$10,0,IF($T655&lt;BK$18,BJ655+1,IF(BK$18=$T655,1,0)))</f>
        <v>0</v>
      </c>
      <c r="BL655">
        <f t="shared" si="3436"/>
        <v>0</v>
      </c>
      <c r="BM655">
        <f t="shared" si="3436"/>
        <v>0</v>
      </c>
      <c r="BN655">
        <f t="shared" si="3436"/>
        <v>0</v>
      </c>
      <c r="BO655">
        <f t="shared" si="3436"/>
        <v>0</v>
      </c>
      <c r="BP655">
        <f t="shared" si="3127"/>
        <v>0</v>
      </c>
      <c r="BQ655">
        <f t="shared" si="3128"/>
        <v>0</v>
      </c>
      <c r="BR655">
        <f t="shared" si="3129"/>
        <v>0</v>
      </c>
      <c r="BS655">
        <f t="shared" si="3130"/>
        <v>0</v>
      </c>
      <c r="BT655">
        <f t="shared" si="3131"/>
        <v>0</v>
      </c>
      <c r="BU655">
        <f t="shared" si="3132"/>
        <v>0</v>
      </c>
      <c r="BV655">
        <f t="shared" si="3133"/>
        <v>0</v>
      </c>
      <c r="BW655">
        <f t="shared" si="3134"/>
        <v>0</v>
      </c>
      <c r="BX655">
        <f t="shared" si="3135"/>
        <v>0</v>
      </c>
      <c r="BY655">
        <f t="shared" si="3136"/>
        <v>0</v>
      </c>
      <c r="BZ655">
        <f t="shared" si="3137"/>
        <v>0</v>
      </c>
      <c r="CA655">
        <f t="shared" si="3138"/>
        <v>0</v>
      </c>
      <c r="CB655">
        <f t="shared" si="3139"/>
        <v>0</v>
      </c>
      <c r="CC655">
        <f t="shared" si="3140"/>
        <v>0</v>
      </c>
      <c r="CD655">
        <f t="shared" si="3141"/>
        <v>0</v>
      </c>
      <c r="CE655">
        <f t="shared" si="3142"/>
        <v>0</v>
      </c>
      <c r="CF655">
        <f t="shared" si="3143"/>
        <v>0</v>
      </c>
      <c r="CG655">
        <f t="shared" si="3144"/>
        <v>0</v>
      </c>
      <c r="CH655">
        <f t="shared" si="3145"/>
        <v>0</v>
      </c>
      <c r="CI655">
        <f t="shared" si="3146"/>
        <v>0</v>
      </c>
      <c r="CJ655">
        <f t="shared" si="3147"/>
        <v>0</v>
      </c>
      <c r="CK655">
        <f t="shared" si="3148"/>
        <v>0</v>
      </c>
      <c r="CL655">
        <f t="shared" si="3149"/>
        <v>0</v>
      </c>
      <c r="CM655">
        <f t="shared" si="3150"/>
        <v>0</v>
      </c>
      <c r="CN655">
        <f t="shared" si="3151"/>
        <v>0</v>
      </c>
      <c r="CO655">
        <f t="shared" si="3152"/>
        <v>0</v>
      </c>
      <c r="CP655">
        <f t="shared" si="3153"/>
        <v>0</v>
      </c>
      <c r="CQ655">
        <f t="shared" si="3154"/>
        <v>0</v>
      </c>
      <c r="CR655">
        <f t="shared" si="3155"/>
        <v>0</v>
      </c>
      <c r="CS655">
        <f t="shared" si="3156"/>
        <v>0</v>
      </c>
      <c r="CT655" t="str">
        <f t="shared" si="3157"/>
        <v/>
      </c>
      <c r="CU655" t="str">
        <f t="shared" si="3158"/>
        <v/>
      </c>
      <c r="CV655" t="str">
        <f t="shared" si="3159"/>
        <v/>
      </c>
      <c r="CW655" t="str">
        <f t="shared" si="3160"/>
        <v/>
      </c>
      <c r="CX655" t="str">
        <f t="shared" si="3161"/>
        <v/>
      </c>
      <c r="CY655" t="str">
        <f t="shared" si="3162"/>
        <v/>
      </c>
      <c r="CZ655" t="str">
        <f t="shared" si="3163"/>
        <v/>
      </c>
      <c r="DA655" t="str">
        <f t="shared" si="3164"/>
        <v/>
      </c>
      <c r="DB655" t="str">
        <f t="shared" si="3165"/>
        <v/>
      </c>
      <c r="DC655" t="str">
        <f t="shared" si="3166"/>
        <v/>
      </c>
      <c r="DD655" t="str">
        <f t="shared" si="3167"/>
        <v/>
      </c>
      <c r="DE655" t="str">
        <f t="shared" si="3168"/>
        <v/>
      </c>
      <c r="DF655" t="str">
        <f t="shared" si="3169"/>
        <v/>
      </c>
      <c r="DG655" t="str">
        <f t="shared" si="3170"/>
        <v/>
      </c>
      <c r="DH655" t="str">
        <f t="shared" si="3171"/>
        <v/>
      </c>
      <c r="DI655" t="str">
        <f t="shared" si="3172"/>
        <v/>
      </c>
      <c r="DJ655" t="str">
        <f t="shared" si="3173"/>
        <v/>
      </c>
      <c r="DK655" t="str">
        <f t="shared" si="3174"/>
        <v/>
      </c>
      <c r="DL655" t="str">
        <f t="shared" si="3175"/>
        <v/>
      </c>
      <c r="DM655" t="str">
        <f t="shared" si="3176"/>
        <v/>
      </c>
      <c r="DN655" t="str">
        <f t="shared" si="3177"/>
        <v/>
      </c>
      <c r="DO655" t="str">
        <f t="shared" si="3178"/>
        <v/>
      </c>
      <c r="DP655" t="str">
        <f t="shared" si="3179"/>
        <v/>
      </c>
      <c r="DQ655" t="str">
        <f t="shared" si="3180"/>
        <v/>
      </c>
      <c r="DR655" t="str">
        <f t="shared" si="3181"/>
        <v/>
      </c>
      <c r="DS655" t="str">
        <f t="shared" si="3182"/>
        <v/>
      </c>
      <c r="DT655" t="str">
        <f t="shared" si="3183"/>
        <v/>
      </c>
      <c r="DU655" t="str">
        <f t="shared" si="3184"/>
        <v/>
      </c>
      <c r="DV655" t="str">
        <f t="shared" si="3185"/>
        <v/>
      </c>
      <c r="DW655" t="str">
        <f t="shared" si="3186"/>
        <v/>
      </c>
      <c r="DX655" t="str">
        <f t="shared" si="3187"/>
        <v/>
      </c>
      <c r="DY655" t="str">
        <f t="shared" si="3188"/>
        <v/>
      </c>
      <c r="DZ655" t="str">
        <f t="shared" si="3189"/>
        <v/>
      </c>
      <c r="EA655" t="str">
        <f t="shared" si="3190"/>
        <v/>
      </c>
      <c r="EB655" t="str">
        <f t="shared" si="3191"/>
        <v/>
      </c>
      <c r="EC655" t="str">
        <f t="shared" si="3192"/>
        <v/>
      </c>
      <c r="ED655" t="str">
        <f t="shared" si="3193"/>
        <v/>
      </c>
      <c r="EE655" t="str">
        <f t="shared" si="3194"/>
        <v/>
      </c>
      <c r="EF655" t="str">
        <f t="shared" si="3195"/>
        <v/>
      </c>
      <c r="EG655" t="str">
        <f t="shared" si="3196"/>
        <v/>
      </c>
      <c r="EH655">
        <f t="shared" si="3197"/>
        <v>0</v>
      </c>
      <c r="EI655">
        <f t="shared" si="3198"/>
        <v>0</v>
      </c>
      <c r="EJ655">
        <f t="shared" si="3199"/>
        <v>0</v>
      </c>
      <c r="EK655" t="str">
        <f t="shared" si="3200"/>
        <v/>
      </c>
      <c r="EL655" t="str">
        <f t="shared" si="3201"/>
        <v/>
      </c>
      <c r="EM655" t="str">
        <f t="shared" si="3202"/>
        <v/>
      </c>
      <c r="EN655" s="2">
        <f t="shared" si="3203"/>
        <v>0</v>
      </c>
      <c r="EO655" s="1">
        <f t="shared" si="3204"/>
        <v>0</v>
      </c>
    </row>
    <row r="656" spans="1:145" ht="15" thickBot="1" x14ac:dyDescent="0.25">
      <c r="A656" s="14">
        <v>637</v>
      </c>
      <c r="B656" s="65" t="str">
        <f t="shared" ref="B656" si="3437">IF(AND(C656="",D656="",E656=""),"",A656)</f>
        <v/>
      </c>
      <c r="C656" s="61"/>
      <c r="D656" s="62"/>
      <c r="E656" s="61"/>
      <c r="F656" s="67" t="str">
        <f t="shared" si="3113"/>
        <v/>
      </c>
      <c r="G656" s="68" t="str">
        <f t="shared" si="3114"/>
        <v/>
      </c>
      <c r="H656" t="str">
        <f>IF(I656=1,NastaveniIPV!$I$48&amp;""&amp;$D$10,IF(I656=2,NastaveniIPV!$I$47,IF(J656=1,NastaveniIPV!$I$52,"")))</f>
        <v/>
      </c>
      <c r="I656" s="81" t="str">
        <f t="shared" si="3115"/>
        <v/>
      </c>
      <c r="J656" s="14" t="str">
        <f t="shared" si="3116"/>
        <v/>
      </c>
      <c r="O656">
        <v>637</v>
      </c>
      <c r="P656" s="1">
        <f t="shared" si="3117"/>
        <v>0</v>
      </c>
      <c r="Q656">
        <f t="shared" si="3118"/>
        <v>0</v>
      </c>
      <c r="R656" s="38" t="str">
        <f t="shared" si="3119"/>
        <v/>
      </c>
      <c r="S656" t="str">
        <f t="shared" si="3120"/>
        <v/>
      </c>
      <c r="T656" s="38" t="str">
        <f t="shared" si="3121"/>
        <v/>
      </c>
      <c r="W656">
        <f>NastaveniIPV!$D$47</f>
        <v>0.02</v>
      </c>
      <c r="X656">
        <f>NastaveniIPV!$D$48</f>
        <v>0.06</v>
      </c>
      <c r="Y656">
        <f>NastaveniIPV!$D$49</f>
        <v>0.06</v>
      </c>
      <c r="Z656">
        <f>NastaveniIPV!$D$50</f>
        <v>0.06</v>
      </c>
      <c r="AA656">
        <f>NastaveniIPV!$D$51</f>
        <v>1.7999999999999999E-2</v>
      </c>
      <c r="AB656">
        <f>NastaveniIPV!$D$52</f>
        <v>0.01</v>
      </c>
      <c r="AC656">
        <f>NastaveniIPV!$D$53</f>
        <v>0.01</v>
      </c>
      <c r="AD656">
        <f>NastaveniIPV!$D$54</f>
        <v>0.01</v>
      </c>
      <c r="AE656">
        <f>NastaveniIPV!$D$55</f>
        <v>0.01</v>
      </c>
      <c r="AF656">
        <f>NastaveniIPV!$D$56</f>
        <v>0.01</v>
      </c>
      <c r="AG656">
        <f t="shared" ref="AG656:BF656" si="3438">IF($T656=AG$18,1,IF(AG$18&lt;$T656,0,AF656+1))</f>
        <v>0</v>
      </c>
      <c r="AH656">
        <f t="shared" si="3438"/>
        <v>0</v>
      </c>
      <c r="AI656">
        <f t="shared" si="3438"/>
        <v>0</v>
      </c>
      <c r="AJ656">
        <f t="shared" si="3438"/>
        <v>0</v>
      </c>
      <c r="AK656">
        <f t="shared" si="3438"/>
        <v>0</v>
      </c>
      <c r="AL656">
        <f t="shared" si="3438"/>
        <v>0</v>
      </c>
      <c r="AM656">
        <f t="shared" si="3438"/>
        <v>0</v>
      </c>
      <c r="AN656">
        <f t="shared" si="3438"/>
        <v>0</v>
      </c>
      <c r="AO656">
        <f t="shared" si="3438"/>
        <v>0</v>
      </c>
      <c r="AP656">
        <f t="shared" si="3438"/>
        <v>0</v>
      </c>
      <c r="AQ656">
        <f t="shared" si="3438"/>
        <v>0</v>
      </c>
      <c r="AR656">
        <f t="shared" si="3438"/>
        <v>0</v>
      </c>
      <c r="AS656">
        <f t="shared" si="3438"/>
        <v>0</v>
      </c>
      <c r="AT656">
        <f t="shared" si="3438"/>
        <v>0</v>
      </c>
      <c r="AU656">
        <f t="shared" si="3438"/>
        <v>0</v>
      </c>
      <c r="AV656">
        <f t="shared" si="3438"/>
        <v>0</v>
      </c>
      <c r="AW656">
        <f t="shared" si="3438"/>
        <v>0</v>
      </c>
      <c r="AX656">
        <f t="shared" si="3438"/>
        <v>0</v>
      </c>
      <c r="AY656">
        <f t="shared" si="3438"/>
        <v>0</v>
      </c>
      <c r="AZ656">
        <f t="shared" si="3438"/>
        <v>0</v>
      </c>
      <c r="BA656">
        <f t="shared" si="3438"/>
        <v>0</v>
      </c>
      <c r="BB656">
        <f t="shared" si="3438"/>
        <v>0</v>
      </c>
      <c r="BC656">
        <f t="shared" si="3438"/>
        <v>0</v>
      </c>
      <c r="BD656">
        <f t="shared" si="3438"/>
        <v>0</v>
      </c>
      <c r="BE656">
        <f t="shared" si="3438"/>
        <v>0</v>
      </c>
      <c r="BF656">
        <f t="shared" si="3438"/>
        <v>0</v>
      </c>
      <c r="BG656">
        <f t="shared" si="3123"/>
        <v>0</v>
      </c>
      <c r="BH656">
        <f t="shared" ref="BH656:BI656" si="3439">IF($T656&lt;BH$18,BG656+1,IF(BH$18=$T656,1,0))</f>
        <v>0</v>
      </c>
      <c r="BI656">
        <f t="shared" si="3439"/>
        <v>0</v>
      </c>
      <c r="BJ656">
        <f t="shared" si="3125"/>
        <v>0</v>
      </c>
      <c r="BK656">
        <f t="shared" ref="BK656:BO656" si="3440">IF(BK$18&gt;$D$10,0,IF($T656&lt;BK$18,BJ656+1,IF(BK$18=$T656,1,0)))</f>
        <v>0</v>
      </c>
      <c r="BL656">
        <f t="shared" si="3440"/>
        <v>0</v>
      </c>
      <c r="BM656">
        <f t="shared" si="3440"/>
        <v>0</v>
      </c>
      <c r="BN656">
        <f t="shared" si="3440"/>
        <v>0</v>
      </c>
      <c r="BO656">
        <f t="shared" si="3440"/>
        <v>0</v>
      </c>
      <c r="BP656">
        <f t="shared" si="3127"/>
        <v>0</v>
      </c>
      <c r="BQ656">
        <f t="shared" si="3128"/>
        <v>0</v>
      </c>
      <c r="BR656">
        <f t="shared" si="3129"/>
        <v>0</v>
      </c>
      <c r="BS656">
        <f t="shared" si="3130"/>
        <v>0</v>
      </c>
      <c r="BT656">
        <f t="shared" si="3131"/>
        <v>0</v>
      </c>
      <c r="BU656">
        <f t="shared" si="3132"/>
        <v>0</v>
      </c>
      <c r="BV656">
        <f t="shared" si="3133"/>
        <v>0</v>
      </c>
      <c r="BW656">
        <f t="shared" si="3134"/>
        <v>0</v>
      </c>
      <c r="BX656">
        <f t="shared" si="3135"/>
        <v>0</v>
      </c>
      <c r="BY656">
        <f t="shared" si="3136"/>
        <v>0</v>
      </c>
      <c r="BZ656">
        <f t="shared" si="3137"/>
        <v>0</v>
      </c>
      <c r="CA656">
        <f t="shared" si="3138"/>
        <v>0</v>
      </c>
      <c r="CB656">
        <f t="shared" si="3139"/>
        <v>0</v>
      </c>
      <c r="CC656">
        <f t="shared" si="3140"/>
        <v>0</v>
      </c>
      <c r="CD656">
        <f t="shared" si="3141"/>
        <v>0</v>
      </c>
      <c r="CE656">
        <f t="shared" si="3142"/>
        <v>0</v>
      </c>
      <c r="CF656">
        <f t="shared" si="3143"/>
        <v>0</v>
      </c>
      <c r="CG656">
        <f t="shared" si="3144"/>
        <v>0</v>
      </c>
      <c r="CH656">
        <f t="shared" si="3145"/>
        <v>0</v>
      </c>
      <c r="CI656">
        <f t="shared" si="3146"/>
        <v>0</v>
      </c>
      <c r="CJ656">
        <f t="shared" si="3147"/>
        <v>0</v>
      </c>
      <c r="CK656">
        <f t="shared" si="3148"/>
        <v>0</v>
      </c>
      <c r="CL656">
        <f t="shared" si="3149"/>
        <v>0</v>
      </c>
      <c r="CM656">
        <f t="shared" si="3150"/>
        <v>0</v>
      </c>
      <c r="CN656">
        <f t="shared" si="3151"/>
        <v>0</v>
      </c>
      <c r="CO656">
        <f t="shared" si="3152"/>
        <v>0</v>
      </c>
      <c r="CP656">
        <f t="shared" si="3153"/>
        <v>0</v>
      </c>
      <c r="CQ656">
        <f t="shared" si="3154"/>
        <v>0</v>
      </c>
      <c r="CR656">
        <f t="shared" si="3155"/>
        <v>0</v>
      </c>
      <c r="CS656">
        <f t="shared" si="3156"/>
        <v>0</v>
      </c>
      <c r="CT656" t="str">
        <f t="shared" si="3157"/>
        <v/>
      </c>
      <c r="CU656" t="str">
        <f t="shared" si="3158"/>
        <v/>
      </c>
      <c r="CV656" t="str">
        <f t="shared" si="3159"/>
        <v/>
      </c>
      <c r="CW656" t="str">
        <f t="shared" si="3160"/>
        <v/>
      </c>
      <c r="CX656" t="str">
        <f t="shared" si="3161"/>
        <v/>
      </c>
      <c r="CY656" t="str">
        <f t="shared" si="3162"/>
        <v/>
      </c>
      <c r="CZ656" t="str">
        <f t="shared" si="3163"/>
        <v/>
      </c>
      <c r="DA656" t="str">
        <f t="shared" si="3164"/>
        <v/>
      </c>
      <c r="DB656" t="str">
        <f t="shared" si="3165"/>
        <v/>
      </c>
      <c r="DC656" t="str">
        <f t="shared" si="3166"/>
        <v/>
      </c>
      <c r="DD656" t="str">
        <f t="shared" si="3167"/>
        <v/>
      </c>
      <c r="DE656" t="str">
        <f t="shared" si="3168"/>
        <v/>
      </c>
      <c r="DF656" t="str">
        <f t="shared" si="3169"/>
        <v/>
      </c>
      <c r="DG656" t="str">
        <f t="shared" si="3170"/>
        <v/>
      </c>
      <c r="DH656" t="str">
        <f t="shared" si="3171"/>
        <v/>
      </c>
      <c r="DI656" t="str">
        <f t="shared" si="3172"/>
        <v/>
      </c>
      <c r="DJ656" t="str">
        <f t="shared" si="3173"/>
        <v/>
      </c>
      <c r="DK656" t="str">
        <f t="shared" si="3174"/>
        <v/>
      </c>
      <c r="DL656" t="str">
        <f t="shared" si="3175"/>
        <v/>
      </c>
      <c r="DM656" t="str">
        <f t="shared" si="3176"/>
        <v/>
      </c>
      <c r="DN656" t="str">
        <f t="shared" si="3177"/>
        <v/>
      </c>
      <c r="DO656" t="str">
        <f t="shared" si="3178"/>
        <v/>
      </c>
      <c r="DP656" t="str">
        <f t="shared" si="3179"/>
        <v/>
      </c>
      <c r="DQ656" t="str">
        <f t="shared" si="3180"/>
        <v/>
      </c>
      <c r="DR656" t="str">
        <f t="shared" si="3181"/>
        <v/>
      </c>
      <c r="DS656" t="str">
        <f t="shared" si="3182"/>
        <v/>
      </c>
      <c r="DT656" t="str">
        <f t="shared" si="3183"/>
        <v/>
      </c>
      <c r="DU656" t="str">
        <f t="shared" si="3184"/>
        <v/>
      </c>
      <c r="DV656" t="str">
        <f t="shared" si="3185"/>
        <v/>
      </c>
      <c r="DW656" t="str">
        <f t="shared" si="3186"/>
        <v/>
      </c>
      <c r="DX656" t="str">
        <f t="shared" si="3187"/>
        <v/>
      </c>
      <c r="DY656" t="str">
        <f t="shared" si="3188"/>
        <v/>
      </c>
      <c r="DZ656" t="str">
        <f t="shared" si="3189"/>
        <v/>
      </c>
      <c r="EA656" t="str">
        <f t="shared" si="3190"/>
        <v/>
      </c>
      <c r="EB656" t="str">
        <f t="shared" si="3191"/>
        <v/>
      </c>
      <c r="EC656" t="str">
        <f t="shared" si="3192"/>
        <v/>
      </c>
      <c r="ED656" t="str">
        <f t="shared" si="3193"/>
        <v/>
      </c>
      <c r="EE656" t="str">
        <f t="shared" si="3194"/>
        <v/>
      </c>
      <c r="EF656" t="str">
        <f t="shared" si="3195"/>
        <v/>
      </c>
      <c r="EG656" t="str">
        <f t="shared" si="3196"/>
        <v/>
      </c>
      <c r="EH656">
        <f t="shared" si="3197"/>
        <v>0</v>
      </c>
      <c r="EI656">
        <f t="shared" si="3198"/>
        <v>0</v>
      </c>
      <c r="EJ656">
        <f t="shared" si="3199"/>
        <v>0</v>
      </c>
      <c r="EK656" t="str">
        <f t="shared" si="3200"/>
        <v/>
      </c>
      <c r="EL656" t="str">
        <f t="shared" si="3201"/>
        <v/>
      </c>
      <c r="EM656" t="str">
        <f t="shared" si="3202"/>
        <v/>
      </c>
      <c r="EN656" s="2">
        <f t="shared" si="3203"/>
        <v>0</v>
      </c>
      <c r="EO656" s="1">
        <f t="shared" si="3204"/>
        <v>0</v>
      </c>
    </row>
    <row r="657" spans="1:145" ht="15" thickBot="1" x14ac:dyDescent="0.25">
      <c r="A657" s="14">
        <v>638</v>
      </c>
      <c r="B657" s="65" t="str">
        <f t="shared" ref="B657" si="3441">IF(AND(C657="",D657="",E657),"",A657)</f>
        <v/>
      </c>
      <c r="C657" s="63"/>
      <c r="D657" s="63"/>
      <c r="E657" s="64"/>
      <c r="F657" s="67" t="str">
        <f t="shared" si="3113"/>
        <v/>
      </c>
      <c r="G657" s="68" t="str">
        <f t="shared" si="3114"/>
        <v/>
      </c>
      <c r="H657" t="str">
        <f>IF(I657=1,NastaveniIPV!$I$48&amp;""&amp;$D$10,IF(I657=2,NastaveniIPV!$I$47,IF(J657=1,NastaveniIPV!$I$52,"")))</f>
        <v/>
      </c>
      <c r="I657" s="81" t="str">
        <f t="shared" si="3115"/>
        <v/>
      </c>
      <c r="J657" s="14" t="str">
        <f t="shared" si="3116"/>
        <v/>
      </c>
      <c r="O657">
        <v>638</v>
      </c>
      <c r="P657" s="1">
        <f t="shared" si="3117"/>
        <v>0</v>
      </c>
      <c r="Q657">
        <f t="shared" si="3118"/>
        <v>0</v>
      </c>
      <c r="R657" s="38" t="str">
        <f t="shared" si="3119"/>
        <v/>
      </c>
      <c r="S657" t="str">
        <f t="shared" si="3120"/>
        <v/>
      </c>
      <c r="T657" s="38" t="str">
        <f t="shared" si="3121"/>
        <v/>
      </c>
      <c r="W657">
        <f>NastaveniIPV!$D$47</f>
        <v>0.02</v>
      </c>
      <c r="X657">
        <f>NastaveniIPV!$D$48</f>
        <v>0.06</v>
      </c>
      <c r="Y657">
        <f>NastaveniIPV!$D$49</f>
        <v>0.06</v>
      </c>
      <c r="Z657">
        <f>NastaveniIPV!$D$50</f>
        <v>0.06</v>
      </c>
      <c r="AA657">
        <f>NastaveniIPV!$D$51</f>
        <v>1.7999999999999999E-2</v>
      </c>
      <c r="AB657">
        <f>NastaveniIPV!$D$52</f>
        <v>0.01</v>
      </c>
      <c r="AC657">
        <f>NastaveniIPV!$D$53</f>
        <v>0.01</v>
      </c>
      <c r="AD657">
        <f>NastaveniIPV!$D$54</f>
        <v>0.01</v>
      </c>
      <c r="AE657">
        <f>NastaveniIPV!$D$55</f>
        <v>0.01</v>
      </c>
      <c r="AF657">
        <f>NastaveniIPV!$D$56</f>
        <v>0.01</v>
      </c>
      <c r="AG657">
        <f t="shared" ref="AG657:BF657" si="3442">IF($T657=AG$18,1,IF(AG$18&lt;$T657,0,AF657+1))</f>
        <v>0</v>
      </c>
      <c r="AH657">
        <f t="shared" si="3442"/>
        <v>0</v>
      </c>
      <c r="AI657">
        <f t="shared" si="3442"/>
        <v>0</v>
      </c>
      <c r="AJ657">
        <f t="shared" si="3442"/>
        <v>0</v>
      </c>
      <c r="AK657">
        <f t="shared" si="3442"/>
        <v>0</v>
      </c>
      <c r="AL657">
        <f t="shared" si="3442"/>
        <v>0</v>
      </c>
      <c r="AM657">
        <f t="shared" si="3442"/>
        <v>0</v>
      </c>
      <c r="AN657">
        <f t="shared" si="3442"/>
        <v>0</v>
      </c>
      <c r="AO657">
        <f t="shared" si="3442"/>
        <v>0</v>
      </c>
      <c r="AP657">
        <f t="shared" si="3442"/>
        <v>0</v>
      </c>
      <c r="AQ657">
        <f t="shared" si="3442"/>
        <v>0</v>
      </c>
      <c r="AR657">
        <f t="shared" si="3442"/>
        <v>0</v>
      </c>
      <c r="AS657">
        <f t="shared" si="3442"/>
        <v>0</v>
      </c>
      <c r="AT657">
        <f t="shared" si="3442"/>
        <v>0</v>
      </c>
      <c r="AU657">
        <f t="shared" si="3442"/>
        <v>0</v>
      </c>
      <c r="AV657">
        <f t="shared" si="3442"/>
        <v>0</v>
      </c>
      <c r="AW657">
        <f t="shared" si="3442"/>
        <v>0</v>
      </c>
      <c r="AX657">
        <f t="shared" si="3442"/>
        <v>0</v>
      </c>
      <c r="AY657">
        <f t="shared" si="3442"/>
        <v>0</v>
      </c>
      <c r="AZ657">
        <f t="shared" si="3442"/>
        <v>0</v>
      </c>
      <c r="BA657">
        <f t="shared" si="3442"/>
        <v>0</v>
      </c>
      <c r="BB657">
        <f t="shared" si="3442"/>
        <v>0</v>
      </c>
      <c r="BC657">
        <f t="shared" si="3442"/>
        <v>0</v>
      </c>
      <c r="BD657">
        <f t="shared" si="3442"/>
        <v>0</v>
      </c>
      <c r="BE657">
        <f t="shared" si="3442"/>
        <v>0</v>
      </c>
      <c r="BF657">
        <f t="shared" si="3442"/>
        <v>0</v>
      </c>
      <c r="BG657">
        <f t="shared" si="3123"/>
        <v>0</v>
      </c>
      <c r="BH657">
        <f t="shared" ref="BH657:BI657" si="3443">IF($T657&lt;BH$18,BG657+1,IF(BH$18=$T657,1,0))</f>
        <v>0</v>
      </c>
      <c r="BI657">
        <f t="shared" si="3443"/>
        <v>0</v>
      </c>
      <c r="BJ657">
        <f t="shared" si="3125"/>
        <v>0</v>
      </c>
      <c r="BK657">
        <f t="shared" ref="BK657:BO657" si="3444">IF(BK$18&gt;$D$10,0,IF($T657&lt;BK$18,BJ657+1,IF(BK$18=$T657,1,0)))</f>
        <v>0</v>
      </c>
      <c r="BL657">
        <f t="shared" si="3444"/>
        <v>0</v>
      </c>
      <c r="BM657">
        <f t="shared" si="3444"/>
        <v>0</v>
      </c>
      <c r="BN657">
        <f t="shared" si="3444"/>
        <v>0</v>
      </c>
      <c r="BO657">
        <f t="shared" si="3444"/>
        <v>0</v>
      </c>
      <c r="BP657">
        <f t="shared" si="3127"/>
        <v>0</v>
      </c>
      <c r="BQ657">
        <f t="shared" si="3128"/>
        <v>0</v>
      </c>
      <c r="BR657">
        <f t="shared" si="3129"/>
        <v>0</v>
      </c>
      <c r="BS657">
        <f t="shared" si="3130"/>
        <v>0</v>
      </c>
      <c r="BT657">
        <f t="shared" si="3131"/>
        <v>0</v>
      </c>
      <c r="BU657">
        <f t="shared" si="3132"/>
        <v>0</v>
      </c>
      <c r="BV657">
        <f t="shared" si="3133"/>
        <v>0</v>
      </c>
      <c r="BW657">
        <f t="shared" si="3134"/>
        <v>0</v>
      </c>
      <c r="BX657">
        <f t="shared" si="3135"/>
        <v>0</v>
      </c>
      <c r="BY657">
        <f t="shared" si="3136"/>
        <v>0</v>
      </c>
      <c r="BZ657">
        <f t="shared" si="3137"/>
        <v>0</v>
      </c>
      <c r="CA657">
        <f t="shared" si="3138"/>
        <v>0</v>
      </c>
      <c r="CB657">
        <f t="shared" si="3139"/>
        <v>0</v>
      </c>
      <c r="CC657">
        <f t="shared" si="3140"/>
        <v>0</v>
      </c>
      <c r="CD657">
        <f t="shared" si="3141"/>
        <v>0</v>
      </c>
      <c r="CE657">
        <f t="shared" si="3142"/>
        <v>0</v>
      </c>
      <c r="CF657">
        <f t="shared" si="3143"/>
        <v>0</v>
      </c>
      <c r="CG657">
        <f t="shared" si="3144"/>
        <v>0</v>
      </c>
      <c r="CH657">
        <f t="shared" si="3145"/>
        <v>0</v>
      </c>
      <c r="CI657">
        <f t="shared" si="3146"/>
        <v>0</v>
      </c>
      <c r="CJ657">
        <f t="shared" si="3147"/>
        <v>0</v>
      </c>
      <c r="CK657">
        <f t="shared" si="3148"/>
        <v>0</v>
      </c>
      <c r="CL657">
        <f t="shared" si="3149"/>
        <v>0</v>
      </c>
      <c r="CM657">
        <f t="shared" si="3150"/>
        <v>0</v>
      </c>
      <c r="CN657">
        <f t="shared" si="3151"/>
        <v>0</v>
      </c>
      <c r="CO657">
        <f t="shared" si="3152"/>
        <v>0</v>
      </c>
      <c r="CP657">
        <f t="shared" si="3153"/>
        <v>0</v>
      </c>
      <c r="CQ657">
        <f t="shared" si="3154"/>
        <v>0</v>
      </c>
      <c r="CR657">
        <f t="shared" si="3155"/>
        <v>0</v>
      </c>
      <c r="CS657">
        <f t="shared" si="3156"/>
        <v>0</v>
      </c>
      <c r="CT657" t="str">
        <f t="shared" si="3157"/>
        <v/>
      </c>
      <c r="CU657" t="str">
        <f t="shared" si="3158"/>
        <v/>
      </c>
      <c r="CV657" t="str">
        <f t="shared" si="3159"/>
        <v/>
      </c>
      <c r="CW657" t="str">
        <f t="shared" si="3160"/>
        <v/>
      </c>
      <c r="CX657" t="str">
        <f t="shared" si="3161"/>
        <v/>
      </c>
      <c r="CY657" t="str">
        <f t="shared" si="3162"/>
        <v/>
      </c>
      <c r="CZ657" t="str">
        <f t="shared" si="3163"/>
        <v/>
      </c>
      <c r="DA657" t="str">
        <f t="shared" si="3164"/>
        <v/>
      </c>
      <c r="DB657" t="str">
        <f t="shared" si="3165"/>
        <v/>
      </c>
      <c r="DC657" t="str">
        <f t="shared" si="3166"/>
        <v/>
      </c>
      <c r="DD657" t="str">
        <f t="shared" si="3167"/>
        <v/>
      </c>
      <c r="DE657" t="str">
        <f t="shared" si="3168"/>
        <v/>
      </c>
      <c r="DF657" t="str">
        <f t="shared" si="3169"/>
        <v/>
      </c>
      <c r="DG657" t="str">
        <f t="shared" si="3170"/>
        <v/>
      </c>
      <c r="DH657" t="str">
        <f t="shared" si="3171"/>
        <v/>
      </c>
      <c r="DI657" t="str">
        <f t="shared" si="3172"/>
        <v/>
      </c>
      <c r="DJ657" t="str">
        <f t="shared" si="3173"/>
        <v/>
      </c>
      <c r="DK657" t="str">
        <f t="shared" si="3174"/>
        <v/>
      </c>
      <c r="DL657" t="str">
        <f t="shared" si="3175"/>
        <v/>
      </c>
      <c r="DM657" t="str">
        <f t="shared" si="3176"/>
        <v/>
      </c>
      <c r="DN657" t="str">
        <f t="shared" si="3177"/>
        <v/>
      </c>
      <c r="DO657" t="str">
        <f t="shared" si="3178"/>
        <v/>
      </c>
      <c r="DP657" t="str">
        <f t="shared" si="3179"/>
        <v/>
      </c>
      <c r="DQ657" t="str">
        <f t="shared" si="3180"/>
        <v/>
      </c>
      <c r="DR657" t="str">
        <f t="shared" si="3181"/>
        <v/>
      </c>
      <c r="DS657" t="str">
        <f t="shared" si="3182"/>
        <v/>
      </c>
      <c r="DT657" t="str">
        <f t="shared" si="3183"/>
        <v/>
      </c>
      <c r="DU657" t="str">
        <f t="shared" si="3184"/>
        <v/>
      </c>
      <c r="DV657" t="str">
        <f t="shared" si="3185"/>
        <v/>
      </c>
      <c r="DW657" t="str">
        <f t="shared" si="3186"/>
        <v/>
      </c>
      <c r="DX657" t="str">
        <f t="shared" si="3187"/>
        <v/>
      </c>
      <c r="DY657" t="str">
        <f t="shared" si="3188"/>
        <v/>
      </c>
      <c r="DZ657" t="str">
        <f t="shared" si="3189"/>
        <v/>
      </c>
      <c r="EA657" t="str">
        <f t="shared" si="3190"/>
        <v/>
      </c>
      <c r="EB657" t="str">
        <f t="shared" si="3191"/>
        <v/>
      </c>
      <c r="EC657" t="str">
        <f t="shared" si="3192"/>
        <v/>
      </c>
      <c r="ED657" t="str">
        <f t="shared" si="3193"/>
        <v/>
      </c>
      <c r="EE657" t="str">
        <f t="shared" si="3194"/>
        <v/>
      </c>
      <c r="EF657" t="str">
        <f t="shared" si="3195"/>
        <v/>
      </c>
      <c r="EG657" t="str">
        <f t="shared" si="3196"/>
        <v/>
      </c>
      <c r="EH657">
        <f t="shared" si="3197"/>
        <v>0</v>
      </c>
      <c r="EI657">
        <f t="shared" si="3198"/>
        <v>0</v>
      </c>
      <c r="EJ657">
        <f t="shared" si="3199"/>
        <v>0</v>
      </c>
      <c r="EK657" t="str">
        <f t="shared" si="3200"/>
        <v/>
      </c>
      <c r="EL657" t="str">
        <f t="shared" si="3201"/>
        <v/>
      </c>
      <c r="EM657" t="str">
        <f t="shared" si="3202"/>
        <v/>
      </c>
      <c r="EN657" s="2">
        <f t="shared" si="3203"/>
        <v>0</v>
      </c>
      <c r="EO657" s="1">
        <f t="shared" si="3204"/>
        <v>0</v>
      </c>
    </row>
    <row r="658" spans="1:145" ht="15" thickBot="1" x14ac:dyDescent="0.25">
      <c r="A658" s="14">
        <v>639</v>
      </c>
      <c r="B658" s="65" t="str">
        <f t="shared" ref="B658" si="3445">IF(AND(C658="",D658="",E658=""),"",A658)</f>
        <v/>
      </c>
      <c r="C658" s="61"/>
      <c r="D658" s="62"/>
      <c r="E658" s="61"/>
      <c r="F658" s="67" t="str">
        <f t="shared" si="3113"/>
        <v/>
      </c>
      <c r="G658" s="68" t="str">
        <f t="shared" si="3114"/>
        <v/>
      </c>
      <c r="H658" t="str">
        <f>IF(I658=1,NastaveniIPV!$I$48&amp;""&amp;$D$10,IF(I658=2,NastaveniIPV!$I$47,IF(J658=1,NastaveniIPV!$I$52,"")))</f>
        <v/>
      </c>
      <c r="I658" s="81" t="str">
        <f t="shared" si="3115"/>
        <v/>
      </c>
      <c r="J658" s="14" t="str">
        <f t="shared" si="3116"/>
        <v/>
      </c>
      <c r="O658">
        <v>639</v>
      </c>
      <c r="P658" s="1">
        <f t="shared" si="3117"/>
        <v>0</v>
      </c>
      <c r="Q658">
        <f t="shared" si="3118"/>
        <v>0</v>
      </c>
      <c r="R658" s="38" t="str">
        <f t="shared" si="3119"/>
        <v/>
      </c>
      <c r="S658" t="str">
        <f t="shared" si="3120"/>
        <v/>
      </c>
      <c r="T658" s="38" t="str">
        <f t="shared" si="3121"/>
        <v/>
      </c>
      <c r="W658">
        <f>NastaveniIPV!$D$47</f>
        <v>0.02</v>
      </c>
      <c r="X658">
        <f>NastaveniIPV!$D$48</f>
        <v>0.06</v>
      </c>
      <c r="Y658">
        <f>NastaveniIPV!$D$49</f>
        <v>0.06</v>
      </c>
      <c r="Z658">
        <f>NastaveniIPV!$D$50</f>
        <v>0.06</v>
      </c>
      <c r="AA658">
        <f>NastaveniIPV!$D$51</f>
        <v>1.7999999999999999E-2</v>
      </c>
      <c r="AB658">
        <f>NastaveniIPV!$D$52</f>
        <v>0.01</v>
      </c>
      <c r="AC658">
        <f>NastaveniIPV!$D$53</f>
        <v>0.01</v>
      </c>
      <c r="AD658">
        <f>NastaveniIPV!$D$54</f>
        <v>0.01</v>
      </c>
      <c r="AE658">
        <f>NastaveniIPV!$D$55</f>
        <v>0.01</v>
      </c>
      <c r="AF658">
        <f>NastaveniIPV!$D$56</f>
        <v>0.01</v>
      </c>
      <c r="AG658">
        <f t="shared" ref="AG658:BF658" si="3446">IF($T658=AG$18,1,IF(AG$18&lt;$T658,0,AF658+1))</f>
        <v>0</v>
      </c>
      <c r="AH658">
        <f t="shared" si="3446"/>
        <v>0</v>
      </c>
      <c r="AI658">
        <f t="shared" si="3446"/>
        <v>0</v>
      </c>
      <c r="AJ658">
        <f t="shared" si="3446"/>
        <v>0</v>
      </c>
      <c r="AK658">
        <f t="shared" si="3446"/>
        <v>0</v>
      </c>
      <c r="AL658">
        <f t="shared" si="3446"/>
        <v>0</v>
      </c>
      <c r="AM658">
        <f t="shared" si="3446"/>
        <v>0</v>
      </c>
      <c r="AN658">
        <f t="shared" si="3446"/>
        <v>0</v>
      </c>
      <c r="AO658">
        <f t="shared" si="3446"/>
        <v>0</v>
      </c>
      <c r="AP658">
        <f t="shared" si="3446"/>
        <v>0</v>
      </c>
      <c r="AQ658">
        <f t="shared" si="3446"/>
        <v>0</v>
      </c>
      <c r="AR658">
        <f t="shared" si="3446"/>
        <v>0</v>
      </c>
      <c r="AS658">
        <f t="shared" si="3446"/>
        <v>0</v>
      </c>
      <c r="AT658">
        <f t="shared" si="3446"/>
        <v>0</v>
      </c>
      <c r="AU658">
        <f t="shared" si="3446"/>
        <v>0</v>
      </c>
      <c r="AV658">
        <f t="shared" si="3446"/>
        <v>0</v>
      </c>
      <c r="AW658">
        <f t="shared" si="3446"/>
        <v>0</v>
      </c>
      <c r="AX658">
        <f t="shared" si="3446"/>
        <v>0</v>
      </c>
      <c r="AY658">
        <f t="shared" si="3446"/>
        <v>0</v>
      </c>
      <c r="AZ658">
        <f t="shared" si="3446"/>
        <v>0</v>
      </c>
      <c r="BA658">
        <f t="shared" si="3446"/>
        <v>0</v>
      </c>
      <c r="BB658">
        <f t="shared" si="3446"/>
        <v>0</v>
      </c>
      <c r="BC658">
        <f t="shared" si="3446"/>
        <v>0</v>
      </c>
      <c r="BD658">
        <f t="shared" si="3446"/>
        <v>0</v>
      </c>
      <c r="BE658">
        <f t="shared" si="3446"/>
        <v>0</v>
      </c>
      <c r="BF658">
        <f t="shared" si="3446"/>
        <v>0</v>
      </c>
      <c r="BG658">
        <f t="shared" si="3123"/>
        <v>0</v>
      </c>
      <c r="BH658">
        <f t="shared" ref="BH658:BI658" si="3447">IF($T658&lt;BH$18,BG658+1,IF(BH$18=$T658,1,0))</f>
        <v>0</v>
      </c>
      <c r="BI658">
        <f t="shared" si="3447"/>
        <v>0</v>
      </c>
      <c r="BJ658">
        <f t="shared" si="3125"/>
        <v>0</v>
      </c>
      <c r="BK658">
        <f t="shared" ref="BK658:BO658" si="3448">IF(BK$18&gt;$D$10,0,IF($T658&lt;BK$18,BJ658+1,IF(BK$18=$T658,1,0)))</f>
        <v>0</v>
      </c>
      <c r="BL658">
        <f t="shared" si="3448"/>
        <v>0</v>
      </c>
      <c r="BM658">
        <f t="shared" si="3448"/>
        <v>0</v>
      </c>
      <c r="BN658">
        <f t="shared" si="3448"/>
        <v>0</v>
      </c>
      <c r="BO658">
        <f t="shared" si="3448"/>
        <v>0</v>
      </c>
      <c r="BP658">
        <f t="shared" si="3127"/>
        <v>0</v>
      </c>
      <c r="BQ658">
        <f t="shared" si="3128"/>
        <v>0</v>
      </c>
      <c r="BR658">
        <f t="shared" si="3129"/>
        <v>0</v>
      </c>
      <c r="BS658">
        <f t="shared" si="3130"/>
        <v>0</v>
      </c>
      <c r="BT658">
        <f t="shared" si="3131"/>
        <v>0</v>
      </c>
      <c r="BU658">
        <f t="shared" si="3132"/>
        <v>0</v>
      </c>
      <c r="BV658">
        <f t="shared" si="3133"/>
        <v>0</v>
      </c>
      <c r="BW658">
        <f t="shared" si="3134"/>
        <v>0</v>
      </c>
      <c r="BX658">
        <f t="shared" si="3135"/>
        <v>0</v>
      </c>
      <c r="BY658">
        <f t="shared" si="3136"/>
        <v>0</v>
      </c>
      <c r="BZ658">
        <f t="shared" si="3137"/>
        <v>0</v>
      </c>
      <c r="CA658">
        <f t="shared" si="3138"/>
        <v>0</v>
      </c>
      <c r="CB658">
        <f t="shared" si="3139"/>
        <v>0</v>
      </c>
      <c r="CC658">
        <f t="shared" si="3140"/>
        <v>0</v>
      </c>
      <c r="CD658">
        <f t="shared" si="3141"/>
        <v>0</v>
      </c>
      <c r="CE658">
        <f t="shared" si="3142"/>
        <v>0</v>
      </c>
      <c r="CF658">
        <f t="shared" si="3143"/>
        <v>0</v>
      </c>
      <c r="CG658">
        <f t="shared" si="3144"/>
        <v>0</v>
      </c>
      <c r="CH658">
        <f t="shared" si="3145"/>
        <v>0</v>
      </c>
      <c r="CI658">
        <f t="shared" si="3146"/>
        <v>0</v>
      </c>
      <c r="CJ658">
        <f t="shared" si="3147"/>
        <v>0</v>
      </c>
      <c r="CK658">
        <f t="shared" si="3148"/>
        <v>0</v>
      </c>
      <c r="CL658">
        <f t="shared" si="3149"/>
        <v>0</v>
      </c>
      <c r="CM658">
        <f t="shared" si="3150"/>
        <v>0</v>
      </c>
      <c r="CN658">
        <f t="shared" si="3151"/>
        <v>0</v>
      </c>
      <c r="CO658">
        <f t="shared" si="3152"/>
        <v>0</v>
      </c>
      <c r="CP658">
        <f t="shared" si="3153"/>
        <v>0</v>
      </c>
      <c r="CQ658">
        <f t="shared" si="3154"/>
        <v>0</v>
      </c>
      <c r="CR658">
        <f t="shared" si="3155"/>
        <v>0</v>
      </c>
      <c r="CS658">
        <f t="shared" si="3156"/>
        <v>0</v>
      </c>
      <c r="CT658" t="str">
        <f t="shared" si="3157"/>
        <v/>
      </c>
      <c r="CU658" t="str">
        <f t="shared" si="3158"/>
        <v/>
      </c>
      <c r="CV658" t="str">
        <f t="shared" si="3159"/>
        <v/>
      </c>
      <c r="CW658" t="str">
        <f t="shared" si="3160"/>
        <v/>
      </c>
      <c r="CX658" t="str">
        <f t="shared" si="3161"/>
        <v/>
      </c>
      <c r="CY658" t="str">
        <f t="shared" si="3162"/>
        <v/>
      </c>
      <c r="CZ658" t="str">
        <f t="shared" si="3163"/>
        <v/>
      </c>
      <c r="DA658" t="str">
        <f t="shared" si="3164"/>
        <v/>
      </c>
      <c r="DB658" t="str">
        <f t="shared" si="3165"/>
        <v/>
      </c>
      <c r="DC658" t="str">
        <f t="shared" si="3166"/>
        <v/>
      </c>
      <c r="DD658" t="str">
        <f t="shared" si="3167"/>
        <v/>
      </c>
      <c r="DE658" t="str">
        <f t="shared" si="3168"/>
        <v/>
      </c>
      <c r="DF658" t="str">
        <f t="shared" si="3169"/>
        <v/>
      </c>
      <c r="DG658" t="str">
        <f t="shared" si="3170"/>
        <v/>
      </c>
      <c r="DH658" t="str">
        <f t="shared" si="3171"/>
        <v/>
      </c>
      <c r="DI658" t="str">
        <f t="shared" si="3172"/>
        <v/>
      </c>
      <c r="DJ658" t="str">
        <f t="shared" si="3173"/>
        <v/>
      </c>
      <c r="DK658" t="str">
        <f t="shared" si="3174"/>
        <v/>
      </c>
      <c r="DL658" t="str">
        <f t="shared" si="3175"/>
        <v/>
      </c>
      <c r="DM658" t="str">
        <f t="shared" si="3176"/>
        <v/>
      </c>
      <c r="DN658" t="str">
        <f t="shared" si="3177"/>
        <v/>
      </c>
      <c r="DO658" t="str">
        <f t="shared" si="3178"/>
        <v/>
      </c>
      <c r="DP658" t="str">
        <f t="shared" si="3179"/>
        <v/>
      </c>
      <c r="DQ658" t="str">
        <f t="shared" si="3180"/>
        <v/>
      </c>
      <c r="DR658" t="str">
        <f t="shared" si="3181"/>
        <v/>
      </c>
      <c r="DS658" t="str">
        <f t="shared" si="3182"/>
        <v/>
      </c>
      <c r="DT658" t="str">
        <f t="shared" si="3183"/>
        <v/>
      </c>
      <c r="DU658" t="str">
        <f t="shared" si="3184"/>
        <v/>
      </c>
      <c r="DV658" t="str">
        <f t="shared" si="3185"/>
        <v/>
      </c>
      <c r="DW658" t="str">
        <f t="shared" si="3186"/>
        <v/>
      </c>
      <c r="DX658" t="str">
        <f t="shared" si="3187"/>
        <v/>
      </c>
      <c r="DY658" t="str">
        <f t="shared" si="3188"/>
        <v/>
      </c>
      <c r="DZ658" t="str">
        <f t="shared" si="3189"/>
        <v/>
      </c>
      <c r="EA658" t="str">
        <f t="shared" si="3190"/>
        <v/>
      </c>
      <c r="EB658" t="str">
        <f t="shared" si="3191"/>
        <v/>
      </c>
      <c r="EC658" t="str">
        <f t="shared" si="3192"/>
        <v/>
      </c>
      <c r="ED658" t="str">
        <f t="shared" si="3193"/>
        <v/>
      </c>
      <c r="EE658" t="str">
        <f t="shared" si="3194"/>
        <v/>
      </c>
      <c r="EF658" t="str">
        <f t="shared" si="3195"/>
        <v/>
      </c>
      <c r="EG658" t="str">
        <f t="shared" si="3196"/>
        <v/>
      </c>
      <c r="EH658">
        <f t="shared" si="3197"/>
        <v>0</v>
      </c>
      <c r="EI658">
        <f t="shared" si="3198"/>
        <v>0</v>
      </c>
      <c r="EJ658">
        <f t="shared" si="3199"/>
        <v>0</v>
      </c>
      <c r="EK658" t="str">
        <f t="shared" si="3200"/>
        <v/>
      </c>
      <c r="EL658" t="str">
        <f t="shared" si="3201"/>
        <v/>
      </c>
      <c r="EM658" t="str">
        <f t="shared" si="3202"/>
        <v/>
      </c>
      <c r="EN658" s="2">
        <f t="shared" si="3203"/>
        <v>0</v>
      </c>
      <c r="EO658" s="1">
        <f t="shared" si="3204"/>
        <v>0</v>
      </c>
    </row>
    <row r="659" spans="1:145" ht="15" thickBot="1" x14ac:dyDescent="0.25">
      <c r="A659" s="14">
        <v>640</v>
      </c>
      <c r="B659" s="65" t="str">
        <f t="shared" ref="B659" si="3449">IF(AND(C659="",D659="",E659),"",A659)</f>
        <v/>
      </c>
      <c r="C659" s="63"/>
      <c r="D659" s="63"/>
      <c r="E659" s="64"/>
      <c r="F659" s="67" t="str">
        <f t="shared" si="3113"/>
        <v/>
      </c>
      <c r="G659" s="68" t="str">
        <f t="shared" si="3114"/>
        <v/>
      </c>
      <c r="H659" t="str">
        <f>IF(I659=1,NastaveniIPV!$I$48&amp;""&amp;$D$10,IF(I659=2,NastaveniIPV!$I$47,IF(J659=1,NastaveniIPV!$I$52,"")))</f>
        <v/>
      </c>
      <c r="I659" s="81" t="str">
        <f t="shared" si="3115"/>
        <v/>
      </c>
      <c r="J659" s="14" t="str">
        <f t="shared" si="3116"/>
        <v/>
      </c>
      <c r="O659">
        <v>640</v>
      </c>
      <c r="P659" s="1">
        <f t="shared" si="3117"/>
        <v>0</v>
      </c>
      <c r="Q659">
        <f t="shared" si="3118"/>
        <v>0</v>
      </c>
      <c r="R659" s="38" t="str">
        <f t="shared" si="3119"/>
        <v/>
      </c>
      <c r="S659" t="str">
        <f t="shared" si="3120"/>
        <v/>
      </c>
      <c r="T659" s="38" t="str">
        <f t="shared" si="3121"/>
        <v/>
      </c>
      <c r="W659">
        <f>NastaveniIPV!$D$47</f>
        <v>0.02</v>
      </c>
      <c r="X659">
        <f>NastaveniIPV!$D$48</f>
        <v>0.06</v>
      </c>
      <c r="Y659">
        <f>NastaveniIPV!$D$49</f>
        <v>0.06</v>
      </c>
      <c r="Z659">
        <f>NastaveniIPV!$D$50</f>
        <v>0.06</v>
      </c>
      <c r="AA659">
        <f>NastaveniIPV!$D$51</f>
        <v>1.7999999999999999E-2</v>
      </c>
      <c r="AB659">
        <f>NastaveniIPV!$D$52</f>
        <v>0.01</v>
      </c>
      <c r="AC659">
        <f>NastaveniIPV!$D$53</f>
        <v>0.01</v>
      </c>
      <c r="AD659">
        <f>NastaveniIPV!$D$54</f>
        <v>0.01</v>
      </c>
      <c r="AE659">
        <f>NastaveniIPV!$D$55</f>
        <v>0.01</v>
      </c>
      <c r="AF659">
        <f>NastaveniIPV!$D$56</f>
        <v>0.01</v>
      </c>
      <c r="AG659">
        <f t="shared" ref="AG659:BF659" si="3450">IF($T659=AG$18,1,IF(AG$18&lt;$T659,0,AF659+1))</f>
        <v>0</v>
      </c>
      <c r="AH659">
        <f t="shared" si="3450"/>
        <v>0</v>
      </c>
      <c r="AI659">
        <f t="shared" si="3450"/>
        <v>0</v>
      </c>
      <c r="AJ659">
        <f t="shared" si="3450"/>
        <v>0</v>
      </c>
      <c r="AK659">
        <f t="shared" si="3450"/>
        <v>0</v>
      </c>
      <c r="AL659">
        <f t="shared" si="3450"/>
        <v>0</v>
      </c>
      <c r="AM659">
        <f t="shared" si="3450"/>
        <v>0</v>
      </c>
      <c r="AN659">
        <f t="shared" si="3450"/>
        <v>0</v>
      </c>
      <c r="AO659">
        <f t="shared" si="3450"/>
        <v>0</v>
      </c>
      <c r="AP659">
        <f t="shared" si="3450"/>
        <v>0</v>
      </c>
      <c r="AQ659">
        <f t="shared" si="3450"/>
        <v>0</v>
      </c>
      <c r="AR659">
        <f t="shared" si="3450"/>
        <v>0</v>
      </c>
      <c r="AS659">
        <f t="shared" si="3450"/>
        <v>0</v>
      </c>
      <c r="AT659">
        <f t="shared" si="3450"/>
        <v>0</v>
      </c>
      <c r="AU659">
        <f t="shared" si="3450"/>
        <v>0</v>
      </c>
      <c r="AV659">
        <f t="shared" si="3450"/>
        <v>0</v>
      </c>
      <c r="AW659">
        <f t="shared" si="3450"/>
        <v>0</v>
      </c>
      <c r="AX659">
        <f t="shared" si="3450"/>
        <v>0</v>
      </c>
      <c r="AY659">
        <f t="shared" si="3450"/>
        <v>0</v>
      </c>
      <c r="AZ659">
        <f t="shared" si="3450"/>
        <v>0</v>
      </c>
      <c r="BA659">
        <f t="shared" si="3450"/>
        <v>0</v>
      </c>
      <c r="BB659">
        <f t="shared" si="3450"/>
        <v>0</v>
      </c>
      <c r="BC659">
        <f t="shared" si="3450"/>
        <v>0</v>
      </c>
      <c r="BD659">
        <f t="shared" si="3450"/>
        <v>0</v>
      </c>
      <c r="BE659">
        <f t="shared" si="3450"/>
        <v>0</v>
      </c>
      <c r="BF659">
        <f t="shared" si="3450"/>
        <v>0</v>
      </c>
      <c r="BG659">
        <f t="shared" si="3123"/>
        <v>0</v>
      </c>
      <c r="BH659">
        <f t="shared" ref="BH659:BI659" si="3451">IF($T659&lt;BH$18,BG659+1,IF(BH$18=$T659,1,0))</f>
        <v>0</v>
      </c>
      <c r="BI659">
        <f t="shared" si="3451"/>
        <v>0</v>
      </c>
      <c r="BJ659">
        <f t="shared" si="3125"/>
        <v>0</v>
      </c>
      <c r="BK659">
        <f t="shared" ref="BK659:BO659" si="3452">IF(BK$18&gt;$D$10,0,IF($T659&lt;BK$18,BJ659+1,IF(BK$18=$T659,1,0)))</f>
        <v>0</v>
      </c>
      <c r="BL659">
        <f t="shared" si="3452"/>
        <v>0</v>
      </c>
      <c r="BM659">
        <f t="shared" si="3452"/>
        <v>0</v>
      </c>
      <c r="BN659">
        <f t="shared" si="3452"/>
        <v>0</v>
      </c>
      <c r="BO659">
        <f t="shared" si="3452"/>
        <v>0</v>
      </c>
      <c r="BP659">
        <f t="shared" si="3127"/>
        <v>0</v>
      </c>
      <c r="BQ659">
        <f t="shared" si="3128"/>
        <v>0</v>
      </c>
      <c r="BR659">
        <f t="shared" si="3129"/>
        <v>0</v>
      </c>
      <c r="BS659">
        <f t="shared" si="3130"/>
        <v>0</v>
      </c>
      <c r="BT659">
        <f t="shared" si="3131"/>
        <v>0</v>
      </c>
      <c r="BU659">
        <f t="shared" si="3132"/>
        <v>0</v>
      </c>
      <c r="BV659">
        <f t="shared" si="3133"/>
        <v>0</v>
      </c>
      <c r="BW659">
        <f t="shared" si="3134"/>
        <v>0</v>
      </c>
      <c r="BX659">
        <f t="shared" si="3135"/>
        <v>0</v>
      </c>
      <c r="BY659">
        <f t="shared" si="3136"/>
        <v>0</v>
      </c>
      <c r="BZ659">
        <f t="shared" si="3137"/>
        <v>0</v>
      </c>
      <c r="CA659">
        <f t="shared" si="3138"/>
        <v>0</v>
      </c>
      <c r="CB659">
        <f t="shared" si="3139"/>
        <v>0</v>
      </c>
      <c r="CC659">
        <f t="shared" si="3140"/>
        <v>0</v>
      </c>
      <c r="CD659">
        <f t="shared" si="3141"/>
        <v>0</v>
      </c>
      <c r="CE659">
        <f t="shared" si="3142"/>
        <v>0</v>
      </c>
      <c r="CF659">
        <f t="shared" si="3143"/>
        <v>0</v>
      </c>
      <c r="CG659">
        <f t="shared" si="3144"/>
        <v>0</v>
      </c>
      <c r="CH659">
        <f t="shared" si="3145"/>
        <v>0</v>
      </c>
      <c r="CI659">
        <f t="shared" si="3146"/>
        <v>0</v>
      </c>
      <c r="CJ659">
        <f t="shared" si="3147"/>
        <v>0</v>
      </c>
      <c r="CK659">
        <f t="shared" si="3148"/>
        <v>0</v>
      </c>
      <c r="CL659">
        <f t="shared" si="3149"/>
        <v>0</v>
      </c>
      <c r="CM659">
        <f t="shared" si="3150"/>
        <v>0</v>
      </c>
      <c r="CN659">
        <f t="shared" si="3151"/>
        <v>0</v>
      </c>
      <c r="CO659">
        <f t="shared" si="3152"/>
        <v>0</v>
      </c>
      <c r="CP659">
        <f t="shared" si="3153"/>
        <v>0</v>
      </c>
      <c r="CQ659">
        <f t="shared" si="3154"/>
        <v>0</v>
      </c>
      <c r="CR659">
        <f t="shared" si="3155"/>
        <v>0</v>
      </c>
      <c r="CS659">
        <f t="shared" si="3156"/>
        <v>0</v>
      </c>
      <c r="CT659" t="str">
        <f t="shared" si="3157"/>
        <v/>
      </c>
      <c r="CU659" t="str">
        <f t="shared" si="3158"/>
        <v/>
      </c>
      <c r="CV659" t="str">
        <f t="shared" si="3159"/>
        <v/>
      </c>
      <c r="CW659" t="str">
        <f t="shared" si="3160"/>
        <v/>
      </c>
      <c r="CX659" t="str">
        <f t="shared" si="3161"/>
        <v/>
      </c>
      <c r="CY659" t="str">
        <f t="shared" si="3162"/>
        <v/>
      </c>
      <c r="CZ659" t="str">
        <f t="shared" si="3163"/>
        <v/>
      </c>
      <c r="DA659" t="str">
        <f t="shared" si="3164"/>
        <v/>
      </c>
      <c r="DB659" t="str">
        <f t="shared" si="3165"/>
        <v/>
      </c>
      <c r="DC659" t="str">
        <f t="shared" si="3166"/>
        <v/>
      </c>
      <c r="DD659" t="str">
        <f t="shared" si="3167"/>
        <v/>
      </c>
      <c r="DE659" t="str">
        <f t="shared" si="3168"/>
        <v/>
      </c>
      <c r="DF659" t="str">
        <f t="shared" si="3169"/>
        <v/>
      </c>
      <c r="DG659" t="str">
        <f t="shared" si="3170"/>
        <v/>
      </c>
      <c r="DH659" t="str">
        <f t="shared" si="3171"/>
        <v/>
      </c>
      <c r="DI659" t="str">
        <f t="shared" si="3172"/>
        <v/>
      </c>
      <c r="DJ659" t="str">
        <f t="shared" si="3173"/>
        <v/>
      </c>
      <c r="DK659" t="str">
        <f t="shared" si="3174"/>
        <v/>
      </c>
      <c r="DL659" t="str">
        <f t="shared" si="3175"/>
        <v/>
      </c>
      <c r="DM659" t="str">
        <f t="shared" si="3176"/>
        <v/>
      </c>
      <c r="DN659" t="str">
        <f t="shared" si="3177"/>
        <v/>
      </c>
      <c r="DO659" t="str">
        <f t="shared" si="3178"/>
        <v/>
      </c>
      <c r="DP659" t="str">
        <f t="shared" si="3179"/>
        <v/>
      </c>
      <c r="DQ659" t="str">
        <f t="shared" si="3180"/>
        <v/>
      </c>
      <c r="DR659" t="str">
        <f t="shared" si="3181"/>
        <v/>
      </c>
      <c r="DS659" t="str">
        <f t="shared" si="3182"/>
        <v/>
      </c>
      <c r="DT659" t="str">
        <f t="shared" si="3183"/>
        <v/>
      </c>
      <c r="DU659" t="str">
        <f t="shared" si="3184"/>
        <v/>
      </c>
      <c r="DV659" t="str">
        <f t="shared" si="3185"/>
        <v/>
      </c>
      <c r="DW659" t="str">
        <f t="shared" si="3186"/>
        <v/>
      </c>
      <c r="DX659" t="str">
        <f t="shared" si="3187"/>
        <v/>
      </c>
      <c r="DY659" t="str">
        <f t="shared" si="3188"/>
        <v/>
      </c>
      <c r="DZ659" t="str">
        <f t="shared" si="3189"/>
        <v/>
      </c>
      <c r="EA659" t="str">
        <f t="shared" si="3190"/>
        <v/>
      </c>
      <c r="EB659" t="str">
        <f t="shared" si="3191"/>
        <v/>
      </c>
      <c r="EC659" t="str">
        <f t="shared" si="3192"/>
        <v/>
      </c>
      <c r="ED659" t="str">
        <f t="shared" si="3193"/>
        <v/>
      </c>
      <c r="EE659" t="str">
        <f t="shared" si="3194"/>
        <v/>
      </c>
      <c r="EF659" t="str">
        <f t="shared" si="3195"/>
        <v/>
      </c>
      <c r="EG659" t="str">
        <f t="shared" si="3196"/>
        <v/>
      </c>
      <c r="EH659">
        <f t="shared" si="3197"/>
        <v>0</v>
      </c>
      <c r="EI659">
        <f t="shared" si="3198"/>
        <v>0</v>
      </c>
      <c r="EJ659">
        <f t="shared" si="3199"/>
        <v>0</v>
      </c>
      <c r="EK659" t="str">
        <f t="shared" si="3200"/>
        <v/>
      </c>
      <c r="EL659" t="str">
        <f t="shared" si="3201"/>
        <v/>
      </c>
      <c r="EM659" t="str">
        <f t="shared" si="3202"/>
        <v/>
      </c>
      <c r="EN659" s="2">
        <f t="shared" si="3203"/>
        <v>0</v>
      </c>
      <c r="EO659" s="1">
        <f t="shared" si="3204"/>
        <v>0</v>
      </c>
    </row>
    <row r="660" spans="1:145" ht="15" thickBot="1" x14ac:dyDescent="0.25">
      <c r="A660" s="14">
        <v>641</v>
      </c>
      <c r="B660" s="65" t="str">
        <f t="shared" ref="B660" si="3453">IF(AND(C660="",D660="",E660=""),"",A660)</f>
        <v/>
      </c>
      <c r="C660" s="61"/>
      <c r="D660" s="62"/>
      <c r="E660" s="61"/>
      <c r="F660" s="67" t="str">
        <f t="shared" si="3113"/>
        <v/>
      </c>
      <c r="G660" s="68" t="str">
        <f t="shared" si="3114"/>
        <v/>
      </c>
      <c r="H660" t="str">
        <f>IF(I660=1,NastaveniIPV!$I$48&amp;""&amp;$D$10,IF(I660=2,NastaveniIPV!$I$47,IF(J660=1,NastaveniIPV!$I$52,"")))</f>
        <v/>
      </c>
      <c r="I660" s="81" t="str">
        <f t="shared" si="3115"/>
        <v/>
      </c>
      <c r="J660" s="14" t="str">
        <f t="shared" si="3116"/>
        <v/>
      </c>
      <c r="O660">
        <v>641</v>
      </c>
      <c r="P660" s="1">
        <f t="shared" si="3117"/>
        <v>0</v>
      </c>
      <c r="Q660">
        <f t="shared" si="3118"/>
        <v>0</v>
      </c>
      <c r="R660" s="38" t="str">
        <f t="shared" si="3119"/>
        <v/>
      </c>
      <c r="S660" t="str">
        <f t="shared" si="3120"/>
        <v/>
      </c>
      <c r="T660" s="38" t="str">
        <f t="shared" si="3121"/>
        <v/>
      </c>
      <c r="W660">
        <f>NastaveniIPV!$D$47</f>
        <v>0.02</v>
      </c>
      <c r="X660">
        <f>NastaveniIPV!$D$48</f>
        <v>0.06</v>
      </c>
      <c r="Y660">
        <f>NastaveniIPV!$D$49</f>
        <v>0.06</v>
      </c>
      <c r="Z660">
        <f>NastaveniIPV!$D$50</f>
        <v>0.06</v>
      </c>
      <c r="AA660">
        <f>NastaveniIPV!$D$51</f>
        <v>1.7999999999999999E-2</v>
      </c>
      <c r="AB660">
        <f>NastaveniIPV!$D$52</f>
        <v>0.01</v>
      </c>
      <c r="AC660">
        <f>NastaveniIPV!$D$53</f>
        <v>0.01</v>
      </c>
      <c r="AD660">
        <f>NastaveniIPV!$D$54</f>
        <v>0.01</v>
      </c>
      <c r="AE660">
        <f>NastaveniIPV!$D$55</f>
        <v>0.01</v>
      </c>
      <c r="AF660">
        <f>NastaveniIPV!$D$56</f>
        <v>0.01</v>
      </c>
      <c r="AG660">
        <f t="shared" ref="AG660:BF660" si="3454">IF($T660=AG$18,1,IF(AG$18&lt;$T660,0,AF660+1))</f>
        <v>0</v>
      </c>
      <c r="AH660">
        <f t="shared" si="3454"/>
        <v>0</v>
      </c>
      <c r="AI660">
        <f t="shared" si="3454"/>
        <v>0</v>
      </c>
      <c r="AJ660">
        <f t="shared" si="3454"/>
        <v>0</v>
      </c>
      <c r="AK660">
        <f t="shared" si="3454"/>
        <v>0</v>
      </c>
      <c r="AL660">
        <f t="shared" si="3454"/>
        <v>0</v>
      </c>
      <c r="AM660">
        <f t="shared" si="3454"/>
        <v>0</v>
      </c>
      <c r="AN660">
        <f t="shared" si="3454"/>
        <v>0</v>
      </c>
      <c r="AO660">
        <f t="shared" si="3454"/>
        <v>0</v>
      </c>
      <c r="AP660">
        <f t="shared" si="3454"/>
        <v>0</v>
      </c>
      <c r="AQ660">
        <f t="shared" si="3454"/>
        <v>0</v>
      </c>
      <c r="AR660">
        <f t="shared" si="3454"/>
        <v>0</v>
      </c>
      <c r="AS660">
        <f t="shared" si="3454"/>
        <v>0</v>
      </c>
      <c r="AT660">
        <f t="shared" si="3454"/>
        <v>0</v>
      </c>
      <c r="AU660">
        <f t="shared" si="3454"/>
        <v>0</v>
      </c>
      <c r="AV660">
        <f t="shared" si="3454"/>
        <v>0</v>
      </c>
      <c r="AW660">
        <f t="shared" si="3454"/>
        <v>0</v>
      </c>
      <c r="AX660">
        <f t="shared" si="3454"/>
        <v>0</v>
      </c>
      <c r="AY660">
        <f t="shared" si="3454"/>
        <v>0</v>
      </c>
      <c r="AZ660">
        <f t="shared" si="3454"/>
        <v>0</v>
      </c>
      <c r="BA660">
        <f t="shared" si="3454"/>
        <v>0</v>
      </c>
      <c r="BB660">
        <f t="shared" si="3454"/>
        <v>0</v>
      </c>
      <c r="BC660">
        <f t="shared" si="3454"/>
        <v>0</v>
      </c>
      <c r="BD660">
        <f t="shared" si="3454"/>
        <v>0</v>
      </c>
      <c r="BE660">
        <f t="shared" si="3454"/>
        <v>0</v>
      </c>
      <c r="BF660">
        <f t="shared" si="3454"/>
        <v>0</v>
      </c>
      <c r="BG660">
        <f t="shared" si="3123"/>
        <v>0</v>
      </c>
      <c r="BH660">
        <f t="shared" ref="BH660:BI660" si="3455">IF($T660&lt;BH$18,BG660+1,IF(BH$18=$T660,1,0))</f>
        <v>0</v>
      </c>
      <c r="BI660">
        <f t="shared" si="3455"/>
        <v>0</v>
      </c>
      <c r="BJ660">
        <f t="shared" si="3125"/>
        <v>0</v>
      </c>
      <c r="BK660">
        <f t="shared" ref="BK660:BO660" si="3456">IF(BK$18&gt;$D$10,0,IF($T660&lt;BK$18,BJ660+1,IF(BK$18=$T660,1,0)))</f>
        <v>0</v>
      </c>
      <c r="BL660">
        <f t="shared" si="3456"/>
        <v>0</v>
      </c>
      <c r="BM660">
        <f t="shared" si="3456"/>
        <v>0</v>
      </c>
      <c r="BN660">
        <f t="shared" si="3456"/>
        <v>0</v>
      </c>
      <c r="BO660">
        <f t="shared" si="3456"/>
        <v>0</v>
      </c>
      <c r="BP660">
        <f t="shared" si="3127"/>
        <v>0</v>
      </c>
      <c r="BQ660">
        <f t="shared" si="3128"/>
        <v>0</v>
      </c>
      <c r="BR660">
        <f t="shared" si="3129"/>
        <v>0</v>
      </c>
      <c r="BS660">
        <f t="shared" si="3130"/>
        <v>0</v>
      </c>
      <c r="BT660">
        <f t="shared" si="3131"/>
        <v>0</v>
      </c>
      <c r="BU660">
        <f t="shared" si="3132"/>
        <v>0</v>
      </c>
      <c r="BV660">
        <f t="shared" si="3133"/>
        <v>0</v>
      </c>
      <c r="BW660">
        <f t="shared" si="3134"/>
        <v>0</v>
      </c>
      <c r="BX660">
        <f t="shared" si="3135"/>
        <v>0</v>
      </c>
      <c r="BY660">
        <f t="shared" si="3136"/>
        <v>0</v>
      </c>
      <c r="BZ660">
        <f t="shared" si="3137"/>
        <v>0</v>
      </c>
      <c r="CA660">
        <f t="shared" si="3138"/>
        <v>0</v>
      </c>
      <c r="CB660">
        <f t="shared" si="3139"/>
        <v>0</v>
      </c>
      <c r="CC660">
        <f t="shared" si="3140"/>
        <v>0</v>
      </c>
      <c r="CD660">
        <f t="shared" si="3141"/>
        <v>0</v>
      </c>
      <c r="CE660">
        <f t="shared" si="3142"/>
        <v>0</v>
      </c>
      <c r="CF660">
        <f t="shared" si="3143"/>
        <v>0</v>
      </c>
      <c r="CG660">
        <f t="shared" si="3144"/>
        <v>0</v>
      </c>
      <c r="CH660">
        <f t="shared" si="3145"/>
        <v>0</v>
      </c>
      <c r="CI660">
        <f t="shared" si="3146"/>
        <v>0</v>
      </c>
      <c r="CJ660">
        <f t="shared" si="3147"/>
        <v>0</v>
      </c>
      <c r="CK660">
        <f t="shared" si="3148"/>
        <v>0</v>
      </c>
      <c r="CL660">
        <f t="shared" si="3149"/>
        <v>0</v>
      </c>
      <c r="CM660">
        <f t="shared" si="3150"/>
        <v>0</v>
      </c>
      <c r="CN660">
        <f t="shared" si="3151"/>
        <v>0</v>
      </c>
      <c r="CO660">
        <f t="shared" si="3152"/>
        <v>0</v>
      </c>
      <c r="CP660">
        <f t="shared" si="3153"/>
        <v>0</v>
      </c>
      <c r="CQ660">
        <f t="shared" si="3154"/>
        <v>0</v>
      </c>
      <c r="CR660">
        <f t="shared" si="3155"/>
        <v>0</v>
      </c>
      <c r="CS660">
        <f t="shared" si="3156"/>
        <v>0</v>
      </c>
      <c r="CT660" t="str">
        <f t="shared" si="3157"/>
        <v/>
      </c>
      <c r="CU660" t="str">
        <f t="shared" si="3158"/>
        <v/>
      </c>
      <c r="CV660" t="str">
        <f t="shared" si="3159"/>
        <v/>
      </c>
      <c r="CW660" t="str">
        <f t="shared" si="3160"/>
        <v/>
      </c>
      <c r="CX660" t="str">
        <f t="shared" si="3161"/>
        <v/>
      </c>
      <c r="CY660" t="str">
        <f t="shared" si="3162"/>
        <v/>
      </c>
      <c r="CZ660" t="str">
        <f t="shared" si="3163"/>
        <v/>
      </c>
      <c r="DA660" t="str">
        <f t="shared" si="3164"/>
        <v/>
      </c>
      <c r="DB660" t="str">
        <f t="shared" si="3165"/>
        <v/>
      </c>
      <c r="DC660" t="str">
        <f t="shared" si="3166"/>
        <v/>
      </c>
      <c r="DD660" t="str">
        <f t="shared" si="3167"/>
        <v/>
      </c>
      <c r="DE660" t="str">
        <f t="shared" si="3168"/>
        <v/>
      </c>
      <c r="DF660" t="str">
        <f t="shared" si="3169"/>
        <v/>
      </c>
      <c r="DG660" t="str">
        <f t="shared" si="3170"/>
        <v/>
      </c>
      <c r="DH660" t="str">
        <f t="shared" si="3171"/>
        <v/>
      </c>
      <c r="DI660" t="str">
        <f t="shared" si="3172"/>
        <v/>
      </c>
      <c r="DJ660" t="str">
        <f t="shared" si="3173"/>
        <v/>
      </c>
      <c r="DK660" t="str">
        <f t="shared" si="3174"/>
        <v/>
      </c>
      <c r="DL660" t="str">
        <f t="shared" si="3175"/>
        <v/>
      </c>
      <c r="DM660" t="str">
        <f t="shared" si="3176"/>
        <v/>
      </c>
      <c r="DN660" t="str">
        <f t="shared" si="3177"/>
        <v/>
      </c>
      <c r="DO660" t="str">
        <f t="shared" si="3178"/>
        <v/>
      </c>
      <c r="DP660" t="str">
        <f t="shared" si="3179"/>
        <v/>
      </c>
      <c r="DQ660" t="str">
        <f t="shared" si="3180"/>
        <v/>
      </c>
      <c r="DR660" t="str">
        <f t="shared" si="3181"/>
        <v/>
      </c>
      <c r="DS660" t="str">
        <f t="shared" si="3182"/>
        <v/>
      </c>
      <c r="DT660" t="str">
        <f t="shared" si="3183"/>
        <v/>
      </c>
      <c r="DU660" t="str">
        <f t="shared" si="3184"/>
        <v/>
      </c>
      <c r="DV660" t="str">
        <f t="shared" si="3185"/>
        <v/>
      </c>
      <c r="DW660" t="str">
        <f t="shared" si="3186"/>
        <v/>
      </c>
      <c r="DX660" t="str">
        <f t="shared" si="3187"/>
        <v/>
      </c>
      <c r="DY660" t="str">
        <f t="shared" si="3188"/>
        <v/>
      </c>
      <c r="DZ660" t="str">
        <f t="shared" si="3189"/>
        <v/>
      </c>
      <c r="EA660" t="str">
        <f t="shared" si="3190"/>
        <v/>
      </c>
      <c r="EB660" t="str">
        <f t="shared" si="3191"/>
        <v/>
      </c>
      <c r="EC660" t="str">
        <f t="shared" si="3192"/>
        <v/>
      </c>
      <c r="ED660" t="str">
        <f t="shared" si="3193"/>
        <v/>
      </c>
      <c r="EE660" t="str">
        <f t="shared" si="3194"/>
        <v/>
      </c>
      <c r="EF660" t="str">
        <f t="shared" si="3195"/>
        <v/>
      </c>
      <c r="EG660" t="str">
        <f t="shared" si="3196"/>
        <v/>
      </c>
      <c r="EH660">
        <f t="shared" si="3197"/>
        <v>0</v>
      </c>
      <c r="EI660">
        <f t="shared" si="3198"/>
        <v>0</v>
      </c>
      <c r="EJ660">
        <f t="shared" si="3199"/>
        <v>0</v>
      </c>
      <c r="EK660" t="str">
        <f t="shared" si="3200"/>
        <v/>
      </c>
      <c r="EL660" t="str">
        <f t="shared" si="3201"/>
        <v/>
      </c>
      <c r="EM660" t="str">
        <f t="shared" si="3202"/>
        <v/>
      </c>
      <c r="EN660" s="2">
        <f t="shared" si="3203"/>
        <v>0</v>
      </c>
      <c r="EO660" s="1">
        <f t="shared" si="3204"/>
        <v>0</v>
      </c>
    </row>
    <row r="661" spans="1:145" ht="15" thickBot="1" x14ac:dyDescent="0.25">
      <c r="A661" s="14">
        <v>642</v>
      </c>
      <c r="B661" s="65" t="str">
        <f t="shared" ref="B661" si="3457">IF(AND(C661="",D661="",E661),"",A661)</f>
        <v/>
      </c>
      <c r="C661" s="63"/>
      <c r="D661" s="63"/>
      <c r="E661" s="64"/>
      <c r="F661" s="67" t="str">
        <f t="shared" ref="F661:F724" si="3458">IF(B661="","",EO661)</f>
        <v/>
      </c>
      <c r="G661" s="68" t="str">
        <f t="shared" ref="G661:G724" si="3459">IF(B661="","",F661*0.065)</f>
        <v/>
      </c>
      <c r="H661" t="str">
        <f>IF(I661=1,NastaveniIPV!$I$48&amp;""&amp;$D$10,IF(I661=2,NastaveniIPV!$I$47,IF(J661=1,NastaveniIPV!$I$52,"")))</f>
        <v/>
      </c>
      <c r="I661" s="81" t="str">
        <f t="shared" ref="I661:I724" si="3460">IF(E661="","",IF(AND(ISNUMBER(E661),E661&gt;=1,E661&lt;=2030),IF(E661&gt;$D$10,1,""),2))</f>
        <v/>
      </c>
      <c r="J661" s="14" t="str">
        <f t="shared" ref="J661:J724" si="3461">IF(D661&lt;0,1,"")</f>
        <v/>
      </c>
      <c r="O661">
        <v>642</v>
      </c>
      <c r="P661" s="1">
        <f t="shared" ref="P661:P724" si="3462">D661</f>
        <v>0</v>
      </c>
      <c r="Q661">
        <f t="shared" ref="Q661:Q724" si="3463">E661</f>
        <v>0</v>
      </c>
      <c r="R661" s="38" t="str">
        <f t="shared" ref="R661:R724" si="3464">IF(Q661=0,"",$D$10-$Q661)</f>
        <v/>
      </c>
      <c r="S661" t="str">
        <f t="shared" ref="S661:S724" si="3465">IF(Q661=0,"",IF($R661&lt;29,$R661,29))</f>
        <v/>
      </c>
      <c r="T661" s="38" t="str">
        <f t="shared" ref="T661:T724" si="3466">IF(Q661=0,"",($D$10-$S661)+1)</f>
        <v/>
      </c>
      <c r="W661">
        <f>NastaveniIPV!$D$47</f>
        <v>0.02</v>
      </c>
      <c r="X661">
        <f>NastaveniIPV!$D$48</f>
        <v>0.06</v>
      </c>
      <c r="Y661">
        <f>NastaveniIPV!$D$49</f>
        <v>0.06</v>
      </c>
      <c r="Z661">
        <f>NastaveniIPV!$D$50</f>
        <v>0.06</v>
      </c>
      <c r="AA661">
        <f>NastaveniIPV!$D$51</f>
        <v>1.7999999999999999E-2</v>
      </c>
      <c r="AB661">
        <f>NastaveniIPV!$D$52</f>
        <v>0.01</v>
      </c>
      <c r="AC661">
        <f>NastaveniIPV!$D$53</f>
        <v>0.01</v>
      </c>
      <c r="AD661">
        <f>NastaveniIPV!$D$54</f>
        <v>0.01</v>
      </c>
      <c r="AE661">
        <f>NastaveniIPV!$D$55</f>
        <v>0.01</v>
      </c>
      <c r="AF661">
        <f>NastaveniIPV!$D$56</f>
        <v>0.01</v>
      </c>
      <c r="AG661">
        <f t="shared" ref="AG661:BF661" si="3467">IF($T661=AG$18,1,IF(AG$18&lt;$T661,0,AF661+1))</f>
        <v>0</v>
      </c>
      <c r="AH661">
        <f t="shared" si="3467"/>
        <v>0</v>
      </c>
      <c r="AI661">
        <f t="shared" si="3467"/>
        <v>0</v>
      </c>
      <c r="AJ661">
        <f t="shared" si="3467"/>
        <v>0</v>
      </c>
      <c r="AK661">
        <f t="shared" si="3467"/>
        <v>0</v>
      </c>
      <c r="AL661">
        <f t="shared" si="3467"/>
        <v>0</v>
      </c>
      <c r="AM661">
        <f t="shared" si="3467"/>
        <v>0</v>
      </c>
      <c r="AN661">
        <f t="shared" si="3467"/>
        <v>0</v>
      </c>
      <c r="AO661">
        <f t="shared" si="3467"/>
        <v>0</v>
      </c>
      <c r="AP661">
        <f t="shared" si="3467"/>
        <v>0</v>
      </c>
      <c r="AQ661">
        <f t="shared" si="3467"/>
        <v>0</v>
      </c>
      <c r="AR661">
        <f t="shared" si="3467"/>
        <v>0</v>
      </c>
      <c r="AS661">
        <f t="shared" si="3467"/>
        <v>0</v>
      </c>
      <c r="AT661">
        <f t="shared" si="3467"/>
        <v>0</v>
      </c>
      <c r="AU661">
        <f t="shared" si="3467"/>
        <v>0</v>
      </c>
      <c r="AV661">
        <f t="shared" si="3467"/>
        <v>0</v>
      </c>
      <c r="AW661">
        <f t="shared" si="3467"/>
        <v>0</v>
      </c>
      <c r="AX661">
        <f t="shared" si="3467"/>
        <v>0</v>
      </c>
      <c r="AY661">
        <f t="shared" si="3467"/>
        <v>0</v>
      </c>
      <c r="AZ661">
        <f t="shared" si="3467"/>
        <v>0</v>
      </c>
      <c r="BA661">
        <f t="shared" si="3467"/>
        <v>0</v>
      </c>
      <c r="BB661">
        <f t="shared" si="3467"/>
        <v>0</v>
      </c>
      <c r="BC661">
        <f t="shared" si="3467"/>
        <v>0</v>
      </c>
      <c r="BD661">
        <f t="shared" si="3467"/>
        <v>0</v>
      </c>
      <c r="BE661">
        <f t="shared" si="3467"/>
        <v>0</v>
      </c>
      <c r="BF661">
        <f t="shared" si="3467"/>
        <v>0</v>
      </c>
      <c r="BG661">
        <f t="shared" ref="BG661:BG724" si="3468">IF($T661&lt;=BG$18,1,0)</f>
        <v>0</v>
      </c>
      <c r="BH661">
        <f t="shared" ref="BH661:BI661" si="3469">IF($T661&lt;BH$18,BG661+1,IF(BH$18=$T661,1,0))</f>
        <v>0</v>
      </c>
      <c r="BI661">
        <f t="shared" si="3469"/>
        <v>0</v>
      </c>
      <c r="BJ661">
        <f t="shared" ref="BJ661:BJ724" si="3470">IF($T661&lt;=BJ$18,1,0)</f>
        <v>0</v>
      </c>
      <c r="BK661">
        <f t="shared" ref="BK661:BO661" si="3471">IF(BK$18&gt;$D$10,0,IF($T661&lt;BK$18,BJ661+1,IF(BK$18=$T661,1,0)))</f>
        <v>0</v>
      </c>
      <c r="BL661">
        <f t="shared" si="3471"/>
        <v>0</v>
      </c>
      <c r="BM661">
        <f t="shared" si="3471"/>
        <v>0</v>
      </c>
      <c r="BN661">
        <f t="shared" si="3471"/>
        <v>0</v>
      </c>
      <c r="BO661">
        <f t="shared" si="3471"/>
        <v>0</v>
      </c>
      <c r="BP661">
        <f t="shared" ref="BP661:BP724" si="3472">AG661</f>
        <v>0</v>
      </c>
      <c r="BQ661">
        <f t="shared" ref="BQ661:BQ724" si="3473">AH661</f>
        <v>0</v>
      </c>
      <c r="BR661">
        <f t="shared" ref="BR661:BR724" si="3474">AI661</f>
        <v>0</v>
      </c>
      <c r="BS661">
        <f t="shared" ref="BS661:BS724" si="3475">AJ661</f>
        <v>0</v>
      </c>
      <c r="BT661">
        <f t="shared" ref="BT661:BT724" si="3476">AK661</f>
        <v>0</v>
      </c>
      <c r="BU661">
        <f t="shared" ref="BU661:BU724" si="3477">AL661</f>
        <v>0</v>
      </c>
      <c r="BV661">
        <f t="shared" ref="BV661:BV724" si="3478">AM661</f>
        <v>0</v>
      </c>
      <c r="BW661">
        <f t="shared" ref="BW661:BW724" si="3479">AN661</f>
        <v>0</v>
      </c>
      <c r="BX661">
        <f t="shared" ref="BX661:BX724" si="3480">AO661</f>
        <v>0</v>
      </c>
      <c r="BY661">
        <f t="shared" ref="BY661:BY724" si="3481">AP661</f>
        <v>0</v>
      </c>
      <c r="BZ661">
        <f t="shared" ref="BZ661:BZ724" si="3482">AQ661</f>
        <v>0</v>
      </c>
      <c r="CA661">
        <f t="shared" ref="CA661:CA724" si="3483">AR661</f>
        <v>0</v>
      </c>
      <c r="CB661">
        <f t="shared" ref="CB661:CB724" si="3484">AS661</f>
        <v>0</v>
      </c>
      <c r="CC661">
        <f t="shared" ref="CC661:CC724" si="3485">AT661</f>
        <v>0</v>
      </c>
      <c r="CD661">
        <f t="shared" ref="CD661:CD724" si="3486">AU661</f>
        <v>0</v>
      </c>
      <c r="CE661">
        <f t="shared" ref="CE661:CE724" si="3487">AV661</f>
        <v>0</v>
      </c>
      <c r="CF661">
        <f t="shared" ref="CF661:CF724" si="3488">AW661</f>
        <v>0</v>
      </c>
      <c r="CG661">
        <f t="shared" ref="CG661:CG724" si="3489">AX661</f>
        <v>0</v>
      </c>
      <c r="CH661">
        <f t="shared" ref="CH661:CH724" si="3490">AY661</f>
        <v>0</v>
      </c>
      <c r="CI661">
        <f t="shared" ref="CI661:CI724" si="3491">AZ661</f>
        <v>0</v>
      </c>
      <c r="CJ661">
        <f t="shared" ref="CJ661:CJ724" si="3492">BA661</f>
        <v>0</v>
      </c>
      <c r="CK661">
        <f t="shared" ref="CK661:CK724" si="3493">BB661</f>
        <v>0</v>
      </c>
      <c r="CL661">
        <f t="shared" ref="CL661:CL724" si="3494">BC661</f>
        <v>0</v>
      </c>
      <c r="CM661">
        <f t="shared" ref="CM661:CM724" si="3495">BD661</f>
        <v>0</v>
      </c>
      <c r="CN661">
        <f t="shared" ref="CN661:CN724" si="3496">BE661</f>
        <v>0</v>
      </c>
      <c r="CO661">
        <f t="shared" ref="CO661:CO724" si="3497">BF661</f>
        <v>0</v>
      </c>
      <c r="CP661">
        <f t="shared" ref="CP661:CP724" si="3498">CO661+BG661</f>
        <v>0</v>
      </c>
      <c r="CQ661">
        <f t="shared" ref="CQ661:CQ724" si="3499">CO661+BH661</f>
        <v>0</v>
      </c>
      <c r="CR661">
        <f t="shared" ref="CR661:CR724" si="3500">CO661+BI661</f>
        <v>0</v>
      </c>
      <c r="CS661">
        <f t="shared" ref="CS661:CS724" si="3501">IF(CS660&lt;=$D$10,$CR661+BJ661,"")</f>
        <v>0</v>
      </c>
      <c r="CT661" t="str">
        <f t="shared" ref="CT661:CT724" si="3502">IF(CT660&lt;=$D$10,$CR661+BK661,"")</f>
        <v/>
      </c>
      <c r="CU661" t="str">
        <f t="shared" ref="CU661:CU724" si="3503">IF(CU660&lt;=$D$10,$CR661+BL661,"")</f>
        <v/>
      </c>
      <c r="CV661" t="str">
        <f t="shared" ref="CV661:CV724" si="3504">IF(CV660&lt;=$D$10,$CR661+BM661,"")</f>
        <v/>
      </c>
      <c r="CW661" t="str">
        <f t="shared" ref="CW661:CW724" si="3505">IF(CW660&lt;=$D$10,$CR661+BN661,"")</f>
        <v/>
      </c>
      <c r="CX661" t="str">
        <f t="shared" ref="CX661:CX724" si="3506">IF(CX660&lt;=$D$10,$CR661+BO661,"")</f>
        <v/>
      </c>
      <c r="CY661" t="str">
        <f t="shared" ref="CY661:CY724" si="3507">IF(AG661=0,"",1+$W661)</f>
        <v/>
      </c>
      <c r="CZ661" t="str">
        <f t="shared" ref="CZ661:CZ724" si="3508">IF(AH661=0,"",1+$W661)</f>
        <v/>
      </c>
      <c r="DA661" t="str">
        <f t="shared" ref="DA661:DA724" si="3509">IF(AI661=0,"",1+$W661)</f>
        <v/>
      </c>
      <c r="DB661" t="str">
        <f t="shared" ref="DB661:DB724" si="3510">IF(AJ661=0,"",1+$W661)</f>
        <v/>
      </c>
      <c r="DC661" t="str">
        <f t="shared" ref="DC661:DC724" si="3511">IF(AK661=0,"",1+$W661)</f>
        <v/>
      </c>
      <c r="DD661" t="str">
        <f t="shared" ref="DD661:DD724" si="3512">IF(AL661=0,"",1+$W661)</f>
        <v/>
      </c>
      <c r="DE661" t="str">
        <f t="shared" ref="DE661:DE724" si="3513">IF(AM661=0,"",1+$W661)</f>
        <v/>
      </c>
      <c r="DF661" t="str">
        <f t="shared" ref="DF661:DF724" si="3514">IF(AN661=0,"",1+$W661)</f>
        <v/>
      </c>
      <c r="DG661" t="str">
        <f t="shared" ref="DG661:DG724" si="3515">IF(AO661=0,"",1+$W661)</f>
        <v/>
      </c>
      <c r="DH661" t="str">
        <f t="shared" ref="DH661:DH724" si="3516">IF(AP661=0,"",1+$W661)</f>
        <v/>
      </c>
      <c r="DI661" t="str">
        <f t="shared" ref="DI661:DI724" si="3517">IF(AQ661=0,"",1+$W661)</f>
        <v/>
      </c>
      <c r="DJ661" t="str">
        <f t="shared" ref="DJ661:DJ724" si="3518">IF(AR661=0,"",1+$W661)</f>
        <v/>
      </c>
      <c r="DK661" t="str">
        <f t="shared" ref="DK661:DK724" si="3519">IF(AS661=0,"",1+$W661)</f>
        <v/>
      </c>
      <c r="DL661" t="str">
        <f t="shared" ref="DL661:DL724" si="3520">IF(AT661=0,"",1+$W661)</f>
        <v/>
      </c>
      <c r="DM661" t="str">
        <f t="shared" ref="DM661:DM724" si="3521">IF(AU661=0,"",1+$W661)</f>
        <v/>
      </c>
      <c r="DN661" t="str">
        <f t="shared" ref="DN661:DN724" si="3522">IF(AV661=0,"",1+$W661)</f>
        <v/>
      </c>
      <c r="DO661" t="str">
        <f t="shared" ref="DO661:DO724" si="3523">IF(AW661=0,"",1+$W661)</f>
        <v/>
      </c>
      <c r="DP661" t="str">
        <f t="shared" ref="DP661:DP724" si="3524">IF(AX661=0,"",1+$W661)</f>
        <v/>
      </c>
      <c r="DQ661" t="str">
        <f t="shared" ref="DQ661:DQ724" si="3525">IF(AY661=0,"",1+$W661)</f>
        <v/>
      </c>
      <c r="DR661" t="str">
        <f t="shared" ref="DR661:DR724" si="3526">IF(AZ661=0,"",1+$W661)</f>
        <v/>
      </c>
      <c r="DS661" t="str">
        <f t="shared" ref="DS661:DS724" si="3527">IF(BA661=0,"",1+$W661)</f>
        <v/>
      </c>
      <c r="DT661" t="str">
        <f t="shared" ref="DT661:DT724" si="3528">IF(BB661=0,"",1+$W661)</f>
        <v/>
      </c>
      <c r="DU661" t="str">
        <f t="shared" ref="DU661:DU724" si="3529">IF(BC661=0,"",1+$W661)</f>
        <v/>
      </c>
      <c r="DV661" t="str">
        <f t="shared" ref="DV661:DV724" si="3530">IF(BD661=0,"",1+$W661)</f>
        <v/>
      </c>
      <c r="DW661" t="str">
        <f t="shared" ref="DW661:DW724" si="3531">IF(BE661=0,"",1+$W661)</f>
        <v/>
      </c>
      <c r="DX661" t="str">
        <f t="shared" ref="DX661:DX724" si="3532">IF(BF661=0,"",1+$W661)</f>
        <v/>
      </c>
      <c r="DY661" t="str">
        <f t="shared" ref="DY661:DY724" si="3533">IF(BG661=0,"",1+X661)</f>
        <v/>
      </c>
      <c r="DZ661" t="str">
        <f t="shared" ref="DZ661:DZ724" si="3534">IF(BH661=0,"",1+Y661)</f>
        <v/>
      </c>
      <c r="EA661" t="str">
        <f t="shared" ref="EA661:EA724" si="3535">IF(BI661=0,"",1+Z661)</f>
        <v/>
      </c>
      <c r="EB661" t="str">
        <f t="shared" ref="EB661:EB724" si="3536">IF(BJ661=0,"",1+AA661)</f>
        <v/>
      </c>
      <c r="EC661" t="str">
        <f t="shared" ref="EC661:EC724" si="3537">IF(BK661=0,"",1+AB661)</f>
        <v/>
      </c>
      <c r="ED661" t="str">
        <f t="shared" ref="ED661:ED724" si="3538">IF(BL661=0,"",1+AC661)</f>
        <v/>
      </c>
      <c r="EE661" t="str">
        <f t="shared" ref="EE661:EE724" si="3539">IF(BM661=0,"",1+AD661)</f>
        <v/>
      </c>
      <c r="EF661" t="str">
        <f t="shared" ref="EF661:EF724" si="3540">IF(BN661=0,"",1+AE661)</f>
        <v/>
      </c>
      <c r="EG661" t="str">
        <f t="shared" ref="EG661:EG724" si="3541">IF(BO661=0,"",1+AF661)</f>
        <v/>
      </c>
      <c r="EH661">
        <f t="shared" ref="EH661:EH724" si="3542">PRODUCT(CY661:DX661)</f>
        <v>0</v>
      </c>
      <c r="EI661">
        <f t="shared" ref="EI661:EI724" si="3543">PRODUCT(DY661:EA661)</f>
        <v>0</v>
      </c>
      <c r="EJ661">
        <f t="shared" ref="EJ661:EJ724" si="3544">PRODUCT(EB661:EG661)</f>
        <v>0</v>
      </c>
      <c r="EK661" t="str">
        <f t="shared" ref="EK661:EK724" si="3545">IF(EH661=0,"",EH661)</f>
        <v/>
      </c>
      <c r="EL661" t="str">
        <f t="shared" ref="EL661:EL724" si="3546">IF(EI661=0,"",EI661)</f>
        <v/>
      </c>
      <c r="EM661" t="str">
        <f t="shared" ref="EM661:EM724" si="3547">IF(EJ661=0,"",EJ661)</f>
        <v/>
      </c>
      <c r="EN661" s="2">
        <f t="shared" ref="EN661:EN724" si="3548">IF(Q661=$D$10,1,PRODUCT(EK661:EM661))</f>
        <v>0</v>
      </c>
      <c r="EO661" s="1">
        <f t="shared" ref="EO661:EO724" si="3549">P661*EN661</f>
        <v>0</v>
      </c>
    </row>
    <row r="662" spans="1:145" ht="15" thickBot="1" x14ac:dyDescent="0.25">
      <c r="A662" s="14">
        <v>643</v>
      </c>
      <c r="B662" s="65" t="str">
        <f t="shared" ref="B662" si="3550">IF(AND(C662="",D662="",E662=""),"",A662)</f>
        <v/>
      </c>
      <c r="C662" s="61"/>
      <c r="D662" s="62"/>
      <c r="E662" s="61"/>
      <c r="F662" s="67" t="str">
        <f t="shared" si="3458"/>
        <v/>
      </c>
      <c r="G662" s="68" t="str">
        <f t="shared" si="3459"/>
        <v/>
      </c>
      <c r="H662" t="str">
        <f>IF(I662=1,NastaveniIPV!$I$48&amp;""&amp;$D$10,IF(I662=2,NastaveniIPV!$I$47,IF(J662=1,NastaveniIPV!$I$52,"")))</f>
        <v/>
      </c>
      <c r="I662" s="81" t="str">
        <f t="shared" si="3460"/>
        <v/>
      </c>
      <c r="J662" s="14" t="str">
        <f t="shared" si="3461"/>
        <v/>
      </c>
      <c r="O662">
        <v>643</v>
      </c>
      <c r="P662" s="1">
        <f t="shared" si="3462"/>
        <v>0</v>
      </c>
      <c r="Q662">
        <f t="shared" si="3463"/>
        <v>0</v>
      </c>
      <c r="R662" s="38" t="str">
        <f t="shared" si="3464"/>
        <v/>
      </c>
      <c r="S662" t="str">
        <f t="shared" si="3465"/>
        <v/>
      </c>
      <c r="T662" s="38" t="str">
        <f t="shared" si="3466"/>
        <v/>
      </c>
      <c r="W662">
        <f>NastaveniIPV!$D$47</f>
        <v>0.02</v>
      </c>
      <c r="X662">
        <f>NastaveniIPV!$D$48</f>
        <v>0.06</v>
      </c>
      <c r="Y662">
        <f>NastaveniIPV!$D$49</f>
        <v>0.06</v>
      </c>
      <c r="Z662">
        <f>NastaveniIPV!$D$50</f>
        <v>0.06</v>
      </c>
      <c r="AA662">
        <f>NastaveniIPV!$D$51</f>
        <v>1.7999999999999999E-2</v>
      </c>
      <c r="AB662">
        <f>NastaveniIPV!$D$52</f>
        <v>0.01</v>
      </c>
      <c r="AC662">
        <f>NastaveniIPV!$D$53</f>
        <v>0.01</v>
      </c>
      <c r="AD662">
        <f>NastaveniIPV!$D$54</f>
        <v>0.01</v>
      </c>
      <c r="AE662">
        <f>NastaveniIPV!$D$55</f>
        <v>0.01</v>
      </c>
      <c r="AF662">
        <f>NastaveniIPV!$D$56</f>
        <v>0.01</v>
      </c>
      <c r="AG662">
        <f t="shared" ref="AG662:BF662" si="3551">IF($T662=AG$18,1,IF(AG$18&lt;$T662,0,AF662+1))</f>
        <v>0</v>
      </c>
      <c r="AH662">
        <f t="shared" si="3551"/>
        <v>0</v>
      </c>
      <c r="AI662">
        <f t="shared" si="3551"/>
        <v>0</v>
      </c>
      <c r="AJ662">
        <f t="shared" si="3551"/>
        <v>0</v>
      </c>
      <c r="AK662">
        <f t="shared" si="3551"/>
        <v>0</v>
      </c>
      <c r="AL662">
        <f t="shared" si="3551"/>
        <v>0</v>
      </c>
      <c r="AM662">
        <f t="shared" si="3551"/>
        <v>0</v>
      </c>
      <c r="AN662">
        <f t="shared" si="3551"/>
        <v>0</v>
      </c>
      <c r="AO662">
        <f t="shared" si="3551"/>
        <v>0</v>
      </c>
      <c r="AP662">
        <f t="shared" si="3551"/>
        <v>0</v>
      </c>
      <c r="AQ662">
        <f t="shared" si="3551"/>
        <v>0</v>
      </c>
      <c r="AR662">
        <f t="shared" si="3551"/>
        <v>0</v>
      </c>
      <c r="AS662">
        <f t="shared" si="3551"/>
        <v>0</v>
      </c>
      <c r="AT662">
        <f t="shared" si="3551"/>
        <v>0</v>
      </c>
      <c r="AU662">
        <f t="shared" si="3551"/>
        <v>0</v>
      </c>
      <c r="AV662">
        <f t="shared" si="3551"/>
        <v>0</v>
      </c>
      <c r="AW662">
        <f t="shared" si="3551"/>
        <v>0</v>
      </c>
      <c r="AX662">
        <f t="shared" si="3551"/>
        <v>0</v>
      </c>
      <c r="AY662">
        <f t="shared" si="3551"/>
        <v>0</v>
      </c>
      <c r="AZ662">
        <f t="shared" si="3551"/>
        <v>0</v>
      </c>
      <c r="BA662">
        <f t="shared" si="3551"/>
        <v>0</v>
      </c>
      <c r="BB662">
        <f t="shared" si="3551"/>
        <v>0</v>
      </c>
      <c r="BC662">
        <f t="shared" si="3551"/>
        <v>0</v>
      </c>
      <c r="BD662">
        <f t="shared" si="3551"/>
        <v>0</v>
      </c>
      <c r="BE662">
        <f t="shared" si="3551"/>
        <v>0</v>
      </c>
      <c r="BF662">
        <f t="shared" si="3551"/>
        <v>0</v>
      </c>
      <c r="BG662">
        <f t="shared" si="3468"/>
        <v>0</v>
      </c>
      <c r="BH662">
        <f t="shared" ref="BH662:BI662" si="3552">IF($T662&lt;BH$18,BG662+1,IF(BH$18=$T662,1,0))</f>
        <v>0</v>
      </c>
      <c r="BI662">
        <f t="shared" si="3552"/>
        <v>0</v>
      </c>
      <c r="BJ662">
        <f t="shared" si="3470"/>
        <v>0</v>
      </c>
      <c r="BK662">
        <f t="shared" ref="BK662:BO662" si="3553">IF(BK$18&gt;$D$10,0,IF($T662&lt;BK$18,BJ662+1,IF(BK$18=$T662,1,0)))</f>
        <v>0</v>
      </c>
      <c r="BL662">
        <f t="shared" si="3553"/>
        <v>0</v>
      </c>
      <c r="BM662">
        <f t="shared" si="3553"/>
        <v>0</v>
      </c>
      <c r="BN662">
        <f t="shared" si="3553"/>
        <v>0</v>
      </c>
      <c r="BO662">
        <f t="shared" si="3553"/>
        <v>0</v>
      </c>
      <c r="BP662">
        <f t="shared" si="3472"/>
        <v>0</v>
      </c>
      <c r="BQ662">
        <f t="shared" si="3473"/>
        <v>0</v>
      </c>
      <c r="BR662">
        <f t="shared" si="3474"/>
        <v>0</v>
      </c>
      <c r="BS662">
        <f t="shared" si="3475"/>
        <v>0</v>
      </c>
      <c r="BT662">
        <f t="shared" si="3476"/>
        <v>0</v>
      </c>
      <c r="BU662">
        <f t="shared" si="3477"/>
        <v>0</v>
      </c>
      <c r="BV662">
        <f t="shared" si="3478"/>
        <v>0</v>
      </c>
      <c r="BW662">
        <f t="shared" si="3479"/>
        <v>0</v>
      </c>
      <c r="BX662">
        <f t="shared" si="3480"/>
        <v>0</v>
      </c>
      <c r="BY662">
        <f t="shared" si="3481"/>
        <v>0</v>
      </c>
      <c r="BZ662">
        <f t="shared" si="3482"/>
        <v>0</v>
      </c>
      <c r="CA662">
        <f t="shared" si="3483"/>
        <v>0</v>
      </c>
      <c r="CB662">
        <f t="shared" si="3484"/>
        <v>0</v>
      </c>
      <c r="CC662">
        <f t="shared" si="3485"/>
        <v>0</v>
      </c>
      <c r="CD662">
        <f t="shared" si="3486"/>
        <v>0</v>
      </c>
      <c r="CE662">
        <f t="shared" si="3487"/>
        <v>0</v>
      </c>
      <c r="CF662">
        <f t="shared" si="3488"/>
        <v>0</v>
      </c>
      <c r="CG662">
        <f t="shared" si="3489"/>
        <v>0</v>
      </c>
      <c r="CH662">
        <f t="shared" si="3490"/>
        <v>0</v>
      </c>
      <c r="CI662">
        <f t="shared" si="3491"/>
        <v>0</v>
      </c>
      <c r="CJ662">
        <f t="shared" si="3492"/>
        <v>0</v>
      </c>
      <c r="CK662">
        <f t="shared" si="3493"/>
        <v>0</v>
      </c>
      <c r="CL662">
        <f t="shared" si="3494"/>
        <v>0</v>
      </c>
      <c r="CM662">
        <f t="shared" si="3495"/>
        <v>0</v>
      </c>
      <c r="CN662">
        <f t="shared" si="3496"/>
        <v>0</v>
      </c>
      <c r="CO662">
        <f t="shared" si="3497"/>
        <v>0</v>
      </c>
      <c r="CP662">
        <f t="shared" si="3498"/>
        <v>0</v>
      </c>
      <c r="CQ662">
        <f t="shared" si="3499"/>
        <v>0</v>
      </c>
      <c r="CR662">
        <f t="shared" si="3500"/>
        <v>0</v>
      </c>
      <c r="CS662">
        <f t="shared" si="3501"/>
        <v>0</v>
      </c>
      <c r="CT662" t="str">
        <f t="shared" si="3502"/>
        <v/>
      </c>
      <c r="CU662" t="str">
        <f t="shared" si="3503"/>
        <v/>
      </c>
      <c r="CV662" t="str">
        <f t="shared" si="3504"/>
        <v/>
      </c>
      <c r="CW662" t="str">
        <f t="shared" si="3505"/>
        <v/>
      </c>
      <c r="CX662" t="str">
        <f t="shared" si="3506"/>
        <v/>
      </c>
      <c r="CY662" t="str">
        <f t="shared" si="3507"/>
        <v/>
      </c>
      <c r="CZ662" t="str">
        <f t="shared" si="3508"/>
        <v/>
      </c>
      <c r="DA662" t="str">
        <f t="shared" si="3509"/>
        <v/>
      </c>
      <c r="DB662" t="str">
        <f t="shared" si="3510"/>
        <v/>
      </c>
      <c r="DC662" t="str">
        <f t="shared" si="3511"/>
        <v/>
      </c>
      <c r="DD662" t="str">
        <f t="shared" si="3512"/>
        <v/>
      </c>
      <c r="DE662" t="str">
        <f t="shared" si="3513"/>
        <v/>
      </c>
      <c r="DF662" t="str">
        <f t="shared" si="3514"/>
        <v/>
      </c>
      <c r="DG662" t="str">
        <f t="shared" si="3515"/>
        <v/>
      </c>
      <c r="DH662" t="str">
        <f t="shared" si="3516"/>
        <v/>
      </c>
      <c r="DI662" t="str">
        <f t="shared" si="3517"/>
        <v/>
      </c>
      <c r="DJ662" t="str">
        <f t="shared" si="3518"/>
        <v/>
      </c>
      <c r="DK662" t="str">
        <f t="shared" si="3519"/>
        <v/>
      </c>
      <c r="DL662" t="str">
        <f t="shared" si="3520"/>
        <v/>
      </c>
      <c r="DM662" t="str">
        <f t="shared" si="3521"/>
        <v/>
      </c>
      <c r="DN662" t="str">
        <f t="shared" si="3522"/>
        <v/>
      </c>
      <c r="DO662" t="str">
        <f t="shared" si="3523"/>
        <v/>
      </c>
      <c r="DP662" t="str">
        <f t="shared" si="3524"/>
        <v/>
      </c>
      <c r="DQ662" t="str">
        <f t="shared" si="3525"/>
        <v/>
      </c>
      <c r="DR662" t="str">
        <f t="shared" si="3526"/>
        <v/>
      </c>
      <c r="DS662" t="str">
        <f t="shared" si="3527"/>
        <v/>
      </c>
      <c r="DT662" t="str">
        <f t="shared" si="3528"/>
        <v/>
      </c>
      <c r="DU662" t="str">
        <f t="shared" si="3529"/>
        <v/>
      </c>
      <c r="DV662" t="str">
        <f t="shared" si="3530"/>
        <v/>
      </c>
      <c r="DW662" t="str">
        <f t="shared" si="3531"/>
        <v/>
      </c>
      <c r="DX662" t="str">
        <f t="shared" si="3532"/>
        <v/>
      </c>
      <c r="DY662" t="str">
        <f t="shared" si="3533"/>
        <v/>
      </c>
      <c r="DZ662" t="str">
        <f t="shared" si="3534"/>
        <v/>
      </c>
      <c r="EA662" t="str">
        <f t="shared" si="3535"/>
        <v/>
      </c>
      <c r="EB662" t="str">
        <f t="shared" si="3536"/>
        <v/>
      </c>
      <c r="EC662" t="str">
        <f t="shared" si="3537"/>
        <v/>
      </c>
      <c r="ED662" t="str">
        <f t="shared" si="3538"/>
        <v/>
      </c>
      <c r="EE662" t="str">
        <f t="shared" si="3539"/>
        <v/>
      </c>
      <c r="EF662" t="str">
        <f t="shared" si="3540"/>
        <v/>
      </c>
      <c r="EG662" t="str">
        <f t="shared" si="3541"/>
        <v/>
      </c>
      <c r="EH662">
        <f t="shared" si="3542"/>
        <v>0</v>
      </c>
      <c r="EI662">
        <f t="shared" si="3543"/>
        <v>0</v>
      </c>
      <c r="EJ662">
        <f t="shared" si="3544"/>
        <v>0</v>
      </c>
      <c r="EK662" t="str">
        <f t="shared" si="3545"/>
        <v/>
      </c>
      <c r="EL662" t="str">
        <f t="shared" si="3546"/>
        <v/>
      </c>
      <c r="EM662" t="str">
        <f t="shared" si="3547"/>
        <v/>
      </c>
      <c r="EN662" s="2">
        <f t="shared" si="3548"/>
        <v>0</v>
      </c>
      <c r="EO662" s="1">
        <f t="shared" si="3549"/>
        <v>0</v>
      </c>
    </row>
    <row r="663" spans="1:145" ht="15" thickBot="1" x14ac:dyDescent="0.25">
      <c r="A663" s="14">
        <v>644</v>
      </c>
      <c r="B663" s="65" t="str">
        <f t="shared" ref="B663" si="3554">IF(AND(C663="",D663="",E663),"",A663)</f>
        <v/>
      </c>
      <c r="C663" s="63"/>
      <c r="D663" s="63"/>
      <c r="E663" s="64"/>
      <c r="F663" s="67" t="str">
        <f t="shared" si="3458"/>
        <v/>
      </c>
      <c r="G663" s="68" t="str">
        <f t="shared" si="3459"/>
        <v/>
      </c>
      <c r="H663" t="str">
        <f>IF(I663=1,NastaveniIPV!$I$48&amp;""&amp;$D$10,IF(I663=2,NastaveniIPV!$I$47,IF(J663=1,NastaveniIPV!$I$52,"")))</f>
        <v/>
      </c>
      <c r="I663" s="81" t="str">
        <f t="shared" si="3460"/>
        <v/>
      </c>
      <c r="J663" s="14" t="str">
        <f t="shared" si="3461"/>
        <v/>
      </c>
      <c r="O663">
        <v>644</v>
      </c>
      <c r="P663" s="1">
        <f t="shared" si="3462"/>
        <v>0</v>
      </c>
      <c r="Q663">
        <f t="shared" si="3463"/>
        <v>0</v>
      </c>
      <c r="R663" s="38" t="str">
        <f t="shared" si="3464"/>
        <v/>
      </c>
      <c r="S663" t="str">
        <f t="shared" si="3465"/>
        <v/>
      </c>
      <c r="T663" s="38" t="str">
        <f t="shared" si="3466"/>
        <v/>
      </c>
      <c r="W663">
        <f>NastaveniIPV!$D$47</f>
        <v>0.02</v>
      </c>
      <c r="X663">
        <f>NastaveniIPV!$D$48</f>
        <v>0.06</v>
      </c>
      <c r="Y663">
        <f>NastaveniIPV!$D$49</f>
        <v>0.06</v>
      </c>
      <c r="Z663">
        <f>NastaveniIPV!$D$50</f>
        <v>0.06</v>
      </c>
      <c r="AA663">
        <f>NastaveniIPV!$D$51</f>
        <v>1.7999999999999999E-2</v>
      </c>
      <c r="AB663">
        <f>NastaveniIPV!$D$52</f>
        <v>0.01</v>
      </c>
      <c r="AC663">
        <f>NastaveniIPV!$D$53</f>
        <v>0.01</v>
      </c>
      <c r="AD663">
        <f>NastaveniIPV!$D$54</f>
        <v>0.01</v>
      </c>
      <c r="AE663">
        <f>NastaveniIPV!$D$55</f>
        <v>0.01</v>
      </c>
      <c r="AF663">
        <f>NastaveniIPV!$D$56</f>
        <v>0.01</v>
      </c>
      <c r="AG663">
        <f t="shared" ref="AG663:BF663" si="3555">IF($T663=AG$18,1,IF(AG$18&lt;$T663,0,AF663+1))</f>
        <v>0</v>
      </c>
      <c r="AH663">
        <f t="shared" si="3555"/>
        <v>0</v>
      </c>
      <c r="AI663">
        <f t="shared" si="3555"/>
        <v>0</v>
      </c>
      <c r="AJ663">
        <f t="shared" si="3555"/>
        <v>0</v>
      </c>
      <c r="AK663">
        <f t="shared" si="3555"/>
        <v>0</v>
      </c>
      <c r="AL663">
        <f t="shared" si="3555"/>
        <v>0</v>
      </c>
      <c r="AM663">
        <f t="shared" si="3555"/>
        <v>0</v>
      </c>
      <c r="AN663">
        <f t="shared" si="3555"/>
        <v>0</v>
      </c>
      <c r="AO663">
        <f t="shared" si="3555"/>
        <v>0</v>
      </c>
      <c r="AP663">
        <f t="shared" si="3555"/>
        <v>0</v>
      </c>
      <c r="AQ663">
        <f t="shared" si="3555"/>
        <v>0</v>
      </c>
      <c r="AR663">
        <f t="shared" si="3555"/>
        <v>0</v>
      </c>
      <c r="AS663">
        <f t="shared" si="3555"/>
        <v>0</v>
      </c>
      <c r="AT663">
        <f t="shared" si="3555"/>
        <v>0</v>
      </c>
      <c r="AU663">
        <f t="shared" si="3555"/>
        <v>0</v>
      </c>
      <c r="AV663">
        <f t="shared" si="3555"/>
        <v>0</v>
      </c>
      <c r="AW663">
        <f t="shared" si="3555"/>
        <v>0</v>
      </c>
      <c r="AX663">
        <f t="shared" si="3555"/>
        <v>0</v>
      </c>
      <c r="AY663">
        <f t="shared" si="3555"/>
        <v>0</v>
      </c>
      <c r="AZ663">
        <f t="shared" si="3555"/>
        <v>0</v>
      </c>
      <c r="BA663">
        <f t="shared" si="3555"/>
        <v>0</v>
      </c>
      <c r="BB663">
        <f t="shared" si="3555"/>
        <v>0</v>
      </c>
      <c r="BC663">
        <f t="shared" si="3555"/>
        <v>0</v>
      </c>
      <c r="BD663">
        <f t="shared" si="3555"/>
        <v>0</v>
      </c>
      <c r="BE663">
        <f t="shared" si="3555"/>
        <v>0</v>
      </c>
      <c r="BF663">
        <f t="shared" si="3555"/>
        <v>0</v>
      </c>
      <c r="BG663">
        <f t="shared" si="3468"/>
        <v>0</v>
      </c>
      <c r="BH663">
        <f t="shared" ref="BH663:BI663" si="3556">IF($T663&lt;BH$18,BG663+1,IF(BH$18=$T663,1,0))</f>
        <v>0</v>
      </c>
      <c r="BI663">
        <f t="shared" si="3556"/>
        <v>0</v>
      </c>
      <c r="BJ663">
        <f t="shared" si="3470"/>
        <v>0</v>
      </c>
      <c r="BK663">
        <f t="shared" ref="BK663:BO663" si="3557">IF(BK$18&gt;$D$10,0,IF($T663&lt;BK$18,BJ663+1,IF(BK$18=$T663,1,0)))</f>
        <v>0</v>
      </c>
      <c r="BL663">
        <f t="shared" si="3557"/>
        <v>0</v>
      </c>
      <c r="BM663">
        <f t="shared" si="3557"/>
        <v>0</v>
      </c>
      <c r="BN663">
        <f t="shared" si="3557"/>
        <v>0</v>
      </c>
      <c r="BO663">
        <f t="shared" si="3557"/>
        <v>0</v>
      </c>
      <c r="BP663">
        <f t="shared" si="3472"/>
        <v>0</v>
      </c>
      <c r="BQ663">
        <f t="shared" si="3473"/>
        <v>0</v>
      </c>
      <c r="BR663">
        <f t="shared" si="3474"/>
        <v>0</v>
      </c>
      <c r="BS663">
        <f t="shared" si="3475"/>
        <v>0</v>
      </c>
      <c r="BT663">
        <f t="shared" si="3476"/>
        <v>0</v>
      </c>
      <c r="BU663">
        <f t="shared" si="3477"/>
        <v>0</v>
      </c>
      <c r="BV663">
        <f t="shared" si="3478"/>
        <v>0</v>
      </c>
      <c r="BW663">
        <f t="shared" si="3479"/>
        <v>0</v>
      </c>
      <c r="BX663">
        <f t="shared" si="3480"/>
        <v>0</v>
      </c>
      <c r="BY663">
        <f t="shared" si="3481"/>
        <v>0</v>
      </c>
      <c r="BZ663">
        <f t="shared" si="3482"/>
        <v>0</v>
      </c>
      <c r="CA663">
        <f t="shared" si="3483"/>
        <v>0</v>
      </c>
      <c r="CB663">
        <f t="shared" si="3484"/>
        <v>0</v>
      </c>
      <c r="CC663">
        <f t="shared" si="3485"/>
        <v>0</v>
      </c>
      <c r="CD663">
        <f t="shared" si="3486"/>
        <v>0</v>
      </c>
      <c r="CE663">
        <f t="shared" si="3487"/>
        <v>0</v>
      </c>
      <c r="CF663">
        <f t="shared" si="3488"/>
        <v>0</v>
      </c>
      <c r="CG663">
        <f t="shared" si="3489"/>
        <v>0</v>
      </c>
      <c r="CH663">
        <f t="shared" si="3490"/>
        <v>0</v>
      </c>
      <c r="CI663">
        <f t="shared" si="3491"/>
        <v>0</v>
      </c>
      <c r="CJ663">
        <f t="shared" si="3492"/>
        <v>0</v>
      </c>
      <c r="CK663">
        <f t="shared" si="3493"/>
        <v>0</v>
      </c>
      <c r="CL663">
        <f t="shared" si="3494"/>
        <v>0</v>
      </c>
      <c r="CM663">
        <f t="shared" si="3495"/>
        <v>0</v>
      </c>
      <c r="CN663">
        <f t="shared" si="3496"/>
        <v>0</v>
      </c>
      <c r="CO663">
        <f t="shared" si="3497"/>
        <v>0</v>
      </c>
      <c r="CP663">
        <f t="shared" si="3498"/>
        <v>0</v>
      </c>
      <c r="CQ663">
        <f t="shared" si="3499"/>
        <v>0</v>
      </c>
      <c r="CR663">
        <f t="shared" si="3500"/>
        <v>0</v>
      </c>
      <c r="CS663">
        <f t="shared" si="3501"/>
        <v>0</v>
      </c>
      <c r="CT663" t="str">
        <f t="shared" si="3502"/>
        <v/>
      </c>
      <c r="CU663" t="str">
        <f t="shared" si="3503"/>
        <v/>
      </c>
      <c r="CV663" t="str">
        <f t="shared" si="3504"/>
        <v/>
      </c>
      <c r="CW663" t="str">
        <f t="shared" si="3505"/>
        <v/>
      </c>
      <c r="CX663" t="str">
        <f t="shared" si="3506"/>
        <v/>
      </c>
      <c r="CY663" t="str">
        <f t="shared" si="3507"/>
        <v/>
      </c>
      <c r="CZ663" t="str">
        <f t="shared" si="3508"/>
        <v/>
      </c>
      <c r="DA663" t="str">
        <f t="shared" si="3509"/>
        <v/>
      </c>
      <c r="DB663" t="str">
        <f t="shared" si="3510"/>
        <v/>
      </c>
      <c r="DC663" t="str">
        <f t="shared" si="3511"/>
        <v/>
      </c>
      <c r="DD663" t="str">
        <f t="shared" si="3512"/>
        <v/>
      </c>
      <c r="DE663" t="str">
        <f t="shared" si="3513"/>
        <v/>
      </c>
      <c r="DF663" t="str">
        <f t="shared" si="3514"/>
        <v/>
      </c>
      <c r="DG663" t="str">
        <f t="shared" si="3515"/>
        <v/>
      </c>
      <c r="DH663" t="str">
        <f t="shared" si="3516"/>
        <v/>
      </c>
      <c r="DI663" t="str">
        <f t="shared" si="3517"/>
        <v/>
      </c>
      <c r="DJ663" t="str">
        <f t="shared" si="3518"/>
        <v/>
      </c>
      <c r="DK663" t="str">
        <f t="shared" si="3519"/>
        <v/>
      </c>
      <c r="DL663" t="str">
        <f t="shared" si="3520"/>
        <v/>
      </c>
      <c r="DM663" t="str">
        <f t="shared" si="3521"/>
        <v/>
      </c>
      <c r="DN663" t="str">
        <f t="shared" si="3522"/>
        <v/>
      </c>
      <c r="DO663" t="str">
        <f t="shared" si="3523"/>
        <v/>
      </c>
      <c r="DP663" t="str">
        <f t="shared" si="3524"/>
        <v/>
      </c>
      <c r="DQ663" t="str">
        <f t="shared" si="3525"/>
        <v/>
      </c>
      <c r="DR663" t="str">
        <f t="shared" si="3526"/>
        <v/>
      </c>
      <c r="DS663" t="str">
        <f t="shared" si="3527"/>
        <v/>
      </c>
      <c r="DT663" t="str">
        <f t="shared" si="3528"/>
        <v/>
      </c>
      <c r="DU663" t="str">
        <f t="shared" si="3529"/>
        <v/>
      </c>
      <c r="DV663" t="str">
        <f t="shared" si="3530"/>
        <v/>
      </c>
      <c r="DW663" t="str">
        <f t="shared" si="3531"/>
        <v/>
      </c>
      <c r="DX663" t="str">
        <f t="shared" si="3532"/>
        <v/>
      </c>
      <c r="DY663" t="str">
        <f t="shared" si="3533"/>
        <v/>
      </c>
      <c r="DZ663" t="str">
        <f t="shared" si="3534"/>
        <v/>
      </c>
      <c r="EA663" t="str">
        <f t="shared" si="3535"/>
        <v/>
      </c>
      <c r="EB663" t="str">
        <f t="shared" si="3536"/>
        <v/>
      </c>
      <c r="EC663" t="str">
        <f t="shared" si="3537"/>
        <v/>
      </c>
      <c r="ED663" t="str">
        <f t="shared" si="3538"/>
        <v/>
      </c>
      <c r="EE663" t="str">
        <f t="shared" si="3539"/>
        <v/>
      </c>
      <c r="EF663" t="str">
        <f t="shared" si="3540"/>
        <v/>
      </c>
      <c r="EG663" t="str">
        <f t="shared" si="3541"/>
        <v/>
      </c>
      <c r="EH663">
        <f t="shared" si="3542"/>
        <v>0</v>
      </c>
      <c r="EI663">
        <f t="shared" si="3543"/>
        <v>0</v>
      </c>
      <c r="EJ663">
        <f t="shared" si="3544"/>
        <v>0</v>
      </c>
      <c r="EK663" t="str">
        <f t="shared" si="3545"/>
        <v/>
      </c>
      <c r="EL663" t="str">
        <f t="shared" si="3546"/>
        <v/>
      </c>
      <c r="EM663" t="str">
        <f t="shared" si="3547"/>
        <v/>
      </c>
      <c r="EN663" s="2">
        <f t="shared" si="3548"/>
        <v>0</v>
      </c>
      <c r="EO663" s="1">
        <f t="shared" si="3549"/>
        <v>0</v>
      </c>
    </row>
    <row r="664" spans="1:145" ht="15" thickBot="1" x14ac:dyDescent="0.25">
      <c r="A664" s="14">
        <v>645</v>
      </c>
      <c r="B664" s="65" t="str">
        <f t="shared" ref="B664" si="3558">IF(AND(C664="",D664="",E664=""),"",A664)</f>
        <v/>
      </c>
      <c r="C664" s="61"/>
      <c r="D664" s="62"/>
      <c r="E664" s="61"/>
      <c r="F664" s="67" t="str">
        <f t="shared" si="3458"/>
        <v/>
      </c>
      <c r="G664" s="68" t="str">
        <f t="shared" si="3459"/>
        <v/>
      </c>
      <c r="H664" t="str">
        <f>IF(I664=1,NastaveniIPV!$I$48&amp;""&amp;$D$10,IF(I664=2,NastaveniIPV!$I$47,IF(J664=1,NastaveniIPV!$I$52,"")))</f>
        <v/>
      </c>
      <c r="I664" s="81" t="str">
        <f t="shared" si="3460"/>
        <v/>
      </c>
      <c r="J664" s="14" t="str">
        <f t="shared" si="3461"/>
        <v/>
      </c>
      <c r="O664">
        <v>645</v>
      </c>
      <c r="P664" s="1">
        <f t="shared" si="3462"/>
        <v>0</v>
      </c>
      <c r="Q664">
        <f t="shared" si="3463"/>
        <v>0</v>
      </c>
      <c r="R664" s="38" t="str">
        <f t="shared" si="3464"/>
        <v/>
      </c>
      <c r="S664" t="str">
        <f t="shared" si="3465"/>
        <v/>
      </c>
      <c r="T664" s="38" t="str">
        <f t="shared" si="3466"/>
        <v/>
      </c>
      <c r="W664">
        <f>NastaveniIPV!$D$47</f>
        <v>0.02</v>
      </c>
      <c r="X664">
        <f>NastaveniIPV!$D$48</f>
        <v>0.06</v>
      </c>
      <c r="Y664">
        <f>NastaveniIPV!$D$49</f>
        <v>0.06</v>
      </c>
      <c r="Z664">
        <f>NastaveniIPV!$D$50</f>
        <v>0.06</v>
      </c>
      <c r="AA664">
        <f>NastaveniIPV!$D$51</f>
        <v>1.7999999999999999E-2</v>
      </c>
      <c r="AB664">
        <f>NastaveniIPV!$D$52</f>
        <v>0.01</v>
      </c>
      <c r="AC664">
        <f>NastaveniIPV!$D$53</f>
        <v>0.01</v>
      </c>
      <c r="AD664">
        <f>NastaveniIPV!$D$54</f>
        <v>0.01</v>
      </c>
      <c r="AE664">
        <f>NastaveniIPV!$D$55</f>
        <v>0.01</v>
      </c>
      <c r="AF664">
        <f>NastaveniIPV!$D$56</f>
        <v>0.01</v>
      </c>
      <c r="AG664">
        <f t="shared" ref="AG664:BF664" si="3559">IF($T664=AG$18,1,IF(AG$18&lt;$T664,0,AF664+1))</f>
        <v>0</v>
      </c>
      <c r="AH664">
        <f t="shared" si="3559"/>
        <v>0</v>
      </c>
      <c r="AI664">
        <f t="shared" si="3559"/>
        <v>0</v>
      </c>
      <c r="AJ664">
        <f t="shared" si="3559"/>
        <v>0</v>
      </c>
      <c r="AK664">
        <f t="shared" si="3559"/>
        <v>0</v>
      </c>
      <c r="AL664">
        <f t="shared" si="3559"/>
        <v>0</v>
      </c>
      <c r="AM664">
        <f t="shared" si="3559"/>
        <v>0</v>
      </c>
      <c r="AN664">
        <f t="shared" si="3559"/>
        <v>0</v>
      </c>
      <c r="AO664">
        <f t="shared" si="3559"/>
        <v>0</v>
      </c>
      <c r="AP664">
        <f t="shared" si="3559"/>
        <v>0</v>
      </c>
      <c r="AQ664">
        <f t="shared" si="3559"/>
        <v>0</v>
      </c>
      <c r="AR664">
        <f t="shared" si="3559"/>
        <v>0</v>
      </c>
      <c r="AS664">
        <f t="shared" si="3559"/>
        <v>0</v>
      </c>
      <c r="AT664">
        <f t="shared" si="3559"/>
        <v>0</v>
      </c>
      <c r="AU664">
        <f t="shared" si="3559"/>
        <v>0</v>
      </c>
      <c r="AV664">
        <f t="shared" si="3559"/>
        <v>0</v>
      </c>
      <c r="AW664">
        <f t="shared" si="3559"/>
        <v>0</v>
      </c>
      <c r="AX664">
        <f t="shared" si="3559"/>
        <v>0</v>
      </c>
      <c r="AY664">
        <f t="shared" si="3559"/>
        <v>0</v>
      </c>
      <c r="AZ664">
        <f t="shared" si="3559"/>
        <v>0</v>
      </c>
      <c r="BA664">
        <f t="shared" si="3559"/>
        <v>0</v>
      </c>
      <c r="BB664">
        <f t="shared" si="3559"/>
        <v>0</v>
      </c>
      <c r="BC664">
        <f t="shared" si="3559"/>
        <v>0</v>
      </c>
      <c r="BD664">
        <f t="shared" si="3559"/>
        <v>0</v>
      </c>
      <c r="BE664">
        <f t="shared" si="3559"/>
        <v>0</v>
      </c>
      <c r="BF664">
        <f t="shared" si="3559"/>
        <v>0</v>
      </c>
      <c r="BG664">
        <f t="shared" si="3468"/>
        <v>0</v>
      </c>
      <c r="BH664">
        <f t="shared" ref="BH664:BI664" si="3560">IF($T664&lt;BH$18,BG664+1,IF(BH$18=$T664,1,0))</f>
        <v>0</v>
      </c>
      <c r="BI664">
        <f t="shared" si="3560"/>
        <v>0</v>
      </c>
      <c r="BJ664">
        <f t="shared" si="3470"/>
        <v>0</v>
      </c>
      <c r="BK664">
        <f t="shared" ref="BK664:BO664" si="3561">IF(BK$18&gt;$D$10,0,IF($T664&lt;BK$18,BJ664+1,IF(BK$18=$T664,1,0)))</f>
        <v>0</v>
      </c>
      <c r="BL664">
        <f t="shared" si="3561"/>
        <v>0</v>
      </c>
      <c r="BM664">
        <f t="shared" si="3561"/>
        <v>0</v>
      </c>
      <c r="BN664">
        <f t="shared" si="3561"/>
        <v>0</v>
      </c>
      <c r="BO664">
        <f t="shared" si="3561"/>
        <v>0</v>
      </c>
      <c r="BP664">
        <f t="shared" si="3472"/>
        <v>0</v>
      </c>
      <c r="BQ664">
        <f t="shared" si="3473"/>
        <v>0</v>
      </c>
      <c r="BR664">
        <f t="shared" si="3474"/>
        <v>0</v>
      </c>
      <c r="BS664">
        <f t="shared" si="3475"/>
        <v>0</v>
      </c>
      <c r="BT664">
        <f t="shared" si="3476"/>
        <v>0</v>
      </c>
      <c r="BU664">
        <f t="shared" si="3477"/>
        <v>0</v>
      </c>
      <c r="BV664">
        <f t="shared" si="3478"/>
        <v>0</v>
      </c>
      <c r="BW664">
        <f t="shared" si="3479"/>
        <v>0</v>
      </c>
      <c r="BX664">
        <f t="shared" si="3480"/>
        <v>0</v>
      </c>
      <c r="BY664">
        <f t="shared" si="3481"/>
        <v>0</v>
      </c>
      <c r="BZ664">
        <f t="shared" si="3482"/>
        <v>0</v>
      </c>
      <c r="CA664">
        <f t="shared" si="3483"/>
        <v>0</v>
      </c>
      <c r="CB664">
        <f t="shared" si="3484"/>
        <v>0</v>
      </c>
      <c r="CC664">
        <f t="shared" si="3485"/>
        <v>0</v>
      </c>
      <c r="CD664">
        <f t="shared" si="3486"/>
        <v>0</v>
      </c>
      <c r="CE664">
        <f t="shared" si="3487"/>
        <v>0</v>
      </c>
      <c r="CF664">
        <f t="shared" si="3488"/>
        <v>0</v>
      </c>
      <c r="CG664">
        <f t="shared" si="3489"/>
        <v>0</v>
      </c>
      <c r="CH664">
        <f t="shared" si="3490"/>
        <v>0</v>
      </c>
      <c r="CI664">
        <f t="shared" si="3491"/>
        <v>0</v>
      </c>
      <c r="CJ664">
        <f t="shared" si="3492"/>
        <v>0</v>
      </c>
      <c r="CK664">
        <f t="shared" si="3493"/>
        <v>0</v>
      </c>
      <c r="CL664">
        <f t="shared" si="3494"/>
        <v>0</v>
      </c>
      <c r="CM664">
        <f t="shared" si="3495"/>
        <v>0</v>
      </c>
      <c r="CN664">
        <f t="shared" si="3496"/>
        <v>0</v>
      </c>
      <c r="CO664">
        <f t="shared" si="3497"/>
        <v>0</v>
      </c>
      <c r="CP664">
        <f t="shared" si="3498"/>
        <v>0</v>
      </c>
      <c r="CQ664">
        <f t="shared" si="3499"/>
        <v>0</v>
      </c>
      <c r="CR664">
        <f t="shared" si="3500"/>
        <v>0</v>
      </c>
      <c r="CS664">
        <f t="shared" si="3501"/>
        <v>0</v>
      </c>
      <c r="CT664" t="str">
        <f t="shared" si="3502"/>
        <v/>
      </c>
      <c r="CU664" t="str">
        <f t="shared" si="3503"/>
        <v/>
      </c>
      <c r="CV664" t="str">
        <f t="shared" si="3504"/>
        <v/>
      </c>
      <c r="CW664" t="str">
        <f t="shared" si="3505"/>
        <v/>
      </c>
      <c r="CX664" t="str">
        <f t="shared" si="3506"/>
        <v/>
      </c>
      <c r="CY664" t="str">
        <f t="shared" si="3507"/>
        <v/>
      </c>
      <c r="CZ664" t="str">
        <f t="shared" si="3508"/>
        <v/>
      </c>
      <c r="DA664" t="str">
        <f t="shared" si="3509"/>
        <v/>
      </c>
      <c r="DB664" t="str">
        <f t="shared" si="3510"/>
        <v/>
      </c>
      <c r="DC664" t="str">
        <f t="shared" si="3511"/>
        <v/>
      </c>
      <c r="DD664" t="str">
        <f t="shared" si="3512"/>
        <v/>
      </c>
      <c r="DE664" t="str">
        <f t="shared" si="3513"/>
        <v/>
      </c>
      <c r="DF664" t="str">
        <f t="shared" si="3514"/>
        <v/>
      </c>
      <c r="DG664" t="str">
        <f t="shared" si="3515"/>
        <v/>
      </c>
      <c r="DH664" t="str">
        <f t="shared" si="3516"/>
        <v/>
      </c>
      <c r="DI664" t="str">
        <f t="shared" si="3517"/>
        <v/>
      </c>
      <c r="DJ664" t="str">
        <f t="shared" si="3518"/>
        <v/>
      </c>
      <c r="DK664" t="str">
        <f t="shared" si="3519"/>
        <v/>
      </c>
      <c r="DL664" t="str">
        <f t="shared" si="3520"/>
        <v/>
      </c>
      <c r="DM664" t="str">
        <f t="shared" si="3521"/>
        <v/>
      </c>
      <c r="DN664" t="str">
        <f t="shared" si="3522"/>
        <v/>
      </c>
      <c r="DO664" t="str">
        <f t="shared" si="3523"/>
        <v/>
      </c>
      <c r="DP664" t="str">
        <f t="shared" si="3524"/>
        <v/>
      </c>
      <c r="DQ664" t="str">
        <f t="shared" si="3525"/>
        <v/>
      </c>
      <c r="DR664" t="str">
        <f t="shared" si="3526"/>
        <v/>
      </c>
      <c r="DS664" t="str">
        <f t="shared" si="3527"/>
        <v/>
      </c>
      <c r="DT664" t="str">
        <f t="shared" si="3528"/>
        <v/>
      </c>
      <c r="DU664" t="str">
        <f t="shared" si="3529"/>
        <v/>
      </c>
      <c r="DV664" t="str">
        <f t="shared" si="3530"/>
        <v/>
      </c>
      <c r="DW664" t="str">
        <f t="shared" si="3531"/>
        <v/>
      </c>
      <c r="DX664" t="str">
        <f t="shared" si="3532"/>
        <v/>
      </c>
      <c r="DY664" t="str">
        <f t="shared" si="3533"/>
        <v/>
      </c>
      <c r="DZ664" t="str">
        <f t="shared" si="3534"/>
        <v/>
      </c>
      <c r="EA664" t="str">
        <f t="shared" si="3535"/>
        <v/>
      </c>
      <c r="EB664" t="str">
        <f t="shared" si="3536"/>
        <v/>
      </c>
      <c r="EC664" t="str">
        <f t="shared" si="3537"/>
        <v/>
      </c>
      <c r="ED664" t="str">
        <f t="shared" si="3538"/>
        <v/>
      </c>
      <c r="EE664" t="str">
        <f t="shared" si="3539"/>
        <v/>
      </c>
      <c r="EF664" t="str">
        <f t="shared" si="3540"/>
        <v/>
      </c>
      <c r="EG664" t="str">
        <f t="shared" si="3541"/>
        <v/>
      </c>
      <c r="EH664">
        <f t="shared" si="3542"/>
        <v>0</v>
      </c>
      <c r="EI664">
        <f t="shared" si="3543"/>
        <v>0</v>
      </c>
      <c r="EJ664">
        <f t="shared" si="3544"/>
        <v>0</v>
      </c>
      <c r="EK664" t="str">
        <f t="shared" si="3545"/>
        <v/>
      </c>
      <c r="EL664" t="str">
        <f t="shared" si="3546"/>
        <v/>
      </c>
      <c r="EM664" t="str">
        <f t="shared" si="3547"/>
        <v/>
      </c>
      <c r="EN664" s="2">
        <f t="shared" si="3548"/>
        <v>0</v>
      </c>
      <c r="EO664" s="1">
        <f t="shared" si="3549"/>
        <v>0</v>
      </c>
    </row>
    <row r="665" spans="1:145" ht="15" thickBot="1" x14ac:dyDescent="0.25">
      <c r="A665" s="14">
        <v>646</v>
      </c>
      <c r="B665" s="65" t="str">
        <f t="shared" ref="B665" si="3562">IF(AND(C665="",D665="",E665),"",A665)</f>
        <v/>
      </c>
      <c r="C665" s="63"/>
      <c r="D665" s="63"/>
      <c r="E665" s="64"/>
      <c r="F665" s="67" t="str">
        <f t="shared" si="3458"/>
        <v/>
      </c>
      <c r="G665" s="68" t="str">
        <f t="shared" si="3459"/>
        <v/>
      </c>
      <c r="H665" t="str">
        <f>IF(I665=1,NastaveniIPV!$I$48&amp;""&amp;$D$10,IF(I665=2,NastaveniIPV!$I$47,IF(J665=1,NastaveniIPV!$I$52,"")))</f>
        <v/>
      </c>
      <c r="I665" s="81" t="str">
        <f t="shared" si="3460"/>
        <v/>
      </c>
      <c r="J665" s="14" t="str">
        <f t="shared" si="3461"/>
        <v/>
      </c>
      <c r="O665">
        <v>646</v>
      </c>
      <c r="P665" s="1">
        <f t="shared" si="3462"/>
        <v>0</v>
      </c>
      <c r="Q665">
        <f t="shared" si="3463"/>
        <v>0</v>
      </c>
      <c r="R665" s="38" t="str">
        <f t="shared" si="3464"/>
        <v/>
      </c>
      <c r="S665" t="str">
        <f t="shared" si="3465"/>
        <v/>
      </c>
      <c r="T665" s="38" t="str">
        <f t="shared" si="3466"/>
        <v/>
      </c>
      <c r="W665">
        <f>NastaveniIPV!$D$47</f>
        <v>0.02</v>
      </c>
      <c r="X665">
        <f>NastaveniIPV!$D$48</f>
        <v>0.06</v>
      </c>
      <c r="Y665">
        <f>NastaveniIPV!$D$49</f>
        <v>0.06</v>
      </c>
      <c r="Z665">
        <f>NastaveniIPV!$D$50</f>
        <v>0.06</v>
      </c>
      <c r="AA665">
        <f>NastaveniIPV!$D$51</f>
        <v>1.7999999999999999E-2</v>
      </c>
      <c r="AB665">
        <f>NastaveniIPV!$D$52</f>
        <v>0.01</v>
      </c>
      <c r="AC665">
        <f>NastaveniIPV!$D$53</f>
        <v>0.01</v>
      </c>
      <c r="AD665">
        <f>NastaveniIPV!$D$54</f>
        <v>0.01</v>
      </c>
      <c r="AE665">
        <f>NastaveniIPV!$D$55</f>
        <v>0.01</v>
      </c>
      <c r="AF665">
        <f>NastaveniIPV!$D$56</f>
        <v>0.01</v>
      </c>
      <c r="AG665">
        <f t="shared" ref="AG665:BF665" si="3563">IF($T665=AG$18,1,IF(AG$18&lt;$T665,0,AF665+1))</f>
        <v>0</v>
      </c>
      <c r="AH665">
        <f t="shared" si="3563"/>
        <v>0</v>
      </c>
      <c r="AI665">
        <f t="shared" si="3563"/>
        <v>0</v>
      </c>
      <c r="AJ665">
        <f t="shared" si="3563"/>
        <v>0</v>
      </c>
      <c r="AK665">
        <f t="shared" si="3563"/>
        <v>0</v>
      </c>
      <c r="AL665">
        <f t="shared" si="3563"/>
        <v>0</v>
      </c>
      <c r="AM665">
        <f t="shared" si="3563"/>
        <v>0</v>
      </c>
      <c r="AN665">
        <f t="shared" si="3563"/>
        <v>0</v>
      </c>
      <c r="AO665">
        <f t="shared" si="3563"/>
        <v>0</v>
      </c>
      <c r="AP665">
        <f t="shared" si="3563"/>
        <v>0</v>
      </c>
      <c r="AQ665">
        <f t="shared" si="3563"/>
        <v>0</v>
      </c>
      <c r="AR665">
        <f t="shared" si="3563"/>
        <v>0</v>
      </c>
      <c r="AS665">
        <f t="shared" si="3563"/>
        <v>0</v>
      </c>
      <c r="AT665">
        <f t="shared" si="3563"/>
        <v>0</v>
      </c>
      <c r="AU665">
        <f t="shared" si="3563"/>
        <v>0</v>
      </c>
      <c r="AV665">
        <f t="shared" si="3563"/>
        <v>0</v>
      </c>
      <c r="AW665">
        <f t="shared" si="3563"/>
        <v>0</v>
      </c>
      <c r="AX665">
        <f t="shared" si="3563"/>
        <v>0</v>
      </c>
      <c r="AY665">
        <f t="shared" si="3563"/>
        <v>0</v>
      </c>
      <c r="AZ665">
        <f t="shared" si="3563"/>
        <v>0</v>
      </c>
      <c r="BA665">
        <f t="shared" si="3563"/>
        <v>0</v>
      </c>
      <c r="BB665">
        <f t="shared" si="3563"/>
        <v>0</v>
      </c>
      <c r="BC665">
        <f t="shared" si="3563"/>
        <v>0</v>
      </c>
      <c r="BD665">
        <f t="shared" si="3563"/>
        <v>0</v>
      </c>
      <c r="BE665">
        <f t="shared" si="3563"/>
        <v>0</v>
      </c>
      <c r="BF665">
        <f t="shared" si="3563"/>
        <v>0</v>
      </c>
      <c r="BG665">
        <f t="shared" si="3468"/>
        <v>0</v>
      </c>
      <c r="BH665">
        <f t="shared" ref="BH665:BI665" si="3564">IF($T665&lt;BH$18,BG665+1,IF(BH$18=$T665,1,0))</f>
        <v>0</v>
      </c>
      <c r="BI665">
        <f t="shared" si="3564"/>
        <v>0</v>
      </c>
      <c r="BJ665">
        <f t="shared" si="3470"/>
        <v>0</v>
      </c>
      <c r="BK665">
        <f t="shared" ref="BK665:BO665" si="3565">IF(BK$18&gt;$D$10,0,IF($T665&lt;BK$18,BJ665+1,IF(BK$18=$T665,1,0)))</f>
        <v>0</v>
      </c>
      <c r="BL665">
        <f t="shared" si="3565"/>
        <v>0</v>
      </c>
      <c r="BM665">
        <f t="shared" si="3565"/>
        <v>0</v>
      </c>
      <c r="BN665">
        <f t="shared" si="3565"/>
        <v>0</v>
      </c>
      <c r="BO665">
        <f t="shared" si="3565"/>
        <v>0</v>
      </c>
      <c r="BP665">
        <f t="shared" si="3472"/>
        <v>0</v>
      </c>
      <c r="BQ665">
        <f t="shared" si="3473"/>
        <v>0</v>
      </c>
      <c r="BR665">
        <f t="shared" si="3474"/>
        <v>0</v>
      </c>
      <c r="BS665">
        <f t="shared" si="3475"/>
        <v>0</v>
      </c>
      <c r="BT665">
        <f t="shared" si="3476"/>
        <v>0</v>
      </c>
      <c r="BU665">
        <f t="shared" si="3477"/>
        <v>0</v>
      </c>
      <c r="BV665">
        <f t="shared" si="3478"/>
        <v>0</v>
      </c>
      <c r="BW665">
        <f t="shared" si="3479"/>
        <v>0</v>
      </c>
      <c r="BX665">
        <f t="shared" si="3480"/>
        <v>0</v>
      </c>
      <c r="BY665">
        <f t="shared" si="3481"/>
        <v>0</v>
      </c>
      <c r="BZ665">
        <f t="shared" si="3482"/>
        <v>0</v>
      </c>
      <c r="CA665">
        <f t="shared" si="3483"/>
        <v>0</v>
      </c>
      <c r="CB665">
        <f t="shared" si="3484"/>
        <v>0</v>
      </c>
      <c r="CC665">
        <f t="shared" si="3485"/>
        <v>0</v>
      </c>
      <c r="CD665">
        <f t="shared" si="3486"/>
        <v>0</v>
      </c>
      <c r="CE665">
        <f t="shared" si="3487"/>
        <v>0</v>
      </c>
      <c r="CF665">
        <f t="shared" si="3488"/>
        <v>0</v>
      </c>
      <c r="CG665">
        <f t="shared" si="3489"/>
        <v>0</v>
      </c>
      <c r="CH665">
        <f t="shared" si="3490"/>
        <v>0</v>
      </c>
      <c r="CI665">
        <f t="shared" si="3491"/>
        <v>0</v>
      </c>
      <c r="CJ665">
        <f t="shared" si="3492"/>
        <v>0</v>
      </c>
      <c r="CK665">
        <f t="shared" si="3493"/>
        <v>0</v>
      </c>
      <c r="CL665">
        <f t="shared" si="3494"/>
        <v>0</v>
      </c>
      <c r="CM665">
        <f t="shared" si="3495"/>
        <v>0</v>
      </c>
      <c r="CN665">
        <f t="shared" si="3496"/>
        <v>0</v>
      </c>
      <c r="CO665">
        <f t="shared" si="3497"/>
        <v>0</v>
      </c>
      <c r="CP665">
        <f t="shared" si="3498"/>
        <v>0</v>
      </c>
      <c r="CQ665">
        <f t="shared" si="3499"/>
        <v>0</v>
      </c>
      <c r="CR665">
        <f t="shared" si="3500"/>
        <v>0</v>
      </c>
      <c r="CS665">
        <f t="shared" si="3501"/>
        <v>0</v>
      </c>
      <c r="CT665" t="str">
        <f t="shared" si="3502"/>
        <v/>
      </c>
      <c r="CU665" t="str">
        <f t="shared" si="3503"/>
        <v/>
      </c>
      <c r="CV665" t="str">
        <f t="shared" si="3504"/>
        <v/>
      </c>
      <c r="CW665" t="str">
        <f t="shared" si="3505"/>
        <v/>
      </c>
      <c r="CX665" t="str">
        <f t="shared" si="3506"/>
        <v/>
      </c>
      <c r="CY665" t="str">
        <f t="shared" si="3507"/>
        <v/>
      </c>
      <c r="CZ665" t="str">
        <f t="shared" si="3508"/>
        <v/>
      </c>
      <c r="DA665" t="str">
        <f t="shared" si="3509"/>
        <v/>
      </c>
      <c r="DB665" t="str">
        <f t="shared" si="3510"/>
        <v/>
      </c>
      <c r="DC665" t="str">
        <f t="shared" si="3511"/>
        <v/>
      </c>
      <c r="DD665" t="str">
        <f t="shared" si="3512"/>
        <v/>
      </c>
      <c r="DE665" t="str">
        <f t="shared" si="3513"/>
        <v/>
      </c>
      <c r="DF665" t="str">
        <f t="shared" si="3514"/>
        <v/>
      </c>
      <c r="DG665" t="str">
        <f t="shared" si="3515"/>
        <v/>
      </c>
      <c r="DH665" t="str">
        <f t="shared" si="3516"/>
        <v/>
      </c>
      <c r="DI665" t="str">
        <f t="shared" si="3517"/>
        <v/>
      </c>
      <c r="DJ665" t="str">
        <f t="shared" si="3518"/>
        <v/>
      </c>
      <c r="DK665" t="str">
        <f t="shared" si="3519"/>
        <v/>
      </c>
      <c r="DL665" t="str">
        <f t="shared" si="3520"/>
        <v/>
      </c>
      <c r="DM665" t="str">
        <f t="shared" si="3521"/>
        <v/>
      </c>
      <c r="DN665" t="str">
        <f t="shared" si="3522"/>
        <v/>
      </c>
      <c r="DO665" t="str">
        <f t="shared" si="3523"/>
        <v/>
      </c>
      <c r="DP665" t="str">
        <f t="shared" si="3524"/>
        <v/>
      </c>
      <c r="DQ665" t="str">
        <f t="shared" si="3525"/>
        <v/>
      </c>
      <c r="DR665" t="str">
        <f t="shared" si="3526"/>
        <v/>
      </c>
      <c r="DS665" t="str">
        <f t="shared" si="3527"/>
        <v/>
      </c>
      <c r="DT665" t="str">
        <f t="shared" si="3528"/>
        <v/>
      </c>
      <c r="DU665" t="str">
        <f t="shared" si="3529"/>
        <v/>
      </c>
      <c r="DV665" t="str">
        <f t="shared" si="3530"/>
        <v/>
      </c>
      <c r="DW665" t="str">
        <f t="shared" si="3531"/>
        <v/>
      </c>
      <c r="DX665" t="str">
        <f t="shared" si="3532"/>
        <v/>
      </c>
      <c r="DY665" t="str">
        <f t="shared" si="3533"/>
        <v/>
      </c>
      <c r="DZ665" t="str">
        <f t="shared" si="3534"/>
        <v/>
      </c>
      <c r="EA665" t="str">
        <f t="shared" si="3535"/>
        <v/>
      </c>
      <c r="EB665" t="str">
        <f t="shared" si="3536"/>
        <v/>
      </c>
      <c r="EC665" t="str">
        <f t="shared" si="3537"/>
        <v/>
      </c>
      <c r="ED665" t="str">
        <f t="shared" si="3538"/>
        <v/>
      </c>
      <c r="EE665" t="str">
        <f t="shared" si="3539"/>
        <v/>
      </c>
      <c r="EF665" t="str">
        <f t="shared" si="3540"/>
        <v/>
      </c>
      <c r="EG665" t="str">
        <f t="shared" si="3541"/>
        <v/>
      </c>
      <c r="EH665">
        <f t="shared" si="3542"/>
        <v>0</v>
      </c>
      <c r="EI665">
        <f t="shared" si="3543"/>
        <v>0</v>
      </c>
      <c r="EJ665">
        <f t="shared" si="3544"/>
        <v>0</v>
      </c>
      <c r="EK665" t="str">
        <f t="shared" si="3545"/>
        <v/>
      </c>
      <c r="EL665" t="str">
        <f t="shared" si="3546"/>
        <v/>
      </c>
      <c r="EM665" t="str">
        <f t="shared" si="3547"/>
        <v/>
      </c>
      <c r="EN665" s="2">
        <f t="shared" si="3548"/>
        <v>0</v>
      </c>
      <c r="EO665" s="1">
        <f t="shared" si="3549"/>
        <v>0</v>
      </c>
    </row>
    <row r="666" spans="1:145" ht="15" thickBot="1" x14ac:dyDescent="0.25">
      <c r="A666" s="14">
        <v>647</v>
      </c>
      <c r="B666" s="65" t="str">
        <f t="shared" ref="B666" si="3566">IF(AND(C666="",D666="",E666=""),"",A666)</f>
        <v/>
      </c>
      <c r="C666" s="61"/>
      <c r="D666" s="62"/>
      <c r="E666" s="61"/>
      <c r="F666" s="67" t="str">
        <f t="shared" si="3458"/>
        <v/>
      </c>
      <c r="G666" s="68" t="str">
        <f t="shared" si="3459"/>
        <v/>
      </c>
      <c r="H666" t="str">
        <f>IF(I666=1,NastaveniIPV!$I$48&amp;""&amp;$D$10,IF(I666=2,NastaveniIPV!$I$47,IF(J666=1,NastaveniIPV!$I$52,"")))</f>
        <v/>
      </c>
      <c r="I666" s="81" t="str">
        <f t="shared" si="3460"/>
        <v/>
      </c>
      <c r="J666" s="14" t="str">
        <f t="shared" si="3461"/>
        <v/>
      </c>
      <c r="O666">
        <v>647</v>
      </c>
      <c r="P666" s="1">
        <f t="shared" si="3462"/>
        <v>0</v>
      </c>
      <c r="Q666">
        <f t="shared" si="3463"/>
        <v>0</v>
      </c>
      <c r="R666" s="38" t="str">
        <f t="shared" si="3464"/>
        <v/>
      </c>
      <c r="S666" t="str">
        <f t="shared" si="3465"/>
        <v/>
      </c>
      <c r="T666" s="38" t="str">
        <f t="shared" si="3466"/>
        <v/>
      </c>
      <c r="W666">
        <f>NastaveniIPV!$D$47</f>
        <v>0.02</v>
      </c>
      <c r="X666">
        <f>NastaveniIPV!$D$48</f>
        <v>0.06</v>
      </c>
      <c r="Y666">
        <f>NastaveniIPV!$D$49</f>
        <v>0.06</v>
      </c>
      <c r="Z666">
        <f>NastaveniIPV!$D$50</f>
        <v>0.06</v>
      </c>
      <c r="AA666">
        <f>NastaveniIPV!$D$51</f>
        <v>1.7999999999999999E-2</v>
      </c>
      <c r="AB666">
        <f>NastaveniIPV!$D$52</f>
        <v>0.01</v>
      </c>
      <c r="AC666">
        <f>NastaveniIPV!$D$53</f>
        <v>0.01</v>
      </c>
      <c r="AD666">
        <f>NastaveniIPV!$D$54</f>
        <v>0.01</v>
      </c>
      <c r="AE666">
        <f>NastaveniIPV!$D$55</f>
        <v>0.01</v>
      </c>
      <c r="AF666">
        <f>NastaveniIPV!$D$56</f>
        <v>0.01</v>
      </c>
      <c r="AG666">
        <f t="shared" ref="AG666:BF666" si="3567">IF($T666=AG$18,1,IF(AG$18&lt;$T666,0,AF666+1))</f>
        <v>0</v>
      </c>
      <c r="AH666">
        <f t="shared" si="3567"/>
        <v>0</v>
      </c>
      <c r="AI666">
        <f t="shared" si="3567"/>
        <v>0</v>
      </c>
      <c r="AJ666">
        <f t="shared" si="3567"/>
        <v>0</v>
      </c>
      <c r="AK666">
        <f t="shared" si="3567"/>
        <v>0</v>
      </c>
      <c r="AL666">
        <f t="shared" si="3567"/>
        <v>0</v>
      </c>
      <c r="AM666">
        <f t="shared" si="3567"/>
        <v>0</v>
      </c>
      <c r="AN666">
        <f t="shared" si="3567"/>
        <v>0</v>
      </c>
      <c r="AO666">
        <f t="shared" si="3567"/>
        <v>0</v>
      </c>
      <c r="AP666">
        <f t="shared" si="3567"/>
        <v>0</v>
      </c>
      <c r="AQ666">
        <f t="shared" si="3567"/>
        <v>0</v>
      </c>
      <c r="AR666">
        <f t="shared" si="3567"/>
        <v>0</v>
      </c>
      <c r="AS666">
        <f t="shared" si="3567"/>
        <v>0</v>
      </c>
      <c r="AT666">
        <f t="shared" si="3567"/>
        <v>0</v>
      </c>
      <c r="AU666">
        <f t="shared" si="3567"/>
        <v>0</v>
      </c>
      <c r="AV666">
        <f t="shared" si="3567"/>
        <v>0</v>
      </c>
      <c r="AW666">
        <f t="shared" si="3567"/>
        <v>0</v>
      </c>
      <c r="AX666">
        <f t="shared" si="3567"/>
        <v>0</v>
      </c>
      <c r="AY666">
        <f t="shared" si="3567"/>
        <v>0</v>
      </c>
      <c r="AZ666">
        <f t="shared" si="3567"/>
        <v>0</v>
      </c>
      <c r="BA666">
        <f t="shared" si="3567"/>
        <v>0</v>
      </c>
      <c r="BB666">
        <f t="shared" si="3567"/>
        <v>0</v>
      </c>
      <c r="BC666">
        <f t="shared" si="3567"/>
        <v>0</v>
      </c>
      <c r="BD666">
        <f t="shared" si="3567"/>
        <v>0</v>
      </c>
      <c r="BE666">
        <f t="shared" si="3567"/>
        <v>0</v>
      </c>
      <c r="BF666">
        <f t="shared" si="3567"/>
        <v>0</v>
      </c>
      <c r="BG666">
        <f t="shared" si="3468"/>
        <v>0</v>
      </c>
      <c r="BH666">
        <f t="shared" ref="BH666:BI666" si="3568">IF($T666&lt;BH$18,BG666+1,IF(BH$18=$T666,1,0))</f>
        <v>0</v>
      </c>
      <c r="BI666">
        <f t="shared" si="3568"/>
        <v>0</v>
      </c>
      <c r="BJ666">
        <f t="shared" si="3470"/>
        <v>0</v>
      </c>
      <c r="BK666">
        <f t="shared" ref="BK666:BO666" si="3569">IF(BK$18&gt;$D$10,0,IF($T666&lt;BK$18,BJ666+1,IF(BK$18=$T666,1,0)))</f>
        <v>0</v>
      </c>
      <c r="BL666">
        <f t="shared" si="3569"/>
        <v>0</v>
      </c>
      <c r="BM666">
        <f t="shared" si="3569"/>
        <v>0</v>
      </c>
      <c r="BN666">
        <f t="shared" si="3569"/>
        <v>0</v>
      </c>
      <c r="BO666">
        <f t="shared" si="3569"/>
        <v>0</v>
      </c>
      <c r="BP666">
        <f t="shared" si="3472"/>
        <v>0</v>
      </c>
      <c r="BQ666">
        <f t="shared" si="3473"/>
        <v>0</v>
      </c>
      <c r="BR666">
        <f t="shared" si="3474"/>
        <v>0</v>
      </c>
      <c r="BS666">
        <f t="shared" si="3475"/>
        <v>0</v>
      </c>
      <c r="BT666">
        <f t="shared" si="3476"/>
        <v>0</v>
      </c>
      <c r="BU666">
        <f t="shared" si="3477"/>
        <v>0</v>
      </c>
      <c r="BV666">
        <f t="shared" si="3478"/>
        <v>0</v>
      </c>
      <c r="BW666">
        <f t="shared" si="3479"/>
        <v>0</v>
      </c>
      <c r="BX666">
        <f t="shared" si="3480"/>
        <v>0</v>
      </c>
      <c r="BY666">
        <f t="shared" si="3481"/>
        <v>0</v>
      </c>
      <c r="BZ666">
        <f t="shared" si="3482"/>
        <v>0</v>
      </c>
      <c r="CA666">
        <f t="shared" si="3483"/>
        <v>0</v>
      </c>
      <c r="CB666">
        <f t="shared" si="3484"/>
        <v>0</v>
      </c>
      <c r="CC666">
        <f t="shared" si="3485"/>
        <v>0</v>
      </c>
      <c r="CD666">
        <f t="shared" si="3486"/>
        <v>0</v>
      </c>
      <c r="CE666">
        <f t="shared" si="3487"/>
        <v>0</v>
      </c>
      <c r="CF666">
        <f t="shared" si="3488"/>
        <v>0</v>
      </c>
      <c r="CG666">
        <f t="shared" si="3489"/>
        <v>0</v>
      </c>
      <c r="CH666">
        <f t="shared" si="3490"/>
        <v>0</v>
      </c>
      <c r="CI666">
        <f t="shared" si="3491"/>
        <v>0</v>
      </c>
      <c r="CJ666">
        <f t="shared" si="3492"/>
        <v>0</v>
      </c>
      <c r="CK666">
        <f t="shared" si="3493"/>
        <v>0</v>
      </c>
      <c r="CL666">
        <f t="shared" si="3494"/>
        <v>0</v>
      </c>
      <c r="CM666">
        <f t="shared" si="3495"/>
        <v>0</v>
      </c>
      <c r="CN666">
        <f t="shared" si="3496"/>
        <v>0</v>
      </c>
      <c r="CO666">
        <f t="shared" si="3497"/>
        <v>0</v>
      </c>
      <c r="CP666">
        <f t="shared" si="3498"/>
        <v>0</v>
      </c>
      <c r="CQ666">
        <f t="shared" si="3499"/>
        <v>0</v>
      </c>
      <c r="CR666">
        <f t="shared" si="3500"/>
        <v>0</v>
      </c>
      <c r="CS666">
        <f t="shared" si="3501"/>
        <v>0</v>
      </c>
      <c r="CT666" t="str">
        <f t="shared" si="3502"/>
        <v/>
      </c>
      <c r="CU666" t="str">
        <f t="shared" si="3503"/>
        <v/>
      </c>
      <c r="CV666" t="str">
        <f t="shared" si="3504"/>
        <v/>
      </c>
      <c r="CW666" t="str">
        <f t="shared" si="3505"/>
        <v/>
      </c>
      <c r="CX666" t="str">
        <f t="shared" si="3506"/>
        <v/>
      </c>
      <c r="CY666" t="str">
        <f t="shared" si="3507"/>
        <v/>
      </c>
      <c r="CZ666" t="str">
        <f t="shared" si="3508"/>
        <v/>
      </c>
      <c r="DA666" t="str">
        <f t="shared" si="3509"/>
        <v/>
      </c>
      <c r="DB666" t="str">
        <f t="shared" si="3510"/>
        <v/>
      </c>
      <c r="DC666" t="str">
        <f t="shared" si="3511"/>
        <v/>
      </c>
      <c r="DD666" t="str">
        <f t="shared" si="3512"/>
        <v/>
      </c>
      <c r="DE666" t="str">
        <f t="shared" si="3513"/>
        <v/>
      </c>
      <c r="DF666" t="str">
        <f t="shared" si="3514"/>
        <v/>
      </c>
      <c r="DG666" t="str">
        <f t="shared" si="3515"/>
        <v/>
      </c>
      <c r="DH666" t="str">
        <f t="shared" si="3516"/>
        <v/>
      </c>
      <c r="DI666" t="str">
        <f t="shared" si="3517"/>
        <v/>
      </c>
      <c r="DJ666" t="str">
        <f t="shared" si="3518"/>
        <v/>
      </c>
      <c r="DK666" t="str">
        <f t="shared" si="3519"/>
        <v/>
      </c>
      <c r="DL666" t="str">
        <f t="shared" si="3520"/>
        <v/>
      </c>
      <c r="DM666" t="str">
        <f t="shared" si="3521"/>
        <v/>
      </c>
      <c r="DN666" t="str">
        <f t="shared" si="3522"/>
        <v/>
      </c>
      <c r="DO666" t="str">
        <f t="shared" si="3523"/>
        <v/>
      </c>
      <c r="DP666" t="str">
        <f t="shared" si="3524"/>
        <v/>
      </c>
      <c r="DQ666" t="str">
        <f t="shared" si="3525"/>
        <v/>
      </c>
      <c r="DR666" t="str">
        <f t="shared" si="3526"/>
        <v/>
      </c>
      <c r="DS666" t="str">
        <f t="shared" si="3527"/>
        <v/>
      </c>
      <c r="DT666" t="str">
        <f t="shared" si="3528"/>
        <v/>
      </c>
      <c r="DU666" t="str">
        <f t="shared" si="3529"/>
        <v/>
      </c>
      <c r="DV666" t="str">
        <f t="shared" si="3530"/>
        <v/>
      </c>
      <c r="DW666" t="str">
        <f t="shared" si="3531"/>
        <v/>
      </c>
      <c r="DX666" t="str">
        <f t="shared" si="3532"/>
        <v/>
      </c>
      <c r="DY666" t="str">
        <f t="shared" si="3533"/>
        <v/>
      </c>
      <c r="DZ666" t="str">
        <f t="shared" si="3534"/>
        <v/>
      </c>
      <c r="EA666" t="str">
        <f t="shared" si="3535"/>
        <v/>
      </c>
      <c r="EB666" t="str">
        <f t="shared" si="3536"/>
        <v/>
      </c>
      <c r="EC666" t="str">
        <f t="shared" si="3537"/>
        <v/>
      </c>
      <c r="ED666" t="str">
        <f t="shared" si="3538"/>
        <v/>
      </c>
      <c r="EE666" t="str">
        <f t="shared" si="3539"/>
        <v/>
      </c>
      <c r="EF666" t="str">
        <f t="shared" si="3540"/>
        <v/>
      </c>
      <c r="EG666" t="str">
        <f t="shared" si="3541"/>
        <v/>
      </c>
      <c r="EH666">
        <f t="shared" si="3542"/>
        <v>0</v>
      </c>
      <c r="EI666">
        <f t="shared" si="3543"/>
        <v>0</v>
      </c>
      <c r="EJ666">
        <f t="shared" si="3544"/>
        <v>0</v>
      </c>
      <c r="EK666" t="str">
        <f t="shared" si="3545"/>
        <v/>
      </c>
      <c r="EL666" t="str">
        <f t="shared" si="3546"/>
        <v/>
      </c>
      <c r="EM666" t="str">
        <f t="shared" si="3547"/>
        <v/>
      </c>
      <c r="EN666" s="2">
        <f t="shared" si="3548"/>
        <v>0</v>
      </c>
      <c r="EO666" s="1">
        <f t="shared" si="3549"/>
        <v>0</v>
      </c>
    </row>
    <row r="667" spans="1:145" ht="15" thickBot="1" x14ac:dyDescent="0.25">
      <c r="A667" s="14">
        <v>648</v>
      </c>
      <c r="B667" s="65" t="str">
        <f t="shared" ref="B667" si="3570">IF(AND(C667="",D667="",E667),"",A667)</f>
        <v/>
      </c>
      <c r="C667" s="63"/>
      <c r="D667" s="63"/>
      <c r="E667" s="64"/>
      <c r="F667" s="67" t="str">
        <f t="shared" si="3458"/>
        <v/>
      </c>
      <c r="G667" s="68" t="str">
        <f t="shared" si="3459"/>
        <v/>
      </c>
      <c r="H667" t="str">
        <f>IF(I667=1,NastaveniIPV!$I$48&amp;""&amp;$D$10,IF(I667=2,NastaveniIPV!$I$47,IF(J667=1,NastaveniIPV!$I$52,"")))</f>
        <v/>
      </c>
      <c r="I667" s="81" t="str">
        <f t="shared" si="3460"/>
        <v/>
      </c>
      <c r="J667" s="14" t="str">
        <f t="shared" si="3461"/>
        <v/>
      </c>
      <c r="O667">
        <v>648</v>
      </c>
      <c r="P667" s="1">
        <f t="shared" si="3462"/>
        <v>0</v>
      </c>
      <c r="Q667">
        <f t="shared" si="3463"/>
        <v>0</v>
      </c>
      <c r="R667" s="38" t="str">
        <f t="shared" si="3464"/>
        <v/>
      </c>
      <c r="S667" t="str">
        <f t="shared" si="3465"/>
        <v/>
      </c>
      <c r="T667" s="38" t="str">
        <f t="shared" si="3466"/>
        <v/>
      </c>
      <c r="W667">
        <f>NastaveniIPV!$D$47</f>
        <v>0.02</v>
      </c>
      <c r="X667">
        <f>NastaveniIPV!$D$48</f>
        <v>0.06</v>
      </c>
      <c r="Y667">
        <f>NastaveniIPV!$D$49</f>
        <v>0.06</v>
      </c>
      <c r="Z667">
        <f>NastaveniIPV!$D$50</f>
        <v>0.06</v>
      </c>
      <c r="AA667">
        <f>NastaveniIPV!$D$51</f>
        <v>1.7999999999999999E-2</v>
      </c>
      <c r="AB667">
        <f>NastaveniIPV!$D$52</f>
        <v>0.01</v>
      </c>
      <c r="AC667">
        <f>NastaveniIPV!$D$53</f>
        <v>0.01</v>
      </c>
      <c r="AD667">
        <f>NastaveniIPV!$D$54</f>
        <v>0.01</v>
      </c>
      <c r="AE667">
        <f>NastaveniIPV!$D$55</f>
        <v>0.01</v>
      </c>
      <c r="AF667">
        <f>NastaveniIPV!$D$56</f>
        <v>0.01</v>
      </c>
      <c r="AG667">
        <f t="shared" ref="AG667:BF667" si="3571">IF($T667=AG$18,1,IF(AG$18&lt;$T667,0,AF667+1))</f>
        <v>0</v>
      </c>
      <c r="AH667">
        <f t="shared" si="3571"/>
        <v>0</v>
      </c>
      <c r="AI667">
        <f t="shared" si="3571"/>
        <v>0</v>
      </c>
      <c r="AJ667">
        <f t="shared" si="3571"/>
        <v>0</v>
      </c>
      <c r="AK667">
        <f t="shared" si="3571"/>
        <v>0</v>
      </c>
      <c r="AL667">
        <f t="shared" si="3571"/>
        <v>0</v>
      </c>
      <c r="AM667">
        <f t="shared" si="3571"/>
        <v>0</v>
      </c>
      <c r="AN667">
        <f t="shared" si="3571"/>
        <v>0</v>
      </c>
      <c r="AO667">
        <f t="shared" si="3571"/>
        <v>0</v>
      </c>
      <c r="AP667">
        <f t="shared" si="3571"/>
        <v>0</v>
      </c>
      <c r="AQ667">
        <f t="shared" si="3571"/>
        <v>0</v>
      </c>
      <c r="AR667">
        <f t="shared" si="3571"/>
        <v>0</v>
      </c>
      <c r="AS667">
        <f t="shared" si="3571"/>
        <v>0</v>
      </c>
      <c r="AT667">
        <f t="shared" si="3571"/>
        <v>0</v>
      </c>
      <c r="AU667">
        <f t="shared" si="3571"/>
        <v>0</v>
      </c>
      <c r="AV667">
        <f t="shared" si="3571"/>
        <v>0</v>
      </c>
      <c r="AW667">
        <f t="shared" si="3571"/>
        <v>0</v>
      </c>
      <c r="AX667">
        <f t="shared" si="3571"/>
        <v>0</v>
      </c>
      <c r="AY667">
        <f t="shared" si="3571"/>
        <v>0</v>
      </c>
      <c r="AZ667">
        <f t="shared" si="3571"/>
        <v>0</v>
      </c>
      <c r="BA667">
        <f t="shared" si="3571"/>
        <v>0</v>
      </c>
      <c r="BB667">
        <f t="shared" si="3571"/>
        <v>0</v>
      </c>
      <c r="BC667">
        <f t="shared" si="3571"/>
        <v>0</v>
      </c>
      <c r="BD667">
        <f t="shared" si="3571"/>
        <v>0</v>
      </c>
      <c r="BE667">
        <f t="shared" si="3571"/>
        <v>0</v>
      </c>
      <c r="BF667">
        <f t="shared" si="3571"/>
        <v>0</v>
      </c>
      <c r="BG667">
        <f t="shared" si="3468"/>
        <v>0</v>
      </c>
      <c r="BH667">
        <f t="shared" ref="BH667:BI667" si="3572">IF($T667&lt;BH$18,BG667+1,IF(BH$18=$T667,1,0))</f>
        <v>0</v>
      </c>
      <c r="BI667">
        <f t="shared" si="3572"/>
        <v>0</v>
      </c>
      <c r="BJ667">
        <f t="shared" si="3470"/>
        <v>0</v>
      </c>
      <c r="BK667">
        <f t="shared" ref="BK667:BO667" si="3573">IF(BK$18&gt;$D$10,0,IF($T667&lt;BK$18,BJ667+1,IF(BK$18=$T667,1,0)))</f>
        <v>0</v>
      </c>
      <c r="BL667">
        <f t="shared" si="3573"/>
        <v>0</v>
      </c>
      <c r="BM667">
        <f t="shared" si="3573"/>
        <v>0</v>
      </c>
      <c r="BN667">
        <f t="shared" si="3573"/>
        <v>0</v>
      </c>
      <c r="BO667">
        <f t="shared" si="3573"/>
        <v>0</v>
      </c>
      <c r="BP667">
        <f t="shared" si="3472"/>
        <v>0</v>
      </c>
      <c r="BQ667">
        <f t="shared" si="3473"/>
        <v>0</v>
      </c>
      <c r="BR667">
        <f t="shared" si="3474"/>
        <v>0</v>
      </c>
      <c r="BS667">
        <f t="shared" si="3475"/>
        <v>0</v>
      </c>
      <c r="BT667">
        <f t="shared" si="3476"/>
        <v>0</v>
      </c>
      <c r="BU667">
        <f t="shared" si="3477"/>
        <v>0</v>
      </c>
      <c r="BV667">
        <f t="shared" si="3478"/>
        <v>0</v>
      </c>
      <c r="BW667">
        <f t="shared" si="3479"/>
        <v>0</v>
      </c>
      <c r="BX667">
        <f t="shared" si="3480"/>
        <v>0</v>
      </c>
      <c r="BY667">
        <f t="shared" si="3481"/>
        <v>0</v>
      </c>
      <c r="BZ667">
        <f t="shared" si="3482"/>
        <v>0</v>
      </c>
      <c r="CA667">
        <f t="shared" si="3483"/>
        <v>0</v>
      </c>
      <c r="CB667">
        <f t="shared" si="3484"/>
        <v>0</v>
      </c>
      <c r="CC667">
        <f t="shared" si="3485"/>
        <v>0</v>
      </c>
      <c r="CD667">
        <f t="shared" si="3486"/>
        <v>0</v>
      </c>
      <c r="CE667">
        <f t="shared" si="3487"/>
        <v>0</v>
      </c>
      <c r="CF667">
        <f t="shared" si="3488"/>
        <v>0</v>
      </c>
      <c r="CG667">
        <f t="shared" si="3489"/>
        <v>0</v>
      </c>
      <c r="CH667">
        <f t="shared" si="3490"/>
        <v>0</v>
      </c>
      <c r="CI667">
        <f t="shared" si="3491"/>
        <v>0</v>
      </c>
      <c r="CJ667">
        <f t="shared" si="3492"/>
        <v>0</v>
      </c>
      <c r="CK667">
        <f t="shared" si="3493"/>
        <v>0</v>
      </c>
      <c r="CL667">
        <f t="shared" si="3494"/>
        <v>0</v>
      </c>
      <c r="CM667">
        <f t="shared" si="3495"/>
        <v>0</v>
      </c>
      <c r="CN667">
        <f t="shared" si="3496"/>
        <v>0</v>
      </c>
      <c r="CO667">
        <f t="shared" si="3497"/>
        <v>0</v>
      </c>
      <c r="CP667">
        <f t="shared" si="3498"/>
        <v>0</v>
      </c>
      <c r="CQ667">
        <f t="shared" si="3499"/>
        <v>0</v>
      </c>
      <c r="CR667">
        <f t="shared" si="3500"/>
        <v>0</v>
      </c>
      <c r="CS667">
        <f t="shared" si="3501"/>
        <v>0</v>
      </c>
      <c r="CT667" t="str">
        <f t="shared" si="3502"/>
        <v/>
      </c>
      <c r="CU667" t="str">
        <f t="shared" si="3503"/>
        <v/>
      </c>
      <c r="CV667" t="str">
        <f t="shared" si="3504"/>
        <v/>
      </c>
      <c r="CW667" t="str">
        <f t="shared" si="3505"/>
        <v/>
      </c>
      <c r="CX667" t="str">
        <f t="shared" si="3506"/>
        <v/>
      </c>
      <c r="CY667" t="str">
        <f t="shared" si="3507"/>
        <v/>
      </c>
      <c r="CZ667" t="str">
        <f t="shared" si="3508"/>
        <v/>
      </c>
      <c r="DA667" t="str">
        <f t="shared" si="3509"/>
        <v/>
      </c>
      <c r="DB667" t="str">
        <f t="shared" si="3510"/>
        <v/>
      </c>
      <c r="DC667" t="str">
        <f t="shared" si="3511"/>
        <v/>
      </c>
      <c r="DD667" t="str">
        <f t="shared" si="3512"/>
        <v/>
      </c>
      <c r="DE667" t="str">
        <f t="shared" si="3513"/>
        <v/>
      </c>
      <c r="DF667" t="str">
        <f t="shared" si="3514"/>
        <v/>
      </c>
      <c r="DG667" t="str">
        <f t="shared" si="3515"/>
        <v/>
      </c>
      <c r="DH667" t="str">
        <f t="shared" si="3516"/>
        <v/>
      </c>
      <c r="DI667" t="str">
        <f t="shared" si="3517"/>
        <v/>
      </c>
      <c r="DJ667" t="str">
        <f t="shared" si="3518"/>
        <v/>
      </c>
      <c r="DK667" t="str">
        <f t="shared" si="3519"/>
        <v/>
      </c>
      <c r="DL667" t="str">
        <f t="shared" si="3520"/>
        <v/>
      </c>
      <c r="DM667" t="str">
        <f t="shared" si="3521"/>
        <v/>
      </c>
      <c r="DN667" t="str">
        <f t="shared" si="3522"/>
        <v/>
      </c>
      <c r="DO667" t="str">
        <f t="shared" si="3523"/>
        <v/>
      </c>
      <c r="DP667" t="str">
        <f t="shared" si="3524"/>
        <v/>
      </c>
      <c r="DQ667" t="str">
        <f t="shared" si="3525"/>
        <v/>
      </c>
      <c r="DR667" t="str">
        <f t="shared" si="3526"/>
        <v/>
      </c>
      <c r="DS667" t="str">
        <f t="shared" si="3527"/>
        <v/>
      </c>
      <c r="DT667" t="str">
        <f t="shared" si="3528"/>
        <v/>
      </c>
      <c r="DU667" t="str">
        <f t="shared" si="3529"/>
        <v/>
      </c>
      <c r="DV667" t="str">
        <f t="shared" si="3530"/>
        <v/>
      </c>
      <c r="DW667" t="str">
        <f t="shared" si="3531"/>
        <v/>
      </c>
      <c r="DX667" t="str">
        <f t="shared" si="3532"/>
        <v/>
      </c>
      <c r="DY667" t="str">
        <f t="shared" si="3533"/>
        <v/>
      </c>
      <c r="DZ667" t="str">
        <f t="shared" si="3534"/>
        <v/>
      </c>
      <c r="EA667" t="str">
        <f t="shared" si="3535"/>
        <v/>
      </c>
      <c r="EB667" t="str">
        <f t="shared" si="3536"/>
        <v/>
      </c>
      <c r="EC667" t="str">
        <f t="shared" si="3537"/>
        <v/>
      </c>
      <c r="ED667" t="str">
        <f t="shared" si="3538"/>
        <v/>
      </c>
      <c r="EE667" t="str">
        <f t="shared" si="3539"/>
        <v/>
      </c>
      <c r="EF667" t="str">
        <f t="shared" si="3540"/>
        <v/>
      </c>
      <c r="EG667" t="str">
        <f t="shared" si="3541"/>
        <v/>
      </c>
      <c r="EH667">
        <f t="shared" si="3542"/>
        <v>0</v>
      </c>
      <c r="EI667">
        <f t="shared" si="3543"/>
        <v>0</v>
      </c>
      <c r="EJ667">
        <f t="shared" si="3544"/>
        <v>0</v>
      </c>
      <c r="EK667" t="str">
        <f t="shared" si="3545"/>
        <v/>
      </c>
      <c r="EL667" t="str">
        <f t="shared" si="3546"/>
        <v/>
      </c>
      <c r="EM667" t="str">
        <f t="shared" si="3547"/>
        <v/>
      </c>
      <c r="EN667" s="2">
        <f t="shared" si="3548"/>
        <v>0</v>
      </c>
      <c r="EO667" s="1">
        <f t="shared" si="3549"/>
        <v>0</v>
      </c>
    </row>
    <row r="668" spans="1:145" ht="15" thickBot="1" x14ac:dyDescent="0.25">
      <c r="A668" s="14">
        <v>649</v>
      </c>
      <c r="B668" s="65" t="str">
        <f t="shared" ref="B668" si="3574">IF(AND(C668="",D668="",E668=""),"",A668)</f>
        <v/>
      </c>
      <c r="C668" s="61"/>
      <c r="D668" s="62"/>
      <c r="E668" s="61"/>
      <c r="F668" s="67" t="str">
        <f t="shared" si="3458"/>
        <v/>
      </c>
      <c r="G668" s="68" t="str">
        <f t="shared" si="3459"/>
        <v/>
      </c>
      <c r="H668" t="str">
        <f>IF(I668=1,NastaveniIPV!$I$48&amp;""&amp;$D$10,IF(I668=2,NastaveniIPV!$I$47,IF(J668=1,NastaveniIPV!$I$52,"")))</f>
        <v/>
      </c>
      <c r="I668" s="81" t="str">
        <f t="shared" si="3460"/>
        <v/>
      </c>
      <c r="J668" s="14" t="str">
        <f t="shared" si="3461"/>
        <v/>
      </c>
      <c r="O668">
        <v>649</v>
      </c>
      <c r="P668" s="1">
        <f t="shared" si="3462"/>
        <v>0</v>
      </c>
      <c r="Q668">
        <f t="shared" si="3463"/>
        <v>0</v>
      </c>
      <c r="R668" s="38" t="str">
        <f t="shared" si="3464"/>
        <v/>
      </c>
      <c r="S668" t="str">
        <f t="shared" si="3465"/>
        <v/>
      </c>
      <c r="T668" s="38" t="str">
        <f t="shared" si="3466"/>
        <v/>
      </c>
      <c r="W668">
        <f>NastaveniIPV!$D$47</f>
        <v>0.02</v>
      </c>
      <c r="X668">
        <f>NastaveniIPV!$D$48</f>
        <v>0.06</v>
      </c>
      <c r="Y668">
        <f>NastaveniIPV!$D$49</f>
        <v>0.06</v>
      </c>
      <c r="Z668">
        <f>NastaveniIPV!$D$50</f>
        <v>0.06</v>
      </c>
      <c r="AA668">
        <f>NastaveniIPV!$D$51</f>
        <v>1.7999999999999999E-2</v>
      </c>
      <c r="AB668">
        <f>NastaveniIPV!$D$52</f>
        <v>0.01</v>
      </c>
      <c r="AC668">
        <f>NastaveniIPV!$D$53</f>
        <v>0.01</v>
      </c>
      <c r="AD668">
        <f>NastaveniIPV!$D$54</f>
        <v>0.01</v>
      </c>
      <c r="AE668">
        <f>NastaveniIPV!$D$55</f>
        <v>0.01</v>
      </c>
      <c r="AF668">
        <f>NastaveniIPV!$D$56</f>
        <v>0.01</v>
      </c>
      <c r="AG668">
        <f t="shared" ref="AG668:BF668" si="3575">IF($T668=AG$18,1,IF(AG$18&lt;$T668,0,AF668+1))</f>
        <v>0</v>
      </c>
      <c r="AH668">
        <f t="shared" si="3575"/>
        <v>0</v>
      </c>
      <c r="AI668">
        <f t="shared" si="3575"/>
        <v>0</v>
      </c>
      <c r="AJ668">
        <f t="shared" si="3575"/>
        <v>0</v>
      </c>
      <c r="AK668">
        <f t="shared" si="3575"/>
        <v>0</v>
      </c>
      <c r="AL668">
        <f t="shared" si="3575"/>
        <v>0</v>
      </c>
      <c r="AM668">
        <f t="shared" si="3575"/>
        <v>0</v>
      </c>
      <c r="AN668">
        <f t="shared" si="3575"/>
        <v>0</v>
      </c>
      <c r="AO668">
        <f t="shared" si="3575"/>
        <v>0</v>
      </c>
      <c r="AP668">
        <f t="shared" si="3575"/>
        <v>0</v>
      </c>
      <c r="AQ668">
        <f t="shared" si="3575"/>
        <v>0</v>
      </c>
      <c r="AR668">
        <f t="shared" si="3575"/>
        <v>0</v>
      </c>
      <c r="AS668">
        <f t="shared" si="3575"/>
        <v>0</v>
      </c>
      <c r="AT668">
        <f t="shared" si="3575"/>
        <v>0</v>
      </c>
      <c r="AU668">
        <f t="shared" si="3575"/>
        <v>0</v>
      </c>
      <c r="AV668">
        <f t="shared" si="3575"/>
        <v>0</v>
      </c>
      <c r="AW668">
        <f t="shared" si="3575"/>
        <v>0</v>
      </c>
      <c r="AX668">
        <f t="shared" si="3575"/>
        <v>0</v>
      </c>
      <c r="AY668">
        <f t="shared" si="3575"/>
        <v>0</v>
      </c>
      <c r="AZ668">
        <f t="shared" si="3575"/>
        <v>0</v>
      </c>
      <c r="BA668">
        <f t="shared" si="3575"/>
        <v>0</v>
      </c>
      <c r="BB668">
        <f t="shared" si="3575"/>
        <v>0</v>
      </c>
      <c r="BC668">
        <f t="shared" si="3575"/>
        <v>0</v>
      </c>
      <c r="BD668">
        <f t="shared" si="3575"/>
        <v>0</v>
      </c>
      <c r="BE668">
        <f t="shared" si="3575"/>
        <v>0</v>
      </c>
      <c r="BF668">
        <f t="shared" si="3575"/>
        <v>0</v>
      </c>
      <c r="BG668">
        <f t="shared" si="3468"/>
        <v>0</v>
      </c>
      <c r="BH668">
        <f t="shared" ref="BH668:BI668" si="3576">IF($T668&lt;BH$18,BG668+1,IF(BH$18=$T668,1,0))</f>
        <v>0</v>
      </c>
      <c r="BI668">
        <f t="shared" si="3576"/>
        <v>0</v>
      </c>
      <c r="BJ668">
        <f t="shared" si="3470"/>
        <v>0</v>
      </c>
      <c r="BK668">
        <f t="shared" ref="BK668:BO668" si="3577">IF(BK$18&gt;$D$10,0,IF($T668&lt;BK$18,BJ668+1,IF(BK$18=$T668,1,0)))</f>
        <v>0</v>
      </c>
      <c r="BL668">
        <f t="shared" si="3577"/>
        <v>0</v>
      </c>
      <c r="BM668">
        <f t="shared" si="3577"/>
        <v>0</v>
      </c>
      <c r="BN668">
        <f t="shared" si="3577"/>
        <v>0</v>
      </c>
      <c r="BO668">
        <f t="shared" si="3577"/>
        <v>0</v>
      </c>
      <c r="BP668">
        <f t="shared" si="3472"/>
        <v>0</v>
      </c>
      <c r="BQ668">
        <f t="shared" si="3473"/>
        <v>0</v>
      </c>
      <c r="BR668">
        <f t="shared" si="3474"/>
        <v>0</v>
      </c>
      <c r="BS668">
        <f t="shared" si="3475"/>
        <v>0</v>
      </c>
      <c r="BT668">
        <f t="shared" si="3476"/>
        <v>0</v>
      </c>
      <c r="BU668">
        <f t="shared" si="3477"/>
        <v>0</v>
      </c>
      <c r="BV668">
        <f t="shared" si="3478"/>
        <v>0</v>
      </c>
      <c r="BW668">
        <f t="shared" si="3479"/>
        <v>0</v>
      </c>
      <c r="BX668">
        <f t="shared" si="3480"/>
        <v>0</v>
      </c>
      <c r="BY668">
        <f t="shared" si="3481"/>
        <v>0</v>
      </c>
      <c r="BZ668">
        <f t="shared" si="3482"/>
        <v>0</v>
      </c>
      <c r="CA668">
        <f t="shared" si="3483"/>
        <v>0</v>
      </c>
      <c r="CB668">
        <f t="shared" si="3484"/>
        <v>0</v>
      </c>
      <c r="CC668">
        <f t="shared" si="3485"/>
        <v>0</v>
      </c>
      <c r="CD668">
        <f t="shared" si="3486"/>
        <v>0</v>
      </c>
      <c r="CE668">
        <f t="shared" si="3487"/>
        <v>0</v>
      </c>
      <c r="CF668">
        <f t="shared" si="3488"/>
        <v>0</v>
      </c>
      <c r="CG668">
        <f t="shared" si="3489"/>
        <v>0</v>
      </c>
      <c r="CH668">
        <f t="shared" si="3490"/>
        <v>0</v>
      </c>
      <c r="CI668">
        <f t="shared" si="3491"/>
        <v>0</v>
      </c>
      <c r="CJ668">
        <f t="shared" si="3492"/>
        <v>0</v>
      </c>
      <c r="CK668">
        <f t="shared" si="3493"/>
        <v>0</v>
      </c>
      <c r="CL668">
        <f t="shared" si="3494"/>
        <v>0</v>
      </c>
      <c r="CM668">
        <f t="shared" si="3495"/>
        <v>0</v>
      </c>
      <c r="CN668">
        <f t="shared" si="3496"/>
        <v>0</v>
      </c>
      <c r="CO668">
        <f t="shared" si="3497"/>
        <v>0</v>
      </c>
      <c r="CP668">
        <f t="shared" si="3498"/>
        <v>0</v>
      </c>
      <c r="CQ668">
        <f t="shared" si="3499"/>
        <v>0</v>
      </c>
      <c r="CR668">
        <f t="shared" si="3500"/>
        <v>0</v>
      </c>
      <c r="CS668">
        <f t="shared" si="3501"/>
        <v>0</v>
      </c>
      <c r="CT668" t="str">
        <f t="shared" si="3502"/>
        <v/>
      </c>
      <c r="CU668" t="str">
        <f t="shared" si="3503"/>
        <v/>
      </c>
      <c r="CV668" t="str">
        <f t="shared" si="3504"/>
        <v/>
      </c>
      <c r="CW668" t="str">
        <f t="shared" si="3505"/>
        <v/>
      </c>
      <c r="CX668" t="str">
        <f t="shared" si="3506"/>
        <v/>
      </c>
      <c r="CY668" t="str">
        <f t="shared" si="3507"/>
        <v/>
      </c>
      <c r="CZ668" t="str">
        <f t="shared" si="3508"/>
        <v/>
      </c>
      <c r="DA668" t="str">
        <f t="shared" si="3509"/>
        <v/>
      </c>
      <c r="DB668" t="str">
        <f t="shared" si="3510"/>
        <v/>
      </c>
      <c r="DC668" t="str">
        <f t="shared" si="3511"/>
        <v/>
      </c>
      <c r="DD668" t="str">
        <f t="shared" si="3512"/>
        <v/>
      </c>
      <c r="DE668" t="str">
        <f t="shared" si="3513"/>
        <v/>
      </c>
      <c r="DF668" t="str">
        <f t="shared" si="3514"/>
        <v/>
      </c>
      <c r="DG668" t="str">
        <f t="shared" si="3515"/>
        <v/>
      </c>
      <c r="DH668" t="str">
        <f t="shared" si="3516"/>
        <v/>
      </c>
      <c r="DI668" t="str">
        <f t="shared" si="3517"/>
        <v/>
      </c>
      <c r="DJ668" t="str">
        <f t="shared" si="3518"/>
        <v/>
      </c>
      <c r="DK668" t="str">
        <f t="shared" si="3519"/>
        <v/>
      </c>
      <c r="DL668" t="str">
        <f t="shared" si="3520"/>
        <v/>
      </c>
      <c r="DM668" t="str">
        <f t="shared" si="3521"/>
        <v/>
      </c>
      <c r="DN668" t="str">
        <f t="shared" si="3522"/>
        <v/>
      </c>
      <c r="DO668" t="str">
        <f t="shared" si="3523"/>
        <v/>
      </c>
      <c r="DP668" t="str">
        <f t="shared" si="3524"/>
        <v/>
      </c>
      <c r="DQ668" t="str">
        <f t="shared" si="3525"/>
        <v/>
      </c>
      <c r="DR668" t="str">
        <f t="shared" si="3526"/>
        <v/>
      </c>
      <c r="DS668" t="str">
        <f t="shared" si="3527"/>
        <v/>
      </c>
      <c r="DT668" t="str">
        <f t="shared" si="3528"/>
        <v/>
      </c>
      <c r="DU668" t="str">
        <f t="shared" si="3529"/>
        <v/>
      </c>
      <c r="DV668" t="str">
        <f t="shared" si="3530"/>
        <v/>
      </c>
      <c r="DW668" t="str">
        <f t="shared" si="3531"/>
        <v/>
      </c>
      <c r="DX668" t="str">
        <f t="shared" si="3532"/>
        <v/>
      </c>
      <c r="DY668" t="str">
        <f t="shared" si="3533"/>
        <v/>
      </c>
      <c r="DZ668" t="str">
        <f t="shared" si="3534"/>
        <v/>
      </c>
      <c r="EA668" t="str">
        <f t="shared" si="3535"/>
        <v/>
      </c>
      <c r="EB668" t="str">
        <f t="shared" si="3536"/>
        <v/>
      </c>
      <c r="EC668" t="str">
        <f t="shared" si="3537"/>
        <v/>
      </c>
      <c r="ED668" t="str">
        <f t="shared" si="3538"/>
        <v/>
      </c>
      <c r="EE668" t="str">
        <f t="shared" si="3539"/>
        <v/>
      </c>
      <c r="EF668" t="str">
        <f t="shared" si="3540"/>
        <v/>
      </c>
      <c r="EG668" t="str">
        <f t="shared" si="3541"/>
        <v/>
      </c>
      <c r="EH668">
        <f t="shared" si="3542"/>
        <v>0</v>
      </c>
      <c r="EI668">
        <f t="shared" si="3543"/>
        <v>0</v>
      </c>
      <c r="EJ668">
        <f t="shared" si="3544"/>
        <v>0</v>
      </c>
      <c r="EK668" t="str">
        <f t="shared" si="3545"/>
        <v/>
      </c>
      <c r="EL668" t="str">
        <f t="shared" si="3546"/>
        <v/>
      </c>
      <c r="EM668" t="str">
        <f t="shared" si="3547"/>
        <v/>
      </c>
      <c r="EN668" s="2">
        <f t="shared" si="3548"/>
        <v>0</v>
      </c>
      <c r="EO668" s="1">
        <f t="shared" si="3549"/>
        <v>0</v>
      </c>
    </row>
    <row r="669" spans="1:145" ht="15" thickBot="1" x14ac:dyDescent="0.25">
      <c r="A669" s="14">
        <v>650</v>
      </c>
      <c r="B669" s="65" t="str">
        <f t="shared" ref="B669" si="3578">IF(AND(C669="",D669="",E669),"",A669)</f>
        <v/>
      </c>
      <c r="C669" s="63"/>
      <c r="D669" s="63"/>
      <c r="E669" s="64"/>
      <c r="F669" s="67" t="str">
        <f t="shared" si="3458"/>
        <v/>
      </c>
      <c r="G669" s="68" t="str">
        <f t="shared" si="3459"/>
        <v/>
      </c>
      <c r="H669" t="str">
        <f>IF(I669=1,NastaveniIPV!$I$48&amp;""&amp;$D$10,IF(I669=2,NastaveniIPV!$I$47,IF(J669=1,NastaveniIPV!$I$52,"")))</f>
        <v/>
      </c>
      <c r="I669" s="81" t="str">
        <f t="shared" si="3460"/>
        <v/>
      </c>
      <c r="J669" s="14" t="str">
        <f t="shared" si="3461"/>
        <v/>
      </c>
      <c r="O669">
        <v>650</v>
      </c>
      <c r="P669" s="1">
        <f t="shared" si="3462"/>
        <v>0</v>
      </c>
      <c r="Q669">
        <f t="shared" si="3463"/>
        <v>0</v>
      </c>
      <c r="R669" s="38" t="str">
        <f t="shared" si="3464"/>
        <v/>
      </c>
      <c r="S669" t="str">
        <f t="shared" si="3465"/>
        <v/>
      </c>
      <c r="T669" s="38" t="str">
        <f t="shared" si="3466"/>
        <v/>
      </c>
      <c r="W669">
        <f>NastaveniIPV!$D$47</f>
        <v>0.02</v>
      </c>
      <c r="X669">
        <f>NastaveniIPV!$D$48</f>
        <v>0.06</v>
      </c>
      <c r="Y669">
        <f>NastaveniIPV!$D$49</f>
        <v>0.06</v>
      </c>
      <c r="Z669">
        <f>NastaveniIPV!$D$50</f>
        <v>0.06</v>
      </c>
      <c r="AA669">
        <f>NastaveniIPV!$D$51</f>
        <v>1.7999999999999999E-2</v>
      </c>
      <c r="AB669">
        <f>NastaveniIPV!$D$52</f>
        <v>0.01</v>
      </c>
      <c r="AC669">
        <f>NastaveniIPV!$D$53</f>
        <v>0.01</v>
      </c>
      <c r="AD669">
        <f>NastaveniIPV!$D$54</f>
        <v>0.01</v>
      </c>
      <c r="AE669">
        <f>NastaveniIPV!$D$55</f>
        <v>0.01</v>
      </c>
      <c r="AF669">
        <f>NastaveniIPV!$D$56</f>
        <v>0.01</v>
      </c>
      <c r="AG669">
        <f t="shared" ref="AG669:BF669" si="3579">IF($T669=AG$18,1,IF(AG$18&lt;$T669,0,AF669+1))</f>
        <v>0</v>
      </c>
      <c r="AH669">
        <f t="shared" si="3579"/>
        <v>0</v>
      </c>
      <c r="AI669">
        <f t="shared" si="3579"/>
        <v>0</v>
      </c>
      <c r="AJ669">
        <f t="shared" si="3579"/>
        <v>0</v>
      </c>
      <c r="AK669">
        <f t="shared" si="3579"/>
        <v>0</v>
      </c>
      <c r="AL669">
        <f t="shared" si="3579"/>
        <v>0</v>
      </c>
      <c r="AM669">
        <f t="shared" si="3579"/>
        <v>0</v>
      </c>
      <c r="AN669">
        <f t="shared" si="3579"/>
        <v>0</v>
      </c>
      <c r="AO669">
        <f t="shared" si="3579"/>
        <v>0</v>
      </c>
      <c r="AP669">
        <f t="shared" si="3579"/>
        <v>0</v>
      </c>
      <c r="AQ669">
        <f t="shared" si="3579"/>
        <v>0</v>
      </c>
      <c r="AR669">
        <f t="shared" si="3579"/>
        <v>0</v>
      </c>
      <c r="AS669">
        <f t="shared" si="3579"/>
        <v>0</v>
      </c>
      <c r="AT669">
        <f t="shared" si="3579"/>
        <v>0</v>
      </c>
      <c r="AU669">
        <f t="shared" si="3579"/>
        <v>0</v>
      </c>
      <c r="AV669">
        <f t="shared" si="3579"/>
        <v>0</v>
      </c>
      <c r="AW669">
        <f t="shared" si="3579"/>
        <v>0</v>
      </c>
      <c r="AX669">
        <f t="shared" si="3579"/>
        <v>0</v>
      </c>
      <c r="AY669">
        <f t="shared" si="3579"/>
        <v>0</v>
      </c>
      <c r="AZ669">
        <f t="shared" si="3579"/>
        <v>0</v>
      </c>
      <c r="BA669">
        <f t="shared" si="3579"/>
        <v>0</v>
      </c>
      <c r="BB669">
        <f t="shared" si="3579"/>
        <v>0</v>
      </c>
      <c r="BC669">
        <f t="shared" si="3579"/>
        <v>0</v>
      </c>
      <c r="BD669">
        <f t="shared" si="3579"/>
        <v>0</v>
      </c>
      <c r="BE669">
        <f t="shared" si="3579"/>
        <v>0</v>
      </c>
      <c r="BF669">
        <f t="shared" si="3579"/>
        <v>0</v>
      </c>
      <c r="BG669">
        <f t="shared" si="3468"/>
        <v>0</v>
      </c>
      <c r="BH669">
        <f t="shared" ref="BH669:BI669" si="3580">IF($T669&lt;BH$18,BG669+1,IF(BH$18=$T669,1,0))</f>
        <v>0</v>
      </c>
      <c r="BI669">
        <f t="shared" si="3580"/>
        <v>0</v>
      </c>
      <c r="BJ669">
        <f t="shared" si="3470"/>
        <v>0</v>
      </c>
      <c r="BK669">
        <f t="shared" ref="BK669:BO669" si="3581">IF(BK$18&gt;$D$10,0,IF($T669&lt;BK$18,BJ669+1,IF(BK$18=$T669,1,0)))</f>
        <v>0</v>
      </c>
      <c r="BL669">
        <f t="shared" si="3581"/>
        <v>0</v>
      </c>
      <c r="BM669">
        <f t="shared" si="3581"/>
        <v>0</v>
      </c>
      <c r="BN669">
        <f t="shared" si="3581"/>
        <v>0</v>
      </c>
      <c r="BO669">
        <f t="shared" si="3581"/>
        <v>0</v>
      </c>
      <c r="BP669">
        <f t="shared" si="3472"/>
        <v>0</v>
      </c>
      <c r="BQ669">
        <f t="shared" si="3473"/>
        <v>0</v>
      </c>
      <c r="BR669">
        <f t="shared" si="3474"/>
        <v>0</v>
      </c>
      <c r="BS669">
        <f t="shared" si="3475"/>
        <v>0</v>
      </c>
      <c r="BT669">
        <f t="shared" si="3476"/>
        <v>0</v>
      </c>
      <c r="BU669">
        <f t="shared" si="3477"/>
        <v>0</v>
      </c>
      <c r="BV669">
        <f t="shared" si="3478"/>
        <v>0</v>
      </c>
      <c r="BW669">
        <f t="shared" si="3479"/>
        <v>0</v>
      </c>
      <c r="BX669">
        <f t="shared" si="3480"/>
        <v>0</v>
      </c>
      <c r="BY669">
        <f t="shared" si="3481"/>
        <v>0</v>
      </c>
      <c r="BZ669">
        <f t="shared" si="3482"/>
        <v>0</v>
      </c>
      <c r="CA669">
        <f t="shared" si="3483"/>
        <v>0</v>
      </c>
      <c r="CB669">
        <f t="shared" si="3484"/>
        <v>0</v>
      </c>
      <c r="CC669">
        <f t="shared" si="3485"/>
        <v>0</v>
      </c>
      <c r="CD669">
        <f t="shared" si="3486"/>
        <v>0</v>
      </c>
      <c r="CE669">
        <f t="shared" si="3487"/>
        <v>0</v>
      </c>
      <c r="CF669">
        <f t="shared" si="3488"/>
        <v>0</v>
      </c>
      <c r="CG669">
        <f t="shared" si="3489"/>
        <v>0</v>
      </c>
      <c r="CH669">
        <f t="shared" si="3490"/>
        <v>0</v>
      </c>
      <c r="CI669">
        <f t="shared" si="3491"/>
        <v>0</v>
      </c>
      <c r="CJ669">
        <f t="shared" si="3492"/>
        <v>0</v>
      </c>
      <c r="CK669">
        <f t="shared" si="3493"/>
        <v>0</v>
      </c>
      <c r="CL669">
        <f t="shared" si="3494"/>
        <v>0</v>
      </c>
      <c r="CM669">
        <f t="shared" si="3495"/>
        <v>0</v>
      </c>
      <c r="CN669">
        <f t="shared" si="3496"/>
        <v>0</v>
      </c>
      <c r="CO669">
        <f t="shared" si="3497"/>
        <v>0</v>
      </c>
      <c r="CP669">
        <f t="shared" si="3498"/>
        <v>0</v>
      </c>
      <c r="CQ669">
        <f t="shared" si="3499"/>
        <v>0</v>
      </c>
      <c r="CR669">
        <f t="shared" si="3500"/>
        <v>0</v>
      </c>
      <c r="CS669">
        <f t="shared" si="3501"/>
        <v>0</v>
      </c>
      <c r="CT669" t="str">
        <f t="shared" si="3502"/>
        <v/>
      </c>
      <c r="CU669" t="str">
        <f t="shared" si="3503"/>
        <v/>
      </c>
      <c r="CV669" t="str">
        <f t="shared" si="3504"/>
        <v/>
      </c>
      <c r="CW669" t="str">
        <f t="shared" si="3505"/>
        <v/>
      </c>
      <c r="CX669" t="str">
        <f t="shared" si="3506"/>
        <v/>
      </c>
      <c r="CY669" t="str">
        <f t="shared" si="3507"/>
        <v/>
      </c>
      <c r="CZ669" t="str">
        <f t="shared" si="3508"/>
        <v/>
      </c>
      <c r="DA669" t="str">
        <f t="shared" si="3509"/>
        <v/>
      </c>
      <c r="DB669" t="str">
        <f t="shared" si="3510"/>
        <v/>
      </c>
      <c r="DC669" t="str">
        <f t="shared" si="3511"/>
        <v/>
      </c>
      <c r="DD669" t="str">
        <f t="shared" si="3512"/>
        <v/>
      </c>
      <c r="DE669" t="str">
        <f t="shared" si="3513"/>
        <v/>
      </c>
      <c r="DF669" t="str">
        <f t="shared" si="3514"/>
        <v/>
      </c>
      <c r="DG669" t="str">
        <f t="shared" si="3515"/>
        <v/>
      </c>
      <c r="DH669" t="str">
        <f t="shared" si="3516"/>
        <v/>
      </c>
      <c r="DI669" t="str">
        <f t="shared" si="3517"/>
        <v/>
      </c>
      <c r="DJ669" t="str">
        <f t="shared" si="3518"/>
        <v/>
      </c>
      <c r="DK669" t="str">
        <f t="shared" si="3519"/>
        <v/>
      </c>
      <c r="DL669" t="str">
        <f t="shared" si="3520"/>
        <v/>
      </c>
      <c r="DM669" t="str">
        <f t="shared" si="3521"/>
        <v/>
      </c>
      <c r="DN669" t="str">
        <f t="shared" si="3522"/>
        <v/>
      </c>
      <c r="DO669" t="str">
        <f t="shared" si="3523"/>
        <v/>
      </c>
      <c r="DP669" t="str">
        <f t="shared" si="3524"/>
        <v/>
      </c>
      <c r="DQ669" t="str">
        <f t="shared" si="3525"/>
        <v/>
      </c>
      <c r="DR669" t="str">
        <f t="shared" si="3526"/>
        <v/>
      </c>
      <c r="DS669" t="str">
        <f t="shared" si="3527"/>
        <v/>
      </c>
      <c r="DT669" t="str">
        <f t="shared" si="3528"/>
        <v/>
      </c>
      <c r="DU669" t="str">
        <f t="shared" si="3529"/>
        <v/>
      </c>
      <c r="DV669" t="str">
        <f t="shared" si="3530"/>
        <v/>
      </c>
      <c r="DW669" t="str">
        <f t="shared" si="3531"/>
        <v/>
      </c>
      <c r="DX669" t="str">
        <f t="shared" si="3532"/>
        <v/>
      </c>
      <c r="DY669" t="str">
        <f t="shared" si="3533"/>
        <v/>
      </c>
      <c r="DZ669" t="str">
        <f t="shared" si="3534"/>
        <v/>
      </c>
      <c r="EA669" t="str">
        <f t="shared" si="3535"/>
        <v/>
      </c>
      <c r="EB669" t="str">
        <f t="shared" si="3536"/>
        <v/>
      </c>
      <c r="EC669" t="str">
        <f t="shared" si="3537"/>
        <v/>
      </c>
      <c r="ED669" t="str">
        <f t="shared" si="3538"/>
        <v/>
      </c>
      <c r="EE669" t="str">
        <f t="shared" si="3539"/>
        <v/>
      </c>
      <c r="EF669" t="str">
        <f t="shared" si="3540"/>
        <v/>
      </c>
      <c r="EG669" t="str">
        <f t="shared" si="3541"/>
        <v/>
      </c>
      <c r="EH669">
        <f t="shared" si="3542"/>
        <v>0</v>
      </c>
      <c r="EI669">
        <f t="shared" si="3543"/>
        <v>0</v>
      </c>
      <c r="EJ669">
        <f t="shared" si="3544"/>
        <v>0</v>
      </c>
      <c r="EK669" t="str">
        <f t="shared" si="3545"/>
        <v/>
      </c>
      <c r="EL669" t="str">
        <f t="shared" si="3546"/>
        <v/>
      </c>
      <c r="EM669" t="str">
        <f t="shared" si="3547"/>
        <v/>
      </c>
      <c r="EN669" s="2">
        <f t="shared" si="3548"/>
        <v>0</v>
      </c>
      <c r="EO669" s="1">
        <f t="shared" si="3549"/>
        <v>0</v>
      </c>
    </row>
    <row r="670" spans="1:145" ht="15" thickBot="1" x14ac:dyDescent="0.25">
      <c r="A670" s="14">
        <v>651</v>
      </c>
      <c r="B670" s="65" t="str">
        <f t="shared" ref="B670" si="3582">IF(AND(C670="",D670="",E670=""),"",A670)</f>
        <v/>
      </c>
      <c r="C670" s="61"/>
      <c r="D670" s="62"/>
      <c r="E670" s="61"/>
      <c r="F670" s="67" t="str">
        <f t="shared" si="3458"/>
        <v/>
      </c>
      <c r="G670" s="68" t="str">
        <f t="shared" si="3459"/>
        <v/>
      </c>
      <c r="H670" t="str">
        <f>IF(I670=1,NastaveniIPV!$I$48&amp;""&amp;$D$10,IF(I670=2,NastaveniIPV!$I$47,IF(J670=1,NastaveniIPV!$I$52,"")))</f>
        <v/>
      </c>
      <c r="I670" s="81" t="str">
        <f t="shared" si="3460"/>
        <v/>
      </c>
      <c r="J670" s="14" t="str">
        <f t="shared" si="3461"/>
        <v/>
      </c>
      <c r="O670">
        <v>651</v>
      </c>
      <c r="P670" s="1">
        <f t="shared" si="3462"/>
        <v>0</v>
      </c>
      <c r="Q670">
        <f t="shared" si="3463"/>
        <v>0</v>
      </c>
      <c r="R670" s="38" t="str">
        <f t="shared" si="3464"/>
        <v/>
      </c>
      <c r="S670" t="str">
        <f t="shared" si="3465"/>
        <v/>
      </c>
      <c r="T670" s="38" t="str">
        <f t="shared" si="3466"/>
        <v/>
      </c>
      <c r="W670">
        <f>NastaveniIPV!$D$47</f>
        <v>0.02</v>
      </c>
      <c r="X670">
        <f>NastaveniIPV!$D$48</f>
        <v>0.06</v>
      </c>
      <c r="Y670">
        <f>NastaveniIPV!$D$49</f>
        <v>0.06</v>
      </c>
      <c r="Z670">
        <f>NastaveniIPV!$D$50</f>
        <v>0.06</v>
      </c>
      <c r="AA670">
        <f>NastaveniIPV!$D$51</f>
        <v>1.7999999999999999E-2</v>
      </c>
      <c r="AB670">
        <f>NastaveniIPV!$D$52</f>
        <v>0.01</v>
      </c>
      <c r="AC670">
        <f>NastaveniIPV!$D$53</f>
        <v>0.01</v>
      </c>
      <c r="AD670">
        <f>NastaveniIPV!$D$54</f>
        <v>0.01</v>
      </c>
      <c r="AE670">
        <f>NastaveniIPV!$D$55</f>
        <v>0.01</v>
      </c>
      <c r="AF670">
        <f>NastaveniIPV!$D$56</f>
        <v>0.01</v>
      </c>
      <c r="AG670">
        <f t="shared" ref="AG670:BF670" si="3583">IF($T670=AG$18,1,IF(AG$18&lt;$T670,0,AF670+1))</f>
        <v>0</v>
      </c>
      <c r="AH670">
        <f t="shared" si="3583"/>
        <v>0</v>
      </c>
      <c r="AI670">
        <f t="shared" si="3583"/>
        <v>0</v>
      </c>
      <c r="AJ670">
        <f t="shared" si="3583"/>
        <v>0</v>
      </c>
      <c r="AK670">
        <f t="shared" si="3583"/>
        <v>0</v>
      </c>
      <c r="AL670">
        <f t="shared" si="3583"/>
        <v>0</v>
      </c>
      <c r="AM670">
        <f t="shared" si="3583"/>
        <v>0</v>
      </c>
      <c r="AN670">
        <f t="shared" si="3583"/>
        <v>0</v>
      </c>
      <c r="AO670">
        <f t="shared" si="3583"/>
        <v>0</v>
      </c>
      <c r="AP670">
        <f t="shared" si="3583"/>
        <v>0</v>
      </c>
      <c r="AQ670">
        <f t="shared" si="3583"/>
        <v>0</v>
      </c>
      <c r="AR670">
        <f t="shared" si="3583"/>
        <v>0</v>
      </c>
      <c r="AS670">
        <f t="shared" si="3583"/>
        <v>0</v>
      </c>
      <c r="AT670">
        <f t="shared" si="3583"/>
        <v>0</v>
      </c>
      <c r="AU670">
        <f t="shared" si="3583"/>
        <v>0</v>
      </c>
      <c r="AV670">
        <f t="shared" si="3583"/>
        <v>0</v>
      </c>
      <c r="AW670">
        <f t="shared" si="3583"/>
        <v>0</v>
      </c>
      <c r="AX670">
        <f t="shared" si="3583"/>
        <v>0</v>
      </c>
      <c r="AY670">
        <f t="shared" si="3583"/>
        <v>0</v>
      </c>
      <c r="AZ670">
        <f t="shared" si="3583"/>
        <v>0</v>
      </c>
      <c r="BA670">
        <f t="shared" si="3583"/>
        <v>0</v>
      </c>
      <c r="BB670">
        <f t="shared" si="3583"/>
        <v>0</v>
      </c>
      <c r="BC670">
        <f t="shared" si="3583"/>
        <v>0</v>
      </c>
      <c r="BD670">
        <f t="shared" si="3583"/>
        <v>0</v>
      </c>
      <c r="BE670">
        <f t="shared" si="3583"/>
        <v>0</v>
      </c>
      <c r="BF670">
        <f t="shared" si="3583"/>
        <v>0</v>
      </c>
      <c r="BG670">
        <f t="shared" si="3468"/>
        <v>0</v>
      </c>
      <c r="BH670">
        <f t="shared" ref="BH670:BI670" si="3584">IF($T670&lt;BH$18,BG670+1,IF(BH$18=$T670,1,0))</f>
        <v>0</v>
      </c>
      <c r="BI670">
        <f t="shared" si="3584"/>
        <v>0</v>
      </c>
      <c r="BJ670">
        <f t="shared" si="3470"/>
        <v>0</v>
      </c>
      <c r="BK670">
        <f t="shared" ref="BK670:BO670" si="3585">IF(BK$18&gt;$D$10,0,IF($T670&lt;BK$18,BJ670+1,IF(BK$18=$T670,1,0)))</f>
        <v>0</v>
      </c>
      <c r="BL670">
        <f t="shared" si="3585"/>
        <v>0</v>
      </c>
      <c r="BM670">
        <f t="shared" si="3585"/>
        <v>0</v>
      </c>
      <c r="BN670">
        <f t="shared" si="3585"/>
        <v>0</v>
      </c>
      <c r="BO670">
        <f t="shared" si="3585"/>
        <v>0</v>
      </c>
      <c r="BP670">
        <f t="shared" si="3472"/>
        <v>0</v>
      </c>
      <c r="BQ670">
        <f t="shared" si="3473"/>
        <v>0</v>
      </c>
      <c r="BR670">
        <f t="shared" si="3474"/>
        <v>0</v>
      </c>
      <c r="BS670">
        <f t="shared" si="3475"/>
        <v>0</v>
      </c>
      <c r="BT670">
        <f t="shared" si="3476"/>
        <v>0</v>
      </c>
      <c r="BU670">
        <f t="shared" si="3477"/>
        <v>0</v>
      </c>
      <c r="BV670">
        <f t="shared" si="3478"/>
        <v>0</v>
      </c>
      <c r="BW670">
        <f t="shared" si="3479"/>
        <v>0</v>
      </c>
      <c r="BX670">
        <f t="shared" si="3480"/>
        <v>0</v>
      </c>
      <c r="BY670">
        <f t="shared" si="3481"/>
        <v>0</v>
      </c>
      <c r="BZ670">
        <f t="shared" si="3482"/>
        <v>0</v>
      </c>
      <c r="CA670">
        <f t="shared" si="3483"/>
        <v>0</v>
      </c>
      <c r="CB670">
        <f t="shared" si="3484"/>
        <v>0</v>
      </c>
      <c r="CC670">
        <f t="shared" si="3485"/>
        <v>0</v>
      </c>
      <c r="CD670">
        <f t="shared" si="3486"/>
        <v>0</v>
      </c>
      <c r="CE670">
        <f t="shared" si="3487"/>
        <v>0</v>
      </c>
      <c r="CF670">
        <f t="shared" si="3488"/>
        <v>0</v>
      </c>
      <c r="CG670">
        <f t="shared" si="3489"/>
        <v>0</v>
      </c>
      <c r="CH670">
        <f t="shared" si="3490"/>
        <v>0</v>
      </c>
      <c r="CI670">
        <f t="shared" si="3491"/>
        <v>0</v>
      </c>
      <c r="CJ670">
        <f t="shared" si="3492"/>
        <v>0</v>
      </c>
      <c r="CK670">
        <f t="shared" si="3493"/>
        <v>0</v>
      </c>
      <c r="CL670">
        <f t="shared" si="3494"/>
        <v>0</v>
      </c>
      <c r="CM670">
        <f t="shared" si="3495"/>
        <v>0</v>
      </c>
      <c r="CN670">
        <f t="shared" si="3496"/>
        <v>0</v>
      </c>
      <c r="CO670">
        <f t="shared" si="3497"/>
        <v>0</v>
      </c>
      <c r="CP670">
        <f t="shared" si="3498"/>
        <v>0</v>
      </c>
      <c r="CQ670">
        <f t="shared" si="3499"/>
        <v>0</v>
      </c>
      <c r="CR670">
        <f t="shared" si="3500"/>
        <v>0</v>
      </c>
      <c r="CS670">
        <f t="shared" si="3501"/>
        <v>0</v>
      </c>
      <c r="CT670" t="str">
        <f t="shared" si="3502"/>
        <v/>
      </c>
      <c r="CU670" t="str">
        <f t="shared" si="3503"/>
        <v/>
      </c>
      <c r="CV670" t="str">
        <f t="shared" si="3504"/>
        <v/>
      </c>
      <c r="CW670" t="str">
        <f t="shared" si="3505"/>
        <v/>
      </c>
      <c r="CX670" t="str">
        <f t="shared" si="3506"/>
        <v/>
      </c>
      <c r="CY670" t="str">
        <f t="shared" si="3507"/>
        <v/>
      </c>
      <c r="CZ670" t="str">
        <f t="shared" si="3508"/>
        <v/>
      </c>
      <c r="DA670" t="str">
        <f t="shared" si="3509"/>
        <v/>
      </c>
      <c r="DB670" t="str">
        <f t="shared" si="3510"/>
        <v/>
      </c>
      <c r="DC670" t="str">
        <f t="shared" si="3511"/>
        <v/>
      </c>
      <c r="DD670" t="str">
        <f t="shared" si="3512"/>
        <v/>
      </c>
      <c r="DE670" t="str">
        <f t="shared" si="3513"/>
        <v/>
      </c>
      <c r="DF670" t="str">
        <f t="shared" si="3514"/>
        <v/>
      </c>
      <c r="DG670" t="str">
        <f t="shared" si="3515"/>
        <v/>
      </c>
      <c r="DH670" t="str">
        <f t="shared" si="3516"/>
        <v/>
      </c>
      <c r="DI670" t="str">
        <f t="shared" si="3517"/>
        <v/>
      </c>
      <c r="DJ670" t="str">
        <f t="shared" si="3518"/>
        <v/>
      </c>
      <c r="DK670" t="str">
        <f t="shared" si="3519"/>
        <v/>
      </c>
      <c r="DL670" t="str">
        <f t="shared" si="3520"/>
        <v/>
      </c>
      <c r="DM670" t="str">
        <f t="shared" si="3521"/>
        <v/>
      </c>
      <c r="DN670" t="str">
        <f t="shared" si="3522"/>
        <v/>
      </c>
      <c r="DO670" t="str">
        <f t="shared" si="3523"/>
        <v/>
      </c>
      <c r="DP670" t="str">
        <f t="shared" si="3524"/>
        <v/>
      </c>
      <c r="DQ670" t="str">
        <f t="shared" si="3525"/>
        <v/>
      </c>
      <c r="DR670" t="str">
        <f t="shared" si="3526"/>
        <v/>
      </c>
      <c r="DS670" t="str">
        <f t="shared" si="3527"/>
        <v/>
      </c>
      <c r="DT670" t="str">
        <f t="shared" si="3528"/>
        <v/>
      </c>
      <c r="DU670" t="str">
        <f t="shared" si="3529"/>
        <v/>
      </c>
      <c r="DV670" t="str">
        <f t="shared" si="3530"/>
        <v/>
      </c>
      <c r="DW670" t="str">
        <f t="shared" si="3531"/>
        <v/>
      </c>
      <c r="DX670" t="str">
        <f t="shared" si="3532"/>
        <v/>
      </c>
      <c r="DY670" t="str">
        <f t="shared" si="3533"/>
        <v/>
      </c>
      <c r="DZ670" t="str">
        <f t="shared" si="3534"/>
        <v/>
      </c>
      <c r="EA670" t="str">
        <f t="shared" si="3535"/>
        <v/>
      </c>
      <c r="EB670" t="str">
        <f t="shared" si="3536"/>
        <v/>
      </c>
      <c r="EC670" t="str">
        <f t="shared" si="3537"/>
        <v/>
      </c>
      <c r="ED670" t="str">
        <f t="shared" si="3538"/>
        <v/>
      </c>
      <c r="EE670" t="str">
        <f t="shared" si="3539"/>
        <v/>
      </c>
      <c r="EF670" t="str">
        <f t="shared" si="3540"/>
        <v/>
      </c>
      <c r="EG670" t="str">
        <f t="shared" si="3541"/>
        <v/>
      </c>
      <c r="EH670">
        <f t="shared" si="3542"/>
        <v>0</v>
      </c>
      <c r="EI670">
        <f t="shared" si="3543"/>
        <v>0</v>
      </c>
      <c r="EJ670">
        <f t="shared" si="3544"/>
        <v>0</v>
      </c>
      <c r="EK670" t="str">
        <f t="shared" si="3545"/>
        <v/>
      </c>
      <c r="EL670" t="str">
        <f t="shared" si="3546"/>
        <v/>
      </c>
      <c r="EM670" t="str">
        <f t="shared" si="3547"/>
        <v/>
      </c>
      <c r="EN670" s="2">
        <f t="shared" si="3548"/>
        <v>0</v>
      </c>
      <c r="EO670" s="1">
        <f t="shared" si="3549"/>
        <v>0</v>
      </c>
    </row>
    <row r="671" spans="1:145" ht="15" thickBot="1" x14ac:dyDescent="0.25">
      <c r="A671" s="14">
        <v>652</v>
      </c>
      <c r="B671" s="65" t="str">
        <f t="shared" ref="B671" si="3586">IF(AND(C671="",D671="",E671),"",A671)</f>
        <v/>
      </c>
      <c r="C671" s="63"/>
      <c r="D671" s="63"/>
      <c r="E671" s="64"/>
      <c r="F671" s="67" t="str">
        <f t="shared" si="3458"/>
        <v/>
      </c>
      <c r="G671" s="68" t="str">
        <f t="shared" si="3459"/>
        <v/>
      </c>
      <c r="H671" t="str">
        <f>IF(I671=1,NastaveniIPV!$I$48&amp;""&amp;$D$10,IF(I671=2,NastaveniIPV!$I$47,IF(J671=1,NastaveniIPV!$I$52,"")))</f>
        <v/>
      </c>
      <c r="I671" s="81" t="str">
        <f t="shared" si="3460"/>
        <v/>
      </c>
      <c r="J671" s="14" t="str">
        <f t="shared" si="3461"/>
        <v/>
      </c>
      <c r="O671">
        <v>652</v>
      </c>
      <c r="P671" s="1">
        <f t="shared" si="3462"/>
        <v>0</v>
      </c>
      <c r="Q671">
        <f t="shared" si="3463"/>
        <v>0</v>
      </c>
      <c r="R671" s="38" t="str">
        <f t="shared" si="3464"/>
        <v/>
      </c>
      <c r="S671" t="str">
        <f t="shared" si="3465"/>
        <v/>
      </c>
      <c r="T671" s="38" t="str">
        <f t="shared" si="3466"/>
        <v/>
      </c>
      <c r="W671">
        <f>NastaveniIPV!$D$47</f>
        <v>0.02</v>
      </c>
      <c r="X671">
        <f>NastaveniIPV!$D$48</f>
        <v>0.06</v>
      </c>
      <c r="Y671">
        <f>NastaveniIPV!$D$49</f>
        <v>0.06</v>
      </c>
      <c r="Z671">
        <f>NastaveniIPV!$D$50</f>
        <v>0.06</v>
      </c>
      <c r="AA671">
        <f>NastaveniIPV!$D$51</f>
        <v>1.7999999999999999E-2</v>
      </c>
      <c r="AB671">
        <f>NastaveniIPV!$D$52</f>
        <v>0.01</v>
      </c>
      <c r="AC671">
        <f>NastaveniIPV!$D$53</f>
        <v>0.01</v>
      </c>
      <c r="AD671">
        <f>NastaveniIPV!$D$54</f>
        <v>0.01</v>
      </c>
      <c r="AE671">
        <f>NastaveniIPV!$D$55</f>
        <v>0.01</v>
      </c>
      <c r="AF671">
        <f>NastaveniIPV!$D$56</f>
        <v>0.01</v>
      </c>
      <c r="AG671">
        <f t="shared" ref="AG671:BF671" si="3587">IF($T671=AG$18,1,IF(AG$18&lt;$T671,0,AF671+1))</f>
        <v>0</v>
      </c>
      <c r="AH671">
        <f t="shared" si="3587"/>
        <v>0</v>
      </c>
      <c r="AI671">
        <f t="shared" si="3587"/>
        <v>0</v>
      </c>
      <c r="AJ671">
        <f t="shared" si="3587"/>
        <v>0</v>
      </c>
      <c r="AK671">
        <f t="shared" si="3587"/>
        <v>0</v>
      </c>
      <c r="AL671">
        <f t="shared" si="3587"/>
        <v>0</v>
      </c>
      <c r="AM671">
        <f t="shared" si="3587"/>
        <v>0</v>
      </c>
      <c r="AN671">
        <f t="shared" si="3587"/>
        <v>0</v>
      </c>
      <c r="AO671">
        <f t="shared" si="3587"/>
        <v>0</v>
      </c>
      <c r="AP671">
        <f t="shared" si="3587"/>
        <v>0</v>
      </c>
      <c r="AQ671">
        <f t="shared" si="3587"/>
        <v>0</v>
      </c>
      <c r="AR671">
        <f t="shared" si="3587"/>
        <v>0</v>
      </c>
      <c r="AS671">
        <f t="shared" si="3587"/>
        <v>0</v>
      </c>
      <c r="AT671">
        <f t="shared" si="3587"/>
        <v>0</v>
      </c>
      <c r="AU671">
        <f t="shared" si="3587"/>
        <v>0</v>
      </c>
      <c r="AV671">
        <f t="shared" si="3587"/>
        <v>0</v>
      </c>
      <c r="AW671">
        <f t="shared" si="3587"/>
        <v>0</v>
      </c>
      <c r="AX671">
        <f t="shared" si="3587"/>
        <v>0</v>
      </c>
      <c r="AY671">
        <f t="shared" si="3587"/>
        <v>0</v>
      </c>
      <c r="AZ671">
        <f t="shared" si="3587"/>
        <v>0</v>
      </c>
      <c r="BA671">
        <f t="shared" si="3587"/>
        <v>0</v>
      </c>
      <c r="BB671">
        <f t="shared" si="3587"/>
        <v>0</v>
      </c>
      <c r="BC671">
        <f t="shared" si="3587"/>
        <v>0</v>
      </c>
      <c r="BD671">
        <f t="shared" si="3587"/>
        <v>0</v>
      </c>
      <c r="BE671">
        <f t="shared" si="3587"/>
        <v>0</v>
      </c>
      <c r="BF671">
        <f t="shared" si="3587"/>
        <v>0</v>
      </c>
      <c r="BG671">
        <f t="shared" si="3468"/>
        <v>0</v>
      </c>
      <c r="BH671">
        <f t="shared" ref="BH671:BI671" si="3588">IF($T671&lt;BH$18,BG671+1,IF(BH$18=$T671,1,0))</f>
        <v>0</v>
      </c>
      <c r="BI671">
        <f t="shared" si="3588"/>
        <v>0</v>
      </c>
      <c r="BJ671">
        <f t="shared" si="3470"/>
        <v>0</v>
      </c>
      <c r="BK671">
        <f t="shared" ref="BK671:BO671" si="3589">IF(BK$18&gt;$D$10,0,IF($T671&lt;BK$18,BJ671+1,IF(BK$18=$T671,1,0)))</f>
        <v>0</v>
      </c>
      <c r="BL671">
        <f t="shared" si="3589"/>
        <v>0</v>
      </c>
      <c r="BM671">
        <f t="shared" si="3589"/>
        <v>0</v>
      </c>
      <c r="BN671">
        <f t="shared" si="3589"/>
        <v>0</v>
      </c>
      <c r="BO671">
        <f t="shared" si="3589"/>
        <v>0</v>
      </c>
      <c r="BP671">
        <f t="shared" si="3472"/>
        <v>0</v>
      </c>
      <c r="BQ671">
        <f t="shared" si="3473"/>
        <v>0</v>
      </c>
      <c r="BR671">
        <f t="shared" si="3474"/>
        <v>0</v>
      </c>
      <c r="BS671">
        <f t="shared" si="3475"/>
        <v>0</v>
      </c>
      <c r="BT671">
        <f t="shared" si="3476"/>
        <v>0</v>
      </c>
      <c r="BU671">
        <f t="shared" si="3477"/>
        <v>0</v>
      </c>
      <c r="BV671">
        <f t="shared" si="3478"/>
        <v>0</v>
      </c>
      <c r="BW671">
        <f t="shared" si="3479"/>
        <v>0</v>
      </c>
      <c r="BX671">
        <f t="shared" si="3480"/>
        <v>0</v>
      </c>
      <c r="BY671">
        <f t="shared" si="3481"/>
        <v>0</v>
      </c>
      <c r="BZ671">
        <f t="shared" si="3482"/>
        <v>0</v>
      </c>
      <c r="CA671">
        <f t="shared" si="3483"/>
        <v>0</v>
      </c>
      <c r="CB671">
        <f t="shared" si="3484"/>
        <v>0</v>
      </c>
      <c r="CC671">
        <f t="shared" si="3485"/>
        <v>0</v>
      </c>
      <c r="CD671">
        <f t="shared" si="3486"/>
        <v>0</v>
      </c>
      <c r="CE671">
        <f t="shared" si="3487"/>
        <v>0</v>
      </c>
      <c r="CF671">
        <f t="shared" si="3488"/>
        <v>0</v>
      </c>
      <c r="CG671">
        <f t="shared" si="3489"/>
        <v>0</v>
      </c>
      <c r="CH671">
        <f t="shared" si="3490"/>
        <v>0</v>
      </c>
      <c r="CI671">
        <f t="shared" si="3491"/>
        <v>0</v>
      </c>
      <c r="CJ671">
        <f t="shared" si="3492"/>
        <v>0</v>
      </c>
      <c r="CK671">
        <f t="shared" si="3493"/>
        <v>0</v>
      </c>
      <c r="CL671">
        <f t="shared" si="3494"/>
        <v>0</v>
      </c>
      <c r="CM671">
        <f t="shared" si="3495"/>
        <v>0</v>
      </c>
      <c r="CN671">
        <f t="shared" si="3496"/>
        <v>0</v>
      </c>
      <c r="CO671">
        <f t="shared" si="3497"/>
        <v>0</v>
      </c>
      <c r="CP671">
        <f t="shared" si="3498"/>
        <v>0</v>
      </c>
      <c r="CQ671">
        <f t="shared" si="3499"/>
        <v>0</v>
      </c>
      <c r="CR671">
        <f t="shared" si="3500"/>
        <v>0</v>
      </c>
      <c r="CS671">
        <f t="shared" si="3501"/>
        <v>0</v>
      </c>
      <c r="CT671" t="str">
        <f t="shared" si="3502"/>
        <v/>
      </c>
      <c r="CU671" t="str">
        <f t="shared" si="3503"/>
        <v/>
      </c>
      <c r="CV671" t="str">
        <f t="shared" si="3504"/>
        <v/>
      </c>
      <c r="CW671" t="str">
        <f t="shared" si="3505"/>
        <v/>
      </c>
      <c r="CX671" t="str">
        <f t="shared" si="3506"/>
        <v/>
      </c>
      <c r="CY671" t="str">
        <f t="shared" si="3507"/>
        <v/>
      </c>
      <c r="CZ671" t="str">
        <f t="shared" si="3508"/>
        <v/>
      </c>
      <c r="DA671" t="str">
        <f t="shared" si="3509"/>
        <v/>
      </c>
      <c r="DB671" t="str">
        <f t="shared" si="3510"/>
        <v/>
      </c>
      <c r="DC671" t="str">
        <f t="shared" si="3511"/>
        <v/>
      </c>
      <c r="DD671" t="str">
        <f t="shared" si="3512"/>
        <v/>
      </c>
      <c r="DE671" t="str">
        <f t="shared" si="3513"/>
        <v/>
      </c>
      <c r="DF671" t="str">
        <f t="shared" si="3514"/>
        <v/>
      </c>
      <c r="DG671" t="str">
        <f t="shared" si="3515"/>
        <v/>
      </c>
      <c r="DH671" t="str">
        <f t="shared" si="3516"/>
        <v/>
      </c>
      <c r="DI671" t="str">
        <f t="shared" si="3517"/>
        <v/>
      </c>
      <c r="DJ671" t="str">
        <f t="shared" si="3518"/>
        <v/>
      </c>
      <c r="DK671" t="str">
        <f t="shared" si="3519"/>
        <v/>
      </c>
      <c r="DL671" t="str">
        <f t="shared" si="3520"/>
        <v/>
      </c>
      <c r="DM671" t="str">
        <f t="shared" si="3521"/>
        <v/>
      </c>
      <c r="DN671" t="str">
        <f t="shared" si="3522"/>
        <v/>
      </c>
      <c r="DO671" t="str">
        <f t="shared" si="3523"/>
        <v/>
      </c>
      <c r="DP671" t="str">
        <f t="shared" si="3524"/>
        <v/>
      </c>
      <c r="DQ671" t="str">
        <f t="shared" si="3525"/>
        <v/>
      </c>
      <c r="DR671" t="str">
        <f t="shared" si="3526"/>
        <v/>
      </c>
      <c r="DS671" t="str">
        <f t="shared" si="3527"/>
        <v/>
      </c>
      <c r="DT671" t="str">
        <f t="shared" si="3528"/>
        <v/>
      </c>
      <c r="DU671" t="str">
        <f t="shared" si="3529"/>
        <v/>
      </c>
      <c r="DV671" t="str">
        <f t="shared" si="3530"/>
        <v/>
      </c>
      <c r="DW671" t="str">
        <f t="shared" si="3531"/>
        <v/>
      </c>
      <c r="DX671" t="str">
        <f t="shared" si="3532"/>
        <v/>
      </c>
      <c r="DY671" t="str">
        <f t="shared" si="3533"/>
        <v/>
      </c>
      <c r="DZ671" t="str">
        <f t="shared" si="3534"/>
        <v/>
      </c>
      <c r="EA671" t="str">
        <f t="shared" si="3535"/>
        <v/>
      </c>
      <c r="EB671" t="str">
        <f t="shared" si="3536"/>
        <v/>
      </c>
      <c r="EC671" t="str">
        <f t="shared" si="3537"/>
        <v/>
      </c>
      <c r="ED671" t="str">
        <f t="shared" si="3538"/>
        <v/>
      </c>
      <c r="EE671" t="str">
        <f t="shared" si="3539"/>
        <v/>
      </c>
      <c r="EF671" t="str">
        <f t="shared" si="3540"/>
        <v/>
      </c>
      <c r="EG671" t="str">
        <f t="shared" si="3541"/>
        <v/>
      </c>
      <c r="EH671">
        <f t="shared" si="3542"/>
        <v>0</v>
      </c>
      <c r="EI671">
        <f t="shared" si="3543"/>
        <v>0</v>
      </c>
      <c r="EJ671">
        <f t="shared" si="3544"/>
        <v>0</v>
      </c>
      <c r="EK671" t="str">
        <f t="shared" si="3545"/>
        <v/>
      </c>
      <c r="EL671" t="str">
        <f t="shared" si="3546"/>
        <v/>
      </c>
      <c r="EM671" t="str">
        <f t="shared" si="3547"/>
        <v/>
      </c>
      <c r="EN671" s="2">
        <f t="shared" si="3548"/>
        <v>0</v>
      </c>
      <c r="EO671" s="1">
        <f t="shared" si="3549"/>
        <v>0</v>
      </c>
    </row>
    <row r="672" spans="1:145" ht="15" thickBot="1" x14ac:dyDescent="0.25">
      <c r="A672" s="14">
        <v>653</v>
      </c>
      <c r="B672" s="65" t="str">
        <f t="shared" ref="B672" si="3590">IF(AND(C672="",D672="",E672=""),"",A672)</f>
        <v/>
      </c>
      <c r="C672" s="61"/>
      <c r="D672" s="62"/>
      <c r="E672" s="61"/>
      <c r="F672" s="67" t="str">
        <f t="shared" si="3458"/>
        <v/>
      </c>
      <c r="G672" s="68" t="str">
        <f t="shared" si="3459"/>
        <v/>
      </c>
      <c r="H672" t="str">
        <f>IF(I672=1,NastaveniIPV!$I$48&amp;""&amp;$D$10,IF(I672=2,NastaveniIPV!$I$47,IF(J672=1,NastaveniIPV!$I$52,"")))</f>
        <v/>
      </c>
      <c r="I672" s="81" t="str">
        <f t="shared" si="3460"/>
        <v/>
      </c>
      <c r="J672" s="14" t="str">
        <f t="shared" si="3461"/>
        <v/>
      </c>
      <c r="O672">
        <v>653</v>
      </c>
      <c r="P672" s="1">
        <f t="shared" si="3462"/>
        <v>0</v>
      </c>
      <c r="Q672">
        <f t="shared" si="3463"/>
        <v>0</v>
      </c>
      <c r="R672" s="38" t="str">
        <f t="shared" si="3464"/>
        <v/>
      </c>
      <c r="S672" t="str">
        <f t="shared" si="3465"/>
        <v/>
      </c>
      <c r="T672" s="38" t="str">
        <f t="shared" si="3466"/>
        <v/>
      </c>
      <c r="W672">
        <f>NastaveniIPV!$D$47</f>
        <v>0.02</v>
      </c>
      <c r="X672">
        <f>NastaveniIPV!$D$48</f>
        <v>0.06</v>
      </c>
      <c r="Y672">
        <f>NastaveniIPV!$D$49</f>
        <v>0.06</v>
      </c>
      <c r="Z672">
        <f>NastaveniIPV!$D$50</f>
        <v>0.06</v>
      </c>
      <c r="AA672">
        <f>NastaveniIPV!$D$51</f>
        <v>1.7999999999999999E-2</v>
      </c>
      <c r="AB672">
        <f>NastaveniIPV!$D$52</f>
        <v>0.01</v>
      </c>
      <c r="AC672">
        <f>NastaveniIPV!$D$53</f>
        <v>0.01</v>
      </c>
      <c r="AD672">
        <f>NastaveniIPV!$D$54</f>
        <v>0.01</v>
      </c>
      <c r="AE672">
        <f>NastaveniIPV!$D$55</f>
        <v>0.01</v>
      </c>
      <c r="AF672">
        <f>NastaveniIPV!$D$56</f>
        <v>0.01</v>
      </c>
      <c r="AG672">
        <f t="shared" ref="AG672:BF672" si="3591">IF($T672=AG$18,1,IF(AG$18&lt;$T672,0,AF672+1))</f>
        <v>0</v>
      </c>
      <c r="AH672">
        <f t="shared" si="3591"/>
        <v>0</v>
      </c>
      <c r="AI672">
        <f t="shared" si="3591"/>
        <v>0</v>
      </c>
      <c r="AJ672">
        <f t="shared" si="3591"/>
        <v>0</v>
      </c>
      <c r="AK672">
        <f t="shared" si="3591"/>
        <v>0</v>
      </c>
      <c r="AL672">
        <f t="shared" si="3591"/>
        <v>0</v>
      </c>
      <c r="AM672">
        <f t="shared" si="3591"/>
        <v>0</v>
      </c>
      <c r="AN672">
        <f t="shared" si="3591"/>
        <v>0</v>
      </c>
      <c r="AO672">
        <f t="shared" si="3591"/>
        <v>0</v>
      </c>
      <c r="AP672">
        <f t="shared" si="3591"/>
        <v>0</v>
      </c>
      <c r="AQ672">
        <f t="shared" si="3591"/>
        <v>0</v>
      </c>
      <c r="AR672">
        <f t="shared" si="3591"/>
        <v>0</v>
      </c>
      <c r="AS672">
        <f t="shared" si="3591"/>
        <v>0</v>
      </c>
      <c r="AT672">
        <f t="shared" si="3591"/>
        <v>0</v>
      </c>
      <c r="AU672">
        <f t="shared" si="3591"/>
        <v>0</v>
      </c>
      <c r="AV672">
        <f t="shared" si="3591"/>
        <v>0</v>
      </c>
      <c r="AW672">
        <f t="shared" si="3591"/>
        <v>0</v>
      </c>
      <c r="AX672">
        <f t="shared" si="3591"/>
        <v>0</v>
      </c>
      <c r="AY672">
        <f t="shared" si="3591"/>
        <v>0</v>
      </c>
      <c r="AZ672">
        <f t="shared" si="3591"/>
        <v>0</v>
      </c>
      <c r="BA672">
        <f t="shared" si="3591"/>
        <v>0</v>
      </c>
      <c r="BB672">
        <f t="shared" si="3591"/>
        <v>0</v>
      </c>
      <c r="BC672">
        <f t="shared" si="3591"/>
        <v>0</v>
      </c>
      <c r="BD672">
        <f t="shared" si="3591"/>
        <v>0</v>
      </c>
      <c r="BE672">
        <f t="shared" si="3591"/>
        <v>0</v>
      </c>
      <c r="BF672">
        <f t="shared" si="3591"/>
        <v>0</v>
      </c>
      <c r="BG672">
        <f t="shared" si="3468"/>
        <v>0</v>
      </c>
      <c r="BH672">
        <f t="shared" ref="BH672:BI672" si="3592">IF($T672&lt;BH$18,BG672+1,IF(BH$18=$T672,1,0))</f>
        <v>0</v>
      </c>
      <c r="BI672">
        <f t="shared" si="3592"/>
        <v>0</v>
      </c>
      <c r="BJ672">
        <f t="shared" si="3470"/>
        <v>0</v>
      </c>
      <c r="BK672">
        <f t="shared" ref="BK672:BO672" si="3593">IF(BK$18&gt;$D$10,0,IF($T672&lt;BK$18,BJ672+1,IF(BK$18=$T672,1,0)))</f>
        <v>0</v>
      </c>
      <c r="BL672">
        <f t="shared" si="3593"/>
        <v>0</v>
      </c>
      <c r="BM672">
        <f t="shared" si="3593"/>
        <v>0</v>
      </c>
      <c r="BN672">
        <f t="shared" si="3593"/>
        <v>0</v>
      </c>
      <c r="BO672">
        <f t="shared" si="3593"/>
        <v>0</v>
      </c>
      <c r="BP672">
        <f t="shared" si="3472"/>
        <v>0</v>
      </c>
      <c r="BQ672">
        <f t="shared" si="3473"/>
        <v>0</v>
      </c>
      <c r="BR672">
        <f t="shared" si="3474"/>
        <v>0</v>
      </c>
      <c r="BS672">
        <f t="shared" si="3475"/>
        <v>0</v>
      </c>
      <c r="BT672">
        <f t="shared" si="3476"/>
        <v>0</v>
      </c>
      <c r="BU672">
        <f t="shared" si="3477"/>
        <v>0</v>
      </c>
      <c r="BV672">
        <f t="shared" si="3478"/>
        <v>0</v>
      </c>
      <c r="BW672">
        <f t="shared" si="3479"/>
        <v>0</v>
      </c>
      <c r="BX672">
        <f t="shared" si="3480"/>
        <v>0</v>
      </c>
      <c r="BY672">
        <f t="shared" si="3481"/>
        <v>0</v>
      </c>
      <c r="BZ672">
        <f t="shared" si="3482"/>
        <v>0</v>
      </c>
      <c r="CA672">
        <f t="shared" si="3483"/>
        <v>0</v>
      </c>
      <c r="CB672">
        <f t="shared" si="3484"/>
        <v>0</v>
      </c>
      <c r="CC672">
        <f t="shared" si="3485"/>
        <v>0</v>
      </c>
      <c r="CD672">
        <f t="shared" si="3486"/>
        <v>0</v>
      </c>
      <c r="CE672">
        <f t="shared" si="3487"/>
        <v>0</v>
      </c>
      <c r="CF672">
        <f t="shared" si="3488"/>
        <v>0</v>
      </c>
      <c r="CG672">
        <f t="shared" si="3489"/>
        <v>0</v>
      </c>
      <c r="CH672">
        <f t="shared" si="3490"/>
        <v>0</v>
      </c>
      <c r="CI672">
        <f t="shared" si="3491"/>
        <v>0</v>
      </c>
      <c r="CJ672">
        <f t="shared" si="3492"/>
        <v>0</v>
      </c>
      <c r="CK672">
        <f t="shared" si="3493"/>
        <v>0</v>
      </c>
      <c r="CL672">
        <f t="shared" si="3494"/>
        <v>0</v>
      </c>
      <c r="CM672">
        <f t="shared" si="3495"/>
        <v>0</v>
      </c>
      <c r="CN672">
        <f t="shared" si="3496"/>
        <v>0</v>
      </c>
      <c r="CO672">
        <f t="shared" si="3497"/>
        <v>0</v>
      </c>
      <c r="CP672">
        <f t="shared" si="3498"/>
        <v>0</v>
      </c>
      <c r="CQ672">
        <f t="shared" si="3499"/>
        <v>0</v>
      </c>
      <c r="CR672">
        <f t="shared" si="3500"/>
        <v>0</v>
      </c>
      <c r="CS672">
        <f t="shared" si="3501"/>
        <v>0</v>
      </c>
      <c r="CT672" t="str">
        <f t="shared" si="3502"/>
        <v/>
      </c>
      <c r="CU672" t="str">
        <f t="shared" si="3503"/>
        <v/>
      </c>
      <c r="CV672" t="str">
        <f t="shared" si="3504"/>
        <v/>
      </c>
      <c r="CW672" t="str">
        <f t="shared" si="3505"/>
        <v/>
      </c>
      <c r="CX672" t="str">
        <f t="shared" si="3506"/>
        <v/>
      </c>
      <c r="CY672" t="str">
        <f t="shared" si="3507"/>
        <v/>
      </c>
      <c r="CZ672" t="str">
        <f t="shared" si="3508"/>
        <v/>
      </c>
      <c r="DA672" t="str">
        <f t="shared" si="3509"/>
        <v/>
      </c>
      <c r="DB672" t="str">
        <f t="shared" si="3510"/>
        <v/>
      </c>
      <c r="DC672" t="str">
        <f t="shared" si="3511"/>
        <v/>
      </c>
      <c r="DD672" t="str">
        <f t="shared" si="3512"/>
        <v/>
      </c>
      <c r="DE672" t="str">
        <f t="shared" si="3513"/>
        <v/>
      </c>
      <c r="DF672" t="str">
        <f t="shared" si="3514"/>
        <v/>
      </c>
      <c r="DG672" t="str">
        <f t="shared" si="3515"/>
        <v/>
      </c>
      <c r="DH672" t="str">
        <f t="shared" si="3516"/>
        <v/>
      </c>
      <c r="DI672" t="str">
        <f t="shared" si="3517"/>
        <v/>
      </c>
      <c r="DJ672" t="str">
        <f t="shared" si="3518"/>
        <v/>
      </c>
      <c r="DK672" t="str">
        <f t="shared" si="3519"/>
        <v/>
      </c>
      <c r="DL672" t="str">
        <f t="shared" si="3520"/>
        <v/>
      </c>
      <c r="DM672" t="str">
        <f t="shared" si="3521"/>
        <v/>
      </c>
      <c r="DN672" t="str">
        <f t="shared" si="3522"/>
        <v/>
      </c>
      <c r="DO672" t="str">
        <f t="shared" si="3523"/>
        <v/>
      </c>
      <c r="DP672" t="str">
        <f t="shared" si="3524"/>
        <v/>
      </c>
      <c r="DQ672" t="str">
        <f t="shared" si="3525"/>
        <v/>
      </c>
      <c r="DR672" t="str">
        <f t="shared" si="3526"/>
        <v/>
      </c>
      <c r="DS672" t="str">
        <f t="shared" si="3527"/>
        <v/>
      </c>
      <c r="DT672" t="str">
        <f t="shared" si="3528"/>
        <v/>
      </c>
      <c r="DU672" t="str">
        <f t="shared" si="3529"/>
        <v/>
      </c>
      <c r="DV672" t="str">
        <f t="shared" si="3530"/>
        <v/>
      </c>
      <c r="DW672" t="str">
        <f t="shared" si="3531"/>
        <v/>
      </c>
      <c r="DX672" t="str">
        <f t="shared" si="3532"/>
        <v/>
      </c>
      <c r="DY672" t="str">
        <f t="shared" si="3533"/>
        <v/>
      </c>
      <c r="DZ672" t="str">
        <f t="shared" si="3534"/>
        <v/>
      </c>
      <c r="EA672" t="str">
        <f t="shared" si="3535"/>
        <v/>
      </c>
      <c r="EB672" t="str">
        <f t="shared" si="3536"/>
        <v/>
      </c>
      <c r="EC672" t="str">
        <f t="shared" si="3537"/>
        <v/>
      </c>
      <c r="ED672" t="str">
        <f t="shared" si="3538"/>
        <v/>
      </c>
      <c r="EE672" t="str">
        <f t="shared" si="3539"/>
        <v/>
      </c>
      <c r="EF672" t="str">
        <f t="shared" si="3540"/>
        <v/>
      </c>
      <c r="EG672" t="str">
        <f t="shared" si="3541"/>
        <v/>
      </c>
      <c r="EH672">
        <f t="shared" si="3542"/>
        <v>0</v>
      </c>
      <c r="EI672">
        <f t="shared" si="3543"/>
        <v>0</v>
      </c>
      <c r="EJ672">
        <f t="shared" si="3544"/>
        <v>0</v>
      </c>
      <c r="EK672" t="str">
        <f t="shared" si="3545"/>
        <v/>
      </c>
      <c r="EL672" t="str">
        <f t="shared" si="3546"/>
        <v/>
      </c>
      <c r="EM672" t="str">
        <f t="shared" si="3547"/>
        <v/>
      </c>
      <c r="EN672" s="2">
        <f t="shared" si="3548"/>
        <v>0</v>
      </c>
      <c r="EO672" s="1">
        <f t="shared" si="3549"/>
        <v>0</v>
      </c>
    </row>
    <row r="673" spans="1:145" ht="15" thickBot="1" x14ac:dyDescent="0.25">
      <c r="A673" s="14">
        <v>654</v>
      </c>
      <c r="B673" s="65" t="str">
        <f t="shared" ref="B673" si="3594">IF(AND(C673="",D673="",E673),"",A673)</f>
        <v/>
      </c>
      <c r="C673" s="63"/>
      <c r="D673" s="63"/>
      <c r="E673" s="64"/>
      <c r="F673" s="67" t="str">
        <f t="shared" si="3458"/>
        <v/>
      </c>
      <c r="G673" s="68" t="str">
        <f t="shared" si="3459"/>
        <v/>
      </c>
      <c r="H673" t="str">
        <f>IF(I673=1,NastaveniIPV!$I$48&amp;""&amp;$D$10,IF(I673=2,NastaveniIPV!$I$47,IF(J673=1,NastaveniIPV!$I$52,"")))</f>
        <v/>
      </c>
      <c r="I673" s="81" t="str">
        <f t="shared" si="3460"/>
        <v/>
      </c>
      <c r="J673" s="14" t="str">
        <f t="shared" si="3461"/>
        <v/>
      </c>
      <c r="O673">
        <v>654</v>
      </c>
      <c r="P673" s="1">
        <f t="shared" si="3462"/>
        <v>0</v>
      </c>
      <c r="Q673">
        <f t="shared" si="3463"/>
        <v>0</v>
      </c>
      <c r="R673" s="38" t="str">
        <f t="shared" si="3464"/>
        <v/>
      </c>
      <c r="S673" t="str">
        <f t="shared" si="3465"/>
        <v/>
      </c>
      <c r="T673" s="38" t="str">
        <f t="shared" si="3466"/>
        <v/>
      </c>
      <c r="W673">
        <f>NastaveniIPV!$D$47</f>
        <v>0.02</v>
      </c>
      <c r="X673">
        <f>NastaveniIPV!$D$48</f>
        <v>0.06</v>
      </c>
      <c r="Y673">
        <f>NastaveniIPV!$D$49</f>
        <v>0.06</v>
      </c>
      <c r="Z673">
        <f>NastaveniIPV!$D$50</f>
        <v>0.06</v>
      </c>
      <c r="AA673">
        <f>NastaveniIPV!$D$51</f>
        <v>1.7999999999999999E-2</v>
      </c>
      <c r="AB673">
        <f>NastaveniIPV!$D$52</f>
        <v>0.01</v>
      </c>
      <c r="AC673">
        <f>NastaveniIPV!$D$53</f>
        <v>0.01</v>
      </c>
      <c r="AD673">
        <f>NastaveniIPV!$D$54</f>
        <v>0.01</v>
      </c>
      <c r="AE673">
        <f>NastaveniIPV!$D$55</f>
        <v>0.01</v>
      </c>
      <c r="AF673">
        <f>NastaveniIPV!$D$56</f>
        <v>0.01</v>
      </c>
      <c r="AG673">
        <f t="shared" ref="AG673:BF673" si="3595">IF($T673=AG$18,1,IF(AG$18&lt;$T673,0,AF673+1))</f>
        <v>0</v>
      </c>
      <c r="AH673">
        <f t="shared" si="3595"/>
        <v>0</v>
      </c>
      <c r="AI673">
        <f t="shared" si="3595"/>
        <v>0</v>
      </c>
      <c r="AJ673">
        <f t="shared" si="3595"/>
        <v>0</v>
      </c>
      <c r="AK673">
        <f t="shared" si="3595"/>
        <v>0</v>
      </c>
      <c r="AL673">
        <f t="shared" si="3595"/>
        <v>0</v>
      </c>
      <c r="AM673">
        <f t="shared" si="3595"/>
        <v>0</v>
      </c>
      <c r="AN673">
        <f t="shared" si="3595"/>
        <v>0</v>
      </c>
      <c r="AO673">
        <f t="shared" si="3595"/>
        <v>0</v>
      </c>
      <c r="AP673">
        <f t="shared" si="3595"/>
        <v>0</v>
      </c>
      <c r="AQ673">
        <f t="shared" si="3595"/>
        <v>0</v>
      </c>
      <c r="AR673">
        <f t="shared" si="3595"/>
        <v>0</v>
      </c>
      <c r="AS673">
        <f t="shared" si="3595"/>
        <v>0</v>
      </c>
      <c r="AT673">
        <f t="shared" si="3595"/>
        <v>0</v>
      </c>
      <c r="AU673">
        <f t="shared" si="3595"/>
        <v>0</v>
      </c>
      <c r="AV673">
        <f t="shared" si="3595"/>
        <v>0</v>
      </c>
      <c r="AW673">
        <f t="shared" si="3595"/>
        <v>0</v>
      </c>
      <c r="AX673">
        <f t="shared" si="3595"/>
        <v>0</v>
      </c>
      <c r="AY673">
        <f t="shared" si="3595"/>
        <v>0</v>
      </c>
      <c r="AZ673">
        <f t="shared" si="3595"/>
        <v>0</v>
      </c>
      <c r="BA673">
        <f t="shared" si="3595"/>
        <v>0</v>
      </c>
      <c r="BB673">
        <f t="shared" si="3595"/>
        <v>0</v>
      </c>
      <c r="BC673">
        <f t="shared" si="3595"/>
        <v>0</v>
      </c>
      <c r="BD673">
        <f t="shared" si="3595"/>
        <v>0</v>
      </c>
      <c r="BE673">
        <f t="shared" si="3595"/>
        <v>0</v>
      </c>
      <c r="BF673">
        <f t="shared" si="3595"/>
        <v>0</v>
      </c>
      <c r="BG673">
        <f t="shared" si="3468"/>
        <v>0</v>
      </c>
      <c r="BH673">
        <f t="shared" ref="BH673:BI673" si="3596">IF($T673&lt;BH$18,BG673+1,IF(BH$18=$T673,1,0))</f>
        <v>0</v>
      </c>
      <c r="BI673">
        <f t="shared" si="3596"/>
        <v>0</v>
      </c>
      <c r="BJ673">
        <f t="shared" si="3470"/>
        <v>0</v>
      </c>
      <c r="BK673">
        <f t="shared" ref="BK673:BO673" si="3597">IF(BK$18&gt;$D$10,0,IF($T673&lt;BK$18,BJ673+1,IF(BK$18=$T673,1,0)))</f>
        <v>0</v>
      </c>
      <c r="BL673">
        <f t="shared" si="3597"/>
        <v>0</v>
      </c>
      <c r="BM673">
        <f t="shared" si="3597"/>
        <v>0</v>
      </c>
      <c r="BN673">
        <f t="shared" si="3597"/>
        <v>0</v>
      </c>
      <c r="BO673">
        <f t="shared" si="3597"/>
        <v>0</v>
      </c>
      <c r="BP673">
        <f t="shared" si="3472"/>
        <v>0</v>
      </c>
      <c r="BQ673">
        <f t="shared" si="3473"/>
        <v>0</v>
      </c>
      <c r="BR673">
        <f t="shared" si="3474"/>
        <v>0</v>
      </c>
      <c r="BS673">
        <f t="shared" si="3475"/>
        <v>0</v>
      </c>
      <c r="BT673">
        <f t="shared" si="3476"/>
        <v>0</v>
      </c>
      <c r="BU673">
        <f t="shared" si="3477"/>
        <v>0</v>
      </c>
      <c r="BV673">
        <f t="shared" si="3478"/>
        <v>0</v>
      </c>
      <c r="BW673">
        <f t="shared" si="3479"/>
        <v>0</v>
      </c>
      <c r="BX673">
        <f t="shared" si="3480"/>
        <v>0</v>
      </c>
      <c r="BY673">
        <f t="shared" si="3481"/>
        <v>0</v>
      </c>
      <c r="BZ673">
        <f t="shared" si="3482"/>
        <v>0</v>
      </c>
      <c r="CA673">
        <f t="shared" si="3483"/>
        <v>0</v>
      </c>
      <c r="CB673">
        <f t="shared" si="3484"/>
        <v>0</v>
      </c>
      <c r="CC673">
        <f t="shared" si="3485"/>
        <v>0</v>
      </c>
      <c r="CD673">
        <f t="shared" si="3486"/>
        <v>0</v>
      </c>
      <c r="CE673">
        <f t="shared" si="3487"/>
        <v>0</v>
      </c>
      <c r="CF673">
        <f t="shared" si="3488"/>
        <v>0</v>
      </c>
      <c r="CG673">
        <f t="shared" si="3489"/>
        <v>0</v>
      </c>
      <c r="CH673">
        <f t="shared" si="3490"/>
        <v>0</v>
      </c>
      <c r="CI673">
        <f t="shared" si="3491"/>
        <v>0</v>
      </c>
      <c r="CJ673">
        <f t="shared" si="3492"/>
        <v>0</v>
      </c>
      <c r="CK673">
        <f t="shared" si="3493"/>
        <v>0</v>
      </c>
      <c r="CL673">
        <f t="shared" si="3494"/>
        <v>0</v>
      </c>
      <c r="CM673">
        <f t="shared" si="3495"/>
        <v>0</v>
      </c>
      <c r="CN673">
        <f t="shared" si="3496"/>
        <v>0</v>
      </c>
      <c r="CO673">
        <f t="shared" si="3497"/>
        <v>0</v>
      </c>
      <c r="CP673">
        <f t="shared" si="3498"/>
        <v>0</v>
      </c>
      <c r="CQ673">
        <f t="shared" si="3499"/>
        <v>0</v>
      </c>
      <c r="CR673">
        <f t="shared" si="3500"/>
        <v>0</v>
      </c>
      <c r="CS673">
        <f t="shared" si="3501"/>
        <v>0</v>
      </c>
      <c r="CT673" t="str">
        <f t="shared" si="3502"/>
        <v/>
      </c>
      <c r="CU673" t="str">
        <f t="shared" si="3503"/>
        <v/>
      </c>
      <c r="CV673" t="str">
        <f t="shared" si="3504"/>
        <v/>
      </c>
      <c r="CW673" t="str">
        <f t="shared" si="3505"/>
        <v/>
      </c>
      <c r="CX673" t="str">
        <f t="shared" si="3506"/>
        <v/>
      </c>
      <c r="CY673" t="str">
        <f t="shared" si="3507"/>
        <v/>
      </c>
      <c r="CZ673" t="str">
        <f t="shared" si="3508"/>
        <v/>
      </c>
      <c r="DA673" t="str">
        <f t="shared" si="3509"/>
        <v/>
      </c>
      <c r="DB673" t="str">
        <f t="shared" si="3510"/>
        <v/>
      </c>
      <c r="DC673" t="str">
        <f t="shared" si="3511"/>
        <v/>
      </c>
      <c r="DD673" t="str">
        <f t="shared" si="3512"/>
        <v/>
      </c>
      <c r="DE673" t="str">
        <f t="shared" si="3513"/>
        <v/>
      </c>
      <c r="DF673" t="str">
        <f t="shared" si="3514"/>
        <v/>
      </c>
      <c r="DG673" t="str">
        <f t="shared" si="3515"/>
        <v/>
      </c>
      <c r="DH673" t="str">
        <f t="shared" si="3516"/>
        <v/>
      </c>
      <c r="DI673" t="str">
        <f t="shared" si="3517"/>
        <v/>
      </c>
      <c r="DJ673" t="str">
        <f t="shared" si="3518"/>
        <v/>
      </c>
      <c r="DK673" t="str">
        <f t="shared" si="3519"/>
        <v/>
      </c>
      <c r="DL673" t="str">
        <f t="shared" si="3520"/>
        <v/>
      </c>
      <c r="DM673" t="str">
        <f t="shared" si="3521"/>
        <v/>
      </c>
      <c r="DN673" t="str">
        <f t="shared" si="3522"/>
        <v/>
      </c>
      <c r="DO673" t="str">
        <f t="shared" si="3523"/>
        <v/>
      </c>
      <c r="DP673" t="str">
        <f t="shared" si="3524"/>
        <v/>
      </c>
      <c r="DQ673" t="str">
        <f t="shared" si="3525"/>
        <v/>
      </c>
      <c r="DR673" t="str">
        <f t="shared" si="3526"/>
        <v/>
      </c>
      <c r="DS673" t="str">
        <f t="shared" si="3527"/>
        <v/>
      </c>
      <c r="DT673" t="str">
        <f t="shared" si="3528"/>
        <v/>
      </c>
      <c r="DU673" t="str">
        <f t="shared" si="3529"/>
        <v/>
      </c>
      <c r="DV673" t="str">
        <f t="shared" si="3530"/>
        <v/>
      </c>
      <c r="DW673" t="str">
        <f t="shared" si="3531"/>
        <v/>
      </c>
      <c r="DX673" t="str">
        <f t="shared" si="3532"/>
        <v/>
      </c>
      <c r="DY673" t="str">
        <f t="shared" si="3533"/>
        <v/>
      </c>
      <c r="DZ673" t="str">
        <f t="shared" si="3534"/>
        <v/>
      </c>
      <c r="EA673" t="str">
        <f t="shared" si="3535"/>
        <v/>
      </c>
      <c r="EB673" t="str">
        <f t="shared" si="3536"/>
        <v/>
      </c>
      <c r="EC673" t="str">
        <f t="shared" si="3537"/>
        <v/>
      </c>
      <c r="ED673" t="str">
        <f t="shared" si="3538"/>
        <v/>
      </c>
      <c r="EE673" t="str">
        <f t="shared" si="3539"/>
        <v/>
      </c>
      <c r="EF673" t="str">
        <f t="shared" si="3540"/>
        <v/>
      </c>
      <c r="EG673" t="str">
        <f t="shared" si="3541"/>
        <v/>
      </c>
      <c r="EH673">
        <f t="shared" si="3542"/>
        <v>0</v>
      </c>
      <c r="EI673">
        <f t="shared" si="3543"/>
        <v>0</v>
      </c>
      <c r="EJ673">
        <f t="shared" si="3544"/>
        <v>0</v>
      </c>
      <c r="EK673" t="str">
        <f t="shared" si="3545"/>
        <v/>
      </c>
      <c r="EL673" t="str">
        <f t="shared" si="3546"/>
        <v/>
      </c>
      <c r="EM673" t="str">
        <f t="shared" si="3547"/>
        <v/>
      </c>
      <c r="EN673" s="2">
        <f t="shared" si="3548"/>
        <v>0</v>
      </c>
      <c r="EO673" s="1">
        <f t="shared" si="3549"/>
        <v>0</v>
      </c>
    </row>
    <row r="674" spans="1:145" ht="15" thickBot="1" x14ac:dyDescent="0.25">
      <c r="A674" s="14">
        <v>655</v>
      </c>
      <c r="B674" s="65" t="str">
        <f t="shared" ref="B674" si="3598">IF(AND(C674="",D674="",E674=""),"",A674)</f>
        <v/>
      </c>
      <c r="C674" s="61"/>
      <c r="D674" s="62"/>
      <c r="E674" s="61"/>
      <c r="F674" s="67" t="str">
        <f t="shared" si="3458"/>
        <v/>
      </c>
      <c r="G674" s="68" t="str">
        <f t="shared" si="3459"/>
        <v/>
      </c>
      <c r="H674" t="str">
        <f>IF(I674=1,NastaveniIPV!$I$48&amp;""&amp;$D$10,IF(I674=2,NastaveniIPV!$I$47,IF(J674=1,NastaveniIPV!$I$52,"")))</f>
        <v/>
      </c>
      <c r="I674" s="81" t="str">
        <f t="shared" si="3460"/>
        <v/>
      </c>
      <c r="J674" s="14" t="str">
        <f t="shared" si="3461"/>
        <v/>
      </c>
      <c r="O674">
        <v>655</v>
      </c>
      <c r="P674" s="1">
        <f t="shared" si="3462"/>
        <v>0</v>
      </c>
      <c r="Q674">
        <f t="shared" si="3463"/>
        <v>0</v>
      </c>
      <c r="R674" s="38" t="str">
        <f t="shared" si="3464"/>
        <v/>
      </c>
      <c r="S674" t="str">
        <f t="shared" si="3465"/>
        <v/>
      </c>
      <c r="T674" s="38" t="str">
        <f t="shared" si="3466"/>
        <v/>
      </c>
      <c r="W674">
        <f>NastaveniIPV!$D$47</f>
        <v>0.02</v>
      </c>
      <c r="X674">
        <f>NastaveniIPV!$D$48</f>
        <v>0.06</v>
      </c>
      <c r="Y674">
        <f>NastaveniIPV!$D$49</f>
        <v>0.06</v>
      </c>
      <c r="Z674">
        <f>NastaveniIPV!$D$50</f>
        <v>0.06</v>
      </c>
      <c r="AA674">
        <f>NastaveniIPV!$D$51</f>
        <v>1.7999999999999999E-2</v>
      </c>
      <c r="AB674">
        <f>NastaveniIPV!$D$52</f>
        <v>0.01</v>
      </c>
      <c r="AC674">
        <f>NastaveniIPV!$D$53</f>
        <v>0.01</v>
      </c>
      <c r="AD674">
        <f>NastaveniIPV!$D$54</f>
        <v>0.01</v>
      </c>
      <c r="AE674">
        <f>NastaveniIPV!$D$55</f>
        <v>0.01</v>
      </c>
      <c r="AF674">
        <f>NastaveniIPV!$D$56</f>
        <v>0.01</v>
      </c>
      <c r="AG674">
        <f t="shared" ref="AG674:BF674" si="3599">IF($T674=AG$18,1,IF(AG$18&lt;$T674,0,AF674+1))</f>
        <v>0</v>
      </c>
      <c r="AH674">
        <f t="shared" si="3599"/>
        <v>0</v>
      </c>
      <c r="AI674">
        <f t="shared" si="3599"/>
        <v>0</v>
      </c>
      <c r="AJ674">
        <f t="shared" si="3599"/>
        <v>0</v>
      </c>
      <c r="AK674">
        <f t="shared" si="3599"/>
        <v>0</v>
      </c>
      <c r="AL674">
        <f t="shared" si="3599"/>
        <v>0</v>
      </c>
      <c r="AM674">
        <f t="shared" si="3599"/>
        <v>0</v>
      </c>
      <c r="AN674">
        <f t="shared" si="3599"/>
        <v>0</v>
      </c>
      <c r="AO674">
        <f t="shared" si="3599"/>
        <v>0</v>
      </c>
      <c r="AP674">
        <f t="shared" si="3599"/>
        <v>0</v>
      </c>
      <c r="AQ674">
        <f t="shared" si="3599"/>
        <v>0</v>
      </c>
      <c r="AR674">
        <f t="shared" si="3599"/>
        <v>0</v>
      </c>
      <c r="AS674">
        <f t="shared" si="3599"/>
        <v>0</v>
      </c>
      <c r="AT674">
        <f t="shared" si="3599"/>
        <v>0</v>
      </c>
      <c r="AU674">
        <f t="shared" si="3599"/>
        <v>0</v>
      </c>
      <c r="AV674">
        <f t="shared" si="3599"/>
        <v>0</v>
      </c>
      <c r="AW674">
        <f t="shared" si="3599"/>
        <v>0</v>
      </c>
      <c r="AX674">
        <f t="shared" si="3599"/>
        <v>0</v>
      </c>
      <c r="AY674">
        <f t="shared" si="3599"/>
        <v>0</v>
      </c>
      <c r="AZ674">
        <f t="shared" si="3599"/>
        <v>0</v>
      </c>
      <c r="BA674">
        <f t="shared" si="3599"/>
        <v>0</v>
      </c>
      <c r="BB674">
        <f t="shared" si="3599"/>
        <v>0</v>
      </c>
      <c r="BC674">
        <f t="shared" si="3599"/>
        <v>0</v>
      </c>
      <c r="BD674">
        <f t="shared" si="3599"/>
        <v>0</v>
      </c>
      <c r="BE674">
        <f t="shared" si="3599"/>
        <v>0</v>
      </c>
      <c r="BF674">
        <f t="shared" si="3599"/>
        <v>0</v>
      </c>
      <c r="BG674">
        <f t="shared" si="3468"/>
        <v>0</v>
      </c>
      <c r="BH674">
        <f t="shared" ref="BH674:BI674" si="3600">IF($T674&lt;BH$18,BG674+1,IF(BH$18=$T674,1,0))</f>
        <v>0</v>
      </c>
      <c r="BI674">
        <f t="shared" si="3600"/>
        <v>0</v>
      </c>
      <c r="BJ674">
        <f t="shared" si="3470"/>
        <v>0</v>
      </c>
      <c r="BK674">
        <f t="shared" ref="BK674:BO674" si="3601">IF(BK$18&gt;$D$10,0,IF($T674&lt;BK$18,BJ674+1,IF(BK$18=$T674,1,0)))</f>
        <v>0</v>
      </c>
      <c r="BL674">
        <f t="shared" si="3601"/>
        <v>0</v>
      </c>
      <c r="BM674">
        <f t="shared" si="3601"/>
        <v>0</v>
      </c>
      <c r="BN674">
        <f t="shared" si="3601"/>
        <v>0</v>
      </c>
      <c r="BO674">
        <f t="shared" si="3601"/>
        <v>0</v>
      </c>
      <c r="BP674">
        <f t="shared" si="3472"/>
        <v>0</v>
      </c>
      <c r="BQ674">
        <f t="shared" si="3473"/>
        <v>0</v>
      </c>
      <c r="BR674">
        <f t="shared" si="3474"/>
        <v>0</v>
      </c>
      <c r="BS674">
        <f t="shared" si="3475"/>
        <v>0</v>
      </c>
      <c r="BT674">
        <f t="shared" si="3476"/>
        <v>0</v>
      </c>
      <c r="BU674">
        <f t="shared" si="3477"/>
        <v>0</v>
      </c>
      <c r="BV674">
        <f t="shared" si="3478"/>
        <v>0</v>
      </c>
      <c r="BW674">
        <f t="shared" si="3479"/>
        <v>0</v>
      </c>
      <c r="BX674">
        <f t="shared" si="3480"/>
        <v>0</v>
      </c>
      <c r="BY674">
        <f t="shared" si="3481"/>
        <v>0</v>
      </c>
      <c r="BZ674">
        <f t="shared" si="3482"/>
        <v>0</v>
      </c>
      <c r="CA674">
        <f t="shared" si="3483"/>
        <v>0</v>
      </c>
      <c r="CB674">
        <f t="shared" si="3484"/>
        <v>0</v>
      </c>
      <c r="CC674">
        <f t="shared" si="3485"/>
        <v>0</v>
      </c>
      <c r="CD674">
        <f t="shared" si="3486"/>
        <v>0</v>
      </c>
      <c r="CE674">
        <f t="shared" si="3487"/>
        <v>0</v>
      </c>
      <c r="CF674">
        <f t="shared" si="3488"/>
        <v>0</v>
      </c>
      <c r="CG674">
        <f t="shared" si="3489"/>
        <v>0</v>
      </c>
      <c r="CH674">
        <f t="shared" si="3490"/>
        <v>0</v>
      </c>
      <c r="CI674">
        <f t="shared" si="3491"/>
        <v>0</v>
      </c>
      <c r="CJ674">
        <f t="shared" si="3492"/>
        <v>0</v>
      </c>
      <c r="CK674">
        <f t="shared" si="3493"/>
        <v>0</v>
      </c>
      <c r="CL674">
        <f t="shared" si="3494"/>
        <v>0</v>
      </c>
      <c r="CM674">
        <f t="shared" si="3495"/>
        <v>0</v>
      </c>
      <c r="CN674">
        <f t="shared" si="3496"/>
        <v>0</v>
      </c>
      <c r="CO674">
        <f t="shared" si="3497"/>
        <v>0</v>
      </c>
      <c r="CP674">
        <f t="shared" si="3498"/>
        <v>0</v>
      </c>
      <c r="CQ674">
        <f t="shared" si="3499"/>
        <v>0</v>
      </c>
      <c r="CR674">
        <f t="shared" si="3500"/>
        <v>0</v>
      </c>
      <c r="CS674">
        <f t="shared" si="3501"/>
        <v>0</v>
      </c>
      <c r="CT674" t="str">
        <f t="shared" si="3502"/>
        <v/>
      </c>
      <c r="CU674" t="str">
        <f t="shared" si="3503"/>
        <v/>
      </c>
      <c r="CV674" t="str">
        <f t="shared" si="3504"/>
        <v/>
      </c>
      <c r="CW674" t="str">
        <f t="shared" si="3505"/>
        <v/>
      </c>
      <c r="CX674" t="str">
        <f t="shared" si="3506"/>
        <v/>
      </c>
      <c r="CY674" t="str">
        <f t="shared" si="3507"/>
        <v/>
      </c>
      <c r="CZ674" t="str">
        <f t="shared" si="3508"/>
        <v/>
      </c>
      <c r="DA674" t="str">
        <f t="shared" si="3509"/>
        <v/>
      </c>
      <c r="DB674" t="str">
        <f t="shared" si="3510"/>
        <v/>
      </c>
      <c r="DC674" t="str">
        <f t="shared" si="3511"/>
        <v/>
      </c>
      <c r="DD674" t="str">
        <f t="shared" si="3512"/>
        <v/>
      </c>
      <c r="DE674" t="str">
        <f t="shared" si="3513"/>
        <v/>
      </c>
      <c r="DF674" t="str">
        <f t="shared" si="3514"/>
        <v/>
      </c>
      <c r="DG674" t="str">
        <f t="shared" si="3515"/>
        <v/>
      </c>
      <c r="DH674" t="str">
        <f t="shared" si="3516"/>
        <v/>
      </c>
      <c r="DI674" t="str">
        <f t="shared" si="3517"/>
        <v/>
      </c>
      <c r="DJ674" t="str">
        <f t="shared" si="3518"/>
        <v/>
      </c>
      <c r="DK674" t="str">
        <f t="shared" si="3519"/>
        <v/>
      </c>
      <c r="DL674" t="str">
        <f t="shared" si="3520"/>
        <v/>
      </c>
      <c r="DM674" t="str">
        <f t="shared" si="3521"/>
        <v/>
      </c>
      <c r="DN674" t="str">
        <f t="shared" si="3522"/>
        <v/>
      </c>
      <c r="DO674" t="str">
        <f t="shared" si="3523"/>
        <v/>
      </c>
      <c r="DP674" t="str">
        <f t="shared" si="3524"/>
        <v/>
      </c>
      <c r="DQ674" t="str">
        <f t="shared" si="3525"/>
        <v/>
      </c>
      <c r="DR674" t="str">
        <f t="shared" si="3526"/>
        <v/>
      </c>
      <c r="DS674" t="str">
        <f t="shared" si="3527"/>
        <v/>
      </c>
      <c r="DT674" t="str">
        <f t="shared" si="3528"/>
        <v/>
      </c>
      <c r="DU674" t="str">
        <f t="shared" si="3529"/>
        <v/>
      </c>
      <c r="DV674" t="str">
        <f t="shared" si="3530"/>
        <v/>
      </c>
      <c r="DW674" t="str">
        <f t="shared" si="3531"/>
        <v/>
      </c>
      <c r="DX674" t="str">
        <f t="shared" si="3532"/>
        <v/>
      </c>
      <c r="DY674" t="str">
        <f t="shared" si="3533"/>
        <v/>
      </c>
      <c r="DZ674" t="str">
        <f t="shared" si="3534"/>
        <v/>
      </c>
      <c r="EA674" t="str">
        <f t="shared" si="3535"/>
        <v/>
      </c>
      <c r="EB674" t="str">
        <f t="shared" si="3536"/>
        <v/>
      </c>
      <c r="EC674" t="str">
        <f t="shared" si="3537"/>
        <v/>
      </c>
      <c r="ED674" t="str">
        <f t="shared" si="3538"/>
        <v/>
      </c>
      <c r="EE674" t="str">
        <f t="shared" si="3539"/>
        <v/>
      </c>
      <c r="EF674" t="str">
        <f t="shared" si="3540"/>
        <v/>
      </c>
      <c r="EG674" t="str">
        <f t="shared" si="3541"/>
        <v/>
      </c>
      <c r="EH674">
        <f t="shared" si="3542"/>
        <v>0</v>
      </c>
      <c r="EI674">
        <f t="shared" si="3543"/>
        <v>0</v>
      </c>
      <c r="EJ674">
        <f t="shared" si="3544"/>
        <v>0</v>
      </c>
      <c r="EK674" t="str">
        <f t="shared" si="3545"/>
        <v/>
      </c>
      <c r="EL674" t="str">
        <f t="shared" si="3546"/>
        <v/>
      </c>
      <c r="EM674" t="str">
        <f t="shared" si="3547"/>
        <v/>
      </c>
      <c r="EN674" s="2">
        <f t="shared" si="3548"/>
        <v>0</v>
      </c>
      <c r="EO674" s="1">
        <f t="shared" si="3549"/>
        <v>0</v>
      </c>
    </row>
    <row r="675" spans="1:145" ht="15" thickBot="1" x14ac:dyDescent="0.25">
      <c r="A675" s="14">
        <v>656</v>
      </c>
      <c r="B675" s="65" t="str">
        <f t="shared" ref="B675" si="3602">IF(AND(C675="",D675="",E675),"",A675)</f>
        <v/>
      </c>
      <c r="C675" s="63"/>
      <c r="D675" s="63"/>
      <c r="E675" s="64"/>
      <c r="F675" s="67" t="str">
        <f t="shared" si="3458"/>
        <v/>
      </c>
      <c r="G675" s="68" t="str">
        <f t="shared" si="3459"/>
        <v/>
      </c>
      <c r="H675" t="str">
        <f>IF(I675=1,NastaveniIPV!$I$48&amp;""&amp;$D$10,IF(I675=2,NastaveniIPV!$I$47,IF(J675=1,NastaveniIPV!$I$52,"")))</f>
        <v/>
      </c>
      <c r="I675" s="81" t="str">
        <f t="shared" si="3460"/>
        <v/>
      </c>
      <c r="J675" s="14" t="str">
        <f t="shared" si="3461"/>
        <v/>
      </c>
      <c r="O675">
        <v>656</v>
      </c>
      <c r="P675" s="1">
        <f t="shared" si="3462"/>
        <v>0</v>
      </c>
      <c r="Q675">
        <f t="shared" si="3463"/>
        <v>0</v>
      </c>
      <c r="R675" s="38" t="str">
        <f t="shared" si="3464"/>
        <v/>
      </c>
      <c r="S675" t="str">
        <f t="shared" si="3465"/>
        <v/>
      </c>
      <c r="T675" s="38" t="str">
        <f t="shared" si="3466"/>
        <v/>
      </c>
      <c r="W675">
        <f>NastaveniIPV!$D$47</f>
        <v>0.02</v>
      </c>
      <c r="X675">
        <f>NastaveniIPV!$D$48</f>
        <v>0.06</v>
      </c>
      <c r="Y675">
        <f>NastaveniIPV!$D$49</f>
        <v>0.06</v>
      </c>
      <c r="Z675">
        <f>NastaveniIPV!$D$50</f>
        <v>0.06</v>
      </c>
      <c r="AA675">
        <f>NastaveniIPV!$D$51</f>
        <v>1.7999999999999999E-2</v>
      </c>
      <c r="AB675">
        <f>NastaveniIPV!$D$52</f>
        <v>0.01</v>
      </c>
      <c r="AC675">
        <f>NastaveniIPV!$D$53</f>
        <v>0.01</v>
      </c>
      <c r="AD675">
        <f>NastaveniIPV!$D$54</f>
        <v>0.01</v>
      </c>
      <c r="AE675">
        <f>NastaveniIPV!$D$55</f>
        <v>0.01</v>
      </c>
      <c r="AF675">
        <f>NastaveniIPV!$D$56</f>
        <v>0.01</v>
      </c>
      <c r="AG675">
        <f t="shared" ref="AG675:BF675" si="3603">IF($T675=AG$18,1,IF(AG$18&lt;$T675,0,AF675+1))</f>
        <v>0</v>
      </c>
      <c r="AH675">
        <f t="shared" si="3603"/>
        <v>0</v>
      </c>
      <c r="AI675">
        <f t="shared" si="3603"/>
        <v>0</v>
      </c>
      <c r="AJ675">
        <f t="shared" si="3603"/>
        <v>0</v>
      </c>
      <c r="AK675">
        <f t="shared" si="3603"/>
        <v>0</v>
      </c>
      <c r="AL675">
        <f t="shared" si="3603"/>
        <v>0</v>
      </c>
      <c r="AM675">
        <f t="shared" si="3603"/>
        <v>0</v>
      </c>
      <c r="AN675">
        <f t="shared" si="3603"/>
        <v>0</v>
      </c>
      <c r="AO675">
        <f t="shared" si="3603"/>
        <v>0</v>
      </c>
      <c r="AP675">
        <f t="shared" si="3603"/>
        <v>0</v>
      </c>
      <c r="AQ675">
        <f t="shared" si="3603"/>
        <v>0</v>
      </c>
      <c r="AR675">
        <f t="shared" si="3603"/>
        <v>0</v>
      </c>
      <c r="AS675">
        <f t="shared" si="3603"/>
        <v>0</v>
      </c>
      <c r="AT675">
        <f t="shared" si="3603"/>
        <v>0</v>
      </c>
      <c r="AU675">
        <f t="shared" si="3603"/>
        <v>0</v>
      </c>
      <c r="AV675">
        <f t="shared" si="3603"/>
        <v>0</v>
      </c>
      <c r="AW675">
        <f t="shared" si="3603"/>
        <v>0</v>
      </c>
      <c r="AX675">
        <f t="shared" si="3603"/>
        <v>0</v>
      </c>
      <c r="AY675">
        <f t="shared" si="3603"/>
        <v>0</v>
      </c>
      <c r="AZ675">
        <f t="shared" si="3603"/>
        <v>0</v>
      </c>
      <c r="BA675">
        <f t="shared" si="3603"/>
        <v>0</v>
      </c>
      <c r="BB675">
        <f t="shared" si="3603"/>
        <v>0</v>
      </c>
      <c r="BC675">
        <f t="shared" si="3603"/>
        <v>0</v>
      </c>
      <c r="BD675">
        <f t="shared" si="3603"/>
        <v>0</v>
      </c>
      <c r="BE675">
        <f t="shared" si="3603"/>
        <v>0</v>
      </c>
      <c r="BF675">
        <f t="shared" si="3603"/>
        <v>0</v>
      </c>
      <c r="BG675">
        <f t="shared" si="3468"/>
        <v>0</v>
      </c>
      <c r="BH675">
        <f t="shared" ref="BH675:BI675" si="3604">IF($T675&lt;BH$18,BG675+1,IF(BH$18=$T675,1,0))</f>
        <v>0</v>
      </c>
      <c r="BI675">
        <f t="shared" si="3604"/>
        <v>0</v>
      </c>
      <c r="BJ675">
        <f t="shared" si="3470"/>
        <v>0</v>
      </c>
      <c r="BK675">
        <f t="shared" ref="BK675:BO675" si="3605">IF(BK$18&gt;$D$10,0,IF($T675&lt;BK$18,BJ675+1,IF(BK$18=$T675,1,0)))</f>
        <v>0</v>
      </c>
      <c r="BL675">
        <f t="shared" si="3605"/>
        <v>0</v>
      </c>
      <c r="BM675">
        <f t="shared" si="3605"/>
        <v>0</v>
      </c>
      <c r="BN675">
        <f t="shared" si="3605"/>
        <v>0</v>
      </c>
      <c r="BO675">
        <f t="shared" si="3605"/>
        <v>0</v>
      </c>
      <c r="BP675">
        <f t="shared" si="3472"/>
        <v>0</v>
      </c>
      <c r="BQ675">
        <f t="shared" si="3473"/>
        <v>0</v>
      </c>
      <c r="BR675">
        <f t="shared" si="3474"/>
        <v>0</v>
      </c>
      <c r="BS675">
        <f t="shared" si="3475"/>
        <v>0</v>
      </c>
      <c r="BT675">
        <f t="shared" si="3476"/>
        <v>0</v>
      </c>
      <c r="BU675">
        <f t="shared" si="3477"/>
        <v>0</v>
      </c>
      <c r="BV675">
        <f t="shared" si="3478"/>
        <v>0</v>
      </c>
      <c r="BW675">
        <f t="shared" si="3479"/>
        <v>0</v>
      </c>
      <c r="BX675">
        <f t="shared" si="3480"/>
        <v>0</v>
      </c>
      <c r="BY675">
        <f t="shared" si="3481"/>
        <v>0</v>
      </c>
      <c r="BZ675">
        <f t="shared" si="3482"/>
        <v>0</v>
      </c>
      <c r="CA675">
        <f t="shared" si="3483"/>
        <v>0</v>
      </c>
      <c r="CB675">
        <f t="shared" si="3484"/>
        <v>0</v>
      </c>
      <c r="CC675">
        <f t="shared" si="3485"/>
        <v>0</v>
      </c>
      <c r="CD675">
        <f t="shared" si="3486"/>
        <v>0</v>
      </c>
      <c r="CE675">
        <f t="shared" si="3487"/>
        <v>0</v>
      </c>
      <c r="CF675">
        <f t="shared" si="3488"/>
        <v>0</v>
      </c>
      <c r="CG675">
        <f t="shared" si="3489"/>
        <v>0</v>
      </c>
      <c r="CH675">
        <f t="shared" si="3490"/>
        <v>0</v>
      </c>
      <c r="CI675">
        <f t="shared" si="3491"/>
        <v>0</v>
      </c>
      <c r="CJ675">
        <f t="shared" si="3492"/>
        <v>0</v>
      </c>
      <c r="CK675">
        <f t="shared" si="3493"/>
        <v>0</v>
      </c>
      <c r="CL675">
        <f t="shared" si="3494"/>
        <v>0</v>
      </c>
      <c r="CM675">
        <f t="shared" si="3495"/>
        <v>0</v>
      </c>
      <c r="CN675">
        <f t="shared" si="3496"/>
        <v>0</v>
      </c>
      <c r="CO675">
        <f t="shared" si="3497"/>
        <v>0</v>
      </c>
      <c r="CP675">
        <f t="shared" si="3498"/>
        <v>0</v>
      </c>
      <c r="CQ675">
        <f t="shared" si="3499"/>
        <v>0</v>
      </c>
      <c r="CR675">
        <f t="shared" si="3500"/>
        <v>0</v>
      </c>
      <c r="CS675">
        <f t="shared" si="3501"/>
        <v>0</v>
      </c>
      <c r="CT675" t="str">
        <f t="shared" si="3502"/>
        <v/>
      </c>
      <c r="CU675" t="str">
        <f t="shared" si="3503"/>
        <v/>
      </c>
      <c r="CV675" t="str">
        <f t="shared" si="3504"/>
        <v/>
      </c>
      <c r="CW675" t="str">
        <f t="shared" si="3505"/>
        <v/>
      </c>
      <c r="CX675" t="str">
        <f t="shared" si="3506"/>
        <v/>
      </c>
      <c r="CY675" t="str">
        <f t="shared" si="3507"/>
        <v/>
      </c>
      <c r="CZ675" t="str">
        <f t="shared" si="3508"/>
        <v/>
      </c>
      <c r="DA675" t="str">
        <f t="shared" si="3509"/>
        <v/>
      </c>
      <c r="DB675" t="str">
        <f t="shared" si="3510"/>
        <v/>
      </c>
      <c r="DC675" t="str">
        <f t="shared" si="3511"/>
        <v/>
      </c>
      <c r="DD675" t="str">
        <f t="shared" si="3512"/>
        <v/>
      </c>
      <c r="DE675" t="str">
        <f t="shared" si="3513"/>
        <v/>
      </c>
      <c r="DF675" t="str">
        <f t="shared" si="3514"/>
        <v/>
      </c>
      <c r="DG675" t="str">
        <f t="shared" si="3515"/>
        <v/>
      </c>
      <c r="DH675" t="str">
        <f t="shared" si="3516"/>
        <v/>
      </c>
      <c r="DI675" t="str">
        <f t="shared" si="3517"/>
        <v/>
      </c>
      <c r="DJ675" t="str">
        <f t="shared" si="3518"/>
        <v/>
      </c>
      <c r="DK675" t="str">
        <f t="shared" si="3519"/>
        <v/>
      </c>
      <c r="DL675" t="str">
        <f t="shared" si="3520"/>
        <v/>
      </c>
      <c r="DM675" t="str">
        <f t="shared" si="3521"/>
        <v/>
      </c>
      <c r="DN675" t="str">
        <f t="shared" si="3522"/>
        <v/>
      </c>
      <c r="DO675" t="str">
        <f t="shared" si="3523"/>
        <v/>
      </c>
      <c r="DP675" t="str">
        <f t="shared" si="3524"/>
        <v/>
      </c>
      <c r="DQ675" t="str">
        <f t="shared" si="3525"/>
        <v/>
      </c>
      <c r="DR675" t="str">
        <f t="shared" si="3526"/>
        <v/>
      </c>
      <c r="DS675" t="str">
        <f t="shared" si="3527"/>
        <v/>
      </c>
      <c r="DT675" t="str">
        <f t="shared" si="3528"/>
        <v/>
      </c>
      <c r="DU675" t="str">
        <f t="shared" si="3529"/>
        <v/>
      </c>
      <c r="DV675" t="str">
        <f t="shared" si="3530"/>
        <v/>
      </c>
      <c r="DW675" t="str">
        <f t="shared" si="3531"/>
        <v/>
      </c>
      <c r="DX675" t="str">
        <f t="shared" si="3532"/>
        <v/>
      </c>
      <c r="DY675" t="str">
        <f t="shared" si="3533"/>
        <v/>
      </c>
      <c r="DZ675" t="str">
        <f t="shared" si="3534"/>
        <v/>
      </c>
      <c r="EA675" t="str">
        <f t="shared" si="3535"/>
        <v/>
      </c>
      <c r="EB675" t="str">
        <f t="shared" si="3536"/>
        <v/>
      </c>
      <c r="EC675" t="str">
        <f t="shared" si="3537"/>
        <v/>
      </c>
      <c r="ED675" t="str">
        <f t="shared" si="3538"/>
        <v/>
      </c>
      <c r="EE675" t="str">
        <f t="shared" si="3539"/>
        <v/>
      </c>
      <c r="EF675" t="str">
        <f t="shared" si="3540"/>
        <v/>
      </c>
      <c r="EG675" t="str">
        <f t="shared" si="3541"/>
        <v/>
      </c>
      <c r="EH675">
        <f t="shared" si="3542"/>
        <v>0</v>
      </c>
      <c r="EI675">
        <f t="shared" si="3543"/>
        <v>0</v>
      </c>
      <c r="EJ675">
        <f t="shared" si="3544"/>
        <v>0</v>
      </c>
      <c r="EK675" t="str">
        <f t="shared" si="3545"/>
        <v/>
      </c>
      <c r="EL675" t="str">
        <f t="shared" si="3546"/>
        <v/>
      </c>
      <c r="EM675" t="str">
        <f t="shared" si="3547"/>
        <v/>
      </c>
      <c r="EN675" s="2">
        <f t="shared" si="3548"/>
        <v>0</v>
      </c>
      <c r="EO675" s="1">
        <f t="shared" si="3549"/>
        <v>0</v>
      </c>
    </row>
    <row r="676" spans="1:145" ht="15" thickBot="1" x14ac:dyDescent="0.25">
      <c r="A676" s="14">
        <v>657</v>
      </c>
      <c r="B676" s="65" t="str">
        <f t="shared" ref="B676" si="3606">IF(AND(C676="",D676="",E676=""),"",A676)</f>
        <v/>
      </c>
      <c r="C676" s="61"/>
      <c r="D676" s="62"/>
      <c r="E676" s="61"/>
      <c r="F676" s="67" t="str">
        <f t="shared" si="3458"/>
        <v/>
      </c>
      <c r="G676" s="68" t="str">
        <f t="shared" si="3459"/>
        <v/>
      </c>
      <c r="H676" t="str">
        <f>IF(I676=1,NastaveniIPV!$I$48&amp;""&amp;$D$10,IF(I676=2,NastaveniIPV!$I$47,IF(J676=1,NastaveniIPV!$I$52,"")))</f>
        <v/>
      </c>
      <c r="I676" s="81" t="str">
        <f t="shared" si="3460"/>
        <v/>
      </c>
      <c r="J676" s="14" t="str">
        <f t="shared" si="3461"/>
        <v/>
      </c>
      <c r="O676">
        <v>657</v>
      </c>
      <c r="P676" s="1">
        <f t="shared" si="3462"/>
        <v>0</v>
      </c>
      <c r="Q676">
        <f t="shared" si="3463"/>
        <v>0</v>
      </c>
      <c r="R676" s="38" t="str">
        <f t="shared" si="3464"/>
        <v/>
      </c>
      <c r="S676" t="str">
        <f t="shared" si="3465"/>
        <v/>
      </c>
      <c r="T676" s="38" t="str">
        <f t="shared" si="3466"/>
        <v/>
      </c>
      <c r="W676">
        <f>NastaveniIPV!$D$47</f>
        <v>0.02</v>
      </c>
      <c r="X676">
        <f>NastaveniIPV!$D$48</f>
        <v>0.06</v>
      </c>
      <c r="Y676">
        <f>NastaveniIPV!$D$49</f>
        <v>0.06</v>
      </c>
      <c r="Z676">
        <f>NastaveniIPV!$D$50</f>
        <v>0.06</v>
      </c>
      <c r="AA676">
        <f>NastaveniIPV!$D$51</f>
        <v>1.7999999999999999E-2</v>
      </c>
      <c r="AB676">
        <f>NastaveniIPV!$D$52</f>
        <v>0.01</v>
      </c>
      <c r="AC676">
        <f>NastaveniIPV!$D$53</f>
        <v>0.01</v>
      </c>
      <c r="AD676">
        <f>NastaveniIPV!$D$54</f>
        <v>0.01</v>
      </c>
      <c r="AE676">
        <f>NastaveniIPV!$D$55</f>
        <v>0.01</v>
      </c>
      <c r="AF676">
        <f>NastaveniIPV!$D$56</f>
        <v>0.01</v>
      </c>
      <c r="AG676">
        <f t="shared" ref="AG676:BF676" si="3607">IF($T676=AG$18,1,IF(AG$18&lt;$T676,0,AF676+1))</f>
        <v>0</v>
      </c>
      <c r="AH676">
        <f t="shared" si="3607"/>
        <v>0</v>
      </c>
      <c r="AI676">
        <f t="shared" si="3607"/>
        <v>0</v>
      </c>
      <c r="AJ676">
        <f t="shared" si="3607"/>
        <v>0</v>
      </c>
      <c r="AK676">
        <f t="shared" si="3607"/>
        <v>0</v>
      </c>
      <c r="AL676">
        <f t="shared" si="3607"/>
        <v>0</v>
      </c>
      <c r="AM676">
        <f t="shared" si="3607"/>
        <v>0</v>
      </c>
      <c r="AN676">
        <f t="shared" si="3607"/>
        <v>0</v>
      </c>
      <c r="AO676">
        <f t="shared" si="3607"/>
        <v>0</v>
      </c>
      <c r="AP676">
        <f t="shared" si="3607"/>
        <v>0</v>
      </c>
      <c r="AQ676">
        <f t="shared" si="3607"/>
        <v>0</v>
      </c>
      <c r="AR676">
        <f t="shared" si="3607"/>
        <v>0</v>
      </c>
      <c r="AS676">
        <f t="shared" si="3607"/>
        <v>0</v>
      </c>
      <c r="AT676">
        <f t="shared" si="3607"/>
        <v>0</v>
      </c>
      <c r="AU676">
        <f t="shared" si="3607"/>
        <v>0</v>
      </c>
      <c r="AV676">
        <f t="shared" si="3607"/>
        <v>0</v>
      </c>
      <c r="AW676">
        <f t="shared" si="3607"/>
        <v>0</v>
      </c>
      <c r="AX676">
        <f t="shared" si="3607"/>
        <v>0</v>
      </c>
      <c r="AY676">
        <f t="shared" si="3607"/>
        <v>0</v>
      </c>
      <c r="AZ676">
        <f t="shared" si="3607"/>
        <v>0</v>
      </c>
      <c r="BA676">
        <f t="shared" si="3607"/>
        <v>0</v>
      </c>
      <c r="BB676">
        <f t="shared" si="3607"/>
        <v>0</v>
      </c>
      <c r="BC676">
        <f t="shared" si="3607"/>
        <v>0</v>
      </c>
      <c r="BD676">
        <f t="shared" si="3607"/>
        <v>0</v>
      </c>
      <c r="BE676">
        <f t="shared" si="3607"/>
        <v>0</v>
      </c>
      <c r="BF676">
        <f t="shared" si="3607"/>
        <v>0</v>
      </c>
      <c r="BG676">
        <f t="shared" si="3468"/>
        <v>0</v>
      </c>
      <c r="BH676">
        <f t="shared" ref="BH676:BI676" si="3608">IF($T676&lt;BH$18,BG676+1,IF(BH$18=$T676,1,0))</f>
        <v>0</v>
      </c>
      <c r="BI676">
        <f t="shared" si="3608"/>
        <v>0</v>
      </c>
      <c r="BJ676">
        <f t="shared" si="3470"/>
        <v>0</v>
      </c>
      <c r="BK676">
        <f t="shared" ref="BK676:BO676" si="3609">IF(BK$18&gt;$D$10,0,IF($T676&lt;BK$18,BJ676+1,IF(BK$18=$T676,1,0)))</f>
        <v>0</v>
      </c>
      <c r="BL676">
        <f t="shared" si="3609"/>
        <v>0</v>
      </c>
      <c r="BM676">
        <f t="shared" si="3609"/>
        <v>0</v>
      </c>
      <c r="BN676">
        <f t="shared" si="3609"/>
        <v>0</v>
      </c>
      <c r="BO676">
        <f t="shared" si="3609"/>
        <v>0</v>
      </c>
      <c r="BP676">
        <f t="shared" si="3472"/>
        <v>0</v>
      </c>
      <c r="BQ676">
        <f t="shared" si="3473"/>
        <v>0</v>
      </c>
      <c r="BR676">
        <f t="shared" si="3474"/>
        <v>0</v>
      </c>
      <c r="BS676">
        <f t="shared" si="3475"/>
        <v>0</v>
      </c>
      <c r="BT676">
        <f t="shared" si="3476"/>
        <v>0</v>
      </c>
      <c r="BU676">
        <f t="shared" si="3477"/>
        <v>0</v>
      </c>
      <c r="BV676">
        <f t="shared" si="3478"/>
        <v>0</v>
      </c>
      <c r="BW676">
        <f t="shared" si="3479"/>
        <v>0</v>
      </c>
      <c r="BX676">
        <f t="shared" si="3480"/>
        <v>0</v>
      </c>
      <c r="BY676">
        <f t="shared" si="3481"/>
        <v>0</v>
      </c>
      <c r="BZ676">
        <f t="shared" si="3482"/>
        <v>0</v>
      </c>
      <c r="CA676">
        <f t="shared" si="3483"/>
        <v>0</v>
      </c>
      <c r="CB676">
        <f t="shared" si="3484"/>
        <v>0</v>
      </c>
      <c r="CC676">
        <f t="shared" si="3485"/>
        <v>0</v>
      </c>
      <c r="CD676">
        <f t="shared" si="3486"/>
        <v>0</v>
      </c>
      <c r="CE676">
        <f t="shared" si="3487"/>
        <v>0</v>
      </c>
      <c r="CF676">
        <f t="shared" si="3488"/>
        <v>0</v>
      </c>
      <c r="CG676">
        <f t="shared" si="3489"/>
        <v>0</v>
      </c>
      <c r="CH676">
        <f t="shared" si="3490"/>
        <v>0</v>
      </c>
      <c r="CI676">
        <f t="shared" si="3491"/>
        <v>0</v>
      </c>
      <c r="CJ676">
        <f t="shared" si="3492"/>
        <v>0</v>
      </c>
      <c r="CK676">
        <f t="shared" si="3493"/>
        <v>0</v>
      </c>
      <c r="CL676">
        <f t="shared" si="3494"/>
        <v>0</v>
      </c>
      <c r="CM676">
        <f t="shared" si="3495"/>
        <v>0</v>
      </c>
      <c r="CN676">
        <f t="shared" si="3496"/>
        <v>0</v>
      </c>
      <c r="CO676">
        <f t="shared" si="3497"/>
        <v>0</v>
      </c>
      <c r="CP676">
        <f t="shared" si="3498"/>
        <v>0</v>
      </c>
      <c r="CQ676">
        <f t="shared" si="3499"/>
        <v>0</v>
      </c>
      <c r="CR676">
        <f t="shared" si="3500"/>
        <v>0</v>
      </c>
      <c r="CS676">
        <f t="shared" si="3501"/>
        <v>0</v>
      </c>
      <c r="CT676" t="str">
        <f t="shared" si="3502"/>
        <v/>
      </c>
      <c r="CU676" t="str">
        <f t="shared" si="3503"/>
        <v/>
      </c>
      <c r="CV676" t="str">
        <f t="shared" si="3504"/>
        <v/>
      </c>
      <c r="CW676" t="str">
        <f t="shared" si="3505"/>
        <v/>
      </c>
      <c r="CX676" t="str">
        <f t="shared" si="3506"/>
        <v/>
      </c>
      <c r="CY676" t="str">
        <f t="shared" si="3507"/>
        <v/>
      </c>
      <c r="CZ676" t="str">
        <f t="shared" si="3508"/>
        <v/>
      </c>
      <c r="DA676" t="str">
        <f t="shared" si="3509"/>
        <v/>
      </c>
      <c r="DB676" t="str">
        <f t="shared" si="3510"/>
        <v/>
      </c>
      <c r="DC676" t="str">
        <f t="shared" si="3511"/>
        <v/>
      </c>
      <c r="DD676" t="str">
        <f t="shared" si="3512"/>
        <v/>
      </c>
      <c r="DE676" t="str">
        <f t="shared" si="3513"/>
        <v/>
      </c>
      <c r="DF676" t="str">
        <f t="shared" si="3514"/>
        <v/>
      </c>
      <c r="DG676" t="str">
        <f t="shared" si="3515"/>
        <v/>
      </c>
      <c r="DH676" t="str">
        <f t="shared" si="3516"/>
        <v/>
      </c>
      <c r="DI676" t="str">
        <f t="shared" si="3517"/>
        <v/>
      </c>
      <c r="DJ676" t="str">
        <f t="shared" si="3518"/>
        <v/>
      </c>
      <c r="DK676" t="str">
        <f t="shared" si="3519"/>
        <v/>
      </c>
      <c r="DL676" t="str">
        <f t="shared" si="3520"/>
        <v/>
      </c>
      <c r="DM676" t="str">
        <f t="shared" si="3521"/>
        <v/>
      </c>
      <c r="DN676" t="str">
        <f t="shared" si="3522"/>
        <v/>
      </c>
      <c r="DO676" t="str">
        <f t="shared" si="3523"/>
        <v/>
      </c>
      <c r="DP676" t="str">
        <f t="shared" si="3524"/>
        <v/>
      </c>
      <c r="DQ676" t="str">
        <f t="shared" si="3525"/>
        <v/>
      </c>
      <c r="DR676" t="str">
        <f t="shared" si="3526"/>
        <v/>
      </c>
      <c r="DS676" t="str">
        <f t="shared" si="3527"/>
        <v/>
      </c>
      <c r="DT676" t="str">
        <f t="shared" si="3528"/>
        <v/>
      </c>
      <c r="DU676" t="str">
        <f t="shared" si="3529"/>
        <v/>
      </c>
      <c r="DV676" t="str">
        <f t="shared" si="3530"/>
        <v/>
      </c>
      <c r="DW676" t="str">
        <f t="shared" si="3531"/>
        <v/>
      </c>
      <c r="DX676" t="str">
        <f t="shared" si="3532"/>
        <v/>
      </c>
      <c r="DY676" t="str">
        <f t="shared" si="3533"/>
        <v/>
      </c>
      <c r="DZ676" t="str">
        <f t="shared" si="3534"/>
        <v/>
      </c>
      <c r="EA676" t="str">
        <f t="shared" si="3535"/>
        <v/>
      </c>
      <c r="EB676" t="str">
        <f t="shared" si="3536"/>
        <v/>
      </c>
      <c r="EC676" t="str">
        <f t="shared" si="3537"/>
        <v/>
      </c>
      <c r="ED676" t="str">
        <f t="shared" si="3538"/>
        <v/>
      </c>
      <c r="EE676" t="str">
        <f t="shared" si="3539"/>
        <v/>
      </c>
      <c r="EF676" t="str">
        <f t="shared" si="3540"/>
        <v/>
      </c>
      <c r="EG676" t="str">
        <f t="shared" si="3541"/>
        <v/>
      </c>
      <c r="EH676">
        <f t="shared" si="3542"/>
        <v>0</v>
      </c>
      <c r="EI676">
        <f t="shared" si="3543"/>
        <v>0</v>
      </c>
      <c r="EJ676">
        <f t="shared" si="3544"/>
        <v>0</v>
      </c>
      <c r="EK676" t="str">
        <f t="shared" si="3545"/>
        <v/>
      </c>
      <c r="EL676" t="str">
        <f t="shared" si="3546"/>
        <v/>
      </c>
      <c r="EM676" t="str">
        <f t="shared" si="3547"/>
        <v/>
      </c>
      <c r="EN676" s="2">
        <f t="shared" si="3548"/>
        <v>0</v>
      </c>
      <c r="EO676" s="1">
        <f t="shared" si="3549"/>
        <v>0</v>
      </c>
    </row>
    <row r="677" spans="1:145" ht="15" thickBot="1" x14ac:dyDescent="0.25">
      <c r="A677" s="14">
        <v>658</v>
      </c>
      <c r="B677" s="65" t="str">
        <f t="shared" ref="B677" si="3610">IF(AND(C677="",D677="",E677),"",A677)</f>
        <v/>
      </c>
      <c r="C677" s="63"/>
      <c r="D677" s="63"/>
      <c r="E677" s="64"/>
      <c r="F677" s="67" t="str">
        <f t="shared" si="3458"/>
        <v/>
      </c>
      <c r="G677" s="68" t="str">
        <f t="shared" si="3459"/>
        <v/>
      </c>
      <c r="H677" t="str">
        <f>IF(I677=1,NastaveniIPV!$I$48&amp;""&amp;$D$10,IF(I677=2,NastaveniIPV!$I$47,IF(J677=1,NastaveniIPV!$I$52,"")))</f>
        <v/>
      </c>
      <c r="I677" s="81" t="str">
        <f t="shared" si="3460"/>
        <v/>
      </c>
      <c r="J677" s="14" t="str">
        <f t="shared" si="3461"/>
        <v/>
      </c>
      <c r="O677">
        <v>658</v>
      </c>
      <c r="P677" s="1">
        <f t="shared" si="3462"/>
        <v>0</v>
      </c>
      <c r="Q677">
        <f t="shared" si="3463"/>
        <v>0</v>
      </c>
      <c r="R677" s="38" t="str">
        <f t="shared" si="3464"/>
        <v/>
      </c>
      <c r="S677" t="str">
        <f t="shared" si="3465"/>
        <v/>
      </c>
      <c r="T677" s="38" t="str">
        <f t="shared" si="3466"/>
        <v/>
      </c>
      <c r="W677">
        <f>NastaveniIPV!$D$47</f>
        <v>0.02</v>
      </c>
      <c r="X677">
        <f>NastaveniIPV!$D$48</f>
        <v>0.06</v>
      </c>
      <c r="Y677">
        <f>NastaveniIPV!$D$49</f>
        <v>0.06</v>
      </c>
      <c r="Z677">
        <f>NastaveniIPV!$D$50</f>
        <v>0.06</v>
      </c>
      <c r="AA677">
        <f>NastaveniIPV!$D$51</f>
        <v>1.7999999999999999E-2</v>
      </c>
      <c r="AB677">
        <f>NastaveniIPV!$D$52</f>
        <v>0.01</v>
      </c>
      <c r="AC677">
        <f>NastaveniIPV!$D$53</f>
        <v>0.01</v>
      </c>
      <c r="AD677">
        <f>NastaveniIPV!$D$54</f>
        <v>0.01</v>
      </c>
      <c r="AE677">
        <f>NastaveniIPV!$D$55</f>
        <v>0.01</v>
      </c>
      <c r="AF677">
        <f>NastaveniIPV!$D$56</f>
        <v>0.01</v>
      </c>
      <c r="AG677">
        <f t="shared" ref="AG677:BF677" si="3611">IF($T677=AG$18,1,IF(AG$18&lt;$T677,0,AF677+1))</f>
        <v>0</v>
      </c>
      <c r="AH677">
        <f t="shared" si="3611"/>
        <v>0</v>
      </c>
      <c r="AI677">
        <f t="shared" si="3611"/>
        <v>0</v>
      </c>
      <c r="AJ677">
        <f t="shared" si="3611"/>
        <v>0</v>
      </c>
      <c r="AK677">
        <f t="shared" si="3611"/>
        <v>0</v>
      </c>
      <c r="AL677">
        <f t="shared" si="3611"/>
        <v>0</v>
      </c>
      <c r="AM677">
        <f t="shared" si="3611"/>
        <v>0</v>
      </c>
      <c r="AN677">
        <f t="shared" si="3611"/>
        <v>0</v>
      </c>
      <c r="AO677">
        <f t="shared" si="3611"/>
        <v>0</v>
      </c>
      <c r="AP677">
        <f t="shared" si="3611"/>
        <v>0</v>
      </c>
      <c r="AQ677">
        <f t="shared" si="3611"/>
        <v>0</v>
      </c>
      <c r="AR677">
        <f t="shared" si="3611"/>
        <v>0</v>
      </c>
      <c r="AS677">
        <f t="shared" si="3611"/>
        <v>0</v>
      </c>
      <c r="AT677">
        <f t="shared" si="3611"/>
        <v>0</v>
      </c>
      <c r="AU677">
        <f t="shared" si="3611"/>
        <v>0</v>
      </c>
      <c r="AV677">
        <f t="shared" si="3611"/>
        <v>0</v>
      </c>
      <c r="AW677">
        <f t="shared" si="3611"/>
        <v>0</v>
      </c>
      <c r="AX677">
        <f t="shared" si="3611"/>
        <v>0</v>
      </c>
      <c r="AY677">
        <f t="shared" si="3611"/>
        <v>0</v>
      </c>
      <c r="AZ677">
        <f t="shared" si="3611"/>
        <v>0</v>
      </c>
      <c r="BA677">
        <f t="shared" si="3611"/>
        <v>0</v>
      </c>
      <c r="BB677">
        <f t="shared" si="3611"/>
        <v>0</v>
      </c>
      <c r="BC677">
        <f t="shared" si="3611"/>
        <v>0</v>
      </c>
      <c r="BD677">
        <f t="shared" si="3611"/>
        <v>0</v>
      </c>
      <c r="BE677">
        <f t="shared" si="3611"/>
        <v>0</v>
      </c>
      <c r="BF677">
        <f t="shared" si="3611"/>
        <v>0</v>
      </c>
      <c r="BG677">
        <f t="shared" si="3468"/>
        <v>0</v>
      </c>
      <c r="BH677">
        <f t="shared" ref="BH677:BI677" si="3612">IF($T677&lt;BH$18,BG677+1,IF(BH$18=$T677,1,0))</f>
        <v>0</v>
      </c>
      <c r="BI677">
        <f t="shared" si="3612"/>
        <v>0</v>
      </c>
      <c r="BJ677">
        <f t="shared" si="3470"/>
        <v>0</v>
      </c>
      <c r="BK677">
        <f t="shared" ref="BK677:BO677" si="3613">IF(BK$18&gt;$D$10,0,IF($T677&lt;BK$18,BJ677+1,IF(BK$18=$T677,1,0)))</f>
        <v>0</v>
      </c>
      <c r="BL677">
        <f t="shared" si="3613"/>
        <v>0</v>
      </c>
      <c r="BM677">
        <f t="shared" si="3613"/>
        <v>0</v>
      </c>
      <c r="BN677">
        <f t="shared" si="3613"/>
        <v>0</v>
      </c>
      <c r="BO677">
        <f t="shared" si="3613"/>
        <v>0</v>
      </c>
      <c r="BP677">
        <f t="shared" si="3472"/>
        <v>0</v>
      </c>
      <c r="BQ677">
        <f t="shared" si="3473"/>
        <v>0</v>
      </c>
      <c r="BR677">
        <f t="shared" si="3474"/>
        <v>0</v>
      </c>
      <c r="BS677">
        <f t="shared" si="3475"/>
        <v>0</v>
      </c>
      <c r="BT677">
        <f t="shared" si="3476"/>
        <v>0</v>
      </c>
      <c r="BU677">
        <f t="shared" si="3477"/>
        <v>0</v>
      </c>
      <c r="BV677">
        <f t="shared" si="3478"/>
        <v>0</v>
      </c>
      <c r="BW677">
        <f t="shared" si="3479"/>
        <v>0</v>
      </c>
      <c r="BX677">
        <f t="shared" si="3480"/>
        <v>0</v>
      </c>
      <c r="BY677">
        <f t="shared" si="3481"/>
        <v>0</v>
      </c>
      <c r="BZ677">
        <f t="shared" si="3482"/>
        <v>0</v>
      </c>
      <c r="CA677">
        <f t="shared" si="3483"/>
        <v>0</v>
      </c>
      <c r="CB677">
        <f t="shared" si="3484"/>
        <v>0</v>
      </c>
      <c r="CC677">
        <f t="shared" si="3485"/>
        <v>0</v>
      </c>
      <c r="CD677">
        <f t="shared" si="3486"/>
        <v>0</v>
      </c>
      <c r="CE677">
        <f t="shared" si="3487"/>
        <v>0</v>
      </c>
      <c r="CF677">
        <f t="shared" si="3488"/>
        <v>0</v>
      </c>
      <c r="CG677">
        <f t="shared" si="3489"/>
        <v>0</v>
      </c>
      <c r="CH677">
        <f t="shared" si="3490"/>
        <v>0</v>
      </c>
      <c r="CI677">
        <f t="shared" si="3491"/>
        <v>0</v>
      </c>
      <c r="CJ677">
        <f t="shared" si="3492"/>
        <v>0</v>
      </c>
      <c r="CK677">
        <f t="shared" si="3493"/>
        <v>0</v>
      </c>
      <c r="CL677">
        <f t="shared" si="3494"/>
        <v>0</v>
      </c>
      <c r="CM677">
        <f t="shared" si="3495"/>
        <v>0</v>
      </c>
      <c r="CN677">
        <f t="shared" si="3496"/>
        <v>0</v>
      </c>
      <c r="CO677">
        <f t="shared" si="3497"/>
        <v>0</v>
      </c>
      <c r="CP677">
        <f t="shared" si="3498"/>
        <v>0</v>
      </c>
      <c r="CQ677">
        <f t="shared" si="3499"/>
        <v>0</v>
      </c>
      <c r="CR677">
        <f t="shared" si="3500"/>
        <v>0</v>
      </c>
      <c r="CS677">
        <f t="shared" si="3501"/>
        <v>0</v>
      </c>
      <c r="CT677" t="str">
        <f t="shared" si="3502"/>
        <v/>
      </c>
      <c r="CU677" t="str">
        <f t="shared" si="3503"/>
        <v/>
      </c>
      <c r="CV677" t="str">
        <f t="shared" si="3504"/>
        <v/>
      </c>
      <c r="CW677" t="str">
        <f t="shared" si="3505"/>
        <v/>
      </c>
      <c r="CX677" t="str">
        <f t="shared" si="3506"/>
        <v/>
      </c>
      <c r="CY677" t="str">
        <f t="shared" si="3507"/>
        <v/>
      </c>
      <c r="CZ677" t="str">
        <f t="shared" si="3508"/>
        <v/>
      </c>
      <c r="DA677" t="str">
        <f t="shared" si="3509"/>
        <v/>
      </c>
      <c r="DB677" t="str">
        <f t="shared" si="3510"/>
        <v/>
      </c>
      <c r="DC677" t="str">
        <f t="shared" si="3511"/>
        <v/>
      </c>
      <c r="DD677" t="str">
        <f t="shared" si="3512"/>
        <v/>
      </c>
      <c r="DE677" t="str">
        <f t="shared" si="3513"/>
        <v/>
      </c>
      <c r="DF677" t="str">
        <f t="shared" si="3514"/>
        <v/>
      </c>
      <c r="DG677" t="str">
        <f t="shared" si="3515"/>
        <v/>
      </c>
      <c r="DH677" t="str">
        <f t="shared" si="3516"/>
        <v/>
      </c>
      <c r="DI677" t="str">
        <f t="shared" si="3517"/>
        <v/>
      </c>
      <c r="DJ677" t="str">
        <f t="shared" si="3518"/>
        <v/>
      </c>
      <c r="DK677" t="str">
        <f t="shared" si="3519"/>
        <v/>
      </c>
      <c r="DL677" t="str">
        <f t="shared" si="3520"/>
        <v/>
      </c>
      <c r="DM677" t="str">
        <f t="shared" si="3521"/>
        <v/>
      </c>
      <c r="DN677" t="str">
        <f t="shared" si="3522"/>
        <v/>
      </c>
      <c r="DO677" t="str">
        <f t="shared" si="3523"/>
        <v/>
      </c>
      <c r="DP677" t="str">
        <f t="shared" si="3524"/>
        <v/>
      </c>
      <c r="DQ677" t="str">
        <f t="shared" si="3525"/>
        <v/>
      </c>
      <c r="DR677" t="str">
        <f t="shared" si="3526"/>
        <v/>
      </c>
      <c r="DS677" t="str">
        <f t="shared" si="3527"/>
        <v/>
      </c>
      <c r="DT677" t="str">
        <f t="shared" si="3528"/>
        <v/>
      </c>
      <c r="DU677" t="str">
        <f t="shared" si="3529"/>
        <v/>
      </c>
      <c r="DV677" t="str">
        <f t="shared" si="3530"/>
        <v/>
      </c>
      <c r="DW677" t="str">
        <f t="shared" si="3531"/>
        <v/>
      </c>
      <c r="DX677" t="str">
        <f t="shared" si="3532"/>
        <v/>
      </c>
      <c r="DY677" t="str">
        <f t="shared" si="3533"/>
        <v/>
      </c>
      <c r="DZ677" t="str">
        <f t="shared" si="3534"/>
        <v/>
      </c>
      <c r="EA677" t="str">
        <f t="shared" si="3535"/>
        <v/>
      </c>
      <c r="EB677" t="str">
        <f t="shared" si="3536"/>
        <v/>
      </c>
      <c r="EC677" t="str">
        <f t="shared" si="3537"/>
        <v/>
      </c>
      <c r="ED677" t="str">
        <f t="shared" si="3538"/>
        <v/>
      </c>
      <c r="EE677" t="str">
        <f t="shared" si="3539"/>
        <v/>
      </c>
      <c r="EF677" t="str">
        <f t="shared" si="3540"/>
        <v/>
      </c>
      <c r="EG677" t="str">
        <f t="shared" si="3541"/>
        <v/>
      </c>
      <c r="EH677">
        <f t="shared" si="3542"/>
        <v>0</v>
      </c>
      <c r="EI677">
        <f t="shared" si="3543"/>
        <v>0</v>
      </c>
      <c r="EJ677">
        <f t="shared" si="3544"/>
        <v>0</v>
      </c>
      <c r="EK677" t="str">
        <f t="shared" si="3545"/>
        <v/>
      </c>
      <c r="EL677" t="str">
        <f t="shared" si="3546"/>
        <v/>
      </c>
      <c r="EM677" t="str">
        <f t="shared" si="3547"/>
        <v/>
      </c>
      <c r="EN677" s="2">
        <f t="shared" si="3548"/>
        <v>0</v>
      </c>
      <c r="EO677" s="1">
        <f t="shared" si="3549"/>
        <v>0</v>
      </c>
    </row>
    <row r="678" spans="1:145" ht="15" thickBot="1" x14ac:dyDescent="0.25">
      <c r="A678" s="14">
        <v>659</v>
      </c>
      <c r="B678" s="65" t="str">
        <f t="shared" ref="B678" si="3614">IF(AND(C678="",D678="",E678=""),"",A678)</f>
        <v/>
      </c>
      <c r="C678" s="61"/>
      <c r="D678" s="62"/>
      <c r="E678" s="61"/>
      <c r="F678" s="67" t="str">
        <f t="shared" si="3458"/>
        <v/>
      </c>
      <c r="G678" s="68" t="str">
        <f t="shared" si="3459"/>
        <v/>
      </c>
      <c r="H678" t="str">
        <f>IF(I678=1,NastaveniIPV!$I$48&amp;""&amp;$D$10,IF(I678=2,NastaveniIPV!$I$47,IF(J678=1,NastaveniIPV!$I$52,"")))</f>
        <v/>
      </c>
      <c r="I678" s="81" t="str">
        <f t="shared" si="3460"/>
        <v/>
      </c>
      <c r="J678" s="14" t="str">
        <f t="shared" si="3461"/>
        <v/>
      </c>
      <c r="O678">
        <v>659</v>
      </c>
      <c r="P678" s="1">
        <f t="shared" si="3462"/>
        <v>0</v>
      </c>
      <c r="Q678">
        <f t="shared" si="3463"/>
        <v>0</v>
      </c>
      <c r="R678" s="38" t="str">
        <f t="shared" si="3464"/>
        <v/>
      </c>
      <c r="S678" t="str">
        <f t="shared" si="3465"/>
        <v/>
      </c>
      <c r="T678" s="38" t="str">
        <f t="shared" si="3466"/>
        <v/>
      </c>
      <c r="W678">
        <f>NastaveniIPV!$D$47</f>
        <v>0.02</v>
      </c>
      <c r="X678">
        <f>NastaveniIPV!$D$48</f>
        <v>0.06</v>
      </c>
      <c r="Y678">
        <f>NastaveniIPV!$D$49</f>
        <v>0.06</v>
      </c>
      <c r="Z678">
        <f>NastaveniIPV!$D$50</f>
        <v>0.06</v>
      </c>
      <c r="AA678">
        <f>NastaveniIPV!$D$51</f>
        <v>1.7999999999999999E-2</v>
      </c>
      <c r="AB678">
        <f>NastaveniIPV!$D$52</f>
        <v>0.01</v>
      </c>
      <c r="AC678">
        <f>NastaveniIPV!$D$53</f>
        <v>0.01</v>
      </c>
      <c r="AD678">
        <f>NastaveniIPV!$D$54</f>
        <v>0.01</v>
      </c>
      <c r="AE678">
        <f>NastaveniIPV!$D$55</f>
        <v>0.01</v>
      </c>
      <c r="AF678">
        <f>NastaveniIPV!$D$56</f>
        <v>0.01</v>
      </c>
      <c r="AG678">
        <f t="shared" ref="AG678:BF678" si="3615">IF($T678=AG$18,1,IF(AG$18&lt;$T678,0,AF678+1))</f>
        <v>0</v>
      </c>
      <c r="AH678">
        <f t="shared" si="3615"/>
        <v>0</v>
      </c>
      <c r="AI678">
        <f t="shared" si="3615"/>
        <v>0</v>
      </c>
      <c r="AJ678">
        <f t="shared" si="3615"/>
        <v>0</v>
      </c>
      <c r="AK678">
        <f t="shared" si="3615"/>
        <v>0</v>
      </c>
      <c r="AL678">
        <f t="shared" si="3615"/>
        <v>0</v>
      </c>
      <c r="AM678">
        <f t="shared" si="3615"/>
        <v>0</v>
      </c>
      <c r="AN678">
        <f t="shared" si="3615"/>
        <v>0</v>
      </c>
      <c r="AO678">
        <f t="shared" si="3615"/>
        <v>0</v>
      </c>
      <c r="AP678">
        <f t="shared" si="3615"/>
        <v>0</v>
      </c>
      <c r="AQ678">
        <f t="shared" si="3615"/>
        <v>0</v>
      </c>
      <c r="AR678">
        <f t="shared" si="3615"/>
        <v>0</v>
      </c>
      <c r="AS678">
        <f t="shared" si="3615"/>
        <v>0</v>
      </c>
      <c r="AT678">
        <f t="shared" si="3615"/>
        <v>0</v>
      </c>
      <c r="AU678">
        <f t="shared" si="3615"/>
        <v>0</v>
      </c>
      <c r="AV678">
        <f t="shared" si="3615"/>
        <v>0</v>
      </c>
      <c r="AW678">
        <f t="shared" si="3615"/>
        <v>0</v>
      </c>
      <c r="AX678">
        <f t="shared" si="3615"/>
        <v>0</v>
      </c>
      <c r="AY678">
        <f t="shared" si="3615"/>
        <v>0</v>
      </c>
      <c r="AZ678">
        <f t="shared" si="3615"/>
        <v>0</v>
      </c>
      <c r="BA678">
        <f t="shared" si="3615"/>
        <v>0</v>
      </c>
      <c r="BB678">
        <f t="shared" si="3615"/>
        <v>0</v>
      </c>
      <c r="BC678">
        <f t="shared" si="3615"/>
        <v>0</v>
      </c>
      <c r="BD678">
        <f t="shared" si="3615"/>
        <v>0</v>
      </c>
      <c r="BE678">
        <f t="shared" si="3615"/>
        <v>0</v>
      </c>
      <c r="BF678">
        <f t="shared" si="3615"/>
        <v>0</v>
      </c>
      <c r="BG678">
        <f t="shared" si="3468"/>
        <v>0</v>
      </c>
      <c r="BH678">
        <f t="shared" ref="BH678:BI678" si="3616">IF($T678&lt;BH$18,BG678+1,IF(BH$18=$T678,1,0))</f>
        <v>0</v>
      </c>
      <c r="BI678">
        <f t="shared" si="3616"/>
        <v>0</v>
      </c>
      <c r="BJ678">
        <f t="shared" si="3470"/>
        <v>0</v>
      </c>
      <c r="BK678">
        <f t="shared" ref="BK678:BO678" si="3617">IF(BK$18&gt;$D$10,0,IF($T678&lt;BK$18,BJ678+1,IF(BK$18=$T678,1,0)))</f>
        <v>0</v>
      </c>
      <c r="BL678">
        <f t="shared" si="3617"/>
        <v>0</v>
      </c>
      <c r="BM678">
        <f t="shared" si="3617"/>
        <v>0</v>
      </c>
      <c r="BN678">
        <f t="shared" si="3617"/>
        <v>0</v>
      </c>
      <c r="BO678">
        <f t="shared" si="3617"/>
        <v>0</v>
      </c>
      <c r="BP678">
        <f t="shared" si="3472"/>
        <v>0</v>
      </c>
      <c r="BQ678">
        <f t="shared" si="3473"/>
        <v>0</v>
      </c>
      <c r="BR678">
        <f t="shared" si="3474"/>
        <v>0</v>
      </c>
      <c r="BS678">
        <f t="shared" si="3475"/>
        <v>0</v>
      </c>
      <c r="BT678">
        <f t="shared" si="3476"/>
        <v>0</v>
      </c>
      <c r="BU678">
        <f t="shared" si="3477"/>
        <v>0</v>
      </c>
      <c r="BV678">
        <f t="shared" si="3478"/>
        <v>0</v>
      </c>
      <c r="BW678">
        <f t="shared" si="3479"/>
        <v>0</v>
      </c>
      <c r="BX678">
        <f t="shared" si="3480"/>
        <v>0</v>
      </c>
      <c r="BY678">
        <f t="shared" si="3481"/>
        <v>0</v>
      </c>
      <c r="BZ678">
        <f t="shared" si="3482"/>
        <v>0</v>
      </c>
      <c r="CA678">
        <f t="shared" si="3483"/>
        <v>0</v>
      </c>
      <c r="CB678">
        <f t="shared" si="3484"/>
        <v>0</v>
      </c>
      <c r="CC678">
        <f t="shared" si="3485"/>
        <v>0</v>
      </c>
      <c r="CD678">
        <f t="shared" si="3486"/>
        <v>0</v>
      </c>
      <c r="CE678">
        <f t="shared" si="3487"/>
        <v>0</v>
      </c>
      <c r="CF678">
        <f t="shared" si="3488"/>
        <v>0</v>
      </c>
      <c r="CG678">
        <f t="shared" si="3489"/>
        <v>0</v>
      </c>
      <c r="CH678">
        <f t="shared" si="3490"/>
        <v>0</v>
      </c>
      <c r="CI678">
        <f t="shared" si="3491"/>
        <v>0</v>
      </c>
      <c r="CJ678">
        <f t="shared" si="3492"/>
        <v>0</v>
      </c>
      <c r="CK678">
        <f t="shared" si="3493"/>
        <v>0</v>
      </c>
      <c r="CL678">
        <f t="shared" si="3494"/>
        <v>0</v>
      </c>
      <c r="CM678">
        <f t="shared" si="3495"/>
        <v>0</v>
      </c>
      <c r="CN678">
        <f t="shared" si="3496"/>
        <v>0</v>
      </c>
      <c r="CO678">
        <f t="shared" si="3497"/>
        <v>0</v>
      </c>
      <c r="CP678">
        <f t="shared" si="3498"/>
        <v>0</v>
      </c>
      <c r="CQ678">
        <f t="shared" si="3499"/>
        <v>0</v>
      </c>
      <c r="CR678">
        <f t="shared" si="3500"/>
        <v>0</v>
      </c>
      <c r="CS678">
        <f t="shared" si="3501"/>
        <v>0</v>
      </c>
      <c r="CT678" t="str">
        <f t="shared" si="3502"/>
        <v/>
      </c>
      <c r="CU678" t="str">
        <f t="shared" si="3503"/>
        <v/>
      </c>
      <c r="CV678" t="str">
        <f t="shared" si="3504"/>
        <v/>
      </c>
      <c r="CW678" t="str">
        <f t="shared" si="3505"/>
        <v/>
      </c>
      <c r="CX678" t="str">
        <f t="shared" si="3506"/>
        <v/>
      </c>
      <c r="CY678" t="str">
        <f t="shared" si="3507"/>
        <v/>
      </c>
      <c r="CZ678" t="str">
        <f t="shared" si="3508"/>
        <v/>
      </c>
      <c r="DA678" t="str">
        <f t="shared" si="3509"/>
        <v/>
      </c>
      <c r="DB678" t="str">
        <f t="shared" si="3510"/>
        <v/>
      </c>
      <c r="DC678" t="str">
        <f t="shared" si="3511"/>
        <v/>
      </c>
      <c r="DD678" t="str">
        <f t="shared" si="3512"/>
        <v/>
      </c>
      <c r="DE678" t="str">
        <f t="shared" si="3513"/>
        <v/>
      </c>
      <c r="DF678" t="str">
        <f t="shared" si="3514"/>
        <v/>
      </c>
      <c r="DG678" t="str">
        <f t="shared" si="3515"/>
        <v/>
      </c>
      <c r="DH678" t="str">
        <f t="shared" si="3516"/>
        <v/>
      </c>
      <c r="DI678" t="str">
        <f t="shared" si="3517"/>
        <v/>
      </c>
      <c r="DJ678" t="str">
        <f t="shared" si="3518"/>
        <v/>
      </c>
      <c r="DK678" t="str">
        <f t="shared" si="3519"/>
        <v/>
      </c>
      <c r="DL678" t="str">
        <f t="shared" si="3520"/>
        <v/>
      </c>
      <c r="DM678" t="str">
        <f t="shared" si="3521"/>
        <v/>
      </c>
      <c r="DN678" t="str">
        <f t="shared" si="3522"/>
        <v/>
      </c>
      <c r="DO678" t="str">
        <f t="shared" si="3523"/>
        <v/>
      </c>
      <c r="DP678" t="str">
        <f t="shared" si="3524"/>
        <v/>
      </c>
      <c r="DQ678" t="str">
        <f t="shared" si="3525"/>
        <v/>
      </c>
      <c r="DR678" t="str">
        <f t="shared" si="3526"/>
        <v/>
      </c>
      <c r="DS678" t="str">
        <f t="shared" si="3527"/>
        <v/>
      </c>
      <c r="DT678" t="str">
        <f t="shared" si="3528"/>
        <v/>
      </c>
      <c r="DU678" t="str">
        <f t="shared" si="3529"/>
        <v/>
      </c>
      <c r="DV678" t="str">
        <f t="shared" si="3530"/>
        <v/>
      </c>
      <c r="DW678" t="str">
        <f t="shared" si="3531"/>
        <v/>
      </c>
      <c r="DX678" t="str">
        <f t="shared" si="3532"/>
        <v/>
      </c>
      <c r="DY678" t="str">
        <f t="shared" si="3533"/>
        <v/>
      </c>
      <c r="DZ678" t="str">
        <f t="shared" si="3534"/>
        <v/>
      </c>
      <c r="EA678" t="str">
        <f t="shared" si="3535"/>
        <v/>
      </c>
      <c r="EB678" t="str">
        <f t="shared" si="3536"/>
        <v/>
      </c>
      <c r="EC678" t="str">
        <f t="shared" si="3537"/>
        <v/>
      </c>
      <c r="ED678" t="str">
        <f t="shared" si="3538"/>
        <v/>
      </c>
      <c r="EE678" t="str">
        <f t="shared" si="3539"/>
        <v/>
      </c>
      <c r="EF678" t="str">
        <f t="shared" si="3540"/>
        <v/>
      </c>
      <c r="EG678" t="str">
        <f t="shared" si="3541"/>
        <v/>
      </c>
      <c r="EH678">
        <f t="shared" si="3542"/>
        <v>0</v>
      </c>
      <c r="EI678">
        <f t="shared" si="3543"/>
        <v>0</v>
      </c>
      <c r="EJ678">
        <f t="shared" si="3544"/>
        <v>0</v>
      </c>
      <c r="EK678" t="str">
        <f t="shared" si="3545"/>
        <v/>
      </c>
      <c r="EL678" t="str">
        <f t="shared" si="3546"/>
        <v/>
      </c>
      <c r="EM678" t="str">
        <f t="shared" si="3547"/>
        <v/>
      </c>
      <c r="EN678" s="2">
        <f t="shared" si="3548"/>
        <v>0</v>
      </c>
      <c r="EO678" s="1">
        <f t="shared" si="3549"/>
        <v>0</v>
      </c>
    </row>
    <row r="679" spans="1:145" ht="15" thickBot="1" x14ac:dyDescent="0.25">
      <c r="A679" s="14">
        <v>660</v>
      </c>
      <c r="B679" s="65" t="str">
        <f t="shared" ref="B679" si="3618">IF(AND(C679="",D679="",E679),"",A679)</f>
        <v/>
      </c>
      <c r="C679" s="63"/>
      <c r="D679" s="63"/>
      <c r="E679" s="64"/>
      <c r="F679" s="67" t="str">
        <f t="shared" si="3458"/>
        <v/>
      </c>
      <c r="G679" s="68" t="str">
        <f t="shared" si="3459"/>
        <v/>
      </c>
      <c r="H679" t="str">
        <f>IF(I679=1,NastaveniIPV!$I$48&amp;""&amp;$D$10,IF(I679=2,NastaveniIPV!$I$47,IF(J679=1,NastaveniIPV!$I$52,"")))</f>
        <v/>
      </c>
      <c r="I679" s="81" t="str">
        <f t="shared" si="3460"/>
        <v/>
      </c>
      <c r="J679" s="14" t="str">
        <f t="shared" si="3461"/>
        <v/>
      </c>
      <c r="O679">
        <v>660</v>
      </c>
      <c r="P679" s="1">
        <f t="shared" si="3462"/>
        <v>0</v>
      </c>
      <c r="Q679">
        <f t="shared" si="3463"/>
        <v>0</v>
      </c>
      <c r="R679" s="38" t="str">
        <f t="shared" si="3464"/>
        <v/>
      </c>
      <c r="S679" t="str">
        <f t="shared" si="3465"/>
        <v/>
      </c>
      <c r="T679" s="38" t="str">
        <f t="shared" si="3466"/>
        <v/>
      </c>
      <c r="W679">
        <f>NastaveniIPV!$D$47</f>
        <v>0.02</v>
      </c>
      <c r="X679">
        <f>NastaveniIPV!$D$48</f>
        <v>0.06</v>
      </c>
      <c r="Y679">
        <f>NastaveniIPV!$D$49</f>
        <v>0.06</v>
      </c>
      <c r="Z679">
        <f>NastaveniIPV!$D$50</f>
        <v>0.06</v>
      </c>
      <c r="AA679">
        <f>NastaveniIPV!$D$51</f>
        <v>1.7999999999999999E-2</v>
      </c>
      <c r="AB679">
        <f>NastaveniIPV!$D$52</f>
        <v>0.01</v>
      </c>
      <c r="AC679">
        <f>NastaveniIPV!$D$53</f>
        <v>0.01</v>
      </c>
      <c r="AD679">
        <f>NastaveniIPV!$D$54</f>
        <v>0.01</v>
      </c>
      <c r="AE679">
        <f>NastaveniIPV!$D$55</f>
        <v>0.01</v>
      </c>
      <c r="AF679">
        <f>NastaveniIPV!$D$56</f>
        <v>0.01</v>
      </c>
      <c r="AG679">
        <f t="shared" ref="AG679:BF679" si="3619">IF($T679=AG$18,1,IF(AG$18&lt;$T679,0,AF679+1))</f>
        <v>0</v>
      </c>
      <c r="AH679">
        <f t="shared" si="3619"/>
        <v>0</v>
      </c>
      <c r="AI679">
        <f t="shared" si="3619"/>
        <v>0</v>
      </c>
      <c r="AJ679">
        <f t="shared" si="3619"/>
        <v>0</v>
      </c>
      <c r="AK679">
        <f t="shared" si="3619"/>
        <v>0</v>
      </c>
      <c r="AL679">
        <f t="shared" si="3619"/>
        <v>0</v>
      </c>
      <c r="AM679">
        <f t="shared" si="3619"/>
        <v>0</v>
      </c>
      <c r="AN679">
        <f t="shared" si="3619"/>
        <v>0</v>
      </c>
      <c r="AO679">
        <f t="shared" si="3619"/>
        <v>0</v>
      </c>
      <c r="AP679">
        <f t="shared" si="3619"/>
        <v>0</v>
      </c>
      <c r="AQ679">
        <f t="shared" si="3619"/>
        <v>0</v>
      </c>
      <c r="AR679">
        <f t="shared" si="3619"/>
        <v>0</v>
      </c>
      <c r="AS679">
        <f t="shared" si="3619"/>
        <v>0</v>
      </c>
      <c r="AT679">
        <f t="shared" si="3619"/>
        <v>0</v>
      </c>
      <c r="AU679">
        <f t="shared" si="3619"/>
        <v>0</v>
      </c>
      <c r="AV679">
        <f t="shared" si="3619"/>
        <v>0</v>
      </c>
      <c r="AW679">
        <f t="shared" si="3619"/>
        <v>0</v>
      </c>
      <c r="AX679">
        <f t="shared" si="3619"/>
        <v>0</v>
      </c>
      <c r="AY679">
        <f t="shared" si="3619"/>
        <v>0</v>
      </c>
      <c r="AZ679">
        <f t="shared" si="3619"/>
        <v>0</v>
      </c>
      <c r="BA679">
        <f t="shared" si="3619"/>
        <v>0</v>
      </c>
      <c r="BB679">
        <f t="shared" si="3619"/>
        <v>0</v>
      </c>
      <c r="BC679">
        <f t="shared" si="3619"/>
        <v>0</v>
      </c>
      <c r="BD679">
        <f t="shared" si="3619"/>
        <v>0</v>
      </c>
      <c r="BE679">
        <f t="shared" si="3619"/>
        <v>0</v>
      </c>
      <c r="BF679">
        <f t="shared" si="3619"/>
        <v>0</v>
      </c>
      <c r="BG679">
        <f t="shared" si="3468"/>
        <v>0</v>
      </c>
      <c r="BH679">
        <f t="shared" ref="BH679:BI679" si="3620">IF($T679&lt;BH$18,BG679+1,IF(BH$18=$T679,1,0))</f>
        <v>0</v>
      </c>
      <c r="BI679">
        <f t="shared" si="3620"/>
        <v>0</v>
      </c>
      <c r="BJ679">
        <f t="shared" si="3470"/>
        <v>0</v>
      </c>
      <c r="BK679">
        <f t="shared" ref="BK679:BO679" si="3621">IF(BK$18&gt;$D$10,0,IF($T679&lt;BK$18,BJ679+1,IF(BK$18=$T679,1,0)))</f>
        <v>0</v>
      </c>
      <c r="BL679">
        <f t="shared" si="3621"/>
        <v>0</v>
      </c>
      <c r="BM679">
        <f t="shared" si="3621"/>
        <v>0</v>
      </c>
      <c r="BN679">
        <f t="shared" si="3621"/>
        <v>0</v>
      </c>
      <c r="BO679">
        <f t="shared" si="3621"/>
        <v>0</v>
      </c>
      <c r="BP679">
        <f t="shared" si="3472"/>
        <v>0</v>
      </c>
      <c r="BQ679">
        <f t="shared" si="3473"/>
        <v>0</v>
      </c>
      <c r="BR679">
        <f t="shared" si="3474"/>
        <v>0</v>
      </c>
      <c r="BS679">
        <f t="shared" si="3475"/>
        <v>0</v>
      </c>
      <c r="BT679">
        <f t="shared" si="3476"/>
        <v>0</v>
      </c>
      <c r="BU679">
        <f t="shared" si="3477"/>
        <v>0</v>
      </c>
      <c r="BV679">
        <f t="shared" si="3478"/>
        <v>0</v>
      </c>
      <c r="BW679">
        <f t="shared" si="3479"/>
        <v>0</v>
      </c>
      <c r="BX679">
        <f t="shared" si="3480"/>
        <v>0</v>
      </c>
      <c r="BY679">
        <f t="shared" si="3481"/>
        <v>0</v>
      </c>
      <c r="BZ679">
        <f t="shared" si="3482"/>
        <v>0</v>
      </c>
      <c r="CA679">
        <f t="shared" si="3483"/>
        <v>0</v>
      </c>
      <c r="CB679">
        <f t="shared" si="3484"/>
        <v>0</v>
      </c>
      <c r="CC679">
        <f t="shared" si="3485"/>
        <v>0</v>
      </c>
      <c r="CD679">
        <f t="shared" si="3486"/>
        <v>0</v>
      </c>
      <c r="CE679">
        <f t="shared" si="3487"/>
        <v>0</v>
      </c>
      <c r="CF679">
        <f t="shared" si="3488"/>
        <v>0</v>
      </c>
      <c r="CG679">
        <f t="shared" si="3489"/>
        <v>0</v>
      </c>
      <c r="CH679">
        <f t="shared" si="3490"/>
        <v>0</v>
      </c>
      <c r="CI679">
        <f t="shared" si="3491"/>
        <v>0</v>
      </c>
      <c r="CJ679">
        <f t="shared" si="3492"/>
        <v>0</v>
      </c>
      <c r="CK679">
        <f t="shared" si="3493"/>
        <v>0</v>
      </c>
      <c r="CL679">
        <f t="shared" si="3494"/>
        <v>0</v>
      </c>
      <c r="CM679">
        <f t="shared" si="3495"/>
        <v>0</v>
      </c>
      <c r="CN679">
        <f t="shared" si="3496"/>
        <v>0</v>
      </c>
      <c r="CO679">
        <f t="shared" si="3497"/>
        <v>0</v>
      </c>
      <c r="CP679">
        <f t="shared" si="3498"/>
        <v>0</v>
      </c>
      <c r="CQ679">
        <f t="shared" si="3499"/>
        <v>0</v>
      </c>
      <c r="CR679">
        <f t="shared" si="3500"/>
        <v>0</v>
      </c>
      <c r="CS679">
        <f t="shared" si="3501"/>
        <v>0</v>
      </c>
      <c r="CT679" t="str">
        <f t="shared" si="3502"/>
        <v/>
      </c>
      <c r="CU679" t="str">
        <f t="shared" si="3503"/>
        <v/>
      </c>
      <c r="CV679" t="str">
        <f t="shared" si="3504"/>
        <v/>
      </c>
      <c r="CW679" t="str">
        <f t="shared" si="3505"/>
        <v/>
      </c>
      <c r="CX679" t="str">
        <f t="shared" si="3506"/>
        <v/>
      </c>
      <c r="CY679" t="str">
        <f t="shared" si="3507"/>
        <v/>
      </c>
      <c r="CZ679" t="str">
        <f t="shared" si="3508"/>
        <v/>
      </c>
      <c r="DA679" t="str">
        <f t="shared" si="3509"/>
        <v/>
      </c>
      <c r="DB679" t="str">
        <f t="shared" si="3510"/>
        <v/>
      </c>
      <c r="DC679" t="str">
        <f t="shared" si="3511"/>
        <v/>
      </c>
      <c r="DD679" t="str">
        <f t="shared" si="3512"/>
        <v/>
      </c>
      <c r="DE679" t="str">
        <f t="shared" si="3513"/>
        <v/>
      </c>
      <c r="DF679" t="str">
        <f t="shared" si="3514"/>
        <v/>
      </c>
      <c r="DG679" t="str">
        <f t="shared" si="3515"/>
        <v/>
      </c>
      <c r="DH679" t="str">
        <f t="shared" si="3516"/>
        <v/>
      </c>
      <c r="DI679" t="str">
        <f t="shared" si="3517"/>
        <v/>
      </c>
      <c r="DJ679" t="str">
        <f t="shared" si="3518"/>
        <v/>
      </c>
      <c r="DK679" t="str">
        <f t="shared" si="3519"/>
        <v/>
      </c>
      <c r="DL679" t="str">
        <f t="shared" si="3520"/>
        <v/>
      </c>
      <c r="DM679" t="str">
        <f t="shared" si="3521"/>
        <v/>
      </c>
      <c r="DN679" t="str">
        <f t="shared" si="3522"/>
        <v/>
      </c>
      <c r="DO679" t="str">
        <f t="shared" si="3523"/>
        <v/>
      </c>
      <c r="DP679" t="str">
        <f t="shared" si="3524"/>
        <v/>
      </c>
      <c r="DQ679" t="str">
        <f t="shared" si="3525"/>
        <v/>
      </c>
      <c r="DR679" t="str">
        <f t="shared" si="3526"/>
        <v/>
      </c>
      <c r="DS679" t="str">
        <f t="shared" si="3527"/>
        <v/>
      </c>
      <c r="DT679" t="str">
        <f t="shared" si="3528"/>
        <v/>
      </c>
      <c r="DU679" t="str">
        <f t="shared" si="3529"/>
        <v/>
      </c>
      <c r="DV679" t="str">
        <f t="shared" si="3530"/>
        <v/>
      </c>
      <c r="DW679" t="str">
        <f t="shared" si="3531"/>
        <v/>
      </c>
      <c r="DX679" t="str">
        <f t="shared" si="3532"/>
        <v/>
      </c>
      <c r="DY679" t="str">
        <f t="shared" si="3533"/>
        <v/>
      </c>
      <c r="DZ679" t="str">
        <f t="shared" si="3534"/>
        <v/>
      </c>
      <c r="EA679" t="str">
        <f t="shared" si="3535"/>
        <v/>
      </c>
      <c r="EB679" t="str">
        <f t="shared" si="3536"/>
        <v/>
      </c>
      <c r="EC679" t="str">
        <f t="shared" si="3537"/>
        <v/>
      </c>
      <c r="ED679" t="str">
        <f t="shared" si="3538"/>
        <v/>
      </c>
      <c r="EE679" t="str">
        <f t="shared" si="3539"/>
        <v/>
      </c>
      <c r="EF679" t="str">
        <f t="shared" si="3540"/>
        <v/>
      </c>
      <c r="EG679" t="str">
        <f t="shared" si="3541"/>
        <v/>
      </c>
      <c r="EH679">
        <f t="shared" si="3542"/>
        <v>0</v>
      </c>
      <c r="EI679">
        <f t="shared" si="3543"/>
        <v>0</v>
      </c>
      <c r="EJ679">
        <f t="shared" si="3544"/>
        <v>0</v>
      </c>
      <c r="EK679" t="str">
        <f t="shared" si="3545"/>
        <v/>
      </c>
      <c r="EL679" t="str">
        <f t="shared" si="3546"/>
        <v/>
      </c>
      <c r="EM679" t="str">
        <f t="shared" si="3547"/>
        <v/>
      </c>
      <c r="EN679" s="2">
        <f t="shared" si="3548"/>
        <v>0</v>
      </c>
      <c r="EO679" s="1">
        <f t="shared" si="3549"/>
        <v>0</v>
      </c>
    </row>
    <row r="680" spans="1:145" ht="15" thickBot="1" x14ac:dyDescent="0.25">
      <c r="A680" s="14">
        <v>661</v>
      </c>
      <c r="B680" s="65" t="str">
        <f t="shared" ref="B680" si="3622">IF(AND(C680="",D680="",E680=""),"",A680)</f>
        <v/>
      </c>
      <c r="C680" s="61"/>
      <c r="D680" s="62"/>
      <c r="E680" s="61"/>
      <c r="F680" s="67" t="str">
        <f t="shared" si="3458"/>
        <v/>
      </c>
      <c r="G680" s="68" t="str">
        <f t="shared" si="3459"/>
        <v/>
      </c>
      <c r="H680" t="str">
        <f>IF(I680=1,NastaveniIPV!$I$48&amp;""&amp;$D$10,IF(I680=2,NastaveniIPV!$I$47,IF(J680=1,NastaveniIPV!$I$52,"")))</f>
        <v/>
      </c>
      <c r="I680" s="81" t="str">
        <f t="shared" si="3460"/>
        <v/>
      </c>
      <c r="J680" s="14" t="str">
        <f t="shared" si="3461"/>
        <v/>
      </c>
      <c r="O680">
        <v>661</v>
      </c>
      <c r="P680" s="1">
        <f t="shared" si="3462"/>
        <v>0</v>
      </c>
      <c r="Q680">
        <f t="shared" si="3463"/>
        <v>0</v>
      </c>
      <c r="R680" s="38" t="str">
        <f t="shared" si="3464"/>
        <v/>
      </c>
      <c r="S680" t="str">
        <f t="shared" si="3465"/>
        <v/>
      </c>
      <c r="T680" s="38" t="str">
        <f t="shared" si="3466"/>
        <v/>
      </c>
      <c r="W680">
        <f>NastaveniIPV!$D$47</f>
        <v>0.02</v>
      </c>
      <c r="X680">
        <f>NastaveniIPV!$D$48</f>
        <v>0.06</v>
      </c>
      <c r="Y680">
        <f>NastaveniIPV!$D$49</f>
        <v>0.06</v>
      </c>
      <c r="Z680">
        <f>NastaveniIPV!$D$50</f>
        <v>0.06</v>
      </c>
      <c r="AA680">
        <f>NastaveniIPV!$D$51</f>
        <v>1.7999999999999999E-2</v>
      </c>
      <c r="AB680">
        <f>NastaveniIPV!$D$52</f>
        <v>0.01</v>
      </c>
      <c r="AC680">
        <f>NastaveniIPV!$D$53</f>
        <v>0.01</v>
      </c>
      <c r="AD680">
        <f>NastaveniIPV!$D$54</f>
        <v>0.01</v>
      </c>
      <c r="AE680">
        <f>NastaveniIPV!$D$55</f>
        <v>0.01</v>
      </c>
      <c r="AF680">
        <f>NastaveniIPV!$D$56</f>
        <v>0.01</v>
      </c>
      <c r="AG680">
        <f t="shared" ref="AG680:BF680" si="3623">IF($T680=AG$18,1,IF(AG$18&lt;$T680,0,AF680+1))</f>
        <v>0</v>
      </c>
      <c r="AH680">
        <f t="shared" si="3623"/>
        <v>0</v>
      </c>
      <c r="AI680">
        <f t="shared" si="3623"/>
        <v>0</v>
      </c>
      <c r="AJ680">
        <f t="shared" si="3623"/>
        <v>0</v>
      </c>
      <c r="AK680">
        <f t="shared" si="3623"/>
        <v>0</v>
      </c>
      <c r="AL680">
        <f t="shared" si="3623"/>
        <v>0</v>
      </c>
      <c r="AM680">
        <f t="shared" si="3623"/>
        <v>0</v>
      </c>
      <c r="AN680">
        <f t="shared" si="3623"/>
        <v>0</v>
      </c>
      <c r="AO680">
        <f t="shared" si="3623"/>
        <v>0</v>
      </c>
      <c r="AP680">
        <f t="shared" si="3623"/>
        <v>0</v>
      </c>
      <c r="AQ680">
        <f t="shared" si="3623"/>
        <v>0</v>
      </c>
      <c r="AR680">
        <f t="shared" si="3623"/>
        <v>0</v>
      </c>
      <c r="AS680">
        <f t="shared" si="3623"/>
        <v>0</v>
      </c>
      <c r="AT680">
        <f t="shared" si="3623"/>
        <v>0</v>
      </c>
      <c r="AU680">
        <f t="shared" si="3623"/>
        <v>0</v>
      </c>
      <c r="AV680">
        <f t="shared" si="3623"/>
        <v>0</v>
      </c>
      <c r="AW680">
        <f t="shared" si="3623"/>
        <v>0</v>
      </c>
      <c r="AX680">
        <f t="shared" si="3623"/>
        <v>0</v>
      </c>
      <c r="AY680">
        <f t="shared" si="3623"/>
        <v>0</v>
      </c>
      <c r="AZ680">
        <f t="shared" si="3623"/>
        <v>0</v>
      </c>
      <c r="BA680">
        <f t="shared" si="3623"/>
        <v>0</v>
      </c>
      <c r="BB680">
        <f t="shared" si="3623"/>
        <v>0</v>
      </c>
      <c r="BC680">
        <f t="shared" si="3623"/>
        <v>0</v>
      </c>
      <c r="BD680">
        <f t="shared" si="3623"/>
        <v>0</v>
      </c>
      <c r="BE680">
        <f t="shared" si="3623"/>
        <v>0</v>
      </c>
      <c r="BF680">
        <f t="shared" si="3623"/>
        <v>0</v>
      </c>
      <c r="BG680">
        <f t="shared" si="3468"/>
        <v>0</v>
      </c>
      <c r="BH680">
        <f t="shared" ref="BH680:BI680" si="3624">IF($T680&lt;BH$18,BG680+1,IF(BH$18=$T680,1,0))</f>
        <v>0</v>
      </c>
      <c r="BI680">
        <f t="shared" si="3624"/>
        <v>0</v>
      </c>
      <c r="BJ680">
        <f t="shared" si="3470"/>
        <v>0</v>
      </c>
      <c r="BK680">
        <f t="shared" ref="BK680:BO680" si="3625">IF(BK$18&gt;$D$10,0,IF($T680&lt;BK$18,BJ680+1,IF(BK$18=$T680,1,0)))</f>
        <v>0</v>
      </c>
      <c r="BL680">
        <f t="shared" si="3625"/>
        <v>0</v>
      </c>
      <c r="BM680">
        <f t="shared" si="3625"/>
        <v>0</v>
      </c>
      <c r="BN680">
        <f t="shared" si="3625"/>
        <v>0</v>
      </c>
      <c r="BO680">
        <f t="shared" si="3625"/>
        <v>0</v>
      </c>
      <c r="BP680">
        <f t="shared" si="3472"/>
        <v>0</v>
      </c>
      <c r="BQ680">
        <f t="shared" si="3473"/>
        <v>0</v>
      </c>
      <c r="BR680">
        <f t="shared" si="3474"/>
        <v>0</v>
      </c>
      <c r="BS680">
        <f t="shared" si="3475"/>
        <v>0</v>
      </c>
      <c r="BT680">
        <f t="shared" si="3476"/>
        <v>0</v>
      </c>
      <c r="BU680">
        <f t="shared" si="3477"/>
        <v>0</v>
      </c>
      <c r="BV680">
        <f t="shared" si="3478"/>
        <v>0</v>
      </c>
      <c r="BW680">
        <f t="shared" si="3479"/>
        <v>0</v>
      </c>
      <c r="BX680">
        <f t="shared" si="3480"/>
        <v>0</v>
      </c>
      <c r="BY680">
        <f t="shared" si="3481"/>
        <v>0</v>
      </c>
      <c r="BZ680">
        <f t="shared" si="3482"/>
        <v>0</v>
      </c>
      <c r="CA680">
        <f t="shared" si="3483"/>
        <v>0</v>
      </c>
      <c r="CB680">
        <f t="shared" si="3484"/>
        <v>0</v>
      </c>
      <c r="CC680">
        <f t="shared" si="3485"/>
        <v>0</v>
      </c>
      <c r="CD680">
        <f t="shared" si="3486"/>
        <v>0</v>
      </c>
      <c r="CE680">
        <f t="shared" si="3487"/>
        <v>0</v>
      </c>
      <c r="CF680">
        <f t="shared" si="3488"/>
        <v>0</v>
      </c>
      <c r="CG680">
        <f t="shared" si="3489"/>
        <v>0</v>
      </c>
      <c r="CH680">
        <f t="shared" si="3490"/>
        <v>0</v>
      </c>
      <c r="CI680">
        <f t="shared" si="3491"/>
        <v>0</v>
      </c>
      <c r="CJ680">
        <f t="shared" si="3492"/>
        <v>0</v>
      </c>
      <c r="CK680">
        <f t="shared" si="3493"/>
        <v>0</v>
      </c>
      <c r="CL680">
        <f t="shared" si="3494"/>
        <v>0</v>
      </c>
      <c r="CM680">
        <f t="shared" si="3495"/>
        <v>0</v>
      </c>
      <c r="CN680">
        <f t="shared" si="3496"/>
        <v>0</v>
      </c>
      <c r="CO680">
        <f t="shared" si="3497"/>
        <v>0</v>
      </c>
      <c r="CP680">
        <f t="shared" si="3498"/>
        <v>0</v>
      </c>
      <c r="CQ680">
        <f t="shared" si="3499"/>
        <v>0</v>
      </c>
      <c r="CR680">
        <f t="shared" si="3500"/>
        <v>0</v>
      </c>
      <c r="CS680">
        <f t="shared" si="3501"/>
        <v>0</v>
      </c>
      <c r="CT680" t="str">
        <f t="shared" si="3502"/>
        <v/>
      </c>
      <c r="CU680" t="str">
        <f t="shared" si="3503"/>
        <v/>
      </c>
      <c r="CV680" t="str">
        <f t="shared" si="3504"/>
        <v/>
      </c>
      <c r="CW680" t="str">
        <f t="shared" si="3505"/>
        <v/>
      </c>
      <c r="CX680" t="str">
        <f t="shared" si="3506"/>
        <v/>
      </c>
      <c r="CY680" t="str">
        <f t="shared" si="3507"/>
        <v/>
      </c>
      <c r="CZ680" t="str">
        <f t="shared" si="3508"/>
        <v/>
      </c>
      <c r="DA680" t="str">
        <f t="shared" si="3509"/>
        <v/>
      </c>
      <c r="DB680" t="str">
        <f t="shared" si="3510"/>
        <v/>
      </c>
      <c r="DC680" t="str">
        <f t="shared" si="3511"/>
        <v/>
      </c>
      <c r="DD680" t="str">
        <f t="shared" si="3512"/>
        <v/>
      </c>
      <c r="DE680" t="str">
        <f t="shared" si="3513"/>
        <v/>
      </c>
      <c r="DF680" t="str">
        <f t="shared" si="3514"/>
        <v/>
      </c>
      <c r="DG680" t="str">
        <f t="shared" si="3515"/>
        <v/>
      </c>
      <c r="DH680" t="str">
        <f t="shared" si="3516"/>
        <v/>
      </c>
      <c r="DI680" t="str">
        <f t="shared" si="3517"/>
        <v/>
      </c>
      <c r="DJ680" t="str">
        <f t="shared" si="3518"/>
        <v/>
      </c>
      <c r="DK680" t="str">
        <f t="shared" si="3519"/>
        <v/>
      </c>
      <c r="DL680" t="str">
        <f t="shared" si="3520"/>
        <v/>
      </c>
      <c r="DM680" t="str">
        <f t="shared" si="3521"/>
        <v/>
      </c>
      <c r="DN680" t="str">
        <f t="shared" si="3522"/>
        <v/>
      </c>
      <c r="DO680" t="str">
        <f t="shared" si="3523"/>
        <v/>
      </c>
      <c r="DP680" t="str">
        <f t="shared" si="3524"/>
        <v/>
      </c>
      <c r="DQ680" t="str">
        <f t="shared" si="3525"/>
        <v/>
      </c>
      <c r="DR680" t="str">
        <f t="shared" si="3526"/>
        <v/>
      </c>
      <c r="DS680" t="str">
        <f t="shared" si="3527"/>
        <v/>
      </c>
      <c r="DT680" t="str">
        <f t="shared" si="3528"/>
        <v/>
      </c>
      <c r="DU680" t="str">
        <f t="shared" si="3529"/>
        <v/>
      </c>
      <c r="DV680" t="str">
        <f t="shared" si="3530"/>
        <v/>
      </c>
      <c r="DW680" t="str">
        <f t="shared" si="3531"/>
        <v/>
      </c>
      <c r="DX680" t="str">
        <f t="shared" si="3532"/>
        <v/>
      </c>
      <c r="DY680" t="str">
        <f t="shared" si="3533"/>
        <v/>
      </c>
      <c r="DZ680" t="str">
        <f t="shared" si="3534"/>
        <v/>
      </c>
      <c r="EA680" t="str">
        <f t="shared" si="3535"/>
        <v/>
      </c>
      <c r="EB680" t="str">
        <f t="shared" si="3536"/>
        <v/>
      </c>
      <c r="EC680" t="str">
        <f t="shared" si="3537"/>
        <v/>
      </c>
      <c r="ED680" t="str">
        <f t="shared" si="3538"/>
        <v/>
      </c>
      <c r="EE680" t="str">
        <f t="shared" si="3539"/>
        <v/>
      </c>
      <c r="EF680" t="str">
        <f t="shared" si="3540"/>
        <v/>
      </c>
      <c r="EG680" t="str">
        <f t="shared" si="3541"/>
        <v/>
      </c>
      <c r="EH680">
        <f t="shared" si="3542"/>
        <v>0</v>
      </c>
      <c r="EI680">
        <f t="shared" si="3543"/>
        <v>0</v>
      </c>
      <c r="EJ680">
        <f t="shared" si="3544"/>
        <v>0</v>
      </c>
      <c r="EK680" t="str">
        <f t="shared" si="3545"/>
        <v/>
      </c>
      <c r="EL680" t="str">
        <f t="shared" si="3546"/>
        <v/>
      </c>
      <c r="EM680" t="str">
        <f t="shared" si="3547"/>
        <v/>
      </c>
      <c r="EN680" s="2">
        <f t="shared" si="3548"/>
        <v>0</v>
      </c>
      <c r="EO680" s="1">
        <f t="shared" si="3549"/>
        <v>0</v>
      </c>
    </row>
    <row r="681" spans="1:145" ht="15" thickBot="1" x14ac:dyDescent="0.25">
      <c r="A681" s="14">
        <v>662</v>
      </c>
      <c r="B681" s="65" t="str">
        <f t="shared" ref="B681" si="3626">IF(AND(C681="",D681="",E681),"",A681)</f>
        <v/>
      </c>
      <c r="C681" s="63"/>
      <c r="D681" s="63"/>
      <c r="E681" s="64"/>
      <c r="F681" s="67" t="str">
        <f t="shared" si="3458"/>
        <v/>
      </c>
      <c r="G681" s="68" t="str">
        <f t="shared" si="3459"/>
        <v/>
      </c>
      <c r="H681" t="str">
        <f>IF(I681=1,NastaveniIPV!$I$48&amp;""&amp;$D$10,IF(I681=2,NastaveniIPV!$I$47,IF(J681=1,NastaveniIPV!$I$52,"")))</f>
        <v/>
      </c>
      <c r="I681" s="81" t="str">
        <f t="shared" si="3460"/>
        <v/>
      </c>
      <c r="J681" s="14" t="str">
        <f t="shared" si="3461"/>
        <v/>
      </c>
      <c r="O681">
        <v>662</v>
      </c>
      <c r="P681" s="1">
        <f t="shared" si="3462"/>
        <v>0</v>
      </c>
      <c r="Q681">
        <f t="shared" si="3463"/>
        <v>0</v>
      </c>
      <c r="R681" s="38" t="str">
        <f t="shared" si="3464"/>
        <v/>
      </c>
      <c r="S681" t="str">
        <f t="shared" si="3465"/>
        <v/>
      </c>
      <c r="T681" s="38" t="str">
        <f t="shared" si="3466"/>
        <v/>
      </c>
      <c r="W681">
        <f>NastaveniIPV!$D$47</f>
        <v>0.02</v>
      </c>
      <c r="X681">
        <f>NastaveniIPV!$D$48</f>
        <v>0.06</v>
      </c>
      <c r="Y681">
        <f>NastaveniIPV!$D$49</f>
        <v>0.06</v>
      </c>
      <c r="Z681">
        <f>NastaveniIPV!$D$50</f>
        <v>0.06</v>
      </c>
      <c r="AA681">
        <f>NastaveniIPV!$D$51</f>
        <v>1.7999999999999999E-2</v>
      </c>
      <c r="AB681">
        <f>NastaveniIPV!$D$52</f>
        <v>0.01</v>
      </c>
      <c r="AC681">
        <f>NastaveniIPV!$D$53</f>
        <v>0.01</v>
      </c>
      <c r="AD681">
        <f>NastaveniIPV!$D$54</f>
        <v>0.01</v>
      </c>
      <c r="AE681">
        <f>NastaveniIPV!$D$55</f>
        <v>0.01</v>
      </c>
      <c r="AF681">
        <f>NastaveniIPV!$D$56</f>
        <v>0.01</v>
      </c>
      <c r="AG681">
        <f t="shared" ref="AG681:BF681" si="3627">IF($T681=AG$18,1,IF(AG$18&lt;$T681,0,AF681+1))</f>
        <v>0</v>
      </c>
      <c r="AH681">
        <f t="shared" si="3627"/>
        <v>0</v>
      </c>
      <c r="AI681">
        <f t="shared" si="3627"/>
        <v>0</v>
      </c>
      <c r="AJ681">
        <f t="shared" si="3627"/>
        <v>0</v>
      </c>
      <c r="AK681">
        <f t="shared" si="3627"/>
        <v>0</v>
      </c>
      <c r="AL681">
        <f t="shared" si="3627"/>
        <v>0</v>
      </c>
      <c r="AM681">
        <f t="shared" si="3627"/>
        <v>0</v>
      </c>
      <c r="AN681">
        <f t="shared" si="3627"/>
        <v>0</v>
      </c>
      <c r="AO681">
        <f t="shared" si="3627"/>
        <v>0</v>
      </c>
      <c r="AP681">
        <f t="shared" si="3627"/>
        <v>0</v>
      </c>
      <c r="AQ681">
        <f t="shared" si="3627"/>
        <v>0</v>
      </c>
      <c r="AR681">
        <f t="shared" si="3627"/>
        <v>0</v>
      </c>
      <c r="AS681">
        <f t="shared" si="3627"/>
        <v>0</v>
      </c>
      <c r="AT681">
        <f t="shared" si="3627"/>
        <v>0</v>
      </c>
      <c r="AU681">
        <f t="shared" si="3627"/>
        <v>0</v>
      </c>
      <c r="AV681">
        <f t="shared" si="3627"/>
        <v>0</v>
      </c>
      <c r="AW681">
        <f t="shared" si="3627"/>
        <v>0</v>
      </c>
      <c r="AX681">
        <f t="shared" si="3627"/>
        <v>0</v>
      </c>
      <c r="AY681">
        <f t="shared" si="3627"/>
        <v>0</v>
      </c>
      <c r="AZ681">
        <f t="shared" si="3627"/>
        <v>0</v>
      </c>
      <c r="BA681">
        <f t="shared" si="3627"/>
        <v>0</v>
      </c>
      <c r="BB681">
        <f t="shared" si="3627"/>
        <v>0</v>
      </c>
      <c r="BC681">
        <f t="shared" si="3627"/>
        <v>0</v>
      </c>
      <c r="BD681">
        <f t="shared" si="3627"/>
        <v>0</v>
      </c>
      <c r="BE681">
        <f t="shared" si="3627"/>
        <v>0</v>
      </c>
      <c r="BF681">
        <f t="shared" si="3627"/>
        <v>0</v>
      </c>
      <c r="BG681">
        <f t="shared" si="3468"/>
        <v>0</v>
      </c>
      <c r="BH681">
        <f t="shared" ref="BH681:BI681" si="3628">IF($T681&lt;BH$18,BG681+1,IF(BH$18=$T681,1,0))</f>
        <v>0</v>
      </c>
      <c r="BI681">
        <f t="shared" si="3628"/>
        <v>0</v>
      </c>
      <c r="BJ681">
        <f t="shared" si="3470"/>
        <v>0</v>
      </c>
      <c r="BK681">
        <f t="shared" ref="BK681:BO681" si="3629">IF(BK$18&gt;$D$10,0,IF($T681&lt;BK$18,BJ681+1,IF(BK$18=$T681,1,0)))</f>
        <v>0</v>
      </c>
      <c r="BL681">
        <f t="shared" si="3629"/>
        <v>0</v>
      </c>
      <c r="BM681">
        <f t="shared" si="3629"/>
        <v>0</v>
      </c>
      <c r="BN681">
        <f t="shared" si="3629"/>
        <v>0</v>
      </c>
      <c r="BO681">
        <f t="shared" si="3629"/>
        <v>0</v>
      </c>
      <c r="BP681">
        <f t="shared" si="3472"/>
        <v>0</v>
      </c>
      <c r="BQ681">
        <f t="shared" si="3473"/>
        <v>0</v>
      </c>
      <c r="BR681">
        <f t="shared" si="3474"/>
        <v>0</v>
      </c>
      <c r="BS681">
        <f t="shared" si="3475"/>
        <v>0</v>
      </c>
      <c r="BT681">
        <f t="shared" si="3476"/>
        <v>0</v>
      </c>
      <c r="BU681">
        <f t="shared" si="3477"/>
        <v>0</v>
      </c>
      <c r="BV681">
        <f t="shared" si="3478"/>
        <v>0</v>
      </c>
      <c r="BW681">
        <f t="shared" si="3479"/>
        <v>0</v>
      </c>
      <c r="BX681">
        <f t="shared" si="3480"/>
        <v>0</v>
      </c>
      <c r="BY681">
        <f t="shared" si="3481"/>
        <v>0</v>
      </c>
      <c r="BZ681">
        <f t="shared" si="3482"/>
        <v>0</v>
      </c>
      <c r="CA681">
        <f t="shared" si="3483"/>
        <v>0</v>
      </c>
      <c r="CB681">
        <f t="shared" si="3484"/>
        <v>0</v>
      </c>
      <c r="CC681">
        <f t="shared" si="3485"/>
        <v>0</v>
      </c>
      <c r="CD681">
        <f t="shared" si="3486"/>
        <v>0</v>
      </c>
      <c r="CE681">
        <f t="shared" si="3487"/>
        <v>0</v>
      </c>
      <c r="CF681">
        <f t="shared" si="3488"/>
        <v>0</v>
      </c>
      <c r="CG681">
        <f t="shared" si="3489"/>
        <v>0</v>
      </c>
      <c r="CH681">
        <f t="shared" si="3490"/>
        <v>0</v>
      </c>
      <c r="CI681">
        <f t="shared" si="3491"/>
        <v>0</v>
      </c>
      <c r="CJ681">
        <f t="shared" si="3492"/>
        <v>0</v>
      </c>
      <c r="CK681">
        <f t="shared" si="3493"/>
        <v>0</v>
      </c>
      <c r="CL681">
        <f t="shared" si="3494"/>
        <v>0</v>
      </c>
      <c r="CM681">
        <f t="shared" si="3495"/>
        <v>0</v>
      </c>
      <c r="CN681">
        <f t="shared" si="3496"/>
        <v>0</v>
      </c>
      <c r="CO681">
        <f t="shared" si="3497"/>
        <v>0</v>
      </c>
      <c r="CP681">
        <f t="shared" si="3498"/>
        <v>0</v>
      </c>
      <c r="CQ681">
        <f t="shared" si="3499"/>
        <v>0</v>
      </c>
      <c r="CR681">
        <f t="shared" si="3500"/>
        <v>0</v>
      </c>
      <c r="CS681">
        <f t="shared" si="3501"/>
        <v>0</v>
      </c>
      <c r="CT681" t="str">
        <f t="shared" si="3502"/>
        <v/>
      </c>
      <c r="CU681" t="str">
        <f t="shared" si="3503"/>
        <v/>
      </c>
      <c r="CV681" t="str">
        <f t="shared" si="3504"/>
        <v/>
      </c>
      <c r="CW681" t="str">
        <f t="shared" si="3505"/>
        <v/>
      </c>
      <c r="CX681" t="str">
        <f t="shared" si="3506"/>
        <v/>
      </c>
      <c r="CY681" t="str">
        <f t="shared" si="3507"/>
        <v/>
      </c>
      <c r="CZ681" t="str">
        <f t="shared" si="3508"/>
        <v/>
      </c>
      <c r="DA681" t="str">
        <f t="shared" si="3509"/>
        <v/>
      </c>
      <c r="DB681" t="str">
        <f t="shared" si="3510"/>
        <v/>
      </c>
      <c r="DC681" t="str">
        <f t="shared" si="3511"/>
        <v/>
      </c>
      <c r="DD681" t="str">
        <f t="shared" si="3512"/>
        <v/>
      </c>
      <c r="DE681" t="str">
        <f t="shared" si="3513"/>
        <v/>
      </c>
      <c r="DF681" t="str">
        <f t="shared" si="3514"/>
        <v/>
      </c>
      <c r="DG681" t="str">
        <f t="shared" si="3515"/>
        <v/>
      </c>
      <c r="DH681" t="str">
        <f t="shared" si="3516"/>
        <v/>
      </c>
      <c r="DI681" t="str">
        <f t="shared" si="3517"/>
        <v/>
      </c>
      <c r="DJ681" t="str">
        <f t="shared" si="3518"/>
        <v/>
      </c>
      <c r="DK681" t="str">
        <f t="shared" si="3519"/>
        <v/>
      </c>
      <c r="DL681" t="str">
        <f t="shared" si="3520"/>
        <v/>
      </c>
      <c r="DM681" t="str">
        <f t="shared" si="3521"/>
        <v/>
      </c>
      <c r="DN681" t="str">
        <f t="shared" si="3522"/>
        <v/>
      </c>
      <c r="DO681" t="str">
        <f t="shared" si="3523"/>
        <v/>
      </c>
      <c r="DP681" t="str">
        <f t="shared" si="3524"/>
        <v/>
      </c>
      <c r="DQ681" t="str">
        <f t="shared" si="3525"/>
        <v/>
      </c>
      <c r="DR681" t="str">
        <f t="shared" si="3526"/>
        <v/>
      </c>
      <c r="DS681" t="str">
        <f t="shared" si="3527"/>
        <v/>
      </c>
      <c r="DT681" t="str">
        <f t="shared" si="3528"/>
        <v/>
      </c>
      <c r="DU681" t="str">
        <f t="shared" si="3529"/>
        <v/>
      </c>
      <c r="DV681" t="str">
        <f t="shared" si="3530"/>
        <v/>
      </c>
      <c r="DW681" t="str">
        <f t="shared" si="3531"/>
        <v/>
      </c>
      <c r="DX681" t="str">
        <f t="shared" si="3532"/>
        <v/>
      </c>
      <c r="DY681" t="str">
        <f t="shared" si="3533"/>
        <v/>
      </c>
      <c r="DZ681" t="str">
        <f t="shared" si="3534"/>
        <v/>
      </c>
      <c r="EA681" t="str">
        <f t="shared" si="3535"/>
        <v/>
      </c>
      <c r="EB681" t="str">
        <f t="shared" si="3536"/>
        <v/>
      </c>
      <c r="EC681" t="str">
        <f t="shared" si="3537"/>
        <v/>
      </c>
      <c r="ED681" t="str">
        <f t="shared" si="3538"/>
        <v/>
      </c>
      <c r="EE681" t="str">
        <f t="shared" si="3539"/>
        <v/>
      </c>
      <c r="EF681" t="str">
        <f t="shared" si="3540"/>
        <v/>
      </c>
      <c r="EG681" t="str">
        <f t="shared" si="3541"/>
        <v/>
      </c>
      <c r="EH681">
        <f t="shared" si="3542"/>
        <v>0</v>
      </c>
      <c r="EI681">
        <f t="shared" si="3543"/>
        <v>0</v>
      </c>
      <c r="EJ681">
        <f t="shared" si="3544"/>
        <v>0</v>
      </c>
      <c r="EK681" t="str">
        <f t="shared" si="3545"/>
        <v/>
      </c>
      <c r="EL681" t="str">
        <f t="shared" si="3546"/>
        <v/>
      </c>
      <c r="EM681" t="str">
        <f t="shared" si="3547"/>
        <v/>
      </c>
      <c r="EN681" s="2">
        <f t="shared" si="3548"/>
        <v>0</v>
      </c>
      <c r="EO681" s="1">
        <f t="shared" si="3549"/>
        <v>0</v>
      </c>
    </row>
    <row r="682" spans="1:145" ht="15" thickBot="1" x14ac:dyDescent="0.25">
      <c r="A682" s="14">
        <v>663</v>
      </c>
      <c r="B682" s="65" t="str">
        <f t="shared" ref="B682" si="3630">IF(AND(C682="",D682="",E682=""),"",A682)</f>
        <v/>
      </c>
      <c r="C682" s="61"/>
      <c r="D682" s="62"/>
      <c r="E682" s="61"/>
      <c r="F682" s="67" t="str">
        <f t="shared" si="3458"/>
        <v/>
      </c>
      <c r="G682" s="68" t="str">
        <f t="shared" si="3459"/>
        <v/>
      </c>
      <c r="H682" t="str">
        <f>IF(I682=1,NastaveniIPV!$I$48&amp;""&amp;$D$10,IF(I682=2,NastaveniIPV!$I$47,IF(J682=1,NastaveniIPV!$I$52,"")))</f>
        <v/>
      </c>
      <c r="I682" s="81" t="str">
        <f t="shared" si="3460"/>
        <v/>
      </c>
      <c r="J682" s="14" t="str">
        <f t="shared" si="3461"/>
        <v/>
      </c>
      <c r="O682">
        <v>663</v>
      </c>
      <c r="P682" s="1">
        <f t="shared" si="3462"/>
        <v>0</v>
      </c>
      <c r="Q682">
        <f t="shared" si="3463"/>
        <v>0</v>
      </c>
      <c r="R682" s="38" t="str">
        <f t="shared" si="3464"/>
        <v/>
      </c>
      <c r="S682" t="str">
        <f t="shared" si="3465"/>
        <v/>
      </c>
      <c r="T682" s="38" t="str">
        <f t="shared" si="3466"/>
        <v/>
      </c>
      <c r="W682">
        <f>NastaveniIPV!$D$47</f>
        <v>0.02</v>
      </c>
      <c r="X682">
        <f>NastaveniIPV!$D$48</f>
        <v>0.06</v>
      </c>
      <c r="Y682">
        <f>NastaveniIPV!$D$49</f>
        <v>0.06</v>
      </c>
      <c r="Z682">
        <f>NastaveniIPV!$D$50</f>
        <v>0.06</v>
      </c>
      <c r="AA682">
        <f>NastaveniIPV!$D$51</f>
        <v>1.7999999999999999E-2</v>
      </c>
      <c r="AB682">
        <f>NastaveniIPV!$D$52</f>
        <v>0.01</v>
      </c>
      <c r="AC682">
        <f>NastaveniIPV!$D$53</f>
        <v>0.01</v>
      </c>
      <c r="AD682">
        <f>NastaveniIPV!$D$54</f>
        <v>0.01</v>
      </c>
      <c r="AE682">
        <f>NastaveniIPV!$D$55</f>
        <v>0.01</v>
      </c>
      <c r="AF682">
        <f>NastaveniIPV!$D$56</f>
        <v>0.01</v>
      </c>
      <c r="AG682">
        <f t="shared" ref="AG682:BF682" si="3631">IF($T682=AG$18,1,IF(AG$18&lt;$T682,0,AF682+1))</f>
        <v>0</v>
      </c>
      <c r="AH682">
        <f t="shared" si="3631"/>
        <v>0</v>
      </c>
      <c r="AI682">
        <f t="shared" si="3631"/>
        <v>0</v>
      </c>
      <c r="AJ682">
        <f t="shared" si="3631"/>
        <v>0</v>
      </c>
      <c r="AK682">
        <f t="shared" si="3631"/>
        <v>0</v>
      </c>
      <c r="AL682">
        <f t="shared" si="3631"/>
        <v>0</v>
      </c>
      <c r="AM682">
        <f t="shared" si="3631"/>
        <v>0</v>
      </c>
      <c r="AN682">
        <f t="shared" si="3631"/>
        <v>0</v>
      </c>
      <c r="AO682">
        <f t="shared" si="3631"/>
        <v>0</v>
      </c>
      <c r="AP682">
        <f t="shared" si="3631"/>
        <v>0</v>
      </c>
      <c r="AQ682">
        <f t="shared" si="3631"/>
        <v>0</v>
      </c>
      <c r="AR682">
        <f t="shared" si="3631"/>
        <v>0</v>
      </c>
      <c r="AS682">
        <f t="shared" si="3631"/>
        <v>0</v>
      </c>
      <c r="AT682">
        <f t="shared" si="3631"/>
        <v>0</v>
      </c>
      <c r="AU682">
        <f t="shared" si="3631"/>
        <v>0</v>
      </c>
      <c r="AV682">
        <f t="shared" si="3631"/>
        <v>0</v>
      </c>
      <c r="AW682">
        <f t="shared" si="3631"/>
        <v>0</v>
      </c>
      <c r="AX682">
        <f t="shared" si="3631"/>
        <v>0</v>
      </c>
      <c r="AY682">
        <f t="shared" si="3631"/>
        <v>0</v>
      </c>
      <c r="AZ682">
        <f t="shared" si="3631"/>
        <v>0</v>
      </c>
      <c r="BA682">
        <f t="shared" si="3631"/>
        <v>0</v>
      </c>
      <c r="BB682">
        <f t="shared" si="3631"/>
        <v>0</v>
      </c>
      <c r="BC682">
        <f t="shared" si="3631"/>
        <v>0</v>
      </c>
      <c r="BD682">
        <f t="shared" si="3631"/>
        <v>0</v>
      </c>
      <c r="BE682">
        <f t="shared" si="3631"/>
        <v>0</v>
      </c>
      <c r="BF682">
        <f t="shared" si="3631"/>
        <v>0</v>
      </c>
      <c r="BG682">
        <f t="shared" si="3468"/>
        <v>0</v>
      </c>
      <c r="BH682">
        <f t="shared" ref="BH682:BI682" si="3632">IF($T682&lt;BH$18,BG682+1,IF(BH$18=$T682,1,0))</f>
        <v>0</v>
      </c>
      <c r="BI682">
        <f t="shared" si="3632"/>
        <v>0</v>
      </c>
      <c r="BJ682">
        <f t="shared" si="3470"/>
        <v>0</v>
      </c>
      <c r="BK682">
        <f t="shared" ref="BK682:BO682" si="3633">IF(BK$18&gt;$D$10,0,IF($T682&lt;BK$18,BJ682+1,IF(BK$18=$T682,1,0)))</f>
        <v>0</v>
      </c>
      <c r="BL682">
        <f t="shared" si="3633"/>
        <v>0</v>
      </c>
      <c r="BM682">
        <f t="shared" si="3633"/>
        <v>0</v>
      </c>
      <c r="BN682">
        <f t="shared" si="3633"/>
        <v>0</v>
      </c>
      <c r="BO682">
        <f t="shared" si="3633"/>
        <v>0</v>
      </c>
      <c r="BP682">
        <f t="shared" si="3472"/>
        <v>0</v>
      </c>
      <c r="BQ682">
        <f t="shared" si="3473"/>
        <v>0</v>
      </c>
      <c r="BR682">
        <f t="shared" si="3474"/>
        <v>0</v>
      </c>
      <c r="BS682">
        <f t="shared" si="3475"/>
        <v>0</v>
      </c>
      <c r="BT682">
        <f t="shared" si="3476"/>
        <v>0</v>
      </c>
      <c r="BU682">
        <f t="shared" si="3477"/>
        <v>0</v>
      </c>
      <c r="BV682">
        <f t="shared" si="3478"/>
        <v>0</v>
      </c>
      <c r="BW682">
        <f t="shared" si="3479"/>
        <v>0</v>
      </c>
      <c r="BX682">
        <f t="shared" si="3480"/>
        <v>0</v>
      </c>
      <c r="BY682">
        <f t="shared" si="3481"/>
        <v>0</v>
      </c>
      <c r="BZ682">
        <f t="shared" si="3482"/>
        <v>0</v>
      </c>
      <c r="CA682">
        <f t="shared" si="3483"/>
        <v>0</v>
      </c>
      <c r="CB682">
        <f t="shared" si="3484"/>
        <v>0</v>
      </c>
      <c r="CC682">
        <f t="shared" si="3485"/>
        <v>0</v>
      </c>
      <c r="CD682">
        <f t="shared" si="3486"/>
        <v>0</v>
      </c>
      <c r="CE682">
        <f t="shared" si="3487"/>
        <v>0</v>
      </c>
      <c r="CF682">
        <f t="shared" si="3488"/>
        <v>0</v>
      </c>
      <c r="CG682">
        <f t="shared" si="3489"/>
        <v>0</v>
      </c>
      <c r="CH682">
        <f t="shared" si="3490"/>
        <v>0</v>
      </c>
      <c r="CI682">
        <f t="shared" si="3491"/>
        <v>0</v>
      </c>
      <c r="CJ682">
        <f t="shared" si="3492"/>
        <v>0</v>
      </c>
      <c r="CK682">
        <f t="shared" si="3493"/>
        <v>0</v>
      </c>
      <c r="CL682">
        <f t="shared" si="3494"/>
        <v>0</v>
      </c>
      <c r="CM682">
        <f t="shared" si="3495"/>
        <v>0</v>
      </c>
      <c r="CN682">
        <f t="shared" si="3496"/>
        <v>0</v>
      </c>
      <c r="CO682">
        <f t="shared" si="3497"/>
        <v>0</v>
      </c>
      <c r="CP682">
        <f t="shared" si="3498"/>
        <v>0</v>
      </c>
      <c r="CQ682">
        <f t="shared" si="3499"/>
        <v>0</v>
      </c>
      <c r="CR682">
        <f t="shared" si="3500"/>
        <v>0</v>
      </c>
      <c r="CS682">
        <f t="shared" si="3501"/>
        <v>0</v>
      </c>
      <c r="CT682" t="str">
        <f t="shared" si="3502"/>
        <v/>
      </c>
      <c r="CU682" t="str">
        <f t="shared" si="3503"/>
        <v/>
      </c>
      <c r="CV682" t="str">
        <f t="shared" si="3504"/>
        <v/>
      </c>
      <c r="CW682" t="str">
        <f t="shared" si="3505"/>
        <v/>
      </c>
      <c r="CX682" t="str">
        <f t="shared" si="3506"/>
        <v/>
      </c>
      <c r="CY682" t="str">
        <f t="shared" si="3507"/>
        <v/>
      </c>
      <c r="CZ682" t="str">
        <f t="shared" si="3508"/>
        <v/>
      </c>
      <c r="DA682" t="str">
        <f t="shared" si="3509"/>
        <v/>
      </c>
      <c r="DB682" t="str">
        <f t="shared" si="3510"/>
        <v/>
      </c>
      <c r="DC682" t="str">
        <f t="shared" si="3511"/>
        <v/>
      </c>
      <c r="DD682" t="str">
        <f t="shared" si="3512"/>
        <v/>
      </c>
      <c r="DE682" t="str">
        <f t="shared" si="3513"/>
        <v/>
      </c>
      <c r="DF682" t="str">
        <f t="shared" si="3514"/>
        <v/>
      </c>
      <c r="DG682" t="str">
        <f t="shared" si="3515"/>
        <v/>
      </c>
      <c r="DH682" t="str">
        <f t="shared" si="3516"/>
        <v/>
      </c>
      <c r="DI682" t="str">
        <f t="shared" si="3517"/>
        <v/>
      </c>
      <c r="DJ682" t="str">
        <f t="shared" si="3518"/>
        <v/>
      </c>
      <c r="DK682" t="str">
        <f t="shared" si="3519"/>
        <v/>
      </c>
      <c r="DL682" t="str">
        <f t="shared" si="3520"/>
        <v/>
      </c>
      <c r="DM682" t="str">
        <f t="shared" si="3521"/>
        <v/>
      </c>
      <c r="DN682" t="str">
        <f t="shared" si="3522"/>
        <v/>
      </c>
      <c r="DO682" t="str">
        <f t="shared" si="3523"/>
        <v/>
      </c>
      <c r="DP682" t="str">
        <f t="shared" si="3524"/>
        <v/>
      </c>
      <c r="DQ682" t="str">
        <f t="shared" si="3525"/>
        <v/>
      </c>
      <c r="DR682" t="str">
        <f t="shared" si="3526"/>
        <v/>
      </c>
      <c r="DS682" t="str">
        <f t="shared" si="3527"/>
        <v/>
      </c>
      <c r="DT682" t="str">
        <f t="shared" si="3528"/>
        <v/>
      </c>
      <c r="DU682" t="str">
        <f t="shared" si="3529"/>
        <v/>
      </c>
      <c r="DV682" t="str">
        <f t="shared" si="3530"/>
        <v/>
      </c>
      <c r="DW682" t="str">
        <f t="shared" si="3531"/>
        <v/>
      </c>
      <c r="DX682" t="str">
        <f t="shared" si="3532"/>
        <v/>
      </c>
      <c r="DY682" t="str">
        <f t="shared" si="3533"/>
        <v/>
      </c>
      <c r="DZ682" t="str">
        <f t="shared" si="3534"/>
        <v/>
      </c>
      <c r="EA682" t="str">
        <f t="shared" si="3535"/>
        <v/>
      </c>
      <c r="EB682" t="str">
        <f t="shared" si="3536"/>
        <v/>
      </c>
      <c r="EC682" t="str">
        <f t="shared" si="3537"/>
        <v/>
      </c>
      <c r="ED682" t="str">
        <f t="shared" si="3538"/>
        <v/>
      </c>
      <c r="EE682" t="str">
        <f t="shared" si="3539"/>
        <v/>
      </c>
      <c r="EF682" t="str">
        <f t="shared" si="3540"/>
        <v/>
      </c>
      <c r="EG682" t="str">
        <f t="shared" si="3541"/>
        <v/>
      </c>
      <c r="EH682">
        <f t="shared" si="3542"/>
        <v>0</v>
      </c>
      <c r="EI682">
        <f t="shared" si="3543"/>
        <v>0</v>
      </c>
      <c r="EJ682">
        <f t="shared" si="3544"/>
        <v>0</v>
      </c>
      <c r="EK682" t="str">
        <f t="shared" si="3545"/>
        <v/>
      </c>
      <c r="EL682" t="str">
        <f t="shared" si="3546"/>
        <v/>
      </c>
      <c r="EM682" t="str">
        <f t="shared" si="3547"/>
        <v/>
      </c>
      <c r="EN682" s="2">
        <f t="shared" si="3548"/>
        <v>0</v>
      </c>
      <c r="EO682" s="1">
        <f t="shared" si="3549"/>
        <v>0</v>
      </c>
    </row>
    <row r="683" spans="1:145" ht="15" thickBot="1" x14ac:dyDescent="0.25">
      <c r="A683" s="14">
        <v>664</v>
      </c>
      <c r="B683" s="65" t="str">
        <f t="shared" ref="B683" si="3634">IF(AND(C683="",D683="",E683),"",A683)</f>
        <v/>
      </c>
      <c r="C683" s="63"/>
      <c r="D683" s="63"/>
      <c r="E683" s="64"/>
      <c r="F683" s="67" t="str">
        <f t="shared" si="3458"/>
        <v/>
      </c>
      <c r="G683" s="68" t="str">
        <f t="shared" si="3459"/>
        <v/>
      </c>
      <c r="H683" t="str">
        <f>IF(I683=1,NastaveniIPV!$I$48&amp;""&amp;$D$10,IF(I683=2,NastaveniIPV!$I$47,IF(J683=1,NastaveniIPV!$I$52,"")))</f>
        <v/>
      </c>
      <c r="I683" s="81" t="str">
        <f t="shared" si="3460"/>
        <v/>
      </c>
      <c r="J683" s="14" t="str">
        <f t="shared" si="3461"/>
        <v/>
      </c>
      <c r="O683">
        <v>664</v>
      </c>
      <c r="P683" s="1">
        <f t="shared" si="3462"/>
        <v>0</v>
      </c>
      <c r="Q683">
        <f t="shared" si="3463"/>
        <v>0</v>
      </c>
      <c r="R683" s="38" t="str">
        <f t="shared" si="3464"/>
        <v/>
      </c>
      <c r="S683" t="str">
        <f t="shared" si="3465"/>
        <v/>
      </c>
      <c r="T683" s="38" t="str">
        <f t="shared" si="3466"/>
        <v/>
      </c>
      <c r="W683">
        <f>NastaveniIPV!$D$47</f>
        <v>0.02</v>
      </c>
      <c r="X683">
        <f>NastaveniIPV!$D$48</f>
        <v>0.06</v>
      </c>
      <c r="Y683">
        <f>NastaveniIPV!$D$49</f>
        <v>0.06</v>
      </c>
      <c r="Z683">
        <f>NastaveniIPV!$D$50</f>
        <v>0.06</v>
      </c>
      <c r="AA683">
        <f>NastaveniIPV!$D$51</f>
        <v>1.7999999999999999E-2</v>
      </c>
      <c r="AB683">
        <f>NastaveniIPV!$D$52</f>
        <v>0.01</v>
      </c>
      <c r="AC683">
        <f>NastaveniIPV!$D$53</f>
        <v>0.01</v>
      </c>
      <c r="AD683">
        <f>NastaveniIPV!$D$54</f>
        <v>0.01</v>
      </c>
      <c r="AE683">
        <f>NastaveniIPV!$D$55</f>
        <v>0.01</v>
      </c>
      <c r="AF683">
        <f>NastaveniIPV!$D$56</f>
        <v>0.01</v>
      </c>
      <c r="AG683">
        <f t="shared" ref="AG683:BF683" si="3635">IF($T683=AG$18,1,IF(AG$18&lt;$T683,0,AF683+1))</f>
        <v>0</v>
      </c>
      <c r="AH683">
        <f t="shared" si="3635"/>
        <v>0</v>
      </c>
      <c r="AI683">
        <f t="shared" si="3635"/>
        <v>0</v>
      </c>
      <c r="AJ683">
        <f t="shared" si="3635"/>
        <v>0</v>
      </c>
      <c r="AK683">
        <f t="shared" si="3635"/>
        <v>0</v>
      </c>
      <c r="AL683">
        <f t="shared" si="3635"/>
        <v>0</v>
      </c>
      <c r="AM683">
        <f t="shared" si="3635"/>
        <v>0</v>
      </c>
      <c r="AN683">
        <f t="shared" si="3635"/>
        <v>0</v>
      </c>
      <c r="AO683">
        <f t="shared" si="3635"/>
        <v>0</v>
      </c>
      <c r="AP683">
        <f t="shared" si="3635"/>
        <v>0</v>
      </c>
      <c r="AQ683">
        <f t="shared" si="3635"/>
        <v>0</v>
      </c>
      <c r="AR683">
        <f t="shared" si="3635"/>
        <v>0</v>
      </c>
      <c r="AS683">
        <f t="shared" si="3635"/>
        <v>0</v>
      </c>
      <c r="AT683">
        <f t="shared" si="3635"/>
        <v>0</v>
      </c>
      <c r="AU683">
        <f t="shared" si="3635"/>
        <v>0</v>
      </c>
      <c r="AV683">
        <f t="shared" si="3635"/>
        <v>0</v>
      </c>
      <c r="AW683">
        <f t="shared" si="3635"/>
        <v>0</v>
      </c>
      <c r="AX683">
        <f t="shared" si="3635"/>
        <v>0</v>
      </c>
      <c r="AY683">
        <f t="shared" si="3635"/>
        <v>0</v>
      </c>
      <c r="AZ683">
        <f t="shared" si="3635"/>
        <v>0</v>
      </c>
      <c r="BA683">
        <f t="shared" si="3635"/>
        <v>0</v>
      </c>
      <c r="BB683">
        <f t="shared" si="3635"/>
        <v>0</v>
      </c>
      <c r="BC683">
        <f t="shared" si="3635"/>
        <v>0</v>
      </c>
      <c r="BD683">
        <f t="shared" si="3635"/>
        <v>0</v>
      </c>
      <c r="BE683">
        <f t="shared" si="3635"/>
        <v>0</v>
      </c>
      <c r="BF683">
        <f t="shared" si="3635"/>
        <v>0</v>
      </c>
      <c r="BG683">
        <f t="shared" si="3468"/>
        <v>0</v>
      </c>
      <c r="BH683">
        <f t="shared" ref="BH683:BI683" si="3636">IF($T683&lt;BH$18,BG683+1,IF(BH$18=$T683,1,0))</f>
        <v>0</v>
      </c>
      <c r="BI683">
        <f t="shared" si="3636"/>
        <v>0</v>
      </c>
      <c r="BJ683">
        <f t="shared" si="3470"/>
        <v>0</v>
      </c>
      <c r="BK683">
        <f t="shared" ref="BK683:BO683" si="3637">IF(BK$18&gt;$D$10,0,IF($T683&lt;BK$18,BJ683+1,IF(BK$18=$T683,1,0)))</f>
        <v>0</v>
      </c>
      <c r="BL683">
        <f t="shared" si="3637"/>
        <v>0</v>
      </c>
      <c r="BM683">
        <f t="shared" si="3637"/>
        <v>0</v>
      </c>
      <c r="BN683">
        <f t="shared" si="3637"/>
        <v>0</v>
      </c>
      <c r="BO683">
        <f t="shared" si="3637"/>
        <v>0</v>
      </c>
      <c r="BP683">
        <f t="shared" si="3472"/>
        <v>0</v>
      </c>
      <c r="BQ683">
        <f t="shared" si="3473"/>
        <v>0</v>
      </c>
      <c r="BR683">
        <f t="shared" si="3474"/>
        <v>0</v>
      </c>
      <c r="BS683">
        <f t="shared" si="3475"/>
        <v>0</v>
      </c>
      <c r="BT683">
        <f t="shared" si="3476"/>
        <v>0</v>
      </c>
      <c r="BU683">
        <f t="shared" si="3477"/>
        <v>0</v>
      </c>
      <c r="BV683">
        <f t="shared" si="3478"/>
        <v>0</v>
      </c>
      <c r="BW683">
        <f t="shared" si="3479"/>
        <v>0</v>
      </c>
      <c r="BX683">
        <f t="shared" si="3480"/>
        <v>0</v>
      </c>
      <c r="BY683">
        <f t="shared" si="3481"/>
        <v>0</v>
      </c>
      <c r="BZ683">
        <f t="shared" si="3482"/>
        <v>0</v>
      </c>
      <c r="CA683">
        <f t="shared" si="3483"/>
        <v>0</v>
      </c>
      <c r="CB683">
        <f t="shared" si="3484"/>
        <v>0</v>
      </c>
      <c r="CC683">
        <f t="shared" si="3485"/>
        <v>0</v>
      </c>
      <c r="CD683">
        <f t="shared" si="3486"/>
        <v>0</v>
      </c>
      <c r="CE683">
        <f t="shared" si="3487"/>
        <v>0</v>
      </c>
      <c r="CF683">
        <f t="shared" si="3488"/>
        <v>0</v>
      </c>
      <c r="CG683">
        <f t="shared" si="3489"/>
        <v>0</v>
      </c>
      <c r="CH683">
        <f t="shared" si="3490"/>
        <v>0</v>
      </c>
      <c r="CI683">
        <f t="shared" si="3491"/>
        <v>0</v>
      </c>
      <c r="CJ683">
        <f t="shared" si="3492"/>
        <v>0</v>
      </c>
      <c r="CK683">
        <f t="shared" si="3493"/>
        <v>0</v>
      </c>
      <c r="CL683">
        <f t="shared" si="3494"/>
        <v>0</v>
      </c>
      <c r="CM683">
        <f t="shared" si="3495"/>
        <v>0</v>
      </c>
      <c r="CN683">
        <f t="shared" si="3496"/>
        <v>0</v>
      </c>
      <c r="CO683">
        <f t="shared" si="3497"/>
        <v>0</v>
      </c>
      <c r="CP683">
        <f t="shared" si="3498"/>
        <v>0</v>
      </c>
      <c r="CQ683">
        <f t="shared" si="3499"/>
        <v>0</v>
      </c>
      <c r="CR683">
        <f t="shared" si="3500"/>
        <v>0</v>
      </c>
      <c r="CS683">
        <f t="shared" si="3501"/>
        <v>0</v>
      </c>
      <c r="CT683" t="str">
        <f t="shared" si="3502"/>
        <v/>
      </c>
      <c r="CU683" t="str">
        <f t="shared" si="3503"/>
        <v/>
      </c>
      <c r="CV683" t="str">
        <f t="shared" si="3504"/>
        <v/>
      </c>
      <c r="CW683" t="str">
        <f t="shared" si="3505"/>
        <v/>
      </c>
      <c r="CX683" t="str">
        <f t="shared" si="3506"/>
        <v/>
      </c>
      <c r="CY683" t="str">
        <f t="shared" si="3507"/>
        <v/>
      </c>
      <c r="CZ683" t="str">
        <f t="shared" si="3508"/>
        <v/>
      </c>
      <c r="DA683" t="str">
        <f t="shared" si="3509"/>
        <v/>
      </c>
      <c r="DB683" t="str">
        <f t="shared" si="3510"/>
        <v/>
      </c>
      <c r="DC683" t="str">
        <f t="shared" si="3511"/>
        <v/>
      </c>
      <c r="DD683" t="str">
        <f t="shared" si="3512"/>
        <v/>
      </c>
      <c r="DE683" t="str">
        <f t="shared" si="3513"/>
        <v/>
      </c>
      <c r="DF683" t="str">
        <f t="shared" si="3514"/>
        <v/>
      </c>
      <c r="DG683" t="str">
        <f t="shared" si="3515"/>
        <v/>
      </c>
      <c r="DH683" t="str">
        <f t="shared" si="3516"/>
        <v/>
      </c>
      <c r="DI683" t="str">
        <f t="shared" si="3517"/>
        <v/>
      </c>
      <c r="DJ683" t="str">
        <f t="shared" si="3518"/>
        <v/>
      </c>
      <c r="DK683" t="str">
        <f t="shared" si="3519"/>
        <v/>
      </c>
      <c r="DL683" t="str">
        <f t="shared" si="3520"/>
        <v/>
      </c>
      <c r="DM683" t="str">
        <f t="shared" si="3521"/>
        <v/>
      </c>
      <c r="DN683" t="str">
        <f t="shared" si="3522"/>
        <v/>
      </c>
      <c r="DO683" t="str">
        <f t="shared" si="3523"/>
        <v/>
      </c>
      <c r="DP683" t="str">
        <f t="shared" si="3524"/>
        <v/>
      </c>
      <c r="DQ683" t="str">
        <f t="shared" si="3525"/>
        <v/>
      </c>
      <c r="DR683" t="str">
        <f t="shared" si="3526"/>
        <v/>
      </c>
      <c r="DS683" t="str">
        <f t="shared" si="3527"/>
        <v/>
      </c>
      <c r="DT683" t="str">
        <f t="shared" si="3528"/>
        <v/>
      </c>
      <c r="DU683" t="str">
        <f t="shared" si="3529"/>
        <v/>
      </c>
      <c r="DV683" t="str">
        <f t="shared" si="3530"/>
        <v/>
      </c>
      <c r="DW683" t="str">
        <f t="shared" si="3531"/>
        <v/>
      </c>
      <c r="DX683" t="str">
        <f t="shared" si="3532"/>
        <v/>
      </c>
      <c r="DY683" t="str">
        <f t="shared" si="3533"/>
        <v/>
      </c>
      <c r="DZ683" t="str">
        <f t="shared" si="3534"/>
        <v/>
      </c>
      <c r="EA683" t="str">
        <f t="shared" si="3535"/>
        <v/>
      </c>
      <c r="EB683" t="str">
        <f t="shared" si="3536"/>
        <v/>
      </c>
      <c r="EC683" t="str">
        <f t="shared" si="3537"/>
        <v/>
      </c>
      <c r="ED683" t="str">
        <f t="shared" si="3538"/>
        <v/>
      </c>
      <c r="EE683" t="str">
        <f t="shared" si="3539"/>
        <v/>
      </c>
      <c r="EF683" t="str">
        <f t="shared" si="3540"/>
        <v/>
      </c>
      <c r="EG683" t="str">
        <f t="shared" si="3541"/>
        <v/>
      </c>
      <c r="EH683">
        <f t="shared" si="3542"/>
        <v>0</v>
      </c>
      <c r="EI683">
        <f t="shared" si="3543"/>
        <v>0</v>
      </c>
      <c r="EJ683">
        <f t="shared" si="3544"/>
        <v>0</v>
      </c>
      <c r="EK683" t="str">
        <f t="shared" si="3545"/>
        <v/>
      </c>
      <c r="EL683" t="str">
        <f t="shared" si="3546"/>
        <v/>
      </c>
      <c r="EM683" t="str">
        <f t="shared" si="3547"/>
        <v/>
      </c>
      <c r="EN683" s="2">
        <f t="shared" si="3548"/>
        <v>0</v>
      </c>
      <c r="EO683" s="1">
        <f t="shared" si="3549"/>
        <v>0</v>
      </c>
    </row>
    <row r="684" spans="1:145" ht="15" thickBot="1" x14ac:dyDescent="0.25">
      <c r="A684" s="14">
        <v>665</v>
      </c>
      <c r="B684" s="65" t="str">
        <f t="shared" ref="B684" si="3638">IF(AND(C684="",D684="",E684=""),"",A684)</f>
        <v/>
      </c>
      <c r="C684" s="61"/>
      <c r="D684" s="62"/>
      <c r="E684" s="61"/>
      <c r="F684" s="67" t="str">
        <f t="shared" si="3458"/>
        <v/>
      </c>
      <c r="G684" s="68" t="str">
        <f t="shared" si="3459"/>
        <v/>
      </c>
      <c r="H684" t="str">
        <f>IF(I684=1,NastaveniIPV!$I$48&amp;""&amp;$D$10,IF(I684=2,NastaveniIPV!$I$47,IF(J684=1,NastaveniIPV!$I$52,"")))</f>
        <v/>
      </c>
      <c r="I684" s="81" t="str">
        <f t="shared" si="3460"/>
        <v/>
      </c>
      <c r="J684" s="14" t="str">
        <f t="shared" si="3461"/>
        <v/>
      </c>
      <c r="O684">
        <v>665</v>
      </c>
      <c r="P684" s="1">
        <f t="shared" si="3462"/>
        <v>0</v>
      </c>
      <c r="Q684">
        <f t="shared" si="3463"/>
        <v>0</v>
      </c>
      <c r="R684" s="38" t="str">
        <f t="shared" si="3464"/>
        <v/>
      </c>
      <c r="S684" t="str">
        <f t="shared" si="3465"/>
        <v/>
      </c>
      <c r="T684" s="38" t="str">
        <f t="shared" si="3466"/>
        <v/>
      </c>
      <c r="W684">
        <f>NastaveniIPV!$D$47</f>
        <v>0.02</v>
      </c>
      <c r="X684">
        <f>NastaveniIPV!$D$48</f>
        <v>0.06</v>
      </c>
      <c r="Y684">
        <f>NastaveniIPV!$D$49</f>
        <v>0.06</v>
      </c>
      <c r="Z684">
        <f>NastaveniIPV!$D$50</f>
        <v>0.06</v>
      </c>
      <c r="AA684">
        <f>NastaveniIPV!$D$51</f>
        <v>1.7999999999999999E-2</v>
      </c>
      <c r="AB684">
        <f>NastaveniIPV!$D$52</f>
        <v>0.01</v>
      </c>
      <c r="AC684">
        <f>NastaveniIPV!$D$53</f>
        <v>0.01</v>
      </c>
      <c r="AD684">
        <f>NastaveniIPV!$D$54</f>
        <v>0.01</v>
      </c>
      <c r="AE684">
        <f>NastaveniIPV!$D$55</f>
        <v>0.01</v>
      </c>
      <c r="AF684">
        <f>NastaveniIPV!$D$56</f>
        <v>0.01</v>
      </c>
      <c r="AG684">
        <f t="shared" ref="AG684:BF684" si="3639">IF($T684=AG$18,1,IF(AG$18&lt;$T684,0,AF684+1))</f>
        <v>0</v>
      </c>
      <c r="AH684">
        <f t="shared" si="3639"/>
        <v>0</v>
      </c>
      <c r="AI684">
        <f t="shared" si="3639"/>
        <v>0</v>
      </c>
      <c r="AJ684">
        <f t="shared" si="3639"/>
        <v>0</v>
      </c>
      <c r="AK684">
        <f t="shared" si="3639"/>
        <v>0</v>
      </c>
      <c r="AL684">
        <f t="shared" si="3639"/>
        <v>0</v>
      </c>
      <c r="AM684">
        <f t="shared" si="3639"/>
        <v>0</v>
      </c>
      <c r="AN684">
        <f t="shared" si="3639"/>
        <v>0</v>
      </c>
      <c r="AO684">
        <f t="shared" si="3639"/>
        <v>0</v>
      </c>
      <c r="AP684">
        <f t="shared" si="3639"/>
        <v>0</v>
      </c>
      <c r="AQ684">
        <f t="shared" si="3639"/>
        <v>0</v>
      </c>
      <c r="AR684">
        <f t="shared" si="3639"/>
        <v>0</v>
      </c>
      <c r="AS684">
        <f t="shared" si="3639"/>
        <v>0</v>
      </c>
      <c r="AT684">
        <f t="shared" si="3639"/>
        <v>0</v>
      </c>
      <c r="AU684">
        <f t="shared" si="3639"/>
        <v>0</v>
      </c>
      <c r="AV684">
        <f t="shared" si="3639"/>
        <v>0</v>
      </c>
      <c r="AW684">
        <f t="shared" si="3639"/>
        <v>0</v>
      </c>
      <c r="AX684">
        <f t="shared" si="3639"/>
        <v>0</v>
      </c>
      <c r="AY684">
        <f t="shared" si="3639"/>
        <v>0</v>
      </c>
      <c r="AZ684">
        <f t="shared" si="3639"/>
        <v>0</v>
      </c>
      <c r="BA684">
        <f t="shared" si="3639"/>
        <v>0</v>
      </c>
      <c r="BB684">
        <f t="shared" si="3639"/>
        <v>0</v>
      </c>
      <c r="BC684">
        <f t="shared" si="3639"/>
        <v>0</v>
      </c>
      <c r="BD684">
        <f t="shared" si="3639"/>
        <v>0</v>
      </c>
      <c r="BE684">
        <f t="shared" si="3639"/>
        <v>0</v>
      </c>
      <c r="BF684">
        <f t="shared" si="3639"/>
        <v>0</v>
      </c>
      <c r="BG684">
        <f t="shared" si="3468"/>
        <v>0</v>
      </c>
      <c r="BH684">
        <f t="shared" ref="BH684:BI684" si="3640">IF($T684&lt;BH$18,BG684+1,IF(BH$18=$T684,1,0))</f>
        <v>0</v>
      </c>
      <c r="BI684">
        <f t="shared" si="3640"/>
        <v>0</v>
      </c>
      <c r="BJ684">
        <f t="shared" si="3470"/>
        <v>0</v>
      </c>
      <c r="BK684">
        <f t="shared" ref="BK684:BO684" si="3641">IF(BK$18&gt;$D$10,0,IF($T684&lt;BK$18,BJ684+1,IF(BK$18=$T684,1,0)))</f>
        <v>0</v>
      </c>
      <c r="BL684">
        <f t="shared" si="3641"/>
        <v>0</v>
      </c>
      <c r="BM684">
        <f t="shared" si="3641"/>
        <v>0</v>
      </c>
      <c r="BN684">
        <f t="shared" si="3641"/>
        <v>0</v>
      </c>
      <c r="BO684">
        <f t="shared" si="3641"/>
        <v>0</v>
      </c>
      <c r="BP684">
        <f t="shared" si="3472"/>
        <v>0</v>
      </c>
      <c r="BQ684">
        <f t="shared" si="3473"/>
        <v>0</v>
      </c>
      <c r="BR684">
        <f t="shared" si="3474"/>
        <v>0</v>
      </c>
      <c r="BS684">
        <f t="shared" si="3475"/>
        <v>0</v>
      </c>
      <c r="BT684">
        <f t="shared" si="3476"/>
        <v>0</v>
      </c>
      <c r="BU684">
        <f t="shared" si="3477"/>
        <v>0</v>
      </c>
      <c r="BV684">
        <f t="shared" si="3478"/>
        <v>0</v>
      </c>
      <c r="BW684">
        <f t="shared" si="3479"/>
        <v>0</v>
      </c>
      <c r="BX684">
        <f t="shared" si="3480"/>
        <v>0</v>
      </c>
      <c r="BY684">
        <f t="shared" si="3481"/>
        <v>0</v>
      </c>
      <c r="BZ684">
        <f t="shared" si="3482"/>
        <v>0</v>
      </c>
      <c r="CA684">
        <f t="shared" si="3483"/>
        <v>0</v>
      </c>
      <c r="CB684">
        <f t="shared" si="3484"/>
        <v>0</v>
      </c>
      <c r="CC684">
        <f t="shared" si="3485"/>
        <v>0</v>
      </c>
      <c r="CD684">
        <f t="shared" si="3486"/>
        <v>0</v>
      </c>
      <c r="CE684">
        <f t="shared" si="3487"/>
        <v>0</v>
      </c>
      <c r="CF684">
        <f t="shared" si="3488"/>
        <v>0</v>
      </c>
      <c r="CG684">
        <f t="shared" si="3489"/>
        <v>0</v>
      </c>
      <c r="CH684">
        <f t="shared" si="3490"/>
        <v>0</v>
      </c>
      <c r="CI684">
        <f t="shared" si="3491"/>
        <v>0</v>
      </c>
      <c r="CJ684">
        <f t="shared" si="3492"/>
        <v>0</v>
      </c>
      <c r="CK684">
        <f t="shared" si="3493"/>
        <v>0</v>
      </c>
      <c r="CL684">
        <f t="shared" si="3494"/>
        <v>0</v>
      </c>
      <c r="CM684">
        <f t="shared" si="3495"/>
        <v>0</v>
      </c>
      <c r="CN684">
        <f t="shared" si="3496"/>
        <v>0</v>
      </c>
      <c r="CO684">
        <f t="shared" si="3497"/>
        <v>0</v>
      </c>
      <c r="CP684">
        <f t="shared" si="3498"/>
        <v>0</v>
      </c>
      <c r="CQ684">
        <f t="shared" si="3499"/>
        <v>0</v>
      </c>
      <c r="CR684">
        <f t="shared" si="3500"/>
        <v>0</v>
      </c>
      <c r="CS684">
        <f t="shared" si="3501"/>
        <v>0</v>
      </c>
      <c r="CT684" t="str">
        <f t="shared" si="3502"/>
        <v/>
      </c>
      <c r="CU684" t="str">
        <f t="shared" si="3503"/>
        <v/>
      </c>
      <c r="CV684" t="str">
        <f t="shared" si="3504"/>
        <v/>
      </c>
      <c r="CW684" t="str">
        <f t="shared" si="3505"/>
        <v/>
      </c>
      <c r="CX684" t="str">
        <f t="shared" si="3506"/>
        <v/>
      </c>
      <c r="CY684" t="str">
        <f t="shared" si="3507"/>
        <v/>
      </c>
      <c r="CZ684" t="str">
        <f t="shared" si="3508"/>
        <v/>
      </c>
      <c r="DA684" t="str">
        <f t="shared" si="3509"/>
        <v/>
      </c>
      <c r="DB684" t="str">
        <f t="shared" si="3510"/>
        <v/>
      </c>
      <c r="DC684" t="str">
        <f t="shared" si="3511"/>
        <v/>
      </c>
      <c r="DD684" t="str">
        <f t="shared" si="3512"/>
        <v/>
      </c>
      <c r="DE684" t="str">
        <f t="shared" si="3513"/>
        <v/>
      </c>
      <c r="DF684" t="str">
        <f t="shared" si="3514"/>
        <v/>
      </c>
      <c r="DG684" t="str">
        <f t="shared" si="3515"/>
        <v/>
      </c>
      <c r="DH684" t="str">
        <f t="shared" si="3516"/>
        <v/>
      </c>
      <c r="DI684" t="str">
        <f t="shared" si="3517"/>
        <v/>
      </c>
      <c r="DJ684" t="str">
        <f t="shared" si="3518"/>
        <v/>
      </c>
      <c r="DK684" t="str">
        <f t="shared" si="3519"/>
        <v/>
      </c>
      <c r="DL684" t="str">
        <f t="shared" si="3520"/>
        <v/>
      </c>
      <c r="DM684" t="str">
        <f t="shared" si="3521"/>
        <v/>
      </c>
      <c r="DN684" t="str">
        <f t="shared" si="3522"/>
        <v/>
      </c>
      <c r="DO684" t="str">
        <f t="shared" si="3523"/>
        <v/>
      </c>
      <c r="DP684" t="str">
        <f t="shared" si="3524"/>
        <v/>
      </c>
      <c r="DQ684" t="str">
        <f t="shared" si="3525"/>
        <v/>
      </c>
      <c r="DR684" t="str">
        <f t="shared" si="3526"/>
        <v/>
      </c>
      <c r="DS684" t="str">
        <f t="shared" si="3527"/>
        <v/>
      </c>
      <c r="DT684" t="str">
        <f t="shared" si="3528"/>
        <v/>
      </c>
      <c r="DU684" t="str">
        <f t="shared" si="3529"/>
        <v/>
      </c>
      <c r="DV684" t="str">
        <f t="shared" si="3530"/>
        <v/>
      </c>
      <c r="DW684" t="str">
        <f t="shared" si="3531"/>
        <v/>
      </c>
      <c r="DX684" t="str">
        <f t="shared" si="3532"/>
        <v/>
      </c>
      <c r="DY684" t="str">
        <f t="shared" si="3533"/>
        <v/>
      </c>
      <c r="DZ684" t="str">
        <f t="shared" si="3534"/>
        <v/>
      </c>
      <c r="EA684" t="str">
        <f t="shared" si="3535"/>
        <v/>
      </c>
      <c r="EB684" t="str">
        <f t="shared" si="3536"/>
        <v/>
      </c>
      <c r="EC684" t="str">
        <f t="shared" si="3537"/>
        <v/>
      </c>
      <c r="ED684" t="str">
        <f t="shared" si="3538"/>
        <v/>
      </c>
      <c r="EE684" t="str">
        <f t="shared" si="3539"/>
        <v/>
      </c>
      <c r="EF684" t="str">
        <f t="shared" si="3540"/>
        <v/>
      </c>
      <c r="EG684" t="str">
        <f t="shared" si="3541"/>
        <v/>
      </c>
      <c r="EH684">
        <f t="shared" si="3542"/>
        <v>0</v>
      </c>
      <c r="EI684">
        <f t="shared" si="3543"/>
        <v>0</v>
      </c>
      <c r="EJ684">
        <f t="shared" si="3544"/>
        <v>0</v>
      </c>
      <c r="EK684" t="str">
        <f t="shared" si="3545"/>
        <v/>
      </c>
      <c r="EL684" t="str">
        <f t="shared" si="3546"/>
        <v/>
      </c>
      <c r="EM684" t="str">
        <f t="shared" si="3547"/>
        <v/>
      </c>
      <c r="EN684" s="2">
        <f t="shared" si="3548"/>
        <v>0</v>
      </c>
      <c r="EO684" s="1">
        <f t="shared" si="3549"/>
        <v>0</v>
      </c>
    </row>
    <row r="685" spans="1:145" ht="15" thickBot="1" x14ac:dyDescent="0.25">
      <c r="A685" s="14">
        <v>666</v>
      </c>
      <c r="B685" s="65" t="str">
        <f t="shared" ref="B685" si="3642">IF(AND(C685="",D685="",E685),"",A685)</f>
        <v/>
      </c>
      <c r="C685" s="63"/>
      <c r="D685" s="63"/>
      <c r="E685" s="64"/>
      <c r="F685" s="67" t="str">
        <f t="shared" si="3458"/>
        <v/>
      </c>
      <c r="G685" s="68" t="str">
        <f t="shared" si="3459"/>
        <v/>
      </c>
      <c r="H685" t="str">
        <f>IF(I685=1,NastaveniIPV!$I$48&amp;""&amp;$D$10,IF(I685=2,NastaveniIPV!$I$47,IF(J685=1,NastaveniIPV!$I$52,"")))</f>
        <v/>
      </c>
      <c r="I685" s="81" t="str">
        <f t="shared" si="3460"/>
        <v/>
      </c>
      <c r="J685" s="14" t="str">
        <f t="shared" si="3461"/>
        <v/>
      </c>
      <c r="O685">
        <v>666</v>
      </c>
      <c r="P685" s="1">
        <f t="shared" si="3462"/>
        <v>0</v>
      </c>
      <c r="Q685">
        <f t="shared" si="3463"/>
        <v>0</v>
      </c>
      <c r="R685" s="38" t="str">
        <f t="shared" si="3464"/>
        <v/>
      </c>
      <c r="S685" t="str">
        <f t="shared" si="3465"/>
        <v/>
      </c>
      <c r="T685" s="38" t="str">
        <f t="shared" si="3466"/>
        <v/>
      </c>
      <c r="W685">
        <f>NastaveniIPV!$D$47</f>
        <v>0.02</v>
      </c>
      <c r="X685">
        <f>NastaveniIPV!$D$48</f>
        <v>0.06</v>
      </c>
      <c r="Y685">
        <f>NastaveniIPV!$D$49</f>
        <v>0.06</v>
      </c>
      <c r="Z685">
        <f>NastaveniIPV!$D$50</f>
        <v>0.06</v>
      </c>
      <c r="AA685">
        <f>NastaveniIPV!$D$51</f>
        <v>1.7999999999999999E-2</v>
      </c>
      <c r="AB685">
        <f>NastaveniIPV!$D$52</f>
        <v>0.01</v>
      </c>
      <c r="AC685">
        <f>NastaveniIPV!$D$53</f>
        <v>0.01</v>
      </c>
      <c r="AD685">
        <f>NastaveniIPV!$D$54</f>
        <v>0.01</v>
      </c>
      <c r="AE685">
        <f>NastaveniIPV!$D$55</f>
        <v>0.01</v>
      </c>
      <c r="AF685">
        <f>NastaveniIPV!$D$56</f>
        <v>0.01</v>
      </c>
      <c r="AG685">
        <f t="shared" ref="AG685:BF685" si="3643">IF($T685=AG$18,1,IF(AG$18&lt;$T685,0,AF685+1))</f>
        <v>0</v>
      </c>
      <c r="AH685">
        <f t="shared" si="3643"/>
        <v>0</v>
      </c>
      <c r="AI685">
        <f t="shared" si="3643"/>
        <v>0</v>
      </c>
      <c r="AJ685">
        <f t="shared" si="3643"/>
        <v>0</v>
      </c>
      <c r="AK685">
        <f t="shared" si="3643"/>
        <v>0</v>
      </c>
      <c r="AL685">
        <f t="shared" si="3643"/>
        <v>0</v>
      </c>
      <c r="AM685">
        <f t="shared" si="3643"/>
        <v>0</v>
      </c>
      <c r="AN685">
        <f t="shared" si="3643"/>
        <v>0</v>
      </c>
      <c r="AO685">
        <f t="shared" si="3643"/>
        <v>0</v>
      </c>
      <c r="AP685">
        <f t="shared" si="3643"/>
        <v>0</v>
      </c>
      <c r="AQ685">
        <f t="shared" si="3643"/>
        <v>0</v>
      </c>
      <c r="AR685">
        <f t="shared" si="3643"/>
        <v>0</v>
      </c>
      <c r="AS685">
        <f t="shared" si="3643"/>
        <v>0</v>
      </c>
      <c r="AT685">
        <f t="shared" si="3643"/>
        <v>0</v>
      </c>
      <c r="AU685">
        <f t="shared" si="3643"/>
        <v>0</v>
      </c>
      <c r="AV685">
        <f t="shared" si="3643"/>
        <v>0</v>
      </c>
      <c r="AW685">
        <f t="shared" si="3643"/>
        <v>0</v>
      </c>
      <c r="AX685">
        <f t="shared" si="3643"/>
        <v>0</v>
      </c>
      <c r="AY685">
        <f t="shared" si="3643"/>
        <v>0</v>
      </c>
      <c r="AZ685">
        <f t="shared" si="3643"/>
        <v>0</v>
      </c>
      <c r="BA685">
        <f t="shared" si="3643"/>
        <v>0</v>
      </c>
      <c r="BB685">
        <f t="shared" si="3643"/>
        <v>0</v>
      </c>
      <c r="BC685">
        <f t="shared" si="3643"/>
        <v>0</v>
      </c>
      <c r="BD685">
        <f t="shared" si="3643"/>
        <v>0</v>
      </c>
      <c r="BE685">
        <f t="shared" si="3643"/>
        <v>0</v>
      </c>
      <c r="BF685">
        <f t="shared" si="3643"/>
        <v>0</v>
      </c>
      <c r="BG685">
        <f t="shared" si="3468"/>
        <v>0</v>
      </c>
      <c r="BH685">
        <f t="shared" ref="BH685:BI685" si="3644">IF($T685&lt;BH$18,BG685+1,IF(BH$18=$T685,1,0))</f>
        <v>0</v>
      </c>
      <c r="BI685">
        <f t="shared" si="3644"/>
        <v>0</v>
      </c>
      <c r="BJ685">
        <f t="shared" si="3470"/>
        <v>0</v>
      </c>
      <c r="BK685">
        <f t="shared" ref="BK685:BO685" si="3645">IF(BK$18&gt;$D$10,0,IF($T685&lt;BK$18,BJ685+1,IF(BK$18=$T685,1,0)))</f>
        <v>0</v>
      </c>
      <c r="BL685">
        <f t="shared" si="3645"/>
        <v>0</v>
      </c>
      <c r="BM685">
        <f t="shared" si="3645"/>
        <v>0</v>
      </c>
      <c r="BN685">
        <f t="shared" si="3645"/>
        <v>0</v>
      </c>
      <c r="BO685">
        <f t="shared" si="3645"/>
        <v>0</v>
      </c>
      <c r="BP685">
        <f t="shared" si="3472"/>
        <v>0</v>
      </c>
      <c r="BQ685">
        <f t="shared" si="3473"/>
        <v>0</v>
      </c>
      <c r="BR685">
        <f t="shared" si="3474"/>
        <v>0</v>
      </c>
      <c r="BS685">
        <f t="shared" si="3475"/>
        <v>0</v>
      </c>
      <c r="BT685">
        <f t="shared" si="3476"/>
        <v>0</v>
      </c>
      <c r="BU685">
        <f t="shared" si="3477"/>
        <v>0</v>
      </c>
      <c r="BV685">
        <f t="shared" si="3478"/>
        <v>0</v>
      </c>
      <c r="BW685">
        <f t="shared" si="3479"/>
        <v>0</v>
      </c>
      <c r="BX685">
        <f t="shared" si="3480"/>
        <v>0</v>
      </c>
      <c r="BY685">
        <f t="shared" si="3481"/>
        <v>0</v>
      </c>
      <c r="BZ685">
        <f t="shared" si="3482"/>
        <v>0</v>
      </c>
      <c r="CA685">
        <f t="shared" si="3483"/>
        <v>0</v>
      </c>
      <c r="CB685">
        <f t="shared" si="3484"/>
        <v>0</v>
      </c>
      <c r="CC685">
        <f t="shared" si="3485"/>
        <v>0</v>
      </c>
      <c r="CD685">
        <f t="shared" si="3486"/>
        <v>0</v>
      </c>
      <c r="CE685">
        <f t="shared" si="3487"/>
        <v>0</v>
      </c>
      <c r="CF685">
        <f t="shared" si="3488"/>
        <v>0</v>
      </c>
      <c r="CG685">
        <f t="shared" si="3489"/>
        <v>0</v>
      </c>
      <c r="CH685">
        <f t="shared" si="3490"/>
        <v>0</v>
      </c>
      <c r="CI685">
        <f t="shared" si="3491"/>
        <v>0</v>
      </c>
      <c r="CJ685">
        <f t="shared" si="3492"/>
        <v>0</v>
      </c>
      <c r="CK685">
        <f t="shared" si="3493"/>
        <v>0</v>
      </c>
      <c r="CL685">
        <f t="shared" si="3494"/>
        <v>0</v>
      </c>
      <c r="CM685">
        <f t="shared" si="3495"/>
        <v>0</v>
      </c>
      <c r="CN685">
        <f t="shared" si="3496"/>
        <v>0</v>
      </c>
      <c r="CO685">
        <f t="shared" si="3497"/>
        <v>0</v>
      </c>
      <c r="CP685">
        <f t="shared" si="3498"/>
        <v>0</v>
      </c>
      <c r="CQ685">
        <f t="shared" si="3499"/>
        <v>0</v>
      </c>
      <c r="CR685">
        <f t="shared" si="3500"/>
        <v>0</v>
      </c>
      <c r="CS685">
        <f t="shared" si="3501"/>
        <v>0</v>
      </c>
      <c r="CT685" t="str">
        <f t="shared" si="3502"/>
        <v/>
      </c>
      <c r="CU685" t="str">
        <f t="shared" si="3503"/>
        <v/>
      </c>
      <c r="CV685" t="str">
        <f t="shared" si="3504"/>
        <v/>
      </c>
      <c r="CW685" t="str">
        <f t="shared" si="3505"/>
        <v/>
      </c>
      <c r="CX685" t="str">
        <f t="shared" si="3506"/>
        <v/>
      </c>
      <c r="CY685" t="str">
        <f t="shared" si="3507"/>
        <v/>
      </c>
      <c r="CZ685" t="str">
        <f t="shared" si="3508"/>
        <v/>
      </c>
      <c r="DA685" t="str">
        <f t="shared" si="3509"/>
        <v/>
      </c>
      <c r="DB685" t="str">
        <f t="shared" si="3510"/>
        <v/>
      </c>
      <c r="DC685" t="str">
        <f t="shared" si="3511"/>
        <v/>
      </c>
      <c r="DD685" t="str">
        <f t="shared" si="3512"/>
        <v/>
      </c>
      <c r="DE685" t="str">
        <f t="shared" si="3513"/>
        <v/>
      </c>
      <c r="DF685" t="str">
        <f t="shared" si="3514"/>
        <v/>
      </c>
      <c r="DG685" t="str">
        <f t="shared" si="3515"/>
        <v/>
      </c>
      <c r="DH685" t="str">
        <f t="shared" si="3516"/>
        <v/>
      </c>
      <c r="DI685" t="str">
        <f t="shared" si="3517"/>
        <v/>
      </c>
      <c r="DJ685" t="str">
        <f t="shared" si="3518"/>
        <v/>
      </c>
      <c r="DK685" t="str">
        <f t="shared" si="3519"/>
        <v/>
      </c>
      <c r="DL685" t="str">
        <f t="shared" si="3520"/>
        <v/>
      </c>
      <c r="DM685" t="str">
        <f t="shared" si="3521"/>
        <v/>
      </c>
      <c r="DN685" t="str">
        <f t="shared" si="3522"/>
        <v/>
      </c>
      <c r="DO685" t="str">
        <f t="shared" si="3523"/>
        <v/>
      </c>
      <c r="DP685" t="str">
        <f t="shared" si="3524"/>
        <v/>
      </c>
      <c r="DQ685" t="str">
        <f t="shared" si="3525"/>
        <v/>
      </c>
      <c r="DR685" t="str">
        <f t="shared" si="3526"/>
        <v/>
      </c>
      <c r="DS685" t="str">
        <f t="shared" si="3527"/>
        <v/>
      </c>
      <c r="DT685" t="str">
        <f t="shared" si="3528"/>
        <v/>
      </c>
      <c r="DU685" t="str">
        <f t="shared" si="3529"/>
        <v/>
      </c>
      <c r="DV685" t="str">
        <f t="shared" si="3530"/>
        <v/>
      </c>
      <c r="DW685" t="str">
        <f t="shared" si="3531"/>
        <v/>
      </c>
      <c r="DX685" t="str">
        <f t="shared" si="3532"/>
        <v/>
      </c>
      <c r="DY685" t="str">
        <f t="shared" si="3533"/>
        <v/>
      </c>
      <c r="DZ685" t="str">
        <f t="shared" si="3534"/>
        <v/>
      </c>
      <c r="EA685" t="str">
        <f t="shared" si="3535"/>
        <v/>
      </c>
      <c r="EB685" t="str">
        <f t="shared" si="3536"/>
        <v/>
      </c>
      <c r="EC685" t="str">
        <f t="shared" si="3537"/>
        <v/>
      </c>
      <c r="ED685" t="str">
        <f t="shared" si="3538"/>
        <v/>
      </c>
      <c r="EE685" t="str">
        <f t="shared" si="3539"/>
        <v/>
      </c>
      <c r="EF685" t="str">
        <f t="shared" si="3540"/>
        <v/>
      </c>
      <c r="EG685" t="str">
        <f t="shared" si="3541"/>
        <v/>
      </c>
      <c r="EH685">
        <f t="shared" si="3542"/>
        <v>0</v>
      </c>
      <c r="EI685">
        <f t="shared" si="3543"/>
        <v>0</v>
      </c>
      <c r="EJ685">
        <f t="shared" si="3544"/>
        <v>0</v>
      </c>
      <c r="EK685" t="str">
        <f t="shared" si="3545"/>
        <v/>
      </c>
      <c r="EL685" t="str">
        <f t="shared" si="3546"/>
        <v/>
      </c>
      <c r="EM685" t="str">
        <f t="shared" si="3547"/>
        <v/>
      </c>
      <c r="EN685" s="2">
        <f t="shared" si="3548"/>
        <v>0</v>
      </c>
      <c r="EO685" s="1">
        <f t="shared" si="3549"/>
        <v>0</v>
      </c>
    </row>
    <row r="686" spans="1:145" ht="15" thickBot="1" x14ac:dyDescent="0.25">
      <c r="A686" s="14">
        <v>667</v>
      </c>
      <c r="B686" s="65" t="str">
        <f t="shared" ref="B686" si="3646">IF(AND(C686="",D686="",E686=""),"",A686)</f>
        <v/>
      </c>
      <c r="C686" s="61"/>
      <c r="D686" s="62"/>
      <c r="E686" s="61"/>
      <c r="F686" s="67" t="str">
        <f t="shared" si="3458"/>
        <v/>
      </c>
      <c r="G686" s="68" t="str">
        <f t="shared" si="3459"/>
        <v/>
      </c>
      <c r="H686" t="str">
        <f>IF(I686=1,NastaveniIPV!$I$48&amp;""&amp;$D$10,IF(I686=2,NastaveniIPV!$I$47,IF(J686=1,NastaveniIPV!$I$52,"")))</f>
        <v/>
      </c>
      <c r="I686" s="81" t="str">
        <f t="shared" si="3460"/>
        <v/>
      </c>
      <c r="J686" s="14" t="str">
        <f t="shared" si="3461"/>
        <v/>
      </c>
      <c r="O686">
        <v>667</v>
      </c>
      <c r="P686" s="1">
        <f t="shared" si="3462"/>
        <v>0</v>
      </c>
      <c r="Q686">
        <f t="shared" si="3463"/>
        <v>0</v>
      </c>
      <c r="R686" s="38" t="str">
        <f t="shared" si="3464"/>
        <v/>
      </c>
      <c r="S686" t="str">
        <f t="shared" si="3465"/>
        <v/>
      </c>
      <c r="T686" s="38" t="str">
        <f t="shared" si="3466"/>
        <v/>
      </c>
      <c r="W686">
        <f>NastaveniIPV!$D$47</f>
        <v>0.02</v>
      </c>
      <c r="X686">
        <f>NastaveniIPV!$D$48</f>
        <v>0.06</v>
      </c>
      <c r="Y686">
        <f>NastaveniIPV!$D$49</f>
        <v>0.06</v>
      </c>
      <c r="Z686">
        <f>NastaveniIPV!$D$50</f>
        <v>0.06</v>
      </c>
      <c r="AA686">
        <f>NastaveniIPV!$D$51</f>
        <v>1.7999999999999999E-2</v>
      </c>
      <c r="AB686">
        <f>NastaveniIPV!$D$52</f>
        <v>0.01</v>
      </c>
      <c r="AC686">
        <f>NastaveniIPV!$D$53</f>
        <v>0.01</v>
      </c>
      <c r="AD686">
        <f>NastaveniIPV!$D$54</f>
        <v>0.01</v>
      </c>
      <c r="AE686">
        <f>NastaveniIPV!$D$55</f>
        <v>0.01</v>
      </c>
      <c r="AF686">
        <f>NastaveniIPV!$D$56</f>
        <v>0.01</v>
      </c>
      <c r="AG686">
        <f t="shared" ref="AG686:BF686" si="3647">IF($T686=AG$18,1,IF(AG$18&lt;$T686,0,AF686+1))</f>
        <v>0</v>
      </c>
      <c r="AH686">
        <f t="shared" si="3647"/>
        <v>0</v>
      </c>
      <c r="AI686">
        <f t="shared" si="3647"/>
        <v>0</v>
      </c>
      <c r="AJ686">
        <f t="shared" si="3647"/>
        <v>0</v>
      </c>
      <c r="AK686">
        <f t="shared" si="3647"/>
        <v>0</v>
      </c>
      <c r="AL686">
        <f t="shared" si="3647"/>
        <v>0</v>
      </c>
      <c r="AM686">
        <f t="shared" si="3647"/>
        <v>0</v>
      </c>
      <c r="AN686">
        <f t="shared" si="3647"/>
        <v>0</v>
      </c>
      <c r="AO686">
        <f t="shared" si="3647"/>
        <v>0</v>
      </c>
      <c r="AP686">
        <f t="shared" si="3647"/>
        <v>0</v>
      </c>
      <c r="AQ686">
        <f t="shared" si="3647"/>
        <v>0</v>
      </c>
      <c r="AR686">
        <f t="shared" si="3647"/>
        <v>0</v>
      </c>
      <c r="AS686">
        <f t="shared" si="3647"/>
        <v>0</v>
      </c>
      <c r="AT686">
        <f t="shared" si="3647"/>
        <v>0</v>
      </c>
      <c r="AU686">
        <f t="shared" si="3647"/>
        <v>0</v>
      </c>
      <c r="AV686">
        <f t="shared" si="3647"/>
        <v>0</v>
      </c>
      <c r="AW686">
        <f t="shared" si="3647"/>
        <v>0</v>
      </c>
      <c r="AX686">
        <f t="shared" si="3647"/>
        <v>0</v>
      </c>
      <c r="AY686">
        <f t="shared" si="3647"/>
        <v>0</v>
      </c>
      <c r="AZ686">
        <f t="shared" si="3647"/>
        <v>0</v>
      </c>
      <c r="BA686">
        <f t="shared" si="3647"/>
        <v>0</v>
      </c>
      <c r="BB686">
        <f t="shared" si="3647"/>
        <v>0</v>
      </c>
      <c r="BC686">
        <f t="shared" si="3647"/>
        <v>0</v>
      </c>
      <c r="BD686">
        <f t="shared" si="3647"/>
        <v>0</v>
      </c>
      <c r="BE686">
        <f t="shared" si="3647"/>
        <v>0</v>
      </c>
      <c r="BF686">
        <f t="shared" si="3647"/>
        <v>0</v>
      </c>
      <c r="BG686">
        <f t="shared" si="3468"/>
        <v>0</v>
      </c>
      <c r="BH686">
        <f t="shared" ref="BH686:BI686" si="3648">IF($T686&lt;BH$18,BG686+1,IF(BH$18=$T686,1,0))</f>
        <v>0</v>
      </c>
      <c r="BI686">
        <f t="shared" si="3648"/>
        <v>0</v>
      </c>
      <c r="BJ686">
        <f t="shared" si="3470"/>
        <v>0</v>
      </c>
      <c r="BK686">
        <f t="shared" ref="BK686:BO686" si="3649">IF(BK$18&gt;$D$10,0,IF($T686&lt;BK$18,BJ686+1,IF(BK$18=$T686,1,0)))</f>
        <v>0</v>
      </c>
      <c r="BL686">
        <f t="shared" si="3649"/>
        <v>0</v>
      </c>
      <c r="BM686">
        <f t="shared" si="3649"/>
        <v>0</v>
      </c>
      <c r="BN686">
        <f t="shared" si="3649"/>
        <v>0</v>
      </c>
      <c r="BO686">
        <f t="shared" si="3649"/>
        <v>0</v>
      </c>
      <c r="BP686">
        <f t="shared" si="3472"/>
        <v>0</v>
      </c>
      <c r="BQ686">
        <f t="shared" si="3473"/>
        <v>0</v>
      </c>
      <c r="BR686">
        <f t="shared" si="3474"/>
        <v>0</v>
      </c>
      <c r="BS686">
        <f t="shared" si="3475"/>
        <v>0</v>
      </c>
      <c r="BT686">
        <f t="shared" si="3476"/>
        <v>0</v>
      </c>
      <c r="BU686">
        <f t="shared" si="3477"/>
        <v>0</v>
      </c>
      <c r="BV686">
        <f t="shared" si="3478"/>
        <v>0</v>
      </c>
      <c r="BW686">
        <f t="shared" si="3479"/>
        <v>0</v>
      </c>
      <c r="BX686">
        <f t="shared" si="3480"/>
        <v>0</v>
      </c>
      <c r="BY686">
        <f t="shared" si="3481"/>
        <v>0</v>
      </c>
      <c r="BZ686">
        <f t="shared" si="3482"/>
        <v>0</v>
      </c>
      <c r="CA686">
        <f t="shared" si="3483"/>
        <v>0</v>
      </c>
      <c r="CB686">
        <f t="shared" si="3484"/>
        <v>0</v>
      </c>
      <c r="CC686">
        <f t="shared" si="3485"/>
        <v>0</v>
      </c>
      <c r="CD686">
        <f t="shared" si="3486"/>
        <v>0</v>
      </c>
      <c r="CE686">
        <f t="shared" si="3487"/>
        <v>0</v>
      </c>
      <c r="CF686">
        <f t="shared" si="3488"/>
        <v>0</v>
      </c>
      <c r="CG686">
        <f t="shared" si="3489"/>
        <v>0</v>
      </c>
      <c r="CH686">
        <f t="shared" si="3490"/>
        <v>0</v>
      </c>
      <c r="CI686">
        <f t="shared" si="3491"/>
        <v>0</v>
      </c>
      <c r="CJ686">
        <f t="shared" si="3492"/>
        <v>0</v>
      </c>
      <c r="CK686">
        <f t="shared" si="3493"/>
        <v>0</v>
      </c>
      <c r="CL686">
        <f t="shared" si="3494"/>
        <v>0</v>
      </c>
      <c r="CM686">
        <f t="shared" si="3495"/>
        <v>0</v>
      </c>
      <c r="CN686">
        <f t="shared" si="3496"/>
        <v>0</v>
      </c>
      <c r="CO686">
        <f t="shared" si="3497"/>
        <v>0</v>
      </c>
      <c r="CP686">
        <f t="shared" si="3498"/>
        <v>0</v>
      </c>
      <c r="CQ686">
        <f t="shared" si="3499"/>
        <v>0</v>
      </c>
      <c r="CR686">
        <f t="shared" si="3500"/>
        <v>0</v>
      </c>
      <c r="CS686">
        <f t="shared" si="3501"/>
        <v>0</v>
      </c>
      <c r="CT686" t="str">
        <f t="shared" si="3502"/>
        <v/>
      </c>
      <c r="CU686" t="str">
        <f t="shared" si="3503"/>
        <v/>
      </c>
      <c r="CV686" t="str">
        <f t="shared" si="3504"/>
        <v/>
      </c>
      <c r="CW686" t="str">
        <f t="shared" si="3505"/>
        <v/>
      </c>
      <c r="CX686" t="str">
        <f t="shared" si="3506"/>
        <v/>
      </c>
      <c r="CY686" t="str">
        <f t="shared" si="3507"/>
        <v/>
      </c>
      <c r="CZ686" t="str">
        <f t="shared" si="3508"/>
        <v/>
      </c>
      <c r="DA686" t="str">
        <f t="shared" si="3509"/>
        <v/>
      </c>
      <c r="DB686" t="str">
        <f t="shared" si="3510"/>
        <v/>
      </c>
      <c r="DC686" t="str">
        <f t="shared" si="3511"/>
        <v/>
      </c>
      <c r="DD686" t="str">
        <f t="shared" si="3512"/>
        <v/>
      </c>
      <c r="DE686" t="str">
        <f t="shared" si="3513"/>
        <v/>
      </c>
      <c r="DF686" t="str">
        <f t="shared" si="3514"/>
        <v/>
      </c>
      <c r="DG686" t="str">
        <f t="shared" si="3515"/>
        <v/>
      </c>
      <c r="DH686" t="str">
        <f t="shared" si="3516"/>
        <v/>
      </c>
      <c r="DI686" t="str">
        <f t="shared" si="3517"/>
        <v/>
      </c>
      <c r="DJ686" t="str">
        <f t="shared" si="3518"/>
        <v/>
      </c>
      <c r="DK686" t="str">
        <f t="shared" si="3519"/>
        <v/>
      </c>
      <c r="DL686" t="str">
        <f t="shared" si="3520"/>
        <v/>
      </c>
      <c r="DM686" t="str">
        <f t="shared" si="3521"/>
        <v/>
      </c>
      <c r="DN686" t="str">
        <f t="shared" si="3522"/>
        <v/>
      </c>
      <c r="DO686" t="str">
        <f t="shared" si="3523"/>
        <v/>
      </c>
      <c r="DP686" t="str">
        <f t="shared" si="3524"/>
        <v/>
      </c>
      <c r="DQ686" t="str">
        <f t="shared" si="3525"/>
        <v/>
      </c>
      <c r="DR686" t="str">
        <f t="shared" si="3526"/>
        <v/>
      </c>
      <c r="DS686" t="str">
        <f t="shared" si="3527"/>
        <v/>
      </c>
      <c r="DT686" t="str">
        <f t="shared" si="3528"/>
        <v/>
      </c>
      <c r="DU686" t="str">
        <f t="shared" si="3529"/>
        <v/>
      </c>
      <c r="DV686" t="str">
        <f t="shared" si="3530"/>
        <v/>
      </c>
      <c r="DW686" t="str">
        <f t="shared" si="3531"/>
        <v/>
      </c>
      <c r="DX686" t="str">
        <f t="shared" si="3532"/>
        <v/>
      </c>
      <c r="DY686" t="str">
        <f t="shared" si="3533"/>
        <v/>
      </c>
      <c r="DZ686" t="str">
        <f t="shared" si="3534"/>
        <v/>
      </c>
      <c r="EA686" t="str">
        <f t="shared" si="3535"/>
        <v/>
      </c>
      <c r="EB686" t="str">
        <f t="shared" si="3536"/>
        <v/>
      </c>
      <c r="EC686" t="str">
        <f t="shared" si="3537"/>
        <v/>
      </c>
      <c r="ED686" t="str">
        <f t="shared" si="3538"/>
        <v/>
      </c>
      <c r="EE686" t="str">
        <f t="shared" si="3539"/>
        <v/>
      </c>
      <c r="EF686" t="str">
        <f t="shared" si="3540"/>
        <v/>
      </c>
      <c r="EG686" t="str">
        <f t="shared" si="3541"/>
        <v/>
      </c>
      <c r="EH686">
        <f t="shared" si="3542"/>
        <v>0</v>
      </c>
      <c r="EI686">
        <f t="shared" si="3543"/>
        <v>0</v>
      </c>
      <c r="EJ686">
        <f t="shared" si="3544"/>
        <v>0</v>
      </c>
      <c r="EK686" t="str">
        <f t="shared" si="3545"/>
        <v/>
      </c>
      <c r="EL686" t="str">
        <f t="shared" si="3546"/>
        <v/>
      </c>
      <c r="EM686" t="str">
        <f t="shared" si="3547"/>
        <v/>
      </c>
      <c r="EN686" s="2">
        <f t="shared" si="3548"/>
        <v>0</v>
      </c>
      <c r="EO686" s="1">
        <f t="shared" si="3549"/>
        <v>0</v>
      </c>
    </row>
    <row r="687" spans="1:145" ht="15" thickBot="1" x14ac:dyDescent="0.25">
      <c r="A687" s="14">
        <v>668</v>
      </c>
      <c r="B687" s="65" t="str">
        <f t="shared" ref="B687" si="3650">IF(AND(C687="",D687="",E687),"",A687)</f>
        <v/>
      </c>
      <c r="C687" s="63"/>
      <c r="D687" s="63"/>
      <c r="E687" s="64"/>
      <c r="F687" s="67" t="str">
        <f t="shared" si="3458"/>
        <v/>
      </c>
      <c r="G687" s="68" t="str">
        <f t="shared" si="3459"/>
        <v/>
      </c>
      <c r="H687" t="str">
        <f>IF(I687=1,NastaveniIPV!$I$48&amp;""&amp;$D$10,IF(I687=2,NastaveniIPV!$I$47,IF(J687=1,NastaveniIPV!$I$52,"")))</f>
        <v/>
      </c>
      <c r="I687" s="81" t="str">
        <f t="shared" si="3460"/>
        <v/>
      </c>
      <c r="J687" s="14" t="str">
        <f t="shared" si="3461"/>
        <v/>
      </c>
      <c r="O687">
        <v>668</v>
      </c>
      <c r="P687" s="1">
        <f t="shared" si="3462"/>
        <v>0</v>
      </c>
      <c r="Q687">
        <f t="shared" si="3463"/>
        <v>0</v>
      </c>
      <c r="R687" s="38" t="str">
        <f t="shared" si="3464"/>
        <v/>
      </c>
      <c r="S687" t="str">
        <f t="shared" si="3465"/>
        <v/>
      </c>
      <c r="T687" s="38" t="str">
        <f t="shared" si="3466"/>
        <v/>
      </c>
      <c r="W687">
        <f>NastaveniIPV!$D$47</f>
        <v>0.02</v>
      </c>
      <c r="X687">
        <f>NastaveniIPV!$D$48</f>
        <v>0.06</v>
      </c>
      <c r="Y687">
        <f>NastaveniIPV!$D$49</f>
        <v>0.06</v>
      </c>
      <c r="Z687">
        <f>NastaveniIPV!$D$50</f>
        <v>0.06</v>
      </c>
      <c r="AA687">
        <f>NastaveniIPV!$D$51</f>
        <v>1.7999999999999999E-2</v>
      </c>
      <c r="AB687">
        <f>NastaveniIPV!$D$52</f>
        <v>0.01</v>
      </c>
      <c r="AC687">
        <f>NastaveniIPV!$D$53</f>
        <v>0.01</v>
      </c>
      <c r="AD687">
        <f>NastaveniIPV!$D$54</f>
        <v>0.01</v>
      </c>
      <c r="AE687">
        <f>NastaveniIPV!$D$55</f>
        <v>0.01</v>
      </c>
      <c r="AF687">
        <f>NastaveniIPV!$D$56</f>
        <v>0.01</v>
      </c>
      <c r="AG687">
        <f t="shared" ref="AG687:BF687" si="3651">IF($T687=AG$18,1,IF(AG$18&lt;$T687,0,AF687+1))</f>
        <v>0</v>
      </c>
      <c r="AH687">
        <f t="shared" si="3651"/>
        <v>0</v>
      </c>
      <c r="AI687">
        <f t="shared" si="3651"/>
        <v>0</v>
      </c>
      <c r="AJ687">
        <f t="shared" si="3651"/>
        <v>0</v>
      </c>
      <c r="AK687">
        <f t="shared" si="3651"/>
        <v>0</v>
      </c>
      <c r="AL687">
        <f t="shared" si="3651"/>
        <v>0</v>
      </c>
      <c r="AM687">
        <f t="shared" si="3651"/>
        <v>0</v>
      </c>
      <c r="AN687">
        <f t="shared" si="3651"/>
        <v>0</v>
      </c>
      <c r="AO687">
        <f t="shared" si="3651"/>
        <v>0</v>
      </c>
      <c r="AP687">
        <f t="shared" si="3651"/>
        <v>0</v>
      </c>
      <c r="AQ687">
        <f t="shared" si="3651"/>
        <v>0</v>
      </c>
      <c r="AR687">
        <f t="shared" si="3651"/>
        <v>0</v>
      </c>
      <c r="AS687">
        <f t="shared" si="3651"/>
        <v>0</v>
      </c>
      <c r="AT687">
        <f t="shared" si="3651"/>
        <v>0</v>
      </c>
      <c r="AU687">
        <f t="shared" si="3651"/>
        <v>0</v>
      </c>
      <c r="AV687">
        <f t="shared" si="3651"/>
        <v>0</v>
      </c>
      <c r="AW687">
        <f t="shared" si="3651"/>
        <v>0</v>
      </c>
      <c r="AX687">
        <f t="shared" si="3651"/>
        <v>0</v>
      </c>
      <c r="AY687">
        <f t="shared" si="3651"/>
        <v>0</v>
      </c>
      <c r="AZ687">
        <f t="shared" si="3651"/>
        <v>0</v>
      </c>
      <c r="BA687">
        <f t="shared" si="3651"/>
        <v>0</v>
      </c>
      <c r="BB687">
        <f t="shared" si="3651"/>
        <v>0</v>
      </c>
      <c r="BC687">
        <f t="shared" si="3651"/>
        <v>0</v>
      </c>
      <c r="BD687">
        <f t="shared" si="3651"/>
        <v>0</v>
      </c>
      <c r="BE687">
        <f t="shared" si="3651"/>
        <v>0</v>
      </c>
      <c r="BF687">
        <f t="shared" si="3651"/>
        <v>0</v>
      </c>
      <c r="BG687">
        <f t="shared" si="3468"/>
        <v>0</v>
      </c>
      <c r="BH687">
        <f t="shared" ref="BH687:BI687" si="3652">IF($T687&lt;BH$18,BG687+1,IF(BH$18=$T687,1,0))</f>
        <v>0</v>
      </c>
      <c r="BI687">
        <f t="shared" si="3652"/>
        <v>0</v>
      </c>
      <c r="BJ687">
        <f t="shared" si="3470"/>
        <v>0</v>
      </c>
      <c r="BK687">
        <f t="shared" ref="BK687:BO687" si="3653">IF(BK$18&gt;$D$10,0,IF($T687&lt;BK$18,BJ687+1,IF(BK$18=$T687,1,0)))</f>
        <v>0</v>
      </c>
      <c r="BL687">
        <f t="shared" si="3653"/>
        <v>0</v>
      </c>
      <c r="BM687">
        <f t="shared" si="3653"/>
        <v>0</v>
      </c>
      <c r="BN687">
        <f t="shared" si="3653"/>
        <v>0</v>
      </c>
      <c r="BO687">
        <f t="shared" si="3653"/>
        <v>0</v>
      </c>
      <c r="BP687">
        <f t="shared" si="3472"/>
        <v>0</v>
      </c>
      <c r="BQ687">
        <f t="shared" si="3473"/>
        <v>0</v>
      </c>
      <c r="BR687">
        <f t="shared" si="3474"/>
        <v>0</v>
      </c>
      <c r="BS687">
        <f t="shared" si="3475"/>
        <v>0</v>
      </c>
      <c r="BT687">
        <f t="shared" si="3476"/>
        <v>0</v>
      </c>
      <c r="BU687">
        <f t="shared" si="3477"/>
        <v>0</v>
      </c>
      <c r="BV687">
        <f t="shared" si="3478"/>
        <v>0</v>
      </c>
      <c r="BW687">
        <f t="shared" si="3479"/>
        <v>0</v>
      </c>
      <c r="BX687">
        <f t="shared" si="3480"/>
        <v>0</v>
      </c>
      <c r="BY687">
        <f t="shared" si="3481"/>
        <v>0</v>
      </c>
      <c r="BZ687">
        <f t="shared" si="3482"/>
        <v>0</v>
      </c>
      <c r="CA687">
        <f t="shared" si="3483"/>
        <v>0</v>
      </c>
      <c r="CB687">
        <f t="shared" si="3484"/>
        <v>0</v>
      </c>
      <c r="CC687">
        <f t="shared" si="3485"/>
        <v>0</v>
      </c>
      <c r="CD687">
        <f t="shared" si="3486"/>
        <v>0</v>
      </c>
      <c r="CE687">
        <f t="shared" si="3487"/>
        <v>0</v>
      </c>
      <c r="CF687">
        <f t="shared" si="3488"/>
        <v>0</v>
      </c>
      <c r="CG687">
        <f t="shared" si="3489"/>
        <v>0</v>
      </c>
      <c r="CH687">
        <f t="shared" si="3490"/>
        <v>0</v>
      </c>
      <c r="CI687">
        <f t="shared" si="3491"/>
        <v>0</v>
      </c>
      <c r="CJ687">
        <f t="shared" si="3492"/>
        <v>0</v>
      </c>
      <c r="CK687">
        <f t="shared" si="3493"/>
        <v>0</v>
      </c>
      <c r="CL687">
        <f t="shared" si="3494"/>
        <v>0</v>
      </c>
      <c r="CM687">
        <f t="shared" si="3495"/>
        <v>0</v>
      </c>
      <c r="CN687">
        <f t="shared" si="3496"/>
        <v>0</v>
      </c>
      <c r="CO687">
        <f t="shared" si="3497"/>
        <v>0</v>
      </c>
      <c r="CP687">
        <f t="shared" si="3498"/>
        <v>0</v>
      </c>
      <c r="CQ687">
        <f t="shared" si="3499"/>
        <v>0</v>
      </c>
      <c r="CR687">
        <f t="shared" si="3500"/>
        <v>0</v>
      </c>
      <c r="CS687">
        <f t="shared" si="3501"/>
        <v>0</v>
      </c>
      <c r="CT687" t="str">
        <f t="shared" si="3502"/>
        <v/>
      </c>
      <c r="CU687" t="str">
        <f t="shared" si="3503"/>
        <v/>
      </c>
      <c r="CV687" t="str">
        <f t="shared" si="3504"/>
        <v/>
      </c>
      <c r="CW687" t="str">
        <f t="shared" si="3505"/>
        <v/>
      </c>
      <c r="CX687" t="str">
        <f t="shared" si="3506"/>
        <v/>
      </c>
      <c r="CY687" t="str">
        <f t="shared" si="3507"/>
        <v/>
      </c>
      <c r="CZ687" t="str">
        <f t="shared" si="3508"/>
        <v/>
      </c>
      <c r="DA687" t="str">
        <f t="shared" si="3509"/>
        <v/>
      </c>
      <c r="DB687" t="str">
        <f t="shared" si="3510"/>
        <v/>
      </c>
      <c r="DC687" t="str">
        <f t="shared" si="3511"/>
        <v/>
      </c>
      <c r="DD687" t="str">
        <f t="shared" si="3512"/>
        <v/>
      </c>
      <c r="DE687" t="str">
        <f t="shared" si="3513"/>
        <v/>
      </c>
      <c r="DF687" t="str">
        <f t="shared" si="3514"/>
        <v/>
      </c>
      <c r="DG687" t="str">
        <f t="shared" si="3515"/>
        <v/>
      </c>
      <c r="DH687" t="str">
        <f t="shared" si="3516"/>
        <v/>
      </c>
      <c r="DI687" t="str">
        <f t="shared" si="3517"/>
        <v/>
      </c>
      <c r="DJ687" t="str">
        <f t="shared" si="3518"/>
        <v/>
      </c>
      <c r="DK687" t="str">
        <f t="shared" si="3519"/>
        <v/>
      </c>
      <c r="DL687" t="str">
        <f t="shared" si="3520"/>
        <v/>
      </c>
      <c r="DM687" t="str">
        <f t="shared" si="3521"/>
        <v/>
      </c>
      <c r="DN687" t="str">
        <f t="shared" si="3522"/>
        <v/>
      </c>
      <c r="DO687" t="str">
        <f t="shared" si="3523"/>
        <v/>
      </c>
      <c r="DP687" t="str">
        <f t="shared" si="3524"/>
        <v/>
      </c>
      <c r="DQ687" t="str">
        <f t="shared" si="3525"/>
        <v/>
      </c>
      <c r="DR687" t="str">
        <f t="shared" si="3526"/>
        <v/>
      </c>
      <c r="DS687" t="str">
        <f t="shared" si="3527"/>
        <v/>
      </c>
      <c r="DT687" t="str">
        <f t="shared" si="3528"/>
        <v/>
      </c>
      <c r="DU687" t="str">
        <f t="shared" si="3529"/>
        <v/>
      </c>
      <c r="DV687" t="str">
        <f t="shared" si="3530"/>
        <v/>
      </c>
      <c r="DW687" t="str">
        <f t="shared" si="3531"/>
        <v/>
      </c>
      <c r="DX687" t="str">
        <f t="shared" si="3532"/>
        <v/>
      </c>
      <c r="DY687" t="str">
        <f t="shared" si="3533"/>
        <v/>
      </c>
      <c r="DZ687" t="str">
        <f t="shared" si="3534"/>
        <v/>
      </c>
      <c r="EA687" t="str">
        <f t="shared" si="3535"/>
        <v/>
      </c>
      <c r="EB687" t="str">
        <f t="shared" si="3536"/>
        <v/>
      </c>
      <c r="EC687" t="str">
        <f t="shared" si="3537"/>
        <v/>
      </c>
      <c r="ED687" t="str">
        <f t="shared" si="3538"/>
        <v/>
      </c>
      <c r="EE687" t="str">
        <f t="shared" si="3539"/>
        <v/>
      </c>
      <c r="EF687" t="str">
        <f t="shared" si="3540"/>
        <v/>
      </c>
      <c r="EG687" t="str">
        <f t="shared" si="3541"/>
        <v/>
      </c>
      <c r="EH687">
        <f t="shared" si="3542"/>
        <v>0</v>
      </c>
      <c r="EI687">
        <f t="shared" si="3543"/>
        <v>0</v>
      </c>
      <c r="EJ687">
        <f t="shared" si="3544"/>
        <v>0</v>
      </c>
      <c r="EK687" t="str">
        <f t="shared" si="3545"/>
        <v/>
      </c>
      <c r="EL687" t="str">
        <f t="shared" si="3546"/>
        <v/>
      </c>
      <c r="EM687" t="str">
        <f t="shared" si="3547"/>
        <v/>
      </c>
      <c r="EN687" s="2">
        <f t="shared" si="3548"/>
        <v>0</v>
      </c>
      <c r="EO687" s="1">
        <f t="shared" si="3549"/>
        <v>0</v>
      </c>
    </row>
    <row r="688" spans="1:145" ht="15" thickBot="1" x14ac:dyDescent="0.25">
      <c r="A688" s="14">
        <v>669</v>
      </c>
      <c r="B688" s="65" t="str">
        <f t="shared" ref="B688" si="3654">IF(AND(C688="",D688="",E688=""),"",A688)</f>
        <v/>
      </c>
      <c r="C688" s="61"/>
      <c r="D688" s="62"/>
      <c r="E688" s="61"/>
      <c r="F688" s="67" t="str">
        <f t="shared" si="3458"/>
        <v/>
      </c>
      <c r="G688" s="68" t="str">
        <f t="shared" si="3459"/>
        <v/>
      </c>
      <c r="H688" t="str">
        <f>IF(I688=1,NastaveniIPV!$I$48&amp;""&amp;$D$10,IF(I688=2,NastaveniIPV!$I$47,IF(J688=1,NastaveniIPV!$I$52,"")))</f>
        <v/>
      </c>
      <c r="I688" s="81" t="str">
        <f t="shared" si="3460"/>
        <v/>
      </c>
      <c r="J688" s="14" t="str">
        <f t="shared" si="3461"/>
        <v/>
      </c>
      <c r="O688">
        <v>669</v>
      </c>
      <c r="P688" s="1">
        <f t="shared" si="3462"/>
        <v>0</v>
      </c>
      <c r="Q688">
        <f t="shared" si="3463"/>
        <v>0</v>
      </c>
      <c r="R688" s="38" t="str">
        <f t="shared" si="3464"/>
        <v/>
      </c>
      <c r="S688" t="str">
        <f t="shared" si="3465"/>
        <v/>
      </c>
      <c r="T688" s="38" t="str">
        <f t="shared" si="3466"/>
        <v/>
      </c>
      <c r="W688">
        <f>NastaveniIPV!$D$47</f>
        <v>0.02</v>
      </c>
      <c r="X688">
        <f>NastaveniIPV!$D$48</f>
        <v>0.06</v>
      </c>
      <c r="Y688">
        <f>NastaveniIPV!$D$49</f>
        <v>0.06</v>
      </c>
      <c r="Z688">
        <f>NastaveniIPV!$D$50</f>
        <v>0.06</v>
      </c>
      <c r="AA688">
        <f>NastaveniIPV!$D$51</f>
        <v>1.7999999999999999E-2</v>
      </c>
      <c r="AB688">
        <f>NastaveniIPV!$D$52</f>
        <v>0.01</v>
      </c>
      <c r="AC688">
        <f>NastaveniIPV!$D$53</f>
        <v>0.01</v>
      </c>
      <c r="AD688">
        <f>NastaveniIPV!$D$54</f>
        <v>0.01</v>
      </c>
      <c r="AE688">
        <f>NastaveniIPV!$D$55</f>
        <v>0.01</v>
      </c>
      <c r="AF688">
        <f>NastaveniIPV!$D$56</f>
        <v>0.01</v>
      </c>
      <c r="AG688">
        <f t="shared" ref="AG688:BF688" si="3655">IF($T688=AG$18,1,IF(AG$18&lt;$T688,0,AF688+1))</f>
        <v>0</v>
      </c>
      <c r="AH688">
        <f t="shared" si="3655"/>
        <v>0</v>
      </c>
      <c r="AI688">
        <f t="shared" si="3655"/>
        <v>0</v>
      </c>
      <c r="AJ688">
        <f t="shared" si="3655"/>
        <v>0</v>
      </c>
      <c r="AK688">
        <f t="shared" si="3655"/>
        <v>0</v>
      </c>
      <c r="AL688">
        <f t="shared" si="3655"/>
        <v>0</v>
      </c>
      <c r="AM688">
        <f t="shared" si="3655"/>
        <v>0</v>
      </c>
      <c r="AN688">
        <f t="shared" si="3655"/>
        <v>0</v>
      </c>
      <c r="AO688">
        <f t="shared" si="3655"/>
        <v>0</v>
      </c>
      <c r="AP688">
        <f t="shared" si="3655"/>
        <v>0</v>
      </c>
      <c r="AQ688">
        <f t="shared" si="3655"/>
        <v>0</v>
      </c>
      <c r="AR688">
        <f t="shared" si="3655"/>
        <v>0</v>
      </c>
      <c r="AS688">
        <f t="shared" si="3655"/>
        <v>0</v>
      </c>
      <c r="AT688">
        <f t="shared" si="3655"/>
        <v>0</v>
      </c>
      <c r="AU688">
        <f t="shared" si="3655"/>
        <v>0</v>
      </c>
      <c r="AV688">
        <f t="shared" si="3655"/>
        <v>0</v>
      </c>
      <c r="AW688">
        <f t="shared" si="3655"/>
        <v>0</v>
      </c>
      <c r="AX688">
        <f t="shared" si="3655"/>
        <v>0</v>
      </c>
      <c r="AY688">
        <f t="shared" si="3655"/>
        <v>0</v>
      </c>
      <c r="AZ688">
        <f t="shared" si="3655"/>
        <v>0</v>
      </c>
      <c r="BA688">
        <f t="shared" si="3655"/>
        <v>0</v>
      </c>
      <c r="BB688">
        <f t="shared" si="3655"/>
        <v>0</v>
      </c>
      <c r="BC688">
        <f t="shared" si="3655"/>
        <v>0</v>
      </c>
      <c r="BD688">
        <f t="shared" si="3655"/>
        <v>0</v>
      </c>
      <c r="BE688">
        <f t="shared" si="3655"/>
        <v>0</v>
      </c>
      <c r="BF688">
        <f t="shared" si="3655"/>
        <v>0</v>
      </c>
      <c r="BG688">
        <f t="shared" si="3468"/>
        <v>0</v>
      </c>
      <c r="BH688">
        <f t="shared" ref="BH688:BI688" si="3656">IF($T688&lt;BH$18,BG688+1,IF(BH$18=$T688,1,0))</f>
        <v>0</v>
      </c>
      <c r="BI688">
        <f t="shared" si="3656"/>
        <v>0</v>
      </c>
      <c r="BJ688">
        <f t="shared" si="3470"/>
        <v>0</v>
      </c>
      <c r="BK688">
        <f t="shared" ref="BK688:BO688" si="3657">IF(BK$18&gt;$D$10,0,IF($T688&lt;BK$18,BJ688+1,IF(BK$18=$T688,1,0)))</f>
        <v>0</v>
      </c>
      <c r="BL688">
        <f t="shared" si="3657"/>
        <v>0</v>
      </c>
      <c r="BM688">
        <f t="shared" si="3657"/>
        <v>0</v>
      </c>
      <c r="BN688">
        <f t="shared" si="3657"/>
        <v>0</v>
      </c>
      <c r="BO688">
        <f t="shared" si="3657"/>
        <v>0</v>
      </c>
      <c r="BP688">
        <f t="shared" si="3472"/>
        <v>0</v>
      </c>
      <c r="BQ688">
        <f t="shared" si="3473"/>
        <v>0</v>
      </c>
      <c r="BR688">
        <f t="shared" si="3474"/>
        <v>0</v>
      </c>
      <c r="BS688">
        <f t="shared" si="3475"/>
        <v>0</v>
      </c>
      <c r="BT688">
        <f t="shared" si="3476"/>
        <v>0</v>
      </c>
      <c r="BU688">
        <f t="shared" si="3477"/>
        <v>0</v>
      </c>
      <c r="BV688">
        <f t="shared" si="3478"/>
        <v>0</v>
      </c>
      <c r="BW688">
        <f t="shared" si="3479"/>
        <v>0</v>
      </c>
      <c r="BX688">
        <f t="shared" si="3480"/>
        <v>0</v>
      </c>
      <c r="BY688">
        <f t="shared" si="3481"/>
        <v>0</v>
      </c>
      <c r="BZ688">
        <f t="shared" si="3482"/>
        <v>0</v>
      </c>
      <c r="CA688">
        <f t="shared" si="3483"/>
        <v>0</v>
      </c>
      <c r="CB688">
        <f t="shared" si="3484"/>
        <v>0</v>
      </c>
      <c r="CC688">
        <f t="shared" si="3485"/>
        <v>0</v>
      </c>
      <c r="CD688">
        <f t="shared" si="3486"/>
        <v>0</v>
      </c>
      <c r="CE688">
        <f t="shared" si="3487"/>
        <v>0</v>
      </c>
      <c r="CF688">
        <f t="shared" si="3488"/>
        <v>0</v>
      </c>
      <c r="CG688">
        <f t="shared" si="3489"/>
        <v>0</v>
      </c>
      <c r="CH688">
        <f t="shared" si="3490"/>
        <v>0</v>
      </c>
      <c r="CI688">
        <f t="shared" si="3491"/>
        <v>0</v>
      </c>
      <c r="CJ688">
        <f t="shared" si="3492"/>
        <v>0</v>
      </c>
      <c r="CK688">
        <f t="shared" si="3493"/>
        <v>0</v>
      </c>
      <c r="CL688">
        <f t="shared" si="3494"/>
        <v>0</v>
      </c>
      <c r="CM688">
        <f t="shared" si="3495"/>
        <v>0</v>
      </c>
      <c r="CN688">
        <f t="shared" si="3496"/>
        <v>0</v>
      </c>
      <c r="CO688">
        <f t="shared" si="3497"/>
        <v>0</v>
      </c>
      <c r="CP688">
        <f t="shared" si="3498"/>
        <v>0</v>
      </c>
      <c r="CQ688">
        <f t="shared" si="3499"/>
        <v>0</v>
      </c>
      <c r="CR688">
        <f t="shared" si="3500"/>
        <v>0</v>
      </c>
      <c r="CS688">
        <f t="shared" si="3501"/>
        <v>0</v>
      </c>
      <c r="CT688" t="str">
        <f t="shared" si="3502"/>
        <v/>
      </c>
      <c r="CU688" t="str">
        <f t="shared" si="3503"/>
        <v/>
      </c>
      <c r="CV688" t="str">
        <f t="shared" si="3504"/>
        <v/>
      </c>
      <c r="CW688" t="str">
        <f t="shared" si="3505"/>
        <v/>
      </c>
      <c r="CX688" t="str">
        <f t="shared" si="3506"/>
        <v/>
      </c>
      <c r="CY688" t="str">
        <f t="shared" si="3507"/>
        <v/>
      </c>
      <c r="CZ688" t="str">
        <f t="shared" si="3508"/>
        <v/>
      </c>
      <c r="DA688" t="str">
        <f t="shared" si="3509"/>
        <v/>
      </c>
      <c r="DB688" t="str">
        <f t="shared" si="3510"/>
        <v/>
      </c>
      <c r="DC688" t="str">
        <f t="shared" si="3511"/>
        <v/>
      </c>
      <c r="DD688" t="str">
        <f t="shared" si="3512"/>
        <v/>
      </c>
      <c r="DE688" t="str">
        <f t="shared" si="3513"/>
        <v/>
      </c>
      <c r="DF688" t="str">
        <f t="shared" si="3514"/>
        <v/>
      </c>
      <c r="DG688" t="str">
        <f t="shared" si="3515"/>
        <v/>
      </c>
      <c r="DH688" t="str">
        <f t="shared" si="3516"/>
        <v/>
      </c>
      <c r="DI688" t="str">
        <f t="shared" si="3517"/>
        <v/>
      </c>
      <c r="DJ688" t="str">
        <f t="shared" si="3518"/>
        <v/>
      </c>
      <c r="DK688" t="str">
        <f t="shared" si="3519"/>
        <v/>
      </c>
      <c r="DL688" t="str">
        <f t="shared" si="3520"/>
        <v/>
      </c>
      <c r="DM688" t="str">
        <f t="shared" si="3521"/>
        <v/>
      </c>
      <c r="DN688" t="str">
        <f t="shared" si="3522"/>
        <v/>
      </c>
      <c r="DO688" t="str">
        <f t="shared" si="3523"/>
        <v/>
      </c>
      <c r="DP688" t="str">
        <f t="shared" si="3524"/>
        <v/>
      </c>
      <c r="DQ688" t="str">
        <f t="shared" si="3525"/>
        <v/>
      </c>
      <c r="DR688" t="str">
        <f t="shared" si="3526"/>
        <v/>
      </c>
      <c r="DS688" t="str">
        <f t="shared" si="3527"/>
        <v/>
      </c>
      <c r="DT688" t="str">
        <f t="shared" si="3528"/>
        <v/>
      </c>
      <c r="DU688" t="str">
        <f t="shared" si="3529"/>
        <v/>
      </c>
      <c r="DV688" t="str">
        <f t="shared" si="3530"/>
        <v/>
      </c>
      <c r="DW688" t="str">
        <f t="shared" si="3531"/>
        <v/>
      </c>
      <c r="DX688" t="str">
        <f t="shared" si="3532"/>
        <v/>
      </c>
      <c r="DY688" t="str">
        <f t="shared" si="3533"/>
        <v/>
      </c>
      <c r="DZ688" t="str">
        <f t="shared" si="3534"/>
        <v/>
      </c>
      <c r="EA688" t="str">
        <f t="shared" si="3535"/>
        <v/>
      </c>
      <c r="EB688" t="str">
        <f t="shared" si="3536"/>
        <v/>
      </c>
      <c r="EC688" t="str">
        <f t="shared" si="3537"/>
        <v/>
      </c>
      <c r="ED688" t="str">
        <f t="shared" si="3538"/>
        <v/>
      </c>
      <c r="EE688" t="str">
        <f t="shared" si="3539"/>
        <v/>
      </c>
      <c r="EF688" t="str">
        <f t="shared" si="3540"/>
        <v/>
      </c>
      <c r="EG688" t="str">
        <f t="shared" si="3541"/>
        <v/>
      </c>
      <c r="EH688">
        <f t="shared" si="3542"/>
        <v>0</v>
      </c>
      <c r="EI688">
        <f t="shared" si="3543"/>
        <v>0</v>
      </c>
      <c r="EJ688">
        <f t="shared" si="3544"/>
        <v>0</v>
      </c>
      <c r="EK688" t="str">
        <f t="shared" si="3545"/>
        <v/>
      </c>
      <c r="EL688" t="str">
        <f t="shared" si="3546"/>
        <v/>
      </c>
      <c r="EM688" t="str">
        <f t="shared" si="3547"/>
        <v/>
      </c>
      <c r="EN688" s="2">
        <f t="shared" si="3548"/>
        <v>0</v>
      </c>
      <c r="EO688" s="1">
        <f t="shared" si="3549"/>
        <v>0</v>
      </c>
    </row>
    <row r="689" spans="1:145" ht="15" thickBot="1" x14ac:dyDescent="0.25">
      <c r="A689" s="14">
        <v>670</v>
      </c>
      <c r="B689" s="65" t="str">
        <f t="shared" ref="B689" si="3658">IF(AND(C689="",D689="",E689),"",A689)</f>
        <v/>
      </c>
      <c r="C689" s="63"/>
      <c r="D689" s="63"/>
      <c r="E689" s="64"/>
      <c r="F689" s="67" t="str">
        <f t="shared" si="3458"/>
        <v/>
      </c>
      <c r="G689" s="68" t="str">
        <f t="shared" si="3459"/>
        <v/>
      </c>
      <c r="H689" t="str">
        <f>IF(I689=1,NastaveniIPV!$I$48&amp;""&amp;$D$10,IF(I689=2,NastaveniIPV!$I$47,IF(J689=1,NastaveniIPV!$I$52,"")))</f>
        <v/>
      </c>
      <c r="I689" s="81" t="str">
        <f t="shared" si="3460"/>
        <v/>
      </c>
      <c r="J689" s="14" t="str">
        <f t="shared" si="3461"/>
        <v/>
      </c>
      <c r="O689">
        <v>670</v>
      </c>
      <c r="P689" s="1">
        <f t="shared" si="3462"/>
        <v>0</v>
      </c>
      <c r="Q689">
        <f t="shared" si="3463"/>
        <v>0</v>
      </c>
      <c r="R689" s="38" t="str">
        <f t="shared" si="3464"/>
        <v/>
      </c>
      <c r="S689" t="str">
        <f t="shared" si="3465"/>
        <v/>
      </c>
      <c r="T689" s="38" t="str">
        <f t="shared" si="3466"/>
        <v/>
      </c>
      <c r="W689">
        <f>NastaveniIPV!$D$47</f>
        <v>0.02</v>
      </c>
      <c r="X689">
        <f>NastaveniIPV!$D$48</f>
        <v>0.06</v>
      </c>
      <c r="Y689">
        <f>NastaveniIPV!$D$49</f>
        <v>0.06</v>
      </c>
      <c r="Z689">
        <f>NastaveniIPV!$D$50</f>
        <v>0.06</v>
      </c>
      <c r="AA689">
        <f>NastaveniIPV!$D$51</f>
        <v>1.7999999999999999E-2</v>
      </c>
      <c r="AB689">
        <f>NastaveniIPV!$D$52</f>
        <v>0.01</v>
      </c>
      <c r="AC689">
        <f>NastaveniIPV!$D$53</f>
        <v>0.01</v>
      </c>
      <c r="AD689">
        <f>NastaveniIPV!$D$54</f>
        <v>0.01</v>
      </c>
      <c r="AE689">
        <f>NastaveniIPV!$D$55</f>
        <v>0.01</v>
      </c>
      <c r="AF689">
        <f>NastaveniIPV!$D$56</f>
        <v>0.01</v>
      </c>
      <c r="AG689">
        <f t="shared" ref="AG689:BF689" si="3659">IF($T689=AG$18,1,IF(AG$18&lt;$T689,0,AF689+1))</f>
        <v>0</v>
      </c>
      <c r="AH689">
        <f t="shared" si="3659"/>
        <v>0</v>
      </c>
      <c r="AI689">
        <f t="shared" si="3659"/>
        <v>0</v>
      </c>
      <c r="AJ689">
        <f t="shared" si="3659"/>
        <v>0</v>
      </c>
      <c r="AK689">
        <f t="shared" si="3659"/>
        <v>0</v>
      </c>
      <c r="AL689">
        <f t="shared" si="3659"/>
        <v>0</v>
      </c>
      <c r="AM689">
        <f t="shared" si="3659"/>
        <v>0</v>
      </c>
      <c r="AN689">
        <f t="shared" si="3659"/>
        <v>0</v>
      </c>
      <c r="AO689">
        <f t="shared" si="3659"/>
        <v>0</v>
      </c>
      <c r="AP689">
        <f t="shared" si="3659"/>
        <v>0</v>
      </c>
      <c r="AQ689">
        <f t="shared" si="3659"/>
        <v>0</v>
      </c>
      <c r="AR689">
        <f t="shared" si="3659"/>
        <v>0</v>
      </c>
      <c r="AS689">
        <f t="shared" si="3659"/>
        <v>0</v>
      </c>
      <c r="AT689">
        <f t="shared" si="3659"/>
        <v>0</v>
      </c>
      <c r="AU689">
        <f t="shared" si="3659"/>
        <v>0</v>
      </c>
      <c r="AV689">
        <f t="shared" si="3659"/>
        <v>0</v>
      </c>
      <c r="AW689">
        <f t="shared" si="3659"/>
        <v>0</v>
      </c>
      <c r="AX689">
        <f t="shared" si="3659"/>
        <v>0</v>
      </c>
      <c r="AY689">
        <f t="shared" si="3659"/>
        <v>0</v>
      </c>
      <c r="AZ689">
        <f t="shared" si="3659"/>
        <v>0</v>
      </c>
      <c r="BA689">
        <f t="shared" si="3659"/>
        <v>0</v>
      </c>
      <c r="BB689">
        <f t="shared" si="3659"/>
        <v>0</v>
      </c>
      <c r="BC689">
        <f t="shared" si="3659"/>
        <v>0</v>
      </c>
      <c r="BD689">
        <f t="shared" si="3659"/>
        <v>0</v>
      </c>
      <c r="BE689">
        <f t="shared" si="3659"/>
        <v>0</v>
      </c>
      <c r="BF689">
        <f t="shared" si="3659"/>
        <v>0</v>
      </c>
      <c r="BG689">
        <f t="shared" si="3468"/>
        <v>0</v>
      </c>
      <c r="BH689">
        <f t="shared" ref="BH689:BI689" si="3660">IF($T689&lt;BH$18,BG689+1,IF(BH$18=$T689,1,0))</f>
        <v>0</v>
      </c>
      <c r="BI689">
        <f t="shared" si="3660"/>
        <v>0</v>
      </c>
      <c r="BJ689">
        <f t="shared" si="3470"/>
        <v>0</v>
      </c>
      <c r="BK689">
        <f t="shared" ref="BK689:BO689" si="3661">IF(BK$18&gt;$D$10,0,IF($T689&lt;BK$18,BJ689+1,IF(BK$18=$T689,1,0)))</f>
        <v>0</v>
      </c>
      <c r="BL689">
        <f t="shared" si="3661"/>
        <v>0</v>
      </c>
      <c r="BM689">
        <f t="shared" si="3661"/>
        <v>0</v>
      </c>
      <c r="BN689">
        <f t="shared" si="3661"/>
        <v>0</v>
      </c>
      <c r="BO689">
        <f t="shared" si="3661"/>
        <v>0</v>
      </c>
      <c r="BP689">
        <f t="shared" si="3472"/>
        <v>0</v>
      </c>
      <c r="BQ689">
        <f t="shared" si="3473"/>
        <v>0</v>
      </c>
      <c r="BR689">
        <f t="shared" si="3474"/>
        <v>0</v>
      </c>
      <c r="BS689">
        <f t="shared" si="3475"/>
        <v>0</v>
      </c>
      <c r="BT689">
        <f t="shared" si="3476"/>
        <v>0</v>
      </c>
      <c r="BU689">
        <f t="shared" si="3477"/>
        <v>0</v>
      </c>
      <c r="BV689">
        <f t="shared" si="3478"/>
        <v>0</v>
      </c>
      <c r="BW689">
        <f t="shared" si="3479"/>
        <v>0</v>
      </c>
      <c r="BX689">
        <f t="shared" si="3480"/>
        <v>0</v>
      </c>
      <c r="BY689">
        <f t="shared" si="3481"/>
        <v>0</v>
      </c>
      <c r="BZ689">
        <f t="shared" si="3482"/>
        <v>0</v>
      </c>
      <c r="CA689">
        <f t="shared" si="3483"/>
        <v>0</v>
      </c>
      <c r="CB689">
        <f t="shared" si="3484"/>
        <v>0</v>
      </c>
      <c r="CC689">
        <f t="shared" si="3485"/>
        <v>0</v>
      </c>
      <c r="CD689">
        <f t="shared" si="3486"/>
        <v>0</v>
      </c>
      <c r="CE689">
        <f t="shared" si="3487"/>
        <v>0</v>
      </c>
      <c r="CF689">
        <f t="shared" si="3488"/>
        <v>0</v>
      </c>
      <c r="CG689">
        <f t="shared" si="3489"/>
        <v>0</v>
      </c>
      <c r="CH689">
        <f t="shared" si="3490"/>
        <v>0</v>
      </c>
      <c r="CI689">
        <f t="shared" si="3491"/>
        <v>0</v>
      </c>
      <c r="CJ689">
        <f t="shared" si="3492"/>
        <v>0</v>
      </c>
      <c r="CK689">
        <f t="shared" si="3493"/>
        <v>0</v>
      </c>
      <c r="CL689">
        <f t="shared" si="3494"/>
        <v>0</v>
      </c>
      <c r="CM689">
        <f t="shared" si="3495"/>
        <v>0</v>
      </c>
      <c r="CN689">
        <f t="shared" si="3496"/>
        <v>0</v>
      </c>
      <c r="CO689">
        <f t="shared" si="3497"/>
        <v>0</v>
      </c>
      <c r="CP689">
        <f t="shared" si="3498"/>
        <v>0</v>
      </c>
      <c r="CQ689">
        <f t="shared" si="3499"/>
        <v>0</v>
      </c>
      <c r="CR689">
        <f t="shared" si="3500"/>
        <v>0</v>
      </c>
      <c r="CS689">
        <f t="shared" si="3501"/>
        <v>0</v>
      </c>
      <c r="CT689" t="str">
        <f t="shared" si="3502"/>
        <v/>
      </c>
      <c r="CU689" t="str">
        <f t="shared" si="3503"/>
        <v/>
      </c>
      <c r="CV689" t="str">
        <f t="shared" si="3504"/>
        <v/>
      </c>
      <c r="CW689" t="str">
        <f t="shared" si="3505"/>
        <v/>
      </c>
      <c r="CX689" t="str">
        <f t="shared" si="3506"/>
        <v/>
      </c>
      <c r="CY689" t="str">
        <f t="shared" si="3507"/>
        <v/>
      </c>
      <c r="CZ689" t="str">
        <f t="shared" si="3508"/>
        <v/>
      </c>
      <c r="DA689" t="str">
        <f t="shared" si="3509"/>
        <v/>
      </c>
      <c r="DB689" t="str">
        <f t="shared" si="3510"/>
        <v/>
      </c>
      <c r="DC689" t="str">
        <f t="shared" si="3511"/>
        <v/>
      </c>
      <c r="DD689" t="str">
        <f t="shared" si="3512"/>
        <v/>
      </c>
      <c r="DE689" t="str">
        <f t="shared" si="3513"/>
        <v/>
      </c>
      <c r="DF689" t="str">
        <f t="shared" si="3514"/>
        <v/>
      </c>
      <c r="DG689" t="str">
        <f t="shared" si="3515"/>
        <v/>
      </c>
      <c r="DH689" t="str">
        <f t="shared" si="3516"/>
        <v/>
      </c>
      <c r="DI689" t="str">
        <f t="shared" si="3517"/>
        <v/>
      </c>
      <c r="DJ689" t="str">
        <f t="shared" si="3518"/>
        <v/>
      </c>
      <c r="DK689" t="str">
        <f t="shared" si="3519"/>
        <v/>
      </c>
      <c r="DL689" t="str">
        <f t="shared" si="3520"/>
        <v/>
      </c>
      <c r="DM689" t="str">
        <f t="shared" si="3521"/>
        <v/>
      </c>
      <c r="DN689" t="str">
        <f t="shared" si="3522"/>
        <v/>
      </c>
      <c r="DO689" t="str">
        <f t="shared" si="3523"/>
        <v/>
      </c>
      <c r="DP689" t="str">
        <f t="shared" si="3524"/>
        <v/>
      </c>
      <c r="DQ689" t="str">
        <f t="shared" si="3525"/>
        <v/>
      </c>
      <c r="DR689" t="str">
        <f t="shared" si="3526"/>
        <v/>
      </c>
      <c r="DS689" t="str">
        <f t="shared" si="3527"/>
        <v/>
      </c>
      <c r="DT689" t="str">
        <f t="shared" si="3528"/>
        <v/>
      </c>
      <c r="DU689" t="str">
        <f t="shared" si="3529"/>
        <v/>
      </c>
      <c r="DV689" t="str">
        <f t="shared" si="3530"/>
        <v/>
      </c>
      <c r="DW689" t="str">
        <f t="shared" si="3531"/>
        <v/>
      </c>
      <c r="DX689" t="str">
        <f t="shared" si="3532"/>
        <v/>
      </c>
      <c r="DY689" t="str">
        <f t="shared" si="3533"/>
        <v/>
      </c>
      <c r="DZ689" t="str">
        <f t="shared" si="3534"/>
        <v/>
      </c>
      <c r="EA689" t="str">
        <f t="shared" si="3535"/>
        <v/>
      </c>
      <c r="EB689" t="str">
        <f t="shared" si="3536"/>
        <v/>
      </c>
      <c r="EC689" t="str">
        <f t="shared" si="3537"/>
        <v/>
      </c>
      <c r="ED689" t="str">
        <f t="shared" si="3538"/>
        <v/>
      </c>
      <c r="EE689" t="str">
        <f t="shared" si="3539"/>
        <v/>
      </c>
      <c r="EF689" t="str">
        <f t="shared" si="3540"/>
        <v/>
      </c>
      <c r="EG689" t="str">
        <f t="shared" si="3541"/>
        <v/>
      </c>
      <c r="EH689">
        <f t="shared" si="3542"/>
        <v>0</v>
      </c>
      <c r="EI689">
        <f t="shared" si="3543"/>
        <v>0</v>
      </c>
      <c r="EJ689">
        <f t="shared" si="3544"/>
        <v>0</v>
      </c>
      <c r="EK689" t="str">
        <f t="shared" si="3545"/>
        <v/>
      </c>
      <c r="EL689" t="str">
        <f t="shared" si="3546"/>
        <v/>
      </c>
      <c r="EM689" t="str">
        <f t="shared" si="3547"/>
        <v/>
      </c>
      <c r="EN689" s="2">
        <f t="shared" si="3548"/>
        <v>0</v>
      </c>
      <c r="EO689" s="1">
        <f t="shared" si="3549"/>
        <v>0</v>
      </c>
    </row>
    <row r="690" spans="1:145" ht="15" thickBot="1" x14ac:dyDescent="0.25">
      <c r="A690" s="14">
        <v>671</v>
      </c>
      <c r="B690" s="65" t="str">
        <f t="shared" ref="B690" si="3662">IF(AND(C690="",D690="",E690=""),"",A690)</f>
        <v/>
      </c>
      <c r="C690" s="61"/>
      <c r="D690" s="62"/>
      <c r="E690" s="61"/>
      <c r="F690" s="67" t="str">
        <f t="shared" si="3458"/>
        <v/>
      </c>
      <c r="G690" s="68" t="str">
        <f t="shared" si="3459"/>
        <v/>
      </c>
      <c r="H690" t="str">
        <f>IF(I690=1,NastaveniIPV!$I$48&amp;""&amp;$D$10,IF(I690=2,NastaveniIPV!$I$47,IF(J690=1,NastaveniIPV!$I$52,"")))</f>
        <v/>
      </c>
      <c r="I690" s="81" t="str">
        <f t="shared" si="3460"/>
        <v/>
      </c>
      <c r="J690" s="14" t="str">
        <f t="shared" si="3461"/>
        <v/>
      </c>
      <c r="O690">
        <v>671</v>
      </c>
      <c r="P690" s="1">
        <f t="shared" si="3462"/>
        <v>0</v>
      </c>
      <c r="Q690">
        <f t="shared" si="3463"/>
        <v>0</v>
      </c>
      <c r="R690" s="38" t="str">
        <f t="shared" si="3464"/>
        <v/>
      </c>
      <c r="S690" t="str">
        <f t="shared" si="3465"/>
        <v/>
      </c>
      <c r="T690" s="38" t="str">
        <f t="shared" si="3466"/>
        <v/>
      </c>
      <c r="W690">
        <f>NastaveniIPV!$D$47</f>
        <v>0.02</v>
      </c>
      <c r="X690">
        <f>NastaveniIPV!$D$48</f>
        <v>0.06</v>
      </c>
      <c r="Y690">
        <f>NastaveniIPV!$D$49</f>
        <v>0.06</v>
      </c>
      <c r="Z690">
        <f>NastaveniIPV!$D$50</f>
        <v>0.06</v>
      </c>
      <c r="AA690">
        <f>NastaveniIPV!$D$51</f>
        <v>1.7999999999999999E-2</v>
      </c>
      <c r="AB690">
        <f>NastaveniIPV!$D$52</f>
        <v>0.01</v>
      </c>
      <c r="AC690">
        <f>NastaveniIPV!$D$53</f>
        <v>0.01</v>
      </c>
      <c r="AD690">
        <f>NastaveniIPV!$D$54</f>
        <v>0.01</v>
      </c>
      <c r="AE690">
        <f>NastaveniIPV!$D$55</f>
        <v>0.01</v>
      </c>
      <c r="AF690">
        <f>NastaveniIPV!$D$56</f>
        <v>0.01</v>
      </c>
      <c r="AG690">
        <f t="shared" ref="AG690:BF690" si="3663">IF($T690=AG$18,1,IF(AG$18&lt;$T690,0,AF690+1))</f>
        <v>0</v>
      </c>
      <c r="AH690">
        <f t="shared" si="3663"/>
        <v>0</v>
      </c>
      <c r="AI690">
        <f t="shared" si="3663"/>
        <v>0</v>
      </c>
      <c r="AJ690">
        <f t="shared" si="3663"/>
        <v>0</v>
      </c>
      <c r="AK690">
        <f t="shared" si="3663"/>
        <v>0</v>
      </c>
      <c r="AL690">
        <f t="shared" si="3663"/>
        <v>0</v>
      </c>
      <c r="AM690">
        <f t="shared" si="3663"/>
        <v>0</v>
      </c>
      <c r="AN690">
        <f t="shared" si="3663"/>
        <v>0</v>
      </c>
      <c r="AO690">
        <f t="shared" si="3663"/>
        <v>0</v>
      </c>
      <c r="AP690">
        <f t="shared" si="3663"/>
        <v>0</v>
      </c>
      <c r="AQ690">
        <f t="shared" si="3663"/>
        <v>0</v>
      </c>
      <c r="AR690">
        <f t="shared" si="3663"/>
        <v>0</v>
      </c>
      <c r="AS690">
        <f t="shared" si="3663"/>
        <v>0</v>
      </c>
      <c r="AT690">
        <f t="shared" si="3663"/>
        <v>0</v>
      </c>
      <c r="AU690">
        <f t="shared" si="3663"/>
        <v>0</v>
      </c>
      <c r="AV690">
        <f t="shared" si="3663"/>
        <v>0</v>
      </c>
      <c r="AW690">
        <f t="shared" si="3663"/>
        <v>0</v>
      </c>
      <c r="AX690">
        <f t="shared" si="3663"/>
        <v>0</v>
      </c>
      <c r="AY690">
        <f t="shared" si="3663"/>
        <v>0</v>
      </c>
      <c r="AZ690">
        <f t="shared" si="3663"/>
        <v>0</v>
      </c>
      <c r="BA690">
        <f t="shared" si="3663"/>
        <v>0</v>
      </c>
      <c r="BB690">
        <f t="shared" si="3663"/>
        <v>0</v>
      </c>
      <c r="BC690">
        <f t="shared" si="3663"/>
        <v>0</v>
      </c>
      <c r="BD690">
        <f t="shared" si="3663"/>
        <v>0</v>
      </c>
      <c r="BE690">
        <f t="shared" si="3663"/>
        <v>0</v>
      </c>
      <c r="BF690">
        <f t="shared" si="3663"/>
        <v>0</v>
      </c>
      <c r="BG690">
        <f t="shared" si="3468"/>
        <v>0</v>
      </c>
      <c r="BH690">
        <f t="shared" ref="BH690:BI690" si="3664">IF($T690&lt;BH$18,BG690+1,IF(BH$18=$T690,1,0))</f>
        <v>0</v>
      </c>
      <c r="BI690">
        <f t="shared" si="3664"/>
        <v>0</v>
      </c>
      <c r="BJ690">
        <f t="shared" si="3470"/>
        <v>0</v>
      </c>
      <c r="BK690">
        <f t="shared" ref="BK690:BO690" si="3665">IF(BK$18&gt;$D$10,0,IF($T690&lt;BK$18,BJ690+1,IF(BK$18=$T690,1,0)))</f>
        <v>0</v>
      </c>
      <c r="BL690">
        <f t="shared" si="3665"/>
        <v>0</v>
      </c>
      <c r="BM690">
        <f t="shared" si="3665"/>
        <v>0</v>
      </c>
      <c r="BN690">
        <f t="shared" si="3665"/>
        <v>0</v>
      </c>
      <c r="BO690">
        <f t="shared" si="3665"/>
        <v>0</v>
      </c>
      <c r="BP690">
        <f t="shared" si="3472"/>
        <v>0</v>
      </c>
      <c r="BQ690">
        <f t="shared" si="3473"/>
        <v>0</v>
      </c>
      <c r="BR690">
        <f t="shared" si="3474"/>
        <v>0</v>
      </c>
      <c r="BS690">
        <f t="shared" si="3475"/>
        <v>0</v>
      </c>
      <c r="BT690">
        <f t="shared" si="3476"/>
        <v>0</v>
      </c>
      <c r="BU690">
        <f t="shared" si="3477"/>
        <v>0</v>
      </c>
      <c r="BV690">
        <f t="shared" si="3478"/>
        <v>0</v>
      </c>
      <c r="BW690">
        <f t="shared" si="3479"/>
        <v>0</v>
      </c>
      <c r="BX690">
        <f t="shared" si="3480"/>
        <v>0</v>
      </c>
      <c r="BY690">
        <f t="shared" si="3481"/>
        <v>0</v>
      </c>
      <c r="BZ690">
        <f t="shared" si="3482"/>
        <v>0</v>
      </c>
      <c r="CA690">
        <f t="shared" si="3483"/>
        <v>0</v>
      </c>
      <c r="CB690">
        <f t="shared" si="3484"/>
        <v>0</v>
      </c>
      <c r="CC690">
        <f t="shared" si="3485"/>
        <v>0</v>
      </c>
      <c r="CD690">
        <f t="shared" si="3486"/>
        <v>0</v>
      </c>
      <c r="CE690">
        <f t="shared" si="3487"/>
        <v>0</v>
      </c>
      <c r="CF690">
        <f t="shared" si="3488"/>
        <v>0</v>
      </c>
      <c r="CG690">
        <f t="shared" si="3489"/>
        <v>0</v>
      </c>
      <c r="CH690">
        <f t="shared" si="3490"/>
        <v>0</v>
      </c>
      <c r="CI690">
        <f t="shared" si="3491"/>
        <v>0</v>
      </c>
      <c r="CJ690">
        <f t="shared" si="3492"/>
        <v>0</v>
      </c>
      <c r="CK690">
        <f t="shared" si="3493"/>
        <v>0</v>
      </c>
      <c r="CL690">
        <f t="shared" si="3494"/>
        <v>0</v>
      </c>
      <c r="CM690">
        <f t="shared" si="3495"/>
        <v>0</v>
      </c>
      <c r="CN690">
        <f t="shared" si="3496"/>
        <v>0</v>
      </c>
      <c r="CO690">
        <f t="shared" si="3497"/>
        <v>0</v>
      </c>
      <c r="CP690">
        <f t="shared" si="3498"/>
        <v>0</v>
      </c>
      <c r="CQ690">
        <f t="shared" si="3499"/>
        <v>0</v>
      </c>
      <c r="CR690">
        <f t="shared" si="3500"/>
        <v>0</v>
      </c>
      <c r="CS690">
        <f t="shared" si="3501"/>
        <v>0</v>
      </c>
      <c r="CT690" t="str">
        <f t="shared" si="3502"/>
        <v/>
      </c>
      <c r="CU690" t="str">
        <f t="shared" si="3503"/>
        <v/>
      </c>
      <c r="CV690" t="str">
        <f t="shared" si="3504"/>
        <v/>
      </c>
      <c r="CW690" t="str">
        <f t="shared" si="3505"/>
        <v/>
      </c>
      <c r="CX690" t="str">
        <f t="shared" si="3506"/>
        <v/>
      </c>
      <c r="CY690" t="str">
        <f t="shared" si="3507"/>
        <v/>
      </c>
      <c r="CZ690" t="str">
        <f t="shared" si="3508"/>
        <v/>
      </c>
      <c r="DA690" t="str">
        <f t="shared" si="3509"/>
        <v/>
      </c>
      <c r="DB690" t="str">
        <f t="shared" si="3510"/>
        <v/>
      </c>
      <c r="DC690" t="str">
        <f t="shared" si="3511"/>
        <v/>
      </c>
      <c r="DD690" t="str">
        <f t="shared" si="3512"/>
        <v/>
      </c>
      <c r="DE690" t="str">
        <f t="shared" si="3513"/>
        <v/>
      </c>
      <c r="DF690" t="str">
        <f t="shared" si="3514"/>
        <v/>
      </c>
      <c r="DG690" t="str">
        <f t="shared" si="3515"/>
        <v/>
      </c>
      <c r="DH690" t="str">
        <f t="shared" si="3516"/>
        <v/>
      </c>
      <c r="DI690" t="str">
        <f t="shared" si="3517"/>
        <v/>
      </c>
      <c r="DJ690" t="str">
        <f t="shared" si="3518"/>
        <v/>
      </c>
      <c r="DK690" t="str">
        <f t="shared" si="3519"/>
        <v/>
      </c>
      <c r="DL690" t="str">
        <f t="shared" si="3520"/>
        <v/>
      </c>
      <c r="DM690" t="str">
        <f t="shared" si="3521"/>
        <v/>
      </c>
      <c r="DN690" t="str">
        <f t="shared" si="3522"/>
        <v/>
      </c>
      <c r="DO690" t="str">
        <f t="shared" si="3523"/>
        <v/>
      </c>
      <c r="DP690" t="str">
        <f t="shared" si="3524"/>
        <v/>
      </c>
      <c r="DQ690" t="str">
        <f t="shared" si="3525"/>
        <v/>
      </c>
      <c r="DR690" t="str">
        <f t="shared" si="3526"/>
        <v/>
      </c>
      <c r="DS690" t="str">
        <f t="shared" si="3527"/>
        <v/>
      </c>
      <c r="DT690" t="str">
        <f t="shared" si="3528"/>
        <v/>
      </c>
      <c r="DU690" t="str">
        <f t="shared" si="3529"/>
        <v/>
      </c>
      <c r="DV690" t="str">
        <f t="shared" si="3530"/>
        <v/>
      </c>
      <c r="DW690" t="str">
        <f t="shared" si="3531"/>
        <v/>
      </c>
      <c r="DX690" t="str">
        <f t="shared" si="3532"/>
        <v/>
      </c>
      <c r="DY690" t="str">
        <f t="shared" si="3533"/>
        <v/>
      </c>
      <c r="DZ690" t="str">
        <f t="shared" si="3534"/>
        <v/>
      </c>
      <c r="EA690" t="str">
        <f t="shared" si="3535"/>
        <v/>
      </c>
      <c r="EB690" t="str">
        <f t="shared" si="3536"/>
        <v/>
      </c>
      <c r="EC690" t="str">
        <f t="shared" si="3537"/>
        <v/>
      </c>
      <c r="ED690" t="str">
        <f t="shared" si="3538"/>
        <v/>
      </c>
      <c r="EE690" t="str">
        <f t="shared" si="3539"/>
        <v/>
      </c>
      <c r="EF690" t="str">
        <f t="shared" si="3540"/>
        <v/>
      </c>
      <c r="EG690" t="str">
        <f t="shared" si="3541"/>
        <v/>
      </c>
      <c r="EH690">
        <f t="shared" si="3542"/>
        <v>0</v>
      </c>
      <c r="EI690">
        <f t="shared" si="3543"/>
        <v>0</v>
      </c>
      <c r="EJ690">
        <f t="shared" si="3544"/>
        <v>0</v>
      </c>
      <c r="EK690" t="str">
        <f t="shared" si="3545"/>
        <v/>
      </c>
      <c r="EL690" t="str">
        <f t="shared" si="3546"/>
        <v/>
      </c>
      <c r="EM690" t="str">
        <f t="shared" si="3547"/>
        <v/>
      </c>
      <c r="EN690" s="2">
        <f t="shared" si="3548"/>
        <v>0</v>
      </c>
      <c r="EO690" s="1">
        <f t="shared" si="3549"/>
        <v>0</v>
      </c>
    </row>
    <row r="691" spans="1:145" ht="15" thickBot="1" x14ac:dyDescent="0.25">
      <c r="A691" s="14">
        <v>672</v>
      </c>
      <c r="B691" s="65" t="str">
        <f t="shared" ref="B691" si="3666">IF(AND(C691="",D691="",E691),"",A691)</f>
        <v/>
      </c>
      <c r="C691" s="63"/>
      <c r="D691" s="63"/>
      <c r="E691" s="64"/>
      <c r="F691" s="67" t="str">
        <f t="shared" si="3458"/>
        <v/>
      </c>
      <c r="G691" s="68" t="str">
        <f t="shared" si="3459"/>
        <v/>
      </c>
      <c r="H691" t="str">
        <f>IF(I691=1,NastaveniIPV!$I$48&amp;""&amp;$D$10,IF(I691=2,NastaveniIPV!$I$47,IF(J691=1,NastaveniIPV!$I$52,"")))</f>
        <v/>
      </c>
      <c r="I691" s="81" t="str">
        <f t="shared" si="3460"/>
        <v/>
      </c>
      <c r="J691" s="14" t="str">
        <f t="shared" si="3461"/>
        <v/>
      </c>
      <c r="O691">
        <v>672</v>
      </c>
      <c r="P691" s="1">
        <f t="shared" si="3462"/>
        <v>0</v>
      </c>
      <c r="Q691">
        <f t="shared" si="3463"/>
        <v>0</v>
      </c>
      <c r="R691" s="38" t="str">
        <f t="shared" si="3464"/>
        <v/>
      </c>
      <c r="S691" t="str">
        <f t="shared" si="3465"/>
        <v/>
      </c>
      <c r="T691" s="38" t="str">
        <f t="shared" si="3466"/>
        <v/>
      </c>
      <c r="W691">
        <f>NastaveniIPV!$D$47</f>
        <v>0.02</v>
      </c>
      <c r="X691">
        <f>NastaveniIPV!$D$48</f>
        <v>0.06</v>
      </c>
      <c r="Y691">
        <f>NastaveniIPV!$D$49</f>
        <v>0.06</v>
      </c>
      <c r="Z691">
        <f>NastaveniIPV!$D$50</f>
        <v>0.06</v>
      </c>
      <c r="AA691">
        <f>NastaveniIPV!$D$51</f>
        <v>1.7999999999999999E-2</v>
      </c>
      <c r="AB691">
        <f>NastaveniIPV!$D$52</f>
        <v>0.01</v>
      </c>
      <c r="AC691">
        <f>NastaveniIPV!$D$53</f>
        <v>0.01</v>
      </c>
      <c r="AD691">
        <f>NastaveniIPV!$D$54</f>
        <v>0.01</v>
      </c>
      <c r="AE691">
        <f>NastaveniIPV!$D$55</f>
        <v>0.01</v>
      </c>
      <c r="AF691">
        <f>NastaveniIPV!$D$56</f>
        <v>0.01</v>
      </c>
      <c r="AG691">
        <f t="shared" ref="AG691:BF691" si="3667">IF($T691=AG$18,1,IF(AG$18&lt;$T691,0,AF691+1))</f>
        <v>0</v>
      </c>
      <c r="AH691">
        <f t="shared" si="3667"/>
        <v>0</v>
      </c>
      <c r="AI691">
        <f t="shared" si="3667"/>
        <v>0</v>
      </c>
      <c r="AJ691">
        <f t="shared" si="3667"/>
        <v>0</v>
      </c>
      <c r="AK691">
        <f t="shared" si="3667"/>
        <v>0</v>
      </c>
      <c r="AL691">
        <f t="shared" si="3667"/>
        <v>0</v>
      </c>
      <c r="AM691">
        <f t="shared" si="3667"/>
        <v>0</v>
      </c>
      <c r="AN691">
        <f t="shared" si="3667"/>
        <v>0</v>
      </c>
      <c r="AO691">
        <f t="shared" si="3667"/>
        <v>0</v>
      </c>
      <c r="AP691">
        <f t="shared" si="3667"/>
        <v>0</v>
      </c>
      <c r="AQ691">
        <f t="shared" si="3667"/>
        <v>0</v>
      </c>
      <c r="AR691">
        <f t="shared" si="3667"/>
        <v>0</v>
      </c>
      <c r="AS691">
        <f t="shared" si="3667"/>
        <v>0</v>
      </c>
      <c r="AT691">
        <f t="shared" si="3667"/>
        <v>0</v>
      </c>
      <c r="AU691">
        <f t="shared" si="3667"/>
        <v>0</v>
      </c>
      <c r="AV691">
        <f t="shared" si="3667"/>
        <v>0</v>
      </c>
      <c r="AW691">
        <f t="shared" si="3667"/>
        <v>0</v>
      </c>
      <c r="AX691">
        <f t="shared" si="3667"/>
        <v>0</v>
      </c>
      <c r="AY691">
        <f t="shared" si="3667"/>
        <v>0</v>
      </c>
      <c r="AZ691">
        <f t="shared" si="3667"/>
        <v>0</v>
      </c>
      <c r="BA691">
        <f t="shared" si="3667"/>
        <v>0</v>
      </c>
      <c r="BB691">
        <f t="shared" si="3667"/>
        <v>0</v>
      </c>
      <c r="BC691">
        <f t="shared" si="3667"/>
        <v>0</v>
      </c>
      <c r="BD691">
        <f t="shared" si="3667"/>
        <v>0</v>
      </c>
      <c r="BE691">
        <f t="shared" si="3667"/>
        <v>0</v>
      </c>
      <c r="BF691">
        <f t="shared" si="3667"/>
        <v>0</v>
      </c>
      <c r="BG691">
        <f t="shared" si="3468"/>
        <v>0</v>
      </c>
      <c r="BH691">
        <f t="shared" ref="BH691:BI691" si="3668">IF($T691&lt;BH$18,BG691+1,IF(BH$18=$T691,1,0))</f>
        <v>0</v>
      </c>
      <c r="BI691">
        <f t="shared" si="3668"/>
        <v>0</v>
      </c>
      <c r="BJ691">
        <f t="shared" si="3470"/>
        <v>0</v>
      </c>
      <c r="BK691">
        <f t="shared" ref="BK691:BO691" si="3669">IF(BK$18&gt;$D$10,0,IF($T691&lt;BK$18,BJ691+1,IF(BK$18=$T691,1,0)))</f>
        <v>0</v>
      </c>
      <c r="BL691">
        <f t="shared" si="3669"/>
        <v>0</v>
      </c>
      <c r="BM691">
        <f t="shared" si="3669"/>
        <v>0</v>
      </c>
      <c r="BN691">
        <f t="shared" si="3669"/>
        <v>0</v>
      </c>
      <c r="BO691">
        <f t="shared" si="3669"/>
        <v>0</v>
      </c>
      <c r="BP691">
        <f t="shared" si="3472"/>
        <v>0</v>
      </c>
      <c r="BQ691">
        <f t="shared" si="3473"/>
        <v>0</v>
      </c>
      <c r="BR691">
        <f t="shared" si="3474"/>
        <v>0</v>
      </c>
      <c r="BS691">
        <f t="shared" si="3475"/>
        <v>0</v>
      </c>
      <c r="BT691">
        <f t="shared" si="3476"/>
        <v>0</v>
      </c>
      <c r="BU691">
        <f t="shared" si="3477"/>
        <v>0</v>
      </c>
      <c r="BV691">
        <f t="shared" si="3478"/>
        <v>0</v>
      </c>
      <c r="BW691">
        <f t="shared" si="3479"/>
        <v>0</v>
      </c>
      <c r="BX691">
        <f t="shared" si="3480"/>
        <v>0</v>
      </c>
      <c r="BY691">
        <f t="shared" si="3481"/>
        <v>0</v>
      </c>
      <c r="BZ691">
        <f t="shared" si="3482"/>
        <v>0</v>
      </c>
      <c r="CA691">
        <f t="shared" si="3483"/>
        <v>0</v>
      </c>
      <c r="CB691">
        <f t="shared" si="3484"/>
        <v>0</v>
      </c>
      <c r="CC691">
        <f t="shared" si="3485"/>
        <v>0</v>
      </c>
      <c r="CD691">
        <f t="shared" si="3486"/>
        <v>0</v>
      </c>
      <c r="CE691">
        <f t="shared" si="3487"/>
        <v>0</v>
      </c>
      <c r="CF691">
        <f t="shared" si="3488"/>
        <v>0</v>
      </c>
      <c r="CG691">
        <f t="shared" si="3489"/>
        <v>0</v>
      </c>
      <c r="CH691">
        <f t="shared" si="3490"/>
        <v>0</v>
      </c>
      <c r="CI691">
        <f t="shared" si="3491"/>
        <v>0</v>
      </c>
      <c r="CJ691">
        <f t="shared" si="3492"/>
        <v>0</v>
      </c>
      <c r="CK691">
        <f t="shared" si="3493"/>
        <v>0</v>
      </c>
      <c r="CL691">
        <f t="shared" si="3494"/>
        <v>0</v>
      </c>
      <c r="CM691">
        <f t="shared" si="3495"/>
        <v>0</v>
      </c>
      <c r="CN691">
        <f t="shared" si="3496"/>
        <v>0</v>
      </c>
      <c r="CO691">
        <f t="shared" si="3497"/>
        <v>0</v>
      </c>
      <c r="CP691">
        <f t="shared" si="3498"/>
        <v>0</v>
      </c>
      <c r="CQ691">
        <f t="shared" si="3499"/>
        <v>0</v>
      </c>
      <c r="CR691">
        <f t="shared" si="3500"/>
        <v>0</v>
      </c>
      <c r="CS691">
        <f t="shared" si="3501"/>
        <v>0</v>
      </c>
      <c r="CT691" t="str">
        <f t="shared" si="3502"/>
        <v/>
      </c>
      <c r="CU691" t="str">
        <f t="shared" si="3503"/>
        <v/>
      </c>
      <c r="CV691" t="str">
        <f t="shared" si="3504"/>
        <v/>
      </c>
      <c r="CW691" t="str">
        <f t="shared" si="3505"/>
        <v/>
      </c>
      <c r="CX691" t="str">
        <f t="shared" si="3506"/>
        <v/>
      </c>
      <c r="CY691" t="str">
        <f t="shared" si="3507"/>
        <v/>
      </c>
      <c r="CZ691" t="str">
        <f t="shared" si="3508"/>
        <v/>
      </c>
      <c r="DA691" t="str">
        <f t="shared" si="3509"/>
        <v/>
      </c>
      <c r="DB691" t="str">
        <f t="shared" si="3510"/>
        <v/>
      </c>
      <c r="DC691" t="str">
        <f t="shared" si="3511"/>
        <v/>
      </c>
      <c r="DD691" t="str">
        <f t="shared" si="3512"/>
        <v/>
      </c>
      <c r="DE691" t="str">
        <f t="shared" si="3513"/>
        <v/>
      </c>
      <c r="DF691" t="str">
        <f t="shared" si="3514"/>
        <v/>
      </c>
      <c r="DG691" t="str">
        <f t="shared" si="3515"/>
        <v/>
      </c>
      <c r="DH691" t="str">
        <f t="shared" si="3516"/>
        <v/>
      </c>
      <c r="DI691" t="str">
        <f t="shared" si="3517"/>
        <v/>
      </c>
      <c r="DJ691" t="str">
        <f t="shared" si="3518"/>
        <v/>
      </c>
      <c r="DK691" t="str">
        <f t="shared" si="3519"/>
        <v/>
      </c>
      <c r="DL691" t="str">
        <f t="shared" si="3520"/>
        <v/>
      </c>
      <c r="DM691" t="str">
        <f t="shared" si="3521"/>
        <v/>
      </c>
      <c r="DN691" t="str">
        <f t="shared" si="3522"/>
        <v/>
      </c>
      <c r="DO691" t="str">
        <f t="shared" si="3523"/>
        <v/>
      </c>
      <c r="DP691" t="str">
        <f t="shared" si="3524"/>
        <v/>
      </c>
      <c r="DQ691" t="str">
        <f t="shared" si="3525"/>
        <v/>
      </c>
      <c r="DR691" t="str">
        <f t="shared" si="3526"/>
        <v/>
      </c>
      <c r="DS691" t="str">
        <f t="shared" si="3527"/>
        <v/>
      </c>
      <c r="DT691" t="str">
        <f t="shared" si="3528"/>
        <v/>
      </c>
      <c r="DU691" t="str">
        <f t="shared" si="3529"/>
        <v/>
      </c>
      <c r="DV691" t="str">
        <f t="shared" si="3530"/>
        <v/>
      </c>
      <c r="DW691" t="str">
        <f t="shared" si="3531"/>
        <v/>
      </c>
      <c r="DX691" t="str">
        <f t="shared" si="3532"/>
        <v/>
      </c>
      <c r="DY691" t="str">
        <f t="shared" si="3533"/>
        <v/>
      </c>
      <c r="DZ691" t="str">
        <f t="shared" si="3534"/>
        <v/>
      </c>
      <c r="EA691" t="str">
        <f t="shared" si="3535"/>
        <v/>
      </c>
      <c r="EB691" t="str">
        <f t="shared" si="3536"/>
        <v/>
      </c>
      <c r="EC691" t="str">
        <f t="shared" si="3537"/>
        <v/>
      </c>
      <c r="ED691" t="str">
        <f t="shared" si="3538"/>
        <v/>
      </c>
      <c r="EE691" t="str">
        <f t="shared" si="3539"/>
        <v/>
      </c>
      <c r="EF691" t="str">
        <f t="shared" si="3540"/>
        <v/>
      </c>
      <c r="EG691" t="str">
        <f t="shared" si="3541"/>
        <v/>
      </c>
      <c r="EH691">
        <f t="shared" si="3542"/>
        <v>0</v>
      </c>
      <c r="EI691">
        <f t="shared" si="3543"/>
        <v>0</v>
      </c>
      <c r="EJ691">
        <f t="shared" si="3544"/>
        <v>0</v>
      </c>
      <c r="EK691" t="str">
        <f t="shared" si="3545"/>
        <v/>
      </c>
      <c r="EL691" t="str">
        <f t="shared" si="3546"/>
        <v/>
      </c>
      <c r="EM691" t="str">
        <f t="shared" si="3547"/>
        <v/>
      </c>
      <c r="EN691" s="2">
        <f t="shared" si="3548"/>
        <v>0</v>
      </c>
      <c r="EO691" s="1">
        <f t="shared" si="3549"/>
        <v>0</v>
      </c>
    </row>
    <row r="692" spans="1:145" ht="15" thickBot="1" x14ac:dyDescent="0.25">
      <c r="A692" s="14">
        <v>673</v>
      </c>
      <c r="B692" s="65" t="str">
        <f t="shared" ref="B692" si="3670">IF(AND(C692="",D692="",E692=""),"",A692)</f>
        <v/>
      </c>
      <c r="C692" s="61"/>
      <c r="D692" s="62"/>
      <c r="E692" s="61"/>
      <c r="F692" s="67" t="str">
        <f t="shared" si="3458"/>
        <v/>
      </c>
      <c r="G692" s="68" t="str">
        <f t="shared" si="3459"/>
        <v/>
      </c>
      <c r="H692" t="str">
        <f>IF(I692=1,NastaveniIPV!$I$48&amp;""&amp;$D$10,IF(I692=2,NastaveniIPV!$I$47,IF(J692=1,NastaveniIPV!$I$52,"")))</f>
        <v/>
      </c>
      <c r="I692" s="81" t="str">
        <f t="shared" si="3460"/>
        <v/>
      </c>
      <c r="J692" s="14" t="str">
        <f t="shared" si="3461"/>
        <v/>
      </c>
      <c r="O692">
        <v>673</v>
      </c>
      <c r="P692" s="1">
        <f t="shared" si="3462"/>
        <v>0</v>
      </c>
      <c r="Q692">
        <f t="shared" si="3463"/>
        <v>0</v>
      </c>
      <c r="R692" s="38" t="str">
        <f t="shared" si="3464"/>
        <v/>
      </c>
      <c r="S692" t="str">
        <f t="shared" si="3465"/>
        <v/>
      </c>
      <c r="T692" s="38" t="str">
        <f t="shared" si="3466"/>
        <v/>
      </c>
      <c r="W692">
        <f>NastaveniIPV!$D$47</f>
        <v>0.02</v>
      </c>
      <c r="X692">
        <f>NastaveniIPV!$D$48</f>
        <v>0.06</v>
      </c>
      <c r="Y692">
        <f>NastaveniIPV!$D$49</f>
        <v>0.06</v>
      </c>
      <c r="Z692">
        <f>NastaveniIPV!$D$50</f>
        <v>0.06</v>
      </c>
      <c r="AA692">
        <f>NastaveniIPV!$D$51</f>
        <v>1.7999999999999999E-2</v>
      </c>
      <c r="AB692">
        <f>NastaveniIPV!$D$52</f>
        <v>0.01</v>
      </c>
      <c r="AC692">
        <f>NastaveniIPV!$D$53</f>
        <v>0.01</v>
      </c>
      <c r="AD692">
        <f>NastaveniIPV!$D$54</f>
        <v>0.01</v>
      </c>
      <c r="AE692">
        <f>NastaveniIPV!$D$55</f>
        <v>0.01</v>
      </c>
      <c r="AF692">
        <f>NastaveniIPV!$D$56</f>
        <v>0.01</v>
      </c>
      <c r="AG692">
        <f t="shared" ref="AG692:BF692" si="3671">IF($T692=AG$18,1,IF(AG$18&lt;$T692,0,AF692+1))</f>
        <v>0</v>
      </c>
      <c r="AH692">
        <f t="shared" si="3671"/>
        <v>0</v>
      </c>
      <c r="AI692">
        <f t="shared" si="3671"/>
        <v>0</v>
      </c>
      <c r="AJ692">
        <f t="shared" si="3671"/>
        <v>0</v>
      </c>
      <c r="AK692">
        <f t="shared" si="3671"/>
        <v>0</v>
      </c>
      <c r="AL692">
        <f t="shared" si="3671"/>
        <v>0</v>
      </c>
      <c r="AM692">
        <f t="shared" si="3671"/>
        <v>0</v>
      </c>
      <c r="AN692">
        <f t="shared" si="3671"/>
        <v>0</v>
      </c>
      <c r="AO692">
        <f t="shared" si="3671"/>
        <v>0</v>
      </c>
      <c r="AP692">
        <f t="shared" si="3671"/>
        <v>0</v>
      </c>
      <c r="AQ692">
        <f t="shared" si="3671"/>
        <v>0</v>
      </c>
      <c r="AR692">
        <f t="shared" si="3671"/>
        <v>0</v>
      </c>
      <c r="AS692">
        <f t="shared" si="3671"/>
        <v>0</v>
      </c>
      <c r="AT692">
        <f t="shared" si="3671"/>
        <v>0</v>
      </c>
      <c r="AU692">
        <f t="shared" si="3671"/>
        <v>0</v>
      </c>
      <c r="AV692">
        <f t="shared" si="3671"/>
        <v>0</v>
      </c>
      <c r="AW692">
        <f t="shared" si="3671"/>
        <v>0</v>
      </c>
      <c r="AX692">
        <f t="shared" si="3671"/>
        <v>0</v>
      </c>
      <c r="AY692">
        <f t="shared" si="3671"/>
        <v>0</v>
      </c>
      <c r="AZ692">
        <f t="shared" si="3671"/>
        <v>0</v>
      </c>
      <c r="BA692">
        <f t="shared" si="3671"/>
        <v>0</v>
      </c>
      <c r="BB692">
        <f t="shared" si="3671"/>
        <v>0</v>
      </c>
      <c r="BC692">
        <f t="shared" si="3671"/>
        <v>0</v>
      </c>
      <c r="BD692">
        <f t="shared" si="3671"/>
        <v>0</v>
      </c>
      <c r="BE692">
        <f t="shared" si="3671"/>
        <v>0</v>
      </c>
      <c r="BF692">
        <f t="shared" si="3671"/>
        <v>0</v>
      </c>
      <c r="BG692">
        <f t="shared" si="3468"/>
        <v>0</v>
      </c>
      <c r="BH692">
        <f t="shared" ref="BH692:BI692" si="3672">IF($T692&lt;BH$18,BG692+1,IF(BH$18=$T692,1,0))</f>
        <v>0</v>
      </c>
      <c r="BI692">
        <f t="shared" si="3672"/>
        <v>0</v>
      </c>
      <c r="BJ692">
        <f t="shared" si="3470"/>
        <v>0</v>
      </c>
      <c r="BK692">
        <f t="shared" ref="BK692:BO692" si="3673">IF(BK$18&gt;$D$10,0,IF($T692&lt;BK$18,BJ692+1,IF(BK$18=$T692,1,0)))</f>
        <v>0</v>
      </c>
      <c r="BL692">
        <f t="shared" si="3673"/>
        <v>0</v>
      </c>
      <c r="BM692">
        <f t="shared" si="3673"/>
        <v>0</v>
      </c>
      <c r="BN692">
        <f t="shared" si="3673"/>
        <v>0</v>
      </c>
      <c r="BO692">
        <f t="shared" si="3673"/>
        <v>0</v>
      </c>
      <c r="BP692">
        <f t="shared" si="3472"/>
        <v>0</v>
      </c>
      <c r="BQ692">
        <f t="shared" si="3473"/>
        <v>0</v>
      </c>
      <c r="BR692">
        <f t="shared" si="3474"/>
        <v>0</v>
      </c>
      <c r="BS692">
        <f t="shared" si="3475"/>
        <v>0</v>
      </c>
      <c r="BT692">
        <f t="shared" si="3476"/>
        <v>0</v>
      </c>
      <c r="BU692">
        <f t="shared" si="3477"/>
        <v>0</v>
      </c>
      <c r="BV692">
        <f t="shared" si="3478"/>
        <v>0</v>
      </c>
      <c r="BW692">
        <f t="shared" si="3479"/>
        <v>0</v>
      </c>
      <c r="BX692">
        <f t="shared" si="3480"/>
        <v>0</v>
      </c>
      <c r="BY692">
        <f t="shared" si="3481"/>
        <v>0</v>
      </c>
      <c r="BZ692">
        <f t="shared" si="3482"/>
        <v>0</v>
      </c>
      <c r="CA692">
        <f t="shared" si="3483"/>
        <v>0</v>
      </c>
      <c r="CB692">
        <f t="shared" si="3484"/>
        <v>0</v>
      </c>
      <c r="CC692">
        <f t="shared" si="3485"/>
        <v>0</v>
      </c>
      <c r="CD692">
        <f t="shared" si="3486"/>
        <v>0</v>
      </c>
      <c r="CE692">
        <f t="shared" si="3487"/>
        <v>0</v>
      </c>
      <c r="CF692">
        <f t="shared" si="3488"/>
        <v>0</v>
      </c>
      <c r="CG692">
        <f t="shared" si="3489"/>
        <v>0</v>
      </c>
      <c r="CH692">
        <f t="shared" si="3490"/>
        <v>0</v>
      </c>
      <c r="CI692">
        <f t="shared" si="3491"/>
        <v>0</v>
      </c>
      <c r="CJ692">
        <f t="shared" si="3492"/>
        <v>0</v>
      </c>
      <c r="CK692">
        <f t="shared" si="3493"/>
        <v>0</v>
      </c>
      <c r="CL692">
        <f t="shared" si="3494"/>
        <v>0</v>
      </c>
      <c r="CM692">
        <f t="shared" si="3495"/>
        <v>0</v>
      </c>
      <c r="CN692">
        <f t="shared" si="3496"/>
        <v>0</v>
      </c>
      <c r="CO692">
        <f t="shared" si="3497"/>
        <v>0</v>
      </c>
      <c r="CP692">
        <f t="shared" si="3498"/>
        <v>0</v>
      </c>
      <c r="CQ692">
        <f t="shared" si="3499"/>
        <v>0</v>
      </c>
      <c r="CR692">
        <f t="shared" si="3500"/>
        <v>0</v>
      </c>
      <c r="CS692">
        <f t="shared" si="3501"/>
        <v>0</v>
      </c>
      <c r="CT692" t="str">
        <f t="shared" si="3502"/>
        <v/>
      </c>
      <c r="CU692" t="str">
        <f t="shared" si="3503"/>
        <v/>
      </c>
      <c r="CV692" t="str">
        <f t="shared" si="3504"/>
        <v/>
      </c>
      <c r="CW692" t="str">
        <f t="shared" si="3505"/>
        <v/>
      </c>
      <c r="CX692" t="str">
        <f t="shared" si="3506"/>
        <v/>
      </c>
      <c r="CY692" t="str">
        <f t="shared" si="3507"/>
        <v/>
      </c>
      <c r="CZ692" t="str">
        <f t="shared" si="3508"/>
        <v/>
      </c>
      <c r="DA692" t="str">
        <f t="shared" si="3509"/>
        <v/>
      </c>
      <c r="DB692" t="str">
        <f t="shared" si="3510"/>
        <v/>
      </c>
      <c r="DC692" t="str">
        <f t="shared" si="3511"/>
        <v/>
      </c>
      <c r="DD692" t="str">
        <f t="shared" si="3512"/>
        <v/>
      </c>
      <c r="DE692" t="str">
        <f t="shared" si="3513"/>
        <v/>
      </c>
      <c r="DF692" t="str">
        <f t="shared" si="3514"/>
        <v/>
      </c>
      <c r="DG692" t="str">
        <f t="shared" si="3515"/>
        <v/>
      </c>
      <c r="DH692" t="str">
        <f t="shared" si="3516"/>
        <v/>
      </c>
      <c r="DI692" t="str">
        <f t="shared" si="3517"/>
        <v/>
      </c>
      <c r="DJ692" t="str">
        <f t="shared" si="3518"/>
        <v/>
      </c>
      <c r="DK692" t="str">
        <f t="shared" si="3519"/>
        <v/>
      </c>
      <c r="DL692" t="str">
        <f t="shared" si="3520"/>
        <v/>
      </c>
      <c r="DM692" t="str">
        <f t="shared" si="3521"/>
        <v/>
      </c>
      <c r="DN692" t="str">
        <f t="shared" si="3522"/>
        <v/>
      </c>
      <c r="DO692" t="str">
        <f t="shared" si="3523"/>
        <v/>
      </c>
      <c r="DP692" t="str">
        <f t="shared" si="3524"/>
        <v/>
      </c>
      <c r="DQ692" t="str">
        <f t="shared" si="3525"/>
        <v/>
      </c>
      <c r="DR692" t="str">
        <f t="shared" si="3526"/>
        <v/>
      </c>
      <c r="DS692" t="str">
        <f t="shared" si="3527"/>
        <v/>
      </c>
      <c r="DT692" t="str">
        <f t="shared" si="3528"/>
        <v/>
      </c>
      <c r="DU692" t="str">
        <f t="shared" si="3529"/>
        <v/>
      </c>
      <c r="DV692" t="str">
        <f t="shared" si="3530"/>
        <v/>
      </c>
      <c r="DW692" t="str">
        <f t="shared" si="3531"/>
        <v/>
      </c>
      <c r="DX692" t="str">
        <f t="shared" si="3532"/>
        <v/>
      </c>
      <c r="DY692" t="str">
        <f t="shared" si="3533"/>
        <v/>
      </c>
      <c r="DZ692" t="str">
        <f t="shared" si="3534"/>
        <v/>
      </c>
      <c r="EA692" t="str">
        <f t="shared" si="3535"/>
        <v/>
      </c>
      <c r="EB692" t="str">
        <f t="shared" si="3536"/>
        <v/>
      </c>
      <c r="EC692" t="str">
        <f t="shared" si="3537"/>
        <v/>
      </c>
      <c r="ED692" t="str">
        <f t="shared" si="3538"/>
        <v/>
      </c>
      <c r="EE692" t="str">
        <f t="shared" si="3539"/>
        <v/>
      </c>
      <c r="EF692" t="str">
        <f t="shared" si="3540"/>
        <v/>
      </c>
      <c r="EG692" t="str">
        <f t="shared" si="3541"/>
        <v/>
      </c>
      <c r="EH692">
        <f t="shared" si="3542"/>
        <v>0</v>
      </c>
      <c r="EI692">
        <f t="shared" si="3543"/>
        <v>0</v>
      </c>
      <c r="EJ692">
        <f t="shared" si="3544"/>
        <v>0</v>
      </c>
      <c r="EK692" t="str">
        <f t="shared" si="3545"/>
        <v/>
      </c>
      <c r="EL692" t="str">
        <f t="shared" si="3546"/>
        <v/>
      </c>
      <c r="EM692" t="str">
        <f t="shared" si="3547"/>
        <v/>
      </c>
      <c r="EN692" s="2">
        <f t="shared" si="3548"/>
        <v>0</v>
      </c>
      <c r="EO692" s="1">
        <f t="shared" si="3549"/>
        <v>0</v>
      </c>
    </row>
    <row r="693" spans="1:145" ht="15" thickBot="1" x14ac:dyDescent="0.25">
      <c r="A693" s="14">
        <v>674</v>
      </c>
      <c r="B693" s="65" t="str">
        <f t="shared" ref="B693" si="3674">IF(AND(C693="",D693="",E693),"",A693)</f>
        <v/>
      </c>
      <c r="C693" s="63"/>
      <c r="D693" s="63"/>
      <c r="E693" s="64"/>
      <c r="F693" s="67" t="str">
        <f t="shared" si="3458"/>
        <v/>
      </c>
      <c r="G693" s="68" t="str">
        <f t="shared" si="3459"/>
        <v/>
      </c>
      <c r="H693" t="str">
        <f>IF(I693=1,NastaveniIPV!$I$48&amp;""&amp;$D$10,IF(I693=2,NastaveniIPV!$I$47,IF(J693=1,NastaveniIPV!$I$52,"")))</f>
        <v/>
      </c>
      <c r="I693" s="81" t="str">
        <f t="shared" si="3460"/>
        <v/>
      </c>
      <c r="J693" s="14" t="str">
        <f t="shared" si="3461"/>
        <v/>
      </c>
      <c r="O693">
        <v>674</v>
      </c>
      <c r="P693" s="1">
        <f t="shared" si="3462"/>
        <v>0</v>
      </c>
      <c r="Q693">
        <f t="shared" si="3463"/>
        <v>0</v>
      </c>
      <c r="R693" s="38" t="str">
        <f t="shared" si="3464"/>
        <v/>
      </c>
      <c r="S693" t="str">
        <f t="shared" si="3465"/>
        <v/>
      </c>
      <c r="T693" s="38" t="str">
        <f t="shared" si="3466"/>
        <v/>
      </c>
      <c r="W693">
        <f>NastaveniIPV!$D$47</f>
        <v>0.02</v>
      </c>
      <c r="X693">
        <f>NastaveniIPV!$D$48</f>
        <v>0.06</v>
      </c>
      <c r="Y693">
        <f>NastaveniIPV!$D$49</f>
        <v>0.06</v>
      </c>
      <c r="Z693">
        <f>NastaveniIPV!$D$50</f>
        <v>0.06</v>
      </c>
      <c r="AA693">
        <f>NastaveniIPV!$D$51</f>
        <v>1.7999999999999999E-2</v>
      </c>
      <c r="AB693">
        <f>NastaveniIPV!$D$52</f>
        <v>0.01</v>
      </c>
      <c r="AC693">
        <f>NastaveniIPV!$D$53</f>
        <v>0.01</v>
      </c>
      <c r="AD693">
        <f>NastaveniIPV!$D$54</f>
        <v>0.01</v>
      </c>
      <c r="AE693">
        <f>NastaveniIPV!$D$55</f>
        <v>0.01</v>
      </c>
      <c r="AF693">
        <f>NastaveniIPV!$D$56</f>
        <v>0.01</v>
      </c>
      <c r="AG693">
        <f t="shared" ref="AG693:BF693" si="3675">IF($T693=AG$18,1,IF(AG$18&lt;$T693,0,AF693+1))</f>
        <v>0</v>
      </c>
      <c r="AH693">
        <f t="shared" si="3675"/>
        <v>0</v>
      </c>
      <c r="AI693">
        <f t="shared" si="3675"/>
        <v>0</v>
      </c>
      <c r="AJ693">
        <f t="shared" si="3675"/>
        <v>0</v>
      </c>
      <c r="AK693">
        <f t="shared" si="3675"/>
        <v>0</v>
      </c>
      <c r="AL693">
        <f t="shared" si="3675"/>
        <v>0</v>
      </c>
      <c r="AM693">
        <f t="shared" si="3675"/>
        <v>0</v>
      </c>
      <c r="AN693">
        <f t="shared" si="3675"/>
        <v>0</v>
      </c>
      <c r="AO693">
        <f t="shared" si="3675"/>
        <v>0</v>
      </c>
      <c r="AP693">
        <f t="shared" si="3675"/>
        <v>0</v>
      </c>
      <c r="AQ693">
        <f t="shared" si="3675"/>
        <v>0</v>
      </c>
      <c r="AR693">
        <f t="shared" si="3675"/>
        <v>0</v>
      </c>
      <c r="AS693">
        <f t="shared" si="3675"/>
        <v>0</v>
      </c>
      <c r="AT693">
        <f t="shared" si="3675"/>
        <v>0</v>
      </c>
      <c r="AU693">
        <f t="shared" si="3675"/>
        <v>0</v>
      </c>
      <c r="AV693">
        <f t="shared" si="3675"/>
        <v>0</v>
      </c>
      <c r="AW693">
        <f t="shared" si="3675"/>
        <v>0</v>
      </c>
      <c r="AX693">
        <f t="shared" si="3675"/>
        <v>0</v>
      </c>
      <c r="AY693">
        <f t="shared" si="3675"/>
        <v>0</v>
      </c>
      <c r="AZ693">
        <f t="shared" si="3675"/>
        <v>0</v>
      </c>
      <c r="BA693">
        <f t="shared" si="3675"/>
        <v>0</v>
      </c>
      <c r="BB693">
        <f t="shared" si="3675"/>
        <v>0</v>
      </c>
      <c r="BC693">
        <f t="shared" si="3675"/>
        <v>0</v>
      </c>
      <c r="BD693">
        <f t="shared" si="3675"/>
        <v>0</v>
      </c>
      <c r="BE693">
        <f t="shared" si="3675"/>
        <v>0</v>
      </c>
      <c r="BF693">
        <f t="shared" si="3675"/>
        <v>0</v>
      </c>
      <c r="BG693">
        <f t="shared" si="3468"/>
        <v>0</v>
      </c>
      <c r="BH693">
        <f t="shared" ref="BH693:BI693" si="3676">IF($T693&lt;BH$18,BG693+1,IF(BH$18=$T693,1,0))</f>
        <v>0</v>
      </c>
      <c r="BI693">
        <f t="shared" si="3676"/>
        <v>0</v>
      </c>
      <c r="BJ693">
        <f t="shared" si="3470"/>
        <v>0</v>
      </c>
      <c r="BK693">
        <f t="shared" ref="BK693:BO693" si="3677">IF(BK$18&gt;$D$10,0,IF($T693&lt;BK$18,BJ693+1,IF(BK$18=$T693,1,0)))</f>
        <v>0</v>
      </c>
      <c r="BL693">
        <f t="shared" si="3677"/>
        <v>0</v>
      </c>
      <c r="BM693">
        <f t="shared" si="3677"/>
        <v>0</v>
      </c>
      <c r="BN693">
        <f t="shared" si="3677"/>
        <v>0</v>
      </c>
      <c r="BO693">
        <f t="shared" si="3677"/>
        <v>0</v>
      </c>
      <c r="BP693">
        <f t="shared" si="3472"/>
        <v>0</v>
      </c>
      <c r="BQ693">
        <f t="shared" si="3473"/>
        <v>0</v>
      </c>
      <c r="BR693">
        <f t="shared" si="3474"/>
        <v>0</v>
      </c>
      <c r="BS693">
        <f t="shared" si="3475"/>
        <v>0</v>
      </c>
      <c r="BT693">
        <f t="shared" si="3476"/>
        <v>0</v>
      </c>
      <c r="BU693">
        <f t="shared" si="3477"/>
        <v>0</v>
      </c>
      <c r="BV693">
        <f t="shared" si="3478"/>
        <v>0</v>
      </c>
      <c r="BW693">
        <f t="shared" si="3479"/>
        <v>0</v>
      </c>
      <c r="BX693">
        <f t="shared" si="3480"/>
        <v>0</v>
      </c>
      <c r="BY693">
        <f t="shared" si="3481"/>
        <v>0</v>
      </c>
      <c r="BZ693">
        <f t="shared" si="3482"/>
        <v>0</v>
      </c>
      <c r="CA693">
        <f t="shared" si="3483"/>
        <v>0</v>
      </c>
      <c r="CB693">
        <f t="shared" si="3484"/>
        <v>0</v>
      </c>
      <c r="CC693">
        <f t="shared" si="3485"/>
        <v>0</v>
      </c>
      <c r="CD693">
        <f t="shared" si="3486"/>
        <v>0</v>
      </c>
      <c r="CE693">
        <f t="shared" si="3487"/>
        <v>0</v>
      </c>
      <c r="CF693">
        <f t="shared" si="3488"/>
        <v>0</v>
      </c>
      <c r="CG693">
        <f t="shared" si="3489"/>
        <v>0</v>
      </c>
      <c r="CH693">
        <f t="shared" si="3490"/>
        <v>0</v>
      </c>
      <c r="CI693">
        <f t="shared" si="3491"/>
        <v>0</v>
      </c>
      <c r="CJ693">
        <f t="shared" si="3492"/>
        <v>0</v>
      </c>
      <c r="CK693">
        <f t="shared" si="3493"/>
        <v>0</v>
      </c>
      <c r="CL693">
        <f t="shared" si="3494"/>
        <v>0</v>
      </c>
      <c r="CM693">
        <f t="shared" si="3495"/>
        <v>0</v>
      </c>
      <c r="CN693">
        <f t="shared" si="3496"/>
        <v>0</v>
      </c>
      <c r="CO693">
        <f t="shared" si="3497"/>
        <v>0</v>
      </c>
      <c r="CP693">
        <f t="shared" si="3498"/>
        <v>0</v>
      </c>
      <c r="CQ693">
        <f t="shared" si="3499"/>
        <v>0</v>
      </c>
      <c r="CR693">
        <f t="shared" si="3500"/>
        <v>0</v>
      </c>
      <c r="CS693">
        <f t="shared" si="3501"/>
        <v>0</v>
      </c>
      <c r="CT693" t="str">
        <f t="shared" si="3502"/>
        <v/>
      </c>
      <c r="CU693" t="str">
        <f t="shared" si="3503"/>
        <v/>
      </c>
      <c r="CV693" t="str">
        <f t="shared" si="3504"/>
        <v/>
      </c>
      <c r="CW693" t="str">
        <f t="shared" si="3505"/>
        <v/>
      </c>
      <c r="CX693" t="str">
        <f t="shared" si="3506"/>
        <v/>
      </c>
      <c r="CY693" t="str">
        <f t="shared" si="3507"/>
        <v/>
      </c>
      <c r="CZ693" t="str">
        <f t="shared" si="3508"/>
        <v/>
      </c>
      <c r="DA693" t="str">
        <f t="shared" si="3509"/>
        <v/>
      </c>
      <c r="DB693" t="str">
        <f t="shared" si="3510"/>
        <v/>
      </c>
      <c r="DC693" t="str">
        <f t="shared" si="3511"/>
        <v/>
      </c>
      <c r="DD693" t="str">
        <f t="shared" si="3512"/>
        <v/>
      </c>
      <c r="DE693" t="str">
        <f t="shared" si="3513"/>
        <v/>
      </c>
      <c r="DF693" t="str">
        <f t="shared" si="3514"/>
        <v/>
      </c>
      <c r="DG693" t="str">
        <f t="shared" si="3515"/>
        <v/>
      </c>
      <c r="DH693" t="str">
        <f t="shared" si="3516"/>
        <v/>
      </c>
      <c r="DI693" t="str">
        <f t="shared" si="3517"/>
        <v/>
      </c>
      <c r="DJ693" t="str">
        <f t="shared" si="3518"/>
        <v/>
      </c>
      <c r="DK693" t="str">
        <f t="shared" si="3519"/>
        <v/>
      </c>
      <c r="DL693" t="str">
        <f t="shared" si="3520"/>
        <v/>
      </c>
      <c r="DM693" t="str">
        <f t="shared" si="3521"/>
        <v/>
      </c>
      <c r="DN693" t="str">
        <f t="shared" si="3522"/>
        <v/>
      </c>
      <c r="DO693" t="str">
        <f t="shared" si="3523"/>
        <v/>
      </c>
      <c r="DP693" t="str">
        <f t="shared" si="3524"/>
        <v/>
      </c>
      <c r="DQ693" t="str">
        <f t="shared" si="3525"/>
        <v/>
      </c>
      <c r="DR693" t="str">
        <f t="shared" si="3526"/>
        <v/>
      </c>
      <c r="DS693" t="str">
        <f t="shared" si="3527"/>
        <v/>
      </c>
      <c r="DT693" t="str">
        <f t="shared" si="3528"/>
        <v/>
      </c>
      <c r="DU693" t="str">
        <f t="shared" si="3529"/>
        <v/>
      </c>
      <c r="DV693" t="str">
        <f t="shared" si="3530"/>
        <v/>
      </c>
      <c r="DW693" t="str">
        <f t="shared" si="3531"/>
        <v/>
      </c>
      <c r="DX693" t="str">
        <f t="shared" si="3532"/>
        <v/>
      </c>
      <c r="DY693" t="str">
        <f t="shared" si="3533"/>
        <v/>
      </c>
      <c r="DZ693" t="str">
        <f t="shared" si="3534"/>
        <v/>
      </c>
      <c r="EA693" t="str">
        <f t="shared" si="3535"/>
        <v/>
      </c>
      <c r="EB693" t="str">
        <f t="shared" si="3536"/>
        <v/>
      </c>
      <c r="EC693" t="str">
        <f t="shared" si="3537"/>
        <v/>
      </c>
      <c r="ED693" t="str">
        <f t="shared" si="3538"/>
        <v/>
      </c>
      <c r="EE693" t="str">
        <f t="shared" si="3539"/>
        <v/>
      </c>
      <c r="EF693" t="str">
        <f t="shared" si="3540"/>
        <v/>
      </c>
      <c r="EG693" t="str">
        <f t="shared" si="3541"/>
        <v/>
      </c>
      <c r="EH693">
        <f t="shared" si="3542"/>
        <v>0</v>
      </c>
      <c r="EI693">
        <f t="shared" si="3543"/>
        <v>0</v>
      </c>
      <c r="EJ693">
        <f t="shared" si="3544"/>
        <v>0</v>
      </c>
      <c r="EK693" t="str">
        <f t="shared" si="3545"/>
        <v/>
      </c>
      <c r="EL693" t="str">
        <f t="shared" si="3546"/>
        <v/>
      </c>
      <c r="EM693" t="str">
        <f t="shared" si="3547"/>
        <v/>
      </c>
      <c r="EN693" s="2">
        <f t="shared" si="3548"/>
        <v>0</v>
      </c>
      <c r="EO693" s="1">
        <f t="shared" si="3549"/>
        <v>0</v>
      </c>
    </row>
    <row r="694" spans="1:145" ht="15" thickBot="1" x14ac:dyDescent="0.25">
      <c r="A694" s="14">
        <v>675</v>
      </c>
      <c r="B694" s="65" t="str">
        <f t="shared" ref="B694" si="3678">IF(AND(C694="",D694="",E694=""),"",A694)</f>
        <v/>
      </c>
      <c r="C694" s="61"/>
      <c r="D694" s="62"/>
      <c r="E694" s="61"/>
      <c r="F694" s="67" t="str">
        <f t="shared" si="3458"/>
        <v/>
      </c>
      <c r="G694" s="68" t="str">
        <f t="shared" si="3459"/>
        <v/>
      </c>
      <c r="H694" t="str">
        <f>IF(I694=1,NastaveniIPV!$I$48&amp;""&amp;$D$10,IF(I694=2,NastaveniIPV!$I$47,IF(J694=1,NastaveniIPV!$I$52,"")))</f>
        <v/>
      </c>
      <c r="I694" s="81" t="str">
        <f t="shared" si="3460"/>
        <v/>
      </c>
      <c r="J694" s="14" t="str">
        <f t="shared" si="3461"/>
        <v/>
      </c>
      <c r="O694">
        <v>675</v>
      </c>
      <c r="P694" s="1">
        <f t="shared" si="3462"/>
        <v>0</v>
      </c>
      <c r="Q694">
        <f t="shared" si="3463"/>
        <v>0</v>
      </c>
      <c r="R694" s="38" t="str">
        <f t="shared" si="3464"/>
        <v/>
      </c>
      <c r="S694" t="str">
        <f t="shared" si="3465"/>
        <v/>
      </c>
      <c r="T694" s="38" t="str">
        <f t="shared" si="3466"/>
        <v/>
      </c>
      <c r="W694">
        <f>NastaveniIPV!$D$47</f>
        <v>0.02</v>
      </c>
      <c r="X694">
        <f>NastaveniIPV!$D$48</f>
        <v>0.06</v>
      </c>
      <c r="Y694">
        <f>NastaveniIPV!$D$49</f>
        <v>0.06</v>
      </c>
      <c r="Z694">
        <f>NastaveniIPV!$D$50</f>
        <v>0.06</v>
      </c>
      <c r="AA694">
        <f>NastaveniIPV!$D$51</f>
        <v>1.7999999999999999E-2</v>
      </c>
      <c r="AB694">
        <f>NastaveniIPV!$D$52</f>
        <v>0.01</v>
      </c>
      <c r="AC694">
        <f>NastaveniIPV!$D$53</f>
        <v>0.01</v>
      </c>
      <c r="AD694">
        <f>NastaveniIPV!$D$54</f>
        <v>0.01</v>
      </c>
      <c r="AE694">
        <f>NastaveniIPV!$D$55</f>
        <v>0.01</v>
      </c>
      <c r="AF694">
        <f>NastaveniIPV!$D$56</f>
        <v>0.01</v>
      </c>
      <c r="AG694">
        <f t="shared" ref="AG694:BF694" si="3679">IF($T694=AG$18,1,IF(AG$18&lt;$T694,0,AF694+1))</f>
        <v>0</v>
      </c>
      <c r="AH694">
        <f t="shared" si="3679"/>
        <v>0</v>
      </c>
      <c r="AI694">
        <f t="shared" si="3679"/>
        <v>0</v>
      </c>
      <c r="AJ694">
        <f t="shared" si="3679"/>
        <v>0</v>
      </c>
      <c r="AK694">
        <f t="shared" si="3679"/>
        <v>0</v>
      </c>
      <c r="AL694">
        <f t="shared" si="3679"/>
        <v>0</v>
      </c>
      <c r="AM694">
        <f t="shared" si="3679"/>
        <v>0</v>
      </c>
      <c r="AN694">
        <f t="shared" si="3679"/>
        <v>0</v>
      </c>
      <c r="AO694">
        <f t="shared" si="3679"/>
        <v>0</v>
      </c>
      <c r="AP694">
        <f t="shared" si="3679"/>
        <v>0</v>
      </c>
      <c r="AQ694">
        <f t="shared" si="3679"/>
        <v>0</v>
      </c>
      <c r="AR694">
        <f t="shared" si="3679"/>
        <v>0</v>
      </c>
      <c r="AS694">
        <f t="shared" si="3679"/>
        <v>0</v>
      </c>
      <c r="AT694">
        <f t="shared" si="3679"/>
        <v>0</v>
      </c>
      <c r="AU694">
        <f t="shared" si="3679"/>
        <v>0</v>
      </c>
      <c r="AV694">
        <f t="shared" si="3679"/>
        <v>0</v>
      </c>
      <c r="AW694">
        <f t="shared" si="3679"/>
        <v>0</v>
      </c>
      <c r="AX694">
        <f t="shared" si="3679"/>
        <v>0</v>
      </c>
      <c r="AY694">
        <f t="shared" si="3679"/>
        <v>0</v>
      </c>
      <c r="AZ694">
        <f t="shared" si="3679"/>
        <v>0</v>
      </c>
      <c r="BA694">
        <f t="shared" si="3679"/>
        <v>0</v>
      </c>
      <c r="BB694">
        <f t="shared" si="3679"/>
        <v>0</v>
      </c>
      <c r="BC694">
        <f t="shared" si="3679"/>
        <v>0</v>
      </c>
      <c r="BD694">
        <f t="shared" si="3679"/>
        <v>0</v>
      </c>
      <c r="BE694">
        <f t="shared" si="3679"/>
        <v>0</v>
      </c>
      <c r="BF694">
        <f t="shared" si="3679"/>
        <v>0</v>
      </c>
      <c r="BG694">
        <f t="shared" si="3468"/>
        <v>0</v>
      </c>
      <c r="BH694">
        <f t="shared" ref="BH694:BI694" si="3680">IF($T694&lt;BH$18,BG694+1,IF(BH$18=$T694,1,0))</f>
        <v>0</v>
      </c>
      <c r="BI694">
        <f t="shared" si="3680"/>
        <v>0</v>
      </c>
      <c r="BJ694">
        <f t="shared" si="3470"/>
        <v>0</v>
      </c>
      <c r="BK694">
        <f t="shared" ref="BK694:BO694" si="3681">IF(BK$18&gt;$D$10,0,IF($T694&lt;BK$18,BJ694+1,IF(BK$18=$T694,1,0)))</f>
        <v>0</v>
      </c>
      <c r="BL694">
        <f t="shared" si="3681"/>
        <v>0</v>
      </c>
      <c r="BM694">
        <f t="shared" si="3681"/>
        <v>0</v>
      </c>
      <c r="BN694">
        <f t="shared" si="3681"/>
        <v>0</v>
      </c>
      <c r="BO694">
        <f t="shared" si="3681"/>
        <v>0</v>
      </c>
      <c r="BP694">
        <f t="shared" si="3472"/>
        <v>0</v>
      </c>
      <c r="BQ694">
        <f t="shared" si="3473"/>
        <v>0</v>
      </c>
      <c r="BR694">
        <f t="shared" si="3474"/>
        <v>0</v>
      </c>
      <c r="BS694">
        <f t="shared" si="3475"/>
        <v>0</v>
      </c>
      <c r="BT694">
        <f t="shared" si="3476"/>
        <v>0</v>
      </c>
      <c r="BU694">
        <f t="shared" si="3477"/>
        <v>0</v>
      </c>
      <c r="BV694">
        <f t="shared" si="3478"/>
        <v>0</v>
      </c>
      <c r="BW694">
        <f t="shared" si="3479"/>
        <v>0</v>
      </c>
      <c r="BX694">
        <f t="shared" si="3480"/>
        <v>0</v>
      </c>
      <c r="BY694">
        <f t="shared" si="3481"/>
        <v>0</v>
      </c>
      <c r="BZ694">
        <f t="shared" si="3482"/>
        <v>0</v>
      </c>
      <c r="CA694">
        <f t="shared" si="3483"/>
        <v>0</v>
      </c>
      <c r="CB694">
        <f t="shared" si="3484"/>
        <v>0</v>
      </c>
      <c r="CC694">
        <f t="shared" si="3485"/>
        <v>0</v>
      </c>
      <c r="CD694">
        <f t="shared" si="3486"/>
        <v>0</v>
      </c>
      <c r="CE694">
        <f t="shared" si="3487"/>
        <v>0</v>
      </c>
      <c r="CF694">
        <f t="shared" si="3488"/>
        <v>0</v>
      </c>
      <c r="CG694">
        <f t="shared" si="3489"/>
        <v>0</v>
      </c>
      <c r="CH694">
        <f t="shared" si="3490"/>
        <v>0</v>
      </c>
      <c r="CI694">
        <f t="shared" si="3491"/>
        <v>0</v>
      </c>
      <c r="CJ694">
        <f t="shared" si="3492"/>
        <v>0</v>
      </c>
      <c r="CK694">
        <f t="shared" si="3493"/>
        <v>0</v>
      </c>
      <c r="CL694">
        <f t="shared" si="3494"/>
        <v>0</v>
      </c>
      <c r="CM694">
        <f t="shared" si="3495"/>
        <v>0</v>
      </c>
      <c r="CN694">
        <f t="shared" si="3496"/>
        <v>0</v>
      </c>
      <c r="CO694">
        <f t="shared" si="3497"/>
        <v>0</v>
      </c>
      <c r="CP694">
        <f t="shared" si="3498"/>
        <v>0</v>
      </c>
      <c r="CQ694">
        <f t="shared" si="3499"/>
        <v>0</v>
      </c>
      <c r="CR694">
        <f t="shared" si="3500"/>
        <v>0</v>
      </c>
      <c r="CS694">
        <f t="shared" si="3501"/>
        <v>0</v>
      </c>
      <c r="CT694" t="str">
        <f t="shared" si="3502"/>
        <v/>
      </c>
      <c r="CU694" t="str">
        <f t="shared" si="3503"/>
        <v/>
      </c>
      <c r="CV694" t="str">
        <f t="shared" si="3504"/>
        <v/>
      </c>
      <c r="CW694" t="str">
        <f t="shared" si="3505"/>
        <v/>
      </c>
      <c r="CX694" t="str">
        <f t="shared" si="3506"/>
        <v/>
      </c>
      <c r="CY694" t="str">
        <f t="shared" si="3507"/>
        <v/>
      </c>
      <c r="CZ694" t="str">
        <f t="shared" si="3508"/>
        <v/>
      </c>
      <c r="DA694" t="str">
        <f t="shared" si="3509"/>
        <v/>
      </c>
      <c r="DB694" t="str">
        <f t="shared" si="3510"/>
        <v/>
      </c>
      <c r="DC694" t="str">
        <f t="shared" si="3511"/>
        <v/>
      </c>
      <c r="DD694" t="str">
        <f t="shared" si="3512"/>
        <v/>
      </c>
      <c r="DE694" t="str">
        <f t="shared" si="3513"/>
        <v/>
      </c>
      <c r="DF694" t="str">
        <f t="shared" si="3514"/>
        <v/>
      </c>
      <c r="DG694" t="str">
        <f t="shared" si="3515"/>
        <v/>
      </c>
      <c r="DH694" t="str">
        <f t="shared" si="3516"/>
        <v/>
      </c>
      <c r="DI694" t="str">
        <f t="shared" si="3517"/>
        <v/>
      </c>
      <c r="DJ694" t="str">
        <f t="shared" si="3518"/>
        <v/>
      </c>
      <c r="DK694" t="str">
        <f t="shared" si="3519"/>
        <v/>
      </c>
      <c r="DL694" t="str">
        <f t="shared" si="3520"/>
        <v/>
      </c>
      <c r="DM694" t="str">
        <f t="shared" si="3521"/>
        <v/>
      </c>
      <c r="DN694" t="str">
        <f t="shared" si="3522"/>
        <v/>
      </c>
      <c r="DO694" t="str">
        <f t="shared" si="3523"/>
        <v/>
      </c>
      <c r="DP694" t="str">
        <f t="shared" si="3524"/>
        <v/>
      </c>
      <c r="DQ694" t="str">
        <f t="shared" si="3525"/>
        <v/>
      </c>
      <c r="DR694" t="str">
        <f t="shared" si="3526"/>
        <v/>
      </c>
      <c r="DS694" t="str">
        <f t="shared" si="3527"/>
        <v/>
      </c>
      <c r="DT694" t="str">
        <f t="shared" si="3528"/>
        <v/>
      </c>
      <c r="DU694" t="str">
        <f t="shared" si="3529"/>
        <v/>
      </c>
      <c r="DV694" t="str">
        <f t="shared" si="3530"/>
        <v/>
      </c>
      <c r="DW694" t="str">
        <f t="shared" si="3531"/>
        <v/>
      </c>
      <c r="DX694" t="str">
        <f t="shared" si="3532"/>
        <v/>
      </c>
      <c r="DY694" t="str">
        <f t="shared" si="3533"/>
        <v/>
      </c>
      <c r="DZ694" t="str">
        <f t="shared" si="3534"/>
        <v/>
      </c>
      <c r="EA694" t="str">
        <f t="shared" si="3535"/>
        <v/>
      </c>
      <c r="EB694" t="str">
        <f t="shared" si="3536"/>
        <v/>
      </c>
      <c r="EC694" t="str">
        <f t="shared" si="3537"/>
        <v/>
      </c>
      <c r="ED694" t="str">
        <f t="shared" si="3538"/>
        <v/>
      </c>
      <c r="EE694" t="str">
        <f t="shared" si="3539"/>
        <v/>
      </c>
      <c r="EF694" t="str">
        <f t="shared" si="3540"/>
        <v/>
      </c>
      <c r="EG694" t="str">
        <f t="shared" si="3541"/>
        <v/>
      </c>
      <c r="EH694">
        <f t="shared" si="3542"/>
        <v>0</v>
      </c>
      <c r="EI694">
        <f t="shared" si="3543"/>
        <v>0</v>
      </c>
      <c r="EJ694">
        <f t="shared" si="3544"/>
        <v>0</v>
      </c>
      <c r="EK694" t="str">
        <f t="shared" si="3545"/>
        <v/>
      </c>
      <c r="EL694" t="str">
        <f t="shared" si="3546"/>
        <v/>
      </c>
      <c r="EM694" t="str">
        <f t="shared" si="3547"/>
        <v/>
      </c>
      <c r="EN694" s="2">
        <f t="shared" si="3548"/>
        <v>0</v>
      </c>
      <c r="EO694" s="1">
        <f t="shared" si="3549"/>
        <v>0</v>
      </c>
    </row>
    <row r="695" spans="1:145" ht="15" thickBot="1" x14ac:dyDescent="0.25">
      <c r="A695" s="14">
        <v>676</v>
      </c>
      <c r="B695" s="65" t="str">
        <f t="shared" ref="B695" si="3682">IF(AND(C695="",D695="",E695),"",A695)</f>
        <v/>
      </c>
      <c r="C695" s="63"/>
      <c r="D695" s="63"/>
      <c r="E695" s="64"/>
      <c r="F695" s="67" t="str">
        <f t="shared" si="3458"/>
        <v/>
      </c>
      <c r="G695" s="68" t="str">
        <f t="shared" si="3459"/>
        <v/>
      </c>
      <c r="H695" t="str">
        <f>IF(I695=1,NastaveniIPV!$I$48&amp;""&amp;$D$10,IF(I695=2,NastaveniIPV!$I$47,IF(J695=1,NastaveniIPV!$I$52,"")))</f>
        <v/>
      </c>
      <c r="I695" s="81" t="str">
        <f t="shared" si="3460"/>
        <v/>
      </c>
      <c r="J695" s="14" t="str">
        <f t="shared" si="3461"/>
        <v/>
      </c>
      <c r="O695">
        <v>676</v>
      </c>
      <c r="P695" s="1">
        <f t="shared" si="3462"/>
        <v>0</v>
      </c>
      <c r="Q695">
        <f t="shared" si="3463"/>
        <v>0</v>
      </c>
      <c r="R695" s="38" t="str">
        <f t="shared" si="3464"/>
        <v/>
      </c>
      <c r="S695" t="str">
        <f t="shared" si="3465"/>
        <v/>
      </c>
      <c r="T695" s="38" t="str">
        <f t="shared" si="3466"/>
        <v/>
      </c>
      <c r="W695">
        <f>NastaveniIPV!$D$47</f>
        <v>0.02</v>
      </c>
      <c r="X695">
        <f>NastaveniIPV!$D$48</f>
        <v>0.06</v>
      </c>
      <c r="Y695">
        <f>NastaveniIPV!$D$49</f>
        <v>0.06</v>
      </c>
      <c r="Z695">
        <f>NastaveniIPV!$D$50</f>
        <v>0.06</v>
      </c>
      <c r="AA695">
        <f>NastaveniIPV!$D$51</f>
        <v>1.7999999999999999E-2</v>
      </c>
      <c r="AB695">
        <f>NastaveniIPV!$D$52</f>
        <v>0.01</v>
      </c>
      <c r="AC695">
        <f>NastaveniIPV!$D$53</f>
        <v>0.01</v>
      </c>
      <c r="AD695">
        <f>NastaveniIPV!$D$54</f>
        <v>0.01</v>
      </c>
      <c r="AE695">
        <f>NastaveniIPV!$D$55</f>
        <v>0.01</v>
      </c>
      <c r="AF695">
        <f>NastaveniIPV!$D$56</f>
        <v>0.01</v>
      </c>
      <c r="AG695">
        <f t="shared" ref="AG695:BF695" si="3683">IF($T695=AG$18,1,IF(AG$18&lt;$T695,0,AF695+1))</f>
        <v>0</v>
      </c>
      <c r="AH695">
        <f t="shared" si="3683"/>
        <v>0</v>
      </c>
      <c r="AI695">
        <f t="shared" si="3683"/>
        <v>0</v>
      </c>
      <c r="AJ695">
        <f t="shared" si="3683"/>
        <v>0</v>
      </c>
      <c r="AK695">
        <f t="shared" si="3683"/>
        <v>0</v>
      </c>
      <c r="AL695">
        <f t="shared" si="3683"/>
        <v>0</v>
      </c>
      <c r="AM695">
        <f t="shared" si="3683"/>
        <v>0</v>
      </c>
      <c r="AN695">
        <f t="shared" si="3683"/>
        <v>0</v>
      </c>
      <c r="AO695">
        <f t="shared" si="3683"/>
        <v>0</v>
      </c>
      <c r="AP695">
        <f t="shared" si="3683"/>
        <v>0</v>
      </c>
      <c r="AQ695">
        <f t="shared" si="3683"/>
        <v>0</v>
      </c>
      <c r="AR695">
        <f t="shared" si="3683"/>
        <v>0</v>
      </c>
      <c r="AS695">
        <f t="shared" si="3683"/>
        <v>0</v>
      </c>
      <c r="AT695">
        <f t="shared" si="3683"/>
        <v>0</v>
      </c>
      <c r="AU695">
        <f t="shared" si="3683"/>
        <v>0</v>
      </c>
      <c r="AV695">
        <f t="shared" si="3683"/>
        <v>0</v>
      </c>
      <c r="AW695">
        <f t="shared" si="3683"/>
        <v>0</v>
      </c>
      <c r="AX695">
        <f t="shared" si="3683"/>
        <v>0</v>
      </c>
      <c r="AY695">
        <f t="shared" si="3683"/>
        <v>0</v>
      </c>
      <c r="AZ695">
        <f t="shared" si="3683"/>
        <v>0</v>
      </c>
      <c r="BA695">
        <f t="shared" si="3683"/>
        <v>0</v>
      </c>
      <c r="BB695">
        <f t="shared" si="3683"/>
        <v>0</v>
      </c>
      <c r="BC695">
        <f t="shared" si="3683"/>
        <v>0</v>
      </c>
      <c r="BD695">
        <f t="shared" si="3683"/>
        <v>0</v>
      </c>
      <c r="BE695">
        <f t="shared" si="3683"/>
        <v>0</v>
      </c>
      <c r="BF695">
        <f t="shared" si="3683"/>
        <v>0</v>
      </c>
      <c r="BG695">
        <f t="shared" si="3468"/>
        <v>0</v>
      </c>
      <c r="BH695">
        <f t="shared" ref="BH695:BI695" si="3684">IF($T695&lt;BH$18,BG695+1,IF(BH$18=$T695,1,0))</f>
        <v>0</v>
      </c>
      <c r="BI695">
        <f t="shared" si="3684"/>
        <v>0</v>
      </c>
      <c r="BJ695">
        <f t="shared" si="3470"/>
        <v>0</v>
      </c>
      <c r="BK695">
        <f t="shared" ref="BK695:BO695" si="3685">IF(BK$18&gt;$D$10,0,IF($T695&lt;BK$18,BJ695+1,IF(BK$18=$T695,1,0)))</f>
        <v>0</v>
      </c>
      <c r="BL695">
        <f t="shared" si="3685"/>
        <v>0</v>
      </c>
      <c r="BM695">
        <f t="shared" si="3685"/>
        <v>0</v>
      </c>
      <c r="BN695">
        <f t="shared" si="3685"/>
        <v>0</v>
      </c>
      <c r="BO695">
        <f t="shared" si="3685"/>
        <v>0</v>
      </c>
      <c r="BP695">
        <f t="shared" si="3472"/>
        <v>0</v>
      </c>
      <c r="BQ695">
        <f t="shared" si="3473"/>
        <v>0</v>
      </c>
      <c r="BR695">
        <f t="shared" si="3474"/>
        <v>0</v>
      </c>
      <c r="BS695">
        <f t="shared" si="3475"/>
        <v>0</v>
      </c>
      <c r="BT695">
        <f t="shared" si="3476"/>
        <v>0</v>
      </c>
      <c r="BU695">
        <f t="shared" si="3477"/>
        <v>0</v>
      </c>
      <c r="BV695">
        <f t="shared" si="3478"/>
        <v>0</v>
      </c>
      <c r="BW695">
        <f t="shared" si="3479"/>
        <v>0</v>
      </c>
      <c r="BX695">
        <f t="shared" si="3480"/>
        <v>0</v>
      </c>
      <c r="BY695">
        <f t="shared" si="3481"/>
        <v>0</v>
      </c>
      <c r="BZ695">
        <f t="shared" si="3482"/>
        <v>0</v>
      </c>
      <c r="CA695">
        <f t="shared" si="3483"/>
        <v>0</v>
      </c>
      <c r="CB695">
        <f t="shared" si="3484"/>
        <v>0</v>
      </c>
      <c r="CC695">
        <f t="shared" si="3485"/>
        <v>0</v>
      </c>
      <c r="CD695">
        <f t="shared" si="3486"/>
        <v>0</v>
      </c>
      <c r="CE695">
        <f t="shared" si="3487"/>
        <v>0</v>
      </c>
      <c r="CF695">
        <f t="shared" si="3488"/>
        <v>0</v>
      </c>
      <c r="CG695">
        <f t="shared" si="3489"/>
        <v>0</v>
      </c>
      <c r="CH695">
        <f t="shared" si="3490"/>
        <v>0</v>
      </c>
      <c r="CI695">
        <f t="shared" si="3491"/>
        <v>0</v>
      </c>
      <c r="CJ695">
        <f t="shared" si="3492"/>
        <v>0</v>
      </c>
      <c r="CK695">
        <f t="shared" si="3493"/>
        <v>0</v>
      </c>
      <c r="CL695">
        <f t="shared" si="3494"/>
        <v>0</v>
      </c>
      <c r="CM695">
        <f t="shared" si="3495"/>
        <v>0</v>
      </c>
      <c r="CN695">
        <f t="shared" si="3496"/>
        <v>0</v>
      </c>
      <c r="CO695">
        <f t="shared" si="3497"/>
        <v>0</v>
      </c>
      <c r="CP695">
        <f t="shared" si="3498"/>
        <v>0</v>
      </c>
      <c r="CQ695">
        <f t="shared" si="3499"/>
        <v>0</v>
      </c>
      <c r="CR695">
        <f t="shared" si="3500"/>
        <v>0</v>
      </c>
      <c r="CS695">
        <f t="shared" si="3501"/>
        <v>0</v>
      </c>
      <c r="CT695" t="str">
        <f t="shared" si="3502"/>
        <v/>
      </c>
      <c r="CU695" t="str">
        <f t="shared" si="3503"/>
        <v/>
      </c>
      <c r="CV695" t="str">
        <f t="shared" si="3504"/>
        <v/>
      </c>
      <c r="CW695" t="str">
        <f t="shared" si="3505"/>
        <v/>
      </c>
      <c r="CX695" t="str">
        <f t="shared" si="3506"/>
        <v/>
      </c>
      <c r="CY695" t="str">
        <f t="shared" si="3507"/>
        <v/>
      </c>
      <c r="CZ695" t="str">
        <f t="shared" si="3508"/>
        <v/>
      </c>
      <c r="DA695" t="str">
        <f t="shared" si="3509"/>
        <v/>
      </c>
      <c r="DB695" t="str">
        <f t="shared" si="3510"/>
        <v/>
      </c>
      <c r="DC695" t="str">
        <f t="shared" si="3511"/>
        <v/>
      </c>
      <c r="DD695" t="str">
        <f t="shared" si="3512"/>
        <v/>
      </c>
      <c r="DE695" t="str">
        <f t="shared" si="3513"/>
        <v/>
      </c>
      <c r="DF695" t="str">
        <f t="shared" si="3514"/>
        <v/>
      </c>
      <c r="DG695" t="str">
        <f t="shared" si="3515"/>
        <v/>
      </c>
      <c r="DH695" t="str">
        <f t="shared" si="3516"/>
        <v/>
      </c>
      <c r="DI695" t="str">
        <f t="shared" si="3517"/>
        <v/>
      </c>
      <c r="DJ695" t="str">
        <f t="shared" si="3518"/>
        <v/>
      </c>
      <c r="DK695" t="str">
        <f t="shared" si="3519"/>
        <v/>
      </c>
      <c r="DL695" t="str">
        <f t="shared" si="3520"/>
        <v/>
      </c>
      <c r="DM695" t="str">
        <f t="shared" si="3521"/>
        <v/>
      </c>
      <c r="DN695" t="str">
        <f t="shared" si="3522"/>
        <v/>
      </c>
      <c r="DO695" t="str">
        <f t="shared" si="3523"/>
        <v/>
      </c>
      <c r="DP695" t="str">
        <f t="shared" si="3524"/>
        <v/>
      </c>
      <c r="DQ695" t="str">
        <f t="shared" si="3525"/>
        <v/>
      </c>
      <c r="DR695" t="str">
        <f t="shared" si="3526"/>
        <v/>
      </c>
      <c r="DS695" t="str">
        <f t="shared" si="3527"/>
        <v/>
      </c>
      <c r="DT695" t="str">
        <f t="shared" si="3528"/>
        <v/>
      </c>
      <c r="DU695" t="str">
        <f t="shared" si="3529"/>
        <v/>
      </c>
      <c r="DV695" t="str">
        <f t="shared" si="3530"/>
        <v/>
      </c>
      <c r="DW695" t="str">
        <f t="shared" si="3531"/>
        <v/>
      </c>
      <c r="DX695" t="str">
        <f t="shared" si="3532"/>
        <v/>
      </c>
      <c r="DY695" t="str">
        <f t="shared" si="3533"/>
        <v/>
      </c>
      <c r="DZ695" t="str">
        <f t="shared" si="3534"/>
        <v/>
      </c>
      <c r="EA695" t="str">
        <f t="shared" si="3535"/>
        <v/>
      </c>
      <c r="EB695" t="str">
        <f t="shared" si="3536"/>
        <v/>
      </c>
      <c r="EC695" t="str">
        <f t="shared" si="3537"/>
        <v/>
      </c>
      <c r="ED695" t="str">
        <f t="shared" si="3538"/>
        <v/>
      </c>
      <c r="EE695" t="str">
        <f t="shared" si="3539"/>
        <v/>
      </c>
      <c r="EF695" t="str">
        <f t="shared" si="3540"/>
        <v/>
      </c>
      <c r="EG695" t="str">
        <f t="shared" si="3541"/>
        <v/>
      </c>
      <c r="EH695">
        <f t="shared" si="3542"/>
        <v>0</v>
      </c>
      <c r="EI695">
        <f t="shared" si="3543"/>
        <v>0</v>
      </c>
      <c r="EJ695">
        <f t="shared" si="3544"/>
        <v>0</v>
      </c>
      <c r="EK695" t="str">
        <f t="shared" si="3545"/>
        <v/>
      </c>
      <c r="EL695" t="str">
        <f t="shared" si="3546"/>
        <v/>
      </c>
      <c r="EM695" t="str">
        <f t="shared" si="3547"/>
        <v/>
      </c>
      <c r="EN695" s="2">
        <f t="shared" si="3548"/>
        <v>0</v>
      </c>
      <c r="EO695" s="1">
        <f t="shared" si="3549"/>
        <v>0</v>
      </c>
    </row>
    <row r="696" spans="1:145" ht="15" thickBot="1" x14ac:dyDescent="0.25">
      <c r="A696" s="14">
        <v>677</v>
      </c>
      <c r="B696" s="65" t="str">
        <f t="shared" ref="B696" si="3686">IF(AND(C696="",D696="",E696=""),"",A696)</f>
        <v/>
      </c>
      <c r="C696" s="61"/>
      <c r="D696" s="62"/>
      <c r="E696" s="61"/>
      <c r="F696" s="67" t="str">
        <f t="shared" si="3458"/>
        <v/>
      </c>
      <c r="G696" s="68" t="str">
        <f t="shared" si="3459"/>
        <v/>
      </c>
      <c r="H696" t="str">
        <f>IF(I696=1,NastaveniIPV!$I$48&amp;""&amp;$D$10,IF(I696=2,NastaveniIPV!$I$47,IF(J696=1,NastaveniIPV!$I$52,"")))</f>
        <v/>
      </c>
      <c r="I696" s="81" t="str">
        <f t="shared" si="3460"/>
        <v/>
      </c>
      <c r="J696" s="14" t="str">
        <f t="shared" si="3461"/>
        <v/>
      </c>
      <c r="O696">
        <v>677</v>
      </c>
      <c r="P696" s="1">
        <f t="shared" si="3462"/>
        <v>0</v>
      </c>
      <c r="Q696">
        <f t="shared" si="3463"/>
        <v>0</v>
      </c>
      <c r="R696" s="38" t="str">
        <f t="shared" si="3464"/>
        <v/>
      </c>
      <c r="S696" t="str">
        <f t="shared" si="3465"/>
        <v/>
      </c>
      <c r="T696" s="38" t="str">
        <f t="shared" si="3466"/>
        <v/>
      </c>
      <c r="W696">
        <f>NastaveniIPV!$D$47</f>
        <v>0.02</v>
      </c>
      <c r="X696">
        <f>NastaveniIPV!$D$48</f>
        <v>0.06</v>
      </c>
      <c r="Y696">
        <f>NastaveniIPV!$D$49</f>
        <v>0.06</v>
      </c>
      <c r="Z696">
        <f>NastaveniIPV!$D$50</f>
        <v>0.06</v>
      </c>
      <c r="AA696">
        <f>NastaveniIPV!$D$51</f>
        <v>1.7999999999999999E-2</v>
      </c>
      <c r="AB696">
        <f>NastaveniIPV!$D$52</f>
        <v>0.01</v>
      </c>
      <c r="AC696">
        <f>NastaveniIPV!$D$53</f>
        <v>0.01</v>
      </c>
      <c r="AD696">
        <f>NastaveniIPV!$D$54</f>
        <v>0.01</v>
      </c>
      <c r="AE696">
        <f>NastaveniIPV!$D$55</f>
        <v>0.01</v>
      </c>
      <c r="AF696">
        <f>NastaveniIPV!$D$56</f>
        <v>0.01</v>
      </c>
      <c r="AG696">
        <f t="shared" ref="AG696:BF696" si="3687">IF($T696=AG$18,1,IF(AG$18&lt;$T696,0,AF696+1))</f>
        <v>0</v>
      </c>
      <c r="AH696">
        <f t="shared" si="3687"/>
        <v>0</v>
      </c>
      <c r="AI696">
        <f t="shared" si="3687"/>
        <v>0</v>
      </c>
      <c r="AJ696">
        <f t="shared" si="3687"/>
        <v>0</v>
      </c>
      <c r="AK696">
        <f t="shared" si="3687"/>
        <v>0</v>
      </c>
      <c r="AL696">
        <f t="shared" si="3687"/>
        <v>0</v>
      </c>
      <c r="AM696">
        <f t="shared" si="3687"/>
        <v>0</v>
      </c>
      <c r="AN696">
        <f t="shared" si="3687"/>
        <v>0</v>
      </c>
      <c r="AO696">
        <f t="shared" si="3687"/>
        <v>0</v>
      </c>
      <c r="AP696">
        <f t="shared" si="3687"/>
        <v>0</v>
      </c>
      <c r="AQ696">
        <f t="shared" si="3687"/>
        <v>0</v>
      </c>
      <c r="AR696">
        <f t="shared" si="3687"/>
        <v>0</v>
      </c>
      <c r="AS696">
        <f t="shared" si="3687"/>
        <v>0</v>
      </c>
      <c r="AT696">
        <f t="shared" si="3687"/>
        <v>0</v>
      </c>
      <c r="AU696">
        <f t="shared" si="3687"/>
        <v>0</v>
      </c>
      <c r="AV696">
        <f t="shared" si="3687"/>
        <v>0</v>
      </c>
      <c r="AW696">
        <f t="shared" si="3687"/>
        <v>0</v>
      </c>
      <c r="AX696">
        <f t="shared" si="3687"/>
        <v>0</v>
      </c>
      <c r="AY696">
        <f t="shared" si="3687"/>
        <v>0</v>
      </c>
      <c r="AZ696">
        <f t="shared" si="3687"/>
        <v>0</v>
      </c>
      <c r="BA696">
        <f t="shared" si="3687"/>
        <v>0</v>
      </c>
      <c r="BB696">
        <f t="shared" si="3687"/>
        <v>0</v>
      </c>
      <c r="BC696">
        <f t="shared" si="3687"/>
        <v>0</v>
      </c>
      <c r="BD696">
        <f t="shared" si="3687"/>
        <v>0</v>
      </c>
      <c r="BE696">
        <f t="shared" si="3687"/>
        <v>0</v>
      </c>
      <c r="BF696">
        <f t="shared" si="3687"/>
        <v>0</v>
      </c>
      <c r="BG696">
        <f t="shared" si="3468"/>
        <v>0</v>
      </c>
      <c r="BH696">
        <f t="shared" ref="BH696:BI696" si="3688">IF($T696&lt;BH$18,BG696+1,IF(BH$18=$T696,1,0))</f>
        <v>0</v>
      </c>
      <c r="BI696">
        <f t="shared" si="3688"/>
        <v>0</v>
      </c>
      <c r="BJ696">
        <f t="shared" si="3470"/>
        <v>0</v>
      </c>
      <c r="BK696">
        <f t="shared" ref="BK696:BO696" si="3689">IF(BK$18&gt;$D$10,0,IF($T696&lt;BK$18,BJ696+1,IF(BK$18=$T696,1,0)))</f>
        <v>0</v>
      </c>
      <c r="BL696">
        <f t="shared" si="3689"/>
        <v>0</v>
      </c>
      <c r="BM696">
        <f t="shared" si="3689"/>
        <v>0</v>
      </c>
      <c r="BN696">
        <f t="shared" si="3689"/>
        <v>0</v>
      </c>
      <c r="BO696">
        <f t="shared" si="3689"/>
        <v>0</v>
      </c>
      <c r="BP696">
        <f t="shared" si="3472"/>
        <v>0</v>
      </c>
      <c r="BQ696">
        <f t="shared" si="3473"/>
        <v>0</v>
      </c>
      <c r="BR696">
        <f t="shared" si="3474"/>
        <v>0</v>
      </c>
      <c r="BS696">
        <f t="shared" si="3475"/>
        <v>0</v>
      </c>
      <c r="BT696">
        <f t="shared" si="3476"/>
        <v>0</v>
      </c>
      <c r="BU696">
        <f t="shared" si="3477"/>
        <v>0</v>
      </c>
      <c r="BV696">
        <f t="shared" si="3478"/>
        <v>0</v>
      </c>
      <c r="BW696">
        <f t="shared" si="3479"/>
        <v>0</v>
      </c>
      <c r="BX696">
        <f t="shared" si="3480"/>
        <v>0</v>
      </c>
      <c r="BY696">
        <f t="shared" si="3481"/>
        <v>0</v>
      </c>
      <c r="BZ696">
        <f t="shared" si="3482"/>
        <v>0</v>
      </c>
      <c r="CA696">
        <f t="shared" si="3483"/>
        <v>0</v>
      </c>
      <c r="CB696">
        <f t="shared" si="3484"/>
        <v>0</v>
      </c>
      <c r="CC696">
        <f t="shared" si="3485"/>
        <v>0</v>
      </c>
      <c r="CD696">
        <f t="shared" si="3486"/>
        <v>0</v>
      </c>
      <c r="CE696">
        <f t="shared" si="3487"/>
        <v>0</v>
      </c>
      <c r="CF696">
        <f t="shared" si="3488"/>
        <v>0</v>
      </c>
      <c r="CG696">
        <f t="shared" si="3489"/>
        <v>0</v>
      </c>
      <c r="CH696">
        <f t="shared" si="3490"/>
        <v>0</v>
      </c>
      <c r="CI696">
        <f t="shared" si="3491"/>
        <v>0</v>
      </c>
      <c r="CJ696">
        <f t="shared" si="3492"/>
        <v>0</v>
      </c>
      <c r="CK696">
        <f t="shared" si="3493"/>
        <v>0</v>
      </c>
      <c r="CL696">
        <f t="shared" si="3494"/>
        <v>0</v>
      </c>
      <c r="CM696">
        <f t="shared" si="3495"/>
        <v>0</v>
      </c>
      <c r="CN696">
        <f t="shared" si="3496"/>
        <v>0</v>
      </c>
      <c r="CO696">
        <f t="shared" si="3497"/>
        <v>0</v>
      </c>
      <c r="CP696">
        <f t="shared" si="3498"/>
        <v>0</v>
      </c>
      <c r="CQ696">
        <f t="shared" si="3499"/>
        <v>0</v>
      </c>
      <c r="CR696">
        <f t="shared" si="3500"/>
        <v>0</v>
      </c>
      <c r="CS696">
        <f t="shared" si="3501"/>
        <v>0</v>
      </c>
      <c r="CT696" t="str">
        <f t="shared" si="3502"/>
        <v/>
      </c>
      <c r="CU696" t="str">
        <f t="shared" si="3503"/>
        <v/>
      </c>
      <c r="CV696" t="str">
        <f t="shared" si="3504"/>
        <v/>
      </c>
      <c r="CW696" t="str">
        <f t="shared" si="3505"/>
        <v/>
      </c>
      <c r="CX696" t="str">
        <f t="shared" si="3506"/>
        <v/>
      </c>
      <c r="CY696" t="str">
        <f t="shared" si="3507"/>
        <v/>
      </c>
      <c r="CZ696" t="str">
        <f t="shared" si="3508"/>
        <v/>
      </c>
      <c r="DA696" t="str">
        <f t="shared" si="3509"/>
        <v/>
      </c>
      <c r="DB696" t="str">
        <f t="shared" si="3510"/>
        <v/>
      </c>
      <c r="DC696" t="str">
        <f t="shared" si="3511"/>
        <v/>
      </c>
      <c r="DD696" t="str">
        <f t="shared" si="3512"/>
        <v/>
      </c>
      <c r="DE696" t="str">
        <f t="shared" si="3513"/>
        <v/>
      </c>
      <c r="DF696" t="str">
        <f t="shared" si="3514"/>
        <v/>
      </c>
      <c r="DG696" t="str">
        <f t="shared" si="3515"/>
        <v/>
      </c>
      <c r="DH696" t="str">
        <f t="shared" si="3516"/>
        <v/>
      </c>
      <c r="DI696" t="str">
        <f t="shared" si="3517"/>
        <v/>
      </c>
      <c r="DJ696" t="str">
        <f t="shared" si="3518"/>
        <v/>
      </c>
      <c r="DK696" t="str">
        <f t="shared" si="3519"/>
        <v/>
      </c>
      <c r="DL696" t="str">
        <f t="shared" si="3520"/>
        <v/>
      </c>
      <c r="DM696" t="str">
        <f t="shared" si="3521"/>
        <v/>
      </c>
      <c r="DN696" t="str">
        <f t="shared" si="3522"/>
        <v/>
      </c>
      <c r="DO696" t="str">
        <f t="shared" si="3523"/>
        <v/>
      </c>
      <c r="DP696" t="str">
        <f t="shared" si="3524"/>
        <v/>
      </c>
      <c r="DQ696" t="str">
        <f t="shared" si="3525"/>
        <v/>
      </c>
      <c r="DR696" t="str">
        <f t="shared" si="3526"/>
        <v/>
      </c>
      <c r="DS696" t="str">
        <f t="shared" si="3527"/>
        <v/>
      </c>
      <c r="DT696" t="str">
        <f t="shared" si="3528"/>
        <v/>
      </c>
      <c r="DU696" t="str">
        <f t="shared" si="3529"/>
        <v/>
      </c>
      <c r="DV696" t="str">
        <f t="shared" si="3530"/>
        <v/>
      </c>
      <c r="DW696" t="str">
        <f t="shared" si="3531"/>
        <v/>
      </c>
      <c r="DX696" t="str">
        <f t="shared" si="3532"/>
        <v/>
      </c>
      <c r="DY696" t="str">
        <f t="shared" si="3533"/>
        <v/>
      </c>
      <c r="DZ696" t="str">
        <f t="shared" si="3534"/>
        <v/>
      </c>
      <c r="EA696" t="str">
        <f t="shared" si="3535"/>
        <v/>
      </c>
      <c r="EB696" t="str">
        <f t="shared" si="3536"/>
        <v/>
      </c>
      <c r="EC696" t="str">
        <f t="shared" si="3537"/>
        <v/>
      </c>
      <c r="ED696" t="str">
        <f t="shared" si="3538"/>
        <v/>
      </c>
      <c r="EE696" t="str">
        <f t="shared" si="3539"/>
        <v/>
      </c>
      <c r="EF696" t="str">
        <f t="shared" si="3540"/>
        <v/>
      </c>
      <c r="EG696" t="str">
        <f t="shared" si="3541"/>
        <v/>
      </c>
      <c r="EH696">
        <f t="shared" si="3542"/>
        <v>0</v>
      </c>
      <c r="EI696">
        <f t="shared" si="3543"/>
        <v>0</v>
      </c>
      <c r="EJ696">
        <f t="shared" si="3544"/>
        <v>0</v>
      </c>
      <c r="EK696" t="str">
        <f t="shared" si="3545"/>
        <v/>
      </c>
      <c r="EL696" t="str">
        <f t="shared" si="3546"/>
        <v/>
      </c>
      <c r="EM696" t="str">
        <f t="shared" si="3547"/>
        <v/>
      </c>
      <c r="EN696" s="2">
        <f t="shared" si="3548"/>
        <v>0</v>
      </c>
      <c r="EO696" s="1">
        <f t="shared" si="3549"/>
        <v>0</v>
      </c>
    </row>
    <row r="697" spans="1:145" ht="15" thickBot="1" x14ac:dyDescent="0.25">
      <c r="A697" s="14">
        <v>678</v>
      </c>
      <c r="B697" s="65" t="str">
        <f t="shared" ref="B697" si="3690">IF(AND(C697="",D697="",E697),"",A697)</f>
        <v/>
      </c>
      <c r="C697" s="63"/>
      <c r="D697" s="63"/>
      <c r="E697" s="64"/>
      <c r="F697" s="67" t="str">
        <f t="shared" si="3458"/>
        <v/>
      </c>
      <c r="G697" s="68" t="str">
        <f t="shared" si="3459"/>
        <v/>
      </c>
      <c r="H697" t="str">
        <f>IF(I697=1,NastaveniIPV!$I$48&amp;""&amp;$D$10,IF(I697=2,NastaveniIPV!$I$47,IF(J697=1,NastaveniIPV!$I$52,"")))</f>
        <v/>
      </c>
      <c r="I697" s="81" t="str">
        <f t="shared" si="3460"/>
        <v/>
      </c>
      <c r="J697" s="14" t="str">
        <f t="shared" si="3461"/>
        <v/>
      </c>
      <c r="O697">
        <v>678</v>
      </c>
      <c r="P697" s="1">
        <f t="shared" si="3462"/>
        <v>0</v>
      </c>
      <c r="Q697">
        <f t="shared" si="3463"/>
        <v>0</v>
      </c>
      <c r="R697" s="38" t="str">
        <f t="shared" si="3464"/>
        <v/>
      </c>
      <c r="S697" t="str">
        <f t="shared" si="3465"/>
        <v/>
      </c>
      <c r="T697" s="38" t="str">
        <f t="shared" si="3466"/>
        <v/>
      </c>
      <c r="W697">
        <f>NastaveniIPV!$D$47</f>
        <v>0.02</v>
      </c>
      <c r="X697">
        <f>NastaveniIPV!$D$48</f>
        <v>0.06</v>
      </c>
      <c r="Y697">
        <f>NastaveniIPV!$D$49</f>
        <v>0.06</v>
      </c>
      <c r="Z697">
        <f>NastaveniIPV!$D$50</f>
        <v>0.06</v>
      </c>
      <c r="AA697">
        <f>NastaveniIPV!$D$51</f>
        <v>1.7999999999999999E-2</v>
      </c>
      <c r="AB697">
        <f>NastaveniIPV!$D$52</f>
        <v>0.01</v>
      </c>
      <c r="AC697">
        <f>NastaveniIPV!$D$53</f>
        <v>0.01</v>
      </c>
      <c r="AD697">
        <f>NastaveniIPV!$D$54</f>
        <v>0.01</v>
      </c>
      <c r="AE697">
        <f>NastaveniIPV!$D$55</f>
        <v>0.01</v>
      </c>
      <c r="AF697">
        <f>NastaveniIPV!$D$56</f>
        <v>0.01</v>
      </c>
      <c r="AG697">
        <f t="shared" ref="AG697:BF697" si="3691">IF($T697=AG$18,1,IF(AG$18&lt;$T697,0,AF697+1))</f>
        <v>0</v>
      </c>
      <c r="AH697">
        <f t="shared" si="3691"/>
        <v>0</v>
      </c>
      <c r="AI697">
        <f t="shared" si="3691"/>
        <v>0</v>
      </c>
      <c r="AJ697">
        <f t="shared" si="3691"/>
        <v>0</v>
      </c>
      <c r="AK697">
        <f t="shared" si="3691"/>
        <v>0</v>
      </c>
      <c r="AL697">
        <f t="shared" si="3691"/>
        <v>0</v>
      </c>
      <c r="AM697">
        <f t="shared" si="3691"/>
        <v>0</v>
      </c>
      <c r="AN697">
        <f t="shared" si="3691"/>
        <v>0</v>
      </c>
      <c r="AO697">
        <f t="shared" si="3691"/>
        <v>0</v>
      </c>
      <c r="AP697">
        <f t="shared" si="3691"/>
        <v>0</v>
      </c>
      <c r="AQ697">
        <f t="shared" si="3691"/>
        <v>0</v>
      </c>
      <c r="AR697">
        <f t="shared" si="3691"/>
        <v>0</v>
      </c>
      <c r="AS697">
        <f t="shared" si="3691"/>
        <v>0</v>
      </c>
      <c r="AT697">
        <f t="shared" si="3691"/>
        <v>0</v>
      </c>
      <c r="AU697">
        <f t="shared" si="3691"/>
        <v>0</v>
      </c>
      <c r="AV697">
        <f t="shared" si="3691"/>
        <v>0</v>
      </c>
      <c r="AW697">
        <f t="shared" si="3691"/>
        <v>0</v>
      </c>
      <c r="AX697">
        <f t="shared" si="3691"/>
        <v>0</v>
      </c>
      <c r="AY697">
        <f t="shared" si="3691"/>
        <v>0</v>
      </c>
      <c r="AZ697">
        <f t="shared" si="3691"/>
        <v>0</v>
      </c>
      <c r="BA697">
        <f t="shared" si="3691"/>
        <v>0</v>
      </c>
      <c r="BB697">
        <f t="shared" si="3691"/>
        <v>0</v>
      </c>
      <c r="BC697">
        <f t="shared" si="3691"/>
        <v>0</v>
      </c>
      <c r="BD697">
        <f t="shared" si="3691"/>
        <v>0</v>
      </c>
      <c r="BE697">
        <f t="shared" si="3691"/>
        <v>0</v>
      </c>
      <c r="BF697">
        <f t="shared" si="3691"/>
        <v>0</v>
      </c>
      <c r="BG697">
        <f t="shared" si="3468"/>
        <v>0</v>
      </c>
      <c r="BH697">
        <f t="shared" ref="BH697:BI697" si="3692">IF($T697&lt;BH$18,BG697+1,IF(BH$18=$T697,1,0))</f>
        <v>0</v>
      </c>
      <c r="BI697">
        <f t="shared" si="3692"/>
        <v>0</v>
      </c>
      <c r="BJ697">
        <f t="shared" si="3470"/>
        <v>0</v>
      </c>
      <c r="BK697">
        <f t="shared" ref="BK697:BO697" si="3693">IF(BK$18&gt;$D$10,0,IF($T697&lt;BK$18,BJ697+1,IF(BK$18=$T697,1,0)))</f>
        <v>0</v>
      </c>
      <c r="BL697">
        <f t="shared" si="3693"/>
        <v>0</v>
      </c>
      <c r="BM697">
        <f t="shared" si="3693"/>
        <v>0</v>
      </c>
      <c r="BN697">
        <f t="shared" si="3693"/>
        <v>0</v>
      </c>
      <c r="BO697">
        <f t="shared" si="3693"/>
        <v>0</v>
      </c>
      <c r="BP697">
        <f t="shared" si="3472"/>
        <v>0</v>
      </c>
      <c r="BQ697">
        <f t="shared" si="3473"/>
        <v>0</v>
      </c>
      <c r="BR697">
        <f t="shared" si="3474"/>
        <v>0</v>
      </c>
      <c r="BS697">
        <f t="shared" si="3475"/>
        <v>0</v>
      </c>
      <c r="BT697">
        <f t="shared" si="3476"/>
        <v>0</v>
      </c>
      <c r="BU697">
        <f t="shared" si="3477"/>
        <v>0</v>
      </c>
      <c r="BV697">
        <f t="shared" si="3478"/>
        <v>0</v>
      </c>
      <c r="BW697">
        <f t="shared" si="3479"/>
        <v>0</v>
      </c>
      <c r="BX697">
        <f t="shared" si="3480"/>
        <v>0</v>
      </c>
      <c r="BY697">
        <f t="shared" si="3481"/>
        <v>0</v>
      </c>
      <c r="BZ697">
        <f t="shared" si="3482"/>
        <v>0</v>
      </c>
      <c r="CA697">
        <f t="shared" si="3483"/>
        <v>0</v>
      </c>
      <c r="CB697">
        <f t="shared" si="3484"/>
        <v>0</v>
      </c>
      <c r="CC697">
        <f t="shared" si="3485"/>
        <v>0</v>
      </c>
      <c r="CD697">
        <f t="shared" si="3486"/>
        <v>0</v>
      </c>
      <c r="CE697">
        <f t="shared" si="3487"/>
        <v>0</v>
      </c>
      <c r="CF697">
        <f t="shared" si="3488"/>
        <v>0</v>
      </c>
      <c r="CG697">
        <f t="shared" si="3489"/>
        <v>0</v>
      </c>
      <c r="CH697">
        <f t="shared" si="3490"/>
        <v>0</v>
      </c>
      <c r="CI697">
        <f t="shared" si="3491"/>
        <v>0</v>
      </c>
      <c r="CJ697">
        <f t="shared" si="3492"/>
        <v>0</v>
      </c>
      <c r="CK697">
        <f t="shared" si="3493"/>
        <v>0</v>
      </c>
      <c r="CL697">
        <f t="shared" si="3494"/>
        <v>0</v>
      </c>
      <c r="CM697">
        <f t="shared" si="3495"/>
        <v>0</v>
      </c>
      <c r="CN697">
        <f t="shared" si="3496"/>
        <v>0</v>
      </c>
      <c r="CO697">
        <f t="shared" si="3497"/>
        <v>0</v>
      </c>
      <c r="CP697">
        <f t="shared" si="3498"/>
        <v>0</v>
      </c>
      <c r="CQ697">
        <f t="shared" si="3499"/>
        <v>0</v>
      </c>
      <c r="CR697">
        <f t="shared" si="3500"/>
        <v>0</v>
      </c>
      <c r="CS697">
        <f t="shared" si="3501"/>
        <v>0</v>
      </c>
      <c r="CT697" t="str">
        <f t="shared" si="3502"/>
        <v/>
      </c>
      <c r="CU697" t="str">
        <f t="shared" si="3503"/>
        <v/>
      </c>
      <c r="CV697" t="str">
        <f t="shared" si="3504"/>
        <v/>
      </c>
      <c r="CW697" t="str">
        <f t="shared" si="3505"/>
        <v/>
      </c>
      <c r="CX697" t="str">
        <f t="shared" si="3506"/>
        <v/>
      </c>
      <c r="CY697" t="str">
        <f t="shared" si="3507"/>
        <v/>
      </c>
      <c r="CZ697" t="str">
        <f t="shared" si="3508"/>
        <v/>
      </c>
      <c r="DA697" t="str">
        <f t="shared" si="3509"/>
        <v/>
      </c>
      <c r="DB697" t="str">
        <f t="shared" si="3510"/>
        <v/>
      </c>
      <c r="DC697" t="str">
        <f t="shared" si="3511"/>
        <v/>
      </c>
      <c r="DD697" t="str">
        <f t="shared" si="3512"/>
        <v/>
      </c>
      <c r="DE697" t="str">
        <f t="shared" si="3513"/>
        <v/>
      </c>
      <c r="DF697" t="str">
        <f t="shared" si="3514"/>
        <v/>
      </c>
      <c r="DG697" t="str">
        <f t="shared" si="3515"/>
        <v/>
      </c>
      <c r="DH697" t="str">
        <f t="shared" si="3516"/>
        <v/>
      </c>
      <c r="DI697" t="str">
        <f t="shared" si="3517"/>
        <v/>
      </c>
      <c r="DJ697" t="str">
        <f t="shared" si="3518"/>
        <v/>
      </c>
      <c r="DK697" t="str">
        <f t="shared" si="3519"/>
        <v/>
      </c>
      <c r="DL697" t="str">
        <f t="shared" si="3520"/>
        <v/>
      </c>
      <c r="DM697" t="str">
        <f t="shared" si="3521"/>
        <v/>
      </c>
      <c r="DN697" t="str">
        <f t="shared" si="3522"/>
        <v/>
      </c>
      <c r="DO697" t="str">
        <f t="shared" si="3523"/>
        <v/>
      </c>
      <c r="DP697" t="str">
        <f t="shared" si="3524"/>
        <v/>
      </c>
      <c r="DQ697" t="str">
        <f t="shared" si="3525"/>
        <v/>
      </c>
      <c r="DR697" t="str">
        <f t="shared" si="3526"/>
        <v/>
      </c>
      <c r="DS697" t="str">
        <f t="shared" si="3527"/>
        <v/>
      </c>
      <c r="DT697" t="str">
        <f t="shared" si="3528"/>
        <v/>
      </c>
      <c r="DU697" t="str">
        <f t="shared" si="3529"/>
        <v/>
      </c>
      <c r="DV697" t="str">
        <f t="shared" si="3530"/>
        <v/>
      </c>
      <c r="DW697" t="str">
        <f t="shared" si="3531"/>
        <v/>
      </c>
      <c r="DX697" t="str">
        <f t="shared" si="3532"/>
        <v/>
      </c>
      <c r="DY697" t="str">
        <f t="shared" si="3533"/>
        <v/>
      </c>
      <c r="DZ697" t="str">
        <f t="shared" si="3534"/>
        <v/>
      </c>
      <c r="EA697" t="str">
        <f t="shared" si="3535"/>
        <v/>
      </c>
      <c r="EB697" t="str">
        <f t="shared" si="3536"/>
        <v/>
      </c>
      <c r="EC697" t="str">
        <f t="shared" si="3537"/>
        <v/>
      </c>
      <c r="ED697" t="str">
        <f t="shared" si="3538"/>
        <v/>
      </c>
      <c r="EE697" t="str">
        <f t="shared" si="3539"/>
        <v/>
      </c>
      <c r="EF697" t="str">
        <f t="shared" si="3540"/>
        <v/>
      </c>
      <c r="EG697" t="str">
        <f t="shared" si="3541"/>
        <v/>
      </c>
      <c r="EH697">
        <f t="shared" si="3542"/>
        <v>0</v>
      </c>
      <c r="EI697">
        <f t="shared" si="3543"/>
        <v>0</v>
      </c>
      <c r="EJ697">
        <f t="shared" si="3544"/>
        <v>0</v>
      </c>
      <c r="EK697" t="str">
        <f t="shared" si="3545"/>
        <v/>
      </c>
      <c r="EL697" t="str">
        <f t="shared" si="3546"/>
        <v/>
      </c>
      <c r="EM697" t="str">
        <f t="shared" si="3547"/>
        <v/>
      </c>
      <c r="EN697" s="2">
        <f t="shared" si="3548"/>
        <v>0</v>
      </c>
      <c r="EO697" s="1">
        <f t="shared" si="3549"/>
        <v>0</v>
      </c>
    </row>
    <row r="698" spans="1:145" ht="15" thickBot="1" x14ac:dyDescent="0.25">
      <c r="A698" s="14">
        <v>679</v>
      </c>
      <c r="B698" s="65" t="str">
        <f t="shared" ref="B698" si="3694">IF(AND(C698="",D698="",E698=""),"",A698)</f>
        <v/>
      </c>
      <c r="C698" s="61"/>
      <c r="D698" s="62"/>
      <c r="E698" s="61"/>
      <c r="F698" s="67" t="str">
        <f t="shared" si="3458"/>
        <v/>
      </c>
      <c r="G698" s="68" t="str">
        <f t="shared" si="3459"/>
        <v/>
      </c>
      <c r="H698" t="str">
        <f>IF(I698=1,NastaveniIPV!$I$48&amp;""&amp;$D$10,IF(I698=2,NastaveniIPV!$I$47,IF(J698=1,NastaveniIPV!$I$52,"")))</f>
        <v/>
      </c>
      <c r="I698" s="81" t="str">
        <f t="shared" si="3460"/>
        <v/>
      </c>
      <c r="J698" s="14" t="str">
        <f t="shared" si="3461"/>
        <v/>
      </c>
      <c r="O698">
        <v>679</v>
      </c>
      <c r="P698" s="1">
        <f t="shared" si="3462"/>
        <v>0</v>
      </c>
      <c r="Q698">
        <f t="shared" si="3463"/>
        <v>0</v>
      </c>
      <c r="R698" s="38" t="str">
        <f t="shared" si="3464"/>
        <v/>
      </c>
      <c r="S698" t="str">
        <f t="shared" si="3465"/>
        <v/>
      </c>
      <c r="T698" s="38" t="str">
        <f t="shared" si="3466"/>
        <v/>
      </c>
      <c r="W698">
        <f>NastaveniIPV!$D$47</f>
        <v>0.02</v>
      </c>
      <c r="X698">
        <f>NastaveniIPV!$D$48</f>
        <v>0.06</v>
      </c>
      <c r="Y698">
        <f>NastaveniIPV!$D$49</f>
        <v>0.06</v>
      </c>
      <c r="Z698">
        <f>NastaveniIPV!$D$50</f>
        <v>0.06</v>
      </c>
      <c r="AA698">
        <f>NastaveniIPV!$D$51</f>
        <v>1.7999999999999999E-2</v>
      </c>
      <c r="AB698">
        <f>NastaveniIPV!$D$52</f>
        <v>0.01</v>
      </c>
      <c r="AC698">
        <f>NastaveniIPV!$D$53</f>
        <v>0.01</v>
      </c>
      <c r="AD698">
        <f>NastaveniIPV!$D$54</f>
        <v>0.01</v>
      </c>
      <c r="AE698">
        <f>NastaveniIPV!$D$55</f>
        <v>0.01</v>
      </c>
      <c r="AF698">
        <f>NastaveniIPV!$D$56</f>
        <v>0.01</v>
      </c>
      <c r="AG698">
        <f t="shared" ref="AG698:BF698" si="3695">IF($T698=AG$18,1,IF(AG$18&lt;$T698,0,AF698+1))</f>
        <v>0</v>
      </c>
      <c r="AH698">
        <f t="shared" si="3695"/>
        <v>0</v>
      </c>
      <c r="AI698">
        <f t="shared" si="3695"/>
        <v>0</v>
      </c>
      <c r="AJ698">
        <f t="shared" si="3695"/>
        <v>0</v>
      </c>
      <c r="AK698">
        <f t="shared" si="3695"/>
        <v>0</v>
      </c>
      <c r="AL698">
        <f t="shared" si="3695"/>
        <v>0</v>
      </c>
      <c r="AM698">
        <f t="shared" si="3695"/>
        <v>0</v>
      </c>
      <c r="AN698">
        <f t="shared" si="3695"/>
        <v>0</v>
      </c>
      <c r="AO698">
        <f t="shared" si="3695"/>
        <v>0</v>
      </c>
      <c r="AP698">
        <f t="shared" si="3695"/>
        <v>0</v>
      </c>
      <c r="AQ698">
        <f t="shared" si="3695"/>
        <v>0</v>
      </c>
      <c r="AR698">
        <f t="shared" si="3695"/>
        <v>0</v>
      </c>
      <c r="AS698">
        <f t="shared" si="3695"/>
        <v>0</v>
      </c>
      <c r="AT698">
        <f t="shared" si="3695"/>
        <v>0</v>
      </c>
      <c r="AU698">
        <f t="shared" si="3695"/>
        <v>0</v>
      </c>
      <c r="AV698">
        <f t="shared" si="3695"/>
        <v>0</v>
      </c>
      <c r="AW698">
        <f t="shared" si="3695"/>
        <v>0</v>
      </c>
      <c r="AX698">
        <f t="shared" si="3695"/>
        <v>0</v>
      </c>
      <c r="AY698">
        <f t="shared" si="3695"/>
        <v>0</v>
      </c>
      <c r="AZ698">
        <f t="shared" si="3695"/>
        <v>0</v>
      </c>
      <c r="BA698">
        <f t="shared" si="3695"/>
        <v>0</v>
      </c>
      <c r="BB698">
        <f t="shared" si="3695"/>
        <v>0</v>
      </c>
      <c r="BC698">
        <f t="shared" si="3695"/>
        <v>0</v>
      </c>
      <c r="BD698">
        <f t="shared" si="3695"/>
        <v>0</v>
      </c>
      <c r="BE698">
        <f t="shared" si="3695"/>
        <v>0</v>
      </c>
      <c r="BF698">
        <f t="shared" si="3695"/>
        <v>0</v>
      </c>
      <c r="BG698">
        <f t="shared" si="3468"/>
        <v>0</v>
      </c>
      <c r="BH698">
        <f t="shared" ref="BH698:BI698" si="3696">IF($T698&lt;BH$18,BG698+1,IF(BH$18=$T698,1,0))</f>
        <v>0</v>
      </c>
      <c r="BI698">
        <f t="shared" si="3696"/>
        <v>0</v>
      </c>
      <c r="BJ698">
        <f t="shared" si="3470"/>
        <v>0</v>
      </c>
      <c r="BK698">
        <f t="shared" ref="BK698:BO698" si="3697">IF(BK$18&gt;$D$10,0,IF($T698&lt;BK$18,BJ698+1,IF(BK$18=$T698,1,0)))</f>
        <v>0</v>
      </c>
      <c r="BL698">
        <f t="shared" si="3697"/>
        <v>0</v>
      </c>
      <c r="BM698">
        <f t="shared" si="3697"/>
        <v>0</v>
      </c>
      <c r="BN698">
        <f t="shared" si="3697"/>
        <v>0</v>
      </c>
      <c r="BO698">
        <f t="shared" si="3697"/>
        <v>0</v>
      </c>
      <c r="BP698">
        <f t="shared" si="3472"/>
        <v>0</v>
      </c>
      <c r="BQ698">
        <f t="shared" si="3473"/>
        <v>0</v>
      </c>
      <c r="BR698">
        <f t="shared" si="3474"/>
        <v>0</v>
      </c>
      <c r="BS698">
        <f t="shared" si="3475"/>
        <v>0</v>
      </c>
      <c r="BT698">
        <f t="shared" si="3476"/>
        <v>0</v>
      </c>
      <c r="BU698">
        <f t="shared" si="3477"/>
        <v>0</v>
      </c>
      <c r="BV698">
        <f t="shared" si="3478"/>
        <v>0</v>
      </c>
      <c r="BW698">
        <f t="shared" si="3479"/>
        <v>0</v>
      </c>
      <c r="BX698">
        <f t="shared" si="3480"/>
        <v>0</v>
      </c>
      <c r="BY698">
        <f t="shared" si="3481"/>
        <v>0</v>
      </c>
      <c r="BZ698">
        <f t="shared" si="3482"/>
        <v>0</v>
      </c>
      <c r="CA698">
        <f t="shared" si="3483"/>
        <v>0</v>
      </c>
      <c r="CB698">
        <f t="shared" si="3484"/>
        <v>0</v>
      </c>
      <c r="CC698">
        <f t="shared" si="3485"/>
        <v>0</v>
      </c>
      <c r="CD698">
        <f t="shared" si="3486"/>
        <v>0</v>
      </c>
      <c r="CE698">
        <f t="shared" si="3487"/>
        <v>0</v>
      </c>
      <c r="CF698">
        <f t="shared" si="3488"/>
        <v>0</v>
      </c>
      <c r="CG698">
        <f t="shared" si="3489"/>
        <v>0</v>
      </c>
      <c r="CH698">
        <f t="shared" si="3490"/>
        <v>0</v>
      </c>
      <c r="CI698">
        <f t="shared" si="3491"/>
        <v>0</v>
      </c>
      <c r="CJ698">
        <f t="shared" si="3492"/>
        <v>0</v>
      </c>
      <c r="CK698">
        <f t="shared" si="3493"/>
        <v>0</v>
      </c>
      <c r="CL698">
        <f t="shared" si="3494"/>
        <v>0</v>
      </c>
      <c r="CM698">
        <f t="shared" si="3495"/>
        <v>0</v>
      </c>
      <c r="CN698">
        <f t="shared" si="3496"/>
        <v>0</v>
      </c>
      <c r="CO698">
        <f t="shared" si="3497"/>
        <v>0</v>
      </c>
      <c r="CP698">
        <f t="shared" si="3498"/>
        <v>0</v>
      </c>
      <c r="CQ698">
        <f t="shared" si="3499"/>
        <v>0</v>
      </c>
      <c r="CR698">
        <f t="shared" si="3500"/>
        <v>0</v>
      </c>
      <c r="CS698">
        <f t="shared" si="3501"/>
        <v>0</v>
      </c>
      <c r="CT698" t="str">
        <f t="shared" si="3502"/>
        <v/>
      </c>
      <c r="CU698" t="str">
        <f t="shared" si="3503"/>
        <v/>
      </c>
      <c r="CV698" t="str">
        <f t="shared" si="3504"/>
        <v/>
      </c>
      <c r="CW698" t="str">
        <f t="shared" si="3505"/>
        <v/>
      </c>
      <c r="CX698" t="str">
        <f t="shared" si="3506"/>
        <v/>
      </c>
      <c r="CY698" t="str">
        <f t="shared" si="3507"/>
        <v/>
      </c>
      <c r="CZ698" t="str">
        <f t="shared" si="3508"/>
        <v/>
      </c>
      <c r="DA698" t="str">
        <f t="shared" si="3509"/>
        <v/>
      </c>
      <c r="DB698" t="str">
        <f t="shared" si="3510"/>
        <v/>
      </c>
      <c r="DC698" t="str">
        <f t="shared" si="3511"/>
        <v/>
      </c>
      <c r="DD698" t="str">
        <f t="shared" si="3512"/>
        <v/>
      </c>
      <c r="DE698" t="str">
        <f t="shared" si="3513"/>
        <v/>
      </c>
      <c r="DF698" t="str">
        <f t="shared" si="3514"/>
        <v/>
      </c>
      <c r="DG698" t="str">
        <f t="shared" si="3515"/>
        <v/>
      </c>
      <c r="DH698" t="str">
        <f t="shared" si="3516"/>
        <v/>
      </c>
      <c r="DI698" t="str">
        <f t="shared" si="3517"/>
        <v/>
      </c>
      <c r="DJ698" t="str">
        <f t="shared" si="3518"/>
        <v/>
      </c>
      <c r="DK698" t="str">
        <f t="shared" si="3519"/>
        <v/>
      </c>
      <c r="DL698" t="str">
        <f t="shared" si="3520"/>
        <v/>
      </c>
      <c r="DM698" t="str">
        <f t="shared" si="3521"/>
        <v/>
      </c>
      <c r="DN698" t="str">
        <f t="shared" si="3522"/>
        <v/>
      </c>
      <c r="DO698" t="str">
        <f t="shared" si="3523"/>
        <v/>
      </c>
      <c r="DP698" t="str">
        <f t="shared" si="3524"/>
        <v/>
      </c>
      <c r="DQ698" t="str">
        <f t="shared" si="3525"/>
        <v/>
      </c>
      <c r="DR698" t="str">
        <f t="shared" si="3526"/>
        <v/>
      </c>
      <c r="DS698" t="str">
        <f t="shared" si="3527"/>
        <v/>
      </c>
      <c r="DT698" t="str">
        <f t="shared" si="3528"/>
        <v/>
      </c>
      <c r="DU698" t="str">
        <f t="shared" si="3529"/>
        <v/>
      </c>
      <c r="DV698" t="str">
        <f t="shared" si="3530"/>
        <v/>
      </c>
      <c r="DW698" t="str">
        <f t="shared" si="3531"/>
        <v/>
      </c>
      <c r="DX698" t="str">
        <f t="shared" si="3532"/>
        <v/>
      </c>
      <c r="DY698" t="str">
        <f t="shared" si="3533"/>
        <v/>
      </c>
      <c r="DZ698" t="str">
        <f t="shared" si="3534"/>
        <v/>
      </c>
      <c r="EA698" t="str">
        <f t="shared" si="3535"/>
        <v/>
      </c>
      <c r="EB698" t="str">
        <f t="shared" si="3536"/>
        <v/>
      </c>
      <c r="EC698" t="str">
        <f t="shared" si="3537"/>
        <v/>
      </c>
      <c r="ED698" t="str">
        <f t="shared" si="3538"/>
        <v/>
      </c>
      <c r="EE698" t="str">
        <f t="shared" si="3539"/>
        <v/>
      </c>
      <c r="EF698" t="str">
        <f t="shared" si="3540"/>
        <v/>
      </c>
      <c r="EG698" t="str">
        <f t="shared" si="3541"/>
        <v/>
      </c>
      <c r="EH698">
        <f t="shared" si="3542"/>
        <v>0</v>
      </c>
      <c r="EI698">
        <f t="shared" si="3543"/>
        <v>0</v>
      </c>
      <c r="EJ698">
        <f t="shared" si="3544"/>
        <v>0</v>
      </c>
      <c r="EK698" t="str">
        <f t="shared" si="3545"/>
        <v/>
      </c>
      <c r="EL698" t="str">
        <f t="shared" si="3546"/>
        <v/>
      </c>
      <c r="EM698" t="str">
        <f t="shared" si="3547"/>
        <v/>
      </c>
      <c r="EN698" s="2">
        <f t="shared" si="3548"/>
        <v>0</v>
      </c>
      <c r="EO698" s="1">
        <f t="shared" si="3549"/>
        <v>0</v>
      </c>
    </row>
    <row r="699" spans="1:145" ht="15" thickBot="1" x14ac:dyDescent="0.25">
      <c r="A699" s="14">
        <v>680</v>
      </c>
      <c r="B699" s="65" t="str">
        <f t="shared" ref="B699" si="3698">IF(AND(C699="",D699="",E699),"",A699)</f>
        <v/>
      </c>
      <c r="C699" s="63"/>
      <c r="D699" s="63"/>
      <c r="E699" s="64"/>
      <c r="F699" s="67" t="str">
        <f t="shared" si="3458"/>
        <v/>
      </c>
      <c r="G699" s="68" t="str">
        <f t="shared" si="3459"/>
        <v/>
      </c>
      <c r="H699" t="str">
        <f>IF(I699=1,NastaveniIPV!$I$48&amp;""&amp;$D$10,IF(I699=2,NastaveniIPV!$I$47,IF(J699=1,NastaveniIPV!$I$52,"")))</f>
        <v/>
      </c>
      <c r="I699" s="81" t="str">
        <f t="shared" si="3460"/>
        <v/>
      </c>
      <c r="J699" s="14" t="str">
        <f t="shared" si="3461"/>
        <v/>
      </c>
      <c r="O699">
        <v>680</v>
      </c>
      <c r="P699" s="1">
        <f t="shared" si="3462"/>
        <v>0</v>
      </c>
      <c r="Q699">
        <f t="shared" si="3463"/>
        <v>0</v>
      </c>
      <c r="R699" s="38" t="str">
        <f t="shared" si="3464"/>
        <v/>
      </c>
      <c r="S699" t="str">
        <f t="shared" si="3465"/>
        <v/>
      </c>
      <c r="T699" s="38" t="str">
        <f t="shared" si="3466"/>
        <v/>
      </c>
      <c r="W699">
        <f>NastaveniIPV!$D$47</f>
        <v>0.02</v>
      </c>
      <c r="X699">
        <f>NastaveniIPV!$D$48</f>
        <v>0.06</v>
      </c>
      <c r="Y699">
        <f>NastaveniIPV!$D$49</f>
        <v>0.06</v>
      </c>
      <c r="Z699">
        <f>NastaveniIPV!$D$50</f>
        <v>0.06</v>
      </c>
      <c r="AA699">
        <f>NastaveniIPV!$D$51</f>
        <v>1.7999999999999999E-2</v>
      </c>
      <c r="AB699">
        <f>NastaveniIPV!$D$52</f>
        <v>0.01</v>
      </c>
      <c r="AC699">
        <f>NastaveniIPV!$D$53</f>
        <v>0.01</v>
      </c>
      <c r="AD699">
        <f>NastaveniIPV!$D$54</f>
        <v>0.01</v>
      </c>
      <c r="AE699">
        <f>NastaveniIPV!$D$55</f>
        <v>0.01</v>
      </c>
      <c r="AF699">
        <f>NastaveniIPV!$D$56</f>
        <v>0.01</v>
      </c>
      <c r="AG699">
        <f t="shared" ref="AG699:BF699" si="3699">IF($T699=AG$18,1,IF(AG$18&lt;$T699,0,AF699+1))</f>
        <v>0</v>
      </c>
      <c r="AH699">
        <f t="shared" si="3699"/>
        <v>0</v>
      </c>
      <c r="AI699">
        <f t="shared" si="3699"/>
        <v>0</v>
      </c>
      <c r="AJ699">
        <f t="shared" si="3699"/>
        <v>0</v>
      </c>
      <c r="AK699">
        <f t="shared" si="3699"/>
        <v>0</v>
      </c>
      <c r="AL699">
        <f t="shared" si="3699"/>
        <v>0</v>
      </c>
      <c r="AM699">
        <f t="shared" si="3699"/>
        <v>0</v>
      </c>
      <c r="AN699">
        <f t="shared" si="3699"/>
        <v>0</v>
      </c>
      <c r="AO699">
        <f t="shared" si="3699"/>
        <v>0</v>
      </c>
      <c r="AP699">
        <f t="shared" si="3699"/>
        <v>0</v>
      </c>
      <c r="AQ699">
        <f t="shared" si="3699"/>
        <v>0</v>
      </c>
      <c r="AR699">
        <f t="shared" si="3699"/>
        <v>0</v>
      </c>
      <c r="AS699">
        <f t="shared" si="3699"/>
        <v>0</v>
      </c>
      <c r="AT699">
        <f t="shared" si="3699"/>
        <v>0</v>
      </c>
      <c r="AU699">
        <f t="shared" si="3699"/>
        <v>0</v>
      </c>
      <c r="AV699">
        <f t="shared" si="3699"/>
        <v>0</v>
      </c>
      <c r="AW699">
        <f t="shared" si="3699"/>
        <v>0</v>
      </c>
      <c r="AX699">
        <f t="shared" si="3699"/>
        <v>0</v>
      </c>
      <c r="AY699">
        <f t="shared" si="3699"/>
        <v>0</v>
      </c>
      <c r="AZ699">
        <f t="shared" si="3699"/>
        <v>0</v>
      </c>
      <c r="BA699">
        <f t="shared" si="3699"/>
        <v>0</v>
      </c>
      <c r="BB699">
        <f t="shared" si="3699"/>
        <v>0</v>
      </c>
      <c r="BC699">
        <f t="shared" si="3699"/>
        <v>0</v>
      </c>
      <c r="BD699">
        <f t="shared" si="3699"/>
        <v>0</v>
      </c>
      <c r="BE699">
        <f t="shared" si="3699"/>
        <v>0</v>
      </c>
      <c r="BF699">
        <f t="shared" si="3699"/>
        <v>0</v>
      </c>
      <c r="BG699">
        <f t="shared" si="3468"/>
        <v>0</v>
      </c>
      <c r="BH699">
        <f t="shared" ref="BH699:BI699" si="3700">IF($T699&lt;BH$18,BG699+1,IF(BH$18=$T699,1,0))</f>
        <v>0</v>
      </c>
      <c r="BI699">
        <f t="shared" si="3700"/>
        <v>0</v>
      </c>
      <c r="BJ699">
        <f t="shared" si="3470"/>
        <v>0</v>
      </c>
      <c r="BK699">
        <f t="shared" ref="BK699:BO699" si="3701">IF(BK$18&gt;$D$10,0,IF($T699&lt;BK$18,BJ699+1,IF(BK$18=$T699,1,0)))</f>
        <v>0</v>
      </c>
      <c r="BL699">
        <f t="shared" si="3701"/>
        <v>0</v>
      </c>
      <c r="BM699">
        <f t="shared" si="3701"/>
        <v>0</v>
      </c>
      <c r="BN699">
        <f t="shared" si="3701"/>
        <v>0</v>
      </c>
      <c r="BO699">
        <f t="shared" si="3701"/>
        <v>0</v>
      </c>
      <c r="BP699">
        <f t="shared" si="3472"/>
        <v>0</v>
      </c>
      <c r="BQ699">
        <f t="shared" si="3473"/>
        <v>0</v>
      </c>
      <c r="BR699">
        <f t="shared" si="3474"/>
        <v>0</v>
      </c>
      <c r="BS699">
        <f t="shared" si="3475"/>
        <v>0</v>
      </c>
      <c r="BT699">
        <f t="shared" si="3476"/>
        <v>0</v>
      </c>
      <c r="BU699">
        <f t="shared" si="3477"/>
        <v>0</v>
      </c>
      <c r="BV699">
        <f t="shared" si="3478"/>
        <v>0</v>
      </c>
      <c r="BW699">
        <f t="shared" si="3479"/>
        <v>0</v>
      </c>
      <c r="BX699">
        <f t="shared" si="3480"/>
        <v>0</v>
      </c>
      <c r="BY699">
        <f t="shared" si="3481"/>
        <v>0</v>
      </c>
      <c r="BZ699">
        <f t="shared" si="3482"/>
        <v>0</v>
      </c>
      <c r="CA699">
        <f t="shared" si="3483"/>
        <v>0</v>
      </c>
      <c r="CB699">
        <f t="shared" si="3484"/>
        <v>0</v>
      </c>
      <c r="CC699">
        <f t="shared" si="3485"/>
        <v>0</v>
      </c>
      <c r="CD699">
        <f t="shared" si="3486"/>
        <v>0</v>
      </c>
      <c r="CE699">
        <f t="shared" si="3487"/>
        <v>0</v>
      </c>
      <c r="CF699">
        <f t="shared" si="3488"/>
        <v>0</v>
      </c>
      <c r="CG699">
        <f t="shared" si="3489"/>
        <v>0</v>
      </c>
      <c r="CH699">
        <f t="shared" si="3490"/>
        <v>0</v>
      </c>
      <c r="CI699">
        <f t="shared" si="3491"/>
        <v>0</v>
      </c>
      <c r="CJ699">
        <f t="shared" si="3492"/>
        <v>0</v>
      </c>
      <c r="CK699">
        <f t="shared" si="3493"/>
        <v>0</v>
      </c>
      <c r="CL699">
        <f t="shared" si="3494"/>
        <v>0</v>
      </c>
      <c r="CM699">
        <f t="shared" si="3495"/>
        <v>0</v>
      </c>
      <c r="CN699">
        <f t="shared" si="3496"/>
        <v>0</v>
      </c>
      <c r="CO699">
        <f t="shared" si="3497"/>
        <v>0</v>
      </c>
      <c r="CP699">
        <f t="shared" si="3498"/>
        <v>0</v>
      </c>
      <c r="CQ699">
        <f t="shared" si="3499"/>
        <v>0</v>
      </c>
      <c r="CR699">
        <f t="shared" si="3500"/>
        <v>0</v>
      </c>
      <c r="CS699">
        <f t="shared" si="3501"/>
        <v>0</v>
      </c>
      <c r="CT699" t="str">
        <f t="shared" si="3502"/>
        <v/>
      </c>
      <c r="CU699" t="str">
        <f t="shared" si="3503"/>
        <v/>
      </c>
      <c r="CV699" t="str">
        <f t="shared" si="3504"/>
        <v/>
      </c>
      <c r="CW699" t="str">
        <f t="shared" si="3505"/>
        <v/>
      </c>
      <c r="CX699" t="str">
        <f t="shared" si="3506"/>
        <v/>
      </c>
      <c r="CY699" t="str">
        <f t="shared" si="3507"/>
        <v/>
      </c>
      <c r="CZ699" t="str">
        <f t="shared" si="3508"/>
        <v/>
      </c>
      <c r="DA699" t="str">
        <f t="shared" si="3509"/>
        <v/>
      </c>
      <c r="DB699" t="str">
        <f t="shared" si="3510"/>
        <v/>
      </c>
      <c r="DC699" t="str">
        <f t="shared" si="3511"/>
        <v/>
      </c>
      <c r="DD699" t="str">
        <f t="shared" si="3512"/>
        <v/>
      </c>
      <c r="DE699" t="str">
        <f t="shared" si="3513"/>
        <v/>
      </c>
      <c r="DF699" t="str">
        <f t="shared" si="3514"/>
        <v/>
      </c>
      <c r="DG699" t="str">
        <f t="shared" si="3515"/>
        <v/>
      </c>
      <c r="DH699" t="str">
        <f t="shared" si="3516"/>
        <v/>
      </c>
      <c r="DI699" t="str">
        <f t="shared" si="3517"/>
        <v/>
      </c>
      <c r="DJ699" t="str">
        <f t="shared" si="3518"/>
        <v/>
      </c>
      <c r="DK699" t="str">
        <f t="shared" si="3519"/>
        <v/>
      </c>
      <c r="DL699" t="str">
        <f t="shared" si="3520"/>
        <v/>
      </c>
      <c r="DM699" t="str">
        <f t="shared" si="3521"/>
        <v/>
      </c>
      <c r="DN699" t="str">
        <f t="shared" si="3522"/>
        <v/>
      </c>
      <c r="DO699" t="str">
        <f t="shared" si="3523"/>
        <v/>
      </c>
      <c r="DP699" t="str">
        <f t="shared" si="3524"/>
        <v/>
      </c>
      <c r="DQ699" t="str">
        <f t="shared" si="3525"/>
        <v/>
      </c>
      <c r="DR699" t="str">
        <f t="shared" si="3526"/>
        <v/>
      </c>
      <c r="DS699" t="str">
        <f t="shared" si="3527"/>
        <v/>
      </c>
      <c r="DT699" t="str">
        <f t="shared" si="3528"/>
        <v/>
      </c>
      <c r="DU699" t="str">
        <f t="shared" si="3529"/>
        <v/>
      </c>
      <c r="DV699" t="str">
        <f t="shared" si="3530"/>
        <v/>
      </c>
      <c r="DW699" t="str">
        <f t="shared" si="3531"/>
        <v/>
      </c>
      <c r="DX699" t="str">
        <f t="shared" si="3532"/>
        <v/>
      </c>
      <c r="DY699" t="str">
        <f t="shared" si="3533"/>
        <v/>
      </c>
      <c r="DZ699" t="str">
        <f t="shared" si="3534"/>
        <v/>
      </c>
      <c r="EA699" t="str">
        <f t="shared" si="3535"/>
        <v/>
      </c>
      <c r="EB699" t="str">
        <f t="shared" si="3536"/>
        <v/>
      </c>
      <c r="EC699" t="str">
        <f t="shared" si="3537"/>
        <v/>
      </c>
      <c r="ED699" t="str">
        <f t="shared" si="3538"/>
        <v/>
      </c>
      <c r="EE699" t="str">
        <f t="shared" si="3539"/>
        <v/>
      </c>
      <c r="EF699" t="str">
        <f t="shared" si="3540"/>
        <v/>
      </c>
      <c r="EG699" t="str">
        <f t="shared" si="3541"/>
        <v/>
      </c>
      <c r="EH699">
        <f t="shared" si="3542"/>
        <v>0</v>
      </c>
      <c r="EI699">
        <f t="shared" si="3543"/>
        <v>0</v>
      </c>
      <c r="EJ699">
        <f t="shared" si="3544"/>
        <v>0</v>
      </c>
      <c r="EK699" t="str">
        <f t="shared" si="3545"/>
        <v/>
      </c>
      <c r="EL699" t="str">
        <f t="shared" si="3546"/>
        <v/>
      </c>
      <c r="EM699" t="str">
        <f t="shared" si="3547"/>
        <v/>
      </c>
      <c r="EN699" s="2">
        <f t="shared" si="3548"/>
        <v>0</v>
      </c>
      <c r="EO699" s="1">
        <f t="shared" si="3549"/>
        <v>0</v>
      </c>
    </row>
    <row r="700" spans="1:145" ht="15" thickBot="1" x14ac:dyDescent="0.25">
      <c r="A700" s="14">
        <v>681</v>
      </c>
      <c r="B700" s="65" t="str">
        <f t="shared" ref="B700" si="3702">IF(AND(C700="",D700="",E700=""),"",A700)</f>
        <v/>
      </c>
      <c r="C700" s="61"/>
      <c r="D700" s="62"/>
      <c r="E700" s="61"/>
      <c r="F700" s="67" t="str">
        <f t="shared" si="3458"/>
        <v/>
      </c>
      <c r="G700" s="68" t="str">
        <f t="shared" si="3459"/>
        <v/>
      </c>
      <c r="H700" t="str">
        <f>IF(I700=1,NastaveniIPV!$I$48&amp;""&amp;$D$10,IF(I700=2,NastaveniIPV!$I$47,IF(J700=1,NastaveniIPV!$I$52,"")))</f>
        <v/>
      </c>
      <c r="I700" s="81" t="str">
        <f t="shared" si="3460"/>
        <v/>
      </c>
      <c r="J700" s="14" t="str">
        <f t="shared" si="3461"/>
        <v/>
      </c>
      <c r="O700">
        <v>681</v>
      </c>
      <c r="P700" s="1">
        <f t="shared" si="3462"/>
        <v>0</v>
      </c>
      <c r="Q700">
        <f t="shared" si="3463"/>
        <v>0</v>
      </c>
      <c r="R700" s="38" t="str">
        <f t="shared" si="3464"/>
        <v/>
      </c>
      <c r="S700" t="str">
        <f t="shared" si="3465"/>
        <v/>
      </c>
      <c r="T700" s="38" t="str">
        <f t="shared" si="3466"/>
        <v/>
      </c>
      <c r="W700">
        <f>NastaveniIPV!$D$47</f>
        <v>0.02</v>
      </c>
      <c r="X700">
        <f>NastaveniIPV!$D$48</f>
        <v>0.06</v>
      </c>
      <c r="Y700">
        <f>NastaveniIPV!$D$49</f>
        <v>0.06</v>
      </c>
      <c r="Z700">
        <f>NastaveniIPV!$D$50</f>
        <v>0.06</v>
      </c>
      <c r="AA700">
        <f>NastaveniIPV!$D$51</f>
        <v>1.7999999999999999E-2</v>
      </c>
      <c r="AB700">
        <f>NastaveniIPV!$D$52</f>
        <v>0.01</v>
      </c>
      <c r="AC700">
        <f>NastaveniIPV!$D$53</f>
        <v>0.01</v>
      </c>
      <c r="AD700">
        <f>NastaveniIPV!$D$54</f>
        <v>0.01</v>
      </c>
      <c r="AE700">
        <f>NastaveniIPV!$D$55</f>
        <v>0.01</v>
      </c>
      <c r="AF700">
        <f>NastaveniIPV!$D$56</f>
        <v>0.01</v>
      </c>
      <c r="AG700">
        <f t="shared" ref="AG700:BF700" si="3703">IF($T700=AG$18,1,IF(AG$18&lt;$T700,0,AF700+1))</f>
        <v>0</v>
      </c>
      <c r="AH700">
        <f t="shared" si="3703"/>
        <v>0</v>
      </c>
      <c r="AI700">
        <f t="shared" si="3703"/>
        <v>0</v>
      </c>
      <c r="AJ700">
        <f t="shared" si="3703"/>
        <v>0</v>
      </c>
      <c r="AK700">
        <f t="shared" si="3703"/>
        <v>0</v>
      </c>
      <c r="AL700">
        <f t="shared" si="3703"/>
        <v>0</v>
      </c>
      <c r="AM700">
        <f t="shared" si="3703"/>
        <v>0</v>
      </c>
      <c r="AN700">
        <f t="shared" si="3703"/>
        <v>0</v>
      </c>
      <c r="AO700">
        <f t="shared" si="3703"/>
        <v>0</v>
      </c>
      <c r="AP700">
        <f t="shared" si="3703"/>
        <v>0</v>
      </c>
      <c r="AQ700">
        <f t="shared" si="3703"/>
        <v>0</v>
      </c>
      <c r="AR700">
        <f t="shared" si="3703"/>
        <v>0</v>
      </c>
      <c r="AS700">
        <f t="shared" si="3703"/>
        <v>0</v>
      </c>
      <c r="AT700">
        <f t="shared" si="3703"/>
        <v>0</v>
      </c>
      <c r="AU700">
        <f t="shared" si="3703"/>
        <v>0</v>
      </c>
      <c r="AV700">
        <f t="shared" si="3703"/>
        <v>0</v>
      </c>
      <c r="AW700">
        <f t="shared" si="3703"/>
        <v>0</v>
      </c>
      <c r="AX700">
        <f t="shared" si="3703"/>
        <v>0</v>
      </c>
      <c r="AY700">
        <f t="shared" si="3703"/>
        <v>0</v>
      </c>
      <c r="AZ700">
        <f t="shared" si="3703"/>
        <v>0</v>
      </c>
      <c r="BA700">
        <f t="shared" si="3703"/>
        <v>0</v>
      </c>
      <c r="BB700">
        <f t="shared" si="3703"/>
        <v>0</v>
      </c>
      <c r="BC700">
        <f t="shared" si="3703"/>
        <v>0</v>
      </c>
      <c r="BD700">
        <f t="shared" si="3703"/>
        <v>0</v>
      </c>
      <c r="BE700">
        <f t="shared" si="3703"/>
        <v>0</v>
      </c>
      <c r="BF700">
        <f t="shared" si="3703"/>
        <v>0</v>
      </c>
      <c r="BG700">
        <f t="shared" si="3468"/>
        <v>0</v>
      </c>
      <c r="BH700">
        <f t="shared" ref="BH700:BI700" si="3704">IF($T700&lt;BH$18,BG700+1,IF(BH$18=$T700,1,0))</f>
        <v>0</v>
      </c>
      <c r="BI700">
        <f t="shared" si="3704"/>
        <v>0</v>
      </c>
      <c r="BJ700">
        <f t="shared" si="3470"/>
        <v>0</v>
      </c>
      <c r="BK700">
        <f t="shared" ref="BK700:BO700" si="3705">IF(BK$18&gt;$D$10,0,IF($T700&lt;BK$18,BJ700+1,IF(BK$18=$T700,1,0)))</f>
        <v>0</v>
      </c>
      <c r="BL700">
        <f t="shared" si="3705"/>
        <v>0</v>
      </c>
      <c r="BM700">
        <f t="shared" si="3705"/>
        <v>0</v>
      </c>
      <c r="BN700">
        <f t="shared" si="3705"/>
        <v>0</v>
      </c>
      <c r="BO700">
        <f t="shared" si="3705"/>
        <v>0</v>
      </c>
      <c r="BP700">
        <f t="shared" si="3472"/>
        <v>0</v>
      </c>
      <c r="BQ700">
        <f t="shared" si="3473"/>
        <v>0</v>
      </c>
      <c r="BR700">
        <f t="shared" si="3474"/>
        <v>0</v>
      </c>
      <c r="BS700">
        <f t="shared" si="3475"/>
        <v>0</v>
      </c>
      <c r="BT700">
        <f t="shared" si="3476"/>
        <v>0</v>
      </c>
      <c r="BU700">
        <f t="shared" si="3477"/>
        <v>0</v>
      </c>
      <c r="BV700">
        <f t="shared" si="3478"/>
        <v>0</v>
      </c>
      <c r="BW700">
        <f t="shared" si="3479"/>
        <v>0</v>
      </c>
      <c r="BX700">
        <f t="shared" si="3480"/>
        <v>0</v>
      </c>
      <c r="BY700">
        <f t="shared" si="3481"/>
        <v>0</v>
      </c>
      <c r="BZ700">
        <f t="shared" si="3482"/>
        <v>0</v>
      </c>
      <c r="CA700">
        <f t="shared" si="3483"/>
        <v>0</v>
      </c>
      <c r="CB700">
        <f t="shared" si="3484"/>
        <v>0</v>
      </c>
      <c r="CC700">
        <f t="shared" si="3485"/>
        <v>0</v>
      </c>
      <c r="CD700">
        <f t="shared" si="3486"/>
        <v>0</v>
      </c>
      <c r="CE700">
        <f t="shared" si="3487"/>
        <v>0</v>
      </c>
      <c r="CF700">
        <f t="shared" si="3488"/>
        <v>0</v>
      </c>
      <c r="CG700">
        <f t="shared" si="3489"/>
        <v>0</v>
      </c>
      <c r="CH700">
        <f t="shared" si="3490"/>
        <v>0</v>
      </c>
      <c r="CI700">
        <f t="shared" si="3491"/>
        <v>0</v>
      </c>
      <c r="CJ700">
        <f t="shared" si="3492"/>
        <v>0</v>
      </c>
      <c r="CK700">
        <f t="shared" si="3493"/>
        <v>0</v>
      </c>
      <c r="CL700">
        <f t="shared" si="3494"/>
        <v>0</v>
      </c>
      <c r="CM700">
        <f t="shared" si="3495"/>
        <v>0</v>
      </c>
      <c r="CN700">
        <f t="shared" si="3496"/>
        <v>0</v>
      </c>
      <c r="CO700">
        <f t="shared" si="3497"/>
        <v>0</v>
      </c>
      <c r="CP700">
        <f t="shared" si="3498"/>
        <v>0</v>
      </c>
      <c r="CQ700">
        <f t="shared" si="3499"/>
        <v>0</v>
      </c>
      <c r="CR700">
        <f t="shared" si="3500"/>
        <v>0</v>
      </c>
      <c r="CS700">
        <f t="shared" si="3501"/>
        <v>0</v>
      </c>
      <c r="CT700" t="str">
        <f t="shared" si="3502"/>
        <v/>
      </c>
      <c r="CU700" t="str">
        <f t="shared" si="3503"/>
        <v/>
      </c>
      <c r="CV700" t="str">
        <f t="shared" si="3504"/>
        <v/>
      </c>
      <c r="CW700" t="str">
        <f t="shared" si="3505"/>
        <v/>
      </c>
      <c r="CX700" t="str">
        <f t="shared" si="3506"/>
        <v/>
      </c>
      <c r="CY700" t="str">
        <f t="shared" si="3507"/>
        <v/>
      </c>
      <c r="CZ700" t="str">
        <f t="shared" si="3508"/>
        <v/>
      </c>
      <c r="DA700" t="str">
        <f t="shared" si="3509"/>
        <v/>
      </c>
      <c r="DB700" t="str">
        <f t="shared" si="3510"/>
        <v/>
      </c>
      <c r="DC700" t="str">
        <f t="shared" si="3511"/>
        <v/>
      </c>
      <c r="DD700" t="str">
        <f t="shared" si="3512"/>
        <v/>
      </c>
      <c r="DE700" t="str">
        <f t="shared" si="3513"/>
        <v/>
      </c>
      <c r="DF700" t="str">
        <f t="shared" si="3514"/>
        <v/>
      </c>
      <c r="DG700" t="str">
        <f t="shared" si="3515"/>
        <v/>
      </c>
      <c r="DH700" t="str">
        <f t="shared" si="3516"/>
        <v/>
      </c>
      <c r="DI700" t="str">
        <f t="shared" si="3517"/>
        <v/>
      </c>
      <c r="DJ700" t="str">
        <f t="shared" si="3518"/>
        <v/>
      </c>
      <c r="DK700" t="str">
        <f t="shared" si="3519"/>
        <v/>
      </c>
      <c r="DL700" t="str">
        <f t="shared" si="3520"/>
        <v/>
      </c>
      <c r="DM700" t="str">
        <f t="shared" si="3521"/>
        <v/>
      </c>
      <c r="DN700" t="str">
        <f t="shared" si="3522"/>
        <v/>
      </c>
      <c r="DO700" t="str">
        <f t="shared" si="3523"/>
        <v/>
      </c>
      <c r="DP700" t="str">
        <f t="shared" si="3524"/>
        <v/>
      </c>
      <c r="DQ700" t="str">
        <f t="shared" si="3525"/>
        <v/>
      </c>
      <c r="DR700" t="str">
        <f t="shared" si="3526"/>
        <v/>
      </c>
      <c r="DS700" t="str">
        <f t="shared" si="3527"/>
        <v/>
      </c>
      <c r="DT700" t="str">
        <f t="shared" si="3528"/>
        <v/>
      </c>
      <c r="DU700" t="str">
        <f t="shared" si="3529"/>
        <v/>
      </c>
      <c r="DV700" t="str">
        <f t="shared" si="3530"/>
        <v/>
      </c>
      <c r="DW700" t="str">
        <f t="shared" si="3531"/>
        <v/>
      </c>
      <c r="DX700" t="str">
        <f t="shared" si="3532"/>
        <v/>
      </c>
      <c r="DY700" t="str">
        <f t="shared" si="3533"/>
        <v/>
      </c>
      <c r="DZ700" t="str">
        <f t="shared" si="3534"/>
        <v/>
      </c>
      <c r="EA700" t="str">
        <f t="shared" si="3535"/>
        <v/>
      </c>
      <c r="EB700" t="str">
        <f t="shared" si="3536"/>
        <v/>
      </c>
      <c r="EC700" t="str">
        <f t="shared" si="3537"/>
        <v/>
      </c>
      <c r="ED700" t="str">
        <f t="shared" si="3538"/>
        <v/>
      </c>
      <c r="EE700" t="str">
        <f t="shared" si="3539"/>
        <v/>
      </c>
      <c r="EF700" t="str">
        <f t="shared" si="3540"/>
        <v/>
      </c>
      <c r="EG700" t="str">
        <f t="shared" si="3541"/>
        <v/>
      </c>
      <c r="EH700">
        <f t="shared" si="3542"/>
        <v>0</v>
      </c>
      <c r="EI700">
        <f t="shared" si="3543"/>
        <v>0</v>
      </c>
      <c r="EJ700">
        <f t="shared" si="3544"/>
        <v>0</v>
      </c>
      <c r="EK700" t="str">
        <f t="shared" si="3545"/>
        <v/>
      </c>
      <c r="EL700" t="str">
        <f t="shared" si="3546"/>
        <v/>
      </c>
      <c r="EM700" t="str">
        <f t="shared" si="3547"/>
        <v/>
      </c>
      <c r="EN700" s="2">
        <f t="shared" si="3548"/>
        <v>0</v>
      </c>
      <c r="EO700" s="1">
        <f t="shared" si="3549"/>
        <v>0</v>
      </c>
    </row>
    <row r="701" spans="1:145" ht="15" thickBot="1" x14ac:dyDescent="0.25">
      <c r="A701" s="14">
        <v>682</v>
      </c>
      <c r="B701" s="65" t="str">
        <f t="shared" ref="B701" si="3706">IF(AND(C701="",D701="",E701),"",A701)</f>
        <v/>
      </c>
      <c r="C701" s="63"/>
      <c r="D701" s="63"/>
      <c r="E701" s="64"/>
      <c r="F701" s="67" t="str">
        <f t="shared" si="3458"/>
        <v/>
      </c>
      <c r="G701" s="68" t="str">
        <f t="shared" si="3459"/>
        <v/>
      </c>
      <c r="H701" t="str">
        <f>IF(I701=1,NastaveniIPV!$I$48&amp;""&amp;$D$10,IF(I701=2,NastaveniIPV!$I$47,IF(J701=1,NastaveniIPV!$I$52,"")))</f>
        <v/>
      </c>
      <c r="I701" s="81" t="str">
        <f t="shared" si="3460"/>
        <v/>
      </c>
      <c r="J701" s="14" t="str">
        <f t="shared" si="3461"/>
        <v/>
      </c>
      <c r="O701">
        <v>682</v>
      </c>
      <c r="P701" s="1">
        <f t="shared" si="3462"/>
        <v>0</v>
      </c>
      <c r="Q701">
        <f t="shared" si="3463"/>
        <v>0</v>
      </c>
      <c r="R701" s="38" t="str">
        <f t="shared" si="3464"/>
        <v/>
      </c>
      <c r="S701" t="str">
        <f t="shared" si="3465"/>
        <v/>
      </c>
      <c r="T701" s="38" t="str">
        <f t="shared" si="3466"/>
        <v/>
      </c>
      <c r="W701">
        <f>NastaveniIPV!$D$47</f>
        <v>0.02</v>
      </c>
      <c r="X701">
        <f>NastaveniIPV!$D$48</f>
        <v>0.06</v>
      </c>
      <c r="Y701">
        <f>NastaveniIPV!$D$49</f>
        <v>0.06</v>
      </c>
      <c r="Z701">
        <f>NastaveniIPV!$D$50</f>
        <v>0.06</v>
      </c>
      <c r="AA701">
        <f>NastaveniIPV!$D$51</f>
        <v>1.7999999999999999E-2</v>
      </c>
      <c r="AB701">
        <f>NastaveniIPV!$D$52</f>
        <v>0.01</v>
      </c>
      <c r="AC701">
        <f>NastaveniIPV!$D$53</f>
        <v>0.01</v>
      </c>
      <c r="AD701">
        <f>NastaveniIPV!$D$54</f>
        <v>0.01</v>
      </c>
      <c r="AE701">
        <f>NastaveniIPV!$D$55</f>
        <v>0.01</v>
      </c>
      <c r="AF701">
        <f>NastaveniIPV!$D$56</f>
        <v>0.01</v>
      </c>
      <c r="AG701">
        <f t="shared" ref="AG701:BF701" si="3707">IF($T701=AG$18,1,IF(AG$18&lt;$T701,0,AF701+1))</f>
        <v>0</v>
      </c>
      <c r="AH701">
        <f t="shared" si="3707"/>
        <v>0</v>
      </c>
      <c r="AI701">
        <f t="shared" si="3707"/>
        <v>0</v>
      </c>
      <c r="AJ701">
        <f t="shared" si="3707"/>
        <v>0</v>
      </c>
      <c r="AK701">
        <f t="shared" si="3707"/>
        <v>0</v>
      </c>
      <c r="AL701">
        <f t="shared" si="3707"/>
        <v>0</v>
      </c>
      <c r="AM701">
        <f t="shared" si="3707"/>
        <v>0</v>
      </c>
      <c r="AN701">
        <f t="shared" si="3707"/>
        <v>0</v>
      </c>
      <c r="AO701">
        <f t="shared" si="3707"/>
        <v>0</v>
      </c>
      <c r="AP701">
        <f t="shared" si="3707"/>
        <v>0</v>
      </c>
      <c r="AQ701">
        <f t="shared" si="3707"/>
        <v>0</v>
      </c>
      <c r="AR701">
        <f t="shared" si="3707"/>
        <v>0</v>
      </c>
      <c r="AS701">
        <f t="shared" si="3707"/>
        <v>0</v>
      </c>
      <c r="AT701">
        <f t="shared" si="3707"/>
        <v>0</v>
      </c>
      <c r="AU701">
        <f t="shared" si="3707"/>
        <v>0</v>
      </c>
      <c r="AV701">
        <f t="shared" si="3707"/>
        <v>0</v>
      </c>
      <c r="AW701">
        <f t="shared" si="3707"/>
        <v>0</v>
      </c>
      <c r="AX701">
        <f t="shared" si="3707"/>
        <v>0</v>
      </c>
      <c r="AY701">
        <f t="shared" si="3707"/>
        <v>0</v>
      </c>
      <c r="AZ701">
        <f t="shared" si="3707"/>
        <v>0</v>
      </c>
      <c r="BA701">
        <f t="shared" si="3707"/>
        <v>0</v>
      </c>
      <c r="BB701">
        <f t="shared" si="3707"/>
        <v>0</v>
      </c>
      <c r="BC701">
        <f t="shared" si="3707"/>
        <v>0</v>
      </c>
      <c r="BD701">
        <f t="shared" si="3707"/>
        <v>0</v>
      </c>
      <c r="BE701">
        <f t="shared" si="3707"/>
        <v>0</v>
      </c>
      <c r="BF701">
        <f t="shared" si="3707"/>
        <v>0</v>
      </c>
      <c r="BG701">
        <f t="shared" si="3468"/>
        <v>0</v>
      </c>
      <c r="BH701">
        <f t="shared" ref="BH701:BI701" si="3708">IF($T701&lt;BH$18,BG701+1,IF(BH$18=$T701,1,0))</f>
        <v>0</v>
      </c>
      <c r="BI701">
        <f t="shared" si="3708"/>
        <v>0</v>
      </c>
      <c r="BJ701">
        <f t="shared" si="3470"/>
        <v>0</v>
      </c>
      <c r="BK701">
        <f t="shared" ref="BK701:BO701" si="3709">IF(BK$18&gt;$D$10,0,IF($T701&lt;BK$18,BJ701+1,IF(BK$18=$T701,1,0)))</f>
        <v>0</v>
      </c>
      <c r="BL701">
        <f t="shared" si="3709"/>
        <v>0</v>
      </c>
      <c r="BM701">
        <f t="shared" si="3709"/>
        <v>0</v>
      </c>
      <c r="BN701">
        <f t="shared" si="3709"/>
        <v>0</v>
      </c>
      <c r="BO701">
        <f t="shared" si="3709"/>
        <v>0</v>
      </c>
      <c r="BP701">
        <f t="shared" si="3472"/>
        <v>0</v>
      </c>
      <c r="BQ701">
        <f t="shared" si="3473"/>
        <v>0</v>
      </c>
      <c r="BR701">
        <f t="shared" si="3474"/>
        <v>0</v>
      </c>
      <c r="BS701">
        <f t="shared" si="3475"/>
        <v>0</v>
      </c>
      <c r="BT701">
        <f t="shared" si="3476"/>
        <v>0</v>
      </c>
      <c r="BU701">
        <f t="shared" si="3477"/>
        <v>0</v>
      </c>
      <c r="BV701">
        <f t="shared" si="3478"/>
        <v>0</v>
      </c>
      <c r="BW701">
        <f t="shared" si="3479"/>
        <v>0</v>
      </c>
      <c r="BX701">
        <f t="shared" si="3480"/>
        <v>0</v>
      </c>
      <c r="BY701">
        <f t="shared" si="3481"/>
        <v>0</v>
      </c>
      <c r="BZ701">
        <f t="shared" si="3482"/>
        <v>0</v>
      </c>
      <c r="CA701">
        <f t="shared" si="3483"/>
        <v>0</v>
      </c>
      <c r="CB701">
        <f t="shared" si="3484"/>
        <v>0</v>
      </c>
      <c r="CC701">
        <f t="shared" si="3485"/>
        <v>0</v>
      </c>
      <c r="CD701">
        <f t="shared" si="3486"/>
        <v>0</v>
      </c>
      <c r="CE701">
        <f t="shared" si="3487"/>
        <v>0</v>
      </c>
      <c r="CF701">
        <f t="shared" si="3488"/>
        <v>0</v>
      </c>
      <c r="CG701">
        <f t="shared" si="3489"/>
        <v>0</v>
      </c>
      <c r="CH701">
        <f t="shared" si="3490"/>
        <v>0</v>
      </c>
      <c r="CI701">
        <f t="shared" si="3491"/>
        <v>0</v>
      </c>
      <c r="CJ701">
        <f t="shared" si="3492"/>
        <v>0</v>
      </c>
      <c r="CK701">
        <f t="shared" si="3493"/>
        <v>0</v>
      </c>
      <c r="CL701">
        <f t="shared" si="3494"/>
        <v>0</v>
      </c>
      <c r="CM701">
        <f t="shared" si="3495"/>
        <v>0</v>
      </c>
      <c r="CN701">
        <f t="shared" si="3496"/>
        <v>0</v>
      </c>
      <c r="CO701">
        <f t="shared" si="3497"/>
        <v>0</v>
      </c>
      <c r="CP701">
        <f t="shared" si="3498"/>
        <v>0</v>
      </c>
      <c r="CQ701">
        <f t="shared" si="3499"/>
        <v>0</v>
      </c>
      <c r="CR701">
        <f t="shared" si="3500"/>
        <v>0</v>
      </c>
      <c r="CS701">
        <f t="shared" si="3501"/>
        <v>0</v>
      </c>
      <c r="CT701" t="str">
        <f t="shared" si="3502"/>
        <v/>
      </c>
      <c r="CU701" t="str">
        <f t="shared" si="3503"/>
        <v/>
      </c>
      <c r="CV701" t="str">
        <f t="shared" si="3504"/>
        <v/>
      </c>
      <c r="CW701" t="str">
        <f t="shared" si="3505"/>
        <v/>
      </c>
      <c r="CX701" t="str">
        <f t="shared" si="3506"/>
        <v/>
      </c>
      <c r="CY701" t="str">
        <f t="shared" si="3507"/>
        <v/>
      </c>
      <c r="CZ701" t="str">
        <f t="shared" si="3508"/>
        <v/>
      </c>
      <c r="DA701" t="str">
        <f t="shared" si="3509"/>
        <v/>
      </c>
      <c r="DB701" t="str">
        <f t="shared" si="3510"/>
        <v/>
      </c>
      <c r="DC701" t="str">
        <f t="shared" si="3511"/>
        <v/>
      </c>
      <c r="DD701" t="str">
        <f t="shared" si="3512"/>
        <v/>
      </c>
      <c r="DE701" t="str">
        <f t="shared" si="3513"/>
        <v/>
      </c>
      <c r="DF701" t="str">
        <f t="shared" si="3514"/>
        <v/>
      </c>
      <c r="DG701" t="str">
        <f t="shared" si="3515"/>
        <v/>
      </c>
      <c r="DH701" t="str">
        <f t="shared" si="3516"/>
        <v/>
      </c>
      <c r="DI701" t="str">
        <f t="shared" si="3517"/>
        <v/>
      </c>
      <c r="DJ701" t="str">
        <f t="shared" si="3518"/>
        <v/>
      </c>
      <c r="DK701" t="str">
        <f t="shared" si="3519"/>
        <v/>
      </c>
      <c r="DL701" t="str">
        <f t="shared" si="3520"/>
        <v/>
      </c>
      <c r="DM701" t="str">
        <f t="shared" si="3521"/>
        <v/>
      </c>
      <c r="DN701" t="str">
        <f t="shared" si="3522"/>
        <v/>
      </c>
      <c r="DO701" t="str">
        <f t="shared" si="3523"/>
        <v/>
      </c>
      <c r="DP701" t="str">
        <f t="shared" si="3524"/>
        <v/>
      </c>
      <c r="DQ701" t="str">
        <f t="shared" si="3525"/>
        <v/>
      </c>
      <c r="DR701" t="str">
        <f t="shared" si="3526"/>
        <v/>
      </c>
      <c r="DS701" t="str">
        <f t="shared" si="3527"/>
        <v/>
      </c>
      <c r="DT701" t="str">
        <f t="shared" si="3528"/>
        <v/>
      </c>
      <c r="DU701" t="str">
        <f t="shared" si="3529"/>
        <v/>
      </c>
      <c r="DV701" t="str">
        <f t="shared" si="3530"/>
        <v/>
      </c>
      <c r="DW701" t="str">
        <f t="shared" si="3531"/>
        <v/>
      </c>
      <c r="DX701" t="str">
        <f t="shared" si="3532"/>
        <v/>
      </c>
      <c r="DY701" t="str">
        <f t="shared" si="3533"/>
        <v/>
      </c>
      <c r="DZ701" t="str">
        <f t="shared" si="3534"/>
        <v/>
      </c>
      <c r="EA701" t="str">
        <f t="shared" si="3535"/>
        <v/>
      </c>
      <c r="EB701" t="str">
        <f t="shared" si="3536"/>
        <v/>
      </c>
      <c r="EC701" t="str">
        <f t="shared" si="3537"/>
        <v/>
      </c>
      <c r="ED701" t="str">
        <f t="shared" si="3538"/>
        <v/>
      </c>
      <c r="EE701" t="str">
        <f t="shared" si="3539"/>
        <v/>
      </c>
      <c r="EF701" t="str">
        <f t="shared" si="3540"/>
        <v/>
      </c>
      <c r="EG701" t="str">
        <f t="shared" si="3541"/>
        <v/>
      </c>
      <c r="EH701">
        <f t="shared" si="3542"/>
        <v>0</v>
      </c>
      <c r="EI701">
        <f t="shared" si="3543"/>
        <v>0</v>
      </c>
      <c r="EJ701">
        <f t="shared" si="3544"/>
        <v>0</v>
      </c>
      <c r="EK701" t="str">
        <f t="shared" si="3545"/>
        <v/>
      </c>
      <c r="EL701" t="str">
        <f t="shared" si="3546"/>
        <v/>
      </c>
      <c r="EM701" t="str">
        <f t="shared" si="3547"/>
        <v/>
      </c>
      <c r="EN701" s="2">
        <f t="shared" si="3548"/>
        <v>0</v>
      </c>
      <c r="EO701" s="1">
        <f t="shared" si="3549"/>
        <v>0</v>
      </c>
    </row>
    <row r="702" spans="1:145" ht="15" thickBot="1" x14ac:dyDescent="0.25">
      <c r="A702" s="14">
        <v>683</v>
      </c>
      <c r="B702" s="65" t="str">
        <f t="shared" ref="B702" si="3710">IF(AND(C702="",D702="",E702=""),"",A702)</f>
        <v/>
      </c>
      <c r="C702" s="61"/>
      <c r="D702" s="62"/>
      <c r="E702" s="61"/>
      <c r="F702" s="67" t="str">
        <f t="shared" si="3458"/>
        <v/>
      </c>
      <c r="G702" s="68" t="str">
        <f t="shared" si="3459"/>
        <v/>
      </c>
      <c r="H702" t="str">
        <f>IF(I702=1,NastaveniIPV!$I$48&amp;""&amp;$D$10,IF(I702=2,NastaveniIPV!$I$47,IF(J702=1,NastaveniIPV!$I$52,"")))</f>
        <v/>
      </c>
      <c r="I702" s="81" t="str">
        <f t="shared" si="3460"/>
        <v/>
      </c>
      <c r="J702" s="14" t="str">
        <f t="shared" si="3461"/>
        <v/>
      </c>
      <c r="O702">
        <v>683</v>
      </c>
      <c r="P702" s="1">
        <f t="shared" si="3462"/>
        <v>0</v>
      </c>
      <c r="Q702">
        <f t="shared" si="3463"/>
        <v>0</v>
      </c>
      <c r="R702" s="38" t="str">
        <f t="shared" si="3464"/>
        <v/>
      </c>
      <c r="S702" t="str">
        <f t="shared" si="3465"/>
        <v/>
      </c>
      <c r="T702" s="38" t="str">
        <f t="shared" si="3466"/>
        <v/>
      </c>
      <c r="W702">
        <f>NastaveniIPV!$D$47</f>
        <v>0.02</v>
      </c>
      <c r="X702">
        <f>NastaveniIPV!$D$48</f>
        <v>0.06</v>
      </c>
      <c r="Y702">
        <f>NastaveniIPV!$D$49</f>
        <v>0.06</v>
      </c>
      <c r="Z702">
        <f>NastaveniIPV!$D$50</f>
        <v>0.06</v>
      </c>
      <c r="AA702">
        <f>NastaveniIPV!$D$51</f>
        <v>1.7999999999999999E-2</v>
      </c>
      <c r="AB702">
        <f>NastaveniIPV!$D$52</f>
        <v>0.01</v>
      </c>
      <c r="AC702">
        <f>NastaveniIPV!$D$53</f>
        <v>0.01</v>
      </c>
      <c r="AD702">
        <f>NastaveniIPV!$D$54</f>
        <v>0.01</v>
      </c>
      <c r="AE702">
        <f>NastaveniIPV!$D$55</f>
        <v>0.01</v>
      </c>
      <c r="AF702">
        <f>NastaveniIPV!$D$56</f>
        <v>0.01</v>
      </c>
      <c r="AG702">
        <f t="shared" ref="AG702:BF702" si="3711">IF($T702=AG$18,1,IF(AG$18&lt;$T702,0,AF702+1))</f>
        <v>0</v>
      </c>
      <c r="AH702">
        <f t="shared" si="3711"/>
        <v>0</v>
      </c>
      <c r="AI702">
        <f t="shared" si="3711"/>
        <v>0</v>
      </c>
      <c r="AJ702">
        <f t="shared" si="3711"/>
        <v>0</v>
      </c>
      <c r="AK702">
        <f t="shared" si="3711"/>
        <v>0</v>
      </c>
      <c r="AL702">
        <f t="shared" si="3711"/>
        <v>0</v>
      </c>
      <c r="AM702">
        <f t="shared" si="3711"/>
        <v>0</v>
      </c>
      <c r="AN702">
        <f t="shared" si="3711"/>
        <v>0</v>
      </c>
      <c r="AO702">
        <f t="shared" si="3711"/>
        <v>0</v>
      </c>
      <c r="AP702">
        <f t="shared" si="3711"/>
        <v>0</v>
      </c>
      <c r="AQ702">
        <f t="shared" si="3711"/>
        <v>0</v>
      </c>
      <c r="AR702">
        <f t="shared" si="3711"/>
        <v>0</v>
      </c>
      <c r="AS702">
        <f t="shared" si="3711"/>
        <v>0</v>
      </c>
      <c r="AT702">
        <f t="shared" si="3711"/>
        <v>0</v>
      </c>
      <c r="AU702">
        <f t="shared" si="3711"/>
        <v>0</v>
      </c>
      <c r="AV702">
        <f t="shared" si="3711"/>
        <v>0</v>
      </c>
      <c r="AW702">
        <f t="shared" si="3711"/>
        <v>0</v>
      </c>
      <c r="AX702">
        <f t="shared" si="3711"/>
        <v>0</v>
      </c>
      <c r="AY702">
        <f t="shared" si="3711"/>
        <v>0</v>
      </c>
      <c r="AZ702">
        <f t="shared" si="3711"/>
        <v>0</v>
      </c>
      <c r="BA702">
        <f t="shared" si="3711"/>
        <v>0</v>
      </c>
      <c r="BB702">
        <f t="shared" si="3711"/>
        <v>0</v>
      </c>
      <c r="BC702">
        <f t="shared" si="3711"/>
        <v>0</v>
      </c>
      <c r="BD702">
        <f t="shared" si="3711"/>
        <v>0</v>
      </c>
      <c r="BE702">
        <f t="shared" si="3711"/>
        <v>0</v>
      </c>
      <c r="BF702">
        <f t="shared" si="3711"/>
        <v>0</v>
      </c>
      <c r="BG702">
        <f t="shared" si="3468"/>
        <v>0</v>
      </c>
      <c r="BH702">
        <f t="shared" ref="BH702:BI702" si="3712">IF($T702&lt;BH$18,BG702+1,IF(BH$18=$T702,1,0))</f>
        <v>0</v>
      </c>
      <c r="BI702">
        <f t="shared" si="3712"/>
        <v>0</v>
      </c>
      <c r="BJ702">
        <f t="shared" si="3470"/>
        <v>0</v>
      </c>
      <c r="BK702">
        <f t="shared" ref="BK702:BO702" si="3713">IF(BK$18&gt;$D$10,0,IF($T702&lt;BK$18,BJ702+1,IF(BK$18=$T702,1,0)))</f>
        <v>0</v>
      </c>
      <c r="BL702">
        <f t="shared" si="3713"/>
        <v>0</v>
      </c>
      <c r="BM702">
        <f t="shared" si="3713"/>
        <v>0</v>
      </c>
      <c r="BN702">
        <f t="shared" si="3713"/>
        <v>0</v>
      </c>
      <c r="BO702">
        <f t="shared" si="3713"/>
        <v>0</v>
      </c>
      <c r="BP702">
        <f t="shared" si="3472"/>
        <v>0</v>
      </c>
      <c r="BQ702">
        <f t="shared" si="3473"/>
        <v>0</v>
      </c>
      <c r="BR702">
        <f t="shared" si="3474"/>
        <v>0</v>
      </c>
      <c r="BS702">
        <f t="shared" si="3475"/>
        <v>0</v>
      </c>
      <c r="BT702">
        <f t="shared" si="3476"/>
        <v>0</v>
      </c>
      <c r="BU702">
        <f t="shared" si="3477"/>
        <v>0</v>
      </c>
      <c r="BV702">
        <f t="shared" si="3478"/>
        <v>0</v>
      </c>
      <c r="BW702">
        <f t="shared" si="3479"/>
        <v>0</v>
      </c>
      <c r="BX702">
        <f t="shared" si="3480"/>
        <v>0</v>
      </c>
      <c r="BY702">
        <f t="shared" si="3481"/>
        <v>0</v>
      </c>
      <c r="BZ702">
        <f t="shared" si="3482"/>
        <v>0</v>
      </c>
      <c r="CA702">
        <f t="shared" si="3483"/>
        <v>0</v>
      </c>
      <c r="CB702">
        <f t="shared" si="3484"/>
        <v>0</v>
      </c>
      <c r="CC702">
        <f t="shared" si="3485"/>
        <v>0</v>
      </c>
      <c r="CD702">
        <f t="shared" si="3486"/>
        <v>0</v>
      </c>
      <c r="CE702">
        <f t="shared" si="3487"/>
        <v>0</v>
      </c>
      <c r="CF702">
        <f t="shared" si="3488"/>
        <v>0</v>
      </c>
      <c r="CG702">
        <f t="shared" si="3489"/>
        <v>0</v>
      </c>
      <c r="CH702">
        <f t="shared" si="3490"/>
        <v>0</v>
      </c>
      <c r="CI702">
        <f t="shared" si="3491"/>
        <v>0</v>
      </c>
      <c r="CJ702">
        <f t="shared" si="3492"/>
        <v>0</v>
      </c>
      <c r="CK702">
        <f t="shared" si="3493"/>
        <v>0</v>
      </c>
      <c r="CL702">
        <f t="shared" si="3494"/>
        <v>0</v>
      </c>
      <c r="CM702">
        <f t="shared" si="3495"/>
        <v>0</v>
      </c>
      <c r="CN702">
        <f t="shared" si="3496"/>
        <v>0</v>
      </c>
      <c r="CO702">
        <f t="shared" si="3497"/>
        <v>0</v>
      </c>
      <c r="CP702">
        <f t="shared" si="3498"/>
        <v>0</v>
      </c>
      <c r="CQ702">
        <f t="shared" si="3499"/>
        <v>0</v>
      </c>
      <c r="CR702">
        <f t="shared" si="3500"/>
        <v>0</v>
      </c>
      <c r="CS702">
        <f t="shared" si="3501"/>
        <v>0</v>
      </c>
      <c r="CT702" t="str">
        <f t="shared" si="3502"/>
        <v/>
      </c>
      <c r="CU702" t="str">
        <f t="shared" si="3503"/>
        <v/>
      </c>
      <c r="CV702" t="str">
        <f t="shared" si="3504"/>
        <v/>
      </c>
      <c r="CW702" t="str">
        <f t="shared" si="3505"/>
        <v/>
      </c>
      <c r="CX702" t="str">
        <f t="shared" si="3506"/>
        <v/>
      </c>
      <c r="CY702" t="str">
        <f t="shared" si="3507"/>
        <v/>
      </c>
      <c r="CZ702" t="str">
        <f t="shared" si="3508"/>
        <v/>
      </c>
      <c r="DA702" t="str">
        <f t="shared" si="3509"/>
        <v/>
      </c>
      <c r="DB702" t="str">
        <f t="shared" si="3510"/>
        <v/>
      </c>
      <c r="DC702" t="str">
        <f t="shared" si="3511"/>
        <v/>
      </c>
      <c r="DD702" t="str">
        <f t="shared" si="3512"/>
        <v/>
      </c>
      <c r="DE702" t="str">
        <f t="shared" si="3513"/>
        <v/>
      </c>
      <c r="DF702" t="str">
        <f t="shared" si="3514"/>
        <v/>
      </c>
      <c r="DG702" t="str">
        <f t="shared" si="3515"/>
        <v/>
      </c>
      <c r="DH702" t="str">
        <f t="shared" si="3516"/>
        <v/>
      </c>
      <c r="DI702" t="str">
        <f t="shared" si="3517"/>
        <v/>
      </c>
      <c r="DJ702" t="str">
        <f t="shared" si="3518"/>
        <v/>
      </c>
      <c r="DK702" t="str">
        <f t="shared" si="3519"/>
        <v/>
      </c>
      <c r="DL702" t="str">
        <f t="shared" si="3520"/>
        <v/>
      </c>
      <c r="DM702" t="str">
        <f t="shared" si="3521"/>
        <v/>
      </c>
      <c r="DN702" t="str">
        <f t="shared" si="3522"/>
        <v/>
      </c>
      <c r="DO702" t="str">
        <f t="shared" si="3523"/>
        <v/>
      </c>
      <c r="DP702" t="str">
        <f t="shared" si="3524"/>
        <v/>
      </c>
      <c r="DQ702" t="str">
        <f t="shared" si="3525"/>
        <v/>
      </c>
      <c r="DR702" t="str">
        <f t="shared" si="3526"/>
        <v/>
      </c>
      <c r="DS702" t="str">
        <f t="shared" si="3527"/>
        <v/>
      </c>
      <c r="DT702" t="str">
        <f t="shared" si="3528"/>
        <v/>
      </c>
      <c r="DU702" t="str">
        <f t="shared" si="3529"/>
        <v/>
      </c>
      <c r="DV702" t="str">
        <f t="shared" si="3530"/>
        <v/>
      </c>
      <c r="DW702" t="str">
        <f t="shared" si="3531"/>
        <v/>
      </c>
      <c r="DX702" t="str">
        <f t="shared" si="3532"/>
        <v/>
      </c>
      <c r="DY702" t="str">
        <f t="shared" si="3533"/>
        <v/>
      </c>
      <c r="DZ702" t="str">
        <f t="shared" si="3534"/>
        <v/>
      </c>
      <c r="EA702" t="str">
        <f t="shared" si="3535"/>
        <v/>
      </c>
      <c r="EB702" t="str">
        <f t="shared" si="3536"/>
        <v/>
      </c>
      <c r="EC702" t="str">
        <f t="shared" si="3537"/>
        <v/>
      </c>
      <c r="ED702" t="str">
        <f t="shared" si="3538"/>
        <v/>
      </c>
      <c r="EE702" t="str">
        <f t="shared" si="3539"/>
        <v/>
      </c>
      <c r="EF702" t="str">
        <f t="shared" si="3540"/>
        <v/>
      </c>
      <c r="EG702" t="str">
        <f t="shared" si="3541"/>
        <v/>
      </c>
      <c r="EH702">
        <f t="shared" si="3542"/>
        <v>0</v>
      </c>
      <c r="EI702">
        <f t="shared" si="3543"/>
        <v>0</v>
      </c>
      <c r="EJ702">
        <f t="shared" si="3544"/>
        <v>0</v>
      </c>
      <c r="EK702" t="str">
        <f t="shared" si="3545"/>
        <v/>
      </c>
      <c r="EL702" t="str">
        <f t="shared" si="3546"/>
        <v/>
      </c>
      <c r="EM702" t="str">
        <f t="shared" si="3547"/>
        <v/>
      </c>
      <c r="EN702" s="2">
        <f t="shared" si="3548"/>
        <v>0</v>
      </c>
      <c r="EO702" s="1">
        <f t="shared" si="3549"/>
        <v>0</v>
      </c>
    </row>
    <row r="703" spans="1:145" ht="15" thickBot="1" x14ac:dyDescent="0.25">
      <c r="A703" s="14">
        <v>684</v>
      </c>
      <c r="B703" s="65" t="str">
        <f t="shared" ref="B703" si="3714">IF(AND(C703="",D703="",E703),"",A703)</f>
        <v/>
      </c>
      <c r="C703" s="63"/>
      <c r="D703" s="63"/>
      <c r="E703" s="64"/>
      <c r="F703" s="67" t="str">
        <f t="shared" si="3458"/>
        <v/>
      </c>
      <c r="G703" s="68" t="str">
        <f t="shared" si="3459"/>
        <v/>
      </c>
      <c r="H703" t="str">
        <f>IF(I703=1,NastaveniIPV!$I$48&amp;""&amp;$D$10,IF(I703=2,NastaveniIPV!$I$47,IF(J703=1,NastaveniIPV!$I$52,"")))</f>
        <v/>
      </c>
      <c r="I703" s="81" t="str">
        <f t="shared" si="3460"/>
        <v/>
      </c>
      <c r="J703" s="14" t="str">
        <f t="shared" si="3461"/>
        <v/>
      </c>
      <c r="O703">
        <v>684</v>
      </c>
      <c r="P703" s="1">
        <f t="shared" si="3462"/>
        <v>0</v>
      </c>
      <c r="Q703">
        <f t="shared" si="3463"/>
        <v>0</v>
      </c>
      <c r="R703" s="38" t="str">
        <f t="shared" si="3464"/>
        <v/>
      </c>
      <c r="S703" t="str">
        <f t="shared" si="3465"/>
        <v/>
      </c>
      <c r="T703" s="38" t="str">
        <f t="shared" si="3466"/>
        <v/>
      </c>
      <c r="W703">
        <f>NastaveniIPV!$D$47</f>
        <v>0.02</v>
      </c>
      <c r="X703">
        <f>NastaveniIPV!$D$48</f>
        <v>0.06</v>
      </c>
      <c r="Y703">
        <f>NastaveniIPV!$D$49</f>
        <v>0.06</v>
      </c>
      <c r="Z703">
        <f>NastaveniIPV!$D$50</f>
        <v>0.06</v>
      </c>
      <c r="AA703">
        <f>NastaveniIPV!$D$51</f>
        <v>1.7999999999999999E-2</v>
      </c>
      <c r="AB703">
        <f>NastaveniIPV!$D$52</f>
        <v>0.01</v>
      </c>
      <c r="AC703">
        <f>NastaveniIPV!$D$53</f>
        <v>0.01</v>
      </c>
      <c r="AD703">
        <f>NastaveniIPV!$D$54</f>
        <v>0.01</v>
      </c>
      <c r="AE703">
        <f>NastaveniIPV!$D$55</f>
        <v>0.01</v>
      </c>
      <c r="AF703">
        <f>NastaveniIPV!$D$56</f>
        <v>0.01</v>
      </c>
      <c r="AG703">
        <f t="shared" ref="AG703:BF703" si="3715">IF($T703=AG$18,1,IF(AG$18&lt;$T703,0,AF703+1))</f>
        <v>0</v>
      </c>
      <c r="AH703">
        <f t="shared" si="3715"/>
        <v>0</v>
      </c>
      <c r="AI703">
        <f t="shared" si="3715"/>
        <v>0</v>
      </c>
      <c r="AJ703">
        <f t="shared" si="3715"/>
        <v>0</v>
      </c>
      <c r="AK703">
        <f t="shared" si="3715"/>
        <v>0</v>
      </c>
      <c r="AL703">
        <f t="shared" si="3715"/>
        <v>0</v>
      </c>
      <c r="AM703">
        <f t="shared" si="3715"/>
        <v>0</v>
      </c>
      <c r="AN703">
        <f t="shared" si="3715"/>
        <v>0</v>
      </c>
      <c r="AO703">
        <f t="shared" si="3715"/>
        <v>0</v>
      </c>
      <c r="AP703">
        <f t="shared" si="3715"/>
        <v>0</v>
      </c>
      <c r="AQ703">
        <f t="shared" si="3715"/>
        <v>0</v>
      </c>
      <c r="AR703">
        <f t="shared" si="3715"/>
        <v>0</v>
      </c>
      <c r="AS703">
        <f t="shared" si="3715"/>
        <v>0</v>
      </c>
      <c r="AT703">
        <f t="shared" si="3715"/>
        <v>0</v>
      </c>
      <c r="AU703">
        <f t="shared" si="3715"/>
        <v>0</v>
      </c>
      <c r="AV703">
        <f t="shared" si="3715"/>
        <v>0</v>
      </c>
      <c r="AW703">
        <f t="shared" si="3715"/>
        <v>0</v>
      </c>
      <c r="AX703">
        <f t="shared" si="3715"/>
        <v>0</v>
      </c>
      <c r="AY703">
        <f t="shared" si="3715"/>
        <v>0</v>
      </c>
      <c r="AZ703">
        <f t="shared" si="3715"/>
        <v>0</v>
      </c>
      <c r="BA703">
        <f t="shared" si="3715"/>
        <v>0</v>
      </c>
      <c r="BB703">
        <f t="shared" si="3715"/>
        <v>0</v>
      </c>
      <c r="BC703">
        <f t="shared" si="3715"/>
        <v>0</v>
      </c>
      <c r="BD703">
        <f t="shared" si="3715"/>
        <v>0</v>
      </c>
      <c r="BE703">
        <f t="shared" si="3715"/>
        <v>0</v>
      </c>
      <c r="BF703">
        <f t="shared" si="3715"/>
        <v>0</v>
      </c>
      <c r="BG703">
        <f t="shared" si="3468"/>
        <v>0</v>
      </c>
      <c r="BH703">
        <f t="shared" ref="BH703:BI703" si="3716">IF($T703&lt;BH$18,BG703+1,IF(BH$18=$T703,1,0))</f>
        <v>0</v>
      </c>
      <c r="BI703">
        <f t="shared" si="3716"/>
        <v>0</v>
      </c>
      <c r="BJ703">
        <f t="shared" si="3470"/>
        <v>0</v>
      </c>
      <c r="BK703">
        <f t="shared" ref="BK703:BO703" si="3717">IF(BK$18&gt;$D$10,0,IF($T703&lt;BK$18,BJ703+1,IF(BK$18=$T703,1,0)))</f>
        <v>0</v>
      </c>
      <c r="BL703">
        <f t="shared" si="3717"/>
        <v>0</v>
      </c>
      <c r="BM703">
        <f t="shared" si="3717"/>
        <v>0</v>
      </c>
      <c r="BN703">
        <f t="shared" si="3717"/>
        <v>0</v>
      </c>
      <c r="BO703">
        <f t="shared" si="3717"/>
        <v>0</v>
      </c>
      <c r="BP703">
        <f t="shared" si="3472"/>
        <v>0</v>
      </c>
      <c r="BQ703">
        <f t="shared" si="3473"/>
        <v>0</v>
      </c>
      <c r="BR703">
        <f t="shared" si="3474"/>
        <v>0</v>
      </c>
      <c r="BS703">
        <f t="shared" si="3475"/>
        <v>0</v>
      </c>
      <c r="BT703">
        <f t="shared" si="3476"/>
        <v>0</v>
      </c>
      <c r="BU703">
        <f t="shared" si="3477"/>
        <v>0</v>
      </c>
      <c r="BV703">
        <f t="shared" si="3478"/>
        <v>0</v>
      </c>
      <c r="BW703">
        <f t="shared" si="3479"/>
        <v>0</v>
      </c>
      <c r="BX703">
        <f t="shared" si="3480"/>
        <v>0</v>
      </c>
      <c r="BY703">
        <f t="shared" si="3481"/>
        <v>0</v>
      </c>
      <c r="BZ703">
        <f t="shared" si="3482"/>
        <v>0</v>
      </c>
      <c r="CA703">
        <f t="shared" si="3483"/>
        <v>0</v>
      </c>
      <c r="CB703">
        <f t="shared" si="3484"/>
        <v>0</v>
      </c>
      <c r="CC703">
        <f t="shared" si="3485"/>
        <v>0</v>
      </c>
      <c r="CD703">
        <f t="shared" si="3486"/>
        <v>0</v>
      </c>
      <c r="CE703">
        <f t="shared" si="3487"/>
        <v>0</v>
      </c>
      <c r="CF703">
        <f t="shared" si="3488"/>
        <v>0</v>
      </c>
      <c r="CG703">
        <f t="shared" si="3489"/>
        <v>0</v>
      </c>
      <c r="CH703">
        <f t="shared" si="3490"/>
        <v>0</v>
      </c>
      <c r="CI703">
        <f t="shared" si="3491"/>
        <v>0</v>
      </c>
      <c r="CJ703">
        <f t="shared" si="3492"/>
        <v>0</v>
      </c>
      <c r="CK703">
        <f t="shared" si="3493"/>
        <v>0</v>
      </c>
      <c r="CL703">
        <f t="shared" si="3494"/>
        <v>0</v>
      </c>
      <c r="CM703">
        <f t="shared" si="3495"/>
        <v>0</v>
      </c>
      <c r="CN703">
        <f t="shared" si="3496"/>
        <v>0</v>
      </c>
      <c r="CO703">
        <f t="shared" si="3497"/>
        <v>0</v>
      </c>
      <c r="CP703">
        <f t="shared" si="3498"/>
        <v>0</v>
      </c>
      <c r="CQ703">
        <f t="shared" si="3499"/>
        <v>0</v>
      </c>
      <c r="CR703">
        <f t="shared" si="3500"/>
        <v>0</v>
      </c>
      <c r="CS703">
        <f t="shared" si="3501"/>
        <v>0</v>
      </c>
      <c r="CT703" t="str">
        <f t="shared" si="3502"/>
        <v/>
      </c>
      <c r="CU703" t="str">
        <f t="shared" si="3503"/>
        <v/>
      </c>
      <c r="CV703" t="str">
        <f t="shared" si="3504"/>
        <v/>
      </c>
      <c r="CW703" t="str">
        <f t="shared" si="3505"/>
        <v/>
      </c>
      <c r="CX703" t="str">
        <f t="shared" si="3506"/>
        <v/>
      </c>
      <c r="CY703" t="str">
        <f t="shared" si="3507"/>
        <v/>
      </c>
      <c r="CZ703" t="str">
        <f t="shared" si="3508"/>
        <v/>
      </c>
      <c r="DA703" t="str">
        <f t="shared" si="3509"/>
        <v/>
      </c>
      <c r="DB703" t="str">
        <f t="shared" si="3510"/>
        <v/>
      </c>
      <c r="DC703" t="str">
        <f t="shared" si="3511"/>
        <v/>
      </c>
      <c r="DD703" t="str">
        <f t="shared" si="3512"/>
        <v/>
      </c>
      <c r="DE703" t="str">
        <f t="shared" si="3513"/>
        <v/>
      </c>
      <c r="DF703" t="str">
        <f t="shared" si="3514"/>
        <v/>
      </c>
      <c r="DG703" t="str">
        <f t="shared" si="3515"/>
        <v/>
      </c>
      <c r="DH703" t="str">
        <f t="shared" si="3516"/>
        <v/>
      </c>
      <c r="DI703" t="str">
        <f t="shared" si="3517"/>
        <v/>
      </c>
      <c r="DJ703" t="str">
        <f t="shared" si="3518"/>
        <v/>
      </c>
      <c r="DK703" t="str">
        <f t="shared" si="3519"/>
        <v/>
      </c>
      <c r="DL703" t="str">
        <f t="shared" si="3520"/>
        <v/>
      </c>
      <c r="DM703" t="str">
        <f t="shared" si="3521"/>
        <v/>
      </c>
      <c r="DN703" t="str">
        <f t="shared" si="3522"/>
        <v/>
      </c>
      <c r="DO703" t="str">
        <f t="shared" si="3523"/>
        <v/>
      </c>
      <c r="DP703" t="str">
        <f t="shared" si="3524"/>
        <v/>
      </c>
      <c r="DQ703" t="str">
        <f t="shared" si="3525"/>
        <v/>
      </c>
      <c r="DR703" t="str">
        <f t="shared" si="3526"/>
        <v/>
      </c>
      <c r="DS703" t="str">
        <f t="shared" si="3527"/>
        <v/>
      </c>
      <c r="DT703" t="str">
        <f t="shared" si="3528"/>
        <v/>
      </c>
      <c r="DU703" t="str">
        <f t="shared" si="3529"/>
        <v/>
      </c>
      <c r="DV703" t="str">
        <f t="shared" si="3530"/>
        <v/>
      </c>
      <c r="DW703" t="str">
        <f t="shared" si="3531"/>
        <v/>
      </c>
      <c r="DX703" t="str">
        <f t="shared" si="3532"/>
        <v/>
      </c>
      <c r="DY703" t="str">
        <f t="shared" si="3533"/>
        <v/>
      </c>
      <c r="DZ703" t="str">
        <f t="shared" si="3534"/>
        <v/>
      </c>
      <c r="EA703" t="str">
        <f t="shared" si="3535"/>
        <v/>
      </c>
      <c r="EB703" t="str">
        <f t="shared" si="3536"/>
        <v/>
      </c>
      <c r="EC703" t="str">
        <f t="shared" si="3537"/>
        <v/>
      </c>
      <c r="ED703" t="str">
        <f t="shared" si="3538"/>
        <v/>
      </c>
      <c r="EE703" t="str">
        <f t="shared" si="3539"/>
        <v/>
      </c>
      <c r="EF703" t="str">
        <f t="shared" si="3540"/>
        <v/>
      </c>
      <c r="EG703" t="str">
        <f t="shared" si="3541"/>
        <v/>
      </c>
      <c r="EH703">
        <f t="shared" si="3542"/>
        <v>0</v>
      </c>
      <c r="EI703">
        <f t="shared" si="3543"/>
        <v>0</v>
      </c>
      <c r="EJ703">
        <f t="shared" si="3544"/>
        <v>0</v>
      </c>
      <c r="EK703" t="str">
        <f t="shared" si="3545"/>
        <v/>
      </c>
      <c r="EL703" t="str">
        <f t="shared" si="3546"/>
        <v/>
      </c>
      <c r="EM703" t="str">
        <f t="shared" si="3547"/>
        <v/>
      </c>
      <c r="EN703" s="2">
        <f t="shared" si="3548"/>
        <v>0</v>
      </c>
      <c r="EO703" s="1">
        <f t="shared" si="3549"/>
        <v>0</v>
      </c>
    </row>
    <row r="704" spans="1:145" ht="15" thickBot="1" x14ac:dyDescent="0.25">
      <c r="A704" s="14">
        <v>685</v>
      </c>
      <c r="B704" s="65" t="str">
        <f t="shared" ref="B704" si="3718">IF(AND(C704="",D704="",E704=""),"",A704)</f>
        <v/>
      </c>
      <c r="C704" s="61"/>
      <c r="D704" s="62"/>
      <c r="E704" s="61"/>
      <c r="F704" s="67" t="str">
        <f t="shared" si="3458"/>
        <v/>
      </c>
      <c r="G704" s="68" t="str">
        <f t="shared" si="3459"/>
        <v/>
      </c>
      <c r="H704" t="str">
        <f>IF(I704=1,NastaveniIPV!$I$48&amp;""&amp;$D$10,IF(I704=2,NastaveniIPV!$I$47,IF(J704=1,NastaveniIPV!$I$52,"")))</f>
        <v/>
      </c>
      <c r="I704" s="81" t="str">
        <f t="shared" si="3460"/>
        <v/>
      </c>
      <c r="J704" s="14" t="str">
        <f t="shared" si="3461"/>
        <v/>
      </c>
      <c r="O704">
        <v>685</v>
      </c>
      <c r="P704" s="1">
        <f t="shared" si="3462"/>
        <v>0</v>
      </c>
      <c r="Q704">
        <f t="shared" si="3463"/>
        <v>0</v>
      </c>
      <c r="R704" s="38" t="str">
        <f t="shared" si="3464"/>
        <v/>
      </c>
      <c r="S704" t="str">
        <f t="shared" si="3465"/>
        <v/>
      </c>
      <c r="T704" s="38" t="str">
        <f t="shared" si="3466"/>
        <v/>
      </c>
      <c r="W704">
        <f>NastaveniIPV!$D$47</f>
        <v>0.02</v>
      </c>
      <c r="X704">
        <f>NastaveniIPV!$D$48</f>
        <v>0.06</v>
      </c>
      <c r="Y704">
        <f>NastaveniIPV!$D$49</f>
        <v>0.06</v>
      </c>
      <c r="Z704">
        <f>NastaveniIPV!$D$50</f>
        <v>0.06</v>
      </c>
      <c r="AA704">
        <f>NastaveniIPV!$D$51</f>
        <v>1.7999999999999999E-2</v>
      </c>
      <c r="AB704">
        <f>NastaveniIPV!$D$52</f>
        <v>0.01</v>
      </c>
      <c r="AC704">
        <f>NastaveniIPV!$D$53</f>
        <v>0.01</v>
      </c>
      <c r="AD704">
        <f>NastaveniIPV!$D$54</f>
        <v>0.01</v>
      </c>
      <c r="AE704">
        <f>NastaveniIPV!$D$55</f>
        <v>0.01</v>
      </c>
      <c r="AF704">
        <f>NastaveniIPV!$D$56</f>
        <v>0.01</v>
      </c>
      <c r="AG704">
        <f t="shared" ref="AG704:BF704" si="3719">IF($T704=AG$18,1,IF(AG$18&lt;$T704,0,AF704+1))</f>
        <v>0</v>
      </c>
      <c r="AH704">
        <f t="shared" si="3719"/>
        <v>0</v>
      </c>
      <c r="AI704">
        <f t="shared" si="3719"/>
        <v>0</v>
      </c>
      <c r="AJ704">
        <f t="shared" si="3719"/>
        <v>0</v>
      </c>
      <c r="AK704">
        <f t="shared" si="3719"/>
        <v>0</v>
      </c>
      <c r="AL704">
        <f t="shared" si="3719"/>
        <v>0</v>
      </c>
      <c r="AM704">
        <f t="shared" si="3719"/>
        <v>0</v>
      </c>
      <c r="AN704">
        <f t="shared" si="3719"/>
        <v>0</v>
      </c>
      <c r="AO704">
        <f t="shared" si="3719"/>
        <v>0</v>
      </c>
      <c r="AP704">
        <f t="shared" si="3719"/>
        <v>0</v>
      </c>
      <c r="AQ704">
        <f t="shared" si="3719"/>
        <v>0</v>
      </c>
      <c r="AR704">
        <f t="shared" si="3719"/>
        <v>0</v>
      </c>
      <c r="AS704">
        <f t="shared" si="3719"/>
        <v>0</v>
      </c>
      <c r="AT704">
        <f t="shared" si="3719"/>
        <v>0</v>
      </c>
      <c r="AU704">
        <f t="shared" si="3719"/>
        <v>0</v>
      </c>
      <c r="AV704">
        <f t="shared" si="3719"/>
        <v>0</v>
      </c>
      <c r="AW704">
        <f t="shared" si="3719"/>
        <v>0</v>
      </c>
      <c r="AX704">
        <f t="shared" si="3719"/>
        <v>0</v>
      </c>
      <c r="AY704">
        <f t="shared" si="3719"/>
        <v>0</v>
      </c>
      <c r="AZ704">
        <f t="shared" si="3719"/>
        <v>0</v>
      </c>
      <c r="BA704">
        <f t="shared" si="3719"/>
        <v>0</v>
      </c>
      <c r="BB704">
        <f t="shared" si="3719"/>
        <v>0</v>
      </c>
      <c r="BC704">
        <f t="shared" si="3719"/>
        <v>0</v>
      </c>
      <c r="BD704">
        <f t="shared" si="3719"/>
        <v>0</v>
      </c>
      <c r="BE704">
        <f t="shared" si="3719"/>
        <v>0</v>
      </c>
      <c r="BF704">
        <f t="shared" si="3719"/>
        <v>0</v>
      </c>
      <c r="BG704">
        <f t="shared" si="3468"/>
        <v>0</v>
      </c>
      <c r="BH704">
        <f t="shared" ref="BH704:BI704" si="3720">IF($T704&lt;BH$18,BG704+1,IF(BH$18=$T704,1,0))</f>
        <v>0</v>
      </c>
      <c r="BI704">
        <f t="shared" si="3720"/>
        <v>0</v>
      </c>
      <c r="BJ704">
        <f t="shared" si="3470"/>
        <v>0</v>
      </c>
      <c r="BK704">
        <f t="shared" ref="BK704:BO704" si="3721">IF(BK$18&gt;$D$10,0,IF($T704&lt;BK$18,BJ704+1,IF(BK$18=$T704,1,0)))</f>
        <v>0</v>
      </c>
      <c r="BL704">
        <f t="shared" si="3721"/>
        <v>0</v>
      </c>
      <c r="BM704">
        <f t="shared" si="3721"/>
        <v>0</v>
      </c>
      <c r="BN704">
        <f t="shared" si="3721"/>
        <v>0</v>
      </c>
      <c r="BO704">
        <f t="shared" si="3721"/>
        <v>0</v>
      </c>
      <c r="BP704">
        <f t="shared" si="3472"/>
        <v>0</v>
      </c>
      <c r="BQ704">
        <f t="shared" si="3473"/>
        <v>0</v>
      </c>
      <c r="BR704">
        <f t="shared" si="3474"/>
        <v>0</v>
      </c>
      <c r="BS704">
        <f t="shared" si="3475"/>
        <v>0</v>
      </c>
      <c r="BT704">
        <f t="shared" si="3476"/>
        <v>0</v>
      </c>
      <c r="BU704">
        <f t="shared" si="3477"/>
        <v>0</v>
      </c>
      <c r="BV704">
        <f t="shared" si="3478"/>
        <v>0</v>
      </c>
      <c r="BW704">
        <f t="shared" si="3479"/>
        <v>0</v>
      </c>
      <c r="BX704">
        <f t="shared" si="3480"/>
        <v>0</v>
      </c>
      <c r="BY704">
        <f t="shared" si="3481"/>
        <v>0</v>
      </c>
      <c r="BZ704">
        <f t="shared" si="3482"/>
        <v>0</v>
      </c>
      <c r="CA704">
        <f t="shared" si="3483"/>
        <v>0</v>
      </c>
      <c r="CB704">
        <f t="shared" si="3484"/>
        <v>0</v>
      </c>
      <c r="CC704">
        <f t="shared" si="3485"/>
        <v>0</v>
      </c>
      <c r="CD704">
        <f t="shared" si="3486"/>
        <v>0</v>
      </c>
      <c r="CE704">
        <f t="shared" si="3487"/>
        <v>0</v>
      </c>
      <c r="CF704">
        <f t="shared" si="3488"/>
        <v>0</v>
      </c>
      <c r="CG704">
        <f t="shared" si="3489"/>
        <v>0</v>
      </c>
      <c r="CH704">
        <f t="shared" si="3490"/>
        <v>0</v>
      </c>
      <c r="CI704">
        <f t="shared" si="3491"/>
        <v>0</v>
      </c>
      <c r="CJ704">
        <f t="shared" si="3492"/>
        <v>0</v>
      </c>
      <c r="CK704">
        <f t="shared" si="3493"/>
        <v>0</v>
      </c>
      <c r="CL704">
        <f t="shared" si="3494"/>
        <v>0</v>
      </c>
      <c r="CM704">
        <f t="shared" si="3495"/>
        <v>0</v>
      </c>
      <c r="CN704">
        <f t="shared" si="3496"/>
        <v>0</v>
      </c>
      <c r="CO704">
        <f t="shared" si="3497"/>
        <v>0</v>
      </c>
      <c r="CP704">
        <f t="shared" si="3498"/>
        <v>0</v>
      </c>
      <c r="CQ704">
        <f t="shared" si="3499"/>
        <v>0</v>
      </c>
      <c r="CR704">
        <f t="shared" si="3500"/>
        <v>0</v>
      </c>
      <c r="CS704">
        <f t="shared" si="3501"/>
        <v>0</v>
      </c>
      <c r="CT704" t="str">
        <f t="shared" si="3502"/>
        <v/>
      </c>
      <c r="CU704" t="str">
        <f t="shared" si="3503"/>
        <v/>
      </c>
      <c r="CV704" t="str">
        <f t="shared" si="3504"/>
        <v/>
      </c>
      <c r="CW704" t="str">
        <f t="shared" si="3505"/>
        <v/>
      </c>
      <c r="CX704" t="str">
        <f t="shared" si="3506"/>
        <v/>
      </c>
      <c r="CY704" t="str">
        <f t="shared" si="3507"/>
        <v/>
      </c>
      <c r="CZ704" t="str">
        <f t="shared" si="3508"/>
        <v/>
      </c>
      <c r="DA704" t="str">
        <f t="shared" si="3509"/>
        <v/>
      </c>
      <c r="DB704" t="str">
        <f t="shared" si="3510"/>
        <v/>
      </c>
      <c r="DC704" t="str">
        <f t="shared" si="3511"/>
        <v/>
      </c>
      <c r="DD704" t="str">
        <f t="shared" si="3512"/>
        <v/>
      </c>
      <c r="DE704" t="str">
        <f t="shared" si="3513"/>
        <v/>
      </c>
      <c r="DF704" t="str">
        <f t="shared" si="3514"/>
        <v/>
      </c>
      <c r="DG704" t="str">
        <f t="shared" si="3515"/>
        <v/>
      </c>
      <c r="DH704" t="str">
        <f t="shared" si="3516"/>
        <v/>
      </c>
      <c r="DI704" t="str">
        <f t="shared" si="3517"/>
        <v/>
      </c>
      <c r="DJ704" t="str">
        <f t="shared" si="3518"/>
        <v/>
      </c>
      <c r="DK704" t="str">
        <f t="shared" si="3519"/>
        <v/>
      </c>
      <c r="DL704" t="str">
        <f t="shared" si="3520"/>
        <v/>
      </c>
      <c r="DM704" t="str">
        <f t="shared" si="3521"/>
        <v/>
      </c>
      <c r="DN704" t="str">
        <f t="shared" si="3522"/>
        <v/>
      </c>
      <c r="DO704" t="str">
        <f t="shared" si="3523"/>
        <v/>
      </c>
      <c r="DP704" t="str">
        <f t="shared" si="3524"/>
        <v/>
      </c>
      <c r="DQ704" t="str">
        <f t="shared" si="3525"/>
        <v/>
      </c>
      <c r="DR704" t="str">
        <f t="shared" si="3526"/>
        <v/>
      </c>
      <c r="DS704" t="str">
        <f t="shared" si="3527"/>
        <v/>
      </c>
      <c r="DT704" t="str">
        <f t="shared" si="3528"/>
        <v/>
      </c>
      <c r="DU704" t="str">
        <f t="shared" si="3529"/>
        <v/>
      </c>
      <c r="DV704" t="str">
        <f t="shared" si="3530"/>
        <v/>
      </c>
      <c r="DW704" t="str">
        <f t="shared" si="3531"/>
        <v/>
      </c>
      <c r="DX704" t="str">
        <f t="shared" si="3532"/>
        <v/>
      </c>
      <c r="DY704" t="str">
        <f t="shared" si="3533"/>
        <v/>
      </c>
      <c r="DZ704" t="str">
        <f t="shared" si="3534"/>
        <v/>
      </c>
      <c r="EA704" t="str">
        <f t="shared" si="3535"/>
        <v/>
      </c>
      <c r="EB704" t="str">
        <f t="shared" si="3536"/>
        <v/>
      </c>
      <c r="EC704" t="str">
        <f t="shared" si="3537"/>
        <v/>
      </c>
      <c r="ED704" t="str">
        <f t="shared" si="3538"/>
        <v/>
      </c>
      <c r="EE704" t="str">
        <f t="shared" si="3539"/>
        <v/>
      </c>
      <c r="EF704" t="str">
        <f t="shared" si="3540"/>
        <v/>
      </c>
      <c r="EG704" t="str">
        <f t="shared" si="3541"/>
        <v/>
      </c>
      <c r="EH704">
        <f t="shared" si="3542"/>
        <v>0</v>
      </c>
      <c r="EI704">
        <f t="shared" si="3543"/>
        <v>0</v>
      </c>
      <c r="EJ704">
        <f t="shared" si="3544"/>
        <v>0</v>
      </c>
      <c r="EK704" t="str">
        <f t="shared" si="3545"/>
        <v/>
      </c>
      <c r="EL704" t="str">
        <f t="shared" si="3546"/>
        <v/>
      </c>
      <c r="EM704" t="str">
        <f t="shared" si="3547"/>
        <v/>
      </c>
      <c r="EN704" s="2">
        <f t="shared" si="3548"/>
        <v>0</v>
      </c>
      <c r="EO704" s="1">
        <f t="shared" si="3549"/>
        <v>0</v>
      </c>
    </row>
    <row r="705" spans="1:145" ht="15" thickBot="1" x14ac:dyDescent="0.25">
      <c r="A705" s="14">
        <v>686</v>
      </c>
      <c r="B705" s="65" t="str">
        <f t="shared" ref="B705" si="3722">IF(AND(C705="",D705="",E705),"",A705)</f>
        <v/>
      </c>
      <c r="C705" s="63"/>
      <c r="D705" s="63"/>
      <c r="E705" s="64"/>
      <c r="F705" s="67" t="str">
        <f t="shared" si="3458"/>
        <v/>
      </c>
      <c r="G705" s="68" t="str">
        <f t="shared" si="3459"/>
        <v/>
      </c>
      <c r="H705" t="str">
        <f>IF(I705=1,NastaveniIPV!$I$48&amp;""&amp;$D$10,IF(I705=2,NastaveniIPV!$I$47,IF(J705=1,NastaveniIPV!$I$52,"")))</f>
        <v/>
      </c>
      <c r="I705" s="81" t="str">
        <f t="shared" si="3460"/>
        <v/>
      </c>
      <c r="J705" s="14" t="str">
        <f t="shared" si="3461"/>
        <v/>
      </c>
      <c r="O705">
        <v>686</v>
      </c>
      <c r="P705" s="1">
        <f t="shared" si="3462"/>
        <v>0</v>
      </c>
      <c r="Q705">
        <f t="shared" si="3463"/>
        <v>0</v>
      </c>
      <c r="R705" s="38" t="str">
        <f t="shared" si="3464"/>
        <v/>
      </c>
      <c r="S705" t="str">
        <f t="shared" si="3465"/>
        <v/>
      </c>
      <c r="T705" s="38" t="str">
        <f t="shared" si="3466"/>
        <v/>
      </c>
      <c r="W705">
        <f>NastaveniIPV!$D$47</f>
        <v>0.02</v>
      </c>
      <c r="X705">
        <f>NastaveniIPV!$D$48</f>
        <v>0.06</v>
      </c>
      <c r="Y705">
        <f>NastaveniIPV!$D$49</f>
        <v>0.06</v>
      </c>
      <c r="Z705">
        <f>NastaveniIPV!$D$50</f>
        <v>0.06</v>
      </c>
      <c r="AA705">
        <f>NastaveniIPV!$D$51</f>
        <v>1.7999999999999999E-2</v>
      </c>
      <c r="AB705">
        <f>NastaveniIPV!$D$52</f>
        <v>0.01</v>
      </c>
      <c r="AC705">
        <f>NastaveniIPV!$D$53</f>
        <v>0.01</v>
      </c>
      <c r="AD705">
        <f>NastaveniIPV!$D$54</f>
        <v>0.01</v>
      </c>
      <c r="AE705">
        <f>NastaveniIPV!$D$55</f>
        <v>0.01</v>
      </c>
      <c r="AF705">
        <f>NastaveniIPV!$D$56</f>
        <v>0.01</v>
      </c>
      <c r="AG705">
        <f t="shared" ref="AG705:BF705" si="3723">IF($T705=AG$18,1,IF(AG$18&lt;$T705,0,AF705+1))</f>
        <v>0</v>
      </c>
      <c r="AH705">
        <f t="shared" si="3723"/>
        <v>0</v>
      </c>
      <c r="AI705">
        <f t="shared" si="3723"/>
        <v>0</v>
      </c>
      <c r="AJ705">
        <f t="shared" si="3723"/>
        <v>0</v>
      </c>
      <c r="AK705">
        <f t="shared" si="3723"/>
        <v>0</v>
      </c>
      <c r="AL705">
        <f t="shared" si="3723"/>
        <v>0</v>
      </c>
      <c r="AM705">
        <f t="shared" si="3723"/>
        <v>0</v>
      </c>
      <c r="AN705">
        <f t="shared" si="3723"/>
        <v>0</v>
      </c>
      <c r="AO705">
        <f t="shared" si="3723"/>
        <v>0</v>
      </c>
      <c r="AP705">
        <f t="shared" si="3723"/>
        <v>0</v>
      </c>
      <c r="AQ705">
        <f t="shared" si="3723"/>
        <v>0</v>
      </c>
      <c r="AR705">
        <f t="shared" si="3723"/>
        <v>0</v>
      </c>
      <c r="AS705">
        <f t="shared" si="3723"/>
        <v>0</v>
      </c>
      <c r="AT705">
        <f t="shared" si="3723"/>
        <v>0</v>
      </c>
      <c r="AU705">
        <f t="shared" si="3723"/>
        <v>0</v>
      </c>
      <c r="AV705">
        <f t="shared" si="3723"/>
        <v>0</v>
      </c>
      <c r="AW705">
        <f t="shared" si="3723"/>
        <v>0</v>
      </c>
      <c r="AX705">
        <f t="shared" si="3723"/>
        <v>0</v>
      </c>
      <c r="AY705">
        <f t="shared" si="3723"/>
        <v>0</v>
      </c>
      <c r="AZ705">
        <f t="shared" si="3723"/>
        <v>0</v>
      </c>
      <c r="BA705">
        <f t="shared" si="3723"/>
        <v>0</v>
      </c>
      <c r="BB705">
        <f t="shared" si="3723"/>
        <v>0</v>
      </c>
      <c r="BC705">
        <f t="shared" si="3723"/>
        <v>0</v>
      </c>
      <c r="BD705">
        <f t="shared" si="3723"/>
        <v>0</v>
      </c>
      <c r="BE705">
        <f t="shared" si="3723"/>
        <v>0</v>
      </c>
      <c r="BF705">
        <f t="shared" si="3723"/>
        <v>0</v>
      </c>
      <c r="BG705">
        <f t="shared" si="3468"/>
        <v>0</v>
      </c>
      <c r="BH705">
        <f t="shared" ref="BH705:BI705" si="3724">IF($T705&lt;BH$18,BG705+1,IF(BH$18=$T705,1,0))</f>
        <v>0</v>
      </c>
      <c r="BI705">
        <f t="shared" si="3724"/>
        <v>0</v>
      </c>
      <c r="BJ705">
        <f t="shared" si="3470"/>
        <v>0</v>
      </c>
      <c r="BK705">
        <f t="shared" ref="BK705:BO705" si="3725">IF(BK$18&gt;$D$10,0,IF($T705&lt;BK$18,BJ705+1,IF(BK$18=$T705,1,0)))</f>
        <v>0</v>
      </c>
      <c r="BL705">
        <f t="shared" si="3725"/>
        <v>0</v>
      </c>
      <c r="BM705">
        <f t="shared" si="3725"/>
        <v>0</v>
      </c>
      <c r="BN705">
        <f t="shared" si="3725"/>
        <v>0</v>
      </c>
      <c r="BO705">
        <f t="shared" si="3725"/>
        <v>0</v>
      </c>
      <c r="BP705">
        <f t="shared" si="3472"/>
        <v>0</v>
      </c>
      <c r="BQ705">
        <f t="shared" si="3473"/>
        <v>0</v>
      </c>
      <c r="BR705">
        <f t="shared" si="3474"/>
        <v>0</v>
      </c>
      <c r="BS705">
        <f t="shared" si="3475"/>
        <v>0</v>
      </c>
      <c r="BT705">
        <f t="shared" si="3476"/>
        <v>0</v>
      </c>
      <c r="BU705">
        <f t="shared" si="3477"/>
        <v>0</v>
      </c>
      <c r="BV705">
        <f t="shared" si="3478"/>
        <v>0</v>
      </c>
      <c r="BW705">
        <f t="shared" si="3479"/>
        <v>0</v>
      </c>
      <c r="BX705">
        <f t="shared" si="3480"/>
        <v>0</v>
      </c>
      <c r="BY705">
        <f t="shared" si="3481"/>
        <v>0</v>
      </c>
      <c r="BZ705">
        <f t="shared" si="3482"/>
        <v>0</v>
      </c>
      <c r="CA705">
        <f t="shared" si="3483"/>
        <v>0</v>
      </c>
      <c r="CB705">
        <f t="shared" si="3484"/>
        <v>0</v>
      </c>
      <c r="CC705">
        <f t="shared" si="3485"/>
        <v>0</v>
      </c>
      <c r="CD705">
        <f t="shared" si="3486"/>
        <v>0</v>
      </c>
      <c r="CE705">
        <f t="shared" si="3487"/>
        <v>0</v>
      </c>
      <c r="CF705">
        <f t="shared" si="3488"/>
        <v>0</v>
      </c>
      <c r="CG705">
        <f t="shared" si="3489"/>
        <v>0</v>
      </c>
      <c r="CH705">
        <f t="shared" si="3490"/>
        <v>0</v>
      </c>
      <c r="CI705">
        <f t="shared" si="3491"/>
        <v>0</v>
      </c>
      <c r="CJ705">
        <f t="shared" si="3492"/>
        <v>0</v>
      </c>
      <c r="CK705">
        <f t="shared" si="3493"/>
        <v>0</v>
      </c>
      <c r="CL705">
        <f t="shared" si="3494"/>
        <v>0</v>
      </c>
      <c r="CM705">
        <f t="shared" si="3495"/>
        <v>0</v>
      </c>
      <c r="CN705">
        <f t="shared" si="3496"/>
        <v>0</v>
      </c>
      <c r="CO705">
        <f t="shared" si="3497"/>
        <v>0</v>
      </c>
      <c r="CP705">
        <f t="shared" si="3498"/>
        <v>0</v>
      </c>
      <c r="CQ705">
        <f t="shared" si="3499"/>
        <v>0</v>
      </c>
      <c r="CR705">
        <f t="shared" si="3500"/>
        <v>0</v>
      </c>
      <c r="CS705">
        <f t="shared" si="3501"/>
        <v>0</v>
      </c>
      <c r="CT705" t="str">
        <f t="shared" si="3502"/>
        <v/>
      </c>
      <c r="CU705" t="str">
        <f t="shared" si="3503"/>
        <v/>
      </c>
      <c r="CV705" t="str">
        <f t="shared" si="3504"/>
        <v/>
      </c>
      <c r="CW705" t="str">
        <f t="shared" si="3505"/>
        <v/>
      </c>
      <c r="CX705" t="str">
        <f t="shared" si="3506"/>
        <v/>
      </c>
      <c r="CY705" t="str">
        <f t="shared" si="3507"/>
        <v/>
      </c>
      <c r="CZ705" t="str">
        <f t="shared" si="3508"/>
        <v/>
      </c>
      <c r="DA705" t="str">
        <f t="shared" si="3509"/>
        <v/>
      </c>
      <c r="DB705" t="str">
        <f t="shared" si="3510"/>
        <v/>
      </c>
      <c r="DC705" t="str">
        <f t="shared" si="3511"/>
        <v/>
      </c>
      <c r="DD705" t="str">
        <f t="shared" si="3512"/>
        <v/>
      </c>
      <c r="DE705" t="str">
        <f t="shared" si="3513"/>
        <v/>
      </c>
      <c r="DF705" t="str">
        <f t="shared" si="3514"/>
        <v/>
      </c>
      <c r="DG705" t="str">
        <f t="shared" si="3515"/>
        <v/>
      </c>
      <c r="DH705" t="str">
        <f t="shared" si="3516"/>
        <v/>
      </c>
      <c r="DI705" t="str">
        <f t="shared" si="3517"/>
        <v/>
      </c>
      <c r="DJ705" t="str">
        <f t="shared" si="3518"/>
        <v/>
      </c>
      <c r="DK705" t="str">
        <f t="shared" si="3519"/>
        <v/>
      </c>
      <c r="DL705" t="str">
        <f t="shared" si="3520"/>
        <v/>
      </c>
      <c r="DM705" t="str">
        <f t="shared" si="3521"/>
        <v/>
      </c>
      <c r="DN705" t="str">
        <f t="shared" si="3522"/>
        <v/>
      </c>
      <c r="DO705" t="str">
        <f t="shared" si="3523"/>
        <v/>
      </c>
      <c r="DP705" t="str">
        <f t="shared" si="3524"/>
        <v/>
      </c>
      <c r="DQ705" t="str">
        <f t="shared" si="3525"/>
        <v/>
      </c>
      <c r="DR705" t="str">
        <f t="shared" si="3526"/>
        <v/>
      </c>
      <c r="DS705" t="str">
        <f t="shared" si="3527"/>
        <v/>
      </c>
      <c r="DT705" t="str">
        <f t="shared" si="3528"/>
        <v/>
      </c>
      <c r="DU705" t="str">
        <f t="shared" si="3529"/>
        <v/>
      </c>
      <c r="DV705" t="str">
        <f t="shared" si="3530"/>
        <v/>
      </c>
      <c r="DW705" t="str">
        <f t="shared" si="3531"/>
        <v/>
      </c>
      <c r="DX705" t="str">
        <f t="shared" si="3532"/>
        <v/>
      </c>
      <c r="DY705" t="str">
        <f t="shared" si="3533"/>
        <v/>
      </c>
      <c r="DZ705" t="str">
        <f t="shared" si="3534"/>
        <v/>
      </c>
      <c r="EA705" t="str">
        <f t="shared" si="3535"/>
        <v/>
      </c>
      <c r="EB705" t="str">
        <f t="shared" si="3536"/>
        <v/>
      </c>
      <c r="EC705" t="str">
        <f t="shared" si="3537"/>
        <v/>
      </c>
      <c r="ED705" t="str">
        <f t="shared" si="3538"/>
        <v/>
      </c>
      <c r="EE705" t="str">
        <f t="shared" si="3539"/>
        <v/>
      </c>
      <c r="EF705" t="str">
        <f t="shared" si="3540"/>
        <v/>
      </c>
      <c r="EG705" t="str">
        <f t="shared" si="3541"/>
        <v/>
      </c>
      <c r="EH705">
        <f t="shared" si="3542"/>
        <v>0</v>
      </c>
      <c r="EI705">
        <f t="shared" si="3543"/>
        <v>0</v>
      </c>
      <c r="EJ705">
        <f t="shared" si="3544"/>
        <v>0</v>
      </c>
      <c r="EK705" t="str">
        <f t="shared" si="3545"/>
        <v/>
      </c>
      <c r="EL705" t="str">
        <f t="shared" si="3546"/>
        <v/>
      </c>
      <c r="EM705" t="str">
        <f t="shared" si="3547"/>
        <v/>
      </c>
      <c r="EN705" s="2">
        <f t="shared" si="3548"/>
        <v>0</v>
      </c>
      <c r="EO705" s="1">
        <f t="shared" si="3549"/>
        <v>0</v>
      </c>
    </row>
    <row r="706" spans="1:145" ht="15" thickBot="1" x14ac:dyDescent="0.25">
      <c r="A706" s="14">
        <v>687</v>
      </c>
      <c r="B706" s="65" t="str">
        <f t="shared" ref="B706" si="3726">IF(AND(C706="",D706="",E706=""),"",A706)</f>
        <v/>
      </c>
      <c r="C706" s="61"/>
      <c r="D706" s="62"/>
      <c r="E706" s="61"/>
      <c r="F706" s="67" t="str">
        <f t="shared" si="3458"/>
        <v/>
      </c>
      <c r="G706" s="68" t="str">
        <f t="shared" si="3459"/>
        <v/>
      </c>
      <c r="H706" t="str">
        <f>IF(I706=1,NastaveniIPV!$I$48&amp;""&amp;$D$10,IF(I706=2,NastaveniIPV!$I$47,IF(J706=1,NastaveniIPV!$I$52,"")))</f>
        <v/>
      </c>
      <c r="I706" s="81" t="str">
        <f t="shared" si="3460"/>
        <v/>
      </c>
      <c r="J706" s="14" t="str">
        <f t="shared" si="3461"/>
        <v/>
      </c>
      <c r="O706">
        <v>687</v>
      </c>
      <c r="P706" s="1">
        <f t="shared" si="3462"/>
        <v>0</v>
      </c>
      <c r="Q706">
        <f t="shared" si="3463"/>
        <v>0</v>
      </c>
      <c r="R706" s="38" t="str">
        <f t="shared" si="3464"/>
        <v/>
      </c>
      <c r="S706" t="str">
        <f t="shared" si="3465"/>
        <v/>
      </c>
      <c r="T706" s="38" t="str">
        <f t="shared" si="3466"/>
        <v/>
      </c>
      <c r="W706">
        <f>NastaveniIPV!$D$47</f>
        <v>0.02</v>
      </c>
      <c r="X706">
        <f>NastaveniIPV!$D$48</f>
        <v>0.06</v>
      </c>
      <c r="Y706">
        <f>NastaveniIPV!$D$49</f>
        <v>0.06</v>
      </c>
      <c r="Z706">
        <f>NastaveniIPV!$D$50</f>
        <v>0.06</v>
      </c>
      <c r="AA706">
        <f>NastaveniIPV!$D$51</f>
        <v>1.7999999999999999E-2</v>
      </c>
      <c r="AB706">
        <f>NastaveniIPV!$D$52</f>
        <v>0.01</v>
      </c>
      <c r="AC706">
        <f>NastaveniIPV!$D$53</f>
        <v>0.01</v>
      </c>
      <c r="AD706">
        <f>NastaveniIPV!$D$54</f>
        <v>0.01</v>
      </c>
      <c r="AE706">
        <f>NastaveniIPV!$D$55</f>
        <v>0.01</v>
      </c>
      <c r="AF706">
        <f>NastaveniIPV!$D$56</f>
        <v>0.01</v>
      </c>
      <c r="AG706">
        <f t="shared" ref="AG706:BF706" si="3727">IF($T706=AG$18,1,IF(AG$18&lt;$T706,0,AF706+1))</f>
        <v>0</v>
      </c>
      <c r="AH706">
        <f t="shared" si="3727"/>
        <v>0</v>
      </c>
      <c r="AI706">
        <f t="shared" si="3727"/>
        <v>0</v>
      </c>
      <c r="AJ706">
        <f t="shared" si="3727"/>
        <v>0</v>
      </c>
      <c r="AK706">
        <f t="shared" si="3727"/>
        <v>0</v>
      </c>
      <c r="AL706">
        <f t="shared" si="3727"/>
        <v>0</v>
      </c>
      <c r="AM706">
        <f t="shared" si="3727"/>
        <v>0</v>
      </c>
      <c r="AN706">
        <f t="shared" si="3727"/>
        <v>0</v>
      </c>
      <c r="AO706">
        <f t="shared" si="3727"/>
        <v>0</v>
      </c>
      <c r="AP706">
        <f t="shared" si="3727"/>
        <v>0</v>
      </c>
      <c r="AQ706">
        <f t="shared" si="3727"/>
        <v>0</v>
      </c>
      <c r="AR706">
        <f t="shared" si="3727"/>
        <v>0</v>
      </c>
      <c r="AS706">
        <f t="shared" si="3727"/>
        <v>0</v>
      </c>
      <c r="AT706">
        <f t="shared" si="3727"/>
        <v>0</v>
      </c>
      <c r="AU706">
        <f t="shared" si="3727"/>
        <v>0</v>
      </c>
      <c r="AV706">
        <f t="shared" si="3727"/>
        <v>0</v>
      </c>
      <c r="AW706">
        <f t="shared" si="3727"/>
        <v>0</v>
      </c>
      <c r="AX706">
        <f t="shared" si="3727"/>
        <v>0</v>
      </c>
      <c r="AY706">
        <f t="shared" si="3727"/>
        <v>0</v>
      </c>
      <c r="AZ706">
        <f t="shared" si="3727"/>
        <v>0</v>
      </c>
      <c r="BA706">
        <f t="shared" si="3727"/>
        <v>0</v>
      </c>
      <c r="BB706">
        <f t="shared" si="3727"/>
        <v>0</v>
      </c>
      <c r="BC706">
        <f t="shared" si="3727"/>
        <v>0</v>
      </c>
      <c r="BD706">
        <f t="shared" si="3727"/>
        <v>0</v>
      </c>
      <c r="BE706">
        <f t="shared" si="3727"/>
        <v>0</v>
      </c>
      <c r="BF706">
        <f t="shared" si="3727"/>
        <v>0</v>
      </c>
      <c r="BG706">
        <f t="shared" si="3468"/>
        <v>0</v>
      </c>
      <c r="BH706">
        <f t="shared" ref="BH706:BI706" si="3728">IF($T706&lt;BH$18,BG706+1,IF(BH$18=$T706,1,0))</f>
        <v>0</v>
      </c>
      <c r="BI706">
        <f t="shared" si="3728"/>
        <v>0</v>
      </c>
      <c r="BJ706">
        <f t="shared" si="3470"/>
        <v>0</v>
      </c>
      <c r="BK706">
        <f t="shared" ref="BK706:BO706" si="3729">IF(BK$18&gt;$D$10,0,IF($T706&lt;BK$18,BJ706+1,IF(BK$18=$T706,1,0)))</f>
        <v>0</v>
      </c>
      <c r="BL706">
        <f t="shared" si="3729"/>
        <v>0</v>
      </c>
      <c r="BM706">
        <f t="shared" si="3729"/>
        <v>0</v>
      </c>
      <c r="BN706">
        <f t="shared" si="3729"/>
        <v>0</v>
      </c>
      <c r="BO706">
        <f t="shared" si="3729"/>
        <v>0</v>
      </c>
      <c r="BP706">
        <f t="shared" si="3472"/>
        <v>0</v>
      </c>
      <c r="BQ706">
        <f t="shared" si="3473"/>
        <v>0</v>
      </c>
      <c r="BR706">
        <f t="shared" si="3474"/>
        <v>0</v>
      </c>
      <c r="BS706">
        <f t="shared" si="3475"/>
        <v>0</v>
      </c>
      <c r="BT706">
        <f t="shared" si="3476"/>
        <v>0</v>
      </c>
      <c r="BU706">
        <f t="shared" si="3477"/>
        <v>0</v>
      </c>
      <c r="BV706">
        <f t="shared" si="3478"/>
        <v>0</v>
      </c>
      <c r="BW706">
        <f t="shared" si="3479"/>
        <v>0</v>
      </c>
      <c r="BX706">
        <f t="shared" si="3480"/>
        <v>0</v>
      </c>
      <c r="BY706">
        <f t="shared" si="3481"/>
        <v>0</v>
      </c>
      <c r="BZ706">
        <f t="shared" si="3482"/>
        <v>0</v>
      </c>
      <c r="CA706">
        <f t="shared" si="3483"/>
        <v>0</v>
      </c>
      <c r="CB706">
        <f t="shared" si="3484"/>
        <v>0</v>
      </c>
      <c r="CC706">
        <f t="shared" si="3485"/>
        <v>0</v>
      </c>
      <c r="CD706">
        <f t="shared" si="3486"/>
        <v>0</v>
      </c>
      <c r="CE706">
        <f t="shared" si="3487"/>
        <v>0</v>
      </c>
      <c r="CF706">
        <f t="shared" si="3488"/>
        <v>0</v>
      </c>
      <c r="CG706">
        <f t="shared" si="3489"/>
        <v>0</v>
      </c>
      <c r="CH706">
        <f t="shared" si="3490"/>
        <v>0</v>
      </c>
      <c r="CI706">
        <f t="shared" si="3491"/>
        <v>0</v>
      </c>
      <c r="CJ706">
        <f t="shared" si="3492"/>
        <v>0</v>
      </c>
      <c r="CK706">
        <f t="shared" si="3493"/>
        <v>0</v>
      </c>
      <c r="CL706">
        <f t="shared" si="3494"/>
        <v>0</v>
      </c>
      <c r="CM706">
        <f t="shared" si="3495"/>
        <v>0</v>
      </c>
      <c r="CN706">
        <f t="shared" si="3496"/>
        <v>0</v>
      </c>
      <c r="CO706">
        <f t="shared" si="3497"/>
        <v>0</v>
      </c>
      <c r="CP706">
        <f t="shared" si="3498"/>
        <v>0</v>
      </c>
      <c r="CQ706">
        <f t="shared" si="3499"/>
        <v>0</v>
      </c>
      <c r="CR706">
        <f t="shared" si="3500"/>
        <v>0</v>
      </c>
      <c r="CS706">
        <f t="shared" si="3501"/>
        <v>0</v>
      </c>
      <c r="CT706" t="str">
        <f t="shared" si="3502"/>
        <v/>
      </c>
      <c r="CU706" t="str">
        <f t="shared" si="3503"/>
        <v/>
      </c>
      <c r="CV706" t="str">
        <f t="shared" si="3504"/>
        <v/>
      </c>
      <c r="CW706" t="str">
        <f t="shared" si="3505"/>
        <v/>
      </c>
      <c r="CX706" t="str">
        <f t="shared" si="3506"/>
        <v/>
      </c>
      <c r="CY706" t="str">
        <f t="shared" si="3507"/>
        <v/>
      </c>
      <c r="CZ706" t="str">
        <f t="shared" si="3508"/>
        <v/>
      </c>
      <c r="DA706" t="str">
        <f t="shared" si="3509"/>
        <v/>
      </c>
      <c r="DB706" t="str">
        <f t="shared" si="3510"/>
        <v/>
      </c>
      <c r="DC706" t="str">
        <f t="shared" si="3511"/>
        <v/>
      </c>
      <c r="DD706" t="str">
        <f t="shared" si="3512"/>
        <v/>
      </c>
      <c r="DE706" t="str">
        <f t="shared" si="3513"/>
        <v/>
      </c>
      <c r="DF706" t="str">
        <f t="shared" si="3514"/>
        <v/>
      </c>
      <c r="DG706" t="str">
        <f t="shared" si="3515"/>
        <v/>
      </c>
      <c r="DH706" t="str">
        <f t="shared" si="3516"/>
        <v/>
      </c>
      <c r="DI706" t="str">
        <f t="shared" si="3517"/>
        <v/>
      </c>
      <c r="DJ706" t="str">
        <f t="shared" si="3518"/>
        <v/>
      </c>
      <c r="DK706" t="str">
        <f t="shared" si="3519"/>
        <v/>
      </c>
      <c r="DL706" t="str">
        <f t="shared" si="3520"/>
        <v/>
      </c>
      <c r="DM706" t="str">
        <f t="shared" si="3521"/>
        <v/>
      </c>
      <c r="DN706" t="str">
        <f t="shared" si="3522"/>
        <v/>
      </c>
      <c r="DO706" t="str">
        <f t="shared" si="3523"/>
        <v/>
      </c>
      <c r="DP706" t="str">
        <f t="shared" si="3524"/>
        <v/>
      </c>
      <c r="DQ706" t="str">
        <f t="shared" si="3525"/>
        <v/>
      </c>
      <c r="DR706" t="str">
        <f t="shared" si="3526"/>
        <v/>
      </c>
      <c r="DS706" t="str">
        <f t="shared" si="3527"/>
        <v/>
      </c>
      <c r="DT706" t="str">
        <f t="shared" si="3528"/>
        <v/>
      </c>
      <c r="DU706" t="str">
        <f t="shared" si="3529"/>
        <v/>
      </c>
      <c r="DV706" t="str">
        <f t="shared" si="3530"/>
        <v/>
      </c>
      <c r="DW706" t="str">
        <f t="shared" si="3531"/>
        <v/>
      </c>
      <c r="DX706" t="str">
        <f t="shared" si="3532"/>
        <v/>
      </c>
      <c r="DY706" t="str">
        <f t="shared" si="3533"/>
        <v/>
      </c>
      <c r="DZ706" t="str">
        <f t="shared" si="3534"/>
        <v/>
      </c>
      <c r="EA706" t="str">
        <f t="shared" si="3535"/>
        <v/>
      </c>
      <c r="EB706" t="str">
        <f t="shared" si="3536"/>
        <v/>
      </c>
      <c r="EC706" t="str">
        <f t="shared" si="3537"/>
        <v/>
      </c>
      <c r="ED706" t="str">
        <f t="shared" si="3538"/>
        <v/>
      </c>
      <c r="EE706" t="str">
        <f t="shared" si="3539"/>
        <v/>
      </c>
      <c r="EF706" t="str">
        <f t="shared" si="3540"/>
        <v/>
      </c>
      <c r="EG706" t="str">
        <f t="shared" si="3541"/>
        <v/>
      </c>
      <c r="EH706">
        <f t="shared" si="3542"/>
        <v>0</v>
      </c>
      <c r="EI706">
        <f t="shared" si="3543"/>
        <v>0</v>
      </c>
      <c r="EJ706">
        <f t="shared" si="3544"/>
        <v>0</v>
      </c>
      <c r="EK706" t="str">
        <f t="shared" si="3545"/>
        <v/>
      </c>
      <c r="EL706" t="str">
        <f t="shared" si="3546"/>
        <v/>
      </c>
      <c r="EM706" t="str">
        <f t="shared" si="3547"/>
        <v/>
      </c>
      <c r="EN706" s="2">
        <f t="shared" si="3548"/>
        <v>0</v>
      </c>
      <c r="EO706" s="1">
        <f t="shared" si="3549"/>
        <v>0</v>
      </c>
    </row>
    <row r="707" spans="1:145" ht="15" thickBot="1" x14ac:dyDescent="0.25">
      <c r="A707" s="14">
        <v>688</v>
      </c>
      <c r="B707" s="65" t="str">
        <f t="shared" ref="B707" si="3730">IF(AND(C707="",D707="",E707),"",A707)</f>
        <v/>
      </c>
      <c r="C707" s="63"/>
      <c r="D707" s="63"/>
      <c r="E707" s="64"/>
      <c r="F707" s="67" t="str">
        <f t="shared" si="3458"/>
        <v/>
      </c>
      <c r="G707" s="68" t="str">
        <f t="shared" si="3459"/>
        <v/>
      </c>
      <c r="H707" t="str">
        <f>IF(I707=1,NastaveniIPV!$I$48&amp;""&amp;$D$10,IF(I707=2,NastaveniIPV!$I$47,IF(J707=1,NastaveniIPV!$I$52,"")))</f>
        <v/>
      </c>
      <c r="I707" s="81" t="str">
        <f t="shared" si="3460"/>
        <v/>
      </c>
      <c r="J707" s="14" t="str">
        <f t="shared" si="3461"/>
        <v/>
      </c>
      <c r="O707">
        <v>688</v>
      </c>
      <c r="P707" s="1">
        <f t="shared" si="3462"/>
        <v>0</v>
      </c>
      <c r="Q707">
        <f t="shared" si="3463"/>
        <v>0</v>
      </c>
      <c r="R707" s="38" t="str">
        <f t="shared" si="3464"/>
        <v/>
      </c>
      <c r="S707" t="str">
        <f t="shared" si="3465"/>
        <v/>
      </c>
      <c r="T707" s="38" t="str">
        <f t="shared" si="3466"/>
        <v/>
      </c>
      <c r="W707">
        <f>NastaveniIPV!$D$47</f>
        <v>0.02</v>
      </c>
      <c r="X707">
        <f>NastaveniIPV!$D$48</f>
        <v>0.06</v>
      </c>
      <c r="Y707">
        <f>NastaveniIPV!$D$49</f>
        <v>0.06</v>
      </c>
      <c r="Z707">
        <f>NastaveniIPV!$D$50</f>
        <v>0.06</v>
      </c>
      <c r="AA707">
        <f>NastaveniIPV!$D$51</f>
        <v>1.7999999999999999E-2</v>
      </c>
      <c r="AB707">
        <f>NastaveniIPV!$D$52</f>
        <v>0.01</v>
      </c>
      <c r="AC707">
        <f>NastaveniIPV!$D$53</f>
        <v>0.01</v>
      </c>
      <c r="AD707">
        <f>NastaveniIPV!$D$54</f>
        <v>0.01</v>
      </c>
      <c r="AE707">
        <f>NastaveniIPV!$D$55</f>
        <v>0.01</v>
      </c>
      <c r="AF707">
        <f>NastaveniIPV!$D$56</f>
        <v>0.01</v>
      </c>
      <c r="AG707">
        <f t="shared" ref="AG707:BF707" si="3731">IF($T707=AG$18,1,IF(AG$18&lt;$T707,0,AF707+1))</f>
        <v>0</v>
      </c>
      <c r="AH707">
        <f t="shared" si="3731"/>
        <v>0</v>
      </c>
      <c r="AI707">
        <f t="shared" si="3731"/>
        <v>0</v>
      </c>
      <c r="AJ707">
        <f t="shared" si="3731"/>
        <v>0</v>
      </c>
      <c r="AK707">
        <f t="shared" si="3731"/>
        <v>0</v>
      </c>
      <c r="AL707">
        <f t="shared" si="3731"/>
        <v>0</v>
      </c>
      <c r="AM707">
        <f t="shared" si="3731"/>
        <v>0</v>
      </c>
      <c r="AN707">
        <f t="shared" si="3731"/>
        <v>0</v>
      </c>
      <c r="AO707">
        <f t="shared" si="3731"/>
        <v>0</v>
      </c>
      <c r="AP707">
        <f t="shared" si="3731"/>
        <v>0</v>
      </c>
      <c r="AQ707">
        <f t="shared" si="3731"/>
        <v>0</v>
      </c>
      <c r="AR707">
        <f t="shared" si="3731"/>
        <v>0</v>
      </c>
      <c r="AS707">
        <f t="shared" si="3731"/>
        <v>0</v>
      </c>
      <c r="AT707">
        <f t="shared" si="3731"/>
        <v>0</v>
      </c>
      <c r="AU707">
        <f t="shared" si="3731"/>
        <v>0</v>
      </c>
      <c r="AV707">
        <f t="shared" si="3731"/>
        <v>0</v>
      </c>
      <c r="AW707">
        <f t="shared" si="3731"/>
        <v>0</v>
      </c>
      <c r="AX707">
        <f t="shared" si="3731"/>
        <v>0</v>
      </c>
      <c r="AY707">
        <f t="shared" si="3731"/>
        <v>0</v>
      </c>
      <c r="AZ707">
        <f t="shared" si="3731"/>
        <v>0</v>
      </c>
      <c r="BA707">
        <f t="shared" si="3731"/>
        <v>0</v>
      </c>
      <c r="BB707">
        <f t="shared" si="3731"/>
        <v>0</v>
      </c>
      <c r="BC707">
        <f t="shared" si="3731"/>
        <v>0</v>
      </c>
      <c r="BD707">
        <f t="shared" si="3731"/>
        <v>0</v>
      </c>
      <c r="BE707">
        <f t="shared" si="3731"/>
        <v>0</v>
      </c>
      <c r="BF707">
        <f t="shared" si="3731"/>
        <v>0</v>
      </c>
      <c r="BG707">
        <f t="shared" si="3468"/>
        <v>0</v>
      </c>
      <c r="BH707">
        <f t="shared" ref="BH707:BI707" si="3732">IF($T707&lt;BH$18,BG707+1,IF(BH$18=$T707,1,0))</f>
        <v>0</v>
      </c>
      <c r="BI707">
        <f t="shared" si="3732"/>
        <v>0</v>
      </c>
      <c r="BJ707">
        <f t="shared" si="3470"/>
        <v>0</v>
      </c>
      <c r="BK707">
        <f t="shared" ref="BK707:BO707" si="3733">IF(BK$18&gt;$D$10,0,IF($T707&lt;BK$18,BJ707+1,IF(BK$18=$T707,1,0)))</f>
        <v>0</v>
      </c>
      <c r="BL707">
        <f t="shared" si="3733"/>
        <v>0</v>
      </c>
      <c r="BM707">
        <f t="shared" si="3733"/>
        <v>0</v>
      </c>
      <c r="BN707">
        <f t="shared" si="3733"/>
        <v>0</v>
      </c>
      <c r="BO707">
        <f t="shared" si="3733"/>
        <v>0</v>
      </c>
      <c r="BP707">
        <f t="shared" si="3472"/>
        <v>0</v>
      </c>
      <c r="BQ707">
        <f t="shared" si="3473"/>
        <v>0</v>
      </c>
      <c r="BR707">
        <f t="shared" si="3474"/>
        <v>0</v>
      </c>
      <c r="BS707">
        <f t="shared" si="3475"/>
        <v>0</v>
      </c>
      <c r="BT707">
        <f t="shared" si="3476"/>
        <v>0</v>
      </c>
      <c r="BU707">
        <f t="shared" si="3477"/>
        <v>0</v>
      </c>
      <c r="BV707">
        <f t="shared" si="3478"/>
        <v>0</v>
      </c>
      <c r="BW707">
        <f t="shared" si="3479"/>
        <v>0</v>
      </c>
      <c r="BX707">
        <f t="shared" si="3480"/>
        <v>0</v>
      </c>
      <c r="BY707">
        <f t="shared" si="3481"/>
        <v>0</v>
      </c>
      <c r="BZ707">
        <f t="shared" si="3482"/>
        <v>0</v>
      </c>
      <c r="CA707">
        <f t="shared" si="3483"/>
        <v>0</v>
      </c>
      <c r="CB707">
        <f t="shared" si="3484"/>
        <v>0</v>
      </c>
      <c r="CC707">
        <f t="shared" si="3485"/>
        <v>0</v>
      </c>
      <c r="CD707">
        <f t="shared" si="3486"/>
        <v>0</v>
      </c>
      <c r="CE707">
        <f t="shared" si="3487"/>
        <v>0</v>
      </c>
      <c r="CF707">
        <f t="shared" si="3488"/>
        <v>0</v>
      </c>
      <c r="CG707">
        <f t="shared" si="3489"/>
        <v>0</v>
      </c>
      <c r="CH707">
        <f t="shared" si="3490"/>
        <v>0</v>
      </c>
      <c r="CI707">
        <f t="shared" si="3491"/>
        <v>0</v>
      </c>
      <c r="CJ707">
        <f t="shared" si="3492"/>
        <v>0</v>
      </c>
      <c r="CK707">
        <f t="shared" si="3493"/>
        <v>0</v>
      </c>
      <c r="CL707">
        <f t="shared" si="3494"/>
        <v>0</v>
      </c>
      <c r="CM707">
        <f t="shared" si="3495"/>
        <v>0</v>
      </c>
      <c r="CN707">
        <f t="shared" si="3496"/>
        <v>0</v>
      </c>
      <c r="CO707">
        <f t="shared" si="3497"/>
        <v>0</v>
      </c>
      <c r="CP707">
        <f t="shared" si="3498"/>
        <v>0</v>
      </c>
      <c r="CQ707">
        <f t="shared" si="3499"/>
        <v>0</v>
      </c>
      <c r="CR707">
        <f t="shared" si="3500"/>
        <v>0</v>
      </c>
      <c r="CS707">
        <f t="shared" si="3501"/>
        <v>0</v>
      </c>
      <c r="CT707" t="str">
        <f t="shared" si="3502"/>
        <v/>
      </c>
      <c r="CU707" t="str">
        <f t="shared" si="3503"/>
        <v/>
      </c>
      <c r="CV707" t="str">
        <f t="shared" si="3504"/>
        <v/>
      </c>
      <c r="CW707" t="str">
        <f t="shared" si="3505"/>
        <v/>
      </c>
      <c r="CX707" t="str">
        <f t="shared" si="3506"/>
        <v/>
      </c>
      <c r="CY707" t="str">
        <f t="shared" si="3507"/>
        <v/>
      </c>
      <c r="CZ707" t="str">
        <f t="shared" si="3508"/>
        <v/>
      </c>
      <c r="DA707" t="str">
        <f t="shared" si="3509"/>
        <v/>
      </c>
      <c r="DB707" t="str">
        <f t="shared" si="3510"/>
        <v/>
      </c>
      <c r="DC707" t="str">
        <f t="shared" si="3511"/>
        <v/>
      </c>
      <c r="DD707" t="str">
        <f t="shared" si="3512"/>
        <v/>
      </c>
      <c r="DE707" t="str">
        <f t="shared" si="3513"/>
        <v/>
      </c>
      <c r="DF707" t="str">
        <f t="shared" si="3514"/>
        <v/>
      </c>
      <c r="DG707" t="str">
        <f t="shared" si="3515"/>
        <v/>
      </c>
      <c r="DH707" t="str">
        <f t="shared" si="3516"/>
        <v/>
      </c>
      <c r="DI707" t="str">
        <f t="shared" si="3517"/>
        <v/>
      </c>
      <c r="DJ707" t="str">
        <f t="shared" si="3518"/>
        <v/>
      </c>
      <c r="DK707" t="str">
        <f t="shared" si="3519"/>
        <v/>
      </c>
      <c r="DL707" t="str">
        <f t="shared" si="3520"/>
        <v/>
      </c>
      <c r="DM707" t="str">
        <f t="shared" si="3521"/>
        <v/>
      </c>
      <c r="DN707" t="str">
        <f t="shared" si="3522"/>
        <v/>
      </c>
      <c r="DO707" t="str">
        <f t="shared" si="3523"/>
        <v/>
      </c>
      <c r="DP707" t="str">
        <f t="shared" si="3524"/>
        <v/>
      </c>
      <c r="DQ707" t="str">
        <f t="shared" si="3525"/>
        <v/>
      </c>
      <c r="DR707" t="str">
        <f t="shared" si="3526"/>
        <v/>
      </c>
      <c r="DS707" t="str">
        <f t="shared" si="3527"/>
        <v/>
      </c>
      <c r="DT707" t="str">
        <f t="shared" si="3528"/>
        <v/>
      </c>
      <c r="DU707" t="str">
        <f t="shared" si="3529"/>
        <v/>
      </c>
      <c r="DV707" t="str">
        <f t="shared" si="3530"/>
        <v/>
      </c>
      <c r="DW707" t="str">
        <f t="shared" si="3531"/>
        <v/>
      </c>
      <c r="DX707" t="str">
        <f t="shared" si="3532"/>
        <v/>
      </c>
      <c r="DY707" t="str">
        <f t="shared" si="3533"/>
        <v/>
      </c>
      <c r="DZ707" t="str">
        <f t="shared" si="3534"/>
        <v/>
      </c>
      <c r="EA707" t="str">
        <f t="shared" si="3535"/>
        <v/>
      </c>
      <c r="EB707" t="str">
        <f t="shared" si="3536"/>
        <v/>
      </c>
      <c r="EC707" t="str">
        <f t="shared" si="3537"/>
        <v/>
      </c>
      <c r="ED707" t="str">
        <f t="shared" si="3538"/>
        <v/>
      </c>
      <c r="EE707" t="str">
        <f t="shared" si="3539"/>
        <v/>
      </c>
      <c r="EF707" t="str">
        <f t="shared" si="3540"/>
        <v/>
      </c>
      <c r="EG707" t="str">
        <f t="shared" si="3541"/>
        <v/>
      </c>
      <c r="EH707">
        <f t="shared" si="3542"/>
        <v>0</v>
      </c>
      <c r="EI707">
        <f t="shared" si="3543"/>
        <v>0</v>
      </c>
      <c r="EJ707">
        <f t="shared" si="3544"/>
        <v>0</v>
      </c>
      <c r="EK707" t="str">
        <f t="shared" si="3545"/>
        <v/>
      </c>
      <c r="EL707" t="str">
        <f t="shared" si="3546"/>
        <v/>
      </c>
      <c r="EM707" t="str">
        <f t="shared" si="3547"/>
        <v/>
      </c>
      <c r="EN707" s="2">
        <f t="shared" si="3548"/>
        <v>0</v>
      </c>
      <c r="EO707" s="1">
        <f t="shared" si="3549"/>
        <v>0</v>
      </c>
    </row>
    <row r="708" spans="1:145" ht="15" thickBot="1" x14ac:dyDescent="0.25">
      <c r="A708" s="14">
        <v>689</v>
      </c>
      <c r="B708" s="65" t="str">
        <f t="shared" ref="B708" si="3734">IF(AND(C708="",D708="",E708=""),"",A708)</f>
        <v/>
      </c>
      <c r="C708" s="61"/>
      <c r="D708" s="62"/>
      <c r="E708" s="61"/>
      <c r="F708" s="67" t="str">
        <f t="shared" si="3458"/>
        <v/>
      </c>
      <c r="G708" s="68" t="str">
        <f t="shared" si="3459"/>
        <v/>
      </c>
      <c r="H708" t="str">
        <f>IF(I708=1,NastaveniIPV!$I$48&amp;""&amp;$D$10,IF(I708=2,NastaveniIPV!$I$47,IF(J708=1,NastaveniIPV!$I$52,"")))</f>
        <v/>
      </c>
      <c r="I708" s="81" t="str">
        <f t="shared" si="3460"/>
        <v/>
      </c>
      <c r="J708" s="14" t="str">
        <f t="shared" si="3461"/>
        <v/>
      </c>
      <c r="O708">
        <v>689</v>
      </c>
      <c r="P708" s="1">
        <f t="shared" si="3462"/>
        <v>0</v>
      </c>
      <c r="Q708">
        <f t="shared" si="3463"/>
        <v>0</v>
      </c>
      <c r="R708" s="38" t="str">
        <f t="shared" si="3464"/>
        <v/>
      </c>
      <c r="S708" t="str">
        <f t="shared" si="3465"/>
        <v/>
      </c>
      <c r="T708" s="38" t="str">
        <f t="shared" si="3466"/>
        <v/>
      </c>
      <c r="W708">
        <f>NastaveniIPV!$D$47</f>
        <v>0.02</v>
      </c>
      <c r="X708">
        <f>NastaveniIPV!$D$48</f>
        <v>0.06</v>
      </c>
      <c r="Y708">
        <f>NastaveniIPV!$D$49</f>
        <v>0.06</v>
      </c>
      <c r="Z708">
        <f>NastaveniIPV!$D$50</f>
        <v>0.06</v>
      </c>
      <c r="AA708">
        <f>NastaveniIPV!$D$51</f>
        <v>1.7999999999999999E-2</v>
      </c>
      <c r="AB708">
        <f>NastaveniIPV!$D$52</f>
        <v>0.01</v>
      </c>
      <c r="AC708">
        <f>NastaveniIPV!$D$53</f>
        <v>0.01</v>
      </c>
      <c r="AD708">
        <f>NastaveniIPV!$D$54</f>
        <v>0.01</v>
      </c>
      <c r="AE708">
        <f>NastaveniIPV!$D$55</f>
        <v>0.01</v>
      </c>
      <c r="AF708">
        <f>NastaveniIPV!$D$56</f>
        <v>0.01</v>
      </c>
      <c r="AG708">
        <f t="shared" ref="AG708:BF708" si="3735">IF($T708=AG$18,1,IF(AG$18&lt;$T708,0,AF708+1))</f>
        <v>0</v>
      </c>
      <c r="AH708">
        <f t="shared" si="3735"/>
        <v>0</v>
      </c>
      <c r="AI708">
        <f t="shared" si="3735"/>
        <v>0</v>
      </c>
      <c r="AJ708">
        <f t="shared" si="3735"/>
        <v>0</v>
      </c>
      <c r="AK708">
        <f t="shared" si="3735"/>
        <v>0</v>
      </c>
      <c r="AL708">
        <f t="shared" si="3735"/>
        <v>0</v>
      </c>
      <c r="AM708">
        <f t="shared" si="3735"/>
        <v>0</v>
      </c>
      <c r="AN708">
        <f t="shared" si="3735"/>
        <v>0</v>
      </c>
      <c r="AO708">
        <f t="shared" si="3735"/>
        <v>0</v>
      </c>
      <c r="AP708">
        <f t="shared" si="3735"/>
        <v>0</v>
      </c>
      <c r="AQ708">
        <f t="shared" si="3735"/>
        <v>0</v>
      </c>
      <c r="AR708">
        <f t="shared" si="3735"/>
        <v>0</v>
      </c>
      <c r="AS708">
        <f t="shared" si="3735"/>
        <v>0</v>
      </c>
      <c r="AT708">
        <f t="shared" si="3735"/>
        <v>0</v>
      </c>
      <c r="AU708">
        <f t="shared" si="3735"/>
        <v>0</v>
      </c>
      <c r="AV708">
        <f t="shared" si="3735"/>
        <v>0</v>
      </c>
      <c r="AW708">
        <f t="shared" si="3735"/>
        <v>0</v>
      </c>
      <c r="AX708">
        <f t="shared" si="3735"/>
        <v>0</v>
      </c>
      <c r="AY708">
        <f t="shared" si="3735"/>
        <v>0</v>
      </c>
      <c r="AZ708">
        <f t="shared" si="3735"/>
        <v>0</v>
      </c>
      <c r="BA708">
        <f t="shared" si="3735"/>
        <v>0</v>
      </c>
      <c r="BB708">
        <f t="shared" si="3735"/>
        <v>0</v>
      </c>
      <c r="BC708">
        <f t="shared" si="3735"/>
        <v>0</v>
      </c>
      <c r="BD708">
        <f t="shared" si="3735"/>
        <v>0</v>
      </c>
      <c r="BE708">
        <f t="shared" si="3735"/>
        <v>0</v>
      </c>
      <c r="BF708">
        <f t="shared" si="3735"/>
        <v>0</v>
      </c>
      <c r="BG708">
        <f t="shared" si="3468"/>
        <v>0</v>
      </c>
      <c r="BH708">
        <f t="shared" ref="BH708:BI708" si="3736">IF($T708&lt;BH$18,BG708+1,IF(BH$18=$T708,1,0))</f>
        <v>0</v>
      </c>
      <c r="BI708">
        <f t="shared" si="3736"/>
        <v>0</v>
      </c>
      <c r="BJ708">
        <f t="shared" si="3470"/>
        <v>0</v>
      </c>
      <c r="BK708">
        <f t="shared" ref="BK708:BO708" si="3737">IF(BK$18&gt;$D$10,0,IF($T708&lt;BK$18,BJ708+1,IF(BK$18=$T708,1,0)))</f>
        <v>0</v>
      </c>
      <c r="BL708">
        <f t="shared" si="3737"/>
        <v>0</v>
      </c>
      <c r="BM708">
        <f t="shared" si="3737"/>
        <v>0</v>
      </c>
      <c r="BN708">
        <f t="shared" si="3737"/>
        <v>0</v>
      </c>
      <c r="BO708">
        <f t="shared" si="3737"/>
        <v>0</v>
      </c>
      <c r="BP708">
        <f t="shared" si="3472"/>
        <v>0</v>
      </c>
      <c r="BQ708">
        <f t="shared" si="3473"/>
        <v>0</v>
      </c>
      <c r="BR708">
        <f t="shared" si="3474"/>
        <v>0</v>
      </c>
      <c r="BS708">
        <f t="shared" si="3475"/>
        <v>0</v>
      </c>
      <c r="BT708">
        <f t="shared" si="3476"/>
        <v>0</v>
      </c>
      <c r="BU708">
        <f t="shared" si="3477"/>
        <v>0</v>
      </c>
      <c r="BV708">
        <f t="shared" si="3478"/>
        <v>0</v>
      </c>
      <c r="BW708">
        <f t="shared" si="3479"/>
        <v>0</v>
      </c>
      <c r="BX708">
        <f t="shared" si="3480"/>
        <v>0</v>
      </c>
      <c r="BY708">
        <f t="shared" si="3481"/>
        <v>0</v>
      </c>
      <c r="BZ708">
        <f t="shared" si="3482"/>
        <v>0</v>
      </c>
      <c r="CA708">
        <f t="shared" si="3483"/>
        <v>0</v>
      </c>
      <c r="CB708">
        <f t="shared" si="3484"/>
        <v>0</v>
      </c>
      <c r="CC708">
        <f t="shared" si="3485"/>
        <v>0</v>
      </c>
      <c r="CD708">
        <f t="shared" si="3486"/>
        <v>0</v>
      </c>
      <c r="CE708">
        <f t="shared" si="3487"/>
        <v>0</v>
      </c>
      <c r="CF708">
        <f t="shared" si="3488"/>
        <v>0</v>
      </c>
      <c r="CG708">
        <f t="shared" si="3489"/>
        <v>0</v>
      </c>
      <c r="CH708">
        <f t="shared" si="3490"/>
        <v>0</v>
      </c>
      <c r="CI708">
        <f t="shared" si="3491"/>
        <v>0</v>
      </c>
      <c r="CJ708">
        <f t="shared" si="3492"/>
        <v>0</v>
      </c>
      <c r="CK708">
        <f t="shared" si="3493"/>
        <v>0</v>
      </c>
      <c r="CL708">
        <f t="shared" si="3494"/>
        <v>0</v>
      </c>
      <c r="CM708">
        <f t="shared" si="3495"/>
        <v>0</v>
      </c>
      <c r="CN708">
        <f t="shared" si="3496"/>
        <v>0</v>
      </c>
      <c r="CO708">
        <f t="shared" si="3497"/>
        <v>0</v>
      </c>
      <c r="CP708">
        <f t="shared" si="3498"/>
        <v>0</v>
      </c>
      <c r="CQ708">
        <f t="shared" si="3499"/>
        <v>0</v>
      </c>
      <c r="CR708">
        <f t="shared" si="3500"/>
        <v>0</v>
      </c>
      <c r="CS708">
        <f t="shared" si="3501"/>
        <v>0</v>
      </c>
      <c r="CT708" t="str">
        <f t="shared" si="3502"/>
        <v/>
      </c>
      <c r="CU708" t="str">
        <f t="shared" si="3503"/>
        <v/>
      </c>
      <c r="CV708" t="str">
        <f t="shared" si="3504"/>
        <v/>
      </c>
      <c r="CW708" t="str">
        <f t="shared" si="3505"/>
        <v/>
      </c>
      <c r="CX708" t="str">
        <f t="shared" si="3506"/>
        <v/>
      </c>
      <c r="CY708" t="str">
        <f t="shared" si="3507"/>
        <v/>
      </c>
      <c r="CZ708" t="str">
        <f t="shared" si="3508"/>
        <v/>
      </c>
      <c r="DA708" t="str">
        <f t="shared" si="3509"/>
        <v/>
      </c>
      <c r="DB708" t="str">
        <f t="shared" si="3510"/>
        <v/>
      </c>
      <c r="DC708" t="str">
        <f t="shared" si="3511"/>
        <v/>
      </c>
      <c r="DD708" t="str">
        <f t="shared" si="3512"/>
        <v/>
      </c>
      <c r="DE708" t="str">
        <f t="shared" si="3513"/>
        <v/>
      </c>
      <c r="DF708" t="str">
        <f t="shared" si="3514"/>
        <v/>
      </c>
      <c r="DG708" t="str">
        <f t="shared" si="3515"/>
        <v/>
      </c>
      <c r="DH708" t="str">
        <f t="shared" si="3516"/>
        <v/>
      </c>
      <c r="DI708" t="str">
        <f t="shared" si="3517"/>
        <v/>
      </c>
      <c r="DJ708" t="str">
        <f t="shared" si="3518"/>
        <v/>
      </c>
      <c r="DK708" t="str">
        <f t="shared" si="3519"/>
        <v/>
      </c>
      <c r="DL708" t="str">
        <f t="shared" si="3520"/>
        <v/>
      </c>
      <c r="DM708" t="str">
        <f t="shared" si="3521"/>
        <v/>
      </c>
      <c r="DN708" t="str">
        <f t="shared" si="3522"/>
        <v/>
      </c>
      <c r="DO708" t="str">
        <f t="shared" si="3523"/>
        <v/>
      </c>
      <c r="DP708" t="str">
        <f t="shared" si="3524"/>
        <v/>
      </c>
      <c r="DQ708" t="str">
        <f t="shared" si="3525"/>
        <v/>
      </c>
      <c r="DR708" t="str">
        <f t="shared" si="3526"/>
        <v/>
      </c>
      <c r="DS708" t="str">
        <f t="shared" si="3527"/>
        <v/>
      </c>
      <c r="DT708" t="str">
        <f t="shared" si="3528"/>
        <v/>
      </c>
      <c r="DU708" t="str">
        <f t="shared" si="3529"/>
        <v/>
      </c>
      <c r="DV708" t="str">
        <f t="shared" si="3530"/>
        <v/>
      </c>
      <c r="DW708" t="str">
        <f t="shared" si="3531"/>
        <v/>
      </c>
      <c r="DX708" t="str">
        <f t="shared" si="3532"/>
        <v/>
      </c>
      <c r="DY708" t="str">
        <f t="shared" si="3533"/>
        <v/>
      </c>
      <c r="DZ708" t="str">
        <f t="shared" si="3534"/>
        <v/>
      </c>
      <c r="EA708" t="str">
        <f t="shared" si="3535"/>
        <v/>
      </c>
      <c r="EB708" t="str">
        <f t="shared" si="3536"/>
        <v/>
      </c>
      <c r="EC708" t="str">
        <f t="shared" si="3537"/>
        <v/>
      </c>
      <c r="ED708" t="str">
        <f t="shared" si="3538"/>
        <v/>
      </c>
      <c r="EE708" t="str">
        <f t="shared" si="3539"/>
        <v/>
      </c>
      <c r="EF708" t="str">
        <f t="shared" si="3540"/>
        <v/>
      </c>
      <c r="EG708" t="str">
        <f t="shared" si="3541"/>
        <v/>
      </c>
      <c r="EH708">
        <f t="shared" si="3542"/>
        <v>0</v>
      </c>
      <c r="EI708">
        <f t="shared" si="3543"/>
        <v>0</v>
      </c>
      <c r="EJ708">
        <f t="shared" si="3544"/>
        <v>0</v>
      </c>
      <c r="EK708" t="str">
        <f t="shared" si="3545"/>
        <v/>
      </c>
      <c r="EL708" t="str">
        <f t="shared" si="3546"/>
        <v/>
      </c>
      <c r="EM708" t="str">
        <f t="shared" si="3547"/>
        <v/>
      </c>
      <c r="EN708" s="2">
        <f t="shared" si="3548"/>
        <v>0</v>
      </c>
      <c r="EO708" s="1">
        <f t="shared" si="3549"/>
        <v>0</v>
      </c>
    </row>
    <row r="709" spans="1:145" ht="15" thickBot="1" x14ac:dyDescent="0.25">
      <c r="A709" s="14">
        <v>690</v>
      </c>
      <c r="B709" s="65" t="str">
        <f t="shared" ref="B709" si="3738">IF(AND(C709="",D709="",E709),"",A709)</f>
        <v/>
      </c>
      <c r="C709" s="63"/>
      <c r="D709" s="63"/>
      <c r="E709" s="64"/>
      <c r="F709" s="67" t="str">
        <f t="shared" si="3458"/>
        <v/>
      </c>
      <c r="G709" s="68" t="str">
        <f t="shared" si="3459"/>
        <v/>
      </c>
      <c r="H709" t="str">
        <f>IF(I709=1,NastaveniIPV!$I$48&amp;""&amp;$D$10,IF(I709=2,NastaveniIPV!$I$47,IF(J709=1,NastaveniIPV!$I$52,"")))</f>
        <v/>
      </c>
      <c r="I709" s="81" t="str">
        <f t="shared" si="3460"/>
        <v/>
      </c>
      <c r="J709" s="14" t="str">
        <f t="shared" si="3461"/>
        <v/>
      </c>
      <c r="O709">
        <v>690</v>
      </c>
      <c r="P709" s="1">
        <f t="shared" si="3462"/>
        <v>0</v>
      </c>
      <c r="Q709">
        <f t="shared" si="3463"/>
        <v>0</v>
      </c>
      <c r="R709" s="38" t="str">
        <f t="shared" si="3464"/>
        <v/>
      </c>
      <c r="S709" t="str">
        <f t="shared" si="3465"/>
        <v/>
      </c>
      <c r="T709" s="38" t="str">
        <f t="shared" si="3466"/>
        <v/>
      </c>
      <c r="W709">
        <f>NastaveniIPV!$D$47</f>
        <v>0.02</v>
      </c>
      <c r="X709">
        <f>NastaveniIPV!$D$48</f>
        <v>0.06</v>
      </c>
      <c r="Y709">
        <f>NastaveniIPV!$D$49</f>
        <v>0.06</v>
      </c>
      <c r="Z709">
        <f>NastaveniIPV!$D$50</f>
        <v>0.06</v>
      </c>
      <c r="AA709">
        <f>NastaveniIPV!$D$51</f>
        <v>1.7999999999999999E-2</v>
      </c>
      <c r="AB709">
        <f>NastaveniIPV!$D$52</f>
        <v>0.01</v>
      </c>
      <c r="AC709">
        <f>NastaveniIPV!$D$53</f>
        <v>0.01</v>
      </c>
      <c r="AD709">
        <f>NastaveniIPV!$D$54</f>
        <v>0.01</v>
      </c>
      <c r="AE709">
        <f>NastaveniIPV!$D$55</f>
        <v>0.01</v>
      </c>
      <c r="AF709">
        <f>NastaveniIPV!$D$56</f>
        <v>0.01</v>
      </c>
      <c r="AG709">
        <f t="shared" ref="AG709:BF709" si="3739">IF($T709=AG$18,1,IF(AG$18&lt;$T709,0,AF709+1))</f>
        <v>0</v>
      </c>
      <c r="AH709">
        <f t="shared" si="3739"/>
        <v>0</v>
      </c>
      <c r="AI709">
        <f t="shared" si="3739"/>
        <v>0</v>
      </c>
      <c r="AJ709">
        <f t="shared" si="3739"/>
        <v>0</v>
      </c>
      <c r="AK709">
        <f t="shared" si="3739"/>
        <v>0</v>
      </c>
      <c r="AL709">
        <f t="shared" si="3739"/>
        <v>0</v>
      </c>
      <c r="AM709">
        <f t="shared" si="3739"/>
        <v>0</v>
      </c>
      <c r="AN709">
        <f t="shared" si="3739"/>
        <v>0</v>
      </c>
      <c r="AO709">
        <f t="shared" si="3739"/>
        <v>0</v>
      </c>
      <c r="AP709">
        <f t="shared" si="3739"/>
        <v>0</v>
      </c>
      <c r="AQ709">
        <f t="shared" si="3739"/>
        <v>0</v>
      </c>
      <c r="AR709">
        <f t="shared" si="3739"/>
        <v>0</v>
      </c>
      <c r="AS709">
        <f t="shared" si="3739"/>
        <v>0</v>
      </c>
      <c r="AT709">
        <f t="shared" si="3739"/>
        <v>0</v>
      </c>
      <c r="AU709">
        <f t="shared" si="3739"/>
        <v>0</v>
      </c>
      <c r="AV709">
        <f t="shared" si="3739"/>
        <v>0</v>
      </c>
      <c r="AW709">
        <f t="shared" si="3739"/>
        <v>0</v>
      </c>
      <c r="AX709">
        <f t="shared" si="3739"/>
        <v>0</v>
      </c>
      <c r="AY709">
        <f t="shared" si="3739"/>
        <v>0</v>
      </c>
      <c r="AZ709">
        <f t="shared" si="3739"/>
        <v>0</v>
      </c>
      <c r="BA709">
        <f t="shared" si="3739"/>
        <v>0</v>
      </c>
      <c r="BB709">
        <f t="shared" si="3739"/>
        <v>0</v>
      </c>
      <c r="BC709">
        <f t="shared" si="3739"/>
        <v>0</v>
      </c>
      <c r="BD709">
        <f t="shared" si="3739"/>
        <v>0</v>
      </c>
      <c r="BE709">
        <f t="shared" si="3739"/>
        <v>0</v>
      </c>
      <c r="BF709">
        <f t="shared" si="3739"/>
        <v>0</v>
      </c>
      <c r="BG709">
        <f t="shared" si="3468"/>
        <v>0</v>
      </c>
      <c r="BH709">
        <f t="shared" ref="BH709:BI709" si="3740">IF($T709&lt;BH$18,BG709+1,IF(BH$18=$T709,1,0))</f>
        <v>0</v>
      </c>
      <c r="BI709">
        <f t="shared" si="3740"/>
        <v>0</v>
      </c>
      <c r="BJ709">
        <f t="shared" si="3470"/>
        <v>0</v>
      </c>
      <c r="BK709">
        <f t="shared" ref="BK709:BO709" si="3741">IF(BK$18&gt;$D$10,0,IF($T709&lt;BK$18,BJ709+1,IF(BK$18=$T709,1,0)))</f>
        <v>0</v>
      </c>
      <c r="BL709">
        <f t="shared" si="3741"/>
        <v>0</v>
      </c>
      <c r="BM709">
        <f t="shared" si="3741"/>
        <v>0</v>
      </c>
      <c r="BN709">
        <f t="shared" si="3741"/>
        <v>0</v>
      </c>
      <c r="BO709">
        <f t="shared" si="3741"/>
        <v>0</v>
      </c>
      <c r="BP709">
        <f t="shared" si="3472"/>
        <v>0</v>
      </c>
      <c r="BQ709">
        <f t="shared" si="3473"/>
        <v>0</v>
      </c>
      <c r="BR709">
        <f t="shared" si="3474"/>
        <v>0</v>
      </c>
      <c r="BS709">
        <f t="shared" si="3475"/>
        <v>0</v>
      </c>
      <c r="BT709">
        <f t="shared" si="3476"/>
        <v>0</v>
      </c>
      <c r="BU709">
        <f t="shared" si="3477"/>
        <v>0</v>
      </c>
      <c r="BV709">
        <f t="shared" si="3478"/>
        <v>0</v>
      </c>
      <c r="BW709">
        <f t="shared" si="3479"/>
        <v>0</v>
      </c>
      <c r="BX709">
        <f t="shared" si="3480"/>
        <v>0</v>
      </c>
      <c r="BY709">
        <f t="shared" si="3481"/>
        <v>0</v>
      </c>
      <c r="BZ709">
        <f t="shared" si="3482"/>
        <v>0</v>
      </c>
      <c r="CA709">
        <f t="shared" si="3483"/>
        <v>0</v>
      </c>
      <c r="CB709">
        <f t="shared" si="3484"/>
        <v>0</v>
      </c>
      <c r="CC709">
        <f t="shared" si="3485"/>
        <v>0</v>
      </c>
      <c r="CD709">
        <f t="shared" si="3486"/>
        <v>0</v>
      </c>
      <c r="CE709">
        <f t="shared" si="3487"/>
        <v>0</v>
      </c>
      <c r="CF709">
        <f t="shared" si="3488"/>
        <v>0</v>
      </c>
      <c r="CG709">
        <f t="shared" si="3489"/>
        <v>0</v>
      </c>
      <c r="CH709">
        <f t="shared" si="3490"/>
        <v>0</v>
      </c>
      <c r="CI709">
        <f t="shared" si="3491"/>
        <v>0</v>
      </c>
      <c r="CJ709">
        <f t="shared" si="3492"/>
        <v>0</v>
      </c>
      <c r="CK709">
        <f t="shared" si="3493"/>
        <v>0</v>
      </c>
      <c r="CL709">
        <f t="shared" si="3494"/>
        <v>0</v>
      </c>
      <c r="CM709">
        <f t="shared" si="3495"/>
        <v>0</v>
      </c>
      <c r="CN709">
        <f t="shared" si="3496"/>
        <v>0</v>
      </c>
      <c r="CO709">
        <f t="shared" si="3497"/>
        <v>0</v>
      </c>
      <c r="CP709">
        <f t="shared" si="3498"/>
        <v>0</v>
      </c>
      <c r="CQ709">
        <f t="shared" si="3499"/>
        <v>0</v>
      </c>
      <c r="CR709">
        <f t="shared" si="3500"/>
        <v>0</v>
      </c>
      <c r="CS709">
        <f t="shared" si="3501"/>
        <v>0</v>
      </c>
      <c r="CT709" t="str">
        <f t="shared" si="3502"/>
        <v/>
      </c>
      <c r="CU709" t="str">
        <f t="shared" si="3503"/>
        <v/>
      </c>
      <c r="CV709" t="str">
        <f t="shared" si="3504"/>
        <v/>
      </c>
      <c r="CW709" t="str">
        <f t="shared" si="3505"/>
        <v/>
      </c>
      <c r="CX709" t="str">
        <f t="shared" si="3506"/>
        <v/>
      </c>
      <c r="CY709" t="str">
        <f t="shared" si="3507"/>
        <v/>
      </c>
      <c r="CZ709" t="str">
        <f t="shared" si="3508"/>
        <v/>
      </c>
      <c r="DA709" t="str">
        <f t="shared" si="3509"/>
        <v/>
      </c>
      <c r="DB709" t="str">
        <f t="shared" si="3510"/>
        <v/>
      </c>
      <c r="DC709" t="str">
        <f t="shared" si="3511"/>
        <v/>
      </c>
      <c r="DD709" t="str">
        <f t="shared" si="3512"/>
        <v/>
      </c>
      <c r="DE709" t="str">
        <f t="shared" si="3513"/>
        <v/>
      </c>
      <c r="DF709" t="str">
        <f t="shared" si="3514"/>
        <v/>
      </c>
      <c r="DG709" t="str">
        <f t="shared" si="3515"/>
        <v/>
      </c>
      <c r="DH709" t="str">
        <f t="shared" si="3516"/>
        <v/>
      </c>
      <c r="DI709" t="str">
        <f t="shared" si="3517"/>
        <v/>
      </c>
      <c r="DJ709" t="str">
        <f t="shared" si="3518"/>
        <v/>
      </c>
      <c r="DK709" t="str">
        <f t="shared" si="3519"/>
        <v/>
      </c>
      <c r="DL709" t="str">
        <f t="shared" si="3520"/>
        <v/>
      </c>
      <c r="DM709" t="str">
        <f t="shared" si="3521"/>
        <v/>
      </c>
      <c r="DN709" t="str">
        <f t="shared" si="3522"/>
        <v/>
      </c>
      <c r="DO709" t="str">
        <f t="shared" si="3523"/>
        <v/>
      </c>
      <c r="DP709" t="str">
        <f t="shared" si="3524"/>
        <v/>
      </c>
      <c r="DQ709" t="str">
        <f t="shared" si="3525"/>
        <v/>
      </c>
      <c r="DR709" t="str">
        <f t="shared" si="3526"/>
        <v/>
      </c>
      <c r="DS709" t="str">
        <f t="shared" si="3527"/>
        <v/>
      </c>
      <c r="DT709" t="str">
        <f t="shared" si="3528"/>
        <v/>
      </c>
      <c r="DU709" t="str">
        <f t="shared" si="3529"/>
        <v/>
      </c>
      <c r="DV709" t="str">
        <f t="shared" si="3530"/>
        <v/>
      </c>
      <c r="DW709" t="str">
        <f t="shared" si="3531"/>
        <v/>
      </c>
      <c r="DX709" t="str">
        <f t="shared" si="3532"/>
        <v/>
      </c>
      <c r="DY709" t="str">
        <f t="shared" si="3533"/>
        <v/>
      </c>
      <c r="DZ709" t="str">
        <f t="shared" si="3534"/>
        <v/>
      </c>
      <c r="EA709" t="str">
        <f t="shared" si="3535"/>
        <v/>
      </c>
      <c r="EB709" t="str">
        <f t="shared" si="3536"/>
        <v/>
      </c>
      <c r="EC709" t="str">
        <f t="shared" si="3537"/>
        <v/>
      </c>
      <c r="ED709" t="str">
        <f t="shared" si="3538"/>
        <v/>
      </c>
      <c r="EE709" t="str">
        <f t="shared" si="3539"/>
        <v/>
      </c>
      <c r="EF709" t="str">
        <f t="shared" si="3540"/>
        <v/>
      </c>
      <c r="EG709" t="str">
        <f t="shared" si="3541"/>
        <v/>
      </c>
      <c r="EH709">
        <f t="shared" si="3542"/>
        <v>0</v>
      </c>
      <c r="EI709">
        <f t="shared" si="3543"/>
        <v>0</v>
      </c>
      <c r="EJ709">
        <f t="shared" si="3544"/>
        <v>0</v>
      </c>
      <c r="EK709" t="str">
        <f t="shared" si="3545"/>
        <v/>
      </c>
      <c r="EL709" t="str">
        <f t="shared" si="3546"/>
        <v/>
      </c>
      <c r="EM709" t="str">
        <f t="shared" si="3547"/>
        <v/>
      </c>
      <c r="EN709" s="2">
        <f t="shared" si="3548"/>
        <v>0</v>
      </c>
      <c r="EO709" s="1">
        <f t="shared" si="3549"/>
        <v>0</v>
      </c>
    </row>
    <row r="710" spans="1:145" ht="15" thickBot="1" x14ac:dyDescent="0.25">
      <c r="A710" s="14">
        <v>691</v>
      </c>
      <c r="B710" s="65" t="str">
        <f t="shared" ref="B710" si="3742">IF(AND(C710="",D710="",E710=""),"",A710)</f>
        <v/>
      </c>
      <c r="C710" s="61"/>
      <c r="D710" s="62"/>
      <c r="E710" s="61"/>
      <c r="F710" s="67" t="str">
        <f t="shared" si="3458"/>
        <v/>
      </c>
      <c r="G710" s="68" t="str">
        <f t="shared" si="3459"/>
        <v/>
      </c>
      <c r="H710" t="str">
        <f>IF(I710=1,NastaveniIPV!$I$48&amp;""&amp;$D$10,IF(I710=2,NastaveniIPV!$I$47,IF(J710=1,NastaveniIPV!$I$52,"")))</f>
        <v/>
      </c>
      <c r="I710" s="81" t="str">
        <f t="shared" si="3460"/>
        <v/>
      </c>
      <c r="J710" s="14" t="str">
        <f t="shared" si="3461"/>
        <v/>
      </c>
      <c r="O710">
        <v>691</v>
      </c>
      <c r="P710" s="1">
        <f t="shared" si="3462"/>
        <v>0</v>
      </c>
      <c r="Q710">
        <f t="shared" si="3463"/>
        <v>0</v>
      </c>
      <c r="R710" s="38" t="str">
        <f t="shared" si="3464"/>
        <v/>
      </c>
      <c r="S710" t="str">
        <f t="shared" si="3465"/>
        <v/>
      </c>
      <c r="T710" s="38" t="str">
        <f t="shared" si="3466"/>
        <v/>
      </c>
      <c r="W710">
        <f>NastaveniIPV!$D$47</f>
        <v>0.02</v>
      </c>
      <c r="X710">
        <f>NastaveniIPV!$D$48</f>
        <v>0.06</v>
      </c>
      <c r="Y710">
        <f>NastaveniIPV!$D$49</f>
        <v>0.06</v>
      </c>
      <c r="Z710">
        <f>NastaveniIPV!$D$50</f>
        <v>0.06</v>
      </c>
      <c r="AA710">
        <f>NastaveniIPV!$D$51</f>
        <v>1.7999999999999999E-2</v>
      </c>
      <c r="AB710">
        <f>NastaveniIPV!$D$52</f>
        <v>0.01</v>
      </c>
      <c r="AC710">
        <f>NastaveniIPV!$D$53</f>
        <v>0.01</v>
      </c>
      <c r="AD710">
        <f>NastaveniIPV!$D$54</f>
        <v>0.01</v>
      </c>
      <c r="AE710">
        <f>NastaveniIPV!$D$55</f>
        <v>0.01</v>
      </c>
      <c r="AF710">
        <f>NastaveniIPV!$D$56</f>
        <v>0.01</v>
      </c>
      <c r="AG710">
        <f t="shared" ref="AG710:BF710" si="3743">IF($T710=AG$18,1,IF(AG$18&lt;$T710,0,AF710+1))</f>
        <v>0</v>
      </c>
      <c r="AH710">
        <f t="shared" si="3743"/>
        <v>0</v>
      </c>
      <c r="AI710">
        <f t="shared" si="3743"/>
        <v>0</v>
      </c>
      <c r="AJ710">
        <f t="shared" si="3743"/>
        <v>0</v>
      </c>
      <c r="AK710">
        <f t="shared" si="3743"/>
        <v>0</v>
      </c>
      <c r="AL710">
        <f t="shared" si="3743"/>
        <v>0</v>
      </c>
      <c r="AM710">
        <f t="shared" si="3743"/>
        <v>0</v>
      </c>
      <c r="AN710">
        <f t="shared" si="3743"/>
        <v>0</v>
      </c>
      <c r="AO710">
        <f t="shared" si="3743"/>
        <v>0</v>
      </c>
      <c r="AP710">
        <f t="shared" si="3743"/>
        <v>0</v>
      </c>
      <c r="AQ710">
        <f t="shared" si="3743"/>
        <v>0</v>
      </c>
      <c r="AR710">
        <f t="shared" si="3743"/>
        <v>0</v>
      </c>
      <c r="AS710">
        <f t="shared" si="3743"/>
        <v>0</v>
      </c>
      <c r="AT710">
        <f t="shared" si="3743"/>
        <v>0</v>
      </c>
      <c r="AU710">
        <f t="shared" si="3743"/>
        <v>0</v>
      </c>
      <c r="AV710">
        <f t="shared" si="3743"/>
        <v>0</v>
      </c>
      <c r="AW710">
        <f t="shared" si="3743"/>
        <v>0</v>
      </c>
      <c r="AX710">
        <f t="shared" si="3743"/>
        <v>0</v>
      </c>
      <c r="AY710">
        <f t="shared" si="3743"/>
        <v>0</v>
      </c>
      <c r="AZ710">
        <f t="shared" si="3743"/>
        <v>0</v>
      </c>
      <c r="BA710">
        <f t="shared" si="3743"/>
        <v>0</v>
      </c>
      <c r="BB710">
        <f t="shared" si="3743"/>
        <v>0</v>
      </c>
      <c r="BC710">
        <f t="shared" si="3743"/>
        <v>0</v>
      </c>
      <c r="BD710">
        <f t="shared" si="3743"/>
        <v>0</v>
      </c>
      <c r="BE710">
        <f t="shared" si="3743"/>
        <v>0</v>
      </c>
      <c r="BF710">
        <f t="shared" si="3743"/>
        <v>0</v>
      </c>
      <c r="BG710">
        <f t="shared" si="3468"/>
        <v>0</v>
      </c>
      <c r="BH710">
        <f t="shared" ref="BH710:BI710" si="3744">IF($T710&lt;BH$18,BG710+1,IF(BH$18=$T710,1,0))</f>
        <v>0</v>
      </c>
      <c r="BI710">
        <f t="shared" si="3744"/>
        <v>0</v>
      </c>
      <c r="BJ710">
        <f t="shared" si="3470"/>
        <v>0</v>
      </c>
      <c r="BK710">
        <f t="shared" ref="BK710:BO710" si="3745">IF(BK$18&gt;$D$10,0,IF($T710&lt;BK$18,BJ710+1,IF(BK$18=$T710,1,0)))</f>
        <v>0</v>
      </c>
      <c r="BL710">
        <f t="shared" si="3745"/>
        <v>0</v>
      </c>
      <c r="BM710">
        <f t="shared" si="3745"/>
        <v>0</v>
      </c>
      <c r="BN710">
        <f t="shared" si="3745"/>
        <v>0</v>
      </c>
      <c r="BO710">
        <f t="shared" si="3745"/>
        <v>0</v>
      </c>
      <c r="BP710">
        <f t="shared" si="3472"/>
        <v>0</v>
      </c>
      <c r="BQ710">
        <f t="shared" si="3473"/>
        <v>0</v>
      </c>
      <c r="BR710">
        <f t="shared" si="3474"/>
        <v>0</v>
      </c>
      <c r="BS710">
        <f t="shared" si="3475"/>
        <v>0</v>
      </c>
      <c r="BT710">
        <f t="shared" si="3476"/>
        <v>0</v>
      </c>
      <c r="BU710">
        <f t="shared" si="3477"/>
        <v>0</v>
      </c>
      <c r="BV710">
        <f t="shared" si="3478"/>
        <v>0</v>
      </c>
      <c r="BW710">
        <f t="shared" si="3479"/>
        <v>0</v>
      </c>
      <c r="BX710">
        <f t="shared" si="3480"/>
        <v>0</v>
      </c>
      <c r="BY710">
        <f t="shared" si="3481"/>
        <v>0</v>
      </c>
      <c r="BZ710">
        <f t="shared" si="3482"/>
        <v>0</v>
      </c>
      <c r="CA710">
        <f t="shared" si="3483"/>
        <v>0</v>
      </c>
      <c r="CB710">
        <f t="shared" si="3484"/>
        <v>0</v>
      </c>
      <c r="CC710">
        <f t="shared" si="3485"/>
        <v>0</v>
      </c>
      <c r="CD710">
        <f t="shared" si="3486"/>
        <v>0</v>
      </c>
      <c r="CE710">
        <f t="shared" si="3487"/>
        <v>0</v>
      </c>
      <c r="CF710">
        <f t="shared" si="3488"/>
        <v>0</v>
      </c>
      <c r="CG710">
        <f t="shared" si="3489"/>
        <v>0</v>
      </c>
      <c r="CH710">
        <f t="shared" si="3490"/>
        <v>0</v>
      </c>
      <c r="CI710">
        <f t="shared" si="3491"/>
        <v>0</v>
      </c>
      <c r="CJ710">
        <f t="shared" si="3492"/>
        <v>0</v>
      </c>
      <c r="CK710">
        <f t="shared" si="3493"/>
        <v>0</v>
      </c>
      <c r="CL710">
        <f t="shared" si="3494"/>
        <v>0</v>
      </c>
      <c r="CM710">
        <f t="shared" si="3495"/>
        <v>0</v>
      </c>
      <c r="CN710">
        <f t="shared" si="3496"/>
        <v>0</v>
      </c>
      <c r="CO710">
        <f t="shared" si="3497"/>
        <v>0</v>
      </c>
      <c r="CP710">
        <f t="shared" si="3498"/>
        <v>0</v>
      </c>
      <c r="CQ710">
        <f t="shared" si="3499"/>
        <v>0</v>
      </c>
      <c r="CR710">
        <f t="shared" si="3500"/>
        <v>0</v>
      </c>
      <c r="CS710">
        <f t="shared" si="3501"/>
        <v>0</v>
      </c>
      <c r="CT710" t="str">
        <f t="shared" si="3502"/>
        <v/>
      </c>
      <c r="CU710" t="str">
        <f t="shared" si="3503"/>
        <v/>
      </c>
      <c r="CV710" t="str">
        <f t="shared" si="3504"/>
        <v/>
      </c>
      <c r="CW710" t="str">
        <f t="shared" si="3505"/>
        <v/>
      </c>
      <c r="CX710" t="str">
        <f t="shared" si="3506"/>
        <v/>
      </c>
      <c r="CY710" t="str">
        <f t="shared" si="3507"/>
        <v/>
      </c>
      <c r="CZ710" t="str">
        <f t="shared" si="3508"/>
        <v/>
      </c>
      <c r="DA710" t="str">
        <f t="shared" si="3509"/>
        <v/>
      </c>
      <c r="DB710" t="str">
        <f t="shared" si="3510"/>
        <v/>
      </c>
      <c r="DC710" t="str">
        <f t="shared" si="3511"/>
        <v/>
      </c>
      <c r="DD710" t="str">
        <f t="shared" si="3512"/>
        <v/>
      </c>
      <c r="DE710" t="str">
        <f t="shared" si="3513"/>
        <v/>
      </c>
      <c r="DF710" t="str">
        <f t="shared" si="3514"/>
        <v/>
      </c>
      <c r="DG710" t="str">
        <f t="shared" si="3515"/>
        <v/>
      </c>
      <c r="DH710" t="str">
        <f t="shared" si="3516"/>
        <v/>
      </c>
      <c r="DI710" t="str">
        <f t="shared" si="3517"/>
        <v/>
      </c>
      <c r="DJ710" t="str">
        <f t="shared" si="3518"/>
        <v/>
      </c>
      <c r="DK710" t="str">
        <f t="shared" si="3519"/>
        <v/>
      </c>
      <c r="DL710" t="str">
        <f t="shared" si="3520"/>
        <v/>
      </c>
      <c r="DM710" t="str">
        <f t="shared" si="3521"/>
        <v/>
      </c>
      <c r="DN710" t="str">
        <f t="shared" si="3522"/>
        <v/>
      </c>
      <c r="DO710" t="str">
        <f t="shared" si="3523"/>
        <v/>
      </c>
      <c r="DP710" t="str">
        <f t="shared" si="3524"/>
        <v/>
      </c>
      <c r="DQ710" t="str">
        <f t="shared" si="3525"/>
        <v/>
      </c>
      <c r="DR710" t="str">
        <f t="shared" si="3526"/>
        <v/>
      </c>
      <c r="DS710" t="str">
        <f t="shared" si="3527"/>
        <v/>
      </c>
      <c r="DT710" t="str">
        <f t="shared" si="3528"/>
        <v/>
      </c>
      <c r="DU710" t="str">
        <f t="shared" si="3529"/>
        <v/>
      </c>
      <c r="DV710" t="str">
        <f t="shared" si="3530"/>
        <v/>
      </c>
      <c r="DW710" t="str">
        <f t="shared" si="3531"/>
        <v/>
      </c>
      <c r="DX710" t="str">
        <f t="shared" si="3532"/>
        <v/>
      </c>
      <c r="DY710" t="str">
        <f t="shared" si="3533"/>
        <v/>
      </c>
      <c r="DZ710" t="str">
        <f t="shared" si="3534"/>
        <v/>
      </c>
      <c r="EA710" t="str">
        <f t="shared" si="3535"/>
        <v/>
      </c>
      <c r="EB710" t="str">
        <f t="shared" si="3536"/>
        <v/>
      </c>
      <c r="EC710" t="str">
        <f t="shared" si="3537"/>
        <v/>
      </c>
      <c r="ED710" t="str">
        <f t="shared" si="3538"/>
        <v/>
      </c>
      <c r="EE710" t="str">
        <f t="shared" si="3539"/>
        <v/>
      </c>
      <c r="EF710" t="str">
        <f t="shared" si="3540"/>
        <v/>
      </c>
      <c r="EG710" t="str">
        <f t="shared" si="3541"/>
        <v/>
      </c>
      <c r="EH710">
        <f t="shared" si="3542"/>
        <v>0</v>
      </c>
      <c r="EI710">
        <f t="shared" si="3543"/>
        <v>0</v>
      </c>
      <c r="EJ710">
        <f t="shared" si="3544"/>
        <v>0</v>
      </c>
      <c r="EK710" t="str">
        <f t="shared" si="3545"/>
        <v/>
      </c>
      <c r="EL710" t="str">
        <f t="shared" si="3546"/>
        <v/>
      </c>
      <c r="EM710" t="str">
        <f t="shared" si="3547"/>
        <v/>
      </c>
      <c r="EN710" s="2">
        <f t="shared" si="3548"/>
        <v>0</v>
      </c>
      <c r="EO710" s="1">
        <f t="shared" si="3549"/>
        <v>0</v>
      </c>
    </row>
    <row r="711" spans="1:145" ht="15" thickBot="1" x14ac:dyDescent="0.25">
      <c r="A711" s="14">
        <v>692</v>
      </c>
      <c r="B711" s="65" t="str">
        <f t="shared" ref="B711" si="3746">IF(AND(C711="",D711="",E711),"",A711)</f>
        <v/>
      </c>
      <c r="C711" s="63"/>
      <c r="D711" s="63"/>
      <c r="E711" s="64"/>
      <c r="F711" s="67" t="str">
        <f t="shared" si="3458"/>
        <v/>
      </c>
      <c r="G711" s="68" t="str">
        <f t="shared" si="3459"/>
        <v/>
      </c>
      <c r="H711" t="str">
        <f>IF(I711=1,NastaveniIPV!$I$48&amp;""&amp;$D$10,IF(I711=2,NastaveniIPV!$I$47,IF(J711=1,NastaveniIPV!$I$52,"")))</f>
        <v/>
      </c>
      <c r="I711" s="81" t="str">
        <f t="shared" si="3460"/>
        <v/>
      </c>
      <c r="J711" s="14" t="str">
        <f t="shared" si="3461"/>
        <v/>
      </c>
      <c r="O711">
        <v>692</v>
      </c>
      <c r="P711" s="1">
        <f t="shared" si="3462"/>
        <v>0</v>
      </c>
      <c r="Q711">
        <f t="shared" si="3463"/>
        <v>0</v>
      </c>
      <c r="R711" s="38" t="str">
        <f t="shared" si="3464"/>
        <v/>
      </c>
      <c r="S711" t="str">
        <f t="shared" si="3465"/>
        <v/>
      </c>
      <c r="T711" s="38" t="str">
        <f t="shared" si="3466"/>
        <v/>
      </c>
      <c r="W711">
        <f>NastaveniIPV!$D$47</f>
        <v>0.02</v>
      </c>
      <c r="X711">
        <f>NastaveniIPV!$D$48</f>
        <v>0.06</v>
      </c>
      <c r="Y711">
        <f>NastaveniIPV!$D$49</f>
        <v>0.06</v>
      </c>
      <c r="Z711">
        <f>NastaveniIPV!$D$50</f>
        <v>0.06</v>
      </c>
      <c r="AA711">
        <f>NastaveniIPV!$D$51</f>
        <v>1.7999999999999999E-2</v>
      </c>
      <c r="AB711">
        <f>NastaveniIPV!$D$52</f>
        <v>0.01</v>
      </c>
      <c r="AC711">
        <f>NastaveniIPV!$D$53</f>
        <v>0.01</v>
      </c>
      <c r="AD711">
        <f>NastaveniIPV!$D$54</f>
        <v>0.01</v>
      </c>
      <c r="AE711">
        <f>NastaveniIPV!$D$55</f>
        <v>0.01</v>
      </c>
      <c r="AF711">
        <f>NastaveniIPV!$D$56</f>
        <v>0.01</v>
      </c>
      <c r="AG711">
        <f t="shared" ref="AG711:BF711" si="3747">IF($T711=AG$18,1,IF(AG$18&lt;$T711,0,AF711+1))</f>
        <v>0</v>
      </c>
      <c r="AH711">
        <f t="shared" si="3747"/>
        <v>0</v>
      </c>
      <c r="AI711">
        <f t="shared" si="3747"/>
        <v>0</v>
      </c>
      <c r="AJ711">
        <f t="shared" si="3747"/>
        <v>0</v>
      </c>
      <c r="AK711">
        <f t="shared" si="3747"/>
        <v>0</v>
      </c>
      <c r="AL711">
        <f t="shared" si="3747"/>
        <v>0</v>
      </c>
      <c r="AM711">
        <f t="shared" si="3747"/>
        <v>0</v>
      </c>
      <c r="AN711">
        <f t="shared" si="3747"/>
        <v>0</v>
      </c>
      <c r="AO711">
        <f t="shared" si="3747"/>
        <v>0</v>
      </c>
      <c r="AP711">
        <f t="shared" si="3747"/>
        <v>0</v>
      </c>
      <c r="AQ711">
        <f t="shared" si="3747"/>
        <v>0</v>
      </c>
      <c r="AR711">
        <f t="shared" si="3747"/>
        <v>0</v>
      </c>
      <c r="AS711">
        <f t="shared" si="3747"/>
        <v>0</v>
      </c>
      <c r="AT711">
        <f t="shared" si="3747"/>
        <v>0</v>
      </c>
      <c r="AU711">
        <f t="shared" si="3747"/>
        <v>0</v>
      </c>
      <c r="AV711">
        <f t="shared" si="3747"/>
        <v>0</v>
      </c>
      <c r="AW711">
        <f t="shared" si="3747"/>
        <v>0</v>
      </c>
      <c r="AX711">
        <f t="shared" si="3747"/>
        <v>0</v>
      </c>
      <c r="AY711">
        <f t="shared" si="3747"/>
        <v>0</v>
      </c>
      <c r="AZ711">
        <f t="shared" si="3747"/>
        <v>0</v>
      </c>
      <c r="BA711">
        <f t="shared" si="3747"/>
        <v>0</v>
      </c>
      <c r="BB711">
        <f t="shared" si="3747"/>
        <v>0</v>
      </c>
      <c r="BC711">
        <f t="shared" si="3747"/>
        <v>0</v>
      </c>
      <c r="BD711">
        <f t="shared" si="3747"/>
        <v>0</v>
      </c>
      <c r="BE711">
        <f t="shared" si="3747"/>
        <v>0</v>
      </c>
      <c r="BF711">
        <f t="shared" si="3747"/>
        <v>0</v>
      </c>
      <c r="BG711">
        <f t="shared" si="3468"/>
        <v>0</v>
      </c>
      <c r="BH711">
        <f t="shared" ref="BH711:BI711" si="3748">IF($T711&lt;BH$18,BG711+1,IF(BH$18=$T711,1,0))</f>
        <v>0</v>
      </c>
      <c r="BI711">
        <f t="shared" si="3748"/>
        <v>0</v>
      </c>
      <c r="BJ711">
        <f t="shared" si="3470"/>
        <v>0</v>
      </c>
      <c r="BK711">
        <f t="shared" ref="BK711:BO711" si="3749">IF(BK$18&gt;$D$10,0,IF($T711&lt;BK$18,BJ711+1,IF(BK$18=$T711,1,0)))</f>
        <v>0</v>
      </c>
      <c r="BL711">
        <f t="shared" si="3749"/>
        <v>0</v>
      </c>
      <c r="BM711">
        <f t="shared" si="3749"/>
        <v>0</v>
      </c>
      <c r="BN711">
        <f t="shared" si="3749"/>
        <v>0</v>
      </c>
      <c r="BO711">
        <f t="shared" si="3749"/>
        <v>0</v>
      </c>
      <c r="BP711">
        <f t="shared" si="3472"/>
        <v>0</v>
      </c>
      <c r="BQ711">
        <f t="shared" si="3473"/>
        <v>0</v>
      </c>
      <c r="BR711">
        <f t="shared" si="3474"/>
        <v>0</v>
      </c>
      <c r="BS711">
        <f t="shared" si="3475"/>
        <v>0</v>
      </c>
      <c r="BT711">
        <f t="shared" si="3476"/>
        <v>0</v>
      </c>
      <c r="BU711">
        <f t="shared" si="3477"/>
        <v>0</v>
      </c>
      <c r="BV711">
        <f t="shared" si="3478"/>
        <v>0</v>
      </c>
      <c r="BW711">
        <f t="shared" si="3479"/>
        <v>0</v>
      </c>
      <c r="BX711">
        <f t="shared" si="3480"/>
        <v>0</v>
      </c>
      <c r="BY711">
        <f t="shared" si="3481"/>
        <v>0</v>
      </c>
      <c r="BZ711">
        <f t="shared" si="3482"/>
        <v>0</v>
      </c>
      <c r="CA711">
        <f t="shared" si="3483"/>
        <v>0</v>
      </c>
      <c r="CB711">
        <f t="shared" si="3484"/>
        <v>0</v>
      </c>
      <c r="CC711">
        <f t="shared" si="3485"/>
        <v>0</v>
      </c>
      <c r="CD711">
        <f t="shared" si="3486"/>
        <v>0</v>
      </c>
      <c r="CE711">
        <f t="shared" si="3487"/>
        <v>0</v>
      </c>
      <c r="CF711">
        <f t="shared" si="3488"/>
        <v>0</v>
      </c>
      <c r="CG711">
        <f t="shared" si="3489"/>
        <v>0</v>
      </c>
      <c r="CH711">
        <f t="shared" si="3490"/>
        <v>0</v>
      </c>
      <c r="CI711">
        <f t="shared" si="3491"/>
        <v>0</v>
      </c>
      <c r="CJ711">
        <f t="shared" si="3492"/>
        <v>0</v>
      </c>
      <c r="CK711">
        <f t="shared" si="3493"/>
        <v>0</v>
      </c>
      <c r="CL711">
        <f t="shared" si="3494"/>
        <v>0</v>
      </c>
      <c r="CM711">
        <f t="shared" si="3495"/>
        <v>0</v>
      </c>
      <c r="CN711">
        <f t="shared" si="3496"/>
        <v>0</v>
      </c>
      <c r="CO711">
        <f t="shared" si="3497"/>
        <v>0</v>
      </c>
      <c r="CP711">
        <f t="shared" si="3498"/>
        <v>0</v>
      </c>
      <c r="CQ711">
        <f t="shared" si="3499"/>
        <v>0</v>
      </c>
      <c r="CR711">
        <f t="shared" si="3500"/>
        <v>0</v>
      </c>
      <c r="CS711">
        <f t="shared" si="3501"/>
        <v>0</v>
      </c>
      <c r="CT711" t="str">
        <f t="shared" si="3502"/>
        <v/>
      </c>
      <c r="CU711" t="str">
        <f t="shared" si="3503"/>
        <v/>
      </c>
      <c r="CV711" t="str">
        <f t="shared" si="3504"/>
        <v/>
      </c>
      <c r="CW711" t="str">
        <f t="shared" si="3505"/>
        <v/>
      </c>
      <c r="CX711" t="str">
        <f t="shared" si="3506"/>
        <v/>
      </c>
      <c r="CY711" t="str">
        <f t="shared" si="3507"/>
        <v/>
      </c>
      <c r="CZ711" t="str">
        <f t="shared" si="3508"/>
        <v/>
      </c>
      <c r="DA711" t="str">
        <f t="shared" si="3509"/>
        <v/>
      </c>
      <c r="DB711" t="str">
        <f t="shared" si="3510"/>
        <v/>
      </c>
      <c r="DC711" t="str">
        <f t="shared" si="3511"/>
        <v/>
      </c>
      <c r="DD711" t="str">
        <f t="shared" si="3512"/>
        <v/>
      </c>
      <c r="DE711" t="str">
        <f t="shared" si="3513"/>
        <v/>
      </c>
      <c r="DF711" t="str">
        <f t="shared" si="3514"/>
        <v/>
      </c>
      <c r="DG711" t="str">
        <f t="shared" si="3515"/>
        <v/>
      </c>
      <c r="DH711" t="str">
        <f t="shared" si="3516"/>
        <v/>
      </c>
      <c r="DI711" t="str">
        <f t="shared" si="3517"/>
        <v/>
      </c>
      <c r="DJ711" t="str">
        <f t="shared" si="3518"/>
        <v/>
      </c>
      <c r="DK711" t="str">
        <f t="shared" si="3519"/>
        <v/>
      </c>
      <c r="DL711" t="str">
        <f t="shared" si="3520"/>
        <v/>
      </c>
      <c r="DM711" t="str">
        <f t="shared" si="3521"/>
        <v/>
      </c>
      <c r="DN711" t="str">
        <f t="shared" si="3522"/>
        <v/>
      </c>
      <c r="DO711" t="str">
        <f t="shared" si="3523"/>
        <v/>
      </c>
      <c r="DP711" t="str">
        <f t="shared" si="3524"/>
        <v/>
      </c>
      <c r="DQ711" t="str">
        <f t="shared" si="3525"/>
        <v/>
      </c>
      <c r="DR711" t="str">
        <f t="shared" si="3526"/>
        <v/>
      </c>
      <c r="DS711" t="str">
        <f t="shared" si="3527"/>
        <v/>
      </c>
      <c r="DT711" t="str">
        <f t="shared" si="3528"/>
        <v/>
      </c>
      <c r="DU711" t="str">
        <f t="shared" si="3529"/>
        <v/>
      </c>
      <c r="DV711" t="str">
        <f t="shared" si="3530"/>
        <v/>
      </c>
      <c r="DW711" t="str">
        <f t="shared" si="3531"/>
        <v/>
      </c>
      <c r="DX711" t="str">
        <f t="shared" si="3532"/>
        <v/>
      </c>
      <c r="DY711" t="str">
        <f t="shared" si="3533"/>
        <v/>
      </c>
      <c r="DZ711" t="str">
        <f t="shared" si="3534"/>
        <v/>
      </c>
      <c r="EA711" t="str">
        <f t="shared" si="3535"/>
        <v/>
      </c>
      <c r="EB711" t="str">
        <f t="shared" si="3536"/>
        <v/>
      </c>
      <c r="EC711" t="str">
        <f t="shared" si="3537"/>
        <v/>
      </c>
      <c r="ED711" t="str">
        <f t="shared" si="3538"/>
        <v/>
      </c>
      <c r="EE711" t="str">
        <f t="shared" si="3539"/>
        <v/>
      </c>
      <c r="EF711" t="str">
        <f t="shared" si="3540"/>
        <v/>
      </c>
      <c r="EG711" t="str">
        <f t="shared" si="3541"/>
        <v/>
      </c>
      <c r="EH711">
        <f t="shared" si="3542"/>
        <v>0</v>
      </c>
      <c r="EI711">
        <f t="shared" si="3543"/>
        <v>0</v>
      </c>
      <c r="EJ711">
        <f t="shared" si="3544"/>
        <v>0</v>
      </c>
      <c r="EK711" t="str">
        <f t="shared" si="3545"/>
        <v/>
      </c>
      <c r="EL711" t="str">
        <f t="shared" si="3546"/>
        <v/>
      </c>
      <c r="EM711" t="str">
        <f t="shared" si="3547"/>
        <v/>
      </c>
      <c r="EN711" s="2">
        <f t="shared" si="3548"/>
        <v>0</v>
      </c>
      <c r="EO711" s="1">
        <f t="shared" si="3549"/>
        <v>0</v>
      </c>
    </row>
    <row r="712" spans="1:145" ht="15" thickBot="1" x14ac:dyDescent="0.25">
      <c r="A712" s="14">
        <v>693</v>
      </c>
      <c r="B712" s="65" t="str">
        <f t="shared" ref="B712" si="3750">IF(AND(C712="",D712="",E712=""),"",A712)</f>
        <v/>
      </c>
      <c r="C712" s="61"/>
      <c r="D712" s="62"/>
      <c r="E712" s="61"/>
      <c r="F712" s="67" t="str">
        <f t="shared" si="3458"/>
        <v/>
      </c>
      <c r="G712" s="68" t="str">
        <f t="shared" si="3459"/>
        <v/>
      </c>
      <c r="H712" t="str">
        <f>IF(I712=1,NastaveniIPV!$I$48&amp;""&amp;$D$10,IF(I712=2,NastaveniIPV!$I$47,IF(J712=1,NastaveniIPV!$I$52,"")))</f>
        <v/>
      </c>
      <c r="I712" s="81" t="str">
        <f t="shared" si="3460"/>
        <v/>
      </c>
      <c r="J712" s="14" t="str">
        <f t="shared" si="3461"/>
        <v/>
      </c>
      <c r="O712">
        <v>693</v>
      </c>
      <c r="P712" s="1">
        <f t="shared" si="3462"/>
        <v>0</v>
      </c>
      <c r="Q712">
        <f t="shared" si="3463"/>
        <v>0</v>
      </c>
      <c r="R712" s="38" t="str">
        <f t="shared" si="3464"/>
        <v/>
      </c>
      <c r="S712" t="str">
        <f t="shared" si="3465"/>
        <v/>
      </c>
      <c r="T712" s="38" t="str">
        <f t="shared" si="3466"/>
        <v/>
      </c>
      <c r="W712">
        <f>NastaveniIPV!$D$47</f>
        <v>0.02</v>
      </c>
      <c r="X712">
        <f>NastaveniIPV!$D$48</f>
        <v>0.06</v>
      </c>
      <c r="Y712">
        <f>NastaveniIPV!$D$49</f>
        <v>0.06</v>
      </c>
      <c r="Z712">
        <f>NastaveniIPV!$D$50</f>
        <v>0.06</v>
      </c>
      <c r="AA712">
        <f>NastaveniIPV!$D$51</f>
        <v>1.7999999999999999E-2</v>
      </c>
      <c r="AB712">
        <f>NastaveniIPV!$D$52</f>
        <v>0.01</v>
      </c>
      <c r="AC712">
        <f>NastaveniIPV!$D$53</f>
        <v>0.01</v>
      </c>
      <c r="AD712">
        <f>NastaveniIPV!$D$54</f>
        <v>0.01</v>
      </c>
      <c r="AE712">
        <f>NastaveniIPV!$D$55</f>
        <v>0.01</v>
      </c>
      <c r="AF712">
        <f>NastaveniIPV!$D$56</f>
        <v>0.01</v>
      </c>
      <c r="AG712">
        <f t="shared" ref="AG712:BF712" si="3751">IF($T712=AG$18,1,IF(AG$18&lt;$T712,0,AF712+1))</f>
        <v>0</v>
      </c>
      <c r="AH712">
        <f t="shared" si="3751"/>
        <v>0</v>
      </c>
      <c r="AI712">
        <f t="shared" si="3751"/>
        <v>0</v>
      </c>
      <c r="AJ712">
        <f t="shared" si="3751"/>
        <v>0</v>
      </c>
      <c r="AK712">
        <f t="shared" si="3751"/>
        <v>0</v>
      </c>
      <c r="AL712">
        <f t="shared" si="3751"/>
        <v>0</v>
      </c>
      <c r="AM712">
        <f t="shared" si="3751"/>
        <v>0</v>
      </c>
      <c r="AN712">
        <f t="shared" si="3751"/>
        <v>0</v>
      </c>
      <c r="AO712">
        <f t="shared" si="3751"/>
        <v>0</v>
      </c>
      <c r="AP712">
        <f t="shared" si="3751"/>
        <v>0</v>
      </c>
      <c r="AQ712">
        <f t="shared" si="3751"/>
        <v>0</v>
      </c>
      <c r="AR712">
        <f t="shared" si="3751"/>
        <v>0</v>
      </c>
      <c r="AS712">
        <f t="shared" si="3751"/>
        <v>0</v>
      </c>
      <c r="AT712">
        <f t="shared" si="3751"/>
        <v>0</v>
      </c>
      <c r="AU712">
        <f t="shared" si="3751"/>
        <v>0</v>
      </c>
      <c r="AV712">
        <f t="shared" si="3751"/>
        <v>0</v>
      </c>
      <c r="AW712">
        <f t="shared" si="3751"/>
        <v>0</v>
      </c>
      <c r="AX712">
        <f t="shared" si="3751"/>
        <v>0</v>
      </c>
      <c r="AY712">
        <f t="shared" si="3751"/>
        <v>0</v>
      </c>
      <c r="AZ712">
        <f t="shared" si="3751"/>
        <v>0</v>
      </c>
      <c r="BA712">
        <f t="shared" si="3751"/>
        <v>0</v>
      </c>
      <c r="BB712">
        <f t="shared" si="3751"/>
        <v>0</v>
      </c>
      <c r="BC712">
        <f t="shared" si="3751"/>
        <v>0</v>
      </c>
      <c r="BD712">
        <f t="shared" si="3751"/>
        <v>0</v>
      </c>
      <c r="BE712">
        <f t="shared" si="3751"/>
        <v>0</v>
      </c>
      <c r="BF712">
        <f t="shared" si="3751"/>
        <v>0</v>
      </c>
      <c r="BG712">
        <f t="shared" si="3468"/>
        <v>0</v>
      </c>
      <c r="BH712">
        <f t="shared" ref="BH712:BI712" si="3752">IF($T712&lt;BH$18,BG712+1,IF(BH$18=$T712,1,0))</f>
        <v>0</v>
      </c>
      <c r="BI712">
        <f t="shared" si="3752"/>
        <v>0</v>
      </c>
      <c r="BJ712">
        <f t="shared" si="3470"/>
        <v>0</v>
      </c>
      <c r="BK712">
        <f t="shared" ref="BK712:BO712" si="3753">IF(BK$18&gt;$D$10,0,IF($T712&lt;BK$18,BJ712+1,IF(BK$18=$T712,1,0)))</f>
        <v>0</v>
      </c>
      <c r="BL712">
        <f t="shared" si="3753"/>
        <v>0</v>
      </c>
      <c r="BM712">
        <f t="shared" si="3753"/>
        <v>0</v>
      </c>
      <c r="BN712">
        <f t="shared" si="3753"/>
        <v>0</v>
      </c>
      <c r="BO712">
        <f t="shared" si="3753"/>
        <v>0</v>
      </c>
      <c r="BP712">
        <f t="shared" si="3472"/>
        <v>0</v>
      </c>
      <c r="BQ712">
        <f t="shared" si="3473"/>
        <v>0</v>
      </c>
      <c r="BR712">
        <f t="shared" si="3474"/>
        <v>0</v>
      </c>
      <c r="BS712">
        <f t="shared" si="3475"/>
        <v>0</v>
      </c>
      <c r="BT712">
        <f t="shared" si="3476"/>
        <v>0</v>
      </c>
      <c r="BU712">
        <f t="shared" si="3477"/>
        <v>0</v>
      </c>
      <c r="BV712">
        <f t="shared" si="3478"/>
        <v>0</v>
      </c>
      <c r="BW712">
        <f t="shared" si="3479"/>
        <v>0</v>
      </c>
      <c r="BX712">
        <f t="shared" si="3480"/>
        <v>0</v>
      </c>
      <c r="BY712">
        <f t="shared" si="3481"/>
        <v>0</v>
      </c>
      <c r="BZ712">
        <f t="shared" si="3482"/>
        <v>0</v>
      </c>
      <c r="CA712">
        <f t="shared" si="3483"/>
        <v>0</v>
      </c>
      <c r="CB712">
        <f t="shared" si="3484"/>
        <v>0</v>
      </c>
      <c r="CC712">
        <f t="shared" si="3485"/>
        <v>0</v>
      </c>
      <c r="CD712">
        <f t="shared" si="3486"/>
        <v>0</v>
      </c>
      <c r="CE712">
        <f t="shared" si="3487"/>
        <v>0</v>
      </c>
      <c r="CF712">
        <f t="shared" si="3488"/>
        <v>0</v>
      </c>
      <c r="CG712">
        <f t="shared" si="3489"/>
        <v>0</v>
      </c>
      <c r="CH712">
        <f t="shared" si="3490"/>
        <v>0</v>
      </c>
      <c r="CI712">
        <f t="shared" si="3491"/>
        <v>0</v>
      </c>
      <c r="CJ712">
        <f t="shared" si="3492"/>
        <v>0</v>
      </c>
      <c r="CK712">
        <f t="shared" si="3493"/>
        <v>0</v>
      </c>
      <c r="CL712">
        <f t="shared" si="3494"/>
        <v>0</v>
      </c>
      <c r="CM712">
        <f t="shared" si="3495"/>
        <v>0</v>
      </c>
      <c r="CN712">
        <f t="shared" si="3496"/>
        <v>0</v>
      </c>
      <c r="CO712">
        <f t="shared" si="3497"/>
        <v>0</v>
      </c>
      <c r="CP712">
        <f t="shared" si="3498"/>
        <v>0</v>
      </c>
      <c r="CQ712">
        <f t="shared" si="3499"/>
        <v>0</v>
      </c>
      <c r="CR712">
        <f t="shared" si="3500"/>
        <v>0</v>
      </c>
      <c r="CS712">
        <f t="shared" si="3501"/>
        <v>0</v>
      </c>
      <c r="CT712" t="str">
        <f t="shared" si="3502"/>
        <v/>
      </c>
      <c r="CU712" t="str">
        <f t="shared" si="3503"/>
        <v/>
      </c>
      <c r="CV712" t="str">
        <f t="shared" si="3504"/>
        <v/>
      </c>
      <c r="CW712" t="str">
        <f t="shared" si="3505"/>
        <v/>
      </c>
      <c r="CX712" t="str">
        <f t="shared" si="3506"/>
        <v/>
      </c>
      <c r="CY712" t="str">
        <f t="shared" si="3507"/>
        <v/>
      </c>
      <c r="CZ712" t="str">
        <f t="shared" si="3508"/>
        <v/>
      </c>
      <c r="DA712" t="str">
        <f t="shared" si="3509"/>
        <v/>
      </c>
      <c r="DB712" t="str">
        <f t="shared" si="3510"/>
        <v/>
      </c>
      <c r="DC712" t="str">
        <f t="shared" si="3511"/>
        <v/>
      </c>
      <c r="DD712" t="str">
        <f t="shared" si="3512"/>
        <v/>
      </c>
      <c r="DE712" t="str">
        <f t="shared" si="3513"/>
        <v/>
      </c>
      <c r="DF712" t="str">
        <f t="shared" si="3514"/>
        <v/>
      </c>
      <c r="DG712" t="str">
        <f t="shared" si="3515"/>
        <v/>
      </c>
      <c r="DH712" t="str">
        <f t="shared" si="3516"/>
        <v/>
      </c>
      <c r="DI712" t="str">
        <f t="shared" si="3517"/>
        <v/>
      </c>
      <c r="DJ712" t="str">
        <f t="shared" si="3518"/>
        <v/>
      </c>
      <c r="DK712" t="str">
        <f t="shared" si="3519"/>
        <v/>
      </c>
      <c r="DL712" t="str">
        <f t="shared" si="3520"/>
        <v/>
      </c>
      <c r="DM712" t="str">
        <f t="shared" si="3521"/>
        <v/>
      </c>
      <c r="DN712" t="str">
        <f t="shared" si="3522"/>
        <v/>
      </c>
      <c r="DO712" t="str">
        <f t="shared" si="3523"/>
        <v/>
      </c>
      <c r="DP712" t="str">
        <f t="shared" si="3524"/>
        <v/>
      </c>
      <c r="DQ712" t="str">
        <f t="shared" si="3525"/>
        <v/>
      </c>
      <c r="DR712" t="str">
        <f t="shared" si="3526"/>
        <v/>
      </c>
      <c r="DS712" t="str">
        <f t="shared" si="3527"/>
        <v/>
      </c>
      <c r="DT712" t="str">
        <f t="shared" si="3528"/>
        <v/>
      </c>
      <c r="DU712" t="str">
        <f t="shared" si="3529"/>
        <v/>
      </c>
      <c r="DV712" t="str">
        <f t="shared" si="3530"/>
        <v/>
      </c>
      <c r="DW712" t="str">
        <f t="shared" si="3531"/>
        <v/>
      </c>
      <c r="DX712" t="str">
        <f t="shared" si="3532"/>
        <v/>
      </c>
      <c r="DY712" t="str">
        <f t="shared" si="3533"/>
        <v/>
      </c>
      <c r="DZ712" t="str">
        <f t="shared" si="3534"/>
        <v/>
      </c>
      <c r="EA712" t="str">
        <f t="shared" si="3535"/>
        <v/>
      </c>
      <c r="EB712" t="str">
        <f t="shared" si="3536"/>
        <v/>
      </c>
      <c r="EC712" t="str">
        <f t="shared" si="3537"/>
        <v/>
      </c>
      <c r="ED712" t="str">
        <f t="shared" si="3538"/>
        <v/>
      </c>
      <c r="EE712" t="str">
        <f t="shared" si="3539"/>
        <v/>
      </c>
      <c r="EF712" t="str">
        <f t="shared" si="3540"/>
        <v/>
      </c>
      <c r="EG712" t="str">
        <f t="shared" si="3541"/>
        <v/>
      </c>
      <c r="EH712">
        <f t="shared" si="3542"/>
        <v>0</v>
      </c>
      <c r="EI712">
        <f t="shared" si="3543"/>
        <v>0</v>
      </c>
      <c r="EJ712">
        <f t="shared" si="3544"/>
        <v>0</v>
      </c>
      <c r="EK712" t="str">
        <f t="shared" si="3545"/>
        <v/>
      </c>
      <c r="EL712" t="str">
        <f t="shared" si="3546"/>
        <v/>
      </c>
      <c r="EM712" t="str">
        <f t="shared" si="3547"/>
        <v/>
      </c>
      <c r="EN712" s="2">
        <f t="shared" si="3548"/>
        <v>0</v>
      </c>
      <c r="EO712" s="1">
        <f t="shared" si="3549"/>
        <v>0</v>
      </c>
    </row>
    <row r="713" spans="1:145" ht="15" thickBot="1" x14ac:dyDescent="0.25">
      <c r="A713" s="14">
        <v>694</v>
      </c>
      <c r="B713" s="65" t="str">
        <f t="shared" ref="B713" si="3754">IF(AND(C713="",D713="",E713),"",A713)</f>
        <v/>
      </c>
      <c r="C713" s="63"/>
      <c r="D713" s="63"/>
      <c r="E713" s="64"/>
      <c r="F713" s="67" t="str">
        <f t="shared" si="3458"/>
        <v/>
      </c>
      <c r="G713" s="68" t="str">
        <f t="shared" si="3459"/>
        <v/>
      </c>
      <c r="H713" t="str">
        <f>IF(I713=1,NastaveniIPV!$I$48&amp;""&amp;$D$10,IF(I713=2,NastaveniIPV!$I$47,IF(J713=1,NastaveniIPV!$I$52,"")))</f>
        <v/>
      </c>
      <c r="I713" s="81" t="str">
        <f t="shared" si="3460"/>
        <v/>
      </c>
      <c r="J713" s="14" t="str">
        <f t="shared" si="3461"/>
        <v/>
      </c>
      <c r="O713">
        <v>694</v>
      </c>
      <c r="P713" s="1">
        <f t="shared" si="3462"/>
        <v>0</v>
      </c>
      <c r="Q713">
        <f t="shared" si="3463"/>
        <v>0</v>
      </c>
      <c r="R713" s="38" t="str">
        <f t="shared" si="3464"/>
        <v/>
      </c>
      <c r="S713" t="str">
        <f t="shared" si="3465"/>
        <v/>
      </c>
      <c r="T713" s="38" t="str">
        <f t="shared" si="3466"/>
        <v/>
      </c>
      <c r="W713">
        <f>NastaveniIPV!$D$47</f>
        <v>0.02</v>
      </c>
      <c r="X713">
        <f>NastaveniIPV!$D$48</f>
        <v>0.06</v>
      </c>
      <c r="Y713">
        <f>NastaveniIPV!$D$49</f>
        <v>0.06</v>
      </c>
      <c r="Z713">
        <f>NastaveniIPV!$D$50</f>
        <v>0.06</v>
      </c>
      <c r="AA713">
        <f>NastaveniIPV!$D$51</f>
        <v>1.7999999999999999E-2</v>
      </c>
      <c r="AB713">
        <f>NastaveniIPV!$D$52</f>
        <v>0.01</v>
      </c>
      <c r="AC713">
        <f>NastaveniIPV!$D$53</f>
        <v>0.01</v>
      </c>
      <c r="AD713">
        <f>NastaveniIPV!$D$54</f>
        <v>0.01</v>
      </c>
      <c r="AE713">
        <f>NastaveniIPV!$D$55</f>
        <v>0.01</v>
      </c>
      <c r="AF713">
        <f>NastaveniIPV!$D$56</f>
        <v>0.01</v>
      </c>
      <c r="AG713">
        <f t="shared" ref="AG713:BF713" si="3755">IF($T713=AG$18,1,IF(AG$18&lt;$T713,0,AF713+1))</f>
        <v>0</v>
      </c>
      <c r="AH713">
        <f t="shared" si="3755"/>
        <v>0</v>
      </c>
      <c r="AI713">
        <f t="shared" si="3755"/>
        <v>0</v>
      </c>
      <c r="AJ713">
        <f t="shared" si="3755"/>
        <v>0</v>
      </c>
      <c r="AK713">
        <f t="shared" si="3755"/>
        <v>0</v>
      </c>
      <c r="AL713">
        <f t="shared" si="3755"/>
        <v>0</v>
      </c>
      <c r="AM713">
        <f t="shared" si="3755"/>
        <v>0</v>
      </c>
      <c r="AN713">
        <f t="shared" si="3755"/>
        <v>0</v>
      </c>
      <c r="AO713">
        <f t="shared" si="3755"/>
        <v>0</v>
      </c>
      <c r="AP713">
        <f t="shared" si="3755"/>
        <v>0</v>
      </c>
      <c r="AQ713">
        <f t="shared" si="3755"/>
        <v>0</v>
      </c>
      <c r="AR713">
        <f t="shared" si="3755"/>
        <v>0</v>
      </c>
      <c r="AS713">
        <f t="shared" si="3755"/>
        <v>0</v>
      </c>
      <c r="AT713">
        <f t="shared" si="3755"/>
        <v>0</v>
      </c>
      <c r="AU713">
        <f t="shared" si="3755"/>
        <v>0</v>
      </c>
      <c r="AV713">
        <f t="shared" si="3755"/>
        <v>0</v>
      </c>
      <c r="AW713">
        <f t="shared" si="3755"/>
        <v>0</v>
      </c>
      <c r="AX713">
        <f t="shared" si="3755"/>
        <v>0</v>
      </c>
      <c r="AY713">
        <f t="shared" si="3755"/>
        <v>0</v>
      </c>
      <c r="AZ713">
        <f t="shared" si="3755"/>
        <v>0</v>
      </c>
      <c r="BA713">
        <f t="shared" si="3755"/>
        <v>0</v>
      </c>
      <c r="BB713">
        <f t="shared" si="3755"/>
        <v>0</v>
      </c>
      <c r="BC713">
        <f t="shared" si="3755"/>
        <v>0</v>
      </c>
      <c r="BD713">
        <f t="shared" si="3755"/>
        <v>0</v>
      </c>
      <c r="BE713">
        <f t="shared" si="3755"/>
        <v>0</v>
      </c>
      <c r="BF713">
        <f t="shared" si="3755"/>
        <v>0</v>
      </c>
      <c r="BG713">
        <f t="shared" si="3468"/>
        <v>0</v>
      </c>
      <c r="BH713">
        <f t="shared" ref="BH713:BI713" si="3756">IF($T713&lt;BH$18,BG713+1,IF(BH$18=$T713,1,0))</f>
        <v>0</v>
      </c>
      <c r="BI713">
        <f t="shared" si="3756"/>
        <v>0</v>
      </c>
      <c r="BJ713">
        <f t="shared" si="3470"/>
        <v>0</v>
      </c>
      <c r="BK713">
        <f t="shared" ref="BK713:BO713" si="3757">IF(BK$18&gt;$D$10,0,IF($T713&lt;BK$18,BJ713+1,IF(BK$18=$T713,1,0)))</f>
        <v>0</v>
      </c>
      <c r="BL713">
        <f t="shared" si="3757"/>
        <v>0</v>
      </c>
      <c r="BM713">
        <f t="shared" si="3757"/>
        <v>0</v>
      </c>
      <c r="BN713">
        <f t="shared" si="3757"/>
        <v>0</v>
      </c>
      <c r="BO713">
        <f t="shared" si="3757"/>
        <v>0</v>
      </c>
      <c r="BP713">
        <f t="shared" si="3472"/>
        <v>0</v>
      </c>
      <c r="BQ713">
        <f t="shared" si="3473"/>
        <v>0</v>
      </c>
      <c r="BR713">
        <f t="shared" si="3474"/>
        <v>0</v>
      </c>
      <c r="BS713">
        <f t="shared" si="3475"/>
        <v>0</v>
      </c>
      <c r="BT713">
        <f t="shared" si="3476"/>
        <v>0</v>
      </c>
      <c r="BU713">
        <f t="shared" si="3477"/>
        <v>0</v>
      </c>
      <c r="BV713">
        <f t="shared" si="3478"/>
        <v>0</v>
      </c>
      <c r="BW713">
        <f t="shared" si="3479"/>
        <v>0</v>
      </c>
      <c r="BX713">
        <f t="shared" si="3480"/>
        <v>0</v>
      </c>
      <c r="BY713">
        <f t="shared" si="3481"/>
        <v>0</v>
      </c>
      <c r="BZ713">
        <f t="shared" si="3482"/>
        <v>0</v>
      </c>
      <c r="CA713">
        <f t="shared" si="3483"/>
        <v>0</v>
      </c>
      <c r="CB713">
        <f t="shared" si="3484"/>
        <v>0</v>
      </c>
      <c r="CC713">
        <f t="shared" si="3485"/>
        <v>0</v>
      </c>
      <c r="CD713">
        <f t="shared" si="3486"/>
        <v>0</v>
      </c>
      <c r="CE713">
        <f t="shared" si="3487"/>
        <v>0</v>
      </c>
      <c r="CF713">
        <f t="shared" si="3488"/>
        <v>0</v>
      </c>
      <c r="CG713">
        <f t="shared" si="3489"/>
        <v>0</v>
      </c>
      <c r="CH713">
        <f t="shared" si="3490"/>
        <v>0</v>
      </c>
      <c r="CI713">
        <f t="shared" si="3491"/>
        <v>0</v>
      </c>
      <c r="CJ713">
        <f t="shared" si="3492"/>
        <v>0</v>
      </c>
      <c r="CK713">
        <f t="shared" si="3493"/>
        <v>0</v>
      </c>
      <c r="CL713">
        <f t="shared" si="3494"/>
        <v>0</v>
      </c>
      <c r="CM713">
        <f t="shared" si="3495"/>
        <v>0</v>
      </c>
      <c r="CN713">
        <f t="shared" si="3496"/>
        <v>0</v>
      </c>
      <c r="CO713">
        <f t="shared" si="3497"/>
        <v>0</v>
      </c>
      <c r="CP713">
        <f t="shared" si="3498"/>
        <v>0</v>
      </c>
      <c r="CQ713">
        <f t="shared" si="3499"/>
        <v>0</v>
      </c>
      <c r="CR713">
        <f t="shared" si="3500"/>
        <v>0</v>
      </c>
      <c r="CS713">
        <f t="shared" si="3501"/>
        <v>0</v>
      </c>
      <c r="CT713" t="str">
        <f t="shared" si="3502"/>
        <v/>
      </c>
      <c r="CU713" t="str">
        <f t="shared" si="3503"/>
        <v/>
      </c>
      <c r="CV713" t="str">
        <f t="shared" si="3504"/>
        <v/>
      </c>
      <c r="CW713" t="str">
        <f t="shared" si="3505"/>
        <v/>
      </c>
      <c r="CX713" t="str">
        <f t="shared" si="3506"/>
        <v/>
      </c>
      <c r="CY713" t="str">
        <f t="shared" si="3507"/>
        <v/>
      </c>
      <c r="CZ713" t="str">
        <f t="shared" si="3508"/>
        <v/>
      </c>
      <c r="DA713" t="str">
        <f t="shared" si="3509"/>
        <v/>
      </c>
      <c r="DB713" t="str">
        <f t="shared" si="3510"/>
        <v/>
      </c>
      <c r="DC713" t="str">
        <f t="shared" si="3511"/>
        <v/>
      </c>
      <c r="DD713" t="str">
        <f t="shared" si="3512"/>
        <v/>
      </c>
      <c r="DE713" t="str">
        <f t="shared" si="3513"/>
        <v/>
      </c>
      <c r="DF713" t="str">
        <f t="shared" si="3514"/>
        <v/>
      </c>
      <c r="DG713" t="str">
        <f t="shared" si="3515"/>
        <v/>
      </c>
      <c r="DH713" t="str">
        <f t="shared" si="3516"/>
        <v/>
      </c>
      <c r="DI713" t="str">
        <f t="shared" si="3517"/>
        <v/>
      </c>
      <c r="DJ713" t="str">
        <f t="shared" si="3518"/>
        <v/>
      </c>
      <c r="DK713" t="str">
        <f t="shared" si="3519"/>
        <v/>
      </c>
      <c r="DL713" t="str">
        <f t="shared" si="3520"/>
        <v/>
      </c>
      <c r="DM713" t="str">
        <f t="shared" si="3521"/>
        <v/>
      </c>
      <c r="DN713" t="str">
        <f t="shared" si="3522"/>
        <v/>
      </c>
      <c r="DO713" t="str">
        <f t="shared" si="3523"/>
        <v/>
      </c>
      <c r="DP713" t="str">
        <f t="shared" si="3524"/>
        <v/>
      </c>
      <c r="DQ713" t="str">
        <f t="shared" si="3525"/>
        <v/>
      </c>
      <c r="DR713" t="str">
        <f t="shared" si="3526"/>
        <v/>
      </c>
      <c r="DS713" t="str">
        <f t="shared" si="3527"/>
        <v/>
      </c>
      <c r="DT713" t="str">
        <f t="shared" si="3528"/>
        <v/>
      </c>
      <c r="DU713" t="str">
        <f t="shared" si="3529"/>
        <v/>
      </c>
      <c r="DV713" t="str">
        <f t="shared" si="3530"/>
        <v/>
      </c>
      <c r="DW713" t="str">
        <f t="shared" si="3531"/>
        <v/>
      </c>
      <c r="DX713" t="str">
        <f t="shared" si="3532"/>
        <v/>
      </c>
      <c r="DY713" t="str">
        <f t="shared" si="3533"/>
        <v/>
      </c>
      <c r="DZ713" t="str">
        <f t="shared" si="3534"/>
        <v/>
      </c>
      <c r="EA713" t="str">
        <f t="shared" si="3535"/>
        <v/>
      </c>
      <c r="EB713" t="str">
        <f t="shared" si="3536"/>
        <v/>
      </c>
      <c r="EC713" t="str">
        <f t="shared" si="3537"/>
        <v/>
      </c>
      <c r="ED713" t="str">
        <f t="shared" si="3538"/>
        <v/>
      </c>
      <c r="EE713" t="str">
        <f t="shared" si="3539"/>
        <v/>
      </c>
      <c r="EF713" t="str">
        <f t="shared" si="3540"/>
        <v/>
      </c>
      <c r="EG713" t="str">
        <f t="shared" si="3541"/>
        <v/>
      </c>
      <c r="EH713">
        <f t="shared" si="3542"/>
        <v>0</v>
      </c>
      <c r="EI713">
        <f t="shared" si="3543"/>
        <v>0</v>
      </c>
      <c r="EJ713">
        <f t="shared" si="3544"/>
        <v>0</v>
      </c>
      <c r="EK713" t="str">
        <f t="shared" si="3545"/>
        <v/>
      </c>
      <c r="EL713" t="str">
        <f t="shared" si="3546"/>
        <v/>
      </c>
      <c r="EM713" t="str">
        <f t="shared" si="3547"/>
        <v/>
      </c>
      <c r="EN713" s="2">
        <f t="shared" si="3548"/>
        <v>0</v>
      </c>
      <c r="EO713" s="1">
        <f t="shared" si="3549"/>
        <v>0</v>
      </c>
    </row>
    <row r="714" spans="1:145" ht="15" thickBot="1" x14ac:dyDescent="0.25">
      <c r="A714" s="14">
        <v>695</v>
      </c>
      <c r="B714" s="65" t="str">
        <f t="shared" ref="B714" si="3758">IF(AND(C714="",D714="",E714=""),"",A714)</f>
        <v/>
      </c>
      <c r="C714" s="61"/>
      <c r="D714" s="62"/>
      <c r="E714" s="61"/>
      <c r="F714" s="67" t="str">
        <f t="shared" si="3458"/>
        <v/>
      </c>
      <c r="G714" s="68" t="str">
        <f t="shared" si="3459"/>
        <v/>
      </c>
      <c r="H714" t="str">
        <f>IF(I714=1,NastaveniIPV!$I$48&amp;""&amp;$D$10,IF(I714=2,NastaveniIPV!$I$47,IF(J714=1,NastaveniIPV!$I$52,"")))</f>
        <v/>
      </c>
      <c r="I714" s="81" t="str">
        <f t="shared" si="3460"/>
        <v/>
      </c>
      <c r="J714" s="14" t="str">
        <f t="shared" si="3461"/>
        <v/>
      </c>
      <c r="O714">
        <v>695</v>
      </c>
      <c r="P714" s="1">
        <f t="shared" si="3462"/>
        <v>0</v>
      </c>
      <c r="Q714">
        <f t="shared" si="3463"/>
        <v>0</v>
      </c>
      <c r="R714" s="38" t="str">
        <f t="shared" si="3464"/>
        <v/>
      </c>
      <c r="S714" t="str">
        <f t="shared" si="3465"/>
        <v/>
      </c>
      <c r="T714" s="38" t="str">
        <f t="shared" si="3466"/>
        <v/>
      </c>
      <c r="W714">
        <f>NastaveniIPV!$D$47</f>
        <v>0.02</v>
      </c>
      <c r="X714">
        <f>NastaveniIPV!$D$48</f>
        <v>0.06</v>
      </c>
      <c r="Y714">
        <f>NastaveniIPV!$D$49</f>
        <v>0.06</v>
      </c>
      <c r="Z714">
        <f>NastaveniIPV!$D$50</f>
        <v>0.06</v>
      </c>
      <c r="AA714">
        <f>NastaveniIPV!$D$51</f>
        <v>1.7999999999999999E-2</v>
      </c>
      <c r="AB714">
        <f>NastaveniIPV!$D$52</f>
        <v>0.01</v>
      </c>
      <c r="AC714">
        <f>NastaveniIPV!$D$53</f>
        <v>0.01</v>
      </c>
      <c r="AD714">
        <f>NastaveniIPV!$D$54</f>
        <v>0.01</v>
      </c>
      <c r="AE714">
        <f>NastaveniIPV!$D$55</f>
        <v>0.01</v>
      </c>
      <c r="AF714">
        <f>NastaveniIPV!$D$56</f>
        <v>0.01</v>
      </c>
      <c r="AG714">
        <f t="shared" ref="AG714:BF714" si="3759">IF($T714=AG$18,1,IF(AG$18&lt;$T714,0,AF714+1))</f>
        <v>0</v>
      </c>
      <c r="AH714">
        <f t="shared" si="3759"/>
        <v>0</v>
      </c>
      <c r="AI714">
        <f t="shared" si="3759"/>
        <v>0</v>
      </c>
      <c r="AJ714">
        <f t="shared" si="3759"/>
        <v>0</v>
      </c>
      <c r="AK714">
        <f t="shared" si="3759"/>
        <v>0</v>
      </c>
      <c r="AL714">
        <f t="shared" si="3759"/>
        <v>0</v>
      </c>
      <c r="AM714">
        <f t="shared" si="3759"/>
        <v>0</v>
      </c>
      <c r="AN714">
        <f t="shared" si="3759"/>
        <v>0</v>
      </c>
      <c r="AO714">
        <f t="shared" si="3759"/>
        <v>0</v>
      </c>
      <c r="AP714">
        <f t="shared" si="3759"/>
        <v>0</v>
      </c>
      <c r="AQ714">
        <f t="shared" si="3759"/>
        <v>0</v>
      </c>
      <c r="AR714">
        <f t="shared" si="3759"/>
        <v>0</v>
      </c>
      <c r="AS714">
        <f t="shared" si="3759"/>
        <v>0</v>
      </c>
      <c r="AT714">
        <f t="shared" si="3759"/>
        <v>0</v>
      </c>
      <c r="AU714">
        <f t="shared" si="3759"/>
        <v>0</v>
      </c>
      <c r="AV714">
        <f t="shared" si="3759"/>
        <v>0</v>
      </c>
      <c r="AW714">
        <f t="shared" si="3759"/>
        <v>0</v>
      </c>
      <c r="AX714">
        <f t="shared" si="3759"/>
        <v>0</v>
      </c>
      <c r="AY714">
        <f t="shared" si="3759"/>
        <v>0</v>
      </c>
      <c r="AZ714">
        <f t="shared" si="3759"/>
        <v>0</v>
      </c>
      <c r="BA714">
        <f t="shared" si="3759"/>
        <v>0</v>
      </c>
      <c r="BB714">
        <f t="shared" si="3759"/>
        <v>0</v>
      </c>
      <c r="BC714">
        <f t="shared" si="3759"/>
        <v>0</v>
      </c>
      <c r="BD714">
        <f t="shared" si="3759"/>
        <v>0</v>
      </c>
      <c r="BE714">
        <f t="shared" si="3759"/>
        <v>0</v>
      </c>
      <c r="BF714">
        <f t="shared" si="3759"/>
        <v>0</v>
      </c>
      <c r="BG714">
        <f t="shared" si="3468"/>
        <v>0</v>
      </c>
      <c r="BH714">
        <f t="shared" ref="BH714:BI714" si="3760">IF($T714&lt;BH$18,BG714+1,IF(BH$18=$T714,1,0))</f>
        <v>0</v>
      </c>
      <c r="BI714">
        <f t="shared" si="3760"/>
        <v>0</v>
      </c>
      <c r="BJ714">
        <f t="shared" si="3470"/>
        <v>0</v>
      </c>
      <c r="BK714">
        <f t="shared" ref="BK714:BO714" si="3761">IF(BK$18&gt;$D$10,0,IF($T714&lt;BK$18,BJ714+1,IF(BK$18=$T714,1,0)))</f>
        <v>0</v>
      </c>
      <c r="BL714">
        <f t="shared" si="3761"/>
        <v>0</v>
      </c>
      <c r="BM714">
        <f t="shared" si="3761"/>
        <v>0</v>
      </c>
      <c r="BN714">
        <f t="shared" si="3761"/>
        <v>0</v>
      </c>
      <c r="BO714">
        <f t="shared" si="3761"/>
        <v>0</v>
      </c>
      <c r="BP714">
        <f t="shared" si="3472"/>
        <v>0</v>
      </c>
      <c r="BQ714">
        <f t="shared" si="3473"/>
        <v>0</v>
      </c>
      <c r="BR714">
        <f t="shared" si="3474"/>
        <v>0</v>
      </c>
      <c r="BS714">
        <f t="shared" si="3475"/>
        <v>0</v>
      </c>
      <c r="BT714">
        <f t="shared" si="3476"/>
        <v>0</v>
      </c>
      <c r="BU714">
        <f t="shared" si="3477"/>
        <v>0</v>
      </c>
      <c r="BV714">
        <f t="shared" si="3478"/>
        <v>0</v>
      </c>
      <c r="BW714">
        <f t="shared" si="3479"/>
        <v>0</v>
      </c>
      <c r="BX714">
        <f t="shared" si="3480"/>
        <v>0</v>
      </c>
      <c r="BY714">
        <f t="shared" si="3481"/>
        <v>0</v>
      </c>
      <c r="BZ714">
        <f t="shared" si="3482"/>
        <v>0</v>
      </c>
      <c r="CA714">
        <f t="shared" si="3483"/>
        <v>0</v>
      </c>
      <c r="CB714">
        <f t="shared" si="3484"/>
        <v>0</v>
      </c>
      <c r="CC714">
        <f t="shared" si="3485"/>
        <v>0</v>
      </c>
      <c r="CD714">
        <f t="shared" si="3486"/>
        <v>0</v>
      </c>
      <c r="CE714">
        <f t="shared" si="3487"/>
        <v>0</v>
      </c>
      <c r="CF714">
        <f t="shared" si="3488"/>
        <v>0</v>
      </c>
      <c r="CG714">
        <f t="shared" si="3489"/>
        <v>0</v>
      </c>
      <c r="CH714">
        <f t="shared" si="3490"/>
        <v>0</v>
      </c>
      <c r="CI714">
        <f t="shared" si="3491"/>
        <v>0</v>
      </c>
      <c r="CJ714">
        <f t="shared" si="3492"/>
        <v>0</v>
      </c>
      <c r="CK714">
        <f t="shared" si="3493"/>
        <v>0</v>
      </c>
      <c r="CL714">
        <f t="shared" si="3494"/>
        <v>0</v>
      </c>
      <c r="CM714">
        <f t="shared" si="3495"/>
        <v>0</v>
      </c>
      <c r="CN714">
        <f t="shared" si="3496"/>
        <v>0</v>
      </c>
      <c r="CO714">
        <f t="shared" si="3497"/>
        <v>0</v>
      </c>
      <c r="CP714">
        <f t="shared" si="3498"/>
        <v>0</v>
      </c>
      <c r="CQ714">
        <f t="shared" si="3499"/>
        <v>0</v>
      </c>
      <c r="CR714">
        <f t="shared" si="3500"/>
        <v>0</v>
      </c>
      <c r="CS714">
        <f t="shared" si="3501"/>
        <v>0</v>
      </c>
      <c r="CT714" t="str">
        <f t="shared" si="3502"/>
        <v/>
      </c>
      <c r="CU714" t="str">
        <f t="shared" si="3503"/>
        <v/>
      </c>
      <c r="CV714" t="str">
        <f t="shared" si="3504"/>
        <v/>
      </c>
      <c r="CW714" t="str">
        <f t="shared" si="3505"/>
        <v/>
      </c>
      <c r="CX714" t="str">
        <f t="shared" si="3506"/>
        <v/>
      </c>
      <c r="CY714" t="str">
        <f t="shared" si="3507"/>
        <v/>
      </c>
      <c r="CZ714" t="str">
        <f t="shared" si="3508"/>
        <v/>
      </c>
      <c r="DA714" t="str">
        <f t="shared" si="3509"/>
        <v/>
      </c>
      <c r="DB714" t="str">
        <f t="shared" si="3510"/>
        <v/>
      </c>
      <c r="DC714" t="str">
        <f t="shared" si="3511"/>
        <v/>
      </c>
      <c r="DD714" t="str">
        <f t="shared" si="3512"/>
        <v/>
      </c>
      <c r="DE714" t="str">
        <f t="shared" si="3513"/>
        <v/>
      </c>
      <c r="DF714" t="str">
        <f t="shared" si="3514"/>
        <v/>
      </c>
      <c r="DG714" t="str">
        <f t="shared" si="3515"/>
        <v/>
      </c>
      <c r="DH714" t="str">
        <f t="shared" si="3516"/>
        <v/>
      </c>
      <c r="DI714" t="str">
        <f t="shared" si="3517"/>
        <v/>
      </c>
      <c r="DJ714" t="str">
        <f t="shared" si="3518"/>
        <v/>
      </c>
      <c r="DK714" t="str">
        <f t="shared" si="3519"/>
        <v/>
      </c>
      <c r="DL714" t="str">
        <f t="shared" si="3520"/>
        <v/>
      </c>
      <c r="DM714" t="str">
        <f t="shared" si="3521"/>
        <v/>
      </c>
      <c r="DN714" t="str">
        <f t="shared" si="3522"/>
        <v/>
      </c>
      <c r="DO714" t="str">
        <f t="shared" si="3523"/>
        <v/>
      </c>
      <c r="DP714" t="str">
        <f t="shared" si="3524"/>
        <v/>
      </c>
      <c r="DQ714" t="str">
        <f t="shared" si="3525"/>
        <v/>
      </c>
      <c r="DR714" t="str">
        <f t="shared" si="3526"/>
        <v/>
      </c>
      <c r="DS714" t="str">
        <f t="shared" si="3527"/>
        <v/>
      </c>
      <c r="DT714" t="str">
        <f t="shared" si="3528"/>
        <v/>
      </c>
      <c r="DU714" t="str">
        <f t="shared" si="3529"/>
        <v/>
      </c>
      <c r="DV714" t="str">
        <f t="shared" si="3530"/>
        <v/>
      </c>
      <c r="DW714" t="str">
        <f t="shared" si="3531"/>
        <v/>
      </c>
      <c r="DX714" t="str">
        <f t="shared" si="3532"/>
        <v/>
      </c>
      <c r="DY714" t="str">
        <f t="shared" si="3533"/>
        <v/>
      </c>
      <c r="DZ714" t="str">
        <f t="shared" si="3534"/>
        <v/>
      </c>
      <c r="EA714" t="str">
        <f t="shared" si="3535"/>
        <v/>
      </c>
      <c r="EB714" t="str">
        <f t="shared" si="3536"/>
        <v/>
      </c>
      <c r="EC714" t="str">
        <f t="shared" si="3537"/>
        <v/>
      </c>
      <c r="ED714" t="str">
        <f t="shared" si="3538"/>
        <v/>
      </c>
      <c r="EE714" t="str">
        <f t="shared" si="3539"/>
        <v/>
      </c>
      <c r="EF714" t="str">
        <f t="shared" si="3540"/>
        <v/>
      </c>
      <c r="EG714" t="str">
        <f t="shared" si="3541"/>
        <v/>
      </c>
      <c r="EH714">
        <f t="shared" si="3542"/>
        <v>0</v>
      </c>
      <c r="EI714">
        <f t="shared" si="3543"/>
        <v>0</v>
      </c>
      <c r="EJ714">
        <f t="shared" si="3544"/>
        <v>0</v>
      </c>
      <c r="EK714" t="str">
        <f t="shared" si="3545"/>
        <v/>
      </c>
      <c r="EL714" t="str">
        <f t="shared" si="3546"/>
        <v/>
      </c>
      <c r="EM714" t="str">
        <f t="shared" si="3547"/>
        <v/>
      </c>
      <c r="EN714" s="2">
        <f t="shared" si="3548"/>
        <v>0</v>
      </c>
      <c r="EO714" s="1">
        <f t="shared" si="3549"/>
        <v>0</v>
      </c>
    </row>
    <row r="715" spans="1:145" ht="15" thickBot="1" x14ac:dyDescent="0.25">
      <c r="A715" s="14">
        <v>696</v>
      </c>
      <c r="B715" s="65" t="str">
        <f t="shared" ref="B715" si="3762">IF(AND(C715="",D715="",E715),"",A715)</f>
        <v/>
      </c>
      <c r="C715" s="63"/>
      <c r="D715" s="63"/>
      <c r="E715" s="64"/>
      <c r="F715" s="67" t="str">
        <f t="shared" si="3458"/>
        <v/>
      </c>
      <c r="G715" s="68" t="str">
        <f t="shared" si="3459"/>
        <v/>
      </c>
      <c r="H715" t="str">
        <f>IF(I715=1,NastaveniIPV!$I$48&amp;""&amp;$D$10,IF(I715=2,NastaveniIPV!$I$47,IF(J715=1,NastaveniIPV!$I$52,"")))</f>
        <v/>
      </c>
      <c r="I715" s="81" t="str">
        <f t="shared" si="3460"/>
        <v/>
      </c>
      <c r="J715" s="14" t="str">
        <f t="shared" si="3461"/>
        <v/>
      </c>
      <c r="O715">
        <v>696</v>
      </c>
      <c r="P715" s="1">
        <f t="shared" si="3462"/>
        <v>0</v>
      </c>
      <c r="Q715">
        <f t="shared" si="3463"/>
        <v>0</v>
      </c>
      <c r="R715" s="38" t="str">
        <f t="shared" si="3464"/>
        <v/>
      </c>
      <c r="S715" t="str">
        <f t="shared" si="3465"/>
        <v/>
      </c>
      <c r="T715" s="38" t="str">
        <f t="shared" si="3466"/>
        <v/>
      </c>
      <c r="W715">
        <f>NastaveniIPV!$D$47</f>
        <v>0.02</v>
      </c>
      <c r="X715">
        <f>NastaveniIPV!$D$48</f>
        <v>0.06</v>
      </c>
      <c r="Y715">
        <f>NastaveniIPV!$D$49</f>
        <v>0.06</v>
      </c>
      <c r="Z715">
        <f>NastaveniIPV!$D$50</f>
        <v>0.06</v>
      </c>
      <c r="AA715">
        <f>NastaveniIPV!$D$51</f>
        <v>1.7999999999999999E-2</v>
      </c>
      <c r="AB715">
        <f>NastaveniIPV!$D$52</f>
        <v>0.01</v>
      </c>
      <c r="AC715">
        <f>NastaveniIPV!$D$53</f>
        <v>0.01</v>
      </c>
      <c r="AD715">
        <f>NastaveniIPV!$D$54</f>
        <v>0.01</v>
      </c>
      <c r="AE715">
        <f>NastaveniIPV!$D$55</f>
        <v>0.01</v>
      </c>
      <c r="AF715">
        <f>NastaveniIPV!$D$56</f>
        <v>0.01</v>
      </c>
      <c r="AG715">
        <f t="shared" ref="AG715:BF715" si="3763">IF($T715=AG$18,1,IF(AG$18&lt;$T715,0,AF715+1))</f>
        <v>0</v>
      </c>
      <c r="AH715">
        <f t="shared" si="3763"/>
        <v>0</v>
      </c>
      <c r="AI715">
        <f t="shared" si="3763"/>
        <v>0</v>
      </c>
      <c r="AJ715">
        <f t="shared" si="3763"/>
        <v>0</v>
      </c>
      <c r="AK715">
        <f t="shared" si="3763"/>
        <v>0</v>
      </c>
      <c r="AL715">
        <f t="shared" si="3763"/>
        <v>0</v>
      </c>
      <c r="AM715">
        <f t="shared" si="3763"/>
        <v>0</v>
      </c>
      <c r="AN715">
        <f t="shared" si="3763"/>
        <v>0</v>
      </c>
      <c r="AO715">
        <f t="shared" si="3763"/>
        <v>0</v>
      </c>
      <c r="AP715">
        <f t="shared" si="3763"/>
        <v>0</v>
      </c>
      <c r="AQ715">
        <f t="shared" si="3763"/>
        <v>0</v>
      </c>
      <c r="AR715">
        <f t="shared" si="3763"/>
        <v>0</v>
      </c>
      <c r="AS715">
        <f t="shared" si="3763"/>
        <v>0</v>
      </c>
      <c r="AT715">
        <f t="shared" si="3763"/>
        <v>0</v>
      </c>
      <c r="AU715">
        <f t="shared" si="3763"/>
        <v>0</v>
      </c>
      <c r="AV715">
        <f t="shared" si="3763"/>
        <v>0</v>
      </c>
      <c r="AW715">
        <f t="shared" si="3763"/>
        <v>0</v>
      </c>
      <c r="AX715">
        <f t="shared" si="3763"/>
        <v>0</v>
      </c>
      <c r="AY715">
        <f t="shared" si="3763"/>
        <v>0</v>
      </c>
      <c r="AZ715">
        <f t="shared" si="3763"/>
        <v>0</v>
      </c>
      <c r="BA715">
        <f t="shared" si="3763"/>
        <v>0</v>
      </c>
      <c r="BB715">
        <f t="shared" si="3763"/>
        <v>0</v>
      </c>
      <c r="BC715">
        <f t="shared" si="3763"/>
        <v>0</v>
      </c>
      <c r="BD715">
        <f t="shared" si="3763"/>
        <v>0</v>
      </c>
      <c r="BE715">
        <f t="shared" si="3763"/>
        <v>0</v>
      </c>
      <c r="BF715">
        <f t="shared" si="3763"/>
        <v>0</v>
      </c>
      <c r="BG715">
        <f t="shared" si="3468"/>
        <v>0</v>
      </c>
      <c r="BH715">
        <f t="shared" ref="BH715:BI715" si="3764">IF($T715&lt;BH$18,BG715+1,IF(BH$18=$T715,1,0))</f>
        <v>0</v>
      </c>
      <c r="BI715">
        <f t="shared" si="3764"/>
        <v>0</v>
      </c>
      <c r="BJ715">
        <f t="shared" si="3470"/>
        <v>0</v>
      </c>
      <c r="BK715">
        <f t="shared" ref="BK715:BO715" si="3765">IF(BK$18&gt;$D$10,0,IF($T715&lt;BK$18,BJ715+1,IF(BK$18=$T715,1,0)))</f>
        <v>0</v>
      </c>
      <c r="BL715">
        <f t="shared" si="3765"/>
        <v>0</v>
      </c>
      <c r="BM715">
        <f t="shared" si="3765"/>
        <v>0</v>
      </c>
      <c r="BN715">
        <f t="shared" si="3765"/>
        <v>0</v>
      </c>
      <c r="BO715">
        <f t="shared" si="3765"/>
        <v>0</v>
      </c>
      <c r="BP715">
        <f t="shared" si="3472"/>
        <v>0</v>
      </c>
      <c r="BQ715">
        <f t="shared" si="3473"/>
        <v>0</v>
      </c>
      <c r="BR715">
        <f t="shared" si="3474"/>
        <v>0</v>
      </c>
      <c r="BS715">
        <f t="shared" si="3475"/>
        <v>0</v>
      </c>
      <c r="BT715">
        <f t="shared" si="3476"/>
        <v>0</v>
      </c>
      <c r="BU715">
        <f t="shared" si="3477"/>
        <v>0</v>
      </c>
      <c r="BV715">
        <f t="shared" si="3478"/>
        <v>0</v>
      </c>
      <c r="BW715">
        <f t="shared" si="3479"/>
        <v>0</v>
      </c>
      <c r="BX715">
        <f t="shared" si="3480"/>
        <v>0</v>
      </c>
      <c r="BY715">
        <f t="shared" si="3481"/>
        <v>0</v>
      </c>
      <c r="BZ715">
        <f t="shared" si="3482"/>
        <v>0</v>
      </c>
      <c r="CA715">
        <f t="shared" si="3483"/>
        <v>0</v>
      </c>
      <c r="CB715">
        <f t="shared" si="3484"/>
        <v>0</v>
      </c>
      <c r="CC715">
        <f t="shared" si="3485"/>
        <v>0</v>
      </c>
      <c r="CD715">
        <f t="shared" si="3486"/>
        <v>0</v>
      </c>
      <c r="CE715">
        <f t="shared" si="3487"/>
        <v>0</v>
      </c>
      <c r="CF715">
        <f t="shared" si="3488"/>
        <v>0</v>
      </c>
      <c r="CG715">
        <f t="shared" si="3489"/>
        <v>0</v>
      </c>
      <c r="CH715">
        <f t="shared" si="3490"/>
        <v>0</v>
      </c>
      <c r="CI715">
        <f t="shared" si="3491"/>
        <v>0</v>
      </c>
      <c r="CJ715">
        <f t="shared" si="3492"/>
        <v>0</v>
      </c>
      <c r="CK715">
        <f t="shared" si="3493"/>
        <v>0</v>
      </c>
      <c r="CL715">
        <f t="shared" si="3494"/>
        <v>0</v>
      </c>
      <c r="CM715">
        <f t="shared" si="3495"/>
        <v>0</v>
      </c>
      <c r="CN715">
        <f t="shared" si="3496"/>
        <v>0</v>
      </c>
      <c r="CO715">
        <f t="shared" si="3497"/>
        <v>0</v>
      </c>
      <c r="CP715">
        <f t="shared" si="3498"/>
        <v>0</v>
      </c>
      <c r="CQ715">
        <f t="shared" si="3499"/>
        <v>0</v>
      </c>
      <c r="CR715">
        <f t="shared" si="3500"/>
        <v>0</v>
      </c>
      <c r="CS715">
        <f t="shared" si="3501"/>
        <v>0</v>
      </c>
      <c r="CT715" t="str">
        <f t="shared" si="3502"/>
        <v/>
      </c>
      <c r="CU715" t="str">
        <f t="shared" si="3503"/>
        <v/>
      </c>
      <c r="CV715" t="str">
        <f t="shared" si="3504"/>
        <v/>
      </c>
      <c r="CW715" t="str">
        <f t="shared" si="3505"/>
        <v/>
      </c>
      <c r="CX715" t="str">
        <f t="shared" si="3506"/>
        <v/>
      </c>
      <c r="CY715" t="str">
        <f t="shared" si="3507"/>
        <v/>
      </c>
      <c r="CZ715" t="str">
        <f t="shared" si="3508"/>
        <v/>
      </c>
      <c r="DA715" t="str">
        <f t="shared" si="3509"/>
        <v/>
      </c>
      <c r="DB715" t="str">
        <f t="shared" si="3510"/>
        <v/>
      </c>
      <c r="DC715" t="str">
        <f t="shared" si="3511"/>
        <v/>
      </c>
      <c r="DD715" t="str">
        <f t="shared" si="3512"/>
        <v/>
      </c>
      <c r="DE715" t="str">
        <f t="shared" si="3513"/>
        <v/>
      </c>
      <c r="DF715" t="str">
        <f t="shared" si="3514"/>
        <v/>
      </c>
      <c r="DG715" t="str">
        <f t="shared" si="3515"/>
        <v/>
      </c>
      <c r="DH715" t="str">
        <f t="shared" si="3516"/>
        <v/>
      </c>
      <c r="DI715" t="str">
        <f t="shared" si="3517"/>
        <v/>
      </c>
      <c r="DJ715" t="str">
        <f t="shared" si="3518"/>
        <v/>
      </c>
      <c r="DK715" t="str">
        <f t="shared" si="3519"/>
        <v/>
      </c>
      <c r="DL715" t="str">
        <f t="shared" si="3520"/>
        <v/>
      </c>
      <c r="DM715" t="str">
        <f t="shared" si="3521"/>
        <v/>
      </c>
      <c r="DN715" t="str">
        <f t="shared" si="3522"/>
        <v/>
      </c>
      <c r="DO715" t="str">
        <f t="shared" si="3523"/>
        <v/>
      </c>
      <c r="DP715" t="str">
        <f t="shared" si="3524"/>
        <v/>
      </c>
      <c r="DQ715" t="str">
        <f t="shared" si="3525"/>
        <v/>
      </c>
      <c r="DR715" t="str">
        <f t="shared" si="3526"/>
        <v/>
      </c>
      <c r="DS715" t="str">
        <f t="shared" si="3527"/>
        <v/>
      </c>
      <c r="DT715" t="str">
        <f t="shared" si="3528"/>
        <v/>
      </c>
      <c r="DU715" t="str">
        <f t="shared" si="3529"/>
        <v/>
      </c>
      <c r="DV715" t="str">
        <f t="shared" si="3530"/>
        <v/>
      </c>
      <c r="DW715" t="str">
        <f t="shared" si="3531"/>
        <v/>
      </c>
      <c r="DX715" t="str">
        <f t="shared" si="3532"/>
        <v/>
      </c>
      <c r="DY715" t="str">
        <f t="shared" si="3533"/>
        <v/>
      </c>
      <c r="DZ715" t="str">
        <f t="shared" si="3534"/>
        <v/>
      </c>
      <c r="EA715" t="str">
        <f t="shared" si="3535"/>
        <v/>
      </c>
      <c r="EB715" t="str">
        <f t="shared" si="3536"/>
        <v/>
      </c>
      <c r="EC715" t="str">
        <f t="shared" si="3537"/>
        <v/>
      </c>
      <c r="ED715" t="str">
        <f t="shared" si="3538"/>
        <v/>
      </c>
      <c r="EE715" t="str">
        <f t="shared" si="3539"/>
        <v/>
      </c>
      <c r="EF715" t="str">
        <f t="shared" si="3540"/>
        <v/>
      </c>
      <c r="EG715" t="str">
        <f t="shared" si="3541"/>
        <v/>
      </c>
      <c r="EH715">
        <f t="shared" si="3542"/>
        <v>0</v>
      </c>
      <c r="EI715">
        <f t="shared" si="3543"/>
        <v>0</v>
      </c>
      <c r="EJ715">
        <f t="shared" si="3544"/>
        <v>0</v>
      </c>
      <c r="EK715" t="str">
        <f t="shared" si="3545"/>
        <v/>
      </c>
      <c r="EL715" t="str">
        <f t="shared" si="3546"/>
        <v/>
      </c>
      <c r="EM715" t="str">
        <f t="shared" si="3547"/>
        <v/>
      </c>
      <c r="EN715" s="2">
        <f t="shared" si="3548"/>
        <v>0</v>
      </c>
      <c r="EO715" s="1">
        <f t="shared" si="3549"/>
        <v>0</v>
      </c>
    </row>
    <row r="716" spans="1:145" ht="15" thickBot="1" x14ac:dyDescent="0.25">
      <c r="A716" s="14">
        <v>697</v>
      </c>
      <c r="B716" s="65" t="str">
        <f t="shared" ref="B716" si="3766">IF(AND(C716="",D716="",E716=""),"",A716)</f>
        <v/>
      </c>
      <c r="C716" s="61"/>
      <c r="D716" s="62"/>
      <c r="E716" s="61"/>
      <c r="F716" s="67" t="str">
        <f t="shared" si="3458"/>
        <v/>
      </c>
      <c r="G716" s="68" t="str">
        <f t="shared" si="3459"/>
        <v/>
      </c>
      <c r="H716" t="str">
        <f>IF(I716=1,NastaveniIPV!$I$48&amp;""&amp;$D$10,IF(I716=2,NastaveniIPV!$I$47,IF(J716=1,NastaveniIPV!$I$52,"")))</f>
        <v/>
      </c>
      <c r="I716" s="81" t="str">
        <f t="shared" si="3460"/>
        <v/>
      </c>
      <c r="J716" s="14" t="str">
        <f t="shared" si="3461"/>
        <v/>
      </c>
      <c r="O716">
        <v>697</v>
      </c>
      <c r="P716" s="1">
        <f t="shared" si="3462"/>
        <v>0</v>
      </c>
      <c r="Q716">
        <f t="shared" si="3463"/>
        <v>0</v>
      </c>
      <c r="R716" s="38" t="str">
        <f t="shared" si="3464"/>
        <v/>
      </c>
      <c r="S716" t="str">
        <f t="shared" si="3465"/>
        <v/>
      </c>
      <c r="T716" s="38" t="str">
        <f t="shared" si="3466"/>
        <v/>
      </c>
      <c r="W716">
        <f>NastaveniIPV!$D$47</f>
        <v>0.02</v>
      </c>
      <c r="X716">
        <f>NastaveniIPV!$D$48</f>
        <v>0.06</v>
      </c>
      <c r="Y716">
        <f>NastaveniIPV!$D$49</f>
        <v>0.06</v>
      </c>
      <c r="Z716">
        <f>NastaveniIPV!$D$50</f>
        <v>0.06</v>
      </c>
      <c r="AA716">
        <f>NastaveniIPV!$D$51</f>
        <v>1.7999999999999999E-2</v>
      </c>
      <c r="AB716">
        <f>NastaveniIPV!$D$52</f>
        <v>0.01</v>
      </c>
      <c r="AC716">
        <f>NastaveniIPV!$D$53</f>
        <v>0.01</v>
      </c>
      <c r="AD716">
        <f>NastaveniIPV!$D$54</f>
        <v>0.01</v>
      </c>
      <c r="AE716">
        <f>NastaveniIPV!$D$55</f>
        <v>0.01</v>
      </c>
      <c r="AF716">
        <f>NastaveniIPV!$D$56</f>
        <v>0.01</v>
      </c>
      <c r="AG716">
        <f t="shared" ref="AG716:BF716" si="3767">IF($T716=AG$18,1,IF(AG$18&lt;$T716,0,AF716+1))</f>
        <v>0</v>
      </c>
      <c r="AH716">
        <f t="shared" si="3767"/>
        <v>0</v>
      </c>
      <c r="AI716">
        <f t="shared" si="3767"/>
        <v>0</v>
      </c>
      <c r="AJ716">
        <f t="shared" si="3767"/>
        <v>0</v>
      </c>
      <c r="AK716">
        <f t="shared" si="3767"/>
        <v>0</v>
      </c>
      <c r="AL716">
        <f t="shared" si="3767"/>
        <v>0</v>
      </c>
      <c r="AM716">
        <f t="shared" si="3767"/>
        <v>0</v>
      </c>
      <c r="AN716">
        <f t="shared" si="3767"/>
        <v>0</v>
      </c>
      <c r="AO716">
        <f t="shared" si="3767"/>
        <v>0</v>
      </c>
      <c r="AP716">
        <f t="shared" si="3767"/>
        <v>0</v>
      </c>
      <c r="AQ716">
        <f t="shared" si="3767"/>
        <v>0</v>
      </c>
      <c r="AR716">
        <f t="shared" si="3767"/>
        <v>0</v>
      </c>
      <c r="AS716">
        <f t="shared" si="3767"/>
        <v>0</v>
      </c>
      <c r="AT716">
        <f t="shared" si="3767"/>
        <v>0</v>
      </c>
      <c r="AU716">
        <f t="shared" si="3767"/>
        <v>0</v>
      </c>
      <c r="AV716">
        <f t="shared" si="3767"/>
        <v>0</v>
      </c>
      <c r="AW716">
        <f t="shared" si="3767"/>
        <v>0</v>
      </c>
      <c r="AX716">
        <f t="shared" si="3767"/>
        <v>0</v>
      </c>
      <c r="AY716">
        <f t="shared" si="3767"/>
        <v>0</v>
      </c>
      <c r="AZ716">
        <f t="shared" si="3767"/>
        <v>0</v>
      </c>
      <c r="BA716">
        <f t="shared" si="3767"/>
        <v>0</v>
      </c>
      <c r="BB716">
        <f t="shared" si="3767"/>
        <v>0</v>
      </c>
      <c r="BC716">
        <f t="shared" si="3767"/>
        <v>0</v>
      </c>
      <c r="BD716">
        <f t="shared" si="3767"/>
        <v>0</v>
      </c>
      <c r="BE716">
        <f t="shared" si="3767"/>
        <v>0</v>
      </c>
      <c r="BF716">
        <f t="shared" si="3767"/>
        <v>0</v>
      </c>
      <c r="BG716">
        <f t="shared" si="3468"/>
        <v>0</v>
      </c>
      <c r="BH716">
        <f t="shared" ref="BH716:BI716" si="3768">IF($T716&lt;BH$18,BG716+1,IF(BH$18=$T716,1,0))</f>
        <v>0</v>
      </c>
      <c r="BI716">
        <f t="shared" si="3768"/>
        <v>0</v>
      </c>
      <c r="BJ716">
        <f t="shared" si="3470"/>
        <v>0</v>
      </c>
      <c r="BK716">
        <f t="shared" ref="BK716:BO716" si="3769">IF(BK$18&gt;$D$10,0,IF($T716&lt;BK$18,BJ716+1,IF(BK$18=$T716,1,0)))</f>
        <v>0</v>
      </c>
      <c r="BL716">
        <f t="shared" si="3769"/>
        <v>0</v>
      </c>
      <c r="BM716">
        <f t="shared" si="3769"/>
        <v>0</v>
      </c>
      <c r="BN716">
        <f t="shared" si="3769"/>
        <v>0</v>
      </c>
      <c r="BO716">
        <f t="shared" si="3769"/>
        <v>0</v>
      </c>
      <c r="BP716">
        <f t="shared" si="3472"/>
        <v>0</v>
      </c>
      <c r="BQ716">
        <f t="shared" si="3473"/>
        <v>0</v>
      </c>
      <c r="BR716">
        <f t="shared" si="3474"/>
        <v>0</v>
      </c>
      <c r="BS716">
        <f t="shared" si="3475"/>
        <v>0</v>
      </c>
      <c r="BT716">
        <f t="shared" si="3476"/>
        <v>0</v>
      </c>
      <c r="BU716">
        <f t="shared" si="3477"/>
        <v>0</v>
      </c>
      <c r="BV716">
        <f t="shared" si="3478"/>
        <v>0</v>
      </c>
      <c r="BW716">
        <f t="shared" si="3479"/>
        <v>0</v>
      </c>
      <c r="BX716">
        <f t="shared" si="3480"/>
        <v>0</v>
      </c>
      <c r="BY716">
        <f t="shared" si="3481"/>
        <v>0</v>
      </c>
      <c r="BZ716">
        <f t="shared" si="3482"/>
        <v>0</v>
      </c>
      <c r="CA716">
        <f t="shared" si="3483"/>
        <v>0</v>
      </c>
      <c r="CB716">
        <f t="shared" si="3484"/>
        <v>0</v>
      </c>
      <c r="CC716">
        <f t="shared" si="3485"/>
        <v>0</v>
      </c>
      <c r="CD716">
        <f t="shared" si="3486"/>
        <v>0</v>
      </c>
      <c r="CE716">
        <f t="shared" si="3487"/>
        <v>0</v>
      </c>
      <c r="CF716">
        <f t="shared" si="3488"/>
        <v>0</v>
      </c>
      <c r="CG716">
        <f t="shared" si="3489"/>
        <v>0</v>
      </c>
      <c r="CH716">
        <f t="shared" si="3490"/>
        <v>0</v>
      </c>
      <c r="CI716">
        <f t="shared" si="3491"/>
        <v>0</v>
      </c>
      <c r="CJ716">
        <f t="shared" si="3492"/>
        <v>0</v>
      </c>
      <c r="CK716">
        <f t="shared" si="3493"/>
        <v>0</v>
      </c>
      <c r="CL716">
        <f t="shared" si="3494"/>
        <v>0</v>
      </c>
      <c r="CM716">
        <f t="shared" si="3495"/>
        <v>0</v>
      </c>
      <c r="CN716">
        <f t="shared" si="3496"/>
        <v>0</v>
      </c>
      <c r="CO716">
        <f t="shared" si="3497"/>
        <v>0</v>
      </c>
      <c r="CP716">
        <f t="shared" si="3498"/>
        <v>0</v>
      </c>
      <c r="CQ716">
        <f t="shared" si="3499"/>
        <v>0</v>
      </c>
      <c r="CR716">
        <f t="shared" si="3500"/>
        <v>0</v>
      </c>
      <c r="CS716">
        <f t="shared" si="3501"/>
        <v>0</v>
      </c>
      <c r="CT716" t="str">
        <f t="shared" si="3502"/>
        <v/>
      </c>
      <c r="CU716" t="str">
        <f t="shared" si="3503"/>
        <v/>
      </c>
      <c r="CV716" t="str">
        <f t="shared" si="3504"/>
        <v/>
      </c>
      <c r="CW716" t="str">
        <f t="shared" si="3505"/>
        <v/>
      </c>
      <c r="CX716" t="str">
        <f t="shared" si="3506"/>
        <v/>
      </c>
      <c r="CY716" t="str">
        <f t="shared" si="3507"/>
        <v/>
      </c>
      <c r="CZ716" t="str">
        <f t="shared" si="3508"/>
        <v/>
      </c>
      <c r="DA716" t="str">
        <f t="shared" si="3509"/>
        <v/>
      </c>
      <c r="DB716" t="str">
        <f t="shared" si="3510"/>
        <v/>
      </c>
      <c r="DC716" t="str">
        <f t="shared" si="3511"/>
        <v/>
      </c>
      <c r="DD716" t="str">
        <f t="shared" si="3512"/>
        <v/>
      </c>
      <c r="DE716" t="str">
        <f t="shared" si="3513"/>
        <v/>
      </c>
      <c r="DF716" t="str">
        <f t="shared" si="3514"/>
        <v/>
      </c>
      <c r="DG716" t="str">
        <f t="shared" si="3515"/>
        <v/>
      </c>
      <c r="DH716" t="str">
        <f t="shared" si="3516"/>
        <v/>
      </c>
      <c r="DI716" t="str">
        <f t="shared" si="3517"/>
        <v/>
      </c>
      <c r="DJ716" t="str">
        <f t="shared" si="3518"/>
        <v/>
      </c>
      <c r="DK716" t="str">
        <f t="shared" si="3519"/>
        <v/>
      </c>
      <c r="DL716" t="str">
        <f t="shared" si="3520"/>
        <v/>
      </c>
      <c r="DM716" t="str">
        <f t="shared" si="3521"/>
        <v/>
      </c>
      <c r="DN716" t="str">
        <f t="shared" si="3522"/>
        <v/>
      </c>
      <c r="DO716" t="str">
        <f t="shared" si="3523"/>
        <v/>
      </c>
      <c r="DP716" t="str">
        <f t="shared" si="3524"/>
        <v/>
      </c>
      <c r="DQ716" t="str">
        <f t="shared" si="3525"/>
        <v/>
      </c>
      <c r="DR716" t="str">
        <f t="shared" si="3526"/>
        <v/>
      </c>
      <c r="DS716" t="str">
        <f t="shared" si="3527"/>
        <v/>
      </c>
      <c r="DT716" t="str">
        <f t="shared" si="3528"/>
        <v/>
      </c>
      <c r="DU716" t="str">
        <f t="shared" si="3529"/>
        <v/>
      </c>
      <c r="DV716" t="str">
        <f t="shared" si="3530"/>
        <v/>
      </c>
      <c r="DW716" t="str">
        <f t="shared" si="3531"/>
        <v/>
      </c>
      <c r="DX716" t="str">
        <f t="shared" si="3532"/>
        <v/>
      </c>
      <c r="DY716" t="str">
        <f t="shared" si="3533"/>
        <v/>
      </c>
      <c r="DZ716" t="str">
        <f t="shared" si="3534"/>
        <v/>
      </c>
      <c r="EA716" t="str">
        <f t="shared" si="3535"/>
        <v/>
      </c>
      <c r="EB716" t="str">
        <f t="shared" si="3536"/>
        <v/>
      </c>
      <c r="EC716" t="str">
        <f t="shared" si="3537"/>
        <v/>
      </c>
      <c r="ED716" t="str">
        <f t="shared" si="3538"/>
        <v/>
      </c>
      <c r="EE716" t="str">
        <f t="shared" si="3539"/>
        <v/>
      </c>
      <c r="EF716" t="str">
        <f t="shared" si="3540"/>
        <v/>
      </c>
      <c r="EG716" t="str">
        <f t="shared" si="3541"/>
        <v/>
      </c>
      <c r="EH716">
        <f t="shared" si="3542"/>
        <v>0</v>
      </c>
      <c r="EI716">
        <f t="shared" si="3543"/>
        <v>0</v>
      </c>
      <c r="EJ716">
        <f t="shared" si="3544"/>
        <v>0</v>
      </c>
      <c r="EK716" t="str">
        <f t="shared" si="3545"/>
        <v/>
      </c>
      <c r="EL716" t="str">
        <f t="shared" si="3546"/>
        <v/>
      </c>
      <c r="EM716" t="str">
        <f t="shared" si="3547"/>
        <v/>
      </c>
      <c r="EN716" s="2">
        <f t="shared" si="3548"/>
        <v>0</v>
      </c>
      <c r="EO716" s="1">
        <f t="shared" si="3549"/>
        <v>0</v>
      </c>
    </row>
    <row r="717" spans="1:145" ht="15" thickBot="1" x14ac:dyDescent="0.25">
      <c r="A717" s="14">
        <v>698</v>
      </c>
      <c r="B717" s="65" t="str">
        <f t="shared" ref="B717" si="3770">IF(AND(C717="",D717="",E717),"",A717)</f>
        <v/>
      </c>
      <c r="C717" s="63"/>
      <c r="D717" s="63"/>
      <c r="E717" s="64"/>
      <c r="F717" s="67" t="str">
        <f t="shared" si="3458"/>
        <v/>
      </c>
      <c r="G717" s="68" t="str">
        <f t="shared" si="3459"/>
        <v/>
      </c>
      <c r="H717" t="str">
        <f>IF(I717=1,NastaveniIPV!$I$48&amp;""&amp;$D$10,IF(I717=2,NastaveniIPV!$I$47,IF(J717=1,NastaveniIPV!$I$52,"")))</f>
        <v/>
      </c>
      <c r="I717" s="81" t="str">
        <f t="shared" si="3460"/>
        <v/>
      </c>
      <c r="J717" s="14" t="str">
        <f t="shared" si="3461"/>
        <v/>
      </c>
      <c r="O717">
        <v>698</v>
      </c>
      <c r="P717" s="1">
        <f t="shared" si="3462"/>
        <v>0</v>
      </c>
      <c r="Q717">
        <f t="shared" si="3463"/>
        <v>0</v>
      </c>
      <c r="R717" s="38" t="str">
        <f t="shared" si="3464"/>
        <v/>
      </c>
      <c r="S717" t="str">
        <f t="shared" si="3465"/>
        <v/>
      </c>
      <c r="T717" s="38" t="str">
        <f t="shared" si="3466"/>
        <v/>
      </c>
      <c r="W717">
        <f>NastaveniIPV!$D$47</f>
        <v>0.02</v>
      </c>
      <c r="X717">
        <f>NastaveniIPV!$D$48</f>
        <v>0.06</v>
      </c>
      <c r="Y717">
        <f>NastaveniIPV!$D$49</f>
        <v>0.06</v>
      </c>
      <c r="Z717">
        <f>NastaveniIPV!$D$50</f>
        <v>0.06</v>
      </c>
      <c r="AA717">
        <f>NastaveniIPV!$D$51</f>
        <v>1.7999999999999999E-2</v>
      </c>
      <c r="AB717">
        <f>NastaveniIPV!$D$52</f>
        <v>0.01</v>
      </c>
      <c r="AC717">
        <f>NastaveniIPV!$D$53</f>
        <v>0.01</v>
      </c>
      <c r="AD717">
        <f>NastaveniIPV!$D$54</f>
        <v>0.01</v>
      </c>
      <c r="AE717">
        <f>NastaveniIPV!$D$55</f>
        <v>0.01</v>
      </c>
      <c r="AF717">
        <f>NastaveniIPV!$D$56</f>
        <v>0.01</v>
      </c>
      <c r="AG717">
        <f t="shared" ref="AG717:BF717" si="3771">IF($T717=AG$18,1,IF(AG$18&lt;$T717,0,AF717+1))</f>
        <v>0</v>
      </c>
      <c r="AH717">
        <f t="shared" si="3771"/>
        <v>0</v>
      </c>
      <c r="AI717">
        <f t="shared" si="3771"/>
        <v>0</v>
      </c>
      <c r="AJ717">
        <f t="shared" si="3771"/>
        <v>0</v>
      </c>
      <c r="AK717">
        <f t="shared" si="3771"/>
        <v>0</v>
      </c>
      <c r="AL717">
        <f t="shared" si="3771"/>
        <v>0</v>
      </c>
      <c r="AM717">
        <f t="shared" si="3771"/>
        <v>0</v>
      </c>
      <c r="AN717">
        <f t="shared" si="3771"/>
        <v>0</v>
      </c>
      <c r="AO717">
        <f t="shared" si="3771"/>
        <v>0</v>
      </c>
      <c r="AP717">
        <f t="shared" si="3771"/>
        <v>0</v>
      </c>
      <c r="AQ717">
        <f t="shared" si="3771"/>
        <v>0</v>
      </c>
      <c r="AR717">
        <f t="shared" si="3771"/>
        <v>0</v>
      </c>
      <c r="AS717">
        <f t="shared" si="3771"/>
        <v>0</v>
      </c>
      <c r="AT717">
        <f t="shared" si="3771"/>
        <v>0</v>
      </c>
      <c r="AU717">
        <f t="shared" si="3771"/>
        <v>0</v>
      </c>
      <c r="AV717">
        <f t="shared" si="3771"/>
        <v>0</v>
      </c>
      <c r="AW717">
        <f t="shared" si="3771"/>
        <v>0</v>
      </c>
      <c r="AX717">
        <f t="shared" si="3771"/>
        <v>0</v>
      </c>
      <c r="AY717">
        <f t="shared" si="3771"/>
        <v>0</v>
      </c>
      <c r="AZ717">
        <f t="shared" si="3771"/>
        <v>0</v>
      </c>
      <c r="BA717">
        <f t="shared" si="3771"/>
        <v>0</v>
      </c>
      <c r="BB717">
        <f t="shared" si="3771"/>
        <v>0</v>
      </c>
      <c r="BC717">
        <f t="shared" si="3771"/>
        <v>0</v>
      </c>
      <c r="BD717">
        <f t="shared" si="3771"/>
        <v>0</v>
      </c>
      <c r="BE717">
        <f t="shared" si="3771"/>
        <v>0</v>
      </c>
      <c r="BF717">
        <f t="shared" si="3771"/>
        <v>0</v>
      </c>
      <c r="BG717">
        <f t="shared" si="3468"/>
        <v>0</v>
      </c>
      <c r="BH717">
        <f t="shared" ref="BH717:BI717" si="3772">IF($T717&lt;BH$18,BG717+1,IF(BH$18=$T717,1,0))</f>
        <v>0</v>
      </c>
      <c r="BI717">
        <f t="shared" si="3772"/>
        <v>0</v>
      </c>
      <c r="BJ717">
        <f t="shared" si="3470"/>
        <v>0</v>
      </c>
      <c r="BK717">
        <f t="shared" ref="BK717:BO717" si="3773">IF(BK$18&gt;$D$10,0,IF($T717&lt;BK$18,BJ717+1,IF(BK$18=$T717,1,0)))</f>
        <v>0</v>
      </c>
      <c r="BL717">
        <f t="shared" si="3773"/>
        <v>0</v>
      </c>
      <c r="BM717">
        <f t="shared" si="3773"/>
        <v>0</v>
      </c>
      <c r="BN717">
        <f t="shared" si="3773"/>
        <v>0</v>
      </c>
      <c r="BO717">
        <f t="shared" si="3773"/>
        <v>0</v>
      </c>
      <c r="BP717">
        <f t="shared" si="3472"/>
        <v>0</v>
      </c>
      <c r="BQ717">
        <f t="shared" si="3473"/>
        <v>0</v>
      </c>
      <c r="BR717">
        <f t="shared" si="3474"/>
        <v>0</v>
      </c>
      <c r="BS717">
        <f t="shared" si="3475"/>
        <v>0</v>
      </c>
      <c r="BT717">
        <f t="shared" si="3476"/>
        <v>0</v>
      </c>
      <c r="BU717">
        <f t="shared" si="3477"/>
        <v>0</v>
      </c>
      <c r="BV717">
        <f t="shared" si="3478"/>
        <v>0</v>
      </c>
      <c r="BW717">
        <f t="shared" si="3479"/>
        <v>0</v>
      </c>
      <c r="BX717">
        <f t="shared" si="3480"/>
        <v>0</v>
      </c>
      <c r="BY717">
        <f t="shared" si="3481"/>
        <v>0</v>
      </c>
      <c r="BZ717">
        <f t="shared" si="3482"/>
        <v>0</v>
      </c>
      <c r="CA717">
        <f t="shared" si="3483"/>
        <v>0</v>
      </c>
      <c r="CB717">
        <f t="shared" si="3484"/>
        <v>0</v>
      </c>
      <c r="CC717">
        <f t="shared" si="3485"/>
        <v>0</v>
      </c>
      <c r="CD717">
        <f t="shared" si="3486"/>
        <v>0</v>
      </c>
      <c r="CE717">
        <f t="shared" si="3487"/>
        <v>0</v>
      </c>
      <c r="CF717">
        <f t="shared" si="3488"/>
        <v>0</v>
      </c>
      <c r="CG717">
        <f t="shared" si="3489"/>
        <v>0</v>
      </c>
      <c r="CH717">
        <f t="shared" si="3490"/>
        <v>0</v>
      </c>
      <c r="CI717">
        <f t="shared" si="3491"/>
        <v>0</v>
      </c>
      <c r="CJ717">
        <f t="shared" si="3492"/>
        <v>0</v>
      </c>
      <c r="CK717">
        <f t="shared" si="3493"/>
        <v>0</v>
      </c>
      <c r="CL717">
        <f t="shared" si="3494"/>
        <v>0</v>
      </c>
      <c r="CM717">
        <f t="shared" si="3495"/>
        <v>0</v>
      </c>
      <c r="CN717">
        <f t="shared" si="3496"/>
        <v>0</v>
      </c>
      <c r="CO717">
        <f t="shared" si="3497"/>
        <v>0</v>
      </c>
      <c r="CP717">
        <f t="shared" si="3498"/>
        <v>0</v>
      </c>
      <c r="CQ717">
        <f t="shared" si="3499"/>
        <v>0</v>
      </c>
      <c r="CR717">
        <f t="shared" si="3500"/>
        <v>0</v>
      </c>
      <c r="CS717">
        <f t="shared" si="3501"/>
        <v>0</v>
      </c>
      <c r="CT717" t="str">
        <f t="shared" si="3502"/>
        <v/>
      </c>
      <c r="CU717" t="str">
        <f t="shared" si="3503"/>
        <v/>
      </c>
      <c r="CV717" t="str">
        <f t="shared" si="3504"/>
        <v/>
      </c>
      <c r="CW717" t="str">
        <f t="shared" si="3505"/>
        <v/>
      </c>
      <c r="CX717" t="str">
        <f t="shared" si="3506"/>
        <v/>
      </c>
      <c r="CY717" t="str">
        <f t="shared" si="3507"/>
        <v/>
      </c>
      <c r="CZ717" t="str">
        <f t="shared" si="3508"/>
        <v/>
      </c>
      <c r="DA717" t="str">
        <f t="shared" si="3509"/>
        <v/>
      </c>
      <c r="DB717" t="str">
        <f t="shared" si="3510"/>
        <v/>
      </c>
      <c r="DC717" t="str">
        <f t="shared" si="3511"/>
        <v/>
      </c>
      <c r="DD717" t="str">
        <f t="shared" si="3512"/>
        <v/>
      </c>
      <c r="DE717" t="str">
        <f t="shared" si="3513"/>
        <v/>
      </c>
      <c r="DF717" t="str">
        <f t="shared" si="3514"/>
        <v/>
      </c>
      <c r="DG717" t="str">
        <f t="shared" si="3515"/>
        <v/>
      </c>
      <c r="DH717" t="str">
        <f t="shared" si="3516"/>
        <v/>
      </c>
      <c r="DI717" t="str">
        <f t="shared" si="3517"/>
        <v/>
      </c>
      <c r="DJ717" t="str">
        <f t="shared" si="3518"/>
        <v/>
      </c>
      <c r="DK717" t="str">
        <f t="shared" si="3519"/>
        <v/>
      </c>
      <c r="DL717" t="str">
        <f t="shared" si="3520"/>
        <v/>
      </c>
      <c r="DM717" t="str">
        <f t="shared" si="3521"/>
        <v/>
      </c>
      <c r="DN717" t="str">
        <f t="shared" si="3522"/>
        <v/>
      </c>
      <c r="DO717" t="str">
        <f t="shared" si="3523"/>
        <v/>
      </c>
      <c r="DP717" t="str">
        <f t="shared" si="3524"/>
        <v/>
      </c>
      <c r="DQ717" t="str">
        <f t="shared" si="3525"/>
        <v/>
      </c>
      <c r="DR717" t="str">
        <f t="shared" si="3526"/>
        <v/>
      </c>
      <c r="DS717" t="str">
        <f t="shared" si="3527"/>
        <v/>
      </c>
      <c r="DT717" t="str">
        <f t="shared" si="3528"/>
        <v/>
      </c>
      <c r="DU717" t="str">
        <f t="shared" si="3529"/>
        <v/>
      </c>
      <c r="DV717" t="str">
        <f t="shared" si="3530"/>
        <v/>
      </c>
      <c r="DW717" t="str">
        <f t="shared" si="3531"/>
        <v/>
      </c>
      <c r="DX717" t="str">
        <f t="shared" si="3532"/>
        <v/>
      </c>
      <c r="DY717" t="str">
        <f t="shared" si="3533"/>
        <v/>
      </c>
      <c r="DZ717" t="str">
        <f t="shared" si="3534"/>
        <v/>
      </c>
      <c r="EA717" t="str">
        <f t="shared" si="3535"/>
        <v/>
      </c>
      <c r="EB717" t="str">
        <f t="shared" si="3536"/>
        <v/>
      </c>
      <c r="EC717" t="str">
        <f t="shared" si="3537"/>
        <v/>
      </c>
      <c r="ED717" t="str">
        <f t="shared" si="3538"/>
        <v/>
      </c>
      <c r="EE717" t="str">
        <f t="shared" si="3539"/>
        <v/>
      </c>
      <c r="EF717" t="str">
        <f t="shared" si="3540"/>
        <v/>
      </c>
      <c r="EG717" t="str">
        <f t="shared" si="3541"/>
        <v/>
      </c>
      <c r="EH717">
        <f t="shared" si="3542"/>
        <v>0</v>
      </c>
      <c r="EI717">
        <f t="shared" si="3543"/>
        <v>0</v>
      </c>
      <c r="EJ717">
        <f t="shared" si="3544"/>
        <v>0</v>
      </c>
      <c r="EK717" t="str">
        <f t="shared" si="3545"/>
        <v/>
      </c>
      <c r="EL717" t="str">
        <f t="shared" si="3546"/>
        <v/>
      </c>
      <c r="EM717" t="str">
        <f t="shared" si="3547"/>
        <v/>
      </c>
      <c r="EN717" s="2">
        <f t="shared" si="3548"/>
        <v>0</v>
      </c>
      <c r="EO717" s="1">
        <f t="shared" si="3549"/>
        <v>0</v>
      </c>
    </row>
    <row r="718" spans="1:145" ht="15" thickBot="1" x14ac:dyDescent="0.25">
      <c r="A718" s="14">
        <v>699</v>
      </c>
      <c r="B718" s="65" t="str">
        <f t="shared" ref="B718" si="3774">IF(AND(C718="",D718="",E718=""),"",A718)</f>
        <v/>
      </c>
      <c r="C718" s="61"/>
      <c r="D718" s="62"/>
      <c r="E718" s="61"/>
      <c r="F718" s="67" t="str">
        <f t="shared" si="3458"/>
        <v/>
      </c>
      <c r="G718" s="68" t="str">
        <f t="shared" si="3459"/>
        <v/>
      </c>
      <c r="H718" t="str">
        <f>IF(I718=1,NastaveniIPV!$I$48&amp;""&amp;$D$10,IF(I718=2,NastaveniIPV!$I$47,IF(J718=1,NastaveniIPV!$I$52,"")))</f>
        <v/>
      </c>
      <c r="I718" s="81" t="str">
        <f t="shared" si="3460"/>
        <v/>
      </c>
      <c r="J718" s="14" t="str">
        <f t="shared" si="3461"/>
        <v/>
      </c>
      <c r="O718">
        <v>699</v>
      </c>
      <c r="P718" s="1">
        <f t="shared" si="3462"/>
        <v>0</v>
      </c>
      <c r="Q718">
        <f t="shared" si="3463"/>
        <v>0</v>
      </c>
      <c r="R718" s="38" t="str">
        <f t="shared" si="3464"/>
        <v/>
      </c>
      <c r="S718" t="str">
        <f t="shared" si="3465"/>
        <v/>
      </c>
      <c r="T718" s="38" t="str">
        <f t="shared" si="3466"/>
        <v/>
      </c>
      <c r="W718">
        <f>NastaveniIPV!$D$47</f>
        <v>0.02</v>
      </c>
      <c r="X718">
        <f>NastaveniIPV!$D$48</f>
        <v>0.06</v>
      </c>
      <c r="Y718">
        <f>NastaveniIPV!$D$49</f>
        <v>0.06</v>
      </c>
      <c r="Z718">
        <f>NastaveniIPV!$D$50</f>
        <v>0.06</v>
      </c>
      <c r="AA718">
        <f>NastaveniIPV!$D$51</f>
        <v>1.7999999999999999E-2</v>
      </c>
      <c r="AB718">
        <f>NastaveniIPV!$D$52</f>
        <v>0.01</v>
      </c>
      <c r="AC718">
        <f>NastaveniIPV!$D$53</f>
        <v>0.01</v>
      </c>
      <c r="AD718">
        <f>NastaveniIPV!$D$54</f>
        <v>0.01</v>
      </c>
      <c r="AE718">
        <f>NastaveniIPV!$D$55</f>
        <v>0.01</v>
      </c>
      <c r="AF718">
        <f>NastaveniIPV!$D$56</f>
        <v>0.01</v>
      </c>
      <c r="AG718">
        <f t="shared" ref="AG718:BF718" si="3775">IF($T718=AG$18,1,IF(AG$18&lt;$T718,0,AF718+1))</f>
        <v>0</v>
      </c>
      <c r="AH718">
        <f t="shared" si="3775"/>
        <v>0</v>
      </c>
      <c r="AI718">
        <f t="shared" si="3775"/>
        <v>0</v>
      </c>
      <c r="AJ718">
        <f t="shared" si="3775"/>
        <v>0</v>
      </c>
      <c r="AK718">
        <f t="shared" si="3775"/>
        <v>0</v>
      </c>
      <c r="AL718">
        <f t="shared" si="3775"/>
        <v>0</v>
      </c>
      <c r="AM718">
        <f t="shared" si="3775"/>
        <v>0</v>
      </c>
      <c r="AN718">
        <f t="shared" si="3775"/>
        <v>0</v>
      </c>
      <c r="AO718">
        <f t="shared" si="3775"/>
        <v>0</v>
      </c>
      <c r="AP718">
        <f t="shared" si="3775"/>
        <v>0</v>
      </c>
      <c r="AQ718">
        <f t="shared" si="3775"/>
        <v>0</v>
      </c>
      <c r="AR718">
        <f t="shared" si="3775"/>
        <v>0</v>
      </c>
      <c r="AS718">
        <f t="shared" si="3775"/>
        <v>0</v>
      </c>
      <c r="AT718">
        <f t="shared" si="3775"/>
        <v>0</v>
      </c>
      <c r="AU718">
        <f t="shared" si="3775"/>
        <v>0</v>
      </c>
      <c r="AV718">
        <f t="shared" si="3775"/>
        <v>0</v>
      </c>
      <c r="AW718">
        <f t="shared" si="3775"/>
        <v>0</v>
      </c>
      <c r="AX718">
        <f t="shared" si="3775"/>
        <v>0</v>
      </c>
      <c r="AY718">
        <f t="shared" si="3775"/>
        <v>0</v>
      </c>
      <c r="AZ718">
        <f t="shared" si="3775"/>
        <v>0</v>
      </c>
      <c r="BA718">
        <f t="shared" si="3775"/>
        <v>0</v>
      </c>
      <c r="BB718">
        <f t="shared" si="3775"/>
        <v>0</v>
      </c>
      <c r="BC718">
        <f t="shared" si="3775"/>
        <v>0</v>
      </c>
      <c r="BD718">
        <f t="shared" si="3775"/>
        <v>0</v>
      </c>
      <c r="BE718">
        <f t="shared" si="3775"/>
        <v>0</v>
      </c>
      <c r="BF718">
        <f t="shared" si="3775"/>
        <v>0</v>
      </c>
      <c r="BG718">
        <f t="shared" si="3468"/>
        <v>0</v>
      </c>
      <c r="BH718">
        <f t="shared" ref="BH718:BI718" si="3776">IF($T718&lt;BH$18,BG718+1,IF(BH$18=$T718,1,0))</f>
        <v>0</v>
      </c>
      <c r="BI718">
        <f t="shared" si="3776"/>
        <v>0</v>
      </c>
      <c r="BJ718">
        <f t="shared" si="3470"/>
        <v>0</v>
      </c>
      <c r="BK718">
        <f t="shared" ref="BK718:BO718" si="3777">IF(BK$18&gt;$D$10,0,IF($T718&lt;BK$18,BJ718+1,IF(BK$18=$T718,1,0)))</f>
        <v>0</v>
      </c>
      <c r="BL718">
        <f t="shared" si="3777"/>
        <v>0</v>
      </c>
      <c r="BM718">
        <f t="shared" si="3777"/>
        <v>0</v>
      </c>
      <c r="BN718">
        <f t="shared" si="3777"/>
        <v>0</v>
      </c>
      <c r="BO718">
        <f t="shared" si="3777"/>
        <v>0</v>
      </c>
      <c r="BP718">
        <f t="shared" si="3472"/>
        <v>0</v>
      </c>
      <c r="BQ718">
        <f t="shared" si="3473"/>
        <v>0</v>
      </c>
      <c r="BR718">
        <f t="shared" si="3474"/>
        <v>0</v>
      </c>
      <c r="BS718">
        <f t="shared" si="3475"/>
        <v>0</v>
      </c>
      <c r="BT718">
        <f t="shared" si="3476"/>
        <v>0</v>
      </c>
      <c r="BU718">
        <f t="shared" si="3477"/>
        <v>0</v>
      </c>
      <c r="BV718">
        <f t="shared" si="3478"/>
        <v>0</v>
      </c>
      <c r="BW718">
        <f t="shared" si="3479"/>
        <v>0</v>
      </c>
      <c r="BX718">
        <f t="shared" si="3480"/>
        <v>0</v>
      </c>
      <c r="BY718">
        <f t="shared" si="3481"/>
        <v>0</v>
      </c>
      <c r="BZ718">
        <f t="shared" si="3482"/>
        <v>0</v>
      </c>
      <c r="CA718">
        <f t="shared" si="3483"/>
        <v>0</v>
      </c>
      <c r="CB718">
        <f t="shared" si="3484"/>
        <v>0</v>
      </c>
      <c r="CC718">
        <f t="shared" si="3485"/>
        <v>0</v>
      </c>
      <c r="CD718">
        <f t="shared" si="3486"/>
        <v>0</v>
      </c>
      <c r="CE718">
        <f t="shared" si="3487"/>
        <v>0</v>
      </c>
      <c r="CF718">
        <f t="shared" si="3488"/>
        <v>0</v>
      </c>
      <c r="CG718">
        <f t="shared" si="3489"/>
        <v>0</v>
      </c>
      <c r="CH718">
        <f t="shared" si="3490"/>
        <v>0</v>
      </c>
      <c r="CI718">
        <f t="shared" si="3491"/>
        <v>0</v>
      </c>
      <c r="CJ718">
        <f t="shared" si="3492"/>
        <v>0</v>
      </c>
      <c r="CK718">
        <f t="shared" si="3493"/>
        <v>0</v>
      </c>
      <c r="CL718">
        <f t="shared" si="3494"/>
        <v>0</v>
      </c>
      <c r="CM718">
        <f t="shared" si="3495"/>
        <v>0</v>
      </c>
      <c r="CN718">
        <f t="shared" si="3496"/>
        <v>0</v>
      </c>
      <c r="CO718">
        <f t="shared" si="3497"/>
        <v>0</v>
      </c>
      <c r="CP718">
        <f t="shared" si="3498"/>
        <v>0</v>
      </c>
      <c r="CQ718">
        <f t="shared" si="3499"/>
        <v>0</v>
      </c>
      <c r="CR718">
        <f t="shared" si="3500"/>
        <v>0</v>
      </c>
      <c r="CS718">
        <f t="shared" si="3501"/>
        <v>0</v>
      </c>
      <c r="CT718" t="str">
        <f t="shared" si="3502"/>
        <v/>
      </c>
      <c r="CU718" t="str">
        <f t="shared" si="3503"/>
        <v/>
      </c>
      <c r="CV718" t="str">
        <f t="shared" si="3504"/>
        <v/>
      </c>
      <c r="CW718" t="str">
        <f t="shared" si="3505"/>
        <v/>
      </c>
      <c r="CX718" t="str">
        <f t="shared" si="3506"/>
        <v/>
      </c>
      <c r="CY718" t="str">
        <f t="shared" si="3507"/>
        <v/>
      </c>
      <c r="CZ718" t="str">
        <f t="shared" si="3508"/>
        <v/>
      </c>
      <c r="DA718" t="str">
        <f t="shared" si="3509"/>
        <v/>
      </c>
      <c r="DB718" t="str">
        <f t="shared" si="3510"/>
        <v/>
      </c>
      <c r="DC718" t="str">
        <f t="shared" si="3511"/>
        <v/>
      </c>
      <c r="DD718" t="str">
        <f t="shared" si="3512"/>
        <v/>
      </c>
      <c r="DE718" t="str">
        <f t="shared" si="3513"/>
        <v/>
      </c>
      <c r="DF718" t="str">
        <f t="shared" si="3514"/>
        <v/>
      </c>
      <c r="DG718" t="str">
        <f t="shared" si="3515"/>
        <v/>
      </c>
      <c r="DH718" t="str">
        <f t="shared" si="3516"/>
        <v/>
      </c>
      <c r="DI718" t="str">
        <f t="shared" si="3517"/>
        <v/>
      </c>
      <c r="DJ718" t="str">
        <f t="shared" si="3518"/>
        <v/>
      </c>
      <c r="DK718" t="str">
        <f t="shared" si="3519"/>
        <v/>
      </c>
      <c r="DL718" t="str">
        <f t="shared" si="3520"/>
        <v/>
      </c>
      <c r="DM718" t="str">
        <f t="shared" si="3521"/>
        <v/>
      </c>
      <c r="DN718" t="str">
        <f t="shared" si="3522"/>
        <v/>
      </c>
      <c r="DO718" t="str">
        <f t="shared" si="3523"/>
        <v/>
      </c>
      <c r="DP718" t="str">
        <f t="shared" si="3524"/>
        <v/>
      </c>
      <c r="DQ718" t="str">
        <f t="shared" si="3525"/>
        <v/>
      </c>
      <c r="DR718" t="str">
        <f t="shared" si="3526"/>
        <v/>
      </c>
      <c r="DS718" t="str">
        <f t="shared" si="3527"/>
        <v/>
      </c>
      <c r="DT718" t="str">
        <f t="shared" si="3528"/>
        <v/>
      </c>
      <c r="DU718" t="str">
        <f t="shared" si="3529"/>
        <v/>
      </c>
      <c r="DV718" t="str">
        <f t="shared" si="3530"/>
        <v/>
      </c>
      <c r="DW718" t="str">
        <f t="shared" si="3531"/>
        <v/>
      </c>
      <c r="DX718" t="str">
        <f t="shared" si="3532"/>
        <v/>
      </c>
      <c r="DY718" t="str">
        <f t="shared" si="3533"/>
        <v/>
      </c>
      <c r="DZ718" t="str">
        <f t="shared" si="3534"/>
        <v/>
      </c>
      <c r="EA718" t="str">
        <f t="shared" si="3535"/>
        <v/>
      </c>
      <c r="EB718" t="str">
        <f t="shared" si="3536"/>
        <v/>
      </c>
      <c r="EC718" t="str">
        <f t="shared" si="3537"/>
        <v/>
      </c>
      <c r="ED718" t="str">
        <f t="shared" si="3538"/>
        <v/>
      </c>
      <c r="EE718" t="str">
        <f t="shared" si="3539"/>
        <v/>
      </c>
      <c r="EF718" t="str">
        <f t="shared" si="3540"/>
        <v/>
      </c>
      <c r="EG718" t="str">
        <f t="shared" si="3541"/>
        <v/>
      </c>
      <c r="EH718">
        <f t="shared" si="3542"/>
        <v>0</v>
      </c>
      <c r="EI718">
        <f t="shared" si="3543"/>
        <v>0</v>
      </c>
      <c r="EJ718">
        <f t="shared" si="3544"/>
        <v>0</v>
      </c>
      <c r="EK718" t="str">
        <f t="shared" si="3545"/>
        <v/>
      </c>
      <c r="EL718" t="str">
        <f t="shared" si="3546"/>
        <v/>
      </c>
      <c r="EM718" t="str">
        <f t="shared" si="3547"/>
        <v/>
      </c>
      <c r="EN718" s="2">
        <f t="shared" si="3548"/>
        <v>0</v>
      </c>
      <c r="EO718" s="1">
        <f t="shared" si="3549"/>
        <v>0</v>
      </c>
    </row>
    <row r="719" spans="1:145" ht="15" thickBot="1" x14ac:dyDescent="0.25">
      <c r="A719" s="14">
        <v>700</v>
      </c>
      <c r="B719" s="65" t="str">
        <f t="shared" ref="B719" si="3778">IF(AND(C719="",D719="",E719),"",A719)</f>
        <v/>
      </c>
      <c r="C719" s="63"/>
      <c r="D719" s="63"/>
      <c r="E719" s="64"/>
      <c r="F719" s="67" t="str">
        <f t="shared" si="3458"/>
        <v/>
      </c>
      <c r="G719" s="68" t="str">
        <f t="shared" si="3459"/>
        <v/>
      </c>
      <c r="H719" t="str">
        <f>IF(I719=1,NastaveniIPV!$I$48&amp;""&amp;$D$10,IF(I719=2,NastaveniIPV!$I$47,IF(J719=1,NastaveniIPV!$I$52,"")))</f>
        <v/>
      </c>
      <c r="I719" s="81" t="str">
        <f t="shared" si="3460"/>
        <v/>
      </c>
      <c r="J719" s="14" t="str">
        <f t="shared" si="3461"/>
        <v/>
      </c>
      <c r="O719">
        <v>700</v>
      </c>
      <c r="P719" s="1">
        <f t="shared" si="3462"/>
        <v>0</v>
      </c>
      <c r="Q719">
        <f t="shared" si="3463"/>
        <v>0</v>
      </c>
      <c r="R719" s="38" t="str">
        <f t="shared" si="3464"/>
        <v/>
      </c>
      <c r="S719" t="str">
        <f t="shared" si="3465"/>
        <v/>
      </c>
      <c r="T719" s="38" t="str">
        <f t="shared" si="3466"/>
        <v/>
      </c>
      <c r="W719">
        <f>NastaveniIPV!$D$47</f>
        <v>0.02</v>
      </c>
      <c r="X719">
        <f>NastaveniIPV!$D$48</f>
        <v>0.06</v>
      </c>
      <c r="Y719">
        <f>NastaveniIPV!$D$49</f>
        <v>0.06</v>
      </c>
      <c r="Z719">
        <f>NastaveniIPV!$D$50</f>
        <v>0.06</v>
      </c>
      <c r="AA719">
        <f>NastaveniIPV!$D$51</f>
        <v>1.7999999999999999E-2</v>
      </c>
      <c r="AB719">
        <f>NastaveniIPV!$D$52</f>
        <v>0.01</v>
      </c>
      <c r="AC719">
        <f>NastaveniIPV!$D$53</f>
        <v>0.01</v>
      </c>
      <c r="AD719">
        <f>NastaveniIPV!$D$54</f>
        <v>0.01</v>
      </c>
      <c r="AE719">
        <f>NastaveniIPV!$D$55</f>
        <v>0.01</v>
      </c>
      <c r="AF719">
        <f>NastaveniIPV!$D$56</f>
        <v>0.01</v>
      </c>
      <c r="AG719">
        <f t="shared" ref="AG719:BF719" si="3779">IF($T719=AG$18,1,IF(AG$18&lt;$T719,0,AF719+1))</f>
        <v>0</v>
      </c>
      <c r="AH719">
        <f t="shared" si="3779"/>
        <v>0</v>
      </c>
      <c r="AI719">
        <f t="shared" si="3779"/>
        <v>0</v>
      </c>
      <c r="AJ719">
        <f t="shared" si="3779"/>
        <v>0</v>
      </c>
      <c r="AK719">
        <f t="shared" si="3779"/>
        <v>0</v>
      </c>
      <c r="AL719">
        <f t="shared" si="3779"/>
        <v>0</v>
      </c>
      <c r="AM719">
        <f t="shared" si="3779"/>
        <v>0</v>
      </c>
      <c r="AN719">
        <f t="shared" si="3779"/>
        <v>0</v>
      </c>
      <c r="AO719">
        <f t="shared" si="3779"/>
        <v>0</v>
      </c>
      <c r="AP719">
        <f t="shared" si="3779"/>
        <v>0</v>
      </c>
      <c r="AQ719">
        <f t="shared" si="3779"/>
        <v>0</v>
      </c>
      <c r="AR719">
        <f t="shared" si="3779"/>
        <v>0</v>
      </c>
      <c r="AS719">
        <f t="shared" si="3779"/>
        <v>0</v>
      </c>
      <c r="AT719">
        <f t="shared" si="3779"/>
        <v>0</v>
      </c>
      <c r="AU719">
        <f t="shared" si="3779"/>
        <v>0</v>
      </c>
      <c r="AV719">
        <f t="shared" si="3779"/>
        <v>0</v>
      </c>
      <c r="AW719">
        <f t="shared" si="3779"/>
        <v>0</v>
      </c>
      <c r="AX719">
        <f t="shared" si="3779"/>
        <v>0</v>
      </c>
      <c r="AY719">
        <f t="shared" si="3779"/>
        <v>0</v>
      </c>
      <c r="AZ719">
        <f t="shared" si="3779"/>
        <v>0</v>
      </c>
      <c r="BA719">
        <f t="shared" si="3779"/>
        <v>0</v>
      </c>
      <c r="BB719">
        <f t="shared" si="3779"/>
        <v>0</v>
      </c>
      <c r="BC719">
        <f t="shared" si="3779"/>
        <v>0</v>
      </c>
      <c r="BD719">
        <f t="shared" si="3779"/>
        <v>0</v>
      </c>
      <c r="BE719">
        <f t="shared" si="3779"/>
        <v>0</v>
      </c>
      <c r="BF719">
        <f t="shared" si="3779"/>
        <v>0</v>
      </c>
      <c r="BG719">
        <f t="shared" si="3468"/>
        <v>0</v>
      </c>
      <c r="BH719">
        <f t="shared" ref="BH719:BI719" si="3780">IF($T719&lt;BH$18,BG719+1,IF(BH$18=$T719,1,0))</f>
        <v>0</v>
      </c>
      <c r="BI719">
        <f t="shared" si="3780"/>
        <v>0</v>
      </c>
      <c r="BJ719">
        <f t="shared" si="3470"/>
        <v>0</v>
      </c>
      <c r="BK719">
        <f t="shared" ref="BK719:BO719" si="3781">IF(BK$18&gt;$D$10,0,IF($T719&lt;BK$18,BJ719+1,IF(BK$18=$T719,1,0)))</f>
        <v>0</v>
      </c>
      <c r="BL719">
        <f t="shared" si="3781"/>
        <v>0</v>
      </c>
      <c r="BM719">
        <f t="shared" si="3781"/>
        <v>0</v>
      </c>
      <c r="BN719">
        <f t="shared" si="3781"/>
        <v>0</v>
      </c>
      <c r="BO719">
        <f t="shared" si="3781"/>
        <v>0</v>
      </c>
      <c r="BP719">
        <f t="shared" si="3472"/>
        <v>0</v>
      </c>
      <c r="BQ719">
        <f t="shared" si="3473"/>
        <v>0</v>
      </c>
      <c r="BR719">
        <f t="shared" si="3474"/>
        <v>0</v>
      </c>
      <c r="BS719">
        <f t="shared" si="3475"/>
        <v>0</v>
      </c>
      <c r="BT719">
        <f t="shared" si="3476"/>
        <v>0</v>
      </c>
      <c r="BU719">
        <f t="shared" si="3477"/>
        <v>0</v>
      </c>
      <c r="BV719">
        <f t="shared" si="3478"/>
        <v>0</v>
      </c>
      <c r="BW719">
        <f t="shared" si="3479"/>
        <v>0</v>
      </c>
      <c r="BX719">
        <f t="shared" si="3480"/>
        <v>0</v>
      </c>
      <c r="BY719">
        <f t="shared" si="3481"/>
        <v>0</v>
      </c>
      <c r="BZ719">
        <f t="shared" si="3482"/>
        <v>0</v>
      </c>
      <c r="CA719">
        <f t="shared" si="3483"/>
        <v>0</v>
      </c>
      <c r="CB719">
        <f t="shared" si="3484"/>
        <v>0</v>
      </c>
      <c r="CC719">
        <f t="shared" si="3485"/>
        <v>0</v>
      </c>
      <c r="CD719">
        <f t="shared" si="3486"/>
        <v>0</v>
      </c>
      <c r="CE719">
        <f t="shared" si="3487"/>
        <v>0</v>
      </c>
      <c r="CF719">
        <f t="shared" si="3488"/>
        <v>0</v>
      </c>
      <c r="CG719">
        <f t="shared" si="3489"/>
        <v>0</v>
      </c>
      <c r="CH719">
        <f t="shared" si="3490"/>
        <v>0</v>
      </c>
      <c r="CI719">
        <f t="shared" si="3491"/>
        <v>0</v>
      </c>
      <c r="CJ719">
        <f t="shared" si="3492"/>
        <v>0</v>
      </c>
      <c r="CK719">
        <f t="shared" si="3493"/>
        <v>0</v>
      </c>
      <c r="CL719">
        <f t="shared" si="3494"/>
        <v>0</v>
      </c>
      <c r="CM719">
        <f t="shared" si="3495"/>
        <v>0</v>
      </c>
      <c r="CN719">
        <f t="shared" si="3496"/>
        <v>0</v>
      </c>
      <c r="CO719">
        <f t="shared" si="3497"/>
        <v>0</v>
      </c>
      <c r="CP719">
        <f t="shared" si="3498"/>
        <v>0</v>
      </c>
      <c r="CQ719">
        <f t="shared" si="3499"/>
        <v>0</v>
      </c>
      <c r="CR719">
        <f t="shared" si="3500"/>
        <v>0</v>
      </c>
      <c r="CS719">
        <f t="shared" si="3501"/>
        <v>0</v>
      </c>
      <c r="CT719" t="str">
        <f t="shared" si="3502"/>
        <v/>
      </c>
      <c r="CU719" t="str">
        <f t="shared" si="3503"/>
        <v/>
      </c>
      <c r="CV719" t="str">
        <f t="shared" si="3504"/>
        <v/>
      </c>
      <c r="CW719" t="str">
        <f t="shared" si="3505"/>
        <v/>
      </c>
      <c r="CX719" t="str">
        <f t="shared" si="3506"/>
        <v/>
      </c>
      <c r="CY719" t="str">
        <f t="shared" si="3507"/>
        <v/>
      </c>
      <c r="CZ719" t="str">
        <f t="shared" si="3508"/>
        <v/>
      </c>
      <c r="DA719" t="str">
        <f t="shared" si="3509"/>
        <v/>
      </c>
      <c r="DB719" t="str">
        <f t="shared" si="3510"/>
        <v/>
      </c>
      <c r="DC719" t="str">
        <f t="shared" si="3511"/>
        <v/>
      </c>
      <c r="DD719" t="str">
        <f t="shared" si="3512"/>
        <v/>
      </c>
      <c r="DE719" t="str">
        <f t="shared" si="3513"/>
        <v/>
      </c>
      <c r="DF719" t="str">
        <f t="shared" si="3514"/>
        <v/>
      </c>
      <c r="DG719" t="str">
        <f t="shared" si="3515"/>
        <v/>
      </c>
      <c r="DH719" t="str">
        <f t="shared" si="3516"/>
        <v/>
      </c>
      <c r="DI719" t="str">
        <f t="shared" si="3517"/>
        <v/>
      </c>
      <c r="DJ719" t="str">
        <f t="shared" si="3518"/>
        <v/>
      </c>
      <c r="DK719" t="str">
        <f t="shared" si="3519"/>
        <v/>
      </c>
      <c r="DL719" t="str">
        <f t="shared" si="3520"/>
        <v/>
      </c>
      <c r="DM719" t="str">
        <f t="shared" si="3521"/>
        <v/>
      </c>
      <c r="DN719" t="str">
        <f t="shared" si="3522"/>
        <v/>
      </c>
      <c r="DO719" t="str">
        <f t="shared" si="3523"/>
        <v/>
      </c>
      <c r="DP719" t="str">
        <f t="shared" si="3524"/>
        <v/>
      </c>
      <c r="DQ719" t="str">
        <f t="shared" si="3525"/>
        <v/>
      </c>
      <c r="DR719" t="str">
        <f t="shared" si="3526"/>
        <v/>
      </c>
      <c r="DS719" t="str">
        <f t="shared" si="3527"/>
        <v/>
      </c>
      <c r="DT719" t="str">
        <f t="shared" si="3528"/>
        <v/>
      </c>
      <c r="DU719" t="str">
        <f t="shared" si="3529"/>
        <v/>
      </c>
      <c r="DV719" t="str">
        <f t="shared" si="3530"/>
        <v/>
      </c>
      <c r="DW719" t="str">
        <f t="shared" si="3531"/>
        <v/>
      </c>
      <c r="DX719" t="str">
        <f t="shared" si="3532"/>
        <v/>
      </c>
      <c r="DY719" t="str">
        <f t="shared" si="3533"/>
        <v/>
      </c>
      <c r="DZ719" t="str">
        <f t="shared" si="3534"/>
        <v/>
      </c>
      <c r="EA719" t="str">
        <f t="shared" si="3535"/>
        <v/>
      </c>
      <c r="EB719" t="str">
        <f t="shared" si="3536"/>
        <v/>
      </c>
      <c r="EC719" t="str">
        <f t="shared" si="3537"/>
        <v/>
      </c>
      <c r="ED719" t="str">
        <f t="shared" si="3538"/>
        <v/>
      </c>
      <c r="EE719" t="str">
        <f t="shared" si="3539"/>
        <v/>
      </c>
      <c r="EF719" t="str">
        <f t="shared" si="3540"/>
        <v/>
      </c>
      <c r="EG719" t="str">
        <f t="shared" si="3541"/>
        <v/>
      </c>
      <c r="EH719">
        <f t="shared" si="3542"/>
        <v>0</v>
      </c>
      <c r="EI719">
        <f t="shared" si="3543"/>
        <v>0</v>
      </c>
      <c r="EJ719">
        <f t="shared" si="3544"/>
        <v>0</v>
      </c>
      <c r="EK719" t="str">
        <f t="shared" si="3545"/>
        <v/>
      </c>
      <c r="EL719" t="str">
        <f t="shared" si="3546"/>
        <v/>
      </c>
      <c r="EM719" t="str">
        <f t="shared" si="3547"/>
        <v/>
      </c>
      <c r="EN719" s="2">
        <f t="shared" si="3548"/>
        <v>0</v>
      </c>
      <c r="EO719" s="1">
        <f t="shared" si="3549"/>
        <v>0</v>
      </c>
    </row>
    <row r="720" spans="1:145" ht="15" thickBot="1" x14ac:dyDescent="0.25">
      <c r="A720" s="14">
        <v>701</v>
      </c>
      <c r="B720" s="65" t="str">
        <f t="shared" ref="B720" si="3782">IF(AND(C720="",D720="",E720=""),"",A720)</f>
        <v/>
      </c>
      <c r="C720" s="61"/>
      <c r="D720" s="62"/>
      <c r="E720" s="61"/>
      <c r="F720" s="67" t="str">
        <f t="shared" si="3458"/>
        <v/>
      </c>
      <c r="G720" s="68" t="str">
        <f t="shared" si="3459"/>
        <v/>
      </c>
      <c r="H720" t="str">
        <f>IF(I720=1,NastaveniIPV!$I$48&amp;""&amp;$D$10,IF(I720=2,NastaveniIPV!$I$47,IF(J720=1,NastaveniIPV!$I$52,"")))</f>
        <v/>
      </c>
      <c r="I720" s="81" t="str">
        <f t="shared" si="3460"/>
        <v/>
      </c>
      <c r="J720" s="14" t="str">
        <f t="shared" si="3461"/>
        <v/>
      </c>
      <c r="O720">
        <v>701</v>
      </c>
      <c r="P720" s="1">
        <f t="shared" si="3462"/>
        <v>0</v>
      </c>
      <c r="Q720">
        <f t="shared" si="3463"/>
        <v>0</v>
      </c>
      <c r="R720" s="38" t="str">
        <f t="shared" si="3464"/>
        <v/>
      </c>
      <c r="S720" t="str">
        <f t="shared" si="3465"/>
        <v/>
      </c>
      <c r="T720" s="38" t="str">
        <f t="shared" si="3466"/>
        <v/>
      </c>
      <c r="W720">
        <f>NastaveniIPV!$D$47</f>
        <v>0.02</v>
      </c>
      <c r="X720">
        <f>NastaveniIPV!$D$48</f>
        <v>0.06</v>
      </c>
      <c r="Y720">
        <f>NastaveniIPV!$D$49</f>
        <v>0.06</v>
      </c>
      <c r="Z720">
        <f>NastaveniIPV!$D$50</f>
        <v>0.06</v>
      </c>
      <c r="AA720">
        <f>NastaveniIPV!$D$51</f>
        <v>1.7999999999999999E-2</v>
      </c>
      <c r="AB720">
        <f>NastaveniIPV!$D$52</f>
        <v>0.01</v>
      </c>
      <c r="AC720">
        <f>NastaveniIPV!$D$53</f>
        <v>0.01</v>
      </c>
      <c r="AD720">
        <f>NastaveniIPV!$D$54</f>
        <v>0.01</v>
      </c>
      <c r="AE720">
        <f>NastaveniIPV!$D$55</f>
        <v>0.01</v>
      </c>
      <c r="AF720">
        <f>NastaveniIPV!$D$56</f>
        <v>0.01</v>
      </c>
      <c r="AG720">
        <f t="shared" ref="AG720:BF720" si="3783">IF($T720=AG$18,1,IF(AG$18&lt;$T720,0,AF720+1))</f>
        <v>0</v>
      </c>
      <c r="AH720">
        <f t="shared" si="3783"/>
        <v>0</v>
      </c>
      <c r="AI720">
        <f t="shared" si="3783"/>
        <v>0</v>
      </c>
      <c r="AJ720">
        <f t="shared" si="3783"/>
        <v>0</v>
      </c>
      <c r="AK720">
        <f t="shared" si="3783"/>
        <v>0</v>
      </c>
      <c r="AL720">
        <f t="shared" si="3783"/>
        <v>0</v>
      </c>
      <c r="AM720">
        <f t="shared" si="3783"/>
        <v>0</v>
      </c>
      <c r="AN720">
        <f t="shared" si="3783"/>
        <v>0</v>
      </c>
      <c r="AO720">
        <f t="shared" si="3783"/>
        <v>0</v>
      </c>
      <c r="AP720">
        <f t="shared" si="3783"/>
        <v>0</v>
      </c>
      <c r="AQ720">
        <f t="shared" si="3783"/>
        <v>0</v>
      </c>
      <c r="AR720">
        <f t="shared" si="3783"/>
        <v>0</v>
      </c>
      <c r="AS720">
        <f t="shared" si="3783"/>
        <v>0</v>
      </c>
      <c r="AT720">
        <f t="shared" si="3783"/>
        <v>0</v>
      </c>
      <c r="AU720">
        <f t="shared" si="3783"/>
        <v>0</v>
      </c>
      <c r="AV720">
        <f t="shared" si="3783"/>
        <v>0</v>
      </c>
      <c r="AW720">
        <f t="shared" si="3783"/>
        <v>0</v>
      </c>
      <c r="AX720">
        <f t="shared" si="3783"/>
        <v>0</v>
      </c>
      <c r="AY720">
        <f t="shared" si="3783"/>
        <v>0</v>
      </c>
      <c r="AZ720">
        <f t="shared" si="3783"/>
        <v>0</v>
      </c>
      <c r="BA720">
        <f t="shared" si="3783"/>
        <v>0</v>
      </c>
      <c r="BB720">
        <f t="shared" si="3783"/>
        <v>0</v>
      </c>
      <c r="BC720">
        <f t="shared" si="3783"/>
        <v>0</v>
      </c>
      <c r="BD720">
        <f t="shared" si="3783"/>
        <v>0</v>
      </c>
      <c r="BE720">
        <f t="shared" si="3783"/>
        <v>0</v>
      </c>
      <c r="BF720">
        <f t="shared" si="3783"/>
        <v>0</v>
      </c>
      <c r="BG720">
        <f t="shared" si="3468"/>
        <v>0</v>
      </c>
      <c r="BH720">
        <f t="shared" ref="BH720:BI720" si="3784">IF($T720&lt;BH$18,BG720+1,IF(BH$18=$T720,1,0))</f>
        <v>0</v>
      </c>
      <c r="BI720">
        <f t="shared" si="3784"/>
        <v>0</v>
      </c>
      <c r="BJ720">
        <f t="shared" si="3470"/>
        <v>0</v>
      </c>
      <c r="BK720">
        <f t="shared" ref="BK720:BO720" si="3785">IF(BK$18&gt;$D$10,0,IF($T720&lt;BK$18,BJ720+1,IF(BK$18=$T720,1,0)))</f>
        <v>0</v>
      </c>
      <c r="BL720">
        <f t="shared" si="3785"/>
        <v>0</v>
      </c>
      <c r="BM720">
        <f t="shared" si="3785"/>
        <v>0</v>
      </c>
      <c r="BN720">
        <f t="shared" si="3785"/>
        <v>0</v>
      </c>
      <c r="BO720">
        <f t="shared" si="3785"/>
        <v>0</v>
      </c>
      <c r="BP720">
        <f t="shared" si="3472"/>
        <v>0</v>
      </c>
      <c r="BQ720">
        <f t="shared" si="3473"/>
        <v>0</v>
      </c>
      <c r="BR720">
        <f t="shared" si="3474"/>
        <v>0</v>
      </c>
      <c r="BS720">
        <f t="shared" si="3475"/>
        <v>0</v>
      </c>
      <c r="BT720">
        <f t="shared" si="3476"/>
        <v>0</v>
      </c>
      <c r="BU720">
        <f t="shared" si="3477"/>
        <v>0</v>
      </c>
      <c r="BV720">
        <f t="shared" si="3478"/>
        <v>0</v>
      </c>
      <c r="BW720">
        <f t="shared" si="3479"/>
        <v>0</v>
      </c>
      <c r="BX720">
        <f t="shared" si="3480"/>
        <v>0</v>
      </c>
      <c r="BY720">
        <f t="shared" si="3481"/>
        <v>0</v>
      </c>
      <c r="BZ720">
        <f t="shared" si="3482"/>
        <v>0</v>
      </c>
      <c r="CA720">
        <f t="shared" si="3483"/>
        <v>0</v>
      </c>
      <c r="CB720">
        <f t="shared" si="3484"/>
        <v>0</v>
      </c>
      <c r="CC720">
        <f t="shared" si="3485"/>
        <v>0</v>
      </c>
      <c r="CD720">
        <f t="shared" si="3486"/>
        <v>0</v>
      </c>
      <c r="CE720">
        <f t="shared" si="3487"/>
        <v>0</v>
      </c>
      <c r="CF720">
        <f t="shared" si="3488"/>
        <v>0</v>
      </c>
      <c r="CG720">
        <f t="shared" si="3489"/>
        <v>0</v>
      </c>
      <c r="CH720">
        <f t="shared" si="3490"/>
        <v>0</v>
      </c>
      <c r="CI720">
        <f t="shared" si="3491"/>
        <v>0</v>
      </c>
      <c r="CJ720">
        <f t="shared" si="3492"/>
        <v>0</v>
      </c>
      <c r="CK720">
        <f t="shared" si="3493"/>
        <v>0</v>
      </c>
      <c r="CL720">
        <f t="shared" si="3494"/>
        <v>0</v>
      </c>
      <c r="CM720">
        <f t="shared" si="3495"/>
        <v>0</v>
      </c>
      <c r="CN720">
        <f t="shared" si="3496"/>
        <v>0</v>
      </c>
      <c r="CO720">
        <f t="shared" si="3497"/>
        <v>0</v>
      </c>
      <c r="CP720">
        <f t="shared" si="3498"/>
        <v>0</v>
      </c>
      <c r="CQ720">
        <f t="shared" si="3499"/>
        <v>0</v>
      </c>
      <c r="CR720">
        <f t="shared" si="3500"/>
        <v>0</v>
      </c>
      <c r="CS720">
        <f t="shared" si="3501"/>
        <v>0</v>
      </c>
      <c r="CT720" t="str">
        <f t="shared" si="3502"/>
        <v/>
      </c>
      <c r="CU720" t="str">
        <f t="shared" si="3503"/>
        <v/>
      </c>
      <c r="CV720" t="str">
        <f t="shared" si="3504"/>
        <v/>
      </c>
      <c r="CW720" t="str">
        <f t="shared" si="3505"/>
        <v/>
      </c>
      <c r="CX720" t="str">
        <f t="shared" si="3506"/>
        <v/>
      </c>
      <c r="CY720" t="str">
        <f t="shared" si="3507"/>
        <v/>
      </c>
      <c r="CZ720" t="str">
        <f t="shared" si="3508"/>
        <v/>
      </c>
      <c r="DA720" t="str">
        <f t="shared" si="3509"/>
        <v/>
      </c>
      <c r="DB720" t="str">
        <f t="shared" si="3510"/>
        <v/>
      </c>
      <c r="DC720" t="str">
        <f t="shared" si="3511"/>
        <v/>
      </c>
      <c r="DD720" t="str">
        <f t="shared" si="3512"/>
        <v/>
      </c>
      <c r="DE720" t="str">
        <f t="shared" si="3513"/>
        <v/>
      </c>
      <c r="DF720" t="str">
        <f t="shared" si="3514"/>
        <v/>
      </c>
      <c r="DG720" t="str">
        <f t="shared" si="3515"/>
        <v/>
      </c>
      <c r="DH720" t="str">
        <f t="shared" si="3516"/>
        <v/>
      </c>
      <c r="DI720" t="str">
        <f t="shared" si="3517"/>
        <v/>
      </c>
      <c r="DJ720" t="str">
        <f t="shared" si="3518"/>
        <v/>
      </c>
      <c r="DK720" t="str">
        <f t="shared" si="3519"/>
        <v/>
      </c>
      <c r="DL720" t="str">
        <f t="shared" si="3520"/>
        <v/>
      </c>
      <c r="DM720" t="str">
        <f t="shared" si="3521"/>
        <v/>
      </c>
      <c r="DN720" t="str">
        <f t="shared" si="3522"/>
        <v/>
      </c>
      <c r="DO720" t="str">
        <f t="shared" si="3523"/>
        <v/>
      </c>
      <c r="DP720" t="str">
        <f t="shared" si="3524"/>
        <v/>
      </c>
      <c r="DQ720" t="str">
        <f t="shared" si="3525"/>
        <v/>
      </c>
      <c r="DR720" t="str">
        <f t="shared" si="3526"/>
        <v/>
      </c>
      <c r="DS720" t="str">
        <f t="shared" si="3527"/>
        <v/>
      </c>
      <c r="DT720" t="str">
        <f t="shared" si="3528"/>
        <v/>
      </c>
      <c r="DU720" t="str">
        <f t="shared" si="3529"/>
        <v/>
      </c>
      <c r="DV720" t="str">
        <f t="shared" si="3530"/>
        <v/>
      </c>
      <c r="DW720" t="str">
        <f t="shared" si="3531"/>
        <v/>
      </c>
      <c r="DX720" t="str">
        <f t="shared" si="3532"/>
        <v/>
      </c>
      <c r="DY720" t="str">
        <f t="shared" si="3533"/>
        <v/>
      </c>
      <c r="DZ720" t="str">
        <f t="shared" si="3534"/>
        <v/>
      </c>
      <c r="EA720" t="str">
        <f t="shared" si="3535"/>
        <v/>
      </c>
      <c r="EB720" t="str">
        <f t="shared" si="3536"/>
        <v/>
      </c>
      <c r="EC720" t="str">
        <f t="shared" si="3537"/>
        <v/>
      </c>
      <c r="ED720" t="str">
        <f t="shared" si="3538"/>
        <v/>
      </c>
      <c r="EE720" t="str">
        <f t="shared" si="3539"/>
        <v/>
      </c>
      <c r="EF720" t="str">
        <f t="shared" si="3540"/>
        <v/>
      </c>
      <c r="EG720" t="str">
        <f t="shared" si="3541"/>
        <v/>
      </c>
      <c r="EH720">
        <f t="shared" si="3542"/>
        <v>0</v>
      </c>
      <c r="EI720">
        <f t="shared" si="3543"/>
        <v>0</v>
      </c>
      <c r="EJ720">
        <f t="shared" si="3544"/>
        <v>0</v>
      </c>
      <c r="EK720" t="str">
        <f t="shared" si="3545"/>
        <v/>
      </c>
      <c r="EL720" t="str">
        <f t="shared" si="3546"/>
        <v/>
      </c>
      <c r="EM720" t="str">
        <f t="shared" si="3547"/>
        <v/>
      </c>
      <c r="EN720" s="2">
        <f t="shared" si="3548"/>
        <v>0</v>
      </c>
      <c r="EO720" s="1">
        <f t="shared" si="3549"/>
        <v>0</v>
      </c>
    </row>
    <row r="721" spans="1:145" ht="15" thickBot="1" x14ac:dyDescent="0.25">
      <c r="A721" s="14">
        <v>702</v>
      </c>
      <c r="B721" s="65" t="str">
        <f t="shared" ref="B721" si="3786">IF(AND(C721="",D721="",E721),"",A721)</f>
        <v/>
      </c>
      <c r="C721" s="63"/>
      <c r="D721" s="63"/>
      <c r="E721" s="64"/>
      <c r="F721" s="67" t="str">
        <f t="shared" si="3458"/>
        <v/>
      </c>
      <c r="G721" s="68" t="str">
        <f t="shared" si="3459"/>
        <v/>
      </c>
      <c r="H721" t="str">
        <f>IF(I721=1,NastaveniIPV!$I$48&amp;""&amp;$D$10,IF(I721=2,NastaveniIPV!$I$47,IF(J721=1,NastaveniIPV!$I$52,"")))</f>
        <v/>
      </c>
      <c r="I721" s="81" t="str">
        <f t="shared" si="3460"/>
        <v/>
      </c>
      <c r="J721" s="14" t="str">
        <f t="shared" si="3461"/>
        <v/>
      </c>
      <c r="O721">
        <v>702</v>
      </c>
      <c r="P721" s="1">
        <f t="shared" si="3462"/>
        <v>0</v>
      </c>
      <c r="Q721">
        <f t="shared" si="3463"/>
        <v>0</v>
      </c>
      <c r="R721" s="38" t="str">
        <f t="shared" si="3464"/>
        <v/>
      </c>
      <c r="S721" t="str">
        <f t="shared" si="3465"/>
        <v/>
      </c>
      <c r="T721" s="38" t="str">
        <f t="shared" si="3466"/>
        <v/>
      </c>
      <c r="W721">
        <f>NastaveniIPV!$D$47</f>
        <v>0.02</v>
      </c>
      <c r="X721">
        <f>NastaveniIPV!$D$48</f>
        <v>0.06</v>
      </c>
      <c r="Y721">
        <f>NastaveniIPV!$D$49</f>
        <v>0.06</v>
      </c>
      <c r="Z721">
        <f>NastaveniIPV!$D$50</f>
        <v>0.06</v>
      </c>
      <c r="AA721">
        <f>NastaveniIPV!$D$51</f>
        <v>1.7999999999999999E-2</v>
      </c>
      <c r="AB721">
        <f>NastaveniIPV!$D$52</f>
        <v>0.01</v>
      </c>
      <c r="AC721">
        <f>NastaveniIPV!$D$53</f>
        <v>0.01</v>
      </c>
      <c r="AD721">
        <f>NastaveniIPV!$D$54</f>
        <v>0.01</v>
      </c>
      <c r="AE721">
        <f>NastaveniIPV!$D$55</f>
        <v>0.01</v>
      </c>
      <c r="AF721">
        <f>NastaveniIPV!$D$56</f>
        <v>0.01</v>
      </c>
      <c r="AG721">
        <f t="shared" ref="AG721:BF721" si="3787">IF($T721=AG$18,1,IF(AG$18&lt;$T721,0,AF721+1))</f>
        <v>0</v>
      </c>
      <c r="AH721">
        <f t="shared" si="3787"/>
        <v>0</v>
      </c>
      <c r="AI721">
        <f t="shared" si="3787"/>
        <v>0</v>
      </c>
      <c r="AJ721">
        <f t="shared" si="3787"/>
        <v>0</v>
      </c>
      <c r="AK721">
        <f t="shared" si="3787"/>
        <v>0</v>
      </c>
      <c r="AL721">
        <f t="shared" si="3787"/>
        <v>0</v>
      </c>
      <c r="AM721">
        <f t="shared" si="3787"/>
        <v>0</v>
      </c>
      <c r="AN721">
        <f t="shared" si="3787"/>
        <v>0</v>
      </c>
      <c r="AO721">
        <f t="shared" si="3787"/>
        <v>0</v>
      </c>
      <c r="AP721">
        <f t="shared" si="3787"/>
        <v>0</v>
      </c>
      <c r="AQ721">
        <f t="shared" si="3787"/>
        <v>0</v>
      </c>
      <c r="AR721">
        <f t="shared" si="3787"/>
        <v>0</v>
      </c>
      <c r="AS721">
        <f t="shared" si="3787"/>
        <v>0</v>
      </c>
      <c r="AT721">
        <f t="shared" si="3787"/>
        <v>0</v>
      </c>
      <c r="AU721">
        <f t="shared" si="3787"/>
        <v>0</v>
      </c>
      <c r="AV721">
        <f t="shared" si="3787"/>
        <v>0</v>
      </c>
      <c r="AW721">
        <f t="shared" si="3787"/>
        <v>0</v>
      </c>
      <c r="AX721">
        <f t="shared" si="3787"/>
        <v>0</v>
      </c>
      <c r="AY721">
        <f t="shared" si="3787"/>
        <v>0</v>
      </c>
      <c r="AZ721">
        <f t="shared" si="3787"/>
        <v>0</v>
      </c>
      <c r="BA721">
        <f t="shared" si="3787"/>
        <v>0</v>
      </c>
      <c r="BB721">
        <f t="shared" si="3787"/>
        <v>0</v>
      </c>
      <c r="BC721">
        <f t="shared" si="3787"/>
        <v>0</v>
      </c>
      <c r="BD721">
        <f t="shared" si="3787"/>
        <v>0</v>
      </c>
      <c r="BE721">
        <f t="shared" si="3787"/>
        <v>0</v>
      </c>
      <c r="BF721">
        <f t="shared" si="3787"/>
        <v>0</v>
      </c>
      <c r="BG721">
        <f t="shared" si="3468"/>
        <v>0</v>
      </c>
      <c r="BH721">
        <f t="shared" ref="BH721:BI721" si="3788">IF($T721&lt;BH$18,BG721+1,IF(BH$18=$T721,1,0))</f>
        <v>0</v>
      </c>
      <c r="BI721">
        <f t="shared" si="3788"/>
        <v>0</v>
      </c>
      <c r="BJ721">
        <f t="shared" si="3470"/>
        <v>0</v>
      </c>
      <c r="BK721">
        <f t="shared" ref="BK721:BO721" si="3789">IF(BK$18&gt;$D$10,0,IF($T721&lt;BK$18,BJ721+1,IF(BK$18=$T721,1,0)))</f>
        <v>0</v>
      </c>
      <c r="BL721">
        <f t="shared" si="3789"/>
        <v>0</v>
      </c>
      <c r="BM721">
        <f t="shared" si="3789"/>
        <v>0</v>
      </c>
      <c r="BN721">
        <f t="shared" si="3789"/>
        <v>0</v>
      </c>
      <c r="BO721">
        <f t="shared" si="3789"/>
        <v>0</v>
      </c>
      <c r="BP721">
        <f t="shared" si="3472"/>
        <v>0</v>
      </c>
      <c r="BQ721">
        <f t="shared" si="3473"/>
        <v>0</v>
      </c>
      <c r="BR721">
        <f t="shared" si="3474"/>
        <v>0</v>
      </c>
      <c r="BS721">
        <f t="shared" si="3475"/>
        <v>0</v>
      </c>
      <c r="BT721">
        <f t="shared" si="3476"/>
        <v>0</v>
      </c>
      <c r="BU721">
        <f t="shared" si="3477"/>
        <v>0</v>
      </c>
      <c r="BV721">
        <f t="shared" si="3478"/>
        <v>0</v>
      </c>
      <c r="BW721">
        <f t="shared" si="3479"/>
        <v>0</v>
      </c>
      <c r="BX721">
        <f t="shared" si="3480"/>
        <v>0</v>
      </c>
      <c r="BY721">
        <f t="shared" si="3481"/>
        <v>0</v>
      </c>
      <c r="BZ721">
        <f t="shared" si="3482"/>
        <v>0</v>
      </c>
      <c r="CA721">
        <f t="shared" si="3483"/>
        <v>0</v>
      </c>
      <c r="CB721">
        <f t="shared" si="3484"/>
        <v>0</v>
      </c>
      <c r="CC721">
        <f t="shared" si="3485"/>
        <v>0</v>
      </c>
      <c r="CD721">
        <f t="shared" si="3486"/>
        <v>0</v>
      </c>
      <c r="CE721">
        <f t="shared" si="3487"/>
        <v>0</v>
      </c>
      <c r="CF721">
        <f t="shared" si="3488"/>
        <v>0</v>
      </c>
      <c r="CG721">
        <f t="shared" si="3489"/>
        <v>0</v>
      </c>
      <c r="CH721">
        <f t="shared" si="3490"/>
        <v>0</v>
      </c>
      <c r="CI721">
        <f t="shared" si="3491"/>
        <v>0</v>
      </c>
      <c r="CJ721">
        <f t="shared" si="3492"/>
        <v>0</v>
      </c>
      <c r="CK721">
        <f t="shared" si="3493"/>
        <v>0</v>
      </c>
      <c r="CL721">
        <f t="shared" si="3494"/>
        <v>0</v>
      </c>
      <c r="CM721">
        <f t="shared" si="3495"/>
        <v>0</v>
      </c>
      <c r="CN721">
        <f t="shared" si="3496"/>
        <v>0</v>
      </c>
      <c r="CO721">
        <f t="shared" si="3497"/>
        <v>0</v>
      </c>
      <c r="CP721">
        <f t="shared" si="3498"/>
        <v>0</v>
      </c>
      <c r="CQ721">
        <f t="shared" si="3499"/>
        <v>0</v>
      </c>
      <c r="CR721">
        <f t="shared" si="3500"/>
        <v>0</v>
      </c>
      <c r="CS721">
        <f t="shared" si="3501"/>
        <v>0</v>
      </c>
      <c r="CT721" t="str">
        <f t="shared" si="3502"/>
        <v/>
      </c>
      <c r="CU721" t="str">
        <f t="shared" si="3503"/>
        <v/>
      </c>
      <c r="CV721" t="str">
        <f t="shared" si="3504"/>
        <v/>
      </c>
      <c r="CW721" t="str">
        <f t="shared" si="3505"/>
        <v/>
      </c>
      <c r="CX721" t="str">
        <f t="shared" si="3506"/>
        <v/>
      </c>
      <c r="CY721" t="str">
        <f t="shared" si="3507"/>
        <v/>
      </c>
      <c r="CZ721" t="str">
        <f t="shared" si="3508"/>
        <v/>
      </c>
      <c r="DA721" t="str">
        <f t="shared" si="3509"/>
        <v/>
      </c>
      <c r="DB721" t="str">
        <f t="shared" si="3510"/>
        <v/>
      </c>
      <c r="DC721" t="str">
        <f t="shared" si="3511"/>
        <v/>
      </c>
      <c r="DD721" t="str">
        <f t="shared" si="3512"/>
        <v/>
      </c>
      <c r="DE721" t="str">
        <f t="shared" si="3513"/>
        <v/>
      </c>
      <c r="DF721" t="str">
        <f t="shared" si="3514"/>
        <v/>
      </c>
      <c r="DG721" t="str">
        <f t="shared" si="3515"/>
        <v/>
      </c>
      <c r="DH721" t="str">
        <f t="shared" si="3516"/>
        <v/>
      </c>
      <c r="DI721" t="str">
        <f t="shared" si="3517"/>
        <v/>
      </c>
      <c r="DJ721" t="str">
        <f t="shared" si="3518"/>
        <v/>
      </c>
      <c r="DK721" t="str">
        <f t="shared" si="3519"/>
        <v/>
      </c>
      <c r="DL721" t="str">
        <f t="shared" si="3520"/>
        <v/>
      </c>
      <c r="DM721" t="str">
        <f t="shared" si="3521"/>
        <v/>
      </c>
      <c r="DN721" t="str">
        <f t="shared" si="3522"/>
        <v/>
      </c>
      <c r="DO721" t="str">
        <f t="shared" si="3523"/>
        <v/>
      </c>
      <c r="DP721" t="str">
        <f t="shared" si="3524"/>
        <v/>
      </c>
      <c r="DQ721" t="str">
        <f t="shared" si="3525"/>
        <v/>
      </c>
      <c r="DR721" t="str">
        <f t="shared" si="3526"/>
        <v/>
      </c>
      <c r="DS721" t="str">
        <f t="shared" si="3527"/>
        <v/>
      </c>
      <c r="DT721" t="str">
        <f t="shared" si="3528"/>
        <v/>
      </c>
      <c r="DU721" t="str">
        <f t="shared" si="3529"/>
        <v/>
      </c>
      <c r="DV721" t="str">
        <f t="shared" si="3530"/>
        <v/>
      </c>
      <c r="DW721" t="str">
        <f t="shared" si="3531"/>
        <v/>
      </c>
      <c r="DX721" t="str">
        <f t="shared" si="3532"/>
        <v/>
      </c>
      <c r="DY721" t="str">
        <f t="shared" si="3533"/>
        <v/>
      </c>
      <c r="DZ721" t="str">
        <f t="shared" si="3534"/>
        <v/>
      </c>
      <c r="EA721" t="str">
        <f t="shared" si="3535"/>
        <v/>
      </c>
      <c r="EB721" t="str">
        <f t="shared" si="3536"/>
        <v/>
      </c>
      <c r="EC721" t="str">
        <f t="shared" si="3537"/>
        <v/>
      </c>
      <c r="ED721" t="str">
        <f t="shared" si="3538"/>
        <v/>
      </c>
      <c r="EE721" t="str">
        <f t="shared" si="3539"/>
        <v/>
      </c>
      <c r="EF721" t="str">
        <f t="shared" si="3540"/>
        <v/>
      </c>
      <c r="EG721" t="str">
        <f t="shared" si="3541"/>
        <v/>
      </c>
      <c r="EH721">
        <f t="shared" si="3542"/>
        <v>0</v>
      </c>
      <c r="EI721">
        <f t="shared" si="3543"/>
        <v>0</v>
      </c>
      <c r="EJ721">
        <f t="shared" si="3544"/>
        <v>0</v>
      </c>
      <c r="EK721" t="str">
        <f t="shared" si="3545"/>
        <v/>
      </c>
      <c r="EL721" t="str">
        <f t="shared" si="3546"/>
        <v/>
      </c>
      <c r="EM721" t="str">
        <f t="shared" si="3547"/>
        <v/>
      </c>
      <c r="EN721" s="2">
        <f t="shared" si="3548"/>
        <v>0</v>
      </c>
      <c r="EO721" s="1">
        <f t="shared" si="3549"/>
        <v>0</v>
      </c>
    </row>
    <row r="722" spans="1:145" ht="15" thickBot="1" x14ac:dyDescent="0.25">
      <c r="A722" s="14">
        <v>703</v>
      </c>
      <c r="B722" s="65" t="str">
        <f t="shared" ref="B722" si="3790">IF(AND(C722="",D722="",E722=""),"",A722)</f>
        <v/>
      </c>
      <c r="C722" s="61"/>
      <c r="D722" s="62"/>
      <c r="E722" s="61"/>
      <c r="F722" s="67" t="str">
        <f t="shared" si="3458"/>
        <v/>
      </c>
      <c r="G722" s="68" t="str">
        <f t="shared" si="3459"/>
        <v/>
      </c>
      <c r="H722" t="str">
        <f>IF(I722=1,NastaveniIPV!$I$48&amp;""&amp;$D$10,IF(I722=2,NastaveniIPV!$I$47,IF(J722=1,NastaveniIPV!$I$52,"")))</f>
        <v/>
      </c>
      <c r="I722" s="81" t="str">
        <f t="shared" si="3460"/>
        <v/>
      </c>
      <c r="J722" s="14" t="str">
        <f t="shared" si="3461"/>
        <v/>
      </c>
      <c r="O722">
        <v>703</v>
      </c>
      <c r="P722" s="1">
        <f t="shared" si="3462"/>
        <v>0</v>
      </c>
      <c r="Q722">
        <f t="shared" si="3463"/>
        <v>0</v>
      </c>
      <c r="R722" s="38" t="str">
        <f t="shared" si="3464"/>
        <v/>
      </c>
      <c r="S722" t="str">
        <f t="shared" si="3465"/>
        <v/>
      </c>
      <c r="T722" s="38" t="str">
        <f t="shared" si="3466"/>
        <v/>
      </c>
      <c r="W722">
        <f>NastaveniIPV!$D$47</f>
        <v>0.02</v>
      </c>
      <c r="X722">
        <f>NastaveniIPV!$D$48</f>
        <v>0.06</v>
      </c>
      <c r="Y722">
        <f>NastaveniIPV!$D$49</f>
        <v>0.06</v>
      </c>
      <c r="Z722">
        <f>NastaveniIPV!$D$50</f>
        <v>0.06</v>
      </c>
      <c r="AA722">
        <f>NastaveniIPV!$D$51</f>
        <v>1.7999999999999999E-2</v>
      </c>
      <c r="AB722">
        <f>NastaveniIPV!$D$52</f>
        <v>0.01</v>
      </c>
      <c r="AC722">
        <f>NastaveniIPV!$D$53</f>
        <v>0.01</v>
      </c>
      <c r="AD722">
        <f>NastaveniIPV!$D$54</f>
        <v>0.01</v>
      </c>
      <c r="AE722">
        <f>NastaveniIPV!$D$55</f>
        <v>0.01</v>
      </c>
      <c r="AF722">
        <f>NastaveniIPV!$D$56</f>
        <v>0.01</v>
      </c>
      <c r="AG722">
        <f t="shared" ref="AG722:BF722" si="3791">IF($T722=AG$18,1,IF(AG$18&lt;$T722,0,AF722+1))</f>
        <v>0</v>
      </c>
      <c r="AH722">
        <f t="shared" si="3791"/>
        <v>0</v>
      </c>
      <c r="AI722">
        <f t="shared" si="3791"/>
        <v>0</v>
      </c>
      <c r="AJ722">
        <f t="shared" si="3791"/>
        <v>0</v>
      </c>
      <c r="AK722">
        <f t="shared" si="3791"/>
        <v>0</v>
      </c>
      <c r="AL722">
        <f t="shared" si="3791"/>
        <v>0</v>
      </c>
      <c r="AM722">
        <f t="shared" si="3791"/>
        <v>0</v>
      </c>
      <c r="AN722">
        <f t="shared" si="3791"/>
        <v>0</v>
      </c>
      <c r="AO722">
        <f t="shared" si="3791"/>
        <v>0</v>
      </c>
      <c r="AP722">
        <f t="shared" si="3791"/>
        <v>0</v>
      </c>
      <c r="AQ722">
        <f t="shared" si="3791"/>
        <v>0</v>
      </c>
      <c r="AR722">
        <f t="shared" si="3791"/>
        <v>0</v>
      </c>
      <c r="AS722">
        <f t="shared" si="3791"/>
        <v>0</v>
      </c>
      <c r="AT722">
        <f t="shared" si="3791"/>
        <v>0</v>
      </c>
      <c r="AU722">
        <f t="shared" si="3791"/>
        <v>0</v>
      </c>
      <c r="AV722">
        <f t="shared" si="3791"/>
        <v>0</v>
      </c>
      <c r="AW722">
        <f t="shared" si="3791"/>
        <v>0</v>
      </c>
      <c r="AX722">
        <f t="shared" si="3791"/>
        <v>0</v>
      </c>
      <c r="AY722">
        <f t="shared" si="3791"/>
        <v>0</v>
      </c>
      <c r="AZ722">
        <f t="shared" si="3791"/>
        <v>0</v>
      </c>
      <c r="BA722">
        <f t="shared" si="3791"/>
        <v>0</v>
      </c>
      <c r="BB722">
        <f t="shared" si="3791"/>
        <v>0</v>
      </c>
      <c r="BC722">
        <f t="shared" si="3791"/>
        <v>0</v>
      </c>
      <c r="BD722">
        <f t="shared" si="3791"/>
        <v>0</v>
      </c>
      <c r="BE722">
        <f t="shared" si="3791"/>
        <v>0</v>
      </c>
      <c r="BF722">
        <f t="shared" si="3791"/>
        <v>0</v>
      </c>
      <c r="BG722">
        <f t="shared" si="3468"/>
        <v>0</v>
      </c>
      <c r="BH722">
        <f t="shared" ref="BH722:BI722" si="3792">IF($T722&lt;BH$18,BG722+1,IF(BH$18=$T722,1,0))</f>
        <v>0</v>
      </c>
      <c r="BI722">
        <f t="shared" si="3792"/>
        <v>0</v>
      </c>
      <c r="BJ722">
        <f t="shared" si="3470"/>
        <v>0</v>
      </c>
      <c r="BK722">
        <f t="shared" ref="BK722:BO722" si="3793">IF(BK$18&gt;$D$10,0,IF($T722&lt;BK$18,BJ722+1,IF(BK$18=$T722,1,0)))</f>
        <v>0</v>
      </c>
      <c r="BL722">
        <f t="shared" si="3793"/>
        <v>0</v>
      </c>
      <c r="BM722">
        <f t="shared" si="3793"/>
        <v>0</v>
      </c>
      <c r="BN722">
        <f t="shared" si="3793"/>
        <v>0</v>
      </c>
      <c r="BO722">
        <f t="shared" si="3793"/>
        <v>0</v>
      </c>
      <c r="BP722">
        <f t="shared" si="3472"/>
        <v>0</v>
      </c>
      <c r="BQ722">
        <f t="shared" si="3473"/>
        <v>0</v>
      </c>
      <c r="BR722">
        <f t="shared" si="3474"/>
        <v>0</v>
      </c>
      <c r="BS722">
        <f t="shared" si="3475"/>
        <v>0</v>
      </c>
      <c r="BT722">
        <f t="shared" si="3476"/>
        <v>0</v>
      </c>
      <c r="BU722">
        <f t="shared" si="3477"/>
        <v>0</v>
      </c>
      <c r="BV722">
        <f t="shared" si="3478"/>
        <v>0</v>
      </c>
      <c r="BW722">
        <f t="shared" si="3479"/>
        <v>0</v>
      </c>
      <c r="BX722">
        <f t="shared" si="3480"/>
        <v>0</v>
      </c>
      <c r="BY722">
        <f t="shared" si="3481"/>
        <v>0</v>
      </c>
      <c r="BZ722">
        <f t="shared" si="3482"/>
        <v>0</v>
      </c>
      <c r="CA722">
        <f t="shared" si="3483"/>
        <v>0</v>
      </c>
      <c r="CB722">
        <f t="shared" si="3484"/>
        <v>0</v>
      </c>
      <c r="CC722">
        <f t="shared" si="3485"/>
        <v>0</v>
      </c>
      <c r="CD722">
        <f t="shared" si="3486"/>
        <v>0</v>
      </c>
      <c r="CE722">
        <f t="shared" si="3487"/>
        <v>0</v>
      </c>
      <c r="CF722">
        <f t="shared" si="3488"/>
        <v>0</v>
      </c>
      <c r="CG722">
        <f t="shared" si="3489"/>
        <v>0</v>
      </c>
      <c r="CH722">
        <f t="shared" si="3490"/>
        <v>0</v>
      </c>
      <c r="CI722">
        <f t="shared" si="3491"/>
        <v>0</v>
      </c>
      <c r="CJ722">
        <f t="shared" si="3492"/>
        <v>0</v>
      </c>
      <c r="CK722">
        <f t="shared" si="3493"/>
        <v>0</v>
      </c>
      <c r="CL722">
        <f t="shared" si="3494"/>
        <v>0</v>
      </c>
      <c r="CM722">
        <f t="shared" si="3495"/>
        <v>0</v>
      </c>
      <c r="CN722">
        <f t="shared" si="3496"/>
        <v>0</v>
      </c>
      <c r="CO722">
        <f t="shared" si="3497"/>
        <v>0</v>
      </c>
      <c r="CP722">
        <f t="shared" si="3498"/>
        <v>0</v>
      </c>
      <c r="CQ722">
        <f t="shared" si="3499"/>
        <v>0</v>
      </c>
      <c r="CR722">
        <f t="shared" si="3500"/>
        <v>0</v>
      </c>
      <c r="CS722">
        <f t="shared" si="3501"/>
        <v>0</v>
      </c>
      <c r="CT722" t="str">
        <f t="shared" si="3502"/>
        <v/>
      </c>
      <c r="CU722" t="str">
        <f t="shared" si="3503"/>
        <v/>
      </c>
      <c r="CV722" t="str">
        <f t="shared" si="3504"/>
        <v/>
      </c>
      <c r="CW722" t="str">
        <f t="shared" si="3505"/>
        <v/>
      </c>
      <c r="CX722" t="str">
        <f t="shared" si="3506"/>
        <v/>
      </c>
      <c r="CY722" t="str">
        <f t="shared" si="3507"/>
        <v/>
      </c>
      <c r="CZ722" t="str">
        <f t="shared" si="3508"/>
        <v/>
      </c>
      <c r="DA722" t="str">
        <f t="shared" si="3509"/>
        <v/>
      </c>
      <c r="DB722" t="str">
        <f t="shared" si="3510"/>
        <v/>
      </c>
      <c r="DC722" t="str">
        <f t="shared" si="3511"/>
        <v/>
      </c>
      <c r="DD722" t="str">
        <f t="shared" si="3512"/>
        <v/>
      </c>
      <c r="DE722" t="str">
        <f t="shared" si="3513"/>
        <v/>
      </c>
      <c r="DF722" t="str">
        <f t="shared" si="3514"/>
        <v/>
      </c>
      <c r="DG722" t="str">
        <f t="shared" si="3515"/>
        <v/>
      </c>
      <c r="DH722" t="str">
        <f t="shared" si="3516"/>
        <v/>
      </c>
      <c r="DI722" t="str">
        <f t="shared" si="3517"/>
        <v/>
      </c>
      <c r="DJ722" t="str">
        <f t="shared" si="3518"/>
        <v/>
      </c>
      <c r="DK722" t="str">
        <f t="shared" si="3519"/>
        <v/>
      </c>
      <c r="DL722" t="str">
        <f t="shared" si="3520"/>
        <v/>
      </c>
      <c r="DM722" t="str">
        <f t="shared" si="3521"/>
        <v/>
      </c>
      <c r="DN722" t="str">
        <f t="shared" si="3522"/>
        <v/>
      </c>
      <c r="DO722" t="str">
        <f t="shared" si="3523"/>
        <v/>
      </c>
      <c r="DP722" t="str">
        <f t="shared" si="3524"/>
        <v/>
      </c>
      <c r="DQ722" t="str">
        <f t="shared" si="3525"/>
        <v/>
      </c>
      <c r="DR722" t="str">
        <f t="shared" si="3526"/>
        <v/>
      </c>
      <c r="DS722" t="str">
        <f t="shared" si="3527"/>
        <v/>
      </c>
      <c r="DT722" t="str">
        <f t="shared" si="3528"/>
        <v/>
      </c>
      <c r="DU722" t="str">
        <f t="shared" si="3529"/>
        <v/>
      </c>
      <c r="DV722" t="str">
        <f t="shared" si="3530"/>
        <v/>
      </c>
      <c r="DW722" t="str">
        <f t="shared" si="3531"/>
        <v/>
      </c>
      <c r="DX722" t="str">
        <f t="shared" si="3532"/>
        <v/>
      </c>
      <c r="DY722" t="str">
        <f t="shared" si="3533"/>
        <v/>
      </c>
      <c r="DZ722" t="str">
        <f t="shared" si="3534"/>
        <v/>
      </c>
      <c r="EA722" t="str">
        <f t="shared" si="3535"/>
        <v/>
      </c>
      <c r="EB722" t="str">
        <f t="shared" si="3536"/>
        <v/>
      </c>
      <c r="EC722" t="str">
        <f t="shared" si="3537"/>
        <v/>
      </c>
      <c r="ED722" t="str">
        <f t="shared" si="3538"/>
        <v/>
      </c>
      <c r="EE722" t="str">
        <f t="shared" si="3539"/>
        <v/>
      </c>
      <c r="EF722" t="str">
        <f t="shared" si="3540"/>
        <v/>
      </c>
      <c r="EG722" t="str">
        <f t="shared" si="3541"/>
        <v/>
      </c>
      <c r="EH722">
        <f t="shared" si="3542"/>
        <v>0</v>
      </c>
      <c r="EI722">
        <f t="shared" si="3543"/>
        <v>0</v>
      </c>
      <c r="EJ722">
        <f t="shared" si="3544"/>
        <v>0</v>
      </c>
      <c r="EK722" t="str">
        <f t="shared" si="3545"/>
        <v/>
      </c>
      <c r="EL722" t="str">
        <f t="shared" si="3546"/>
        <v/>
      </c>
      <c r="EM722" t="str">
        <f t="shared" si="3547"/>
        <v/>
      </c>
      <c r="EN722" s="2">
        <f t="shared" si="3548"/>
        <v>0</v>
      </c>
      <c r="EO722" s="1">
        <f t="shared" si="3549"/>
        <v>0</v>
      </c>
    </row>
    <row r="723" spans="1:145" ht="15" thickBot="1" x14ac:dyDescent="0.25">
      <c r="A723" s="14">
        <v>704</v>
      </c>
      <c r="B723" s="65" t="str">
        <f t="shared" ref="B723" si="3794">IF(AND(C723="",D723="",E723),"",A723)</f>
        <v/>
      </c>
      <c r="C723" s="63"/>
      <c r="D723" s="63"/>
      <c r="E723" s="64"/>
      <c r="F723" s="67" t="str">
        <f t="shared" si="3458"/>
        <v/>
      </c>
      <c r="G723" s="68" t="str">
        <f t="shared" si="3459"/>
        <v/>
      </c>
      <c r="H723" t="str">
        <f>IF(I723=1,NastaveniIPV!$I$48&amp;""&amp;$D$10,IF(I723=2,NastaveniIPV!$I$47,IF(J723=1,NastaveniIPV!$I$52,"")))</f>
        <v/>
      </c>
      <c r="I723" s="81" t="str">
        <f t="shared" si="3460"/>
        <v/>
      </c>
      <c r="J723" s="14" t="str">
        <f t="shared" si="3461"/>
        <v/>
      </c>
      <c r="O723">
        <v>704</v>
      </c>
      <c r="P723" s="1">
        <f t="shared" si="3462"/>
        <v>0</v>
      </c>
      <c r="Q723">
        <f t="shared" si="3463"/>
        <v>0</v>
      </c>
      <c r="R723" s="38" t="str">
        <f t="shared" si="3464"/>
        <v/>
      </c>
      <c r="S723" t="str">
        <f t="shared" si="3465"/>
        <v/>
      </c>
      <c r="T723" s="38" t="str">
        <f t="shared" si="3466"/>
        <v/>
      </c>
      <c r="W723">
        <f>NastaveniIPV!$D$47</f>
        <v>0.02</v>
      </c>
      <c r="X723">
        <f>NastaveniIPV!$D$48</f>
        <v>0.06</v>
      </c>
      <c r="Y723">
        <f>NastaveniIPV!$D$49</f>
        <v>0.06</v>
      </c>
      <c r="Z723">
        <f>NastaveniIPV!$D$50</f>
        <v>0.06</v>
      </c>
      <c r="AA723">
        <f>NastaveniIPV!$D$51</f>
        <v>1.7999999999999999E-2</v>
      </c>
      <c r="AB723">
        <f>NastaveniIPV!$D$52</f>
        <v>0.01</v>
      </c>
      <c r="AC723">
        <f>NastaveniIPV!$D$53</f>
        <v>0.01</v>
      </c>
      <c r="AD723">
        <f>NastaveniIPV!$D$54</f>
        <v>0.01</v>
      </c>
      <c r="AE723">
        <f>NastaveniIPV!$D$55</f>
        <v>0.01</v>
      </c>
      <c r="AF723">
        <f>NastaveniIPV!$D$56</f>
        <v>0.01</v>
      </c>
      <c r="AG723">
        <f t="shared" ref="AG723:BF723" si="3795">IF($T723=AG$18,1,IF(AG$18&lt;$T723,0,AF723+1))</f>
        <v>0</v>
      </c>
      <c r="AH723">
        <f t="shared" si="3795"/>
        <v>0</v>
      </c>
      <c r="AI723">
        <f t="shared" si="3795"/>
        <v>0</v>
      </c>
      <c r="AJ723">
        <f t="shared" si="3795"/>
        <v>0</v>
      </c>
      <c r="AK723">
        <f t="shared" si="3795"/>
        <v>0</v>
      </c>
      <c r="AL723">
        <f t="shared" si="3795"/>
        <v>0</v>
      </c>
      <c r="AM723">
        <f t="shared" si="3795"/>
        <v>0</v>
      </c>
      <c r="AN723">
        <f t="shared" si="3795"/>
        <v>0</v>
      </c>
      <c r="AO723">
        <f t="shared" si="3795"/>
        <v>0</v>
      </c>
      <c r="AP723">
        <f t="shared" si="3795"/>
        <v>0</v>
      </c>
      <c r="AQ723">
        <f t="shared" si="3795"/>
        <v>0</v>
      </c>
      <c r="AR723">
        <f t="shared" si="3795"/>
        <v>0</v>
      </c>
      <c r="AS723">
        <f t="shared" si="3795"/>
        <v>0</v>
      </c>
      <c r="AT723">
        <f t="shared" si="3795"/>
        <v>0</v>
      </c>
      <c r="AU723">
        <f t="shared" si="3795"/>
        <v>0</v>
      </c>
      <c r="AV723">
        <f t="shared" si="3795"/>
        <v>0</v>
      </c>
      <c r="AW723">
        <f t="shared" si="3795"/>
        <v>0</v>
      </c>
      <c r="AX723">
        <f t="shared" si="3795"/>
        <v>0</v>
      </c>
      <c r="AY723">
        <f t="shared" si="3795"/>
        <v>0</v>
      </c>
      <c r="AZ723">
        <f t="shared" si="3795"/>
        <v>0</v>
      </c>
      <c r="BA723">
        <f t="shared" si="3795"/>
        <v>0</v>
      </c>
      <c r="BB723">
        <f t="shared" si="3795"/>
        <v>0</v>
      </c>
      <c r="BC723">
        <f t="shared" si="3795"/>
        <v>0</v>
      </c>
      <c r="BD723">
        <f t="shared" si="3795"/>
        <v>0</v>
      </c>
      <c r="BE723">
        <f t="shared" si="3795"/>
        <v>0</v>
      </c>
      <c r="BF723">
        <f t="shared" si="3795"/>
        <v>0</v>
      </c>
      <c r="BG723">
        <f t="shared" si="3468"/>
        <v>0</v>
      </c>
      <c r="BH723">
        <f t="shared" ref="BH723:BI723" si="3796">IF($T723&lt;BH$18,BG723+1,IF(BH$18=$T723,1,0))</f>
        <v>0</v>
      </c>
      <c r="BI723">
        <f t="shared" si="3796"/>
        <v>0</v>
      </c>
      <c r="BJ723">
        <f t="shared" si="3470"/>
        <v>0</v>
      </c>
      <c r="BK723">
        <f t="shared" ref="BK723:BO723" si="3797">IF(BK$18&gt;$D$10,0,IF($T723&lt;BK$18,BJ723+1,IF(BK$18=$T723,1,0)))</f>
        <v>0</v>
      </c>
      <c r="BL723">
        <f t="shared" si="3797"/>
        <v>0</v>
      </c>
      <c r="BM723">
        <f t="shared" si="3797"/>
        <v>0</v>
      </c>
      <c r="BN723">
        <f t="shared" si="3797"/>
        <v>0</v>
      </c>
      <c r="BO723">
        <f t="shared" si="3797"/>
        <v>0</v>
      </c>
      <c r="BP723">
        <f t="shared" si="3472"/>
        <v>0</v>
      </c>
      <c r="BQ723">
        <f t="shared" si="3473"/>
        <v>0</v>
      </c>
      <c r="BR723">
        <f t="shared" si="3474"/>
        <v>0</v>
      </c>
      <c r="BS723">
        <f t="shared" si="3475"/>
        <v>0</v>
      </c>
      <c r="BT723">
        <f t="shared" si="3476"/>
        <v>0</v>
      </c>
      <c r="BU723">
        <f t="shared" si="3477"/>
        <v>0</v>
      </c>
      <c r="BV723">
        <f t="shared" si="3478"/>
        <v>0</v>
      </c>
      <c r="BW723">
        <f t="shared" si="3479"/>
        <v>0</v>
      </c>
      <c r="BX723">
        <f t="shared" si="3480"/>
        <v>0</v>
      </c>
      <c r="BY723">
        <f t="shared" si="3481"/>
        <v>0</v>
      </c>
      <c r="BZ723">
        <f t="shared" si="3482"/>
        <v>0</v>
      </c>
      <c r="CA723">
        <f t="shared" si="3483"/>
        <v>0</v>
      </c>
      <c r="CB723">
        <f t="shared" si="3484"/>
        <v>0</v>
      </c>
      <c r="CC723">
        <f t="shared" si="3485"/>
        <v>0</v>
      </c>
      <c r="CD723">
        <f t="shared" si="3486"/>
        <v>0</v>
      </c>
      <c r="CE723">
        <f t="shared" si="3487"/>
        <v>0</v>
      </c>
      <c r="CF723">
        <f t="shared" si="3488"/>
        <v>0</v>
      </c>
      <c r="CG723">
        <f t="shared" si="3489"/>
        <v>0</v>
      </c>
      <c r="CH723">
        <f t="shared" si="3490"/>
        <v>0</v>
      </c>
      <c r="CI723">
        <f t="shared" si="3491"/>
        <v>0</v>
      </c>
      <c r="CJ723">
        <f t="shared" si="3492"/>
        <v>0</v>
      </c>
      <c r="CK723">
        <f t="shared" si="3493"/>
        <v>0</v>
      </c>
      <c r="CL723">
        <f t="shared" si="3494"/>
        <v>0</v>
      </c>
      <c r="CM723">
        <f t="shared" si="3495"/>
        <v>0</v>
      </c>
      <c r="CN723">
        <f t="shared" si="3496"/>
        <v>0</v>
      </c>
      <c r="CO723">
        <f t="shared" si="3497"/>
        <v>0</v>
      </c>
      <c r="CP723">
        <f t="shared" si="3498"/>
        <v>0</v>
      </c>
      <c r="CQ723">
        <f t="shared" si="3499"/>
        <v>0</v>
      </c>
      <c r="CR723">
        <f t="shared" si="3500"/>
        <v>0</v>
      </c>
      <c r="CS723">
        <f t="shared" si="3501"/>
        <v>0</v>
      </c>
      <c r="CT723" t="str">
        <f t="shared" si="3502"/>
        <v/>
      </c>
      <c r="CU723" t="str">
        <f t="shared" si="3503"/>
        <v/>
      </c>
      <c r="CV723" t="str">
        <f t="shared" si="3504"/>
        <v/>
      </c>
      <c r="CW723" t="str">
        <f t="shared" si="3505"/>
        <v/>
      </c>
      <c r="CX723" t="str">
        <f t="shared" si="3506"/>
        <v/>
      </c>
      <c r="CY723" t="str">
        <f t="shared" si="3507"/>
        <v/>
      </c>
      <c r="CZ723" t="str">
        <f t="shared" si="3508"/>
        <v/>
      </c>
      <c r="DA723" t="str">
        <f t="shared" si="3509"/>
        <v/>
      </c>
      <c r="DB723" t="str">
        <f t="shared" si="3510"/>
        <v/>
      </c>
      <c r="DC723" t="str">
        <f t="shared" si="3511"/>
        <v/>
      </c>
      <c r="DD723" t="str">
        <f t="shared" si="3512"/>
        <v/>
      </c>
      <c r="DE723" t="str">
        <f t="shared" si="3513"/>
        <v/>
      </c>
      <c r="DF723" t="str">
        <f t="shared" si="3514"/>
        <v/>
      </c>
      <c r="DG723" t="str">
        <f t="shared" si="3515"/>
        <v/>
      </c>
      <c r="DH723" t="str">
        <f t="shared" si="3516"/>
        <v/>
      </c>
      <c r="DI723" t="str">
        <f t="shared" si="3517"/>
        <v/>
      </c>
      <c r="DJ723" t="str">
        <f t="shared" si="3518"/>
        <v/>
      </c>
      <c r="DK723" t="str">
        <f t="shared" si="3519"/>
        <v/>
      </c>
      <c r="DL723" t="str">
        <f t="shared" si="3520"/>
        <v/>
      </c>
      <c r="DM723" t="str">
        <f t="shared" si="3521"/>
        <v/>
      </c>
      <c r="DN723" t="str">
        <f t="shared" si="3522"/>
        <v/>
      </c>
      <c r="DO723" t="str">
        <f t="shared" si="3523"/>
        <v/>
      </c>
      <c r="DP723" t="str">
        <f t="shared" si="3524"/>
        <v/>
      </c>
      <c r="DQ723" t="str">
        <f t="shared" si="3525"/>
        <v/>
      </c>
      <c r="DR723" t="str">
        <f t="shared" si="3526"/>
        <v/>
      </c>
      <c r="DS723" t="str">
        <f t="shared" si="3527"/>
        <v/>
      </c>
      <c r="DT723" t="str">
        <f t="shared" si="3528"/>
        <v/>
      </c>
      <c r="DU723" t="str">
        <f t="shared" si="3529"/>
        <v/>
      </c>
      <c r="DV723" t="str">
        <f t="shared" si="3530"/>
        <v/>
      </c>
      <c r="DW723" t="str">
        <f t="shared" si="3531"/>
        <v/>
      </c>
      <c r="DX723" t="str">
        <f t="shared" si="3532"/>
        <v/>
      </c>
      <c r="DY723" t="str">
        <f t="shared" si="3533"/>
        <v/>
      </c>
      <c r="DZ723" t="str">
        <f t="shared" si="3534"/>
        <v/>
      </c>
      <c r="EA723" t="str">
        <f t="shared" si="3535"/>
        <v/>
      </c>
      <c r="EB723" t="str">
        <f t="shared" si="3536"/>
        <v/>
      </c>
      <c r="EC723" t="str">
        <f t="shared" si="3537"/>
        <v/>
      </c>
      <c r="ED723" t="str">
        <f t="shared" si="3538"/>
        <v/>
      </c>
      <c r="EE723" t="str">
        <f t="shared" si="3539"/>
        <v/>
      </c>
      <c r="EF723" t="str">
        <f t="shared" si="3540"/>
        <v/>
      </c>
      <c r="EG723" t="str">
        <f t="shared" si="3541"/>
        <v/>
      </c>
      <c r="EH723">
        <f t="shared" si="3542"/>
        <v>0</v>
      </c>
      <c r="EI723">
        <f t="shared" si="3543"/>
        <v>0</v>
      </c>
      <c r="EJ723">
        <f t="shared" si="3544"/>
        <v>0</v>
      </c>
      <c r="EK723" t="str">
        <f t="shared" si="3545"/>
        <v/>
      </c>
      <c r="EL723" t="str">
        <f t="shared" si="3546"/>
        <v/>
      </c>
      <c r="EM723" t="str">
        <f t="shared" si="3547"/>
        <v/>
      </c>
      <c r="EN723" s="2">
        <f t="shared" si="3548"/>
        <v>0</v>
      </c>
      <c r="EO723" s="1">
        <f t="shared" si="3549"/>
        <v>0</v>
      </c>
    </row>
    <row r="724" spans="1:145" ht="15" thickBot="1" x14ac:dyDescent="0.25">
      <c r="A724" s="14">
        <v>705</v>
      </c>
      <c r="B724" s="65" t="str">
        <f t="shared" ref="B724" si="3798">IF(AND(C724="",D724="",E724=""),"",A724)</f>
        <v/>
      </c>
      <c r="C724" s="61"/>
      <c r="D724" s="62"/>
      <c r="E724" s="61"/>
      <c r="F724" s="67" t="str">
        <f t="shared" si="3458"/>
        <v/>
      </c>
      <c r="G724" s="68" t="str">
        <f t="shared" si="3459"/>
        <v/>
      </c>
      <c r="H724" t="str">
        <f>IF(I724=1,NastaveniIPV!$I$48&amp;""&amp;$D$10,IF(I724=2,NastaveniIPV!$I$47,IF(J724=1,NastaveniIPV!$I$52,"")))</f>
        <v/>
      </c>
      <c r="I724" s="81" t="str">
        <f t="shared" si="3460"/>
        <v/>
      </c>
      <c r="J724" s="14" t="str">
        <f t="shared" si="3461"/>
        <v/>
      </c>
      <c r="O724">
        <v>705</v>
      </c>
      <c r="P724" s="1">
        <f t="shared" si="3462"/>
        <v>0</v>
      </c>
      <c r="Q724">
        <f t="shared" si="3463"/>
        <v>0</v>
      </c>
      <c r="R724" s="38" t="str">
        <f t="shared" si="3464"/>
        <v/>
      </c>
      <c r="S724" t="str">
        <f t="shared" si="3465"/>
        <v/>
      </c>
      <c r="T724" s="38" t="str">
        <f t="shared" si="3466"/>
        <v/>
      </c>
      <c r="W724">
        <f>NastaveniIPV!$D$47</f>
        <v>0.02</v>
      </c>
      <c r="X724">
        <f>NastaveniIPV!$D$48</f>
        <v>0.06</v>
      </c>
      <c r="Y724">
        <f>NastaveniIPV!$D$49</f>
        <v>0.06</v>
      </c>
      <c r="Z724">
        <f>NastaveniIPV!$D$50</f>
        <v>0.06</v>
      </c>
      <c r="AA724">
        <f>NastaveniIPV!$D$51</f>
        <v>1.7999999999999999E-2</v>
      </c>
      <c r="AB724">
        <f>NastaveniIPV!$D$52</f>
        <v>0.01</v>
      </c>
      <c r="AC724">
        <f>NastaveniIPV!$D$53</f>
        <v>0.01</v>
      </c>
      <c r="AD724">
        <f>NastaveniIPV!$D$54</f>
        <v>0.01</v>
      </c>
      <c r="AE724">
        <f>NastaveniIPV!$D$55</f>
        <v>0.01</v>
      </c>
      <c r="AF724">
        <f>NastaveniIPV!$D$56</f>
        <v>0.01</v>
      </c>
      <c r="AG724">
        <f t="shared" ref="AG724:BF724" si="3799">IF($T724=AG$18,1,IF(AG$18&lt;$T724,0,AF724+1))</f>
        <v>0</v>
      </c>
      <c r="AH724">
        <f t="shared" si="3799"/>
        <v>0</v>
      </c>
      <c r="AI724">
        <f t="shared" si="3799"/>
        <v>0</v>
      </c>
      <c r="AJ724">
        <f t="shared" si="3799"/>
        <v>0</v>
      </c>
      <c r="AK724">
        <f t="shared" si="3799"/>
        <v>0</v>
      </c>
      <c r="AL724">
        <f t="shared" si="3799"/>
        <v>0</v>
      </c>
      <c r="AM724">
        <f t="shared" si="3799"/>
        <v>0</v>
      </c>
      <c r="AN724">
        <f t="shared" si="3799"/>
        <v>0</v>
      </c>
      <c r="AO724">
        <f t="shared" si="3799"/>
        <v>0</v>
      </c>
      <c r="AP724">
        <f t="shared" si="3799"/>
        <v>0</v>
      </c>
      <c r="AQ724">
        <f t="shared" si="3799"/>
        <v>0</v>
      </c>
      <c r="AR724">
        <f t="shared" si="3799"/>
        <v>0</v>
      </c>
      <c r="AS724">
        <f t="shared" si="3799"/>
        <v>0</v>
      </c>
      <c r="AT724">
        <f t="shared" si="3799"/>
        <v>0</v>
      </c>
      <c r="AU724">
        <f t="shared" si="3799"/>
        <v>0</v>
      </c>
      <c r="AV724">
        <f t="shared" si="3799"/>
        <v>0</v>
      </c>
      <c r="AW724">
        <f t="shared" si="3799"/>
        <v>0</v>
      </c>
      <c r="AX724">
        <f t="shared" si="3799"/>
        <v>0</v>
      </c>
      <c r="AY724">
        <f t="shared" si="3799"/>
        <v>0</v>
      </c>
      <c r="AZ724">
        <f t="shared" si="3799"/>
        <v>0</v>
      </c>
      <c r="BA724">
        <f t="shared" si="3799"/>
        <v>0</v>
      </c>
      <c r="BB724">
        <f t="shared" si="3799"/>
        <v>0</v>
      </c>
      <c r="BC724">
        <f t="shared" si="3799"/>
        <v>0</v>
      </c>
      <c r="BD724">
        <f t="shared" si="3799"/>
        <v>0</v>
      </c>
      <c r="BE724">
        <f t="shared" si="3799"/>
        <v>0</v>
      </c>
      <c r="BF724">
        <f t="shared" si="3799"/>
        <v>0</v>
      </c>
      <c r="BG724">
        <f t="shared" si="3468"/>
        <v>0</v>
      </c>
      <c r="BH724">
        <f t="shared" ref="BH724:BI724" si="3800">IF($T724&lt;BH$18,BG724+1,IF(BH$18=$T724,1,0))</f>
        <v>0</v>
      </c>
      <c r="BI724">
        <f t="shared" si="3800"/>
        <v>0</v>
      </c>
      <c r="BJ724">
        <f t="shared" si="3470"/>
        <v>0</v>
      </c>
      <c r="BK724">
        <f t="shared" ref="BK724:BO724" si="3801">IF(BK$18&gt;$D$10,0,IF($T724&lt;BK$18,BJ724+1,IF(BK$18=$T724,1,0)))</f>
        <v>0</v>
      </c>
      <c r="BL724">
        <f t="shared" si="3801"/>
        <v>0</v>
      </c>
      <c r="BM724">
        <f t="shared" si="3801"/>
        <v>0</v>
      </c>
      <c r="BN724">
        <f t="shared" si="3801"/>
        <v>0</v>
      </c>
      <c r="BO724">
        <f t="shared" si="3801"/>
        <v>0</v>
      </c>
      <c r="BP724">
        <f t="shared" si="3472"/>
        <v>0</v>
      </c>
      <c r="BQ724">
        <f t="shared" si="3473"/>
        <v>0</v>
      </c>
      <c r="BR724">
        <f t="shared" si="3474"/>
        <v>0</v>
      </c>
      <c r="BS724">
        <f t="shared" si="3475"/>
        <v>0</v>
      </c>
      <c r="BT724">
        <f t="shared" si="3476"/>
        <v>0</v>
      </c>
      <c r="BU724">
        <f t="shared" si="3477"/>
        <v>0</v>
      </c>
      <c r="BV724">
        <f t="shared" si="3478"/>
        <v>0</v>
      </c>
      <c r="BW724">
        <f t="shared" si="3479"/>
        <v>0</v>
      </c>
      <c r="BX724">
        <f t="shared" si="3480"/>
        <v>0</v>
      </c>
      <c r="BY724">
        <f t="shared" si="3481"/>
        <v>0</v>
      </c>
      <c r="BZ724">
        <f t="shared" si="3482"/>
        <v>0</v>
      </c>
      <c r="CA724">
        <f t="shared" si="3483"/>
        <v>0</v>
      </c>
      <c r="CB724">
        <f t="shared" si="3484"/>
        <v>0</v>
      </c>
      <c r="CC724">
        <f t="shared" si="3485"/>
        <v>0</v>
      </c>
      <c r="CD724">
        <f t="shared" si="3486"/>
        <v>0</v>
      </c>
      <c r="CE724">
        <f t="shared" si="3487"/>
        <v>0</v>
      </c>
      <c r="CF724">
        <f t="shared" si="3488"/>
        <v>0</v>
      </c>
      <c r="CG724">
        <f t="shared" si="3489"/>
        <v>0</v>
      </c>
      <c r="CH724">
        <f t="shared" si="3490"/>
        <v>0</v>
      </c>
      <c r="CI724">
        <f t="shared" si="3491"/>
        <v>0</v>
      </c>
      <c r="CJ724">
        <f t="shared" si="3492"/>
        <v>0</v>
      </c>
      <c r="CK724">
        <f t="shared" si="3493"/>
        <v>0</v>
      </c>
      <c r="CL724">
        <f t="shared" si="3494"/>
        <v>0</v>
      </c>
      <c r="CM724">
        <f t="shared" si="3495"/>
        <v>0</v>
      </c>
      <c r="CN724">
        <f t="shared" si="3496"/>
        <v>0</v>
      </c>
      <c r="CO724">
        <f t="shared" si="3497"/>
        <v>0</v>
      </c>
      <c r="CP724">
        <f t="shared" si="3498"/>
        <v>0</v>
      </c>
      <c r="CQ724">
        <f t="shared" si="3499"/>
        <v>0</v>
      </c>
      <c r="CR724">
        <f t="shared" si="3500"/>
        <v>0</v>
      </c>
      <c r="CS724">
        <f t="shared" si="3501"/>
        <v>0</v>
      </c>
      <c r="CT724" t="str">
        <f t="shared" si="3502"/>
        <v/>
      </c>
      <c r="CU724" t="str">
        <f t="shared" si="3503"/>
        <v/>
      </c>
      <c r="CV724" t="str">
        <f t="shared" si="3504"/>
        <v/>
      </c>
      <c r="CW724" t="str">
        <f t="shared" si="3505"/>
        <v/>
      </c>
      <c r="CX724" t="str">
        <f t="shared" si="3506"/>
        <v/>
      </c>
      <c r="CY724" t="str">
        <f t="shared" si="3507"/>
        <v/>
      </c>
      <c r="CZ724" t="str">
        <f t="shared" si="3508"/>
        <v/>
      </c>
      <c r="DA724" t="str">
        <f t="shared" si="3509"/>
        <v/>
      </c>
      <c r="DB724" t="str">
        <f t="shared" si="3510"/>
        <v/>
      </c>
      <c r="DC724" t="str">
        <f t="shared" si="3511"/>
        <v/>
      </c>
      <c r="DD724" t="str">
        <f t="shared" si="3512"/>
        <v/>
      </c>
      <c r="DE724" t="str">
        <f t="shared" si="3513"/>
        <v/>
      </c>
      <c r="DF724" t="str">
        <f t="shared" si="3514"/>
        <v/>
      </c>
      <c r="DG724" t="str">
        <f t="shared" si="3515"/>
        <v/>
      </c>
      <c r="DH724" t="str">
        <f t="shared" si="3516"/>
        <v/>
      </c>
      <c r="DI724" t="str">
        <f t="shared" si="3517"/>
        <v/>
      </c>
      <c r="DJ724" t="str">
        <f t="shared" si="3518"/>
        <v/>
      </c>
      <c r="DK724" t="str">
        <f t="shared" si="3519"/>
        <v/>
      </c>
      <c r="DL724" t="str">
        <f t="shared" si="3520"/>
        <v/>
      </c>
      <c r="DM724" t="str">
        <f t="shared" si="3521"/>
        <v/>
      </c>
      <c r="DN724" t="str">
        <f t="shared" si="3522"/>
        <v/>
      </c>
      <c r="DO724" t="str">
        <f t="shared" si="3523"/>
        <v/>
      </c>
      <c r="DP724" t="str">
        <f t="shared" si="3524"/>
        <v/>
      </c>
      <c r="DQ724" t="str">
        <f t="shared" si="3525"/>
        <v/>
      </c>
      <c r="DR724" t="str">
        <f t="shared" si="3526"/>
        <v/>
      </c>
      <c r="DS724" t="str">
        <f t="shared" si="3527"/>
        <v/>
      </c>
      <c r="DT724" t="str">
        <f t="shared" si="3528"/>
        <v/>
      </c>
      <c r="DU724" t="str">
        <f t="shared" si="3529"/>
        <v/>
      </c>
      <c r="DV724" t="str">
        <f t="shared" si="3530"/>
        <v/>
      </c>
      <c r="DW724" t="str">
        <f t="shared" si="3531"/>
        <v/>
      </c>
      <c r="DX724" t="str">
        <f t="shared" si="3532"/>
        <v/>
      </c>
      <c r="DY724" t="str">
        <f t="shared" si="3533"/>
        <v/>
      </c>
      <c r="DZ724" t="str">
        <f t="shared" si="3534"/>
        <v/>
      </c>
      <c r="EA724" t="str">
        <f t="shared" si="3535"/>
        <v/>
      </c>
      <c r="EB724" t="str">
        <f t="shared" si="3536"/>
        <v/>
      </c>
      <c r="EC724" t="str">
        <f t="shared" si="3537"/>
        <v/>
      </c>
      <c r="ED724" t="str">
        <f t="shared" si="3538"/>
        <v/>
      </c>
      <c r="EE724" t="str">
        <f t="shared" si="3539"/>
        <v/>
      </c>
      <c r="EF724" t="str">
        <f t="shared" si="3540"/>
        <v/>
      </c>
      <c r="EG724" t="str">
        <f t="shared" si="3541"/>
        <v/>
      </c>
      <c r="EH724">
        <f t="shared" si="3542"/>
        <v>0</v>
      </c>
      <c r="EI724">
        <f t="shared" si="3543"/>
        <v>0</v>
      </c>
      <c r="EJ724">
        <f t="shared" si="3544"/>
        <v>0</v>
      </c>
      <c r="EK724" t="str">
        <f t="shared" si="3545"/>
        <v/>
      </c>
      <c r="EL724" t="str">
        <f t="shared" si="3546"/>
        <v/>
      </c>
      <c r="EM724" t="str">
        <f t="shared" si="3547"/>
        <v/>
      </c>
      <c r="EN724" s="2">
        <f t="shared" si="3548"/>
        <v>0</v>
      </c>
      <c r="EO724" s="1">
        <f t="shared" si="3549"/>
        <v>0</v>
      </c>
    </row>
    <row r="725" spans="1:145" ht="15" thickBot="1" x14ac:dyDescent="0.25">
      <c r="A725" s="14">
        <v>706</v>
      </c>
      <c r="B725" s="65" t="str">
        <f t="shared" ref="B725" si="3802">IF(AND(C725="",D725="",E725),"",A725)</f>
        <v/>
      </c>
      <c r="C725" s="63"/>
      <c r="D725" s="63"/>
      <c r="E725" s="64"/>
      <c r="F725" s="67" t="str">
        <f t="shared" ref="F725:F788" si="3803">IF(B725="","",EO725)</f>
        <v/>
      </c>
      <c r="G725" s="68" t="str">
        <f t="shared" ref="G725:G788" si="3804">IF(B725="","",F725*0.065)</f>
        <v/>
      </c>
      <c r="H725" t="str">
        <f>IF(I725=1,NastaveniIPV!$I$48&amp;""&amp;$D$10,IF(I725=2,NastaveniIPV!$I$47,IF(J725=1,NastaveniIPV!$I$52,"")))</f>
        <v/>
      </c>
      <c r="I725" s="81" t="str">
        <f t="shared" ref="I725:I788" si="3805">IF(E725="","",IF(AND(ISNUMBER(E725),E725&gt;=1,E725&lt;=2030),IF(E725&gt;$D$10,1,""),2))</f>
        <v/>
      </c>
      <c r="J725" s="14" t="str">
        <f t="shared" ref="J725:J788" si="3806">IF(D725&lt;0,1,"")</f>
        <v/>
      </c>
      <c r="O725">
        <v>706</v>
      </c>
      <c r="P725" s="1">
        <f t="shared" ref="P725:P788" si="3807">D725</f>
        <v>0</v>
      </c>
      <c r="Q725">
        <f t="shared" ref="Q725:Q788" si="3808">E725</f>
        <v>0</v>
      </c>
      <c r="R725" s="38" t="str">
        <f t="shared" ref="R725:R788" si="3809">IF(Q725=0,"",$D$10-$Q725)</f>
        <v/>
      </c>
      <c r="S725" t="str">
        <f t="shared" ref="S725:S788" si="3810">IF(Q725=0,"",IF($R725&lt;29,$R725,29))</f>
        <v/>
      </c>
      <c r="T725" s="38" t="str">
        <f t="shared" ref="T725:T788" si="3811">IF(Q725=0,"",($D$10-$S725)+1)</f>
        <v/>
      </c>
      <c r="W725">
        <f>NastaveniIPV!$D$47</f>
        <v>0.02</v>
      </c>
      <c r="X725">
        <f>NastaveniIPV!$D$48</f>
        <v>0.06</v>
      </c>
      <c r="Y725">
        <f>NastaveniIPV!$D$49</f>
        <v>0.06</v>
      </c>
      <c r="Z725">
        <f>NastaveniIPV!$D$50</f>
        <v>0.06</v>
      </c>
      <c r="AA725">
        <f>NastaveniIPV!$D$51</f>
        <v>1.7999999999999999E-2</v>
      </c>
      <c r="AB725">
        <f>NastaveniIPV!$D$52</f>
        <v>0.01</v>
      </c>
      <c r="AC725">
        <f>NastaveniIPV!$D$53</f>
        <v>0.01</v>
      </c>
      <c r="AD725">
        <f>NastaveniIPV!$D$54</f>
        <v>0.01</v>
      </c>
      <c r="AE725">
        <f>NastaveniIPV!$D$55</f>
        <v>0.01</v>
      </c>
      <c r="AF725">
        <f>NastaveniIPV!$D$56</f>
        <v>0.01</v>
      </c>
      <c r="AG725">
        <f t="shared" ref="AG725:BF725" si="3812">IF($T725=AG$18,1,IF(AG$18&lt;$T725,0,AF725+1))</f>
        <v>0</v>
      </c>
      <c r="AH725">
        <f t="shared" si="3812"/>
        <v>0</v>
      </c>
      <c r="AI725">
        <f t="shared" si="3812"/>
        <v>0</v>
      </c>
      <c r="AJ725">
        <f t="shared" si="3812"/>
        <v>0</v>
      </c>
      <c r="AK725">
        <f t="shared" si="3812"/>
        <v>0</v>
      </c>
      <c r="AL725">
        <f t="shared" si="3812"/>
        <v>0</v>
      </c>
      <c r="AM725">
        <f t="shared" si="3812"/>
        <v>0</v>
      </c>
      <c r="AN725">
        <f t="shared" si="3812"/>
        <v>0</v>
      </c>
      <c r="AO725">
        <f t="shared" si="3812"/>
        <v>0</v>
      </c>
      <c r="AP725">
        <f t="shared" si="3812"/>
        <v>0</v>
      </c>
      <c r="AQ725">
        <f t="shared" si="3812"/>
        <v>0</v>
      </c>
      <c r="AR725">
        <f t="shared" si="3812"/>
        <v>0</v>
      </c>
      <c r="AS725">
        <f t="shared" si="3812"/>
        <v>0</v>
      </c>
      <c r="AT725">
        <f t="shared" si="3812"/>
        <v>0</v>
      </c>
      <c r="AU725">
        <f t="shared" si="3812"/>
        <v>0</v>
      </c>
      <c r="AV725">
        <f t="shared" si="3812"/>
        <v>0</v>
      </c>
      <c r="AW725">
        <f t="shared" si="3812"/>
        <v>0</v>
      </c>
      <c r="AX725">
        <f t="shared" si="3812"/>
        <v>0</v>
      </c>
      <c r="AY725">
        <f t="shared" si="3812"/>
        <v>0</v>
      </c>
      <c r="AZ725">
        <f t="shared" si="3812"/>
        <v>0</v>
      </c>
      <c r="BA725">
        <f t="shared" si="3812"/>
        <v>0</v>
      </c>
      <c r="BB725">
        <f t="shared" si="3812"/>
        <v>0</v>
      </c>
      <c r="BC725">
        <f t="shared" si="3812"/>
        <v>0</v>
      </c>
      <c r="BD725">
        <f t="shared" si="3812"/>
        <v>0</v>
      </c>
      <c r="BE725">
        <f t="shared" si="3812"/>
        <v>0</v>
      </c>
      <c r="BF725">
        <f t="shared" si="3812"/>
        <v>0</v>
      </c>
      <c r="BG725">
        <f t="shared" ref="BG725:BG788" si="3813">IF($T725&lt;=BG$18,1,0)</f>
        <v>0</v>
      </c>
      <c r="BH725">
        <f t="shared" ref="BH725:BI725" si="3814">IF($T725&lt;BH$18,BG725+1,IF(BH$18=$T725,1,0))</f>
        <v>0</v>
      </c>
      <c r="BI725">
        <f t="shared" si="3814"/>
        <v>0</v>
      </c>
      <c r="BJ725">
        <f t="shared" ref="BJ725:BJ788" si="3815">IF($T725&lt;=BJ$18,1,0)</f>
        <v>0</v>
      </c>
      <c r="BK725">
        <f t="shared" ref="BK725:BO725" si="3816">IF(BK$18&gt;$D$10,0,IF($T725&lt;BK$18,BJ725+1,IF(BK$18=$T725,1,0)))</f>
        <v>0</v>
      </c>
      <c r="BL725">
        <f t="shared" si="3816"/>
        <v>0</v>
      </c>
      <c r="BM725">
        <f t="shared" si="3816"/>
        <v>0</v>
      </c>
      <c r="BN725">
        <f t="shared" si="3816"/>
        <v>0</v>
      </c>
      <c r="BO725">
        <f t="shared" si="3816"/>
        <v>0</v>
      </c>
      <c r="BP725">
        <f t="shared" ref="BP725:BP788" si="3817">AG725</f>
        <v>0</v>
      </c>
      <c r="BQ725">
        <f t="shared" ref="BQ725:BQ788" si="3818">AH725</f>
        <v>0</v>
      </c>
      <c r="BR725">
        <f t="shared" ref="BR725:BR788" si="3819">AI725</f>
        <v>0</v>
      </c>
      <c r="BS725">
        <f t="shared" ref="BS725:BS788" si="3820">AJ725</f>
        <v>0</v>
      </c>
      <c r="BT725">
        <f t="shared" ref="BT725:BT788" si="3821">AK725</f>
        <v>0</v>
      </c>
      <c r="BU725">
        <f t="shared" ref="BU725:BU788" si="3822">AL725</f>
        <v>0</v>
      </c>
      <c r="BV725">
        <f t="shared" ref="BV725:BV788" si="3823">AM725</f>
        <v>0</v>
      </c>
      <c r="BW725">
        <f t="shared" ref="BW725:BW788" si="3824">AN725</f>
        <v>0</v>
      </c>
      <c r="BX725">
        <f t="shared" ref="BX725:BX788" si="3825">AO725</f>
        <v>0</v>
      </c>
      <c r="BY725">
        <f t="shared" ref="BY725:BY788" si="3826">AP725</f>
        <v>0</v>
      </c>
      <c r="BZ725">
        <f t="shared" ref="BZ725:BZ788" si="3827">AQ725</f>
        <v>0</v>
      </c>
      <c r="CA725">
        <f t="shared" ref="CA725:CA788" si="3828">AR725</f>
        <v>0</v>
      </c>
      <c r="CB725">
        <f t="shared" ref="CB725:CB788" si="3829">AS725</f>
        <v>0</v>
      </c>
      <c r="CC725">
        <f t="shared" ref="CC725:CC788" si="3830">AT725</f>
        <v>0</v>
      </c>
      <c r="CD725">
        <f t="shared" ref="CD725:CD788" si="3831">AU725</f>
        <v>0</v>
      </c>
      <c r="CE725">
        <f t="shared" ref="CE725:CE788" si="3832">AV725</f>
        <v>0</v>
      </c>
      <c r="CF725">
        <f t="shared" ref="CF725:CF788" si="3833">AW725</f>
        <v>0</v>
      </c>
      <c r="CG725">
        <f t="shared" ref="CG725:CG788" si="3834">AX725</f>
        <v>0</v>
      </c>
      <c r="CH725">
        <f t="shared" ref="CH725:CH788" si="3835">AY725</f>
        <v>0</v>
      </c>
      <c r="CI725">
        <f t="shared" ref="CI725:CI788" si="3836">AZ725</f>
        <v>0</v>
      </c>
      <c r="CJ725">
        <f t="shared" ref="CJ725:CJ788" si="3837">BA725</f>
        <v>0</v>
      </c>
      <c r="CK725">
        <f t="shared" ref="CK725:CK788" si="3838">BB725</f>
        <v>0</v>
      </c>
      <c r="CL725">
        <f t="shared" ref="CL725:CL788" si="3839">BC725</f>
        <v>0</v>
      </c>
      <c r="CM725">
        <f t="shared" ref="CM725:CM788" si="3840">BD725</f>
        <v>0</v>
      </c>
      <c r="CN725">
        <f t="shared" ref="CN725:CN788" si="3841">BE725</f>
        <v>0</v>
      </c>
      <c r="CO725">
        <f t="shared" ref="CO725:CO788" si="3842">BF725</f>
        <v>0</v>
      </c>
      <c r="CP725">
        <f t="shared" ref="CP725:CP788" si="3843">CO725+BG725</f>
        <v>0</v>
      </c>
      <c r="CQ725">
        <f t="shared" ref="CQ725:CQ788" si="3844">CO725+BH725</f>
        <v>0</v>
      </c>
      <c r="CR725">
        <f t="shared" ref="CR725:CR788" si="3845">CO725+BI725</f>
        <v>0</v>
      </c>
      <c r="CS725">
        <f t="shared" ref="CS725:CS788" si="3846">IF(CS724&lt;=$D$10,$CR725+BJ725,"")</f>
        <v>0</v>
      </c>
      <c r="CT725" t="str">
        <f t="shared" ref="CT725:CT788" si="3847">IF(CT724&lt;=$D$10,$CR725+BK725,"")</f>
        <v/>
      </c>
      <c r="CU725" t="str">
        <f t="shared" ref="CU725:CU788" si="3848">IF(CU724&lt;=$D$10,$CR725+BL725,"")</f>
        <v/>
      </c>
      <c r="CV725" t="str">
        <f t="shared" ref="CV725:CV788" si="3849">IF(CV724&lt;=$D$10,$CR725+BM725,"")</f>
        <v/>
      </c>
      <c r="CW725" t="str">
        <f t="shared" ref="CW725:CW788" si="3850">IF(CW724&lt;=$D$10,$CR725+BN725,"")</f>
        <v/>
      </c>
      <c r="CX725" t="str">
        <f t="shared" ref="CX725:CX788" si="3851">IF(CX724&lt;=$D$10,$CR725+BO725,"")</f>
        <v/>
      </c>
      <c r="CY725" t="str">
        <f t="shared" ref="CY725:CY788" si="3852">IF(AG725=0,"",1+$W725)</f>
        <v/>
      </c>
      <c r="CZ725" t="str">
        <f t="shared" ref="CZ725:CZ788" si="3853">IF(AH725=0,"",1+$W725)</f>
        <v/>
      </c>
      <c r="DA725" t="str">
        <f t="shared" ref="DA725:DA788" si="3854">IF(AI725=0,"",1+$W725)</f>
        <v/>
      </c>
      <c r="DB725" t="str">
        <f t="shared" ref="DB725:DB788" si="3855">IF(AJ725=0,"",1+$W725)</f>
        <v/>
      </c>
      <c r="DC725" t="str">
        <f t="shared" ref="DC725:DC788" si="3856">IF(AK725=0,"",1+$W725)</f>
        <v/>
      </c>
      <c r="DD725" t="str">
        <f t="shared" ref="DD725:DD788" si="3857">IF(AL725=0,"",1+$W725)</f>
        <v/>
      </c>
      <c r="DE725" t="str">
        <f t="shared" ref="DE725:DE788" si="3858">IF(AM725=0,"",1+$W725)</f>
        <v/>
      </c>
      <c r="DF725" t="str">
        <f t="shared" ref="DF725:DF788" si="3859">IF(AN725=0,"",1+$W725)</f>
        <v/>
      </c>
      <c r="DG725" t="str">
        <f t="shared" ref="DG725:DG788" si="3860">IF(AO725=0,"",1+$W725)</f>
        <v/>
      </c>
      <c r="DH725" t="str">
        <f t="shared" ref="DH725:DH788" si="3861">IF(AP725=0,"",1+$W725)</f>
        <v/>
      </c>
      <c r="DI725" t="str">
        <f t="shared" ref="DI725:DI788" si="3862">IF(AQ725=0,"",1+$W725)</f>
        <v/>
      </c>
      <c r="DJ725" t="str">
        <f t="shared" ref="DJ725:DJ788" si="3863">IF(AR725=0,"",1+$W725)</f>
        <v/>
      </c>
      <c r="DK725" t="str">
        <f t="shared" ref="DK725:DK788" si="3864">IF(AS725=0,"",1+$W725)</f>
        <v/>
      </c>
      <c r="DL725" t="str">
        <f t="shared" ref="DL725:DL788" si="3865">IF(AT725=0,"",1+$W725)</f>
        <v/>
      </c>
      <c r="DM725" t="str">
        <f t="shared" ref="DM725:DM788" si="3866">IF(AU725=0,"",1+$W725)</f>
        <v/>
      </c>
      <c r="DN725" t="str">
        <f t="shared" ref="DN725:DN788" si="3867">IF(AV725=0,"",1+$W725)</f>
        <v/>
      </c>
      <c r="DO725" t="str">
        <f t="shared" ref="DO725:DO788" si="3868">IF(AW725=0,"",1+$W725)</f>
        <v/>
      </c>
      <c r="DP725" t="str">
        <f t="shared" ref="DP725:DP788" si="3869">IF(AX725=0,"",1+$W725)</f>
        <v/>
      </c>
      <c r="DQ725" t="str">
        <f t="shared" ref="DQ725:DQ788" si="3870">IF(AY725=0,"",1+$W725)</f>
        <v/>
      </c>
      <c r="DR725" t="str">
        <f t="shared" ref="DR725:DR788" si="3871">IF(AZ725=0,"",1+$W725)</f>
        <v/>
      </c>
      <c r="DS725" t="str">
        <f t="shared" ref="DS725:DS788" si="3872">IF(BA725=0,"",1+$W725)</f>
        <v/>
      </c>
      <c r="DT725" t="str">
        <f t="shared" ref="DT725:DT788" si="3873">IF(BB725=0,"",1+$W725)</f>
        <v/>
      </c>
      <c r="DU725" t="str">
        <f t="shared" ref="DU725:DU788" si="3874">IF(BC725=0,"",1+$W725)</f>
        <v/>
      </c>
      <c r="DV725" t="str">
        <f t="shared" ref="DV725:DV788" si="3875">IF(BD725=0,"",1+$W725)</f>
        <v/>
      </c>
      <c r="DW725" t="str">
        <f t="shared" ref="DW725:DW788" si="3876">IF(BE725=0,"",1+$W725)</f>
        <v/>
      </c>
      <c r="DX725" t="str">
        <f t="shared" ref="DX725:DX788" si="3877">IF(BF725=0,"",1+$W725)</f>
        <v/>
      </c>
      <c r="DY725" t="str">
        <f t="shared" ref="DY725:DY788" si="3878">IF(BG725=0,"",1+X725)</f>
        <v/>
      </c>
      <c r="DZ725" t="str">
        <f t="shared" ref="DZ725:DZ788" si="3879">IF(BH725=0,"",1+Y725)</f>
        <v/>
      </c>
      <c r="EA725" t="str">
        <f t="shared" ref="EA725:EA788" si="3880">IF(BI725=0,"",1+Z725)</f>
        <v/>
      </c>
      <c r="EB725" t="str">
        <f t="shared" ref="EB725:EB788" si="3881">IF(BJ725=0,"",1+AA725)</f>
        <v/>
      </c>
      <c r="EC725" t="str">
        <f t="shared" ref="EC725:EC788" si="3882">IF(BK725=0,"",1+AB725)</f>
        <v/>
      </c>
      <c r="ED725" t="str">
        <f t="shared" ref="ED725:ED788" si="3883">IF(BL725=0,"",1+AC725)</f>
        <v/>
      </c>
      <c r="EE725" t="str">
        <f t="shared" ref="EE725:EE788" si="3884">IF(BM725=0,"",1+AD725)</f>
        <v/>
      </c>
      <c r="EF725" t="str">
        <f t="shared" ref="EF725:EF788" si="3885">IF(BN725=0,"",1+AE725)</f>
        <v/>
      </c>
      <c r="EG725" t="str">
        <f t="shared" ref="EG725:EG788" si="3886">IF(BO725=0,"",1+AF725)</f>
        <v/>
      </c>
      <c r="EH725">
        <f t="shared" ref="EH725:EH788" si="3887">PRODUCT(CY725:DX725)</f>
        <v>0</v>
      </c>
      <c r="EI725">
        <f t="shared" ref="EI725:EI788" si="3888">PRODUCT(DY725:EA725)</f>
        <v>0</v>
      </c>
      <c r="EJ725">
        <f t="shared" ref="EJ725:EJ788" si="3889">PRODUCT(EB725:EG725)</f>
        <v>0</v>
      </c>
      <c r="EK725" t="str">
        <f t="shared" ref="EK725:EK788" si="3890">IF(EH725=0,"",EH725)</f>
        <v/>
      </c>
      <c r="EL725" t="str">
        <f t="shared" ref="EL725:EL788" si="3891">IF(EI725=0,"",EI725)</f>
        <v/>
      </c>
      <c r="EM725" t="str">
        <f t="shared" ref="EM725:EM788" si="3892">IF(EJ725=0,"",EJ725)</f>
        <v/>
      </c>
      <c r="EN725" s="2">
        <f t="shared" ref="EN725:EN788" si="3893">IF(Q725=$D$10,1,PRODUCT(EK725:EM725))</f>
        <v>0</v>
      </c>
      <c r="EO725" s="1">
        <f t="shared" ref="EO725:EO788" si="3894">P725*EN725</f>
        <v>0</v>
      </c>
    </row>
    <row r="726" spans="1:145" ht="15" thickBot="1" x14ac:dyDescent="0.25">
      <c r="A726" s="14">
        <v>707</v>
      </c>
      <c r="B726" s="65" t="str">
        <f t="shared" ref="B726" si="3895">IF(AND(C726="",D726="",E726=""),"",A726)</f>
        <v/>
      </c>
      <c r="C726" s="61"/>
      <c r="D726" s="62"/>
      <c r="E726" s="61"/>
      <c r="F726" s="67" t="str">
        <f t="shared" si="3803"/>
        <v/>
      </c>
      <c r="G726" s="68" t="str">
        <f t="shared" si="3804"/>
        <v/>
      </c>
      <c r="H726" t="str">
        <f>IF(I726=1,NastaveniIPV!$I$48&amp;""&amp;$D$10,IF(I726=2,NastaveniIPV!$I$47,IF(J726=1,NastaveniIPV!$I$52,"")))</f>
        <v/>
      </c>
      <c r="I726" s="81" t="str">
        <f t="shared" si="3805"/>
        <v/>
      </c>
      <c r="J726" s="14" t="str">
        <f t="shared" si="3806"/>
        <v/>
      </c>
      <c r="O726">
        <v>707</v>
      </c>
      <c r="P726" s="1">
        <f t="shared" si="3807"/>
        <v>0</v>
      </c>
      <c r="Q726">
        <f t="shared" si="3808"/>
        <v>0</v>
      </c>
      <c r="R726" s="38" t="str">
        <f t="shared" si="3809"/>
        <v/>
      </c>
      <c r="S726" t="str">
        <f t="shared" si="3810"/>
        <v/>
      </c>
      <c r="T726" s="38" t="str">
        <f t="shared" si="3811"/>
        <v/>
      </c>
      <c r="W726">
        <f>NastaveniIPV!$D$47</f>
        <v>0.02</v>
      </c>
      <c r="X726">
        <f>NastaveniIPV!$D$48</f>
        <v>0.06</v>
      </c>
      <c r="Y726">
        <f>NastaveniIPV!$D$49</f>
        <v>0.06</v>
      </c>
      <c r="Z726">
        <f>NastaveniIPV!$D$50</f>
        <v>0.06</v>
      </c>
      <c r="AA726">
        <f>NastaveniIPV!$D$51</f>
        <v>1.7999999999999999E-2</v>
      </c>
      <c r="AB726">
        <f>NastaveniIPV!$D$52</f>
        <v>0.01</v>
      </c>
      <c r="AC726">
        <f>NastaveniIPV!$D$53</f>
        <v>0.01</v>
      </c>
      <c r="AD726">
        <f>NastaveniIPV!$D$54</f>
        <v>0.01</v>
      </c>
      <c r="AE726">
        <f>NastaveniIPV!$D$55</f>
        <v>0.01</v>
      </c>
      <c r="AF726">
        <f>NastaveniIPV!$D$56</f>
        <v>0.01</v>
      </c>
      <c r="AG726">
        <f t="shared" ref="AG726:BF726" si="3896">IF($T726=AG$18,1,IF(AG$18&lt;$T726,0,AF726+1))</f>
        <v>0</v>
      </c>
      <c r="AH726">
        <f t="shared" si="3896"/>
        <v>0</v>
      </c>
      <c r="AI726">
        <f t="shared" si="3896"/>
        <v>0</v>
      </c>
      <c r="AJ726">
        <f t="shared" si="3896"/>
        <v>0</v>
      </c>
      <c r="AK726">
        <f t="shared" si="3896"/>
        <v>0</v>
      </c>
      <c r="AL726">
        <f t="shared" si="3896"/>
        <v>0</v>
      </c>
      <c r="AM726">
        <f t="shared" si="3896"/>
        <v>0</v>
      </c>
      <c r="AN726">
        <f t="shared" si="3896"/>
        <v>0</v>
      </c>
      <c r="AO726">
        <f t="shared" si="3896"/>
        <v>0</v>
      </c>
      <c r="AP726">
        <f t="shared" si="3896"/>
        <v>0</v>
      </c>
      <c r="AQ726">
        <f t="shared" si="3896"/>
        <v>0</v>
      </c>
      <c r="AR726">
        <f t="shared" si="3896"/>
        <v>0</v>
      </c>
      <c r="AS726">
        <f t="shared" si="3896"/>
        <v>0</v>
      </c>
      <c r="AT726">
        <f t="shared" si="3896"/>
        <v>0</v>
      </c>
      <c r="AU726">
        <f t="shared" si="3896"/>
        <v>0</v>
      </c>
      <c r="AV726">
        <f t="shared" si="3896"/>
        <v>0</v>
      </c>
      <c r="AW726">
        <f t="shared" si="3896"/>
        <v>0</v>
      </c>
      <c r="AX726">
        <f t="shared" si="3896"/>
        <v>0</v>
      </c>
      <c r="AY726">
        <f t="shared" si="3896"/>
        <v>0</v>
      </c>
      <c r="AZ726">
        <f t="shared" si="3896"/>
        <v>0</v>
      </c>
      <c r="BA726">
        <f t="shared" si="3896"/>
        <v>0</v>
      </c>
      <c r="BB726">
        <f t="shared" si="3896"/>
        <v>0</v>
      </c>
      <c r="BC726">
        <f t="shared" si="3896"/>
        <v>0</v>
      </c>
      <c r="BD726">
        <f t="shared" si="3896"/>
        <v>0</v>
      </c>
      <c r="BE726">
        <f t="shared" si="3896"/>
        <v>0</v>
      </c>
      <c r="BF726">
        <f t="shared" si="3896"/>
        <v>0</v>
      </c>
      <c r="BG726">
        <f t="shared" si="3813"/>
        <v>0</v>
      </c>
      <c r="BH726">
        <f t="shared" ref="BH726:BI726" si="3897">IF($T726&lt;BH$18,BG726+1,IF(BH$18=$T726,1,0))</f>
        <v>0</v>
      </c>
      <c r="BI726">
        <f t="shared" si="3897"/>
        <v>0</v>
      </c>
      <c r="BJ726">
        <f t="shared" si="3815"/>
        <v>0</v>
      </c>
      <c r="BK726">
        <f t="shared" ref="BK726:BO726" si="3898">IF(BK$18&gt;$D$10,0,IF($T726&lt;BK$18,BJ726+1,IF(BK$18=$T726,1,0)))</f>
        <v>0</v>
      </c>
      <c r="BL726">
        <f t="shared" si="3898"/>
        <v>0</v>
      </c>
      <c r="BM726">
        <f t="shared" si="3898"/>
        <v>0</v>
      </c>
      <c r="BN726">
        <f t="shared" si="3898"/>
        <v>0</v>
      </c>
      <c r="BO726">
        <f t="shared" si="3898"/>
        <v>0</v>
      </c>
      <c r="BP726">
        <f t="shared" si="3817"/>
        <v>0</v>
      </c>
      <c r="BQ726">
        <f t="shared" si="3818"/>
        <v>0</v>
      </c>
      <c r="BR726">
        <f t="shared" si="3819"/>
        <v>0</v>
      </c>
      <c r="BS726">
        <f t="shared" si="3820"/>
        <v>0</v>
      </c>
      <c r="BT726">
        <f t="shared" si="3821"/>
        <v>0</v>
      </c>
      <c r="BU726">
        <f t="shared" si="3822"/>
        <v>0</v>
      </c>
      <c r="BV726">
        <f t="shared" si="3823"/>
        <v>0</v>
      </c>
      <c r="BW726">
        <f t="shared" si="3824"/>
        <v>0</v>
      </c>
      <c r="BX726">
        <f t="shared" si="3825"/>
        <v>0</v>
      </c>
      <c r="BY726">
        <f t="shared" si="3826"/>
        <v>0</v>
      </c>
      <c r="BZ726">
        <f t="shared" si="3827"/>
        <v>0</v>
      </c>
      <c r="CA726">
        <f t="shared" si="3828"/>
        <v>0</v>
      </c>
      <c r="CB726">
        <f t="shared" si="3829"/>
        <v>0</v>
      </c>
      <c r="CC726">
        <f t="shared" si="3830"/>
        <v>0</v>
      </c>
      <c r="CD726">
        <f t="shared" si="3831"/>
        <v>0</v>
      </c>
      <c r="CE726">
        <f t="shared" si="3832"/>
        <v>0</v>
      </c>
      <c r="CF726">
        <f t="shared" si="3833"/>
        <v>0</v>
      </c>
      <c r="CG726">
        <f t="shared" si="3834"/>
        <v>0</v>
      </c>
      <c r="CH726">
        <f t="shared" si="3835"/>
        <v>0</v>
      </c>
      <c r="CI726">
        <f t="shared" si="3836"/>
        <v>0</v>
      </c>
      <c r="CJ726">
        <f t="shared" si="3837"/>
        <v>0</v>
      </c>
      <c r="CK726">
        <f t="shared" si="3838"/>
        <v>0</v>
      </c>
      <c r="CL726">
        <f t="shared" si="3839"/>
        <v>0</v>
      </c>
      <c r="CM726">
        <f t="shared" si="3840"/>
        <v>0</v>
      </c>
      <c r="CN726">
        <f t="shared" si="3841"/>
        <v>0</v>
      </c>
      <c r="CO726">
        <f t="shared" si="3842"/>
        <v>0</v>
      </c>
      <c r="CP726">
        <f t="shared" si="3843"/>
        <v>0</v>
      </c>
      <c r="CQ726">
        <f t="shared" si="3844"/>
        <v>0</v>
      </c>
      <c r="CR726">
        <f t="shared" si="3845"/>
        <v>0</v>
      </c>
      <c r="CS726">
        <f t="shared" si="3846"/>
        <v>0</v>
      </c>
      <c r="CT726" t="str">
        <f t="shared" si="3847"/>
        <v/>
      </c>
      <c r="CU726" t="str">
        <f t="shared" si="3848"/>
        <v/>
      </c>
      <c r="CV726" t="str">
        <f t="shared" si="3849"/>
        <v/>
      </c>
      <c r="CW726" t="str">
        <f t="shared" si="3850"/>
        <v/>
      </c>
      <c r="CX726" t="str">
        <f t="shared" si="3851"/>
        <v/>
      </c>
      <c r="CY726" t="str">
        <f t="shared" si="3852"/>
        <v/>
      </c>
      <c r="CZ726" t="str">
        <f t="shared" si="3853"/>
        <v/>
      </c>
      <c r="DA726" t="str">
        <f t="shared" si="3854"/>
        <v/>
      </c>
      <c r="DB726" t="str">
        <f t="shared" si="3855"/>
        <v/>
      </c>
      <c r="DC726" t="str">
        <f t="shared" si="3856"/>
        <v/>
      </c>
      <c r="DD726" t="str">
        <f t="shared" si="3857"/>
        <v/>
      </c>
      <c r="DE726" t="str">
        <f t="shared" si="3858"/>
        <v/>
      </c>
      <c r="DF726" t="str">
        <f t="shared" si="3859"/>
        <v/>
      </c>
      <c r="DG726" t="str">
        <f t="shared" si="3860"/>
        <v/>
      </c>
      <c r="DH726" t="str">
        <f t="shared" si="3861"/>
        <v/>
      </c>
      <c r="DI726" t="str">
        <f t="shared" si="3862"/>
        <v/>
      </c>
      <c r="DJ726" t="str">
        <f t="shared" si="3863"/>
        <v/>
      </c>
      <c r="DK726" t="str">
        <f t="shared" si="3864"/>
        <v/>
      </c>
      <c r="DL726" t="str">
        <f t="shared" si="3865"/>
        <v/>
      </c>
      <c r="DM726" t="str">
        <f t="shared" si="3866"/>
        <v/>
      </c>
      <c r="DN726" t="str">
        <f t="shared" si="3867"/>
        <v/>
      </c>
      <c r="DO726" t="str">
        <f t="shared" si="3868"/>
        <v/>
      </c>
      <c r="DP726" t="str">
        <f t="shared" si="3869"/>
        <v/>
      </c>
      <c r="DQ726" t="str">
        <f t="shared" si="3870"/>
        <v/>
      </c>
      <c r="DR726" t="str">
        <f t="shared" si="3871"/>
        <v/>
      </c>
      <c r="DS726" t="str">
        <f t="shared" si="3872"/>
        <v/>
      </c>
      <c r="DT726" t="str">
        <f t="shared" si="3873"/>
        <v/>
      </c>
      <c r="DU726" t="str">
        <f t="shared" si="3874"/>
        <v/>
      </c>
      <c r="DV726" t="str">
        <f t="shared" si="3875"/>
        <v/>
      </c>
      <c r="DW726" t="str">
        <f t="shared" si="3876"/>
        <v/>
      </c>
      <c r="DX726" t="str">
        <f t="shared" si="3877"/>
        <v/>
      </c>
      <c r="DY726" t="str">
        <f t="shared" si="3878"/>
        <v/>
      </c>
      <c r="DZ726" t="str">
        <f t="shared" si="3879"/>
        <v/>
      </c>
      <c r="EA726" t="str">
        <f t="shared" si="3880"/>
        <v/>
      </c>
      <c r="EB726" t="str">
        <f t="shared" si="3881"/>
        <v/>
      </c>
      <c r="EC726" t="str">
        <f t="shared" si="3882"/>
        <v/>
      </c>
      <c r="ED726" t="str">
        <f t="shared" si="3883"/>
        <v/>
      </c>
      <c r="EE726" t="str">
        <f t="shared" si="3884"/>
        <v/>
      </c>
      <c r="EF726" t="str">
        <f t="shared" si="3885"/>
        <v/>
      </c>
      <c r="EG726" t="str">
        <f t="shared" si="3886"/>
        <v/>
      </c>
      <c r="EH726">
        <f t="shared" si="3887"/>
        <v>0</v>
      </c>
      <c r="EI726">
        <f t="shared" si="3888"/>
        <v>0</v>
      </c>
      <c r="EJ726">
        <f t="shared" si="3889"/>
        <v>0</v>
      </c>
      <c r="EK726" t="str">
        <f t="shared" si="3890"/>
        <v/>
      </c>
      <c r="EL726" t="str">
        <f t="shared" si="3891"/>
        <v/>
      </c>
      <c r="EM726" t="str">
        <f t="shared" si="3892"/>
        <v/>
      </c>
      <c r="EN726" s="2">
        <f t="shared" si="3893"/>
        <v>0</v>
      </c>
      <c r="EO726" s="1">
        <f t="shared" si="3894"/>
        <v>0</v>
      </c>
    </row>
    <row r="727" spans="1:145" ht="15" thickBot="1" x14ac:dyDescent="0.25">
      <c r="A727" s="14">
        <v>708</v>
      </c>
      <c r="B727" s="65" t="str">
        <f t="shared" ref="B727" si="3899">IF(AND(C727="",D727="",E727),"",A727)</f>
        <v/>
      </c>
      <c r="C727" s="63"/>
      <c r="D727" s="63"/>
      <c r="E727" s="64"/>
      <c r="F727" s="67" t="str">
        <f t="shared" si="3803"/>
        <v/>
      </c>
      <c r="G727" s="68" t="str">
        <f t="shared" si="3804"/>
        <v/>
      </c>
      <c r="H727" t="str">
        <f>IF(I727=1,NastaveniIPV!$I$48&amp;""&amp;$D$10,IF(I727=2,NastaveniIPV!$I$47,IF(J727=1,NastaveniIPV!$I$52,"")))</f>
        <v/>
      </c>
      <c r="I727" s="81" t="str">
        <f t="shared" si="3805"/>
        <v/>
      </c>
      <c r="J727" s="14" t="str">
        <f t="shared" si="3806"/>
        <v/>
      </c>
      <c r="O727">
        <v>708</v>
      </c>
      <c r="P727" s="1">
        <f t="shared" si="3807"/>
        <v>0</v>
      </c>
      <c r="Q727">
        <f t="shared" si="3808"/>
        <v>0</v>
      </c>
      <c r="R727" s="38" t="str">
        <f t="shared" si="3809"/>
        <v/>
      </c>
      <c r="S727" t="str">
        <f t="shared" si="3810"/>
        <v/>
      </c>
      <c r="T727" s="38" t="str">
        <f t="shared" si="3811"/>
        <v/>
      </c>
      <c r="W727">
        <f>NastaveniIPV!$D$47</f>
        <v>0.02</v>
      </c>
      <c r="X727">
        <f>NastaveniIPV!$D$48</f>
        <v>0.06</v>
      </c>
      <c r="Y727">
        <f>NastaveniIPV!$D$49</f>
        <v>0.06</v>
      </c>
      <c r="Z727">
        <f>NastaveniIPV!$D$50</f>
        <v>0.06</v>
      </c>
      <c r="AA727">
        <f>NastaveniIPV!$D$51</f>
        <v>1.7999999999999999E-2</v>
      </c>
      <c r="AB727">
        <f>NastaveniIPV!$D$52</f>
        <v>0.01</v>
      </c>
      <c r="AC727">
        <f>NastaveniIPV!$D$53</f>
        <v>0.01</v>
      </c>
      <c r="AD727">
        <f>NastaveniIPV!$D$54</f>
        <v>0.01</v>
      </c>
      <c r="AE727">
        <f>NastaveniIPV!$D$55</f>
        <v>0.01</v>
      </c>
      <c r="AF727">
        <f>NastaveniIPV!$D$56</f>
        <v>0.01</v>
      </c>
      <c r="AG727">
        <f t="shared" ref="AG727:BF727" si="3900">IF($T727=AG$18,1,IF(AG$18&lt;$T727,0,AF727+1))</f>
        <v>0</v>
      </c>
      <c r="AH727">
        <f t="shared" si="3900"/>
        <v>0</v>
      </c>
      <c r="AI727">
        <f t="shared" si="3900"/>
        <v>0</v>
      </c>
      <c r="AJ727">
        <f t="shared" si="3900"/>
        <v>0</v>
      </c>
      <c r="AK727">
        <f t="shared" si="3900"/>
        <v>0</v>
      </c>
      <c r="AL727">
        <f t="shared" si="3900"/>
        <v>0</v>
      </c>
      <c r="AM727">
        <f t="shared" si="3900"/>
        <v>0</v>
      </c>
      <c r="AN727">
        <f t="shared" si="3900"/>
        <v>0</v>
      </c>
      <c r="AO727">
        <f t="shared" si="3900"/>
        <v>0</v>
      </c>
      <c r="AP727">
        <f t="shared" si="3900"/>
        <v>0</v>
      </c>
      <c r="AQ727">
        <f t="shared" si="3900"/>
        <v>0</v>
      </c>
      <c r="AR727">
        <f t="shared" si="3900"/>
        <v>0</v>
      </c>
      <c r="AS727">
        <f t="shared" si="3900"/>
        <v>0</v>
      </c>
      <c r="AT727">
        <f t="shared" si="3900"/>
        <v>0</v>
      </c>
      <c r="AU727">
        <f t="shared" si="3900"/>
        <v>0</v>
      </c>
      <c r="AV727">
        <f t="shared" si="3900"/>
        <v>0</v>
      </c>
      <c r="AW727">
        <f t="shared" si="3900"/>
        <v>0</v>
      </c>
      <c r="AX727">
        <f t="shared" si="3900"/>
        <v>0</v>
      </c>
      <c r="AY727">
        <f t="shared" si="3900"/>
        <v>0</v>
      </c>
      <c r="AZ727">
        <f t="shared" si="3900"/>
        <v>0</v>
      </c>
      <c r="BA727">
        <f t="shared" si="3900"/>
        <v>0</v>
      </c>
      <c r="BB727">
        <f t="shared" si="3900"/>
        <v>0</v>
      </c>
      <c r="BC727">
        <f t="shared" si="3900"/>
        <v>0</v>
      </c>
      <c r="BD727">
        <f t="shared" si="3900"/>
        <v>0</v>
      </c>
      <c r="BE727">
        <f t="shared" si="3900"/>
        <v>0</v>
      </c>
      <c r="BF727">
        <f t="shared" si="3900"/>
        <v>0</v>
      </c>
      <c r="BG727">
        <f t="shared" si="3813"/>
        <v>0</v>
      </c>
      <c r="BH727">
        <f t="shared" ref="BH727:BI727" si="3901">IF($T727&lt;BH$18,BG727+1,IF(BH$18=$T727,1,0))</f>
        <v>0</v>
      </c>
      <c r="BI727">
        <f t="shared" si="3901"/>
        <v>0</v>
      </c>
      <c r="BJ727">
        <f t="shared" si="3815"/>
        <v>0</v>
      </c>
      <c r="BK727">
        <f t="shared" ref="BK727:BO727" si="3902">IF(BK$18&gt;$D$10,0,IF($T727&lt;BK$18,BJ727+1,IF(BK$18=$T727,1,0)))</f>
        <v>0</v>
      </c>
      <c r="BL727">
        <f t="shared" si="3902"/>
        <v>0</v>
      </c>
      <c r="BM727">
        <f t="shared" si="3902"/>
        <v>0</v>
      </c>
      <c r="BN727">
        <f t="shared" si="3902"/>
        <v>0</v>
      </c>
      <c r="BO727">
        <f t="shared" si="3902"/>
        <v>0</v>
      </c>
      <c r="BP727">
        <f t="shared" si="3817"/>
        <v>0</v>
      </c>
      <c r="BQ727">
        <f t="shared" si="3818"/>
        <v>0</v>
      </c>
      <c r="BR727">
        <f t="shared" si="3819"/>
        <v>0</v>
      </c>
      <c r="BS727">
        <f t="shared" si="3820"/>
        <v>0</v>
      </c>
      <c r="BT727">
        <f t="shared" si="3821"/>
        <v>0</v>
      </c>
      <c r="BU727">
        <f t="shared" si="3822"/>
        <v>0</v>
      </c>
      <c r="BV727">
        <f t="shared" si="3823"/>
        <v>0</v>
      </c>
      <c r="BW727">
        <f t="shared" si="3824"/>
        <v>0</v>
      </c>
      <c r="BX727">
        <f t="shared" si="3825"/>
        <v>0</v>
      </c>
      <c r="BY727">
        <f t="shared" si="3826"/>
        <v>0</v>
      </c>
      <c r="BZ727">
        <f t="shared" si="3827"/>
        <v>0</v>
      </c>
      <c r="CA727">
        <f t="shared" si="3828"/>
        <v>0</v>
      </c>
      <c r="CB727">
        <f t="shared" si="3829"/>
        <v>0</v>
      </c>
      <c r="CC727">
        <f t="shared" si="3830"/>
        <v>0</v>
      </c>
      <c r="CD727">
        <f t="shared" si="3831"/>
        <v>0</v>
      </c>
      <c r="CE727">
        <f t="shared" si="3832"/>
        <v>0</v>
      </c>
      <c r="CF727">
        <f t="shared" si="3833"/>
        <v>0</v>
      </c>
      <c r="CG727">
        <f t="shared" si="3834"/>
        <v>0</v>
      </c>
      <c r="CH727">
        <f t="shared" si="3835"/>
        <v>0</v>
      </c>
      <c r="CI727">
        <f t="shared" si="3836"/>
        <v>0</v>
      </c>
      <c r="CJ727">
        <f t="shared" si="3837"/>
        <v>0</v>
      </c>
      <c r="CK727">
        <f t="shared" si="3838"/>
        <v>0</v>
      </c>
      <c r="CL727">
        <f t="shared" si="3839"/>
        <v>0</v>
      </c>
      <c r="CM727">
        <f t="shared" si="3840"/>
        <v>0</v>
      </c>
      <c r="CN727">
        <f t="shared" si="3841"/>
        <v>0</v>
      </c>
      <c r="CO727">
        <f t="shared" si="3842"/>
        <v>0</v>
      </c>
      <c r="CP727">
        <f t="shared" si="3843"/>
        <v>0</v>
      </c>
      <c r="CQ727">
        <f t="shared" si="3844"/>
        <v>0</v>
      </c>
      <c r="CR727">
        <f t="shared" si="3845"/>
        <v>0</v>
      </c>
      <c r="CS727">
        <f t="shared" si="3846"/>
        <v>0</v>
      </c>
      <c r="CT727" t="str">
        <f t="shared" si="3847"/>
        <v/>
      </c>
      <c r="CU727" t="str">
        <f t="shared" si="3848"/>
        <v/>
      </c>
      <c r="CV727" t="str">
        <f t="shared" si="3849"/>
        <v/>
      </c>
      <c r="CW727" t="str">
        <f t="shared" si="3850"/>
        <v/>
      </c>
      <c r="CX727" t="str">
        <f t="shared" si="3851"/>
        <v/>
      </c>
      <c r="CY727" t="str">
        <f t="shared" si="3852"/>
        <v/>
      </c>
      <c r="CZ727" t="str">
        <f t="shared" si="3853"/>
        <v/>
      </c>
      <c r="DA727" t="str">
        <f t="shared" si="3854"/>
        <v/>
      </c>
      <c r="DB727" t="str">
        <f t="shared" si="3855"/>
        <v/>
      </c>
      <c r="DC727" t="str">
        <f t="shared" si="3856"/>
        <v/>
      </c>
      <c r="DD727" t="str">
        <f t="shared" si="3857"/>
        <v/>
      </c>
      <c r="DE727" t="str">
        <f t="shared" si="3858"/>
        <v/>
      </c>
      <c r="DF727" t="str">
        <f t="shared" si="3859"/>
        <v/>
      </c>
      <c r="DG727" t="str">
        <f t="shared" si="3860"/>
        <v/>
      </c>
      <c r="DH727" t="str">
        <f t="shared" si="3861"/>
        <v/>
      </c>
      <c r="DI727" t="str">
        <f t="shared" si="3862"/>
        <v/>
      </c>
      <c r="DJ727" t="str">
        <f t="shared" si="3863"/>
        <v/>
      </c>
      <c r="DK727" t="str">
        <f t="shared" si="3864"/>
        <v/>
      </c>
      <c r="DL727" t="str">
        <f t="shared" si="3865"/>
        <v/>
      </c>
      <c r="DM727" t="str">
        <f t="shared" si="3866"/>
        <v/>
      </c>
      <c r="DN727" t="str">
        <f t="shared" si="3867"/>
        <v/>
      </c>
      <c r="DO727" t="str">
        <f t="shared" si="3868"/>
        <v/>
      </c>
      <c r="DP727" t="str">
        <f t="shared" si="3869"/>
        <v/>
      </c>
      <c r="DQ727" t="str">
        <f t="shared" si="3870"/>
        <v/>
      </c>
      <c r="DR727" t="str">
        <f t="shared" si="3871"/>
        <v/>
      </c>
      <c r="DS727" t="str">
        <f t="shared" si="3872"/>
        <v/>
      </c>
      <c r="DT727" t="str">
        <f t="shared" si="3873"/>
        <v/>
      </c>
      <c r="DU727" t="str">
        <f t="shared" si="3874"/>
        <v/>
      </c>
      <c r="DV727" t="str">
        <f t="shared" si="3875"/>
        <v/>
      </c>
      <c r="DW727" t="str">
        <f t="shared" si="3876"/>
        <v/>
      </c>
      <c r="DX727" t="str">
        <f t="shared" si="3877"/>
        <v/>
      </c>
      <c r="DY727" t="str">
        <f t="shared" si="3878"/>
        <v/>
      </c>
      <c r="DZ727" t="str">
        <f t="shared" si="3879"/>
        <v/>
      </c>
      <c r="EA727" t="str">
        <f t="shared" si="3880"/>
        <v/>
      </c>
      <c r="EB727" t="str">
        <f t="shared" si="3881"/>
        <v/>
      </c>
      <c r="EC727" t="str">
        <f t="shared" si="3882"/>
        <v/>
      </c>
      <c r="ED727" t="str">
        <f t="shared" si="3883"/>
        <v/>
      </c>
      <c r="EE727" t="str">
        <f t="shared" si="3884"/>
        <v/>
      </c>
      <c r="EF727" t="str">
        <f t="shared" si="3885"/>
        <v/>
      </c>
      <c r="EG727" t="str">
        <f t="shared" si="3886"/>
        <v/>
      </c>
      <c r="EH727">
        <f t="shared" si="3887"/>
        <v>0</v>
      </c>
      <c r="EI727">
        <f t="shared" si="3888"/>
        <v>0</v>
      </c>
      <c r="EJ727">
        <f t="shared" si="3889"/>
        <v>0</v>
      </c>
      <c r="EK727" t="str">
        <f t="shared" si="3890"/>
        <v/>
      </c>
      <c r="EL727" t="str">
        <f t="shared" si="3891"/>
        <v/>
      </c>
      <c r="EM727" t="str">
        <f t="shared" si="3892"/>
        <v/>
      </c>
      <c r="EN727" s="2">
        <f t="shared" si="3893"/>
        <v>0</v>
      </c>
      <c r="EO727" s="1">
        <f t="shared" si="3894"/>
        <v>0</v>
      </c>
    </row>
    <row r="728" spans="1:145" ht="15" thickBot="1" x14ac:dyDescent="0.25">
      <c r="A728" s="14">
        <v>709</v>
      </c>
      <c r="B728" s="65" t="str">
        <f t="shared" ref="B728" si="3903">IF(AND(C728="",D728="",E728=""),"",A728)</f>
        <v/>
      </c>
      <c r="C728" s="61"/>
      <c r="D728" s="62"/>
      <c r="E728" s="61"/>
      <c r="F728" s="67" t="str">
        <f t="shared" si="3803"/>
        <v/>
      </c>
      <c r="G728" s="68" t="str">
        <f t="shared" si="3804"/>
        <v/>
      </c>
      <c r="H728" t="str">
        <f>IF(I728=1,NastaveniIPV!$I$48&amp;""&amp;$D$10,IF(I728=2,NastaveniIPV!$I$47,IF(J728=1,NastaveniIPV!$I$52,"")))</f>
        <v/>
      </c>
      <c r="I728" s="81" t="str">
        <f t="shared" si="3805"/>
        <v/>
      </c>
      <c r="J728" s="14" t="str">
        <f t="shared" si="3806"/>
        <v/>
      </c>
      <c r="O728">
        <v>709</v>
      </c>
      <c r="P728" s="1">
        <f t="shared" si="3807"/>
        <v>0</v>
      </c>
      <c r="Q728">
        <f t="shared" si="3808"/>
        <v>0</v>
      </c>
      <c r="R728" s="38" t="str">
        <f t="shared" si="3809"/>
        <v/>
      </c>
      <c r="S728" t="str">
        <f t="shared" si="3810"/>
        <v/>
      </c>
      <c r="T728" s="38" t="str">
        <f t="shared" si="3811"/>
        <v/>
      </c>
      <c r="W728">
        <f>NastaveniIPV!$D$47</f>
        <v>0.02</v>
      </c>
      <c r="X728">
        <f>NastaveniIPV!$D$48</f>
        <v>0.06</v>
      </c>
      <c r="Y728">
        <f>NastaveniIPV!$D$49</f>
        <v>0.06</v>
      </c>
      <c r="Z728">
        <f>NastaveniIPV!$D$50</f>
        <v>0.06</v>
      </c>
      <c r="AA728">
        <f>NastaveniIPV!$D$51</f>
        <v>1.7999999999999999E-2</v>
      </c>
      <c r="AB728">
        <f>NastaveniIPV!$D$52</f>
        <v>0.01</v>
      </c>
      <c r="AC728">
        <f>NastaveniIPV!$D$53</f>
        <v>0.01</v>
      </c>
      <c r="AD728">
        <f>NastaveniIPV!$D$54</f>
        <v>0.01</v>
      </c>
      <c r="AE728">
        <f>NastaveniIPV!$D$55</f>
        <v>0.01</v>
      </c>
      <c r="AF728">
        <f>NastaveniIPV!$D$56</f>
        <v>0.01</v>
      </c>
      <c r="AG728">
        <f t="shared" ref="AG728:BF728" si="3904">IF($T728=AG$18,1,IF(AG$18&lt;$T728,0,AF728+1))</f>
        <v>0</v>
      </c>
      <c r="AH728">
        <f t="shared" si="3904"/>
        <v>0</v>
      </c>
      <c r="AI728">
        <f t="shared" si="3904"/>
        <v>0</v>
      </c>
      <c r="AJ728">
        <f t="shared" si="3904"/>
        <v>0</v>
      </c>
      <c r="AK728">
        <f t="shared" si="3904"/>
        <v>0</v>
      </c>
      <c r="AL728">
        <f t="shared" si="3904"/>
        <v>0</v>
      </c>
      <c r="AM728">
        <f t="shared" si="3904"/>
        <v>0</v>
      </c>
      <c r="AN728">
        <f t="shared" si="3904"/>
        <v>0</v>
      </c>
      <c r="AO728">
        <f t="shared" si="3904"/>
        <v>0</v>
      </c>
      <c r="AP728">
        <f t="shared" si="3904"/>
        <v>0</v>
      </c>
      <c r="AQ728">
        <f t="shared" si="3904"/>
        <v>0</v>
      </c>
      <c r="AR728">
        <f t="shared" si="3904"/>
        <v>0</v>
      </c>
      <c r="AS728">
        <f t="shared" si="3904"/>
        <v>0</v>
      </c>
      <c r="AT728">
        <f t="shared" si="3904"/>
        <v>0</v>
      </c>
      <c r="AU728">
        <f t="shared" si="3904"/>
        <v>0</v>
      </c>
      <c r="AV728">
        <f t="shared" si="3904"/>
        <v>0</v>
      </c>
      <c r="AW728">
        <f t="shared" si="3904"/>
        <v>0</v>
      </c>
      <c r="AX728">
        <f t="shared" si="3904"/>
        <v>0</v>
      </c>
      <c r="AY728">
        <f t="shared" si="3904"/>
        <v>0</v>
      </c>
      <c r="AZ728">
        <f t="shared" si="3904"/>
        <v>0</v>
      </c>
      <c r="BA728">
        <f t="shared" si="3904"/>
        <v>0</v>
      </c>
      <c r="BB728">
        <f t="shared" si="3904"/>
        <v>0</v>
      </c>
      <c r="BC728">
        <f t="shared" si="3904"/>
        <v>0</v>
      </c>
      <c r="BD728">
        <f t="shared" si="3904"/>
        <v>0</v>
      </c>
      <c r="BE728">
        <f t="shared" si="3904"/>
        <v>0</v>
      </c>
      <c r="BF728">
        <f t="shared" si="3904"/>
        <v>0</v>
      </c>
      <c r="BG728">
        <f t="shared" si="3813"/>
        <v>0</v>
      </c>
      <c r="BH728">
        <f t="shared" ref="BH728:BI728" si="3905">IF($T728&lt;BH$18,BG728+1,IF(BH$18=$T728,1,0))</f>
        <v>0</v>
      </c>
      <c r="BI728">
        <f t="shared" si="3905"/>
        <v>0</v>
      </c>
      <c r="BJ728">
        <f t="shared" si="3815"/>
        <v>0</v>
      </c>
      <c r="BK728">
        <f t="shared" ref="BK728:BO728" si="3906">IF(BK$18&gt;$D$10,0,IF($T728&lt;BK$18,BJ728+1,IF(BK$18=$T728,1,0)))</f>
        <v>0</v>
      </c>
      <c r="BL728">
        <f t="shared" si="3906"/>
        <v>0</v>
      </c>
      <c r="BM728">
        <f t="shared" si="3906"/>
        <v>0</v>
      </c>
      <c r="BN728">
        <f t="shared" si="3906"/>
        <v>0</v>
      </c>
      <c r="BO728">
        <f t="shared" si="3906"/>
        <v>0</v>
      </c>
      <c r="BP728">
        <f t="shared" si="3817"/>
        <v>0</v>
      </c>
      <c r="BQ728">
        <f t="shared" si="3818"/>
        <v>0</v>
      </c>
      <c r="BR728">
        <f t="shared" si="3819"/>
        <v>0</v>
      </c>
      <c r="BS728">
        <f t="shared" si="3820"/>
        <v>0</v>
      </c>
      <c r="BT728">
        <f t="shared" si="3821"/>
        <v>0</v>
      </c>
      <c r="BU728">
        <f t="shared" si="3822"/>
        <v>0</v>
      </c>
      <c r="BV728">
        <f t="shared" si="3823"/>
        <v>0</v>
      </c>
      <c r="BW728">
        <f t="shared" si="3824"/>
        <v>0</v>
      </c>
      <c r="BX728">
        <f t="shared" si="3825"/>
        <v>0</v>
      </c>
      <c r="BY728">
        <f t="shared" si="3826"/>
        <v>0</v>
      </c>
      <c r="BZ728">
        <f t="shared" si="3827"/>
        <v>0</v>
      </c>
      <c r="CA728">
        <f t="shared" si="3828"/>
        <v>0</v>
      </c>
      <c r="CB728">
        <f t="shared" si="3829"/>
        <v>0</v>
      </c>
      <c r="CC728">
        <f t="shared" si="3830"/>
        <v>0</v>
      </c>
      <c r="CD728">
        <f t="shared" si="3831"/>
        <v>0</v>
      </c>
      <c r="CE728">
        <f t="shared" si="3832"/>
        <v>0</v>
      </c>
      <c r="CF728">
        <f t="shared" si="3833"/>
        <v>0</v>
      </c>
      <c r="CG728">
        <f t="shared" si="3834"/>
        <v>0</v>
      </c>
      <c r="CH728">
        <f t="shared" si="3835"/>
        <v>0</v>
      </c>
      <c r="CI728">
        <f t="shared" si="3836"/>
        <v>0</v>
      </c>
      <c r="CJ728">
        <f t="shared" si="3837"/>
        <v>0</v>
      </c>
      <c r="CK728">
        <f t="shared" si="3838"/>
        <v>0</v>
      </c>
      <c r="CL728">
        <f t="shared" si="3839"/>
        <v>0</v>
      </c>
      <c r="CM728">
        <f t="shared" si="3840"/>
        <v>0</v>
      </c>
      <c r="CN728">
        <f t="shared" si="3841"/>
        <v>0</v>
      </c>
      <c r="CO728">
        <f t="shared" si="3842"/>
        <v>0</v>
      </c>
      <c r="CP728">
        <f t="shared" si="3843"/>
        <v>0</v>
      </c>
      <c r="CQ728">
        <f t="shared" si="3844"/>
        <v>0</v>
      </c>
      <c r="CR728">
        <f t="shared" si="3845"/>
        <v>0</v>
      </c>
      <c r="CS728">
        <f t="shared" si="3846"/>
        <v>0</v>
      </c>
      <c r="CT728" t="str">
        <f t="shared" si="3847"/>
        <v/>
      </c>
      <c r="CU728" t="str">
        <f t="shared" si="3848"/>
        <v/>
      </c>
      <c r="CV728" t="str">
        <f t="shared" si="3849"/>
        <v/>
      </c>
      <c r="CW728" t="str">
        <f t="shared" si="3850"/>
        <v/>
      </c>
      <c r="CX728" t="str">
        <f t="shared" si="3851"/>
        <v/>
      </c>
      <c r="CY728" t="str">
        <f t="shared" si="3852"/>
        <v/>
      </c>
      <c r="CZ728" t="str">
        <f t="shared" si="3853"/>
        <v/>
      </c>
      <c r="DA728" t="str">
        <f t="shared" si="3854"/>
        <v/>
      </c>
      <c r="DB728" t="str">
        <f t="shared" si="3855"/>
        <v/>
      </c>
      <c r="DC728" t="str">
        <f t="shared" si="3856"/>
        <v/>
      </c>
      <c r="DD728" t="str">
        <f t="shared" si="3857"/>
        <v/>
      </c>
      <c r="DE728" t="str">
        <f t="shared" si="3858"/>
        <v/>
      </c>
      <c r="DF728" t="str">
        <f t="shared" si="3859"/>
        <v/>
      </c>
      <c r="DG728" t="str">
        <f t="shared" si="3860"/>
        <v/>
      </c>
      <c r="DH728" t="str">
        <f t="shared" si="3861"/>
        <v/>
      </c>
      <c r="DI728" t="str">
        <f t="shared" si="3862"/>
        <v/>
      </c>
      <c r="DJ728" t="str">
        <f t="shared" si="3863"/>
        <v/>
      </c>
      <c r="DK728" t="str">
        <f t="shared" si="3864"/>
        <v/>
      </c>
      <c r="DL728" t="str">
        <f t="shared" si="3865"/>
        <v/>
      </c>
      <c r="DM728" t="str">
        <f t="shared" si="3866"/>
        <v/>
      </c>
      <c r="DN728" t="str">
        <f t="shared" si="3867"/>
        <v/>
      </c>
      <c r="DO728" t="str">
        <f t="shared" si="3868"/>
        <v/>
      </c>
      <c r="DP728" t="str">
        <f t="shared" si="3869"/>
        <v/>
      </c>
      <c r="DQ728" t="str">
        <f t="shared" si="3870"/>
        <v/>
      </c>
      <c r="DR728" t="str">
        <f t="shared" si="3871"/>
        <v/>
      </c>
      <c r="DS728" t="str">
        <f t="shared" si="3872"/>
        <v/>
      </c>
      <c r="DT728" t="str">
        <f t="shared" si="3873"/>
        <v/>
      </c>
      <c r="DU728" t="str">
        <f t="shared" si="3874"/>
        <v/>
      </c>
      <c r="DV728" t="str">
        <f t="shared" si="3875"/>
        <v/>
      </c>
      <c r="DW728" t="str">
        <f t="shared" si="3876"/>
        <v/>
      </c>
      <c r="DX728" t="str">
        <f t="shared" si="3877"/>
        <v/>
      </c>
      <c r="DY728" t="str">
        <f t="shared" si="3878"/>
        <v/>
      </c>
      <c r="DZ728" t="str">
        <f t="shared" si="3879"/>
        <v/>
      </c>
      <c r="EA728" t="str">
        <f t="shared" si="3880"/>
        <v/>
      </c>
      <c r="EB728" t="str">
        <f t="shared" si="3881"/>
        <v/>
      </c>
      <c r="EC728" t="str">
        <f t="shared" si="3882"/>
        <v/>
      </c>
      <c r="ED728" t="str">
        <f t="shared" si="3883"/>
        <v/>
      </c>
      <c r="EE728" t="str">
        <f t="shared" si="3884"/>
        <v/>
      </c>
      <c r="EF728" t="str">
        <f t="shared" si="3885"/>
        <v/>
      </c>
      <c r="EG728" t="str">
        <f t="shared" si="3886"/>
        <v/>
      </c>
      <c r="EH728">
        <f t="shared" si="3887"/>
        <v>0</v>
      </c>
      <c r="EI728">
        <f t="shared" si="3888"/>
        <v>0</v>
      </c>
      <c r="EJ728">
        <f t="shared" si="3889"/>
        <v>0</v>
      </c>
      <c r="EK728" t="str">
        <f t="shared" si="3890"/>
        <v/>
      </c>
      <c r="EL728" t="str">
        <f t="shared" si="3891"/>
        <v/>
      </c>
      <c r="EM728" t="str">
        <f t="shared" si="3892"/>
        <v/>
      </c>
      <c r="EN728" s="2">
        <f t="shared" si="3893"/>
        <v>0</v>
      </c>
      <c r="EO728" s="1">
        <f t="shared" si="3894"/>
        <v>0</v>
      </c>
    </row>
    <row r="729" spans="1:145" ht="15" thickBot="1" x14ac:dyDescent="0.25">
      <c r="A729" s="14">
        <v>710</v>
      </c>
      <c r="B729" s="65" t="str">
        <f t="shared" ref="B729" si="3907">IF(AND(C729="",D729="",E729),"",A729)</f>
        <v/>
      </c>
      <c r="C729" s="63"/>
      <c r="D729" s="63"/>
      <c r="E729" s="64"/>
      <c r="F729" s="67" t="str">
        <f t="shared" si="3803"/>
        <v/>
      </c>
      <c r="G729" s="68" t="str">
        <f t="shared" si="3804"/>
        <v/>
      </c>
      <c r="H729" t="str">
        <f>IF(I729=1,NastaveniIPV!$I$48&amp;""&amp;$D$10,IF(I729=2,NastaveniIPV!$I$47,IF(J729=1,NastaveniIPV!$I$52,"")))</f>
        <v/>
      </c>
      <c r="I729" s="81" t="str">
        <f t="shared" si="3805"/>
        <v/>
      </c>
      <c r="J729" s="14" t="str">
        <f t="shared" si="3806"/>
        <v/>
      </c>
      <c r="O729">
        <v>710</v>
      </c>
      <c r="P729" s="1">
        <f t="shared" si="3807"/>
        <v>0</v>
      </c>
      <c r="Q729">
        <f t="shared" si="3808"/>
        <v>0</v>
      </c>
      <c r="R729" s="38" t="str">
        <f t="shared" si="3809"/>
        <v/>
      </c>
      <c r="S729" t="str">
        <f t="shared" si="3810"/>
        <v/>
      </c>
      <c r="T729" s="38" t="str">
        <f t="shared" si="3811"/>
        <v/>
      </c>
      <c r="W729">
        <f>NastaveniIPV!$D$47</f>
        <v>0.02</v>
      </c>
      <c r="X729">
        <f>NastaveniIPV!$D$48</f>
        <v>0.06</v>
      </c>
      <c r="Y729">
        <f>NastaveniIPV!$D$49</f>
        <v>0.06</v>
      </c>
      <c r="Z729">
        <f>NastaveniIPV!$D$50</f>
        <v>0.06</v>
      </c>
      <c r="AA729">
        <f>NastaveniIPV!$D$51</f>
        <v>1.7999999999999999E-2</v>
      </c>
      <c r="AB729">
        <f>NastaveniIPV!$D$52</f>
        <v>0.01</v>
      </c>
      <c r="AC729">
        <f>NastaveniIPV!$D$53</f>
        <v>0.01</v>
      </c>
      <c r="AD729">
        <f>NastaveniIPV!$D$54</f>
        <v>0.01</v>
      </c>
      <c r="AE729">
        <f>NastaveniIPV!$D$55</f>
        <v>0.01</v>
      </c>
      <c r="AF729">
        <f>NastaveniIPV!$D$56</f>
        <v>0.01</v>
      </c>
      <c r="AG729">
        <f t="shared" ref="AG729:BF729" si="3908">IF($T729=AG$18,1,IF(AG$18&lt;$T729,0,AF729+1))</f>
        <v>0</v>
      </c>
      <c r="AH729">
        <f t="shared" si="3908"/>
        <v>0</v>
      </c>
      <c r="AI729">
        <f t="shared" si="3908"/>
        <v>0</v>
      </c>
      <c r="AJ729">
        <f t="shared" si="3908"/>
        <v>0</v>
      </c>
      <c r="AK729">
        <f t="shared" si="3908"/>
        <v>0</v>
      </c>
      <c r="AL729">
        <f t="shared" si="3908"/>
        <v>0</v>
      </c>
      <c r="AM729">
        <f t="shared" si="3908"/>
        <v>0</v>
      </c>
      <c r="AN729">
        <f t="shared" si="3908"/>
        <v>0</v>
      </c>
      <c r="AO729">
        <f t="shared" si="3908"/>
        <v>0</v>
      </c>
      <c r="AP729">
        <f t="shared" si="3908"/>
        <v>0</v>
      </c>
      <c r="AQ729">
        <f t="shared" si="3908"/>
        <v>0</v>
      </c>
      <c r="AR729">
        <f t="shared" si="3908"/>
        <v>0</v>
      </c>
      <c r="AS729">
        <f t="shared" si="3908"/>
        <v>0</v>
      </c>
      <c r="AT729">
        <f t="shared" si="3908"/>
        <v>0</v>
      </c>
      <c r="AU729">
        <f t="shared" si="3908"/>
        <v>0</v>
      </c>
      <c r="AV729">
        <f t="shared" si="3908"/>
        <v>0</v>
      </c>
      <c r="AW729">
        <f t="shared" si="3908"/>
        <v>0</v>
      </c>
      <c r="AX729">
        <f t="shared" si="3908"/>
        <v>0</v>
      </c>
      <c r="AY729">
        <f t="shared" si="3908"/>
        <v>0</v>
      </c>
      <c r="AZ729">
        <f t="shared" si="3908"/>
        <v>0</v>
      </c>
      <c r="BA729">
        <f t="shared" si="3908"/>
        <v>0</v>
      </c>
      <c r="BB729">
        <f t="shared" si="3908"/>
        <v>0</v>
      </c>
      <c r="BC729">
        <f t="shared" si="3908"/>
        <v>0</v>
      </c>
      <c r="BD729">
        <f t="shared" si="3908"/>
        <v>0</v>
      </c>
      <c r="BE729">
        <f t="shared" si="3908"/>
        <v>0</v>
      </c>
      <c r="BF729">
        <f t="shared" si="3908"/>
        <v>0</v>
      </c>
      <c r="BG729">
        <f t="shared" si="3813"/>
        <v>0</v>
      </c>
      <c r="BH729">
        <f t="shared" ref="BH729:BI729" si="3909">IF($T729&lt;BH$18,BG729+1,IF(BH$18=$T729,1,0))</f>
        <v>0</v>
      </c>
      <c r="BI729">
        <f t="shared" si="3909"/>
        <v>0</v>
      </c>
      <c r="BJ729">
        <f t="shared" si="3815"/>
        <v>0</v>
      </c>
      <c r="BK729">
        <f t="shared" ref="BK729:BO729" si="3910">IF(BK$18&gt;$D$10,0,IF($T729&lt;BK$18,BJ729+1,IF(BK$18=$T729,1,0)))</f>
        <v>0</v>
      </c>
      <c r="BL729">
        <f t="shared" si="3910"/>
        <v>0</v>
      </c>
      <c r="BM729">
        <f t="shared" si="3910"/>
        <v>0</v>
      </c>
      <c r="BN729">
        <f t="shared" si="3910"/>
        <v>0</v>
      </c>
      <c r="BO729">
        <f t="shared" si="3910"/>
        <v>0</v>
      </c>
      <c r="BP729">
        <f t="shared" si="3817"/>
        <v>0</v>
      </c>
      <c r="BQ729">
        <f t="shared" si="3818"/>
        <v>0</v>
      </c>
      <c r="BR729">
        <f t="shared" si="3819"/>
        <v>0</v>
      </c>
      <c r="BS729">
        <f t="shared" si="3820"/>
        <v>0</v>
      </c>
      <c r="BT729">
        <f t="shared" si="3821"/>
        <v>0</v>
      </c>
      <c r="BU729">
        <f t="shared" si="3822"/>
        <v>0</v>
      </c>
      <c r="BV729">
        <f t="shared" si="3823"/>
        <v>0</v>
      </c>
      <c r="BW729">
        <f t="shared" si="3824"/>
        <v>0</v>
      </c>
      <c r="BX729">
        <f t="shared" si="3825"/>
        <v>0</v>
      </c>
      <c r="BY729">
        <f t="shared" si="3826"/>
        <v>0</v>
      </c>
      <c r="BZ729">
        <f t="shared" si="3827"/>
        <v>0</v>
      </c>
      <c r="CA729">
        <f t="shared" si="3828"/>
        <v>0</v>
      </c>
      <c r="CB729">
        <f t="shared" si="3829"/>
        <v>0</v>
      </c>
      <c r="CC729">
        <f t="shared" si="3830"/>
        <v>0</v>
      </c>
      <c r="CD729">
        <f t="shared" si="3831"/>
        <v>0</v>
      </c>
      <c r="CE729">
        <f t="shared" si="3832"/>
        <v>0</v>
      </c>
      <c r="CF729">
        <f t="shared" si="3833"/>
        <v>0</v>
      </c>
      <c r="CG729">
        <f t="shared" si="3834"/>
        <v>0</v>
      </c>
      <c r="CH729">
        <f t="shared" si="3835"/>
        <v>0</v>
      </c>
      <c r="CI729">
        <f t="shared" si="3836"/>
        <v>0</v>
      </c>
      <c r="CJ729">
        <f t="shared" si="3837"/>
        <v>0</v>
      </c>
      <c r="CK729">
        <f t="shared" si="3838"/>
        <v>0</v>
      </c>
      <c r="CL729">
        <f t="shared" si="3839"/>
        <v>0</v>
      </c>
      <c r="CM729">
        <f t="shared" si="3840"/>
        <v>0</v>
      </c>
      <c r="CN729">
        <f t="shared" si="3841"/>
        <v>0</v>
      </c>
      <c r="CO729">
        <f t="shared" si="3842"/>
        <v>0</v>
      </c>
      <c r="CP729">
        <f t="shared" si="3843"/>
        <v>0</v>
      </c>
      <c r="CQ729">
        <f t="shared" si="3844"/>
        <v>0</v>
      </c>
      <c r="CR729">
        <f t="shared" si="3845"/>
        <v>0</v>
      </c>
      <c r="CS729">
        <f t="shared" si="3846"/>
        <v>0</v>
      </c>
      <c r="CT729" t="str">
        <f t="shared" si="3847"/>
        <v/>
      </c>
      <c r="CU729" t="str">
        <f t="shared" si="3848"/>
        <v/>
      </c>
      <c r="CV729" t="str">
        <f t="shared" si="3849"/>
        <v/>
      </c>
      <c r="CW729" t="str">
        <f t="shared" si="3850"/>
        <v/>
      </c>
      <c r="CX729" t="str">
        <f t="shared" si="3851"/>
        <v/>
      </c>
      <c r="CY729" t="str">
        <f t="shared" si="3852"/>
        <v/>
      </c>
      <c r="CZ729" t="str">
        <f t="shared" si="3853"/>
        <v/>
      </c>
      <c r="DA729" t="str">
        <f t="shared" si="3854"/>
        <v/>
      </c>
      <c r="DB729" t="str">
        <f t="shared" si="3855"/>
        <v/>
      </c>
      <c r="DC729" t="str">
        <f t="shared" si="3856"/>
        <v/>
      </c>
      <c r="DD729" t="str">
        <f t="shared" si="3857"/>
        <v/>
      </c>
      <c r="DE729" t="str">
        <f t="shared" si="3858"/>
        <v/>
      </c>
      <c r="DF729" t="str">
        <f t="shared" si="3859"/>
        <v/>
      </c>
      <c r="DG729" t="str">
        <f t="shared" si="3860"/>
        <v/>
      </c>
      <c r="DH729" t="str">
        <f t="shared" si="3861"/>
        <v/>
      </c>
      <c r="DI729" t="str">
        <f t="shared" si="3862"/>
        <v/>
      </c>
      <c r="DJ729" t="str">
        <f t="shared" si="3863"/>
        <v/>
      </c>
      <c r="DK729" t="str">
        <f t="shared" si="3864"/>
        <v/>
      </c>
      <c r="DL729" t="str">
        <f t="shared" si="3865"/>
        <v/>
      </c>
      <c r="DM729" t="str">
        <f t="shared" si="3866"/>
        <v/>
      </c>
      <c r="DN729" t="str">
        <f t="shared" si="3867"/>
        <v/>
      </c>
      <c r="DO729" t="str">
        <f t="shared" si="3868"/>
        <v/>
      </c>
      <c r="DP729" t="str">
        <f t="shared" si="3869"/>
        <v/>
      </c>
      <c r="DQ729" t="str">
        <f t="shared" si="3870"/>
        <v/>
      </c>
      <c r="DR729" t="str">
        <f t="shared" si="3871"/>
        <v/>
      </c>
      <c r="DS729" t="str">
        <f t="shared" si="3872"/>
        <v/>
      </c>
      <c r="DT729" t="str">
        <f t="shared" si="3873"/>
        <v/>
      </c>
      <c r="DU729" t="str">
        <f t="shared" si="3874"/>
        <v/>
      </c>
      <c r="DV729" t="str">
        <f t="shared" si="3875"/>
        <v/>
      </c>
      <c r="DW729" t="str">
        <f t="shared" si="3876"/>
        <v/>
      </c>
      <c r="DX729" t="str">
        <f t="shared" si="3877"/>
        <v/>
      </c>
      <c r="DY729" t="str">
        <f t="shared" si="3878"/>
        <v/>
      </c>
      <c r="DZ729" t="str">
        <f t="shared" si="3879"/>
        <v/>
      </c>
      <c r="EA729" t="str">
        <f t="shared" si="3880"/>
        <v/>
      </c>
      <c r="EB729" t="str">
        <f t="shared" si="3881"/>
        <v/>
      </c>
      <c r="EC729" t="str">
        <f t="shared" si="3882"/>
        <v/>
      </c>
      <c r="ED729" t="str">
        <f t="shared" si="3883"/>
        <v/>
      </c>
      <c r="EE729" t="str">
        <f t="shared" si="3884"/>
        <v/>
      </c>
      <c r="EF729" t="str">
        <f t="shared" si="3885"/>
        <v/>
      </c>
      <c r="EG729" t="str">
        <f t="shared" si="3886"/>
        <v/>
      </c>
      <c r="EH729">
        <f t="shared" si="3887"/>
        <v>0</v>
      </c>
      <c r="EI729">
        <f t="shared" si="3888"/>
        <v>0</v>
      </c>
      <c r="EJ729">
        <f t="shared" si="3889"/>
        <v>0</v>
      </c>
      <c r="EK729" t="str">
        <f t="shared" si="3890"/>
        <v/>
      </c>
      <c r="EL729" t="str">
        <f t="shared" si="3891"/>
        <v/>
      </c>
      <c r="EM729" t="str">
        <f t="shared" si="3892"/>
        <v/>
      </c>
      <c r="EN729" s="2">
        <f t="shared" si="3893"/>
        <v>0</v>
      </c>
      <c r="EO729" s="1">
        <f t="shared" si="3894"/>
        <v>0</v>
      </c>
    </row>
    <row r="730" spans="1:145" ht="15" thickBot="1" x14ac:dyDescent="0.25">
      <c r="A730" s="14">
        <v>711</v>
      </c>
      <c r="B730" s="65" t="str">
        <f t="shared" ref="B730" si="3911">IF(AND(C730="",D730="",E730=""),"",A730)</f>
        <v/>
      </c>
      <c r="C730" s="61"/>
      <c r="D730" s="62"/>
      <c r="E730" s="61"/>
      <c r="F730" s="67" t="str">
        <f t="shared" si="3803"/>
        <v/>
      </c>
      <c r="G730" s="68" t="str">
        <f t="shared" si="3804"/>
        <v/>
      </c>
      <c r="H730" t="str">
        <f>IF(I730=1,NastaveniIPV!$I$48&amp;""&amp;$D$10,IF(I730=2,NastaveniIPV!$I$47,IF(J730=1,NastaveniIPV!$I$52,"")))</f>
        <v/>
      </c>
      <c r="I730" s="81" t="str">
        <f t="shared" si="3805"/>
        <v/>
      </c>
      <c r="J730" s="14" t="str">
        <f t="shared" si="3806"/>
        <v/>
      </c>
      <c r="O730">
        <v>711</v>
      </c>
      <c r="P730" s="1">
        <f t="shared" si="3807"/>
        <v>0</v>
      </c>
      <c r="Q730">
        <f t="shared" si="3808"/>
        <v>0</v>
      </c>
      <c r="R730" s="38" t="str">
        <f t="shared" si="3809"/>
        <v/>
      </c>
      <c r="S730" t="str">
        <f t="shared" si="3810"/>
        <v/>
      </c>
      <c r="T730" s="38" t="str">
        <f t="shared" si="3811"/>
        <v/>
      </c>
      <c r="W730">
        <f>NastaveniIPV!$D$47</f>
        <v>0.02</v>
      </c>
      <c r="X730">
        <f>NastaveniIPV!$D$48</f>
        <v>0.06</v>
      </c>
      <c r="Y730">
        <f>NastaveniIPV!$D$49</f>
        <v>0.06</v>
      </c>
      <c r="Z730">
        <f>NastaveniIPV!$D$50</f>
        <v>0.06</v>
      </c>
      <c r="AA730">
        <f>NastaveniIPV!$D$51</f>
        <v>1.7999999999999999E-2</v>
      </c>
      <c r="AB730">
        <f>NastaveniIPV!$D$52</f>
        <v>0.01</v>
      </c>
      <c r="AC730">
        <f>NastaveniIPV!$D$53</f>
        <v>0.01</v>
      </c>
      <c r="AD730">
        <f>NastaveniIPV!$D$54</f>
        <v>0.01</v>
      </c>
      <c r="AE730">
        <f>NastaveniIPV!$D$55</f>
        <v>0.01</v>
      </c>
      <c r="AF730">
        <f>NastaveniIPV!$D$56</f>
        <v>0.01</v>
      </c>
      <c r="AG730">
        <f t="shared" ref="AG730:BF730" si="3912">IF($T730=AG$18,1,IF(AG$18&lt;$T730,0,AF730+1))</f>
        <v>0</v>
      </c>
      <c r="AH730">
        <f t="shared" si="3912"/>
        <v>0</v>
      </c>
      <c r="AI730">
        <f t="shared" si="3912"/>
        <v>0</v>
      </c>
      <c r="AJ730">
        <f t="shared" si="3912"/>
        <v>0</v>
      </c>
      <c r="AK730">
        <f t="shared" si="3912"/>
        <v>0</v>
      </c>
      <c r="AL730">
        <f t="shared" si="3912"/>
        <v>0</v>
      </c>
      <c r="AM730">
        <f t="shared" si="3912"/>
        <v>0</v>
      </c>
      <c r="AN730">
        <f t="shared" si="3912"/>
        <v>0</v>
      </c>
      <c r="AO730">
        <f t="shared" si="3912"/>
        <v>0</v>
      </c>
      <c r="AP730">
        <f t="shared" si="3912"/>
        <v>0</v>
      </c>
      <c r="AQ730">
        <f t="shared" si="3912"/>
        <v>0</v>
      </c>
      <c r="AR730">
        <f t="shared" si="3912"/>
        <v>0</v>
      </c>
      <c r="AS730">
        <f t="shared" si="3912"/>
        <v>0</v>
      </c>
      <c r="AT730">
        <f t="shared" si="3912"/>
        <v>0</v>
      </c>
      <c r="AU730">
        <f t="shared" si="3912"/>
        <v>0</v>
      </c>
      <c r="AV730">
        <f t="shared" si="3912"/>
        <v>0</v>
      </c>
      <c r="AW730">
        <f t="shared" si="3912"/>
        <v>0</v>
      </c>
      <c r="AX730">
        <f t="shared" si="3912"/>
        <v>0</v>
      </c>
      <c r="AY730">
        <f t="shared" si="3912"/>
        <v>0</v>
      </c>
      <c r="AZ730">
        <f t="shared" si="3912"/>
        <v>0</v>
      </c>
      <c r="BA730">
        <f t="shared" si="3912"/>
        <v>0</v>
      </c>
      <c r="BB730">
        <f t="shared" si="3912"/>
        <v>0</v>
      </c>
      <c r="BC730">
        <f t="shared" si="3912"/>
        <v>0</v>
      </c>
      <c r="BD730">
        <f t="shared" si="3912"/>
        <v>0</v>
      </c>
      <c r="BE730">
        <f t="shared" si="3912"/>
        <v>0</v>
      </c>
      <c r="BF730">
        <f t="shared" si="3912"/>
        <v>0</v>
      </c>
      <c r="BG730">
        <f t="shared" si="3813"/>
        <v>0</v>
      </c>
      <c r="BH730">
        <f t="shared" ref="BH730:BI730" si="3913">IF($T730&lt;BH$18,BG730+1,IF(BH$18=$T730,1,0))</f>
        <v>0</v>
      </c>
      <c r="BI730">
        <f t="shared" si="3913"/>
        <v>0</v>
      </c>
      <c r="BJ730">
        <f t="shared" si="3815"/>
        <v>0</v>
      </c>
      <c r="BK730">
        <f t="shared" ref="BK730:BO730" si="3914">IF(BK$18&gt;$D$10,0,IF($T730&lt;BK$18,BJ730+1,IF(BK$18=$T730,1,0)))</f>
        <v>0</v>
      </c>
      <c r="BL730">
        <f t="shared" si="3914"/>
        <v>0</v>
      </c>
      <c r="BM730">
        <f t="shared" si="3914"/>
        <v>0</v>
      </c>
      <c r="BN730">
        <f t="shared" si="3914"/>
        <v>0</v>
      </c>
      <c r="BO730">
        <f t="shared" si="3914"/>
        <v>0</v>
      </c>
      <c r="BP730">
        <f t="shared" si="3817"/>
        <v>0</v>
      </c>
      <c r="BQ730">
        <f t="shared" si="3818"/>
        <v>0</v>
      </c>
      <c r="BR730">
        <f t="shared" si="3819"/>
        <v>0</v>
      </c>
      <c r="BS730">
        <f t="shared" si="3820"/>
        <v>0</v>
      </c>
      <c r="BT730">
        <f t="shared" si="3821"/>
        <v>0</v>
      </c>
      <c r="BU730">
        <f t="shared" si="3822"/>
        <v>0</v>
      </c>
      <c r="BV730">
        <f t="shared" si="3823"/>
        <v>0</v>
      </c>
      <c r="BW730">
        <f t="shared" si="3824"/>
        <v>0</v>
      </c>
      <c r="BX730">
        <f t="shared" si="3825"/>
        <v>0</v>
      </c>
      <c r="BY730">
        <f t="shared" si="3826"/>
        <v>0</v>
      </c>
      <c r="BZ730">
        <f t="shared" si="3827"/>
        <v>0</v>
      </c>
      <c r="CA730">
        <f t="shared" si="3828"/>
        <v>0</v>
      </c>
      <c r="CB730">
        <f t="shared" si="3829"/>
        <v>0</v>
      </c>
      <c r="CC730">
        <f t="shared" si="3830"/>
        <v>0</v>
      </c>
      <c r="CD730">
        <f t="shared" si="3831"/>
        <v>0</v>
      </c>
      <c r="CE730">
        <f t="shared" si="3832"/>
        <v>0</v>
      </c>
      <c r="CF730">
        <f t="shared" si="3833"/>
        <v>0</v>
      </c>
      <c r="CG730">
        <f t="shared" si="3834"/>
        <v>0</v>
      </c>
      <c r="CH730">
        <f t="shared" si="3835"/>
        <v>0</v>
      </c>
      <c r="CI730">
        <f t="shared" si="3836"/>
        <v>0</v>
      </c>
      <c r="CJ730">
        <f t="shared" si="3837"/>
        <v>0</v>
      </c>
      <c r="CK730">
        <f t="shared" si="3838"/>
        <v>0</v>
      </c>
      <c r="CL730">
        <f t="shared" si="3839"/>
        <v>0</v>
      </c>
      <c r="CM730">
        <f t="shared" si="3840"/>
        <v>0</v>
      </c>
      <c r="CN730">
        <f t="shared" si="3841"/>
        <v>0</v>
      </c>
      <c r="CO730">
        <f t="shared" si="3842"/>
        <v>0</v>
      </c>
      <c r="CP730">
        <f t="shared" si="3843"/>
        <v>0</v>
      </c>
      <c r="CQ730">
        <f t="shared" si="3844"/>
        <v>0</v>
      </c>
      <c r="CR730">
        <f t="shared" si="3845"/>
        <v>0</v>
      </c>
      <c r="CS730">
        <f t="shared" si="3846"/>
        <v>0</v>
      </c>
      <c r="CT730" t="str">
        <f t="shared" si="3847"/>
        <v/>
      </c>
      <c r="CU730" t="str">
        <f t="shared" si="3848"/>
        <v/>
      </c>
      <c r="CV730" t="str">
        <f t="shared" si="3849"/>
        <v/>
      </c>
      <c r="CW730" t="str">
        <f t="shared" si="3850"/>
        <v/>
      </c>
      <c r="CX730" t="str">
        <f t="shared" si="3851"/>
        <v/>
      </c>
      <c r="CY730" t="str">
        <f t="shared" si="3852"/>
        <v/>
      </c>
      <c r="CZ730" t="str">
        <f t="shared" si="3853"/>
        <v/>
      </c>
      <c r="DA730" t="str">
        <f t="shared" si="3854"/>
        <v/>
      </c>
      <c r="DB730" t="str">
        <f t="shared" si="3855"/>
        <v/>
      </c>
      <c r="DC730" t="str">
        <f t="shared" si="3856"/>
        <v/>
      </c>
      <c r="DD730" t="str">
        <f t="shared" si="3857"/>
        <v/>
      </c>
      <c r="DE730" t="str">
        <f t="shared" si="3858"/>
        <v/>
      </c>
      <c r="DF730" t="str">
        <f t="shared" si="3859"/>
        <v/>
      </c>
      <c r="DG730" t="str">
        <f t="shared" si="3860"/>
        <v/>
      </c>
      <c r="DH730" t="str">
        <f t="shared" si="3861"/>
        <v/>
      </c>
      <c r="DI730" t="str">
        <f t="shared" si="3862"/>
        <v/>
      </c>
      <c r="DJ730" t="str">
        <f t="shared" si="3863"/>
        <v/>
      </c>
      <c r="DK730" t="str">
        <f t="shared" si="3864"/>
        <v/>
      </c>
      <c r="DL730" t="str">
        <f t="shared" si="3865"/>
        <v/>
      </c>
      <c r="DM730" t="str">
        <f t="shared" si="3866"/>
        <v/>
      </c>
      <c r="DN730" t="str">
        <f t="shared" si="3867"/>
        <v/>
      </c>
      <c r="DO730" t="str">
        <f t="shared" si="3868"/>
        <v/>
      </c>
      <c r="DP730" t="str">
        <f t="shared" si="3869"/>
        <v/>
      </c>
      <c r="DQ730" t="str">
        <f t="shared" si="3870"/>
        <v/>
      </c>
      <c r="DR730" t="str">
        <f t="shared" si="3871"/>
        <v/>
      </c>
      <c r="DS730" t="str">
        <f t="shared" si="3872"/>
        <v/>
      </c>
      <c r="DT730" t="str">
        <f t="shared" si="3873"/>
        <v/>
      </c>
      <c r="DU730" t="str">
        <f t="shared" si="3874"/>
        <v/>
      </c>
      <c r="DV730" t="str">
        <f t="shared" si="3875"/>
        <v/>
      </c>
      <c r="DW730" t="str">
        <f t="shared" si="3876"/>
        <v/>
      </c>
      <c r="DX730" t="str">
        <f t="shared" si="3877"/>
        <v/>
      </c>
      <c r="DY730" t="str">
        <f t="shared" si="3878"/>
        <v/>
      </c>
      <c r="DZ730" t="str">
        <f t="shared" si="3879"/>
        <v/>
      </c>
      <c r="EA730" t="str">
        <f t="shared" si="3880"/>
        <v/>
      </c>
      <c r="EB730" t="str">
        <f t="shared" si="3881"/>
        <v/>
      </c>
      <c r="EC730" t="str">
        <f t="shared" si="3882"/>
        <v/>
      </c>
      <c r="ED730" t="str">
        <f t="shared" si="3883"/>
        <v/>
      </c>
      <c r="EE730" t="str">
        <f t="shared" si="3884"/>
        <v/>
      </c>
      <c r="EF730" t="str">
        <f t="shared" si="3885"/>
        <v/>
      </c>
      <c r="EG730" t="str">
        <f t="shared" si="3886"/>
        <v/>
      </c>
      <c r="EH730">
        <f t="shared" si="3887"/>
        <v>0</v>
      </c>
      <c r="EI730">
        <f t="shared" si="3888"/>
        <v>0</v>
      </c>
      <c r="EJ730">
        <f t="shared" si="3889"/>
        <v>0</v>
      </c>
      <c r="EK730" t="str">
        <f t="shared" si="3890"/>
        <v/>
      </c>
      <c r="EL730" t="str">
        <f t="shared" si="3891"/>
        <v/>
      </c>
      <c r="EM730" t="str">
        <f t="shared" si="3892"/>
        <v/>
      </c>
      <c r="EN730" s="2">
        <f t="shared" si="3893"/>
        <v>0</v>
      </c>
      <c r="EO730" s="1">
        <f t="shared" si="3894"/>
        <v>0</v>
      </c>
    </row>
    <row r="731" spans="1:145" ht="15" thickBot="1" x14ac:dyDescent="0.25">
      <c r="A731" s="14">
        <v>712</v>
      </c>
      <c r="B731" s="65" t="str">
        <f t="shared" ref="B731" si="3915">IF(AND(C731="",D731="",E731),"",A731)</f>
        <v/>
      </c>
      <c r="C731" s="63"/>
      <c r="D731" s="63"/>
      <c r="E731" s="64"/>
      <c r="F731" s="67" t="str">
        <f t="shared" si="3803"/>
        <v/>
      </c>
      <c r="G731" s="68" t="str">
        <f t="shared" si="3804"/>
        <v/>
      </c>
      <c r="H731" t="str">
        <f>IF(I731=1,NastaveniIPV!$I$48&amp;""&amp;$D$10,IF(I731=2,NastaveniIPV!$I$47,IF(J731=1,NastaveniIPV!$I$52,"")))</f>
        <v/>
      </c>
      <c r="I731" s="81" t="str">
        <f t="shared" si="3805"/>
        <v/>
      </c>
      <c r="J731" s="14" t="str">
        <f t="shared" si="3806"/>
        <v/>
      </c>
      <c r="O731">
        <v>712</v>
      </c>
      <c r="P731" s="1">
        <f t="shared" si="3807"/>
        <v>0</v>
      </c>
      <c r="Q731">
        <f t="shared" si="3808"/>
        <v>0</v>
      </c>
      <c r="R731" s="38" t="str">
        <f t="shared" si="3809"/>
        <v/>
      </c>
      <c r="S731" t="str">
        <f t="shared" si="3810"/>
        <v/>
      </c>
      <c r="T731" s="38" t="str">
        <f t="shared" si="3811"/>
        <v/>
      </c>
      <c r="W731">
        <f>NastaveniIPV!$D$47</f>
        <v>0.02</v>
      </c>
      <c r="X731">
        <f>NastaveniIPV!$D$48</f>
        <v>0.06</v>
      </c>
      <c r="Y731">
        <f>NastaveniIPV!$D$49</f>
        <v>0.06</v>
      </c>
      <c r="Z731">
        <f>NastaveniIPV!$D$50</f>
        <v>0.06</v>
      </c>
      <c r="AA731">
        <f>NastaveniIPV!$D$51</f>
        <v>1.7999999999999999E-2</v>
      </c>
      <c r="AB731">
        <f>NastaveniIPV!$D$52</f>
        <v>0.01</v>
      </c>
      <c r="AC731">
        <f>NastaveniIPV!$D$53</f>
        <v>0.01</v>
      </c>
      <c r="AD731">
        <f>NastaveniIPV!$D$54</f>
        <v>0.01</v>
      </c>
      <c r="AE731">
        <f>NastaveniIPV!$D$55</f>
        <v>0.01</v>
      </c>
      <c r="AF731">
        <f>NastaveniIPV!$D$56</f>
        <v>0.01</v>
      </c>
      <c r="AG731">
        <f t="shared" ref="AG731:BF731" si="3916">IF($T731=AG$18,1,IF(AG$18&lt;$T731,0,AF731+1))</f>
        <v>0</v>
      </c>
      <c r="AH731">
        <f t="shared" si="3916"/>
        <v>0</v>
      </c>
      <c r="AI731">
        <f t="shared" si="3916"/>
        <v>0</v>
      </c>
      <c r="AJ731">
        <f t="shared" si="3916"/>
        <v>0</v>
      </c>
      <c r="AK731">
        <f t="shared" si="3916"/>
        <v>0</v>
      </c>
      <c r="AL731">
        <f t="shared" si="3916"/>
        <v>0</v>
      </c>
      <c r="AM731">
        <f t="shared" si="3916"/>
        <v>0</v>
      </c>
      <c r="AN731">
        <f t="shared" si="3916"/>
        <v>0</v>
      </c>
      <c r="AO731">
        <f t="shared" si="3916"/>
        <v>0</v>
      </c>
      <c r="AP731">
        <f t="shared" si="3916"/>
        <v>0</v>
      </c>
      <c r="AQ731">
        <f t="shared" si="3916"/>
        <v>0</v>
      </c>
      <c r="AR731">
        <f t="shared" si="3916"/>
        <v>0</v>
      </c>
      <c r="AS731">
        <f t="shared" si="3916"/>
        <v>0</v>
      </c>
      <c r="AT731">
        <f t="shared" si="3916"/>
        <v>0</v>
      </c>
      <c r="AU731">
        <f t="shared" si="3916"/>
        <v>0</v>
      </c>
      <c r="AV731">
        <f t="shared" si="3916"/>
        <v>0</v>
      </c>
      <c r="AW731">
        <f t="shared" si="3916"/>
        <v>0</v>
      </c>
      <c r="AX731">
        <f t="shared" si="3916"/>
        <v>0</v>
      </c>
      <c r="AY731">
        <f t="shared" si="3916"/>
        <v>0</v>
      </c>
      <c r="AZ731">
        <f t="shared" si="3916"/>
        <v>0</v>
      </c>
      <c r="BA731">
        <f t="shared" si="3916"/>
        <v>0</v>
      </c>
      <c r="BB731">
        <f t="shared" si="3916"/>
        <v>0</v>
      </c>
      <c r="BC731">
        <f t="shared" si="3916"/>
        <v>0</v>
      </c>
      <c r="BD731">
        <f t="shared" si="3916"/>
        <v>0</v>
      </c>
      <c r="BE731">
        <f t="shared" si="3916"/>
        <v>0</v>
      </c>
      <c r="BF731">
        <f t="shared" si="3916"/>
        <v>0</v>
      </c>
      <c r="BG731">
        <f t="shared" si="3813"/>
        <v>0</v>
      </c>
      <c r="BH731">
        <f t="shared" ref="BH731:BI731" si="3917">IF($T731&lt;BH$18,BG731+1,IF(BH$18=$T731,1,0))</f>
        <v>0</v>
      </c>
      <c r="BI731">
        <f t="shared" si="3917"/>
        <v>0</v>
      </c>
      <c r="BJ731">
        <f t="shared" si="3815"/>
        <v>0</v>
      </c>
      <c r="BK731">
        <f t="shared" ref="BK731:BO731" si="3918">IF(BK$18&gt;$D$10,0,IF($T731&lt;BK$18,BJ731+1,IF(BK$18=$T731,1,0)))</f>
        <v>0</v>
      </c>
      <c r="BL731">
        <f t="shared" si="3918"/>
        <v>0</v>
      </c>
      <c r="BM731">
        <f t="shared" si="3918"/>
        <v>0</v>
      </c>
      <c r="BN731">
        <f t="shared" si="3918"/>
        <v>0</v>
      </c>
      <c r="BO731">
        <f t="shared" si="3918"/>
        <v>0</v>
      </c>
      <c r="BP731">
        <f t="shared" si="3817"/>
        <v>0</v>
      </c>
      <c r="BQ731">
        <f t="shared" si="3818"/>
        <v>0</v>
      </c>
      <c r="BR731">
        <f t="shared" si="3819"/>
        <v>0</v>
      </c>
      <c r="BS731">
        <f t="shared" si="3820"/>
        <v>0</v>
      </c>
      <c r="BT731">
        <f t="shared" si="3821"/>
        <v>0</v>
      </c>
      <c r="BU731">
        <f t="shared" si="3822"/>
        <v>0</v>
      </c>
      <c r="BV731">
        <f t="shared" si="3823"/>
        <v>0</v>
      </c>
      <c r="BW731">
        <f t="shared" si="3824"/>
        <v>0</v>
      </c>
      <c r="BX731">
        <f t="shared" si="3825"/>
        <v>0</v>
      </c>
      <c r="BY731">
        <f t="shared" si="3826"/>
        <v>0</v>
      </c>
      <c r="BZ731">
        <f t="shared" si="3827"/>
        <v>0</v>
      </c>
      <c r="CA731">
        <f t="shared" si="3828"/>
        <v>0</v>
      </c>
      <c r="CB731">
        <f t="shared" si="3829"/>
        <v>0</v>
      </c>
      <c r="CC731">
        <f t="shared" si="3830"/>
        <v>0</v>
      </c>
      <c r="CD731">
        <f t="shared" si="3831"/>
        <v>0</v>
      </c>
      <c r="CE731">
        <f t="shared" si="3832"/>
        <v>0</v>
      </c>
      <c r="CF731">
        <f t="shared" si="3833"/>
        <v>0</v>
      </c>
      <c r="CG731">
        <f t="shared" si="3834"/>
        <v>0</v>
      </c>
      <c r="CH731">
        <f t="shared" si="3835"/>
        <v>0</v>
      </c>
      <c r="CI731">
        <f t="shared" si="3836"/>
        <v>0</v>
      </c>
      <c r="CJ731">
        <f t="shared" si="3837"/>
        <v>0</v>
      </c>
      <c r="CK731">
        <f t="shared" si="3838"/>
        <v>0</v>
      </c>
      <c r="CL731">
        <f t="shared" si="3839"/>
        <v>0</v>
      </c>
      <c r="CM731">
        <f t="shared" si="3840"/>
        <v>0</v>
      </c>
      <c r="CN731">
        <f t="shared" si="3841"/>
        <v>0</v>
      </c>
      <c r="CO731">
        <f t="shared" si="3842"/>
        <v>0</v>
      </c>
      <c r="CP731">
        <f t="shared" si="3843"/>
        <v>0</v>
      </c>
      <c r="CQ731">
        <f t="shared" si="3844"/>
        <v>0</v>
      </c>
      <c r="CR731">
        <f t="shared" si="3845"/>
        <v>0</v>
      </c>
      <c r="CS731">
        <f t="shared" si="3846"/>
        <v>0</v>
      </c>
      <c r="CT731" t="str">
        <f t="shared" si="3847"/>
        <v/>
      </c>
      <c r="CU731" t="str">
        <f t="shared" si="3848"/>
        <v/>
      </c>
      <c r="CV731" t="str">
        <f t="shared" si="3849"/>
        <v/>
      </c>
      <c r="CW731" t="str">
        <f t="shared" si="3850"/>
        <v/>
      </c>
      <c r="CX731" t="str">
        <f t="shared" si="3851"/>
        <v/>
      </c>
      <c r="CY731" t="str">
        <f t="shared" si="3852"/>
        <v/>
      </c>
      <c r="CZ731" t="str">
        <f t="shared" si="3853"/>
        <v/>
      </c>
      <c r="DA731" t="str">
        <f t="shared" si="3854"/>
        <v/>
      </c>
      <c r="DB731" t="str">
        <f t="shared" si="3855"/>
        <v/>
      </c>
      <c r="DC731" t="str">
        <f t="shared" si="3856"/>
        <v/>
      </c>
      <c r="DD731" t="str">
        <f t="shared" si="3857"/>
        <v/>
      </c>
      <c r="DE731" t="str">
        <f t="shared" si="3858"/>
        <v/>
      </c>
      <c r="DF731" t="str">
        <f t="shared" si="3859"/>
        <v/>
      </c>
      <c r="DG731" t="str">
        <f t="shared" si="3860"/>
        <v/>
      </c>
      <c r="DH731" t="str">
        <f t="shared" si="3861"/>
        <v/>
      </c>
      <c r="DI731" t="str">
        <f t="shared" si="3862"/>
        <v/>
      </c>
      <c r="DJ731" t="str">
        <f t="shared" si="3863"/>
        <v/>
      </c>
      <c r="DK731" t="str">
        <f t="shared" si="3864"/>
        <v/>
      </c>
      <c r="DL731" t="str">
        <f t="shared" si="3865"/>
        <v/>
      </c>
      <c r="DM731" t="str">
        <f t="shared" si="3866"/>
        <v/>
      </c>
      <c r="DN731" t="str">
        <f t="shared" si="3867"/>
        <v/>
      </c>
      <c r="DO731" t="str">
        <f t="shared" si="3868"/>
        <v/>
      </c>
      <c r="DP731" t="str">
        <f t="shared" si="3869"/>
        <v/>
      </c>
      <c r="DQ731" t="str">
        <f t="shared" si="3870"/>
        <v/>
      </c>
      <c r="DR731" t="str">
        <f t="shared" si="3871"/>
        <v/>
      </c>
      <c r="DS731" t="str">
        <f t="shared" si="3872"/>
        <v/>
      </c>
      <c r="DT731" t="str">
        <f t="shared" si="3873"/>
        <v/>
      </c>
      <c r="DU731" t="str">
        <f t="shared" si="3874"/>
        <v/>
      </c>
      <c r="DV731" t="str">
        <f t="shared" si="3875"/>
        <v/>
      </c>
      <c r="DW731" t="str">
        <f t="shared" si="3876"/>
        <v/>
      </c>
      <c r="DX731" t="str">
        <f t="shared" si="3877"/>
        <v/>
      </c>
      <c r="DY731" t="str">
        <f t="shared" si="3878"/>
        <v/>
      </c>
      <c r="DZ731" t="str">
        <f t="shared" si="3879"/>
        <v/>
      </c>
      <c r="EA731" t="str">
        <f t="shared" si="3880"/>
        <v/>
      </c>
      <c r="EB731" t="str">
        <f t="shared" si="3881"/>
        <v/>
      </c>
      <c r="EC731" t="str">
        <f t="shared" si="3882"/>
        <v/>
      </c>
      <c r="ED731" t="str">
        <f t="shared" si="3883"/>
        <v/>
      </c>
      <c r="EE731" t="str">
        <f t="shared" si="3884"/>
        <v/>
      </c>
      <c r="EF731" t="str">
        <f t="shared" si="3885"/>
        <v/>
      </c>
      <c r="EG731" t="str">
        <f t="shared" si="3886"/>
        <v/>
      </c>
      <c r="EH731">
        <f t="shared" si="3887"/>
        <v>0</v>
      </c>
      <c r="EI731">
        <f t="shared" si="3888"/>
        <v>0</v>
      </c>
      <c r="EJ731">
        <f t="shared" si="3889"/>
        <v>0</v>
      </c>
      <c r="EK731" t="str">
        <f t="shared" si="3890"/>
        <v/>
      </c>
      <c r="EL731" t="str">
        <f t="shared" si="3891"/>
        <v/>
      </c>
      <c r="EM731" t="str">
        <f t="shared" si="3892"/>
        <v/>
      </c>
      <c r="EN731" s="2">
        <f t="shared" si="3893"/>
        <v>0</v>
      </c>
      <c r="EO731" s="1">
        <f t="shared" si="3894"/>
        <v>0</v>
      </c>
    </row>
    <row r="732" spans="1:145" ht="15" thickBot="1" x14ac:dyDescent="0.25">
      <c r="A732" s="14">
        <v>713</v>
      </c>
      <c r="B732" s="65" t="str">
        <f t="shared" ref="B732" si="3919">IF(AND(C732="",D732="",E732=""),"",A732)</f>
        <v/>
      </c>
      <c r="C732" s="61"/>
      <c r="D732" s="62"/>
      <c r="E732" s="61"/>
      <c r="F732" s="67" t="str">
        <f t="shared" si="3803"/>
        <v/>
      </c>
      <c r="G732" s="68" t="str">
        <f t="shared" si="3804"/>
        <v/>
      </c>
      <c r="H732" t="str">
        <f>IF(I732=1,NastaveniIPV!$I$48&amp;""&amp;$D$10,IF(I732=2,NastaveniIPV!$I$47,IF(J732=1,NastaveniIPV!$I$52,"")))</f>
        <v/>
      </c>
      <c r="I732" s="81" t="str">
        <f t="shared" si="3805"/>
        <v/>
      </c>
      <c r="J732" s="14" t="str">
        <f t="shared" si="3806"/>
        <v/>
      </c>
      <c r="O732">
        <v>713</v>
      </c>
      <c r="P732" s="1">
        <f t="shared" si="3807"/>
        <v>0</v>
      </c>
      <c r="Q732">
        <f t="shared" si="3808"/>
        <v>0</v>
      </c>
      <c r="R732" s="38" t="str">
        <f t="shared" si="3809"/>
        <v/>
      </c>
      <c r="S732" t="str">
        <f t="shared" si="3810"/>
        <v/>
      </c>
      <c r="T732" s="38" t="str">
        <f t="shared" si="3811"/>
        <v/>
      </c>
      <c r="W732">
        <f>NastaveniIPV!$D$47</f>
        <v>0.02</v>
      </c>
      <c r="X732">
        <f>NastaveniIPV!$D$48</f>
        <v>0.06</v>
      </c>
      <c r="Y732">
        <f>NastaveniIPV!$D$49</f>
        <v>0.06</v>
      </c>
      <c r="Z732">
        <f>NastaveniIPV!$D$50</f>
        <v>0.06</v>
      </c>
      <c r="AA732">
        <f>NastaveniIPV!$D$51</f>
        <v>1.7999999999999999E-2</v>
      </c>
      <c r="AB732">
        <f>NastaveniIPV!$D$52</f>
        <v>0.01</v>
      </c>
      <c r="AC732">
        <f>NastaveniIPV!$D$53</f>
        <v>0.01</v>
      </c>
      <c r="AD732">
        <f>NastaveniIPV!$D$54</f>
        <v>0.01</v>
      </c>
      <c r="AE732">
        <f>NastaveniIPV!$D$55</f>
        <v>0.01</v>
      </c>
      <c r="AF732">
        <f>NastaveniIPV!$D$56</f>
        <v>0.01</v>
      </c>
      <c r="AG732">
        <f t="shared" ref="AG732:BF732" si="3920">IF($T732=AG$18,1,IF(AG$18&lt;$T732,0,AF732+1))</f>
        <v>0</v>
      </c>
      <c r="AH732">
        <f t="shared" si="3920"/>
        <v>0</v>
      </c>
      <c r="AI732">
        <f t="shared" si="3920"/>
        <v>0</v>
      </c>
      <c r="AJ732">
        <f t="shared" si="3920"/>
        <v>0</v>
      </c>
      <c r="AK732">
        <f t="shared" si="3920"/>
        <v>0</v>
      </c>
      <c r="AL732">
        <f t="shared" si="3920"/>
        <v>0</v>
      </c>
      <c r="AM732">
        <f t="shared" si="3920"/>
        <v>0</v>
      </c>
      <c r="AN732">
        <f t="shared" si="3920"/>
        <v>0</v>
      </c>
      <c r="AO732">
        <f t="shared" si="3920"/>
        <v>0</v>
      </c>
      <c r="AP732">
        <f t="shared" si="3920"/>
        <v>0</v>
      </c>
      <c r="AQ732">
        <f t="shared" si="3920"/>
        <v>0</v>
      </c>
      <c r="AR732">
        <f t="shared" si="3920"/>
        <v>0</v>
      </c>
      <c r="AS732">
        <f t="shared" si="3920"/>
        <v>0</v>
      </c>
      <c r="AT732">
        <f t="shared" si="3920"/>
        <v>0</v>
      </c>
      <c r="AU732">
        <f t="shared" si="3920"/>
        <v>0</v>
      </c>
      <c r="AV732">
        <f t="shared" si="3920"/>
        <v>0</v>
      </c>
      <c r="AW732">
        <f t="shared" si="3920"/>
        <v>0</v>
      </c>
      <c r="AX732">
        <f t="shared" si="3920"/>
        <v>0</v>
      </c>
      <c r="AY732">
        <f t="shared" si="3920"/>
        <v>0</v>
      </c>
      <c r="AZ732">
        <f t="shared" si="3920"/>
        <v>0</v>
      </c>
      <c r="BA732">
        <f t="shared" si="3920"/>
        <v>0</v>
      </c>
      <c r="BB732">
        <f t="shared" si="3920"/>
        <v>0</v>
      </c>
      <c r="BC732">
        <f t="shared" si="3920"/>
        <v>0</v>
      </c>
      <c r="BD732">
        <f t="shared" si="3920"/>
        <v>0</v>
      </c>
      <c r="BE732">
        <f t="shared" si="3920"/>
        <v>0</v>
      </c>
      <c r="BF732">
        <f t="shared" si="3920"/>
        <v>0</v>
      </c>
      <c r="BG732">
        <f t="shared" si="3813"/>
        <v>0</v>
      </c>
      <c r="BH732">
        <f t="shared" ref="BH732:BI732" si="3921">IF($T732&lt;BH$18,BG732+1,IF(BH$18=$T732,1,0))</f>
        <v>0</v>
      </c>
      <c r="BI732">
        <f t="shared" si="3921"/>
        <v>0</v>
      </c>
      <c r="BJ732">
        <f t="shared" si="3815"/>
        <v>0</v>
      </c>
      <c r="BK732">
        <f t="shared" ref="BK732:BO732" si="3922">IF(BK$18&gt;$D$10,0,IF($T732&lt;BK$18,BJ732+1,IF(BK$18=$T732,1,0)))</f>
        <v>0</v>
      </c>
      <c r="BL732">
        <f t="shared" si="3922"/>
        <v>0</v>
      </c>
      <c r="BM732">
        <f t="shared" si="3922"/>
        <v>0</v>
      </c>
      <c r="BN732">
        <f t="shared" si="3922"/>
        <v>0</v>
      </c>
      <c r="BO732">
        <f t="shared" si="3922"/>
        <v>0</v>
      </c>
      <c r="BP732">
        <f t="shared" si="3817"/>
        <v>0</v>
      </c>
      <c r="BQ732">
        <f t="shared" si="3818"/>
        <v>0</v>
      </c>
      <c r="BR732">
        <f t="shared" si="3819"/>
        <v>0</v>
      </c>
      <c r="BS732">
        <f t="shared" si="3820"/>
        <v>0</v>
      </c>
      <c r="BT732">
        <f t="shared" si="3821"/>
        <v>0</v>
      </c>
      <c r="BU732">
        <f t="shared" si="3822"/>
        <v>0</v>
      </c>
      <c r="BV732">
        <f t="shared" si="3823"/>
        <v>0</v>
      </c>
      <c r="BW732">
        <f t="shared" si="3824"/>
        <v>0</v>
      </c>
      <c r="BX732">
        <f t="shared" si="3825"/>
        <v>0</v>
      </c>
      <c r="BY732">
        <f t="shared" si="3826"/>
        <v>0</v>
      </c>
      <c r="BZ732">
        <f t="shared" si="3827"/>
        <v>0</v>
      </c>
      <c r="CA732">
        <f t="shared" si="3828"/>
        <v>0</v>
      </c>
      <c r="CB732">
        <f t="shared" si="3829"/>
        <v>0</v>
      </c>
      <c r="CC732">
        <f t="shared" si="3830"/>
        <v>0</v>
      </c>
      <c r="CD732">
        <f t="shared" si="3831"/>
        <v>0</v>
      </c>
      <c r="CE732">
        <f t="shared" si="3832"/>
        <v>0</v>
      </c>
      <c r="CF732">
        <f t="shared" si="3833"/>
        <v>0</v>
      </c>
      <c r="CG732">
        <f t="shared" si="3834"/>
        <v>0</v>
      </c>
      <c r="CH732">
        <f t="shared" si="3835"/>
        <v>0</v>
      </c>
      <c r="CI732">
        <f t="shared" si="3836"/>
        <v>0</v>
      </c>
      <c r="CJ732">
        <f t="shared" si="3837"/>
        <v>0</v>
      </c>
      <c r="CK732">
        <f t="shared" si="3838"/>
        <v>0</v>
      </c>
      <c r="CL732">
        <f t="shared" si="3839"/>
        <v>0</v>
      </c>
      <c r="CM732">
        <f t="shared" si="3840"/>
        <v>0</v>
      </c>
      <c r="CN732">
        <f t="shared" si="3841"/>
        <v>0</v>
      </c>
      <c r="CO732">
        <f t="shared" si="3842"/>
        <v>0</v>
      </c>
      <c r="CP732">
        <f t="shared" si="3843"/>
        <v>0</v>
      </c>
      <c r="CQ732">
        <f t="shared" si="3844"/>
        <v>0</v>
      </c>
      <c r="CR732">
        <f t="shared" si="3845"/>
        <v>0</v>
      </c>
      <c r="CS732">
        <f t="shared" si="3846"/>
        <v>0</v>
      </c>
      <c r="CT732" t="str">
        <f t="shared" si="3847"/>
        <v/>
      </c>
      <c r="CU732" t="str">
        <f t="shared" si="3848"/>
        <v/>
      </c>
      <c r="CV732" t="str">
        <f t="shared" si="3849"/>
        <v/>
      </c>
      <c r="CW732" t="str">
        <f t="shared" si="3850"/>
        <v/>
      </c>
      <c r="CX732" t="str">
        <f t="shared" si="3851"/>
        <v/>
      </c>
      <c r="CY732" t="str">
        <f t="shared" si="3852"/>
        <v/>
      </c>
      <c r="CZ732" t="str">
        <f t="shared" si="3853"/>
        <v/>
      </c>
      <c r="DA732" t="str">
        <f t="shared" si="3854"/>
        <v/>
      </c>
      <c r="DB732" t="str">
        <f t="shared" si="3855"/>
        <v/>
      </c>
      <c r="DC732" t="str">
        <f t="shared" si="3856"/>
        <v/>
      </c>
      <c r="DD732" t="str">
        <f t="shared" si="3857"/>
        <v/>
      </c>
      <c r="DE732" t="str">
        <f t="shared" si="3858"/>
        <v/>
      </c>
      <c r="DF732" t="str">
        <f t="shared" si="3859"/>
        <v/>
      </c>
      <c r="DG732" t="str">
        <f t="shared" si="3860"/>
        <v/>
      </c>
      <c r="DH732" t="str">
        <f t="shared" si="3861"/>
        <v/>
      </c>
      <c r="DI732" t="str">
        <f t="shared" si="3862"/>
        <v/>
      </c>
      <c r="DJ732" t="str">
        <f t="shared" si="3863"/>
        <v/>
      </c>
      <c r="DK732" t="str">
        <f t="shared" si="3864"/>
        <v/>
      </c>
      <c r="DL732" t="str">
        <f t="shared" si="3865"/>
        <v/>
      </c>
      <c r="DM732" t="str">
        <f t="shared" si="3866"/>
        <v/>
      </c>
      <c r="DN732" t="str">
        <f t="shared" si="3867"/>
        <v/>
      </c>
      <c r="DO732" t="str">
        <f t="shared" si="3868"/>
        <v/>
      </c>
      <c r="DP732" t="str">
        <f t="shared" si="3869"/>
        <v/>
      </c>
      <c r="DQ732" t="str">
        <f t="shared" si="3870"/>
        <v/>
      </c>
      <c r="DR732" t="str">
        <f t="shared" si="3871"/>
        <v/>
      </c>
      <c r="DS732" t="str">
        <f t="shared" si="3872"/>
        <v/>
      </c>
      <c r="DT732" t="str">
        <f t="shared" si="3873"/>
        <v/>
      </c>
      <c r="DU732" t="str">
        <f t="shared" si="3874"/>
        <v/>
      </c>
      <c r="DV732" t="str">
        <f t="shared" si="3875"/>
        <v/>
      </c>
      <c r="DW732" t="str">
        <f t="shared" si="3876"/>
        <v/>
      </c>
      <c r="DX732" t="str">
        <f t="shared" si="3877"/>
        <v/>
      </c>
      <c r="DY732" t="str">
        <f t="shared" si="3878"/>
        <v/>
      </c>
      <c r="DZ732" t="str">
        <f t="shared" si="3879"/>
        <v/>
      </c>
      <c r="EA732" t="str">
        <f t="shared" si="3880"/>
        <v/>
      </c>
      <c r="EB732" t="str">
        <f t="shared" si="3881"/>
        <v/>
      </c>
      <c r="EC732" t="str">
        <f t="shared" si="3882"/>
        <v/>
      </c>
      <c r="ED732" t="str">
        <f t="shared" si="3883"/>
        <v/>
      </c>
      <c r="EE732" t="str">
        <f t="shared" si="3884"/>
        <v/>
      </c>
      <c r="EF732" t="str">
        <f t="shared" si="3885"/>
        <v/>
      </c>
      <c r="EG732" t="str">
        <f t="shared" si="3886"/>
        <v/>
      </c>
      <c r="EH732">
        <f t="shared" si="3887"/>
        <v>0</v>
      </c>
      <c r="EI732">
        <f t="shared" si="3888"/>
        <v>0</v>
      </c>
      <c r="EJ732">
        <f t="shared" si="3889"/>
        <v>0</v>
      </c>
      <c r="EK732" t="str">
        <f t="shared" si="3890"/>
        <v/>
      </c>
      <c r="EL732" t="str">
        <f t="shared" si="3891"/>
        <v/>
      </c>
      <c r="EM732" t="str">
        <f t="shared" si="3892"/>
        <v/>
      </c>
      <c r="EN732" s="2">
        <f t="shared" si="3893"/>
        <v>0</v>
      </c>
      <c r="EO732" s="1">
        <f t="shared" si="3894"/>
        <v>0</v>
      </c>
    </row>
    <row r="733" spans="1:145" ht="15" thickBot="1" x14ac:dyDescent="0.25">
      <c r="A733" s="14">
        <v>714</v>
      </c>
      <c r="B733" s="65" t="str">
        <f t="shared" ref="B733" si="3923">IF(AND(C733="",D733="",E733),"",A733)</f>
        <v/>
      </c>
      <c r="C733" s="63"/>
      <c r="D733" s="63"/>
      <c r="E733" s="64"/>
      <c r="F733" s="67" t="str">
        <f t="shared" si="3803"/>
        <v/>
      </c>
      <c r="G733" s="68" t="str">
        <f t="shared" si="3804"/>
        <v/>
      </c>
      <c r="H733" t="str">
        <f>IF(I733=1,NastaveniIPV!$I$48&amp;""&amp;$D$10,IF(I733=2,NastaveniIPV!$I$47,IF(J733=1,NastaveniIPV!$I$52,"")))</f>
        <v/>
      </c>
      <c r="I733" s="81" t="str">
        <f t="shared" si="3805"/>
        <v/>
      </c>
      <c r="J733" s="14" t="str">
        <f t="shared" si="3806"/>
        <v/>
      </c>
      <c r="O733">
        <v>714</v>
      </c>
      <c r="P733" s="1">
        <f t="shared" si="3807"/>
        <v>0</v>
      </c>
      <c r="Q733">
        <f t="shared" si="3808"/>
        <v>0</v>
      </c>
      <c r="R733" s="38" t="str">
        <f t="shared" si="3809"/>
        <v/>
      </c>
      <c r="S733" t="str">
        <f t="shared" si="3810"/>
        <v/>
      </c>
      <c r="T733" s="38" t="str">
        <f t="shared" si="3811"/>
        <v/>
      </c>
      <c r="W733">
        <f>NastaveniIPV!$D$47</f>
        <v>0.02</v>
      </c>
      <c r="X733">
        <f>NastaveniIPV!$D$48</f>
        <v>0.06</v>
      </c>
      <c r="Y733">
        <f>NastaveniIPV!$D$49</f>
        <v>0.06</v>
      </c>
      <c r="Z733">
        <f>NastaveniIPV!$D$50</f>
        <v>0.06</v>
      </c>
      <c r="AA733">
        <f>NastaveniIPV!$D$51</f>
        <v>1.7999999999999999E-2</v>
      </c>
      <c r="AB733">
        <f>NastaveniIPV!$D$52</f>
        <v>0.01</v>
      </c>
      <c r="AC733">
        <f>NastaveniIPV!$D$53</f>
        <v>0.01</v>
      </c>
      <c r="AD733">
        <f>NastaveniIPV!$D$54</f>
        <v>0.01</v>
      </c>
      <c r="AE733">
        <f>NastaveniIPV!$D$55</f>
        <v>0.01</v>
      </c>
      <c r="AF733">
        <f>NastaveniIPV!$D$56</f>
        <v>0.01</v>
      </c>
      <c r="AG733">
        <f t="shared" ref="AG733:BF733" si="3924">IF($T733=AG$18,1,IF(AG$18&lt;$T733,0,AF733+1))</f>
        <v>0</v>
      </c>
      <c r="AH733">
        <f t="shared" si="3924"/>
        <v>0</v>
      </c>
      <c r="AI733">
        <f t="shared" si="3924"/>
        <v>0</v>
      </c>
      <c r="AJ733">
        <f t="shared" si="3924"/>
        <v>0</v>
      </c>
      <c r="AK733">
        <f t="shared" si="3924"/>
        <v>0</v>
      </c>
      <c r="AL733">
        <f t="shared" si="3924"/>
        <v>0</v>
      </c>
      <c r="AM733">
        <f t="shared" si="3924"/>
        <v>0</v>
      </c>
      <c r="AN733">
        <f t="shared" si="3924"/>
        <v>0</v>
      </c>
      <c r="AO733">
        <f t="shared" si="3924"/>
        <v>0</v>
      </c>
      <c r="AP733">
        <f t="shared" si="3924"/>
        <v>0</v>
      </c>
      <c r="AQ733">
        <f t="shared" si="3924"/>
        <v>0</v>
      </c>
      <c r="AR733">
        <f t="shared" si="3924"/>
        <v>0</v>
      </c>
      <c r="AS733">
        <f t="shared" si="3924"/>
        <v>0</v>
      </c>
      <c r="AT733">
        <f t="shared" si="3924"/>
        <v>0</v>
      </c>
      <c r="AU733">
        <f t="shared" si="3924"/>
        <v>0</v>
      </c>
      <c r="AV733">
        <f t="shared" si="3924"/>
        <v>0</v>
      </c>
      <c r="AW733">
        <f t="shared" si="3924"/>
        <v>0</v>
      </c>
      <c r="AX733">
        <f t="shared" si="3924"/>
        <v>0</v>
      </c>
      <c r="AY733">
        <f t="shared" si="3924"/>
        <v>0</v>
      </c>
      <c r="AZ733">
        <f t="shared" si="3924"/>
        <v>0</v>
      </c>
      <c r="BA733">
        <f t="shared" si="3924"/>
        <v>0</v>
      </c>
      <c r="BB733">
        <f t="shared" si="3924"/>
        <v>0</v>
      </c>
      <c r="BC733">
        <f t="shared" si="3924"/>
        <v>0</v>
      </c>
      <c r="BD733">
        <f t="shared" si="3924"/>
        <v>0</v>
      </c>
      <c r="BE733">
        <f t="shared" si="3924"/>
        <v>0</v>
      </c>
      <c r="BF733">
        <f t="shared" si="3924"/>
        <v>0</v>
      </c>
      <c r="BG733">
        <f t="shared" si="3813"/>
        <v>0</v>
      </c>
      <c r="BH733">
        <f t="shared" ref="BH733:BI733" si="3925">IF($T733&lt;BH$18,BG733+1,IF(BH$18=$T733,1,0))</f>
        <v>0</v>
      </c>
      <c r="BI733">
        <f t="shared" si="3925"/>
        <v>0</v>
      </c>
      <c r="BJ733">
        <f t="shared" si="3815"/>
        <v>0</v>
      </c>
      <c r="BK733">
        <f t="shared" ref="BK733:BO733" si="3926">IF(BK$18&gt;$D$10,0,IF($T733&lt;BK$18,BJ733+1,IF(BK$18=$T733,1,0)))</f>
        <v>0</v>
      </c>
      <c r="BL733">
        <f t="shared" si="3926"/>
        <v>0</v>
      </c>
      <c r="BM733">
        <f t="shared" si="3926"/>
        <v>0</v>
      </c>
      <c r="BN733">
        <f t="shared" si="3926"/>
        <v>0</v>
      </c>
      <c r="BO733">
        <f t="shared" si="3926"/>
        <v>0</v>
      </c>
      <c r="BP733">
        <f t="shared" si="3817"/>
        <v>0</v>
      </c>
      <c r="BQ733">
        <f t="shared" si="3818"/>
        <v>0</v>
      </c>
      <c r="BR733">
        <f t="shared" si="3819"/>
        <v>0</v>
      </c>
      <c r="BS733">
        <f t="shared" si="3820"/>
        <v>0</v>
      </c>
      <c r="BT733">
        <f t="shared" si="3821"/>
        <v>0</v>
      </c>
      <c r="BU733">
        <f t="shared" si="3822"/>
        <v>0</v>
      </c>
      <c r="BV733">
        <f t="shared" si="3823"/>
        <v>0</v>
      </c>
      <c r="BW733">
        <f t="shared" si="3824"/>
        <v>0</v>
      </c>
      <c r="BX733">
        <f t="shared" si="3825"/>
        <v>0</v>
      </c>
      <c r="BY733">
        <f t="shared" si="3826"/>
        <v>0</v>
      </c>
      <c r="BZ733">
        <f t="shared" si="3827"/>
        <v>0</v>
      </c>
      <c r="CA733">
        <f t="shared" si="3828"/>
        <v>0</v>
      </c>
      <c r="CB733">
        <f t="shared" si="3829"/>
        <v>0</v>
      </c>
      <c r="CC733">
        <f t="shared" si="3830"/>
        <v>0</v>
      </c>
      <c r="CD733">
        <f t="shared" si="3831"/>
        <v>0</v>
      </c>
      <c r="CE733">
        <f t="shared" si="3832"/>
        <v>0</v>
      </c>
      <c r="CF733">
        <f t="shared" si="3833"/>
        <v>0</v>
      </c>
      <c r="CG733">
        <f t="shared" si="3834"/>
        <v>0</v>
      </c>
      <c r="CH733">
        <f t="shared" si="3835"/>
        <v>0</v>
      </c>
      <c r="CI733">
        <f t="shared" si="3836"/>
        <v>0</v>
      </c>
      <c r="CJ733">
        <f t="shared" si="3837"/>
        <v>0</v>
      </c>
      <c r="CK733">
        <f t="shared" si="3838"/>
        <v>0</v>
      </c>
      <c r="CL733">
        <f t="shared" si="3839"/>
        <v>0</v>
      </c>
      <c r="CM733">
        <f t="shared" si="3840"/>
        <v>0</v>
      </c>
      <c r="CN733">
        <f t="shared" si="3841"/>
        <v>0</v>
      </c>
      <c r="CO733">
        <f t="shared" si="3842"/>
        <v>0</v>
      </c>
      <c r="CP733">
        <f t="shared" si="3843"/>
        <v>0</v>
      </c>
      <c r="CQ733">
        <f t="shared" si="3844"/>
        <v>0</v>
      </c>
      <c r="CR733">
        <f t="shared" si="3845"/>
        <v>0</v>
      </c>
      <c r="CS733">
        <f t="shared" si="3846"/>
        <v>0</v>
      </c>
      <c r="CT733" t="str">
        <f t="shared" si="3847"/>
        <v/>
      </c>
      <c r="CU733" t="str">
        <f t="shared" si="3848"/>
        <v/>
      </c>
      <c r="CV733" t="str">
        <f t="shared" si="3849"/>
        <v/>
      </c>
      <c r="CW733" t="str">
        <f t="shared" si="3850"/>
        <v/>
      </c>
      <c r="CX733" t="str">
        <f t="shared" si="3851"/>
        <v/>
      </c>
      <c r="CY733" t="str">
        <f t="shared" si="3852"/>
        <v/>
      </c>
      <c r="CZ733" t="str">
        <f t="shared" si="3853"/>
        <v/>
      </c>
      <c r="DA733" t="str">
        <f t="shared" si="3854"/>
        <v/>
      </c>
      <c r="DB733" t="str">
        <f t="shared" si="3855"/>
        <v/>
      </c>
      <c r="DC733" t="str">
        <f t="shared" si="3856"/>
        <v/>
      </c>
      <c r="DD733" t="str">
        <f t="shared" si="3857"/>
        <v/>
      </c>
      <c r="DE733" t="str">
        <f t="shared" si="3858"/>
        <v/>
      </c>
      <c r="DF733" t="str">
        <f t="shared" si="3859"/>
        <v/>
      </c>
      <c r="DG733" t="str">
        <f t="shared" si="3860"/>
        <v/>
      </c>
      <c r="DH733" t="str">
        <f t="shared" si="3861"/>
        <v/>
      </c>
      <c r="DI733" t="str">
        <f t="shared" si="3862"/>
        <v/>
      </c>
      <c r="DJ733" t="str">
        <f t="shared" si="3863"/>
        <v/>
      </c>
      <c r="DK733" t="str">
        <f t="shared" si="3864"/>
        <v/>
      </c>
      <c r="DL733" t="str">
        <f t="shared" si="3865"/>
        <v/>
      </c>
      <c r="DM733" t="str">
        <f t="shared" si="3866"/>
        <v/>
      </c>
      <c r="DN733" t="str">
        <f t="shared" si="3867"/>
        <v/>
      </c>
      <c r="DO733" t="str">
        <f t="shared" si="3868"/>
        <v/>
      </c>
      <c r="DP733" t="str">
        <f t="shared" si="3869"/>
        <v/>
      </c>
      <c r="DQ733" t="str">
        <f t="shared" si="3870"/>
        <v/>
      </c>
      <c r="DR733" t="str">
        <f t="shared" si="3871"/>
        <v/>
      </c>
      <c r="DS733" t="str">
        <f t="shared" si="3872"/>
        <v/>
      </c>
      <c r="DT733" t="str">
        <f t="shared" si="3873"/>
        <v/>
      </c>
      <c r="DU733" t="str">
        <f t="shared" si="3874"/>
        <v/>
      </c>
      <c r="DV733" t="str">
        <f t="shared" si="3875"/>
        <v/>
      </c>
      <c r="DW733" t="str">
        <f t="shared" si="3876"/>
        <v/>
      </c>
      <c r="DX733" t="str">
        <f t="shared" si="3877"/>
        <v/>
      </c>
      <c r="DY733" t="str">
        <f t="shared" si="3878"/>
        <v/>
      </c>
      <c r="DZ733" t="str">
        <f t="shared" si="3879"/>
        <v/>
      </c>
      <c r="EA733" t="str">
        <f t="shared" si="3880"/>
        <v/>
      </c>
      <c r="EB733" t="str">
        <f t="shared" si="3881"/>
        <v/>
      </c>
      <c r="EC733" t="str">
        <f t="shared" si="3882"/>
        <v/>
      </c>
      <c r="ED733" t="str">
        <f t="shared" si="3883"/>
        <v/>
      </c>
      <c r="EE733" t="str">
        <f t="shared" si="3884"/>
        <v/>
      </c>
      <c r="EF733" t="str">
        <f t="shared" si="3885"/>
        <v/>
      </c>
      <c r="EG733" t="str">
        <f t="shared" si="3886"/>
        <v/>
      </c>
      <c r="EH733">
        <f t="shared" si="3887"/>
        <v>0</v>
      </c>
      <c r="EI733">
        <f t="shared" si="3888"/>
        <v>0</v>
      </c>
      <c r="EJ733">
        <f t="shared" si="3889"/>
        <v>0</v>
      </c>
      <c r="EK733" t="str">
        <f t="shared" si="3890"/>
        <v/>
      </c>
      <c r="EL733" t="str">
        <f t="shared" si="3891"/>
        <v/>
      </c>
      <c r="EM733" t="str">
        <f t="shared" si="3892"/>
        <v/>
      </c>
      <c r="EN733" s="2">
        <f t="shared" si="3893"/>
        <v>0</v>
      </c>
      <c r="EO733" s="1">
        <f t="shared" si="3894"/>
        <v>0</v>
      </c>
    </row>
    <row r="734" spans="1:145" ht="15" thickBot="1" x14ac:dyDescent="0.25">
      <c r="A734" s="14">
        <v>715</v>
      </c>
      <c r="B734" s="65" t="str">
        <f t="shared" ref="B734" si="3927">IF(AND(C734="",D734="",E734=""),"",A734)</f>
        <v/>
      </c>
      <c r="C734" s="61"/>
      <c r="D734" s="62"/>
      <c r="E734" s="61"/>
      <c r="F734" s="67" t="str">
        <f t="shared" si="3803"/>
        <v/>
      </c>
      <c r="G734" s="68" t="str">
        <f t="shared" si="3804"/>
        <v/>
      </c>
      <c r="H734" t="str">
        <f>IF(I734=1,NastaveniIPV!$I$48&amp;""&amp;$D$10,IF(I734=2,NastaveniIPV!$I$47,IF(J734=1,NastaveniIPV!$I$52,"")))</f>
        <v/>
      </c>
      <c r="I734" s="81" t="str">
        <f t="shared" si="3805"/>
        <v/>
      </c>
      <c r="J734" s="14" t="str">
        <f t="shared" si="3806"/>
        <v/>
      </c>
      <c r="O734">
        <v>715</v>
      </c>
      <c r="P734" s="1">
        <f t="shared" si="3807"/>
        <v>0</v>
      </c>
      <c r="Q734">
        <f t="shared" si="3808"/>
        <v>0</v>
      </c>
      <c r="R734" s="38" t="str">
        <f t="shared" si="3809"/>
        <v/>
      </c>
      <c r="S734" t="str">
        <f t="shared" si="3810"/>
        <v/>
      </c>
      <c r="T734" s="38" t="str">
        <f t="shared" si="3811"/>
        <v/>
      </c>
      <c r="W734">
        <f>NastaveniIPV!$D$47</f>
        <v>0.02</v>
      </c>
      <c r="X734">
        <f>NastaveniIPV!$D$48</f>
        <v>0.06</v>
      </c>
      <c r="Y734">
        <f>NastaveniIPV!$D$49</f>
        <v>0.06</v>
      </c>
      <c r="Z734">
        <f>NastaveniIPV!$D$50</f>
        <v>0.06</v>
      </c>
      <c r="AA734">
        <f>NastaveniIPV!$D$51</f>
        <v>1.7999999999999999E-2</v>
      </c>
      <c r="AB734">
        <f>NastaveniIPV!$D$52</f>
        <v>0.01</v>
      </c>
      <c r="AC734">
        <f>NastaveniIPV!$D$53</f>
        <v>0.01</v>
      </c>
      <c r="AD734">
        <f>NastaveniIPV!$D$54</f>
        <v>0.01</v>
      </c>
      <c r="AE734">
        <f>NastaveniIPV!$D$55</f>
        <v>0.01</v>
      </c>
      <c r="AF734">
        <f>NastaveniIPV!$D$56</f>
        <v>0.01</v>
      </c>
      <c r="AG734">
        <f t="shared" ref="AG734:BF734" si="3928">IF($T734=AG$18,1,IF(AG$18&lt;$T734,0,AF734+1))</f>
        <v>0</v>
      </c>
      <c r="AH734">
        <f t="shared" si="3928"/>
        <v>0</v>
      </c>
      <c r="AI734">
        <f t="shared" si="3928"/>
        <v>0</v>
      </c>
      <c r="AJ734">
        <f t="shared" si="3928"/>
        <v>0</v>
      </c>
      <c r="AK734">
        <f t="shared" si="3928"/>
        <v>0</v>
      </c>
      <c r="AL734">
        <f t="shared" si="3928"/>
        <v>0</v>
      </c>
      <c r="AM734">
        <f t="shared" si="3928"/>
        <v>0</v>
      </c>
      <c r="AN734">
        <f t="shared" si="3928"/>
        <v>0</v>
      </c>
      <c r="AO734">
        <f t="shared" si="3928"/>
        <v>0</v>
      </c>
      <c r="AP734">
        <f t="shared" si="3928"/>
        <v>0</v>
      </c>
      <c r="AQ734">
        <f t="shared" si="3928"/>
        <v>0</v>
      </c>
      <c r="AR734">
        <f t="shared" si="3928"/>
        <v>0</v>
      </c>
      <c r="AS734">
        <f t="shared" si="3928"/>
        <v>0</v>
      </c>
      <c r="AT734">
        <f t="shared" si="3928"/>
        <v>0</v>
      </c>
      <c r="AU734">
        <f t="shared" si="3928"/>
        <v>0</v>
      </c>
      <c r="AV734">
        <f t="shared" si="3928"/>
        <v>0</v>
      </c>
      <c r="AW734">
        <f t="shared" si="3928"/>
        <v>0</v>
      </c>
      <c r="AX734">
        <f t="shared" si="3928"/>
        <v>0</v>
      </c>
      <c r="AY734">
        <f t="shared" si="3928"/>
        <v>0</v>
      </c>
      <c r="AZ734">
        <f t="shared" si="3928"/>
        <v>0</v>
      </c>
      <c r="BA734">
        <f t="shared" si="3928"/>
        <v>0</v>
      </c>
      <c r="BB734">
        <f t="shared" si="3928"/>
        <v>0</v>
      </c>
      <c r="BC734">
        <f t="shared" si="3928"/>
        <v>0</v>
      </c>
      <c r="BD734">
        <f t="shared" si="3928"/>
        <v>0</v>
      </c>
      <c r="BE734">
        <f t="shared" si="3928"/>
        <v>0</v>
      </c>
      <c r="BF734">
        <f t="shared" si="3928"/>
        <v>0</v>
      </c>
      <c r="BG734">
        <f t="shared" si="3813"/>
        <v>0</v>
      </c>
      <c r="BH734">
        <f t="shared" ref="BH734:BI734" si="3929">IF($T734&lt;BH$18,BG734+1,IF(BH$18=$T734,1,0))</f>
        <v>0</v>
      </c>
      <c r="BI734">
        <f t="shared" si="3929"/>
        <v>0</v>
      </c>
      <c r="BJ734">
        <f t="shared" si="3815"/>
        <v>0</v>
      </c>
      <c r="BK734">
        <f t="shared" ref="BK734:BO734" si="3930">IF(BK$18&gt;$D$10,0,IF($T734&lt;BK$18,BJ734+1,IF(BK$18=$T734,1,0)))</f>
        <v>0</v>
      </c>
      <c r="BL734">
        <f t="shared" si="3930"/>
        <v>0</v>
      </c>
      <c r="BM734">
        <f t="shared" si="3930"/>
        <v>0</v>
      </c>
      <c r="BN734">
        <f t="shared" si="3930"/>
        <v>0</v>
      </c>
      <c r="BO734">
        <f t="shared" si="3930"/>
        <v>0</v>
      </c>
      <c r="BP734">
        <f t="shared" si="3817"/>
        <v>0</v>
      </c>
      <c r="BQ734">
        <f t="shared" si="3818"/>
        <v>0</v>
      </c>
      <c r="BR734">
        <f t="shared" si="3819"/>
        <v>0</v>
      </c>
      <c r="BS734">
        <f t="shared" si="3820"/>
        <v>0</v>
      </c>
      <c r="BT734">
        <f t="shared" si="3821"/>
        <v>0</v>
      </c>
      <c r="BU734">
        <f t="shared" si="3822"/>
        <v>0</v>
      </c>
      <c r="BV734">
        <f t="shared" si="3823"/>
        <v>0</v>
      </c>
      <c r="BW734">
        <f t="shared" si="3824"/>
        <v>0</v>
      </c>
      <c r="BX734">
        <f t="shared" si="3825"/>
        <v>0</v>
      </c>
      <c r="BY734">
        <f t="shared" si="3826"/>
        <v>0</v>
      </c>
      <c r="BZ734">
        <f t="shared" si="3827"/>
        <v>0</v>
      </c>
      <c r="CA734">
        <f t="shared" si="3828"/>
        <v>0</v>
      </c>
      <c r="CB734">
        <f t="shared" si="3829"/>
        <v>0</v>
      </c>
      <c r="CC734">
        <f t="shared" si="3830"/>
        <v>0</v>
      </c>
      <c r="CD734">
        <f t="shared" si="3831"/>
        <v>0</v>
      </c>
      <c r="CE734">
        <f t="shared" si="3832"/>
        <v>0</v>
      </c>
      <c r="CF734">
        <f t="shared" si="3833"/>
        <v>0</v>
      </c>
      <c r="CG734">
        <f t="shared" si="3834"/>
        <v>0</v>
      </c>
      <c r="CH734">
        <f t="shared" si="3835"/>
        <v>0</v>
      </c>
      <c r="CI734">
        <f t="shared" si="3836"/>
        <v>0</v>
      </c>
      <c r="CJ734">
        <f t="shared" si="3837"/>
        <v>0</v>
      </c>
      <c r="CK734">
        <f t="shared" si="3838"/>
        <v>0</v>
      </c>
      <c r="CL734">
        <f t="shared" si="3839"/>
        <v>0</v>
      </c>
      <c r="CM734">
        <f t="shared" si="3840"/>
        <v>0</v>
      </c>
      <c r="CN734">
        <f t="shared" si="3841"/>
        <v>0</v>
      </c>
      <c r="CO734">
        <f t="shared" si="3842"/>
        <v>0</v>
      </c>
      <c r="CP734">
        <f t="shared" si="3843"/>
        <v>0</v>
      </c>
      <c r="CQ734">
        <f t="shared" si="3844"/>
        <v>0</v>
      </c>
      <c r="CR734">
        <f t="shared" si="3845"/>
        <v>0</v>
      </c>
      <c r="CS734">
        <f t="shared" si="3846"/>
        <v>0</v>
      </c>
      <c r="CT734" t="str">
        <f t="shared" si="3847"/>
        <v/>
      </c>
      <c r="CU734" t="str">
        <f t="shared" si="3848"/>
        <v/>
      </c>
      <c r="CV734" t="str">
        <f t="shared" si="3849"/>
        <v/>
      </c>
      <c r="CW734" t="str">
        <f t="shared" si="3850"/>
        <v/>
      </c>
      <c r="CX734" t="str">
        <f t="shared" si="3851"/>
        <v/>
      </c>
      <c r="CY734" t="str">
        <f t="shared" si="3852"/>
        <v/>
      </c>
      <c r="CZ734" t="str">
        <f t="shared" si="3853"/>
        <v/>
      </c>
      <c r="DA734" t="str">
        <f t="shared" si="3854"/>
        <v/>
      </c>
      <c r="DB734" t="str">
        <f t="shared" si="3855"/>
        <v/>
      </c>
      <c r="DC734" t="str">
        <f t="shared" si="3856"/>
        <v/>
      </c>
      <c r="DD734" t="str">
        <f t="shared" si="3857"/>
        <v/>
      </c>
      <c r="DE734" t="str">
        <f t="shared" si="3858"/>
        <v/>
      </c>
      <c r="DF734" t="str">
        <f t="shared" si="3859"/>
        <v/>
      </c>
      <c r="DG734" t="str">
        <f t="shared" si="3860"/>
        <v/>
      </c>
      <c r="DH734" t="str">
        <f t="shared" si="3861"/>
        <v/>
      </c>
      <c r="DI734" t="str">
        <f t="shared" si="3862"/>
        <v/>
      </c>
      <c r="DJ734" t="str">
        <f t="shared" si="3863"/>
        <v/>
      </c>
      <c r="DK734" t="str">
        <f t="shared" si="3864"/>
        <v/>
      </c>
      <c r="DL734" t="str">
        <f t="shared" si="3865"/>
        <v/>
      </c>
      <c r="DM734" t="str">
        <f t="shared" si="3866"/>
        <v/>
      </c>
      <c r="DN734" t="str">
        <f t="shared" si="3867"/>
        <v/>
      </c>
      <c r="DO734" t="str">
        <f t="shared" si="3868"/>
        <v/>
      </c>
      <c r="DP734" t="str">
        <f t="shared" si="3869"/>
        <v/>
      </c>
      <c r="DQ734" t="str">
        <f t="shared" si="3870"/>
        <v/>
      </c>
      <c r="DR734" t="str">
        <f t="shared" si="3871"/>
        <v/>
      </c>
      <c r="DS734" t="str">
        <f t="shared" si="3872"/>
        <v/>
      </c>
      <c r="DT734" t="str">
        <f t="shared" si="3873"/>
        <v/>
      </c>
      <c r="DU734" t="str">
        <f t="shared" si="3874"/>
        <v/>
      </c>
      <c r="DV734" t="str">
        <f t="shared" si="3875"/>
        <v/>
      </c>
      <c r="DW734" t="str">
        <f t="shared" si="3876"/>
        <v/>
      </c>
      <c r="DX734" t="str">
        <f t="shared" si="3877"/>
        <v/>
      </c>
      <c r="DY734" t="str">
        <f t="shared" si="3878"/>
        <v/>
      </c>
      <c r="DZ734" t="str">
        <f t="shared" si="3879"/>
        <v/>
      </c>
      <c r="EA734" t="str">
        <f t="shared" si="3880"/>
        <v/>
      </c>
      <c r="EB734" t="str">
        <f t="shared" si="3881"/>
        <v/>
      </c>
      <c r="EC734" t="str">
        <f t="shared" si="3882"/>
        <v/>
      </c>
      <c r="ED734" t="str">
        <f t="shared" si="3883"/>
        <v/>
      </c>
      <c r="EE734" t="str">
        <f t="shared" si="3884"/>
        <v/>
      </c>
      <c r="EF734" t="str">
        <f t="shared" si="3885"/>
        <v/>
      </c>
      <c r="EG734" t="str">
        <f t="shared" si="3886"/>
        <v/>
      </c>
      <c r="EH734">
        <f t="shared" si="3887"/>
        <v>0</v>
      </c>
      <c r="EI734">
        <f t="shared" si="3888"/>
        <v>0</v>
      </c>
      <c r="EJ734">
        <f t="shared" si="3889"/>
        <v>0</v>
      </c>
      <c r="EK734" t="str">
        <f t="shared" si="3890"/>
        <v/>
      </c>
      <c r="EL734" t="str">
        <f t="shared" si="3891"/>
        <v/>
      </c>
      <c r="EM734" t="str">
        <f t="shared" si="3892"/>
        <v/>
      </c>
      <c r="EN734" s="2">
        <f t="shared" si="3893"/>
        <v>0</v>
      </c>
      <c r="EO734" s="1">
        <f t="shared" si="3894"/>
        <v>0</v>
      </c>
    </row>
    <row r="735" spans="1:145" ht="15" thickBot="1" x14ac:dyDescent="0.25">
      <c r="A735" s="14">
        <v>716</v>
      </c>
      <c r="B735" s="65" t="str">
        <f t="shared" ref="B735" si="3931">IF(AND(C735="",D735="",E735),"",A735)</f>
        <v/>
      </c>
      <c r="C735" s="63"/>
      <c r="D735" s="63"/>
      <c r="E735" s="64"/>
      <c r="F735" s="67" t="str">
        <f t="shared" si="3803"/>
        <v/>
      </c>
      <c r="G735" s="68" t="str">
        <f t="shared" si="3804"/>
        <v/>
      </c>
      <c r="H735" t="str">
        <f>IF(I735=1,NastaveniIPV!$I$48&amp;""&amp;$D$10,IF(I735=2,NastaveniIPV!$I$47,IF(J735=1,NastaveniIPV!$I$52,"")))</f>
        <v/>
      </c>
      <c r="I735" s="81" t="str">
        <f t="shared" si="3805"/>
        <v/>
      </c>
      <c r="J735" s="14" t="str">
        <f t="shared" si="3806"/>
        <v/>
      </c>
      <c r="O735">
        <v>716</v>
      </c>
      <c r="P735" s="1">
        <f t="shared" si="3807"/>
        <v>0</v>
      </c>
      <c r="Q735">
        <f t="shared" si="3808"/>
        <v>0</v>
      </c>
      <c r="R735" s="38" t="str">
        <f t="shared" si="3809"/>
        <v/>
      </c>
      <c r="S735" t="str">
        <f t="shared" si="3810"/>
        <v/>
      </c>
      <c r="T735" s="38" t="str">
        <f t="shared" si="3811"/>
        <v/>
      </c>
      <c r="W735">
        <f>NastaveniIPV!$D$47</f>
        <v>0.02</v>
      </c>
      <c r="X735">
        <f>NastaveniIPV!$D$48</f>
        <v>0.06</v>
      </c>
      <c r="Y735">
        <f>NastaveniIPV!$D$49</f>
        <v>0.06</v>
      </c>
      <c r="Z735">
        <f>NastaveniIPV!$D$50</f>
        <v>0.06</v>
      </c>
      <c r="AA735">
        <f>NastaveniIPV!$D$51</f>
        <v>1.7999999999999999E-2</v>
      </c>
      <c r="AB735">
        <f>NastaveniIPV!$D$52</f>
        <v>0.01</v>
      </c>
      <c r="AC735">
        <f>NastaveniIPV!$D$53</f>
        <v>0.01</v>
      </c>
      <c r="AD735">
        <f>NastaveniIPV!$D$54</f>
        <v>0.01</v>
      </c>
      <c r="AE735">
        <f>NastaveniIPV!$D$55</f>
        <v>0.01</v>
      </c>
      <c r="AF735">
        <f>NastaveniIPV!$D$56</f>
        <v>0.01</v>
      </c>
      <c r="AG735">
        <f t="shared" ref="AG735:BF735" si="3932">IF($T735=AG$18,1,IF(AG$18&lt;$T735,0,AF735+1))</f>
        <v>0</v>
      </c>
      <c r="AH735">
        <f t="shared" si="3932"/>
        <v>0</v>
      </c>
      <c r="AI735">
        <f t="shared" si="3932"/>
        <v>0</v>
      </c>
      <c r="AJ735">
        <f t="shared" si="3932"/>
        <v>0</v>
      </c>
      <c r="AK735">
        <f t="shared" si="3932"/>
        <v>0</v>
      </c>
      <c r="AL735">
        <f t="shared" si="3932"/>
        <v>0</v>
      </c>
      <c r="AM735">
        <f t="shared" si="3932"/>
        <v>0</v>
      </c>
      <c r="AN735">
        <f t="shared" si="3932"/>
        <v>0</v>
      </c>
      <c r="AO735">
        <f t="shared" si="3932"/>
        <v>0</v>
      </c>
      <c r="AP735">
        <f t="shared" si="3932"/>
        <v>0</v>
      </c>
      <c r="AQ735">
        <f t="shared" si="3932"/>
        <v>0</v>
      </c>
      <c r="AR735">
        <f t="shared" si="3932"/>
        <v>0</v>
      </c>
      <c r="AS735">
        <f t="shared" si="3932"/>
        <v>0</v>
      </c>
      <c r="AT735">
        <f t="shared" si="3932"/>
        <v>0</v>
      </c>
      <c r="AU735">
        <f t="shared" si="3932"/>
        <v>0</v>
      </c>
      <c r="AV735">
        <f t="shared" si="3932"/>
        <v>0</v>
      </c>
      <c r="AW735">
        <f t="shared" si="3932"/>
        <v>0</v>
      </c>
      <c r="AX735">
        <f t="shared" si="3932"/>
        <v>0</v>
      </c>
      <c r="AY735">
        <f t="shared" si="3932"/>
        <v>0</v>
      </c>
      <c r="AZ735">
        <f t="shared" si="3932"/>
        <v>0</v>
      </c>
      <c r="BA735">
        <f t="shared" si="3932"/>
        <v>0</v>
      </c>
      <c r="BB735">
        <f t="shared" si="3932"/>
        <v>0</v>
      </c>
      <c r="BC735">
        <f t="shared" si="3932"/>
        <v>0</v>
      </c>
      <c r="BD735">
        <f t="shared" si="3932"/>
        <v>0</v>
      </c>
      <c r="BE735">
        <f t="shared" si="3932"/>
        <v>0</v>
      </c>
      <c r="BF735">
        <f t="shared" si="3932"/>
        <v>0</v>
      </c>
      <c r="BG735">
        <f t="shared" si="3813"/>
        <v>0</v>
      </c>
      <c r="BH735">
        <f t="shared" ref="BH735:BI735" si="3933">IF($T735&lt;BH$18,BG735+1,IF(BH$18=$T735,1,0))</f>
        <v>0</v>
      </c>
      <c r="BI735">
        <f t="shared" si="3933"/>
        <v>0</v>
      </c>
      <c r="BJ735">
        <f t="shared" si="3815"/>
        <v>0</v>
      </c>
      <c r="BK735">
        <f t="shared" ref="BK735:BO735" si="3934">IF(BK$18&gt;$D$10,0,IF($T735&lt;BK$18,BJ735+1,IF(BK$18=$T735,1,0)))</f>
        <v>0</v>
      </c>
      <c r="BL735">
        <f t="shared" si="3934"/>
        <v>0</v>
      </c>
      <c r="BM735">
        <f t="shared" si="3934"/>
        <v>0</v>
      </c>
      <c r="BN735">
        <f t="shared" si="3934"/>
        <v>0</v>
      </c>
      <c r="BO735">
        <f t="shared" si="3934"/>
        <v>0</v>
      </c>
      <c r="BP735">
        <f t="shared" si="3817"/>
        <v>0</v>
      </c>
      <c r="BQ735">
        <f t="shared" si="3818"/>
        <v>0</v>
      </c>
      <c r="BR735">
        <f t="shared" si="3819"/>
        <v>0</v>
      </c>
      <c r="BS735">
        <f t="shared" si="3820"/>
        <v>0</v>
      </c>
      <c r="BT735">
        <f t="shared" si="3821"/>
        <v>0</v>
      </c>
      <c r="BU735">
        <f t="shared" si="3822"/>
        <v>0</v>
      </c>
      <c r="BV735">
        <f t="shared" si="3823"/>
        <v>0</v>
      </c>
      <c r="BW735">
        <f t="shared" si="3824"/>
        <v>0</v>
      </c>
      <c r="BX735">
        <f t="shared" si="3825"/>
        <v>0</v>
      </c>
      <c r="BY735">
        <f t="shared" si="3826"/>
        <v>0</v>
      </c>
      <c r="BZ735">
        <f t="shared" si="3827"/>
        <v>0</v>
      </c>
      <c r="CA735">
        <f t="shared" si="3828"/>
        <v>0</v>
      </c>
      <c r="CB735">
        <f t="shared" si="3829"/>
        <v>0</v>
      </c>
      <c r="CC735">
        <f t="shared" si="3830"/>
        <v>0</v>
      </c>
      <c r="CD735">
        <f t="shared" si="3831"/>
        <v>0</v>
      </c>
      <c r="CE735">
        <f t="shared" si="3832"/>
        <v>0</v>
      </c>
      <c r="CF735">
        <f t="shared" si="3833"/>
        <v>0</v>
      </c>
      <c r="CG735">
        <f t="shared" si="3834"/>
        <v>0</v>
      </c>
      <c r="CH735">
        <f t="shared" si="3835"/>
        <v>0</v>
      </c>
      <c r="CI735">
        <f t="shared" si="3836"/>
        <v>0</v>
      </c>
      <c r="CJ735">
        <f t="shared" si="3837"/>
        <v>0</v>
      </c>
      <c r="CK735">
        <f t="shared" si="3838"/>
        <v>0</v>
      </c>
      <c r="CL735">
        <f t="shared" si="3839"/>
        <v>0</v>
      </c>
      <c r="CM735">
        <f t="shared" si="3840"/>
        <v>0</v>
      </c>
      <c r="CN735">
        <f t="shared" si="3841"/>
        <v>0</v>
      </c>
      <c r="CO735">
        <f t="shared" si="3842"/>
        <v>0</v>
      </c>
      <c r="CP735">
        <f t="shared" si="3843"/>
        <v>0</v>
      </c>
      <c r="CQ735">
        <f t="shared" si="3844"/>
        <v>0</v>
      </c>
      <c r="CR735">
        <f t="shared" si="3845"/>
        <v>0</v>
      </c>
      <c r="CS735">
        <f t="shared" si="3846"/>
        <v>0</v>
      </c>
      <c r="CT735" t="str">
        <f t="shared" si="3847"/>
        <v/>
      </c>
      <c r="CU735" t="str">
        <f t="shared" si="3848"/>
        <v/>
      </c>
      <c r="CV735" t="str">
        <f t="shared" si="3849"/>
        <v/>
      </c>
      <c r="CW735" t="str">
        <f t="shared" si="3850"/>
        <v/>
      </c>
      <c r="CX735" t="str">
        <f t="shared" si="3851"/>
        <v/>
      </c>
      <c r="CY735" t="str">
        <f t="shared" si="3852"/>
        <v/>
      </c>
      <c r="CZ735" t="str">
        <f t="shared" si="3853"/>
        <v/>
      </c>
      <c r="DA735" t="str">
        <f t="shared" si="3854"/>
        <v/>
      </c>
      <c r="DB735" t="str">
        <f t="shared" si="3855"/>
        <v/>
      </c>
      <c r="DC735" t="str">
        <f t="shared" si="3856"/>
        <v/>
      </c>
      <c r="DD735" t="str">
        <f t="shared" si="3857"/>
        <v/>
      </c>
      <c r="DE735" t="str">
        <f t="shared" si="3858"/>
        <v/>
      </c>
      <c r="DF735" t="str">
        <f t="shared" si="3859"/>
        <v/>
      </c>
      <c r="DG735" t="str">
        <f t="shared" si="3860"/>
        <v/>
      </c>
      <c r="DH735" t="str">
        <f t="shared" si="3861"/>
        <v/>
      </c>
      <c r="DI735" t="str">
        <f t="shared" si="3862"/>
        <v/>
      </c>
      <c r="DJ735" t="str">
        <f t="shared" si="3863"/>
        <v/>
      </c>
      <c r="DK735" t="str">
        <f t="shared" si="3864"/>
        <v/>
      </c>
      <c r="DL735" t="str">
        <f t="shared" si="3865"/>
        <v/>
      </c>
      <c r="DM735" t="str">
        <f t="shared" si="3866"/>
        <v/>
      </c>
      <c r="DN735" t="str">
        <f t="shared" si="3867"/>
        <v/>
      </c>
      <c r="DO735" t="str">
        <f t="shared" si="3868"/>
        <v/>
      </c>
      <c r="DP735" t="str">
        <f t="shared" si="3869"/>
        <v/>
      </c>
      <c r="DQ735" t="str">
        <f t="shared" si="3870"/>
        <v/>
      </c>
      <c r="DR735" t="str">
        <f t="shared" si="3871"/>
        <v/>
      </c>
      <c r="DS735" t="str">
        <f t="shared" si="3872"/>
        <v/>
      </c>
      <c r="DT735" t="str">
        <f t="shared" si="3873"/>
        <v/>
      </c>
      <c r="DU735" t="str">
        <f t="shared" si="3874"/>
        <v/>
      </c>
      <c r="DV735" t="str">
        <f t="shared" si="3875"/>
        <v/>
      </c>
      <c r="DW735" t="str">
        <f t="shared" si="3876"/>
        <v/>
      </c>
      <c r="DX735" t="str">
        <f t="shared" si="3877"/>
        <v/>
      </c>
      <c r="DY735" t="str">
        <f t="shared" si="3878"/>
        <v/>
      </c>
      <c r="DZ735" t="str">
        <f t="shared" si="3879"/>
        <v/>
      </c>
      <c r="EA735" t="str">
        <f t="shared" si="3880"/>
        <v/>
      </c>
      <c r="EB735" t="str">
        <f t="shared" si="3881"/>
        <v/>
      </c>
      <c r="EC735" t="str">
        <f t="shared" si="3882"/>
        <v/>
      </c>
      <c r="ED735" t="str">
        <f t="shared" si="3883"/>
        <v/>
      </c>
      <c r="EE735" t="str">
        <f t="shared" si="3884"/>
        <v/>
      </c>
      <c r="EF735" t="str">
        <f t="shared" si="3885"/>
        <v/>
      </c>
      <c r="EG735" t="str">
        <f t="shared" si="3886"/>
        <v/>
      </c>
      <c r="EH735">
        <f t="shared" si="3887"/>
        <v>0</v>
      </c>
      <c r="EI735">
        <f t="shared" si="3888"/>
        <v>0</v>
      </c>
      <c r="EJ735">
        <f t="shared" si="3889"/>
        <v>0</v>
      </c>
      <c r="EK735" t="str">
        <f t="shared" si="3890"/>
        <v/>
      </c>
      <c r="EL735" t="str">
        <f t="shared" si="3891"/>
        <v/>
      </c>
      <c r="EM735" t="str">
        <f t="shared" si="3892"/>
        <v/>
      </c>
      <c r="EN735" s="2">
        <f t="shared" si="3893"/>
        <v>0</v>
      </c>
      <c r="EO735" s="1">
        <f t="shared" si="3894"/>
        <v>0</v>
      </c>
    </row>
    <row r="736" spans="1:145" ht="15" thickBot="1" x14ac:dyDescent="0.25">
      <c r="A736" s="14">
        <v>717</v>
      </c>
      <c r="B736" s="65" t="str">
        <f t="shared" ref="B736" si="3935">IF(AND(C736="",D736="",E736=""),"",A736)</f>
        <v/>
      </c>
      <c r="C736" s="61"/>
      <c r="D736" s="62"/>
      <c r="E736" s="61"/>
      <c r="F736" s="67" t="str">
        <f t="shared" si="3803"/>
        <v/>
      </c>
      <c r="G736" s="68" t="str">
        <f t="shared" si="3804"/>
        <v/>
      </c>
      <c r="H736" t="str">
        <f>IF(I736=1,NastaveniIPV!$I$48&amp;""&amp;$D$10,IF(I736=2,NastaveniIPV!$I$47,IF(J736=1,NastaveniIPV!$I$52,"")))</f>
        <v/>
      </c>
      <c r="I736" s="81" t="str">
        <f t="shared" si="3805"/>
        <v/>
      </c>
      <c r="J736" s="14" t="str">
        <f t="shared" si="3806"/>
        <v/>
      </c>
      <c r="O736">
        <v>717</v>
      </c>
      <c r="P736" s="1">
        <f t="shared" si="3807"/>
        <v>0</v>
      </c>
      <c r="Q736">
        <f t="shared" si="3808"/>
        <v>0</v>
      </c>
      <c r="R736" s="38" t="str">
        <f t="shared" si="3809"/>
        <v/>
      </c>
      <c r="S736" t="str">
        <f t="shared" si="3810"/>
        <v/>
      </c>
      <c r="T736" s="38" t="str">
        <f t="shared" si="3811"/>
        <v/>
      </c>
      <c r="W736">
        <f>NastaveniIPV!$D$47</f>
        <v>0.02</v>
      </c>
      <c r="X736">
        <f>NastaveniIPV!$D$48</f>
        <v>0.06</v>
      </c>
      <c r="Y736">
        <f>NastaveniIPV!$D$49</f>
        <v>0.06</v>
      </c>
      <c r="Z736">
        <f>NastaveniIPV!$D$50</f>
        <v>0.06</v>
      </c>
      <c r="AA736">
        <f>NastaveniIPV!$D$51</f>
        <v>1.7999999999999999E-2</v>
      </c>
      <c r="AB736">
        <f>NastaveniIPV!$D$52</f>
        <v>0.01</v>
      </c>
      <c r="AC736">
        <f>NastaveniIPV!$D$53</f>
        <v>0.01</v>
      </c>
      <c r="AD736">
        <f>NastaveniIPV!$D$54</f>
        <v>0.01</v>
      </c>
      <c r="AE736">
        <f>NastaveniIPV!$D$55</f>
        <v>0.01</v>
      </c>
      <c r="AF736">
        <f>NastaveniIPV!$D$56</f>
        <v>0.01</v>
      </c>
      <c r="AG736">
        <f t="shared" ref="AG736:BF736" si="3936">IF($T736=AG$18,1,IF(AG$18&lt;$T736,0,AF736+1))</f>
        <v>0</v>
      </c>
      <c r="AH736">
        <f t="shared" si="3936"/>
        <v>0</v>
      </c>
      <c r="AI736">
        <f t="shared" si="3936"/>
        <v>0</v>
      </c>
      <c r="AJ736">
        <f t="shared" si="3936"/>
        <v>0</v>
      </c>
      <c r="AK736">
        <f t="shared" si="3936"/>
        <v>0</v>
      </c>
      <c r="AL736">
        <f t="shared" si="3936"/>
        <v>0</v>
      </c>
      <c r="AM736">
        <f t="shared" si="3936"/>
        <v>0</v>
      </c>
      <c r="AN736">
        <f t="shared" si="3936"/>
        <v>0</v>
      </c>
      <c r="AO736">
        <f t="shared" si="3936"/>
        <v>0</v>
      </c>
      <c r="AP736">
        <f t="shared" si="3936"/>
        <v>0</v>
      </c>
      <c r="AQ736">
        <f t="shared" si="3936"/>
        <v>0</v>
      </c>
      <c r="AR736">
        <f t="shared" si="3936"/>
        <v>0</v>
      </c>
      <c r="AS736">
        <f t="shared" si="3936"/>
        <v>0</v>
      </c>
      <c r="AT736">
        <f t="shared" si="3936"/>
        <v>0</v>
      </c>
      <c r="AU736">
        <f t="shared" si="3936"/>
        <v>0</v>
      </c>
      <c r="AV736">
        <f t="shared" si="3936"/>
        <v>0</v>
      </c>
      <c r="AW736">
        <f t="shared" si="3936"/>
        <v>0</v>
      </c>
      <c r="AX736">
        <f t="shared" si="3936"/>
        <v>0</v>
      </c>
      <c r="AY736">
        <f t="shared" si="3936"/>
        <v>0</v>
      </c>
      <c r="AZ736">
        <f t="shared" si="3936"/>
        <v>0</v>
      </c>
      <c r="BA736">
        <f t="shared" si="3936"/>
        <v>0</v>
      </c>
      <c r="BB736">
        <f t="shared" si="3936"/>
        <v>0</v>
      </c>
      <c r="BC736">
        <f t="shared" si="3936"/>
        <v>0</v>
      </c>
      <c r="BD736">
        <f t="shared" si="3936"/>
        <v>0</v>
      </c>
      <c r="BE736">
        <f t="shared" si="3936"/>
        <v>0</v>
      </c>
      <c r="BF736">
        <f t="shared" si="3936"/>
        <v>0</v>
      </c>
      <c r="BG736">
        <f t="shared" si="3813"/>
        <v>0</v>
      </c>
      <c r="BH736">
        <f t="shared" ref="BH736:BI736" si="3937">IF($T736&lt;BH$18,BG736+1,IF(BH$18=$T736,1,0))</f>
        <v>0</v>
      </c>
      <c r="BI736">
        <f t="shared" si="3937"/>
        <v>0</v>
      </c>
      <c r="BJ736">
        <f t="shared" si="3815"/>
        <v>0</v>
      </c>
      <c r="BK736">
        <f t="shared" ref="BK736:BO736" si="3938">IF(BK$18&gt;$D$10,0,IF($T736&lt;BK$18,BJ736+1,IF(BK$18=$T736,1,0)))</f>
        <v>0</v>
      </c>
      <c r="BL736">
        <f t="shared" si="3938"/>
        <v>0</v>
      </c>
      <c r="BM736">
        <f t="shared" si="3938"/>
        <v>0</v>
      </c>
      <c r="BN736">
        <f t="shared" si="3938"/>
        <v>0</v>
      </c>
      <c r="BO736">
        <f t="shared" si="3938"/>
        <v>0</v>
      </c>
      <c r="BP736">
        <f t="shared" si="3817"/>
        <v>0</v>
      </c>
      <c r="BQ736">
        <f t="shared" si="3818"/>
        <v>0</v>
      </c>
      <c r="BR736">
        <f t="shared" si="3819"/>
        <v>0</v>
      </c>
      <c r="BS736">
        <f t="shared" si="3820"/>
        <v>0</v>
      </c>
      <c r="BT736">
        <f t="shared" si="3821"/>
        <v>0</v>
      </c>
      <c r="BU736">
        <f t="shared" si="3822"/>
        <v>0</v>
      </c>
      <c r="BV736">
        <f t="shared" si="3823"/>
        <v>0</v>
      </c>
      <c r="BW736">
        <f t="shared" si="3824"/>
        <v>0</v>
      </c>
      <c r="BX736">
        <f t="shared" si="3825"/>
        <v>0</v>
      </c>
      <c r="BY736">
        <f t="shared" si="3826"/>
        <v>0</v>
      </c>
      <c r="BZ736">
        <f t="shared" si="3827"/>
        <v>0</v>
      </c>
      <c r="CA736">
        <f t="shared" si="3828"/>
        <v>0</v>
      </c>
      <c r="CB736">
        <f t="shared" si="3829"/>
        <v>0</v>
      </c>
      <c r="CC736">
        <f t="shared" si="3830"/>
        <v>0</v>
      </c>
      <c r="CD736">
        <f t="shared" si="3831"/>
        <v>0</v>
      </c>
      <c r="CE736">
        <f t="shared" si="3832"/>
        <v>0</v>
      </c>
      <c r="CF736">
        <f t="shared" si="3833"/>
        <v>0</v>
      </c>
      <c r="CG736">
        <f t="shared" si="3834"/>
        <v>0</v>
      </c>
      <c r="CH736">
        <f t="shared" si="3835"/>
        <v>0</v>
      </c>
      <c r="CI736">
        <f t="shared" si="3836"/>
        <v>0</v>
      </c>
      <c r="CJ736">
        <f t="shared" si="3837"/>
        <v>0</v>
      </c>
      <c r="CK736">
        <f t="shared" si="3838"/>
        <v>0</v>
      </c>
      <c r="CL736">
        <f t="shared" si="3839"/>
        <v>0</v>
      </c>
      <c r="CM736">
        <f t="shared" si="3840"/>
        <v>0</v>
      </c>
      <c r="CN736">
        <f t="shared" si="3841"/>
        <v>0</v>
      </c>
      <c r="CO736">
        <f t="shared" si="3842"/>
        <v>0</v>
      </c>
      <c r="CP736">
        <f t="shared" si="3843"/>
        <v>0</v>
      </c>
      <c r="CQ736">
        <f t="shared" si="3844"/>
        <v>0</v>
      </c>
      <c r="CR736">
        <f t="shared" si="3845"/>
        <v>0</v>
      </c>
      <c r="CS736">
        <f t="shared" si="3846"/>
        <v>0</v>
      </c>
      <c r="CT736" t="str">
        <f t="shared" si="3847"/>
        <v/>
      </c>
      <c r="CU736" t="str">
        <f t="shared" si="3848"/>
        <v/>
      </c>
      <c r="CV736" t="str">
        <f t="shared" si="3849"/>
        <v/>
      </c>
      <c r="CW736" t="str">
        <f t="shared" si="3850"/>
        <v/>
      </c>
      <c r="CX736" t="str">
        <f t="shared" si="3851"/>
        <v/>
      </c>
      <c r="CY736" t="str">
        <f t="shared" si="3852"/>
        <v/>
      </c>
      <c r="CZ736" t="str">
        <f t="shared" si="3853"/>
        <v/>
      </c>
      <c r="DA736" t="str">
        <f t="shared" si="3854"/>
        <v/>
      </c>
      <c r="DB736" t="str">
        <f t="shared" si="3855"/>
        <v/>
      </c>
      <c r="DC736" t="str">
        <f t="shared" si="3856"/>
        <v/>
      </c>
      <c r="DD736" t="str">
        <f t="shared" si="3857"/>
        <v/>
      </c>
      <c r="DE736" t="str">
        <f t="shared" si="3858"/>
        <v/>
      </c>
      <c r="DF736" t="str">
        <f t="shared" si="3859"/>
        <v/>
      </c>
      <c r="DG736" t="str">
        <f t="shared" si="3860"/>
        <v/>
      </c>
      <c r="DH736" t="str">
        <f t="shared" si="3861"/>
        <v/>
      </c>
      <c r="DI736" t="str">
        <f t="shared" si="3862"/>
        <v/>
      </c>
      <c r="DJ736" t="str">
        <f t="shared" si="3863"/>
        <v/>
      </c>
      <c r="DK736" t="str">
        <f t="shared" si="3864"/>
        <v/>
      </c>
      <c r="DL736" t="str">
        <f t="shared" si="3865"/>
        <v/>
      </c>
      <c r="DM736" t="str">
        <f t="shared" si="3866"/>
        <v/>
      </c>
      <c r="DN736" t="str">
        <f t="shared" si="3867"/>
        <v/>
      </c>
      <c r="DO736" t="str">
        <f t="shared" si="3868"/>
        <v/>
      </c>
      <c r="DP736" t="str">
        <f t="shared" si="3869"/>
        <v/>
      </c>
      <c r="DQ736" t="str">
        <f t="shared" si="3870"/>
        <v/>
      </c>
      <c r="DR736" t="str">
        <f t="shared" si="3871"/>
        <v/>
      </c>
      <c r="DS736" t="str">
        <f t="shared" si="3872"/>
        <v/>
      </c>
      <c r="DT736" t="str">
        <f t="shared" si="3873"/>
        <v/>
      </c>
      <c r="DU736" t="str">
        <f t="shared" si="3874"/>
        <v/>
      </c>
      <c r="DV736" t="str">
        <f t="shared" si="3875"/>
        <v/>
      </c>
      <c r="DW736" t="str">
        <f t="shared" si="3876"/>
        <v/>
      </c>
      <c r="DX736" t="str">
        <f t="shared" si="3877"/>
        <v/>
      </c>
      <c r="DY736" t="str">
        <f t="shared" si="3878"/>
        <v/>
      </c>
      <c r="DZ736" t="str">
        <f t="shared" si="3879"/>
        <v/>
      </c>
      <c r="EA736" t="str">
        <f t="shared" si="3880"/>
        <v/>
      </c>
      <c r="EB736" t="str">
        <f t="shared" si="3881"/>
        <v/>
      </c>
      <c r="EC736" t="str">
        <f t="shared" si="3882"/>
        <v/>
      </c>
      <c r="ED736" t="str">
        <f t="shared" si="3883"/>
        <v/>
      </c>
      <c r="EE736" t="str">
        <f t="shared" si="3884"/>
        <v/>
      </c>
      <c r="EF736" t="str">
        <f t="shared" si="3885"/>
        <v/>
      </c>
      <c r="EG736" t="str">
        <f t="shared" si="3886"/>
        <v/>
      </c>
      <c r="EH736">
        <f t="shared" si="3887"/>
        <v>0</v>
      </c>
      <c r="EI736">
        <f t="shared" si="3888"/>
        <v>0</v>
      </c>
      <c r="EJ736">
        <f t="shared" si="3889"/>
        <v>0</v>
      </c>
      <c r="EK736" t="str">
        <f t="shared" si="3890"/>
        <v/>
      </c>
      <c r="EL736" t="str">
        <f t="shared" si="3891"/>
        <v/>
      </c>
      <c r="EM736" t="str">
        <f t="shared" si="3892"/>
        <v/>
      </c>
      <c r="EN736" s="2">
        <f t="shared" si="3893"/>
        <v>0</v>
      </c>
      <c r="EO736" s="1">
        <f t="shared" si="3894"/>
        <v>0</v>
      </c>
    </row>
    <row r="737" spans="1:145" ht="15" thickBot="1" x14ac:dyDescent="0.25">
      <c r="A737" s="14">
        <v>718</v>
      </c>
      <c r="B737" s="65" t="str">
        <f t="shared" ref="B737" si="3939">IF(AND(C737="",D737="",E737),"",A737)</f>
        <v/>
      </c>
      <c r="C737" s="63"/>
      <c r="D737" s="63"/>
      <c r="E737" s="64"/>
      <c r="F737" s="67" t="str">
        <f t="shared" si="3803"/>
        <v/>
      </c>
      <c r="G737" s="68" t="str">
        <f t="shared" si="3804"/>
        <v/>
      </c>
      <c r="H737" t="str">
        <f>IF(I737=1,NastaveniIPV!$I$48&amp;""&amp;$D$10,IF(I737=2,NastaveniIPV!$I$47,IF(J737=1,NastaveniIPV!$I$52,"")))</f>
        <v/>
      </c>
      <c r="I737" s="81" t="str">
        <f t="shared" si="3805"/>
        <v/>
      </c>
      <c r="J737" s="14" t="str">
        <f t="shared" si="3806"/>
        <v/>
      </c>
      <c r="O737">
        <v>718</v>
      </c>
      <c r="P737" s="1">
        <f t="shared" si="3807"/>
        <v>0</v>
      </c>
      <c r="Q737">
        <f t="shared" si="3808"/>
        <v>0</v>
      </c>
      <c r="R737" s="38" t="str">
        <f t="shared" si="3809"/>
        <v/>
      </c>
      <c r="S737" t="str">
        <f t="shared" si="3810"/>
        <v/>
      </c>
      <c r="T737" s="38" t="str">
        <f t="shared" si="3811"/>
        <v/>
      </c>
      <c r="W737">
        <f>NastaveniIPV!$D$47</f>
        <v>0.02</v>
      </c>
      <c r="X737">
        <f>NastaveniIPV!$D$48</f>
        <v>0.06</v>
      </c>
      <c r="Y737">
        <f>NastaveniIPV!$D$49</f>
        <v>0.06</v>
      </c>
      <c r="Z737">
        <f>NastaveniIPV!$D$50</f>
        <v>0.06</v>
      </c>
      <c r="AA737">
        <f>NastaveniIPV!$D$51</f>
        <v>1.7999999999999999E-2</v>
      </c>
      <c r="AB737">
        <f>NastaveniIPV!$D$52</f>
        <v>0.01</v>
      </c>
      <c r="AC737">
        <f>NastaveniIPV!$D$53</f>
        <v>0.01</v>
      </c>
      <c r="AD737">
        <f>NastaveniIPV!$D$54</f>
        <v>0.01</v>
      </c>
      <c r="AE737">
        <f>NastaveniIPV!$D$55</f>
        <v>0.01</v>
      </c>
      <c r="AF737">
        <f>NastaveniIPV!$D$56</f>
        <v>0.01</v>
      </c>
      <c r="AG737">
        <f t="shared" ref="AG737:BF737" si="3940">IF($T737=AG$18,1,IF(AG$18&lt;$T737,0,AF737+1))</f>
        <v>0</v>
      </c>
      <c r="AH737">
        <f t="shared" si="3940"/>
        <v>0</v>
      </c>
      <c r="AI737">
        <f t="shared" si="3940"/>
        <v>0</v>
      </c>
      <c r="AJ737">
        <f t="shared" si="3940"/>
        <v>0</v>
      </c>
      <c r="AK737">
        <f t="shared" si="3940"/>
        <v>0</v>
      </c>
      <c r="AL737">
        <f t="shared" si="3940"/>
        <v>0</v>
      </c>
      <c r="AM737">
        <f t="shared" si="3940"/>
        <v>0</v>
      </c>
      <c r="AN737">
        <f t="shared" si="3940"/>
        <v>0</v>
      </c>
      <c r="AO737">
        <f t="shared" si="3940"/>
        <v>0</v>
      </c>
      <c r="AP737">
        <f t="shared" si="3940"/>
        <v>0</v>
      </c>
      <c r="AQ737">
        <f t="shared" si="3940"/>
        <v>0</v>
      </c>
      <c r="AR737">
        <f t="shared" si="3940"/>
        <v>0</v>
      </c>
      <c r="AS737">
        <f t="shared" si="3940"/>
        <v>0</v>
      </c>
      <c r="AT737">
        <f t="shared" si="3940"/>
        <v>0</v>
      </c>
      <c r="AU737">
        <f t="shared" si="3940"/>
        <v>0</v>
      </c>
      <c r="AV737">
        <f t="shared" si="3940"/>
        <v>0</v>
      </c>
      <c r="AW737">
        <f t="shared" si="3940"/>
        <v>0</v>
      </c>
      <c r="AX737">
        <f t="shared" si="3940"/>
        <v>0</v>
      </c>
      <c r="AY737">
        <f t="shared" si="3940"/>
        <v>0</v>
      </c>
      <c r="AZ737">
        <f t="shared" si="3940"/>
        <v>0</v>
      </c>
      <c r="BA737">
        <f t="shared" si="3940"/>
        <v>0</v>
      </c>
      <c r="BB737">
        <f t="shared" si="3940"/>
        <v>0</v>
      </c>
      <c r="BC737">
        <f t="shared" si="3940"/>
        <v>0</v>
      </c>
      <c r="BD737">
        <f t="shared" si="3940"/>
        <v>0</v>
      </c>
      <c r="BE737">
        <f t="shared" si="3940"/>
        <v>0</v>
      </c>
      <c r="BF737">
        <f t="shared" si="3940"/>
        <v>0</v>
      </c>
      <c r="BG737">
        <f t="shared" si="3813"/>
        <v>0</v>
      </c>
      <c r="BH737">
        <f t="shared" ref="BH737:BI737" si="3941">IF($T737&lt;BH$18,BG737+1,IF(BH$18=$T737,1,0))</f>
        <v>0</v>
      </c>
      <c r="BI737">
        <f t="shared" si="3941"/>
        <v>0</v>
      </c>
      <c r="BJ737">
        <f t="shared" si="3815"/>
        <v>0</v>
      </c>
      <c r="BK737">
        <f t="shared" ref="BK737:BO737" si="3942">IF(BK$18&gt;$D$10,0,IF($T737&lt;BK$18,BJ737+1,IF(BK$18=$T737,1,0)))</f>
        <v>0</v>
      </c>
      <c r="BL737">
        <f t="shared" si="3942"/>
        <v>0</v>
      </c>
      <c r="BM737">
        <f t="shared" si="3942"/>
        <v>0</v>
      </c>
      <c r="BN737">
        <f t="shared" si="3942"/>
        <v>0</v>
      </c>
      <c r="BO737">
        <f t="shared" si="3942"/>
        <v>0</v>
      </c>
      <c r="BP737">
        <f t="shared" si="3817"/>
        <v>0</v>
      </c>
      <c r="BQ737">
        <f t="shared" si="3818"/>
        <v>0</v>
      </c>
      <c r="BR737">
        <f t="shared" si="3819"/>
        <v>0</v>
      </c>
      <c r="BS737">
        <f t="shared" si="3820"/>
        <v>0</v>
      </c>
      <c r="BT737">
        <f t="shared" si="3821"/>
        <v>0</v>
      </c>
      <c r="BU737">
        <f t="shared" si="3822"/>
        <v>0</v>
      </c>
      <c r="BV737">
        <f t="shared" si="3823"/>
        <v>0</v>
      </c>
      <c r="BW737">
        <f t="shared" si="3824"/>
        <v>0</v>
      </c>
      <c r="BX737">
        <f t="shared" si="3825"/>
        <v>0</v>
      </c>
      <c r="BY737">
        <f t="shared" si="3826"/>
        <v>0</v>
      </c>
      <c r="BZ737">
        <f t="shared" si="3827"/>
        <v>0</v>
      </c>
      <c r="CA737">
        <f t="shared" si="3828"/>
        <v>0</v>
      </c>
      <c r="CB737">
        <f t="shared" si="3829"/>
        <v>0</v>
      </c>
      <c r="CC737">
        <f t="shared" si="3830"/>
        <v>0</v>
      </c>
      <c r="CD737">
        <f t="shared" si="3831"/>
        <v>0</v>
      </c>
      <c r="CE737">
        <f t="shared" si="3832"/>
        <v>0</v>
      </c>
      <c r="CF737">
        <f t="shared" si="3833"/>
        <v>0</v>
      </c>
      <c r="CG737">
        <f t="shared" si="3834"/>
        <v>0</v>
      </c>
      <c r="CH737">
        <f t="shared" si="3835"/>
        <v>0</v>
      </c>
      <c r="CI737">
        <f t="shared" si="3836"/>
        <v>0</v>
      </c>
      <c r="CJ737">
        <f t="shared" si="3837"/>
        <v>0</v>
      </c>
      <c r="CK737">
        <f t="shared" si="3838"/>
        <v>0</v>
      </c>
      <c r="CL737">
        <f t="shared" si="3839"/>
        <v>0</v>
      </c>
      <c r="CM737">
        <f t="shared" si="3840"/>
        <v>0</v>
      </c>
      <c r="CN737">
        <f t="shared" si="3841"/>
        <v>0</v>
      </c>
      <c r="CO737">
        <f t="shared" si="3842"/>
        <v>0</v>
      </c>
      <c r="CP737">
        <f t="shared" si="3843"/>
        <v>0</v>
      </c>
      <c r="CQ737">
        <f t="shared" si="3844"/>
        <v>0</v>
      </c>
      <c r="CR737">
        <f t="shared" si="3845"/>
        <v>0</v>
      </c>
      <c r="CS737">
        <f t="shared" si="3846"/>
        <v>0</v>
      </c>
      <c r="CT737" t="str">
        <f t="shared" si="3847"/>
        <v/>
      </c>
      <c r="CU737" t="str">
        <f t="shared" si="3848"/>
        <v/>
      </c>
      <c r="CV737" t="str">
        <f t="shared" si="3849"/>
        <v/>
      </c>
      <c r="CW737" t="str">
        <f t="shared" si="3850"/>
        <v/>
      </c>
      <c r="CX737" t="str">
        <f t="shared" si="3851"/>
        <v/>
      </c>
      <c r="CY737" t="str">
        <f t="shared" si="3852"/>
        <v/>
      </c>
      <c r="CZ737" t="str">
        <f t="shared" si="3853"/>
        <v/>
      </c>
      <c r="DA737" t="str">
        <f t="shared" si="3854"/>
        <v/>
      </c>
      <c r="DB737" t="str">
        <f t="shared" si="3855"/>
        <v/>
      </c>
      <c r="DC737" t="str">
        <f t="shared" si="3856"/>
        <v/>
      </c>
      <c r="DD737" t="str">
        <f t="shared" si="3857"/>
        <v/>
      </c>
      <c r="DE737" t="str">
        <f t="shared" si="3858"/>
        <v/>
      </c>
      <c r="DF737" t="str">
        <f t="shared" si="3859"/>
        <v/>
      </c>
      <c r="DG737" t="str">
        <f t="shared" si="3860"/>
        <v/>
      </c>
      <c r="DH737" t="str">
        <f t="shared" si="3861"/>
        <v/>
      </c>
      <c r="DI737" t="str">
        <f t="shared" si="3862"/>
        <v/>
      </c>
      <c r="DJ737" t="str">
        <f t="shared" si="3863"/>
        <v/>
      </c>
      <c r="DK737" t="str">
        <f t="shared" si="3864"/>
        <v/>
      </c>
      <c r="DL737" t="str">
        <f t="shared" si="3865"/>
        <v/>
      </c>
      <c r="DM737" t="str">
        <f t="shared" si="3866"/>
        <v/>
      </c>
      <c r="DN737" t="str">
        <f t="shared" si="3867"/>
        <v/>
      </c>
      <c r="DO737" t="str">
        <f t="shared" si="3868"/>
        <v/>
      </c>
      <c r="DP737" t="str">
        <f t="shared" si="3869"/>
        <v/>
      </c>
      <c r="DQ737" t="str">
        <f t="shared" si="3870"/>
        <v/>
      </c>
      <c r="DR737" t="str">
        <f t="shared" si="3871"/>
        <v/>
      </c>
      <c r="DS737" t="str">
        <f t="shared" si="3872"/>
        <v/>
      </c>
      <c r="DT737" t="str">
        <f t="shared" si="3873"/>
        <v/>
      </c>
      <c r="DU737" t="str">
        <f t="shared" si="3874"/>
        <v/>
      </c>
      <c r="DV737" t="str">
        <f t="shared" si="3875"/>
        <v/>
      </c>
      <c r="DW737" t="str">
        <f t="shared" si="3876"/>
        <v/>
      </c>
      <c r="DX737" t="str">
        <f t="shared" si="3877"/>
        <v/>
      </c>
      <c r="DY737" t="str">
        <f t="shared" si="3878"/>
        <v/>
      </c>
      <c r="DZ737" t="str">
        <f t="shared" si="3879"/>
        <v/>
      </c>
      <c r="EA737" t="str">
        <f t="shared" si="3880"/>
        <v/>
      </c>
      <c r="EB737" t="str">
        <f t="shared" si="3881"/>
        <v/>
      </c>
      <c r="EC737" t="str">
        <f t="shared" si="3882"/>
        <v/>
      </c>
      <c r="ED737" t="str">
        <f t="shared" si="3883"/>
        <v/>
      </c>
      <c r="EE737" t="str">
        <f t="shared" si="3884"/>
        <v/>
      </c>
      <c r="EF737" t="str">
        <f t="shared" si="3885"/>
        <v/>
      </c>
      <c r="EG737" t="str">
        <f t="shared" si="3886"/>
        <v/>
      </c>
      <c r="EH737">
        <f t="shared" si="3887"/>
        <v>0</v>
      </c>
      <c r="EI737">
        <f t="shared" si="3888"/>
        <v>0</v>
      </c>
      <c r="EJ737">
        <f t="shared" si="3889"/>
        <v>0</v>
      </c>
      <c r="EK737" t="str">
        <f t="shared" si="3890"/>
        <v/>
      </c>
      <c r="EL737" t="str">
        <f t="shared" si="3891"/>
        <v/>
      </c>
      <c r="EM737" t="str">
        <f t="shared" si="3892"/>
        <v/>
      </c>
      <c r="EN737" s="2">
        <f t="shared" si="3893"/>
        <v>0</v>
      </c>
      <c r="EO737" s="1">
        <f t="shared" si="3894"/>
        <v>0</v>
      </c>
    </row>
    <row r="738" spans="1:145" ht="15" thickBot="1" x14ac:dyDescent="0.25">
      <c r="A738" s="14">
        <v>719</v>
      </c>
      <c r="B738" s="65" t="str">
        <f t="shared" ref="B738" si="3943">IF(AND(C738="",D738="",E738=""),"",A738)</f>
        <v/>
      </c>
      <c r="C738" s="61"/>
      <c r="D738" s="62"/>
      <c r="E738" s="61"/>
      <c r="F738" s="67" t="str">
        <f t="shared" si="3803"/>
        <v/>
      </c>
      <c r="G738" s="68" t="str">
        <f t="shared" si="3804"/>
        <v/>
      </c>
      <c r="H738" t="str">
        <f>IF(I738=1,NastaveniIPV!$I$48&amp;""&amp;$D$10,IF(I738=2,NastaveniIPV!$I$47,IF(J738=1,NastaveniIPV!$I$52,"")))</f>
        <v/>
      </c>
      <c r="I738" s="81" t="str">
        <f t="shared" si="3805"/>
        <v/>
      </c>
      <c r="J738" s="14" t="str">
        <f t="shared" si="3806"/>
        <v/>
      </c>
      <c r="O738">
        <v>719</v>
      </c>
      <c r="P738" s="1">
        <f t="shared" si="3807"/>
        <v>0</v>
      </c>
      <c r="Q738">
        <f t="shared" si="3808"/>
        <v>0</v>
      </c>
      <c r="R738" s="38" t="str">
        <f t="shared" si="3809"/>
        <v/>
      </c>
      <c r="S738" t="str">
        <f t="shared" si="3810"/>
        <v/>
      </c>
      <c r="T738" s="38" t="str">
        <f t="shared" si="3811"/>
        <v/>
      </c>
      <c r="W738">
        <f>NastaveniIPV!$D$47</f>
        <v>0.02</v>
      </c>
      <c r="X738">
        <f>NastaveniIPV!$D$48</f>
        <v>0.06</v>
      </c>
      <c r="Y738">
        <f>NastaveniIPV!$D$49</f>
        <v>0.06</v>
      </c>
      <c r="Z738">
        <f>NastaveniIPV!$D$50</f>
        <v>0.06</v>
      </c>
      <c r="AA738">
        <f>NastaveniIPV!$D$51</f>
        <v>1.7999999999999999E-2</v>
      </c>
      <c r="AB738">
        <f>NastaveniIPV!$D$52</f>
        <v>0.01</v>
      </c>
      <c r="AC738">
        <f>NastaveniIPV!$D$53</f>
        <v>0.01</v>
      </c>
      <c r="AD738">
        <f>NastaveniIPV!$D$54</f>
        <v>0.01</v>
      </c>
      <c r="AE738">
        <f>NastaveniIPV!$D$55</f>
        <v>0.01</v>
      </c>
      <c r="AF738">
        <f>NastaveniIPV!$D$56</f>
        <v>0.01</v>
      </c>
      <c r="AG738">
        <f t="shared" ref="AG738:BF738" si="3944">IF($T738=AG$18,1,IF(AG$18&lt;$T738,0,AF738+1))</f>
        <v>0</v>
      </c>
      <c r="AH738">
        <f t="shared" si="3944"/>
        <v>0</v>
      </c>
      <c r="AI738">
        <f t="shared" si="3944"/>
        <v>0</v>
      </c>
      <c r="AJ738">
        <f t="shared" si="3944"/>
        <v>0</v>
      </c>
      <c r="AK738">
        <f t="shared" si="3944"/>
        <v>0</v>
      </c>
      <c r="AL738">
        <f t="shared" si="3944"/>
        <v>0</v>
      </c>
      <c r="AM738">
        <f t="shared" si="3944"/>
        <v>0</v>
      </c>
      <c r="AN738">
        <f t="shared" si="3944"/>
        <v>0</v>
      </c>
      <c r="AO738">
        <f t="shared" si="3944"/>
        <v>0</v>
      </c>
      <c r="AP738">
        <f t="shared" si="3944"/>
        <v>0</v>
      </c>
      <c r="AQ738">
        <f t="shared" si="3944"/>
        <v>0</v>
      </c>
      <c r="AR738">
        <f t="shared" si="3944"/>
        <v>0</v>
      </c>
      <c r="AS738">
        <f t="shared" si="3944"/>
        <v>0</v>
      </c>
      <c r="AT738">
        <f t="shared" si="3944"/>
        <v>0</v>
      </c>
      <c r="AU738">
        <f t="shared" si="3944"/>
        <v>0</v>
      </c>
      <c r="AV738">
        <f t="shared" si="3944"/>
        <v>0</v>
      </c>
      <c r="AW738">
        <f t="shared" si="3944"/>
        <v>0</v>
      </c>
      <c r="AX738">
        <f t="shared" si="3944"/>
        <v>0</v>
      </c>
      <c r="AY738">
        <f t="shared" si="3944"/>
        <v>0</v>
      </c>
      <c r="AZ738">
        <f t="shared" si="3944"/>
        <v>0</v>
      </c>
      <c r="BA738">
        <f t="shared" si="3944"/>
        <v>0</v>
      </c>
      <c r="BB738">
        <f t="shared" si="3944"/>
        <v>0</v>
      </c>
      <c r="BC738">
        <f t="shared" si="3944"/>
        <v>0</v>
      </c>
      <c r="BD738">
        <f t="shared" si="3944"/>
        <v>0</v>
      </c>
      <c r="BE738">
        <f t="shared" si="3944"/>
        <v>0</v>
      </c>
      <c r="BF738">
        <f t="shared" si="3944"/>
        <v>0</v>
      </c>
      <c r="BG738">
        <f t="shared" si="3813"/>
        <v>0</v>
      </c>
      <c r="BH738">
        <f t="shared" ref="BH738:BI738" si="3945">IF($T738&lt;BH$18,BG738+1,IF(BH$18=$T738,1,0))</f>
        <v>0</v>
      </c>
      <c r="BI738">
        <f t="shared" si="3945"/>
        <v>0</v>
      </c>
      <c r="BJ738">
        <f t="shared" si="3815"/>
        <v>0</v>
      </c>
      <c r="BK738">
        <f t="shared" ref="BK738:BO738" si="3946">IF(BK$18&gt;$D$10,0,IF($T738&lt;BK$18,BJ738+1,IF(BK$18=$T738,1,0)))</f>
        <v>0</v>
      </c>
      <c r="BL738">
        <f t="shared" si="3946"/>
        <v>0</v>
      </c>
      <c r="BM738">
        <f t="shared" si="3946"/>
        <v>0</v>
      </c>
      <c r="BN738">
        <f t="shared" si="3946"/>
        <v>0</v>
      </c>
      <c r="BO738">
        <f t="shared" si="3946"/>
        <v>0</v>
      </c>
      <c r="BP738">
        <f t="shared" si="3817"/>
        <v>0</v>
      </c>
      <c r="BQ738">
        <f t="shared" si="3818"/>
        <v>0</v>
      </c>
      <c r="BR738">
        <f t="shared" si="3819"/>
        <v>0</v>
      </c>
      <c r="BS738">
        <f t="shared" si="3820"/>
        <v>0</v>
      </c>
      <c r="BT738">
        <f t="shared" si="3821"/>
        <v>0</v>
      </c>
      <c r="BU738">
        <f t="shared" si="3822"/>
        <v>0</v>
      </c>
      <c r="BV738">
        <f t="shared" si="3823"/>
        <v>0</v>
      </c>
      <c r="BW738">
        <f t="shared" si="3824"/>
        <v>0</v>
      </c>
      <c r="BX738">
        <f t="shared" si="3825"/>
        <v>0</v>
      </c>
      <c r="BY738">
        <f t="shared" si="3826"/>
        <v>0</v>
      </c>
      <c r="BZ738">
        <f t="shared" si="3827"/>
        <v>0</v>
      </c>
      <c r="CA738">
        <f t="shared" si="3828"/>
        <v>0</v>
      </c>
      <c r="CB738">
        <f t="shared" si="3829"/>
        <v>0</v>
      </c>
      <c r="CC738">
        <f t="shared" si="3830"/>
        <v>0</v>
      </c>
      <c r="CD738">
        <f t="shared" si="3831"/>
        <v>0</v>
      </c>
      <c r="CE738">
        <f t="shared" si="3832"/>
        <v>0</v>
      </c>
      <c r="CF738">
        <f t="shared" si="3833"/>
        <v>0</v>
      </c>
      <c r="CG738">
        <f t="shared" si="3834"/>
        <v>0</v>
      </c>
      <c r="CH738">
        <f t="shared" si="3835"/>
        <v>0</v>
      </c>
      <c r="CI738">
        <f t="shared" si="3836"/>
        <v>0</v>
      </c>
      <c r="CJ738">
        <f t="shared" si="3837"/>
        <v>0</v>
      </c>
      <c r="CK738">
        <f t="shared" si="3838"/>
        <v>0</v>
      </c>
      <c r="CL738">
        <f t="shared" si="3839"/>
        <v>0</v>
      </c>
      <c r="CM738">
        <f t="shared" si="3840"/>
        <v>0</v>
      </c>
      <c r="CN738">
        <f t="shared" si="3841"/>
        <v>0</v>
      </c>
      <c r="CO738">
        <f t="shared" si="3842"/>
        <v>0</v>
      </c>
      <c r="CP738">
        <f t="shared" si="3843"/>
        <v>0</v>
      </c>
      <c r="CQ738">
        <f t="shared" si="3844"/>
        <v>0</v>
      </c>
      <c r="CR738">
        <f t="shared" si="3845"/>
        <v>0</v>
      </c>
      <c r="CS738">
        <f t="shared" si="3846"/>
        <v>0</v>
      </c>
      <c r="CT738" t="str">
        <f t="shared" si="3847"/>
        <v/>
      </c>
      <c r="CU738" t="str">
        <f t="shared" si="3848"/>
        <v/>
      </c>
      <c r="CV738" t="str">
        <f t="shared" si="3849"/>
        <v/>
      </c>
      <c r="CW738" t="str">
        <f t="shared" si="3850"/>
        <v/>
      </c>
      <c r="CX738" t="str">
        <f t="shared" si="3851"/>
        <v/>
      </c>
      <c r="CY738" t="str">
        <f t="shared" si="3852"/>
        <v/>
      </c>
      <c r="CZ738" t="str">
        <f t="shared" si="3853"/>
        <v/>
      </c>
      <c r="DA738" t="str">
        <f t="shared" si="3854"/>
        <v/>
      </c>
      <c r="DB738" t="str">
        <f t="shared" si="3855"/>
        <v/>
      </c>
      <c r="DC738" t="str">
        <f t="shared" si="3856"/>
        <v/>
      </c>
      <c r="DD738" t="str">
        <f t="shared" si="3857"/>
        <v/>
      </c>
      <c r="DE738" t="str">
        <f t="shared" si="3858"/>
        <v/>
      </c>
      <c r="DF738" t="str">
        <f t="shared" si="3859"/>
        <v/>
      </c>
      <c r="DG738" t="str">
        <f t="shared" si="3860"/>
        <v/>
      </c>
      <c r="DH738" t="str">
        <f t="shared" si="3861"/>
        <v/>
      </c>
      <c r="DI738" t="str">
        <f t="shared" si="3862"/>
        <v/>
      </c>
      <c r="DJ738" t="str">
        <f t="shared" si="3863"/>
        <v/>
      </c>
      <c r="DK738" t="str">
        <f t="shared" si="3864"/>
        <v/>
      </c>
      <c r="DL738" t="str">
        <f t="shared" si="3865"/>
        <v/>
      </c>
      <c r="DM738" t="str">
        <f t="shared" si="3866"/>
        <v/>
      </c>
      <c r="DN738" t="str">
        <f t="shared" si="3867"/>
        <v/>
      </c>
      <c r="DO738" t="str">
        <f t="shared" si="3868"/>
        <v/>
      </c>
      <c r="DP738" t="str">
        <f t="shared" si="3869"/>
        <v/>
      </c>
      <c r="DQ738" t="str">
        <f t="shared" si="3870"/>
        <v/>
      </c>
      <c r="DR738" t="str">
        <f t="shared" si="3871"/>
        <v/>
      </c>
      <c r="DS738" t="str">
        <f t="shared" si="3872"/>
        <v/>
      </c>
      <c r="DT738" t="str">
        <f t="shared" si="3873"/>
        <v/>
      </c>
      <c r="DU738" t="str">
        <f t="shared" si="3874"/>
        <v/>
      </c>
      <c r="DV738" t="str">
        <f t="shared" si="3875"/>
        <v/>
      </c>
      <c r="DW738" t="str">
        <f t="shared" si="3876"/>
        <v/>
      </c>
      <c r="DX738" t="str">
        <f t="shared" si="3877"/>
        <v/>
      </c>
      <c r="DY738" t="str">
        <f t="shared" si="3878"/>
        <v/>
      </c>
      <c r="DZ738" t="str">
        <f t="shared" si="3879"/>
        <v/>
      </c>
      <c r="EA738" t="str">
        <f t="shared" si="3880"/>
        <v/>
      </c>
      <c r="EB738" t="str">
        <f t="shared" si="3881"/>
        <v/>
      </c>
      <c r="EC738" t="str">
        <f t="shared" si="3882"/>
        <v/>
      </c>
      <c r="ED738" t="str">
        <f t="shared" si="3883"/>
        <v/>
      </c>
      <c r="EE738" t="str">
        <f t="shared" si="3884"/>
        <v/>
      </c>
      <c r="EF738" t="str">
        <f t="shared" si="3885"/>
        <v/>
      </c>
      <c r="EG738" t="str">
        <f t="shared" si="3886"/>
        <v/>
      </c>
      <c r="EH738">
        <f t="shared" si="3887"/>
        <v>0</v>
      </c>
      <c r="EI738">
        <f t="shared" si="3888"/>
        <v>0</v>
      </c>
      <c r="EJ738">
        <f t="shared" si="3889"/>
        <v>0</v>
      </c>
      <c r="EK738" t="str">
        <f t="shared" si="3890"/>
        <v/>
      </c>
      <c r="EL738" t="str">
        <f t="shared" si="3891"/>
        <v/>
      </c>
      <c r="EM738" t="str">
        <f t="shared" si="3892"/>
        <v/>
      </c>
      <c r="EN738" s="2">
        <f t="shared" si="3893"/>
        <v>0</v>
      </c>
      <c r="EO738" s="1">
        <f t="shared" si="3894"/>
        <v>0</v>
      </c>
    </row>
    <row r="739" spans="1:145" ht="15" thickBot="1" x14ac:dyDescent="0.25">
      <c r="A739" s="14">
        <v>720</v>
      </c>
      <c r="B739" s="65" t="str">
        <f t="shared" ref="B739" si="3947">IF(AND(C739="",D739="",E739),"",A739)</f>
        <v/>
      </c>
      <c r="C739" s="63"/>
      <c r="D739" s="63"/>
      <c r="E739" s="64"/>
      <c r="F739" s="67" t="str">
        <f t="shared" si="3803"/>
        <v/>
      </c>
      <c r="G739" s="68" t="str">
        <f t="shared" si="3804"/>
        <v/>
      </c>
      <c r="H739" t="str">
        <f>IF(I739=1,NastaveniIPV!$I$48&amp;""&amp;$D$10,IF(I739=2,NastaveniIPV!$I$47,IF(J739=1,NastaveniIPV!$I$52,"")))</f>
        <v/>
      </c>
      <c r="I739" s="81" t="str">
        <f t="shared" si="3805"/>
        <v/>
      </c>
      <c r="J739" s="14" t="str">
        <f t="shared" si="3806"/>
        <v/>
      </c>
      <c r="O739">
        <v>720</v>
      </c>
      <c r="P739" s="1">
        <f t="shared" si="3807"/>
        <v>0</v>
      </c>
      <c r="Q739">
        <f t="shared" si="3808"/>
        <v>0</v>
      </c>
      <c r="R739" s="38" t="str">
        <f t="shared" si="3809"/>
        <v/>
      </c>
      <c r="S739" t="str">
        <f t="shared" si="3810"/>
        <v/>
      </c>
      <c r="T739" s="38" t="str">
        <f t="shared" si="3811"/>
        <v/>
      </c>
      <c r="W739">
        <f>NastaveniIPV!$D$47</f>
        <v>0.02</v>
      </c>
      <c r="X739">
        <f>NastaveniIPV!$D$48</f>
        <v>0.06</v>
      </c>
      <c r="Y739">
        <f>NastaveniIPV!$D$49</f>
        <v>0.06</v>
      </c>
      <c r="Z739">
        <f>NastaveniIPV!$D$50</f>
        <v>0.06</v>
      </c>
      <c r="AA739">
        <f>NastaveniIPV!$D$51</f>
        <v>1.7999999999999999E-2</v>
      </c>
      <c r="AB739">
        <f>NastaveniIPV!$D$52</f>
        <v>0.01</v>
      </c>
      <c r="AC739">
        <f>NastaveniIPV!$D$53</f>
        <v>0.01</v>
      </c>
      <c r="AD739">
        <f>NastaveniIPV!$D$54</f>
        <v>0.01</v>
      </c>
      <c r="AE739">
        <f>NastaveniIPV!$D$55</f>
        <v>0.01</v>
      </c>
      <c r="AF739">
        <f>NastaveniIPV!$D$56</f>
        <v>0.01</v>
      </c>
      <c r="AG739">
        <f t="shared" ref="AG739:BF739" si="3948">IF($T739=AG$18,1,IF(AG$18&lt;$T739,0,AF739+1))</f>
        <v>0</v>
      </c>
      <c r="AH739">
        <f t="shared" si="3948"/>
        <v>0</v>
      </c>
      <c r="AI739">
        <f t="shared" si="3948"/>
        <v>0</v>
      </c>
      <c r="AJ739">
        <f t="shared" si="3948"/>
        <v>0</v>
      </c>
      <c r="AK739">
        <f t="shared" si="3948"/>
        <v>0</v>
      </c>
      <c r="AL739">
        <f t="shared" si="3948"/>
        <v>0</v>
      </c>
      <c r="AM739">
        <f t="shared" si="3948"/>
        <v>0</v>
      </c>
      <c r="AN739">
        <f t="shared" si="3948"/>
        <v>0</v>
      </c>
      <c r="AO739">
        <f t="shared" si="3948"/>
        <v>0</v>
      </c>
      <c r="AP739">
        <f t="shared" si="3948"/>
        <v>0</v>
      </c>
      <c r="AQ739">
        <f t="shared" si="3948"/>
        <v>0</v>
      </c>
      <c r="AR739">
        <f t="shared" si="3948"/>
        <v>0</v>
      </c>
      <c r="AS739">
        <f t="shared" si="3948"/>
        <v>0</v>
      </c>
      <c r="AT739">
        <f t="shared" si="3948"/>
        <v>0</v>
      </c>
      <c r="AU739">
        <f t="shared" si="3948"/>
        <v>0</v>
      </c>
      <c r="AV739">
        <f t="shared" si="3948"/>
        <v>0</v>
      </c>
      <c r="AW739">
        <f t="shared" si="3948"/>
        <v>0</v>
      </c>
      <c r="AX739">
        <f t="shared" si="3948"/>
        <v>0</v>
      </c>
      <c r="AY739">
        <f t="shared" si="3948"/>
        <v>0</v>
      </c>
      <c r="AZ739">
        <f t="shared" si="3948"/>
        <v>0</v>
      </c>
      <c r="BA739">
        <f t="shared" si="3948"/>
        <v>0</v>
      </c>
      <c r="BB739">
        <f t="shared" si="3948"/>
        <v>0</v>
      </c>
      <c r="BC739">
        <f t="shared" si="3948"/>
        <v>0</v>
      </c>
      <c r="BD739">
        <f t="shared" si="3948"/>
        <v>0</v>
      </c>
      <c r="BE739">
        <f t="shared" si="3948"/>
        <v>0</v>
      </c>
      <c r="BF739">
        <f t="shared" si="3948"/>
        <v>0</v>
      </c>
      <c r="BG739">
        <f t="shared" si="3813"/>
        <v>0</v>
      </c>
      <c r="BH739">
        <f t="shared" ref="BH739:BI739" si="3949">IF($T739&lt;BH$18,BG739+1,IF(BH$18=$T739,1,0))</f>
        <v>0</v>
      </c>
      <c r="BI739">
        <f t="shared" si="3949"/>
        <v>0</v>
      </c>
      <c r="BJ739">
        <f t="shared" si="3815"/>
        <v>0</v>
      </c>
      <c r="BK739">
        <f t="shared" ref="BK739:BO739" si="3950">IF(BK$18&gt;$D$10,0,IF($T739&lt;BK$18,BJ739+1,IF(BK$18=$T739,1,0)))</f>
        <v>0</v>
      </c>
      <c r="BL739">
        <f t="shared" si="3950"/>
        <v>0</v>
      </c>
      <c r="BM739">
        <f t="shared" si="3950"/>
        <v>0</v>
      </c>
      <c r="BN739">
        <f t="shared" si="3950"/>
        <v>0</v>
      </c>
      <c r="BO739">
        <f t="shared" si="3950"/>
        <v>0</v>
      </c>
      <c r="BP739">
        <f t="shared" si="3817"/>
        <v>0</v>
      </c>
      <c r="BQ739">
        <f t="shared" si="3818"/>
        <v>0</v>
      </c>
      <c r="BR739">
        <f t="shared" si="3819"/>
        <v>0</v>
      </c>
      <c r="BS739">
        <f t="shared" si="3820"/>
        <v>0</v>
      </c>
      <c r="BT739">
        <f t="shared" si="3821"/>
        <v>0</v>
      </c>
      <c r="BU739">
        <f t="shared" si="3822"/>
        <v>0</v>
      </c>
      <c r="BV739">
        <f t="shared" si="3823"/>
        <v>0</v>
      </c>
      <c r="BW739">
        <f t="shared" si="3824"/>
        <v>0</v>
      </c>
      <c r="BX739">
        <f t="shared" si="3825"/>
        <v>0</v>
      </c>
      <c r="BY739">
        <f t="shared" si="3826"/>
        <v>0</v>
      </c>
      <c r="BZ739">
        <f t="shared" si="3827"/>
        <v>0</v>
      </c>
      <c r="CA739">
        <f t="shared" si="3828"/>
        <v>0</v>
      </c>
      <c r="CB739">
        <f t="shared" si="3829"/>
        <v>0</v>
      </c>
      <c r="CC739">
        <f t="shared" si="3830"/>
        <v>0</v>
      </c>
      <c r="CD739">
        <f t="shared" si="3831"/>
        <v>0</v>
      </c>
      <c r="CE739">
        <f t="shared" si="3832"/>
        <v>0</v>
      </c>
      <c r="CF739">
        <f t="shared" si="3833"/>
        <v>0</v>
      </c>
      <c r="CG739">
        <f t="shared" si="3834"/>
        <v>0</v>
      </c>
      <c r="CH739">
        <f t="shared" si="3835"/>
        <v>0</v>
      </c>
      <c r="CI739">
        <f t="shared" si="3836"/>
        <v>0</v>
      </c>
      <c r="CJ739">
        <f t="shared" si="3837"/>
        <v>0</v>
      </c>
      <c r="CK739">
        <f t="shared" si="3838"/>
        <v>0</v>
      </c>
      <c r="CL739">
        <f t="shared" si="3839"/>
        <v>0</v>
      </c>
      <c r="CM739">
        <f t="shared" si="3840"/>
        <v>0</v>
      </c>
      <c r="CN739">
        <f t="shared" si="3841"/>
        <v>0</v>
      </c>
      <c r="CO739">
        <f t="shared" si="3842"/>
        <v>0</v>
      </c>
      <c r="CP739">
        <f t="shared" si="3843"/>
        <v>0</v>
      </c>
      <c r="CQ739">
        <f t="shared" si="3844"/>
        <v>0</v>
      </c>
      <c r="CR739">
        <f t="shared" si="3845"/>
        <v>0</v>
      </c>
      <c r="CS739">
        <f t="shared" si="3846"/>
        <v>0</v>
      </c>
      <c r="CT739" t="str">
        <f t="shared" si="3847"/>
        <v/>
      </c>
      <c r="CU739" t="str">
        <f t="shared" si="3848"/>
        <v/>
      </c>
      <c r="CV739" t="str">
        <f t="shared" si="3849"/>
        <v/>
      </c>
      <c r="CW739" t="str">
        <f t="shared" si="3850"/>
        <v/>
      </c>
      <c r="CX739" t="str">
        <f t="shared" si="3851"/>
        <v/>
      </c>
      <c r="CY739" t="str">
        <f t="shared" si="3852"/>
        <v/>
      </c>
      <c r="CZ739" t="str">
        <f t="shared" si="3853"/>
        <v/>
      </c>
      <c r="DA739" t="str">
        <f t="shared" si="3854"/>
        <v/>
      </c>
      <c r="DB739" t="str">
        <f t="shared" si="3855"/>
        <v/>
      </c>
      <c r="DC739" t="str">
        <f t="shared" si="3856"/>
        <v/>
      </c>
      <c r="DD739" t="str">
        <f t="shared" si="3857"/>
        <v/>
      </c>
      <c r="DE739" t="str">
        <f t="shared" si="3858"/>
        <v/>
      </c>
      <c r="DF739" t="str">
        <f t="shared" si="3859"/>
        <v/>
      </c>
      <c r="DG739" t="str">
        <f t="shared" si="3860"/>
        <v/>
      </c>
      <c r="DH739" t="str">
        <f t="shared" si="3861"/>
        <v/>
      </c>
      <c r="DI739" t="str">
        <f t="shared" si="3862"/>
        <v/>
      </c>
      <c r="DJ739" t="str">
        <f t="shared" si="3863"/>
        <v/>
      </c>
      <c r="DK739" t="str">
        <f t="shared" si="3864"/>
        <v/>
      </c>
      <c r="DL739" t="str">
        <f t="shared" si="3865"/>
        <v/>
      </c>
      <c r="DM739" t="str">
        <f t="shared" si="3866"/>
        <v/>
      </c>
      <c r="DN739" t="str">
        <f t="shared" si="3867"/>
        <v/>
      </c>
      <c r="DO739" t="str">
        <f t="shared" si="3868"/>
        <v/>
      </c>
      <c r="DP739" t="str">
        <f t="shared" si="3869"/>
        <v/>
      </c>
      <c r="DQ739" t="str">
        <f t="shared" si="3870"/>
        <v/>
      </c>
      <c r="DR739" t="str">
        <f t="shared" si="3871"/>
        <v/>
      </c>
      <c r="DS739" t="str">
        <f t="shared" si="3872"/>
        <v/>
      </c>
      <c r="DT739" t="str">
        <f t="shared" si="3873"/>
        <v/>
      </c>
      <c r="DU739" t="str">
        <f t="shared" si="3874"/>
        <v/>
      </c>
      <c r="DV739" t="str">
        <f t="shared" si="3875"/>
        <v/>
      </c>
      <c r="DW739" t="str">
        <f t="shared" si="3876"/>
        <v/>
      </c>
      <c r="DX739" t="str">
        <f t="shared" si="3877"/>
        <v/>
      </c>
      <c r="DY739" t="str">
        <f t="shared" si="3878"/>
        <v/>
      </c>
      <c r="DZ739" t="str">
        <f t="shared" si="3879"/>
        <v/>
      </c>
      <c r="EA739" t="str">
        <f t="shared" si="3880"/>
        <v/>
      </c>
      <c r="EB739" t="str">
        <f t="shared" si="3881"/>
        <v/>
      </c>
      <c r="EC739" t="str">
        <f t="shared" si="3882"/>
        <v/>
      </c>
      <c r="ED739" t="str">
        <f t="shared" si="3883"/>
        <v/>
      </c>
      <c r="EE739" t="str">
        <f t="shared" si="3884"/>
        <v/>
      </c>
      <c r="EF739" t="str">
        <f t="shared" si="3885"/>
        <v/>
      </c>
      <c r="EG739" t="str">
        <f t="shared" si="3886"/>
        <v/>
      </c>
      <c r="EH739">
        <f t="shared" si="3887"/>
        <v>0</v>
      </c>
      <c r="EI739">
        <f t="shared" si="3888"/>
        <v>0</v>
      </c>
      <c r="EJ739">
        <f t="shared" si="3889"/>
        <v>0</v>
      </c>
      <c r="EK739" t="str">
        <f t="shared" si="3890"/>
        <v/>
      </c>
      <c r="EL739" t="str">
        <f t="shared" si="3891"/>
        <v/>
      </c>
      <c r="EM739" t="str">
        <f t="shared" si="3892"/>
        <v/>
      </c>
      <c r="EN739" s="2">
        <f t="shared" si="3893"/>
        <v>0</v>
      </c>
      <c r="EO739" s="1">
        <f t="shared" si="3894"/>
        <v>0</v>
      </c>
    </row>
    <row r="740" spans="1:145" ht="15" thickBot="1" x14ac:dyDescent="0.25">
      <c r="A740" s="14">
        <v>721</v>
      </c>
      <c r="B740" s="65" t="str">
        <f t="shared" ref="B740" si="3951">IF(AND(C740="",D740="",E740=""),"",A740)</f>
        <v/>
      </c>
      <c r="C740" s="61"/>
      <c r="D740" s="62"/>
      <c r="E740" s="61"/>
      <c r="F740" s="67" t="str">
        <f t="shared" si="3803"/>
        <v/>
      </c>
      <c r="G740" s="68" t="str">
        <f t="shared" si="3804"/>
        <v/>
      </c>
      <c r="H740" t="str">
        <f>IF(I740=1,NastaveniIPV!$I$48&amp;""&amp;$D$10,IF(I740=2,NastaveniIPV!$I$47,IF(J740=1,NastaveniIPV!$I$52,"")))</f>
        <v/>
      </c>
      <c r="I740" s="81" t="str">
        <f t="shared" si="3805"/>
        <v/>
      </c>
      <c r="J740" s="14" t="str">
        <f t="shared" si="3806"/>
        <v/>
      </c>
      <c r="O740">
        <v>721</v>
      </c>
      <c r="P740" s="1">
        <f t="shared" si="3807"/>
        <v>0</v>
      </c>
      <c r="Q740">
        <f t="shared" si="3808"/>
        <v>0</v>
      </c>
      <c r="R740" s="38" t="str">
        <f t="shared" si="3809"/>
        <v/>
      </c>
      <c r="S740" t="str">
        <f t="shared" si="3810"/>
        <v/>
      </c>
      <c r="T740" s="38" t="str">
        <f t="shared" si="3811"/>
        <v/>
      </c>
      <c r="W740">
        <f>NastaveniIPV!$D$47</f>
        <v>0.02</v>
      </c>
      <c r="X740">
        <f>NastaveniIPV!$D$48</f>
        <v>0.06</v>
      </c>
      <c r="Y740">
        <f>NastaveniIPV!$D$49</f>
        <v>0.06</v>
      </c>
      <c r="Z740">
        <f>NastaveniIPV!$D$50</f>
        <v>0.06</v>
      </c>
      <c r="AA740">
        <f>NastaveniIPV!$D$51</f>
        <v>1.7999999999999999E-2</v>
      </c>
      <c r="AB740">
        <f>NastaveniIPV!$D$52</f>
        <v>0.01</v>
      </c>
      <c r="AC740">
        <f>NastaveniIPV!$D$53</f>
        <v>0.01</v>
      </c>
      <c r="AD740">
        <f>NastaveniIPV!$D$54</f>
        <v>0.01</v>
      </c>
      <c r="AE740">
        <f>NastaveniIPV!$D$55</f>
        <v>0.01</v>
      </c>
      <c r="AF740">
        <f>NastaveniIPV!$D$56</f>
        <v>0.01</v>
      </c>
      <c r="AG740">
        <f t="shared" ref="AG740:BF740" si="3952">IF($T740=AG$18,1,IF(AG$18&lt;$T740,0,AF740+1))</f>
        <v>0</v>
      </c>
      <c r="AH740">
        <f t="shared" si="3952"/>
        <v>0</v>
      </c>
      <c r="AI740">
        <f t="shared" si="3952"/>
        <v>0</v>
      </c>
      <c r="AJ740">
        <f t="shared" si="3952"/>
        <v>0</v>
      </c>
      <c r="AK740">
        <f t="shared" si="3952"/>
        <v>0</v>
      </c>
      <c r="AL740">
        <f t="shared" si="3952"/>
        <v>0</v>
      </c>
      <c r="AM740">
        <f t="shared" si="3952"/>
        <v>0</v>
      </c>
      <c r="AN740">
        <f t="shared" si="3952"/>
        <v>0</v>
      </c>
      <c r="AO740">
        <f t="shared" si="3952"/>
        <v>0</v>
      </c>
      <c r="AP740">
        <f t="shared" si="3952"/>
        <v>0</v>
      </c>
      <c r="AQ740">
        <f t="shared" si="3952"/>
        <v>0</v>
      </c>
      <c r="AR740">
        <f t="shared" si="3952"/>
        <v>0</v>
      </c>
      <c r="AS740">
        <f t="shared" si="3952"/>
        <v>0</v>
      </c>
      <c r="AT740">
        <f t="shared" si="3952"/>
        <v>0</v>
      </c>
      <c r="AU740">
        <f t="shared" si="3952"/>
        <v>0</v>
      </c>
      <c r="AV740">
        <f t="shared" si="3952"/>
        <v>0</v>
      </c>
      <c r="AW740">
        <f t="shared" si="3952"/>
        <v>0</v>
      </c>
      <c r="AX740">
        <f t="shared" si="3952"/>
        <v>0</v>
      </c>
      <c r="AY740">
        <f t="shared" si="3952"/>
        <v>0</v>
      </c>
      <c r="AZ740">
        <f t="shared" si="3952"/>
        <v>0</v>
      </c>
      <c r="BA740">
        <f t="shared" si="3952"/>
        <v>0</v>
      </c>
      <c r="BB740">
        <f t="shared" si="3952"/>
        <v>0</v>
      </c>
      <c r="BC740">
        <f t="shared" si="3952"/>
        <v>0</v>
      </c>
      <c r="BD740">
        <f t="shared" si="3952"/>
        <v>0</v>
      </c>
      <c r="BE740">
        <f t="shared" si="3952"/>
        <v>0</v>
      </c>
      <c r="BF740">
        <f t="shared" si="3952"/>
        <v>0</v>
      </c>
      <c r="BG740">
        <f t="shared" si="3813"/>
        <v>0</v>
      </c>
      <c r="BH740">
        <f t="shared" ref="BH740:BI740" si="3953">IF($T740&lt;BH$18,BG740+1,IF(BH$18=$T740,1,0))</f>
        <v>0</v>
      </c>
      <c r="BI740">
        <f t="shared" si="3953"/>
        <v>0</v>
      </c>
      <c r="BJ740">
        <f t="shared" si="3815"/>
        <v>0</v>
      </c>
      <c r="BK740">
        <f t="shared" ref="BK740:BO740" si="3954">IF(BK$18&gt;$D$10,0,IF($T740&lt;BK$18,BJ740+1,IF(BK$18=$T740,1,0)))</f>
        <v>0</v>
      </c>
      <c r="BL740">
        <f t="shared" si="3954"/>
        <v>0</v>
      </c>
      <c r="BM740">
        <f t="shared" si="3954"/>
        <v>0</v>
      </c>
      <c r="BN740">
        <f t="shared" si="3954"/>
        <v>0</v>
      </c>
      <c r="BO740">
        <f t="shared" si="3954"/>
        <v>0</v>
      </c>
      <c r="BP740">
        <f t="shared" si="3817"/>
        <v>0</v>
      </c>
      <c r="BQ740">
        <f t="shared" si="3818"/>
        <v>0</v>
      </c>
      <c r="BR740">
        <f t="shared" si="3819"/>
        <v>0</v>
      </c>
      <c r="BS740">
        <f t="shared" si="3820"/>
        <v>0</v>
      </c>
      <c r="BT740">
        <f t="shared" si="3821"/>
        <v>0</v>
      </c>
      <c r="BU740">
        <f t="shared" si="3822"/>
        <v>0</v>
      </c>
      <c r="BV740">
        <f t="shared" si="3823"/>
        <v>0</v>
      </c>
      <c r="BW740">
        <f t="shared" si="3824"/>
        <v>0</v>
      </c>
      <c r="BX740">
        <f t="shared" si="3825"/>
        <v>0</v>
      </c>
      <c r="BY740">
        <f t="shared" si="3826"/>
        <v>0</v>
      </c>
      <c r="BZ740">
        <f t="shared" si="3827"/>
        <v>0</v>
      </c>
      <c r="CA740">
        <f t="shared" si="3828"/>
        <v>0</v>
      </c>
      <c r="CB740">
        <f t="shared" si="3829"/>
        <v>0</v>
      </c>
      <c r="CC740">
        <f t="shared" si="3830"/>
        <v>0</v>
      </c>
      <c r="CD740">
        <f t="shared" si="3831"/>
        <v>0</v>
      </c>
      <c r="CE740">
        <f t="shared" si="3832"/>
        <v>0</v>
      </c>
      <c r="CF740">
        <f t="shared" si="3833"/>
        <v>0</v>
      </c>
      <c r="CG740">
        <f t="shared" si="3834"/>
        <v>0</v>
      </c>
      <c r="CH740">
        <f t="shared" si="3835"/>
        <v>0</v>
      </c>
      <c r="CI740">
        <f t="shared" si="3836"/>
        <v>0</v>
      </c>
      <c r="CJ740">
        <f t="shared" si="3837"/>
        <v>0</v>
      </c>
      <c r="CK740">
        <f t="shared" si="3838"/>
        <v>0</v>
      </c>
      <c r="CL740">
        <f t="shared" si="3839"/>
        <v>0</v>
      </c>
      <c r="CM740">
        <f t="shared" si="3840"/>
        <v>0</v>
      </c>
      <c r="CN740">
        <f t="shared" si="3841"/>
        <v>0</v>
      </c>
      <c r="CO740">
        <f t="shared" si="3842"/>
        <v>0</v>
      </c>
      <c r="CP740">
        <f t="shared" si="3843"/>
        <v>0</v>
      </c>
      <c r="CQ740">
        <f t="shared" si="3844"/>
        <v>0</v>
      </c>
      <c r="CR740">
        <f t="shared" si="3845"/>
        <v>0</v>
      </c>
      <c r="CS740">
        <f t="shared" si="3846"/>
        <v>0</v>
      </c>
      <c r="CT740" t="str">
        <f t="shared" si="3847"/>
        <v/>
      </c>
      <c r="CU740" t="str">
        <f t="shared" si="3848"/>
        <v/>
      </c>
      <c r="CV740" t="str">
        <f t="shared" si="3849"/>
        <v/>
      </c>
      <c r="CW740" t="str">
        <f t="shared" si="3850"/>
        <v/>
      </c>
      <c r="CX740" t="str">
        <f t="shared" si="3851"/>
        <v/>
      </c>
      <c r="CY740" t="str">
        <f t="shared" si="3852"/>
        <v/>
      </c>
      <c r="CZ740" t="str">
        <f t="shared" si="3853"/>
        <v/>
      </c>
      <c r="DA740" t="str">
        <f t="shared" si="3854"/>
        <v/>
      </c>
      <c r="DB740" t="str">
        <f t="shared" si="3855"/>
        <v/>
      </c>
      <c r="DC740" t="str">
        <f t="shared" si="3856"/>
        <v/>
      </c>
      <c r="DD740" t="str">
        <f t="shared" si="3857"/>
        <v/>
      </c>
      <c r="DE740" t="str">
        <f t="shared" si="3858"/>
        <v/>
      </c>
      <c r="DF740" t="str">
        <f t="shared" si="3859"/>
        <v/>
      </c>
      <c r="DG740" t="str">
        <f t="shared" si="3860"/>
        <v/>
      </c>
      <c r="DH740" t="str">
        <f t="shared" si="3861"/>
        <v/>
      </c>
      <c r="DI740" t="str">
        <f t="shared" si="3862"/>
        <v/>
      </c>
      <c r="DJ740" t="str">
        <f t="shared" si="3863"/>
        <v/>
      </c>
      <c r="DK740" t="str">
        <f t="shared" si="3864"/>
        <v/>
      </c>
      <c r="DL740" t="str">
        <f t="shared" si="3865"/>
        <v/>
      </c>
      <c r="DM740" t="str">
        <f t="shared" si="3866"/>
        <v/>
      </c>
      <c r="DN740" t="str">
        <f t="shared" si="3867"/>
        <v/>
      </c>
      <c r="DO740" t="str">
        <f t="shared" si="3868"/>
        <v/>
      </c>
      <c r="DP740" t="str">
        <f t="shared" si="3869"/>
        <v/>
      </c>
      <c r="DQ740" t="str">
        <f t="shared" si="3870"/>
        <v/>
      </c>
      <c r="DR740" t="str">
        <f t="shared" si="3871"/>
        <v/>
      </c>
      <c r="DS740" t="str">
        <f t="shared" si="3872"/>
        <v/>
      </c>
      <c r="DT740" t="str">
        <f t="shared" si="3873"/>
        <v/>
      </c>
      <c r="DU740" t="str">
        <f t="shared" si="3874"/>
        <v/>
      </c>
      <c r="DV740" t="str">
        <f t="shared" si="3875"/>
        <v/>
      </c>
      <c r="DW740" t="str">
        <f t="shared" si="3876"/>
        <v/>
      </c>
      <c r="DX740" t="str">
        <f t="shared" si="3877"/>
        <v/>
      </c>
      <c r="DY740" t="str">
        <f t="shared" si="3878"/>
        <v/>
      </c>
      <c r="DZ740" t="str">
        <f t="shared" si="3879"/>
        <v/>
      </c>
      <c r="EA740" t="str">
        <f t="shared" si="3880"/>
        <v/>
      </c>
      <c r="EB740" t="str">
        <f t="shared" si="3881"/>
        <v/>
      </c>
      <c r="EC740" t="str">
        <f t="shared" si="3882"/>
        <v/>
      </c>
      <c r="ED740" t="str">
        <f t="shared" si="3883"/>
        <v/>
      </c>
      <c r="EE740" t="str">
        <f t="shared" si="3884"/>
        <v/>
      </c>
      <c r="EF740" t="str">
        <f t="shared" si="3885"/>
        <v/>
      </c>
      <c r="EG740" t="str">
        <f t="shared" si="3886"/>
        <v/>
      </c>
      <c r="EH740">
        <f t="shared" si="3887"/>
        <v>0</v>
      </c>
      <c r="EI740">
        <f t="shared" si="3888"/>
        <v>0</v>
      </c>
      <c r="EJ740">
        <f t="shared" si="3889"/>
        <v>0</v>
      </c>
      <c r="EK740" t="str">
        <f t="shared" si="3890"/>
        <v/>
      </c>
      <c r="EL740" t="str">
        <f t="shared" si="3891"/>
        <v/>
      </c>
      <c r="EM740" t="str">
        <f t="shared" si="3892"/>
        <v/>
      </c>
      <c r="EN740" s="2">
        <f t="shared" si="3893"/>
        <v>0</v>
      </c>
      <c r="EO740" s="1">
        <f t="shared" si="3894"/>
        <v>0</v>
      </c>
    </row>
    <row r="741" spans="1:145" ht="15" thickBot="1" x14ac:dyDescent="0.25">
      <c r="A741" s="14">
        <v>722</v>
      </c>
      <c r="B741" s="65" t="str">
        <f t="shared" ref="B741" si="3955">IF(AND(C741="",D741="",E741),"",A741)</f>
        <v/>
      </c>
      <c r="C741" s="63"/>
      <c r="D741" s="63"/>
      <c r="E741" s="64"/>
      <c r="F741" s="67" t="str">
        <f t="shared" si="3803"/>
        <v/>
      </c>
      <c r="G741" s="68" t="str">
        <f t="shared" si="3804"/>
        <v/>
      </c>
      <c r="H741" t="str">
        <f>IF(I741=1,NastaveniIPV!$I$48&amp;""&amp;$D$10,IF(I741=2,NastaveniIPV!$I$47,IF(J741=1,NastaveniIPV!$I$52,"")))</f>
        <v/>
      </c>
      <c r="I741" s="81" t="str">
        <f t="shared" si="3805"/>
        <v/>
      </c>
      <c r="J741" s="14" t="str">
        <f t="shared" si="3806"/>
        <v/>
      </c>
      <c r="O741">
        <v>722</v>
      </c>
      <c r="P741" s="1">
        <f t="shared" si="3807"/>
        <v>0</v>
      </c>
      <c r="Q741">
        <f t="shared" si="3808"/>
        <v>0</v>
      </c>
      <c r="R741" s="38" t="str">
        <f t="shared" si="3809"/>
        <v/>
      </c>
      <c r="S741" t="str">
        <f t="shared" si="3810"/>
        <v/>
      </c>
      <c r="T741" s="38" t="str">
        <f t="shared" si="3811"/>
        <v/>
      </c>
      <c r="W741">
        <f>NastaveniIPV!$D$47</f>
        <v>0.02</v>
      </c>
      <c r="X741">
        <f>NastaveniIPV!$D$48</f>
        <v>0.06</v>
      </c>
      <c r="Y741">
        <f>NastaveniIPV!$D$49</f>
        <v>0.06</v>
      </c>
      <c r="Z741">
        <f>NastaveniIPV!$D$50</f>
        <v>0.06</v>
      </c>
      <c r="AA741">
        <f>NastaveniIPV!$D$51</f>
        <v>1.7999999999999999E-2</v>
      </c>
      <c r="AB741">
        <f>NastaveniIPV!$D$52</f>
        <v>0.01</v>
      </c>
      <c r="AC741">
        <f>NastaveniIPV!$D$53</f>
        <v>0.01</v>
      </c>
      <c r="AD741">
        <f>NastaveniIPV!$D$54</f>
        <v>0.01</v>
      </c>
      <c r="AE741">
        <f>NastaveniIPV!$D$55</f>
        <v>0.01</v>
      </c>
      <c r="AF741">
        <f>NastaveniIPV!$D$56</f>
        <v>0.01</v>
      </c>
      <c r="AG741">
        <f t="shared" ref="AG741:BF741" si="3956">IF($T741=AG$18,1,IF(AG$18&lt;$T741,0,AF741+1))</f>
        <v>0</v>
      </c>
      <c r="AH741">
        <f t="shared" si="3956"/>
        <v>0</v>
      </c>
      <c r="AI741">
        <f t="shared" si="3956"/>
        <v>0</v>
      </c>
      <c r="AJ741">
        <f t="shared" si="3956"/>
        <v>0</v>
      </c>
      <c r="AK741">
        <f t="shared" si="3956"/>
        <v>0</v>
      </c>
      <c r="AL741">
        <f t="shared" si="3956"/>
        <v>0</v>
      </c>
      <c r="AM741">
        <f t="shared" si="3956"/>
        <v>0</v>
      </c>
      <c r="AN741">
        <f t="shared" si="3956"/>
        <v>0</v>
      </c>
      <c r="AO741">
        <f t="shared" si="3956"/>
        <v>0</v>
      </c>
      <c r="AP741">
        <f t="shared" si="3956"/>
        <v>0</v>
      </c>
      <c r="AQ741">
        <f t="shared" si="3956"/>
        <v>0</v>
      </c>
      <c r="AR741">
        <f t="shared" si="3956"/>
        <v>0</v>
      </c>
      <c r="AS741">
        <f t="shared" si="3956"/>
        <v>0</v>
      </c>
      <c r="AT741">
        <f t="shared" si="3956"/>
        <v>0</v>
      </c>
      <c r="AU741">
        <f t="shared" si="3956"/>
        <v>0</v>
      </c>
      <c r="AV741">
        <f t="shared" si="3956"/>
        <v>0</v>
      </c>
      <c r="AW741">
        <f t="shared" si="3956"/>
        <v>0</v>
      </c>
      <c r="AX741">
        <f t="shared" si="3956"/>
        <v>0</v>
      </c>
      <c r="AY741">
        <f t="shared" si="3956"/>
        <v>0</v>
      </c>
      <c r="AZ741">
        <f t="shared" si="3956"/>
        <v>0</v>
      </c>
      <c r="BA741">
        <f t="shared" si="3956"/>
        <v>0</v>
      </c>
      <c r="BB741">
        <f t="shared" si="3956"/>
        <v>0</v>
      </c>
      <c r="BC741">
        <f t="shared" si="3956"/>
        <v>0</v>
      </c>
      <c r="BD741">
        <f t="shared" si="3956"/>
        <v>0</v>
      </c>
      <c r="BE741">
        <f t="shared" si="3956"/>
        <v>0</v>
      </c>
      <c r="BF741">
        <f t="shared" si="3956"/>
        <v>0</v>
      </c>
      <c r="BG741">
        <f t="shared" si="3813"/>
        <v>0</v>
      </c>
      <c r="BH741">
        <f t="shared" ref="BH741:BI741" si="3957">IF($T741&lt;BH$18,BG741+1,IF(BH$18=$T741,1,0))</f>
        <v>0</v>
      </c>
      <c r="BI741">
        <f t="shared" si="3957"/>
        <v>0</v>
      </c>
      <c r="BJ741">
        <f t="shared" si="3815"/>
        <v>0</v>
      </c>
      <c r="BK741">
        <f t="shared" ref="BK741:BO741" si="3958">IF(BK$18&gt;$D$10,0,IF($T741&lt;BK$18,BJ741+1,IF(BK$18=$T741,1,0)))</f>
        <v>0</v>
      </c>
      <c r="BL741">
        <f t="shared" si="3958"/>
        <v>0</v>
      </c>
      <c r="BM741">
        <f t="shared" si="3958"/>
        <v>0</v>
      </c>
      <c r="BN741">
        <f t="shared" si="3958"/>
        <v>0</v>
      </c>
      <c r="BO741">
        <f t="shared" si="3958"/>
        <v>0</v>
      </c>
      <c r="BP741">
        <f t="shared" si="3817"/>
        <v>0</v>
      </c>
      <c r="BQ741">
        <f t="shared" si="3818"/>
        <v>0</v>
      </c>
      <c r="BR741">
        <f t="shared" si="3819"/>
        <v>0</v>
      </c>
      <c r="BS741">
        <f t="shared" si="3820"/>
        <v>0</v>
      </c>
      <c r="BT741">
        <f t="shared" si="3821"/>
        <v>0</v>
      </c>
      <c r="BU741">
        <f t="shared" si="3822"/>
        <v>0</v>
      </c>
      <c r="BV741">
        <f t="shared" si="3823"/>
        <v>0</v>
      </c>
      <c r="BW741">
        <f t="shared" si="3824"/>
        <v>0</v>
      </c>
      <c r="BX741">
        <f t="shared" si="3825"/>
        <v>0</v>
      </c>
      <c r="BY741">
        <f t="shared" si="3826"/>
        <v>0</v>
      </c>
      <c r="BZ741">
        <f t="shared" si="3827"/>
        <v>0</v>
      </c>
      <c r="CA741">
        <f t="shared" si="3828"/>
        <v>0</v>
      </c>
      <c r="CB741">
        <f t="shared" si="3829"/>
        <v>0</v>
      </c>
      <c r="CC741">
        <f t="shared" si="3830"/>
        <v>0</v>
      </c>
      <c r="CD741">
        <f t="shared" si="3831"/>
        <v>0</v>
      </c>
      <c r="CE741">
        <f t="shared" si="3832"/>
        <v>0</v>
      </c>
      <c r="CF741">
        <f t="shared" si="3833"/>
        <v>0</v>
      </c>
      <c r="CG741">
        <f t="shared" si="3834"/>
        <v>0</v>
      </c>
      <c r="CH741">
        <f t="shared" si="3835"/>
        <v>0</v>
      </c>
      <c r="CI741">
        <f t="shared" si="3836"/>
        <v>0</v>
      </c>
      <c r="CJ741">
        <f t="shared" si="3837"/>
        <v>0</v>
      </c>
      <c r="CK741">
        <f t="shared" si="3838"/>
        <v>0</v>
      </c>
      <c r="CL741">
        <f t="shared" si="3839"/>
        <v>0</v>
      </c>
      <c r="CM741">
        <f t="shared" si="3840"/>
        <v>0</v>
      </c>
      <c r="CN741">
        <f t="shared" si="3841"/>
        <v>0</v>
      </c>
      <c r="CO741">
        <f t="shared" si="3842"/>
        <v>0</v>
      </c>
      <c r="CP741">
        <f t="shared" si="3843"/>
        <v>0</v>
      </c>
      <c r="CQ741">
        <f t="shared" si="3844"/>
        <v>0</v>
      </c>
      <c r="CR741">
        <f t="shared" si="3845"/>
        <v>0</v>
      </c>
      <c r="CS741">
        <f t="shared" si="3846"/>
        <v>0</v>
      </c>
      <c r="CT741" t="str">
        <f t="shared" si="3847"/>
        <v/>
      </c>
      <c r="CU741" t="str">
        <f t="shared" si="3848"/>
        <v/>
      </c>
      <c r="CV741" t="str">
        <f t="shared" si="3849"/>
        <v/>
      </c>
      <c r="CW741" t="str">
        <f t="shared" si="3850"/>
        <v/>
      </c>
      <c r="CX741" t="str">
        <f t="shared" si="3851"/>
        <v/>
      </c>
      <c r="CY741" t="str">
        <f t="shared" si="3852"/>
        <v/>
      </c>
      <c r="CZ741" t="str">
        <f t="shared" si="3853"/>
        <v/>
      </c>
      <c r="DA741" t="str">
        <f t="shared" si="3854"/>
        <v/>
      </c>
      <c r="DB741" t="str">
        <f t="shared" si="3855"/>
        <v/>
      </c>
      <c r="DC741" t="str">
        <f t="shared" si="3856"/>
        <v/>
      </c>
      <c r="DD741" t="str">
        <f t="shared" si="3857"/>
        <v/>
      </c>
      <c r="DE741" t="str">
        <f t="shared" si="3858"/>
        <v/>
      </c>
      <c r="DF741" t="str">
        <f t="shared" si="3859"/>
        <v/>
      </c>
      <c r="DG741" t="str">
        <f t="shared" si="3860"/>
        <v/>
      </c>
      <c r="DH741" t="str">
        <f t="shared" si="3861"/>
        <v/>
      </c>
      <c r="DI741" t="str">
        <f t="shared" si="3862"/>
        <v/>
      </c>
      <c r="DJ741" t="str">
        <f t="shared" si="3863"/>
        <v/>
      </c>
      <c r="DK741" t="str">
        <f t="shared" si="3864"/>
        <v/>
      </c>
      <c r="DL741" t="str">
        <f t="shared" si="3865"/>
        <v/>
      </c>
      <c r="DM741" t="str">
        <f t="shared" si="3866"/>
        <v/>
      </c>
      <c r="DN741" t="str">
        <f t="shared" si="3867"/>
        <v/>
      </c>
      <c r="DO741" t="str">
        <f t="shared" si="3868"/>
        <v/>
      </c>
      <c r="DP741" t="str">
        <f t="shared" si="3869"/>
        <v/>
      </c>
      <c r="DQ741" t="str">
        <f t="shared" si="3870"/>
        <v/>
      </c>
      <c r="DR741" t="str">
        <f t="shared" si="3871"/>
        <v/>
      </c>
      <c r="DS741" t="str">
        <f t="shared" si="3872"/>
        <v/>
      </c>
      <c r="DT741" t="str">
        <f t="shared" si="3873"/>
        <v/>
      </c>
      <c r="DU741" t="str">
        <f t="shared" si="3874"/>
        <v/>
      </c>
      <c r="DV741" t="str">
        <f t="shared" si="3875"/>
        <v/>
      </c>
      <c r="DW741" t="str">
        <f t="shared" si="3876"/>
        <v/>
      </c>
      <c r="DX741" t="str">
        <f t="shared" si="3877"/>
        <v/>
      </c>
      <c r="DY741" t="str">
        <f t="shared" si="3878"/>
        <v/>
      </c>
      <c r="DZ741" t="str">
        <f t="shared" si="3879"/>
        <v/>
      </c>
      <c r="EA741" t="str">
        <f t="shared" si="3880"/>
        <v/>
      </c>
      <c r="EB741" t="str">
        <f t="shared" si="3881"/>
        <v/>
      </c>
      <c r="EC741" t="str">
        <f t="shared" si="3882"/>
        <v/>
      </c>
      <c r="ED741" t="str">
        <f t="shared" si="3883"/>
        <v/>
      </c>
      <c r="EE741" t="str">
        <f t="shared" si="3884"/>
        <v/>
      </c>
      <c r="EF741" t="str">
        <f t="shared" si="3885"/>
        <v/>
      </c>
      <c r="EG741" t="str">
        <f t="shared" si="3886"/>
        <v/>
      </c>
      <c r="EH741">
        <f t="shared" si="3887"/>
        <v>0</v>
      </c>
      <c r="EI741">
        <f t="shared" si="3888"/>
        <v>0</v>
      </c>
      <c r="EJ741">
        <f t="shared" si="3889"/>
        <v>0</v>
      </c>
      <c r="EK741" t="str">
        <f t="shared" si="3890"/>
        <v/>
      </c>
      <c r="EL741" t="str">
        <f t="shared" si="3891"/>
        <v/>
      </c>
      <c r="EM741" t="str">
        <f t="shared" si="3892"/>
        <v/>
      </c>
      <c r="EN741" s="2">
        <f t="shared" si="3893"/>
        <v>0</v>
      </c>
      <c r="EO741" s="1">
        <f t="shared" si="3894"/>
        <v>0</v>
      </c>
    </row>
    <row r="742" spans="1:145" ht="15" thickBot="1" x14ac:dyDescent="0.25">
      <c r="A742" s="14">
        <v>723</v>
      </c>
      <c r="B742" s="65" t="str">
        <f t="shared" ref="B742" si="3959">IF(AND(C742="",D742="",E742=""),"",A742)</f>
        <v/>
      </c>
      <c r="C742" s="61"/>
      <c r="D742" s="62"/>
      <c r="E742" s="61"/>
      <c r="F742" s="67" t="str">
        <f t="shared" si="3803"/>
        <v/>
      </c>
      <c r="G742" s="68" t="str">
        <f t="shared" si="3804"/>
        <v/>
      </c>
      <c r="H742" t="str">
        <f>IF(I742=1,NastaveniIPV!$I$48&amp;""&amp;$D$10,IF(I742=2,NastaveniIPV!$I$47,IF(J742=1,NastaveniIPV!$I$52,"")))</f>
        <v/>
      </c>
      <c r="I742" s="81" t="str">
        <f t="shared" si="3805"/>
        <v/>
      </c>
      <c r="J742" s="14" t="str">
        <f t="shared" si="3806"/>
        <v/>
      </c>
      <c r="O742">
        <v>723</v>
      </c>
      <c r="P742" s="1">
        <f t="shared" si="3807"/>
        <v>0</v>
      </c>
      <c r="Q742">
        <f t="shared" si="3808"/>
        <v>0</v>
      </c>
      <c r="R742" s="38" t="str">
        <f t="shared" si="3809"/>
        <v/>
      </c>
      <c r="S742" t="str">
        <f t="shared" si="3810"/>
        <v/>
      </c>
      <c r="T742" s="38" t="str">
        <f t="shared" si="3811"/>
        <v/>
      </c>
      <c r="W742">
        <f>NastaveniIPV!$D$47</f>
        <v>0.02</v>
      </c>
      <c r="X742">
        <f>NastaveniIPV!$D$48</f>
        <v>0.06</v>
      </c>
      <c r="Y742">
        <f>NastaveniIPV!$D$49</f>
        <v>0.06</v>
      </c>
      <c r="Z742">
        <f>NastaveniIPV!$D$50</f>
        <v>0.06</v>
      </c>
      <c r="AA742">
        <f>NastaveniIPV!$D$51</f>
        <v>1.7999999999999999E-2</v>
      </c>
      <c r="AB742">
        <f>NastaveniIPV!$D$52</f>
        <v>0.01</v>
      </c>
      <c r="AC742">
        <f>NastaveniIPV!$D$53</f>
        <v>0.01</v>
      </c>
      <c r="AD742">
        <f>NastaveniIPV!$D$54</f>
        <v>0.01</v>
      </c>
      <c r="AE742">
        <f>NastaveniIPV!$D$55</f>
        <v>0.01</v>
      </c>
      <c r="AF742">
        <f>NastaveniIPV!$D$56</f>
        <v>0.01</v>
      </c>
      <c r="AG742">
        <f t="shared" ref="AG742:BF742" si="3960">IF($T742=AG$18,1,IF(AG$18&lt;$T742,0,AF742+1))</f>
        <v>0</v>
      </c>
      <c r="AH742">
        <f t="shared" si="3960"/>
        <v>0</v>
      </c>
      <c r="AI742">
        <f t="shared" si="3960"/>
        <v>0</v>
      </c>
      <c r="AJ742">
        <f t="shared" si="3960"/>
        <v>0</v>
      </c>
      <c r="AK742">
        <f t="shared" si="3960"/>
        <v>0</v>
      </c>
      <c r="AL742">
        <f t="shared" si="3960"/>
        <v>0</v>
      </c>
      <c r="AM742">
        <f t="shared" si="3960"/>
        <v>0</v>
      </c>
      <c r="AN742">
        <f t="shared" si="3960"/>
        <v>0</v>
      </c>
      <c r="AO742">
        <f t="shared" si="3960"/>
        <v>0</v>
      </c>
      <c r="AP742">
        <f t="shared" si="3960"/>
        <v>0</v>
      </c>
      <c r="AQ742">
        <f t="shared" si="3960"/>
        <v>0</v>
      </c>
      <c r="AR742">
        <f t="shared" si="3960"/>
        <v>0</v>
      </c>
      <c r="AS742">
        <f t="shared" si="3960"/>
        <v>0</v>
      </c>
      <c r="AT742">
        <f t="shared" si="3960"/>
        <v>0</v>
      </c>
      <c r="AU742">
        <f t="shared" si="3960"/>
        <v>0</v>
      </c>
      <c r="AV742">
        <f t="shared" si="3960"/>
        <v>0</v>
      </c>
      <c r="AW742">
        <f t="shared" si="3960"/>
        <v>0</v>
      </c>
      <c r="AX742">
        <f t="shared" si="3960"/>
        <v>0</v>
      </c>
      <c r="AY742">
        <f t="shared" si="3960"/>
        <v>0</v>
      </c>
      <c r="AZ742">
        <f t="shared" si="3960"/>
        <v>0</v>
      </c>
      <c r="BA742">
        <f t="shared" si="3960"/>
        <v>0</v>
      </c>
      <c r="BB742">
        <f t="shared" si="3960"/>
        <v>0</v>
      </c>
      <c r="BC742">
        <f t="shared" si="3960"/>
        <v>0</v>
      </c>
      <c r="BD742">
        <f t="shared" si="3960"/>
        <v>0</v>
      </c>
      <c r="BE742">
        <f t="shared" si="3960"/>
        <v>0</v>
      </c>
      <c r="BF742">
        <f t="shared" si="3960"/>
        <v>0</v>
      </c>
      <c r="BG742">
        <f t="shared" si="3813"/>
        <v>0</v>
      </c>
      <c r="BH742">
        <f t="shared" ref="BH742:BI742" si="3961">IF($T742&lt;BH$18,BG742+1,IF(BH$18=$T742,1,0))</f>
        <v>0</v>
      </c>
      <c r="BI742">
        <f t="shared" si="3961"/>
        <v>0</v>
      </c>
      <c r="BJ742">
        <f t="shared" si="3815"/>
        <v>0</v>
      </c>
      <c r="BK742">
        <f t="shared" ref="BK742:BO742" si="3962">IF(BK$18&gt;$D$10,0,IF($T742&lt;BK$18,BJ742+1,IF(BK$18=$T742,1,0)))</f>
        <v>0</v>
      </c>
      <c r="BL742">
        <f t="shared" si="3962"/>
        <v>0</v>
      </c>
      <c r="BM742">
        <f t="shared" si="3962"/>
        <v>0</v>
      </c>
      <c r="BN742">
        <f t="shared" si="3962"/>
        <v>0</v>
      </c>
      <c r="BO742">
        <f t="shared" si="3962"/>
        <v>0</v>
      </c>
      <c r="BP742">
        <f t="shared" si="3817"/>
        <v>0</v>
      </c>
      <c r="BQ742">
        <f t="shared" si="3818"/>
        <v>0</v>
      </c>
      <c r="BR742">
        <f t="shared" si="3819"/>
        <v>0</v>
      </c>
      <c r="BS742">
        <f t="shared" si="3820"/>
        <v>0</v>
      </c>
      <c r="BT742">
        <f t="shared" si="3821"/>
        <v>0</v>
      </c>
      <c r="BU742">
        <f t="shared" si="3822"/>
        <v>0</v>
      </c>
      <c r="BV742">
        <f t="shared" si="3823"/>
        <v>0</v>
      </c>
      <c r="BW742">
        <f t="shared" si="3824"/>
        <v>0</v>
      </c>
      <c r="BX742">
        <f t="shared" si="3825"/>
        <v>0</v>
      </c>
      <c r="BY742">
        <f t="shared" si="3826"/>
        <v>0</v>
      </c>
      <c r="BZ742">
        <f t="shared" si="3827"/>
        <v>0</v>
      </c>
      <c r="CA742">
        <f t="shared" si="3828"/>
        <v>0</v>
      </c>
      <c r="CB742">
        <f t="shared" si="3829"/>
        <v>0</v>
      </c>
      <c r="CC742">
        <f t="shared" si="3830"/>
        <v>0</v>
      </c>
      <c r="CD742">
        <f t="shared" si="3831"/>
        <v>0</v>
      </c>
      <c r="CE742">
        <f t="shared" si="3832"/>
        <v>0</v>
      </c>
      <c r="CF742">
        <f t="shared" si="3833"/>
        <v>0</v>
      </c>
      <c r="CG742">
        <f t="shared" si="3834"/>
        <v>0</v>
      </c>
      <c r="CH742">
        <f t="shared" si="3835"/>
        <v>0</v>
      </c>
      <c r="CI742">
        <f t="shared" si="3836"/>
        <v>0</v>
      </c>
      <c r="CJ742">
        <f t="shared" si="3837"/>
        <v>0</v>
      </c>
      <c r="CK742">
        <f t="shared" si="3838"/>
        <v>0</v>
      </c>
      <c r="CL742">
        <f t="shared" si="3839"/>
        <v>0</v>
      </c>
      <c r="CM742">
        <f t="shared" si="3840"/>
        <v>0</v>
      </c>
      <c r="CN742">
        <f t="shared" si="3841"/>
        <v>0</v>
      </c>
      <c r="CO742">
        <f t="shared" si="3842"/>
        <v>0</v>
      </c>
      <c r="CP742">
        <f t="shared" si="3843"/>
        <v>0</v>
      </c>
      <c r="CQ742">
        <f t="shared" si="3844"/>
        <v>0</v>
      </c>
      <c r="CR742">
        <f t="shared" si="3845"/>
        <v>0</v>
      </c>
      <c r="CS742">
        <f t="shared" si="3846"/>
        <v>0</v>
      </c>
      <c r="CT742" t="str">
        <f t="shared" si="3847"/>
        <v/>
      </c>
      <c r="CU742" t="str">
        <f t="shared" si="3848"/>
        <v/>
      </c>
      <c r="CV742" t="str">
        <f t="shared" si="3849"/>
        <v/>
      </c>
      <c r="CW742" t="str">
        <f t="shared" si="3850"/>
        <v/>
      </c>
      <c r="CX742" t="str">
        <f t="shared" si="3851"/>
        <v/>
      </c>
      <c r="CY742" t="str">
        <f t="shared" si="3852"/>
        <v/>
      </c>
      <c r="CZ742" t="str">
        <f t="shared" si="3853"/>
        <v/>
      </c>
      <c r="DA742" t="str">
        <f t="shared" si="3854"/>
        <v/>
      </c>
      <c r="DB742" t="str">
        <f t="shared" si="3855"/>
        <v/>
      </c>
      <c r="DC742" t="str">
        <f t="shared" si="3856"/>
        <v/>
      </c>
      <c r="DD742" t="str">
        <f t="shared" si="3857"/>
        <v/>
      </c>
      <c r="DE742" t="str">
        <f t="shared" si="3858"/>
        <v/>
      </c>
      <c r="DF742" t="str">
        <f t="shared" si="3859"/>
        <v/>
      </c>
      <c r="DG742" t="str">
        <f t="shared" si="3860"/>
        <v/>
      </c>
      <c r="DH742" t="str">
        <f t="shared" si="3861"/>
        <v/>
      </c>
      <c r="DI742" t="str">
        <f t="shared" si="3862"/>
        <v/>
      </c>
      <c r="DJ742" t="str">
        <f t="shared" si="3863"/>
        <v/>
      </c>
      <c r="DK742" t="str">
        <f t="shared" si="3864"/>
        <v/>
      </c>
      <c r="DL742" t="str">
        <f t="shared" si="3865"/>
        <v/>
      </c>
      <c r="DM742" t="str">
        <f t="shared" si="3866"/>
        <v/>
      </c>
      <c r="DN742" t="str">
        <f t="shared" si="3867"/>
        <v/>
      </c>
      <c r="DO742" t="str">
        <f t="shared" si="3868"/>
        <v/>
      </c>
      <c r="DP742" t="str">
        <f t="shared" si="3869"/>
        <v/>
      </c>
      <c r="DQ742" t="str">
        <f t="shared" si="3870"/>
        <v/>
      </c>
      <c r="DR742" t="str">
        <f t="shared" si="3871"/>
        <v/>
      </c>
      <c r="DS742" t="str">
        <f t="shared" si="3872"/>
        <v/>
      </c>
      <c r="DT742" t="str">
        <f t="shared" si="3873"/>
        <v/>
      </c>
      <c r="DU742" t="str">
        <f t="shared" si="3874"/>
        <v/>
      </c>
      <c r="DV742" t="str">
        <f t="shared" si="3875"/>
        <v/>
      </c>
      <c r="DW742" t="str">
        <f t="shared" si="3876"/>
        <v/>
      </c>
      <c r="DX742" t="str">
        <f t="shared" si="3877"/>
        <v/>
      </c>
      <c r="DY742" t="str">
        <f t="shared" si="3878"/>
        <v/>
      </c>
      <c r="DZ742" t="str">
        <f t="shared" si="3879"/>
        <v/>
      </c>
      <c r="EA742" t="str">
        <f t="shared" si="3880"/>
        <v/>
      </c>
      <c r="EB742" t="str">
        <f t="shared" si="3881"/>
        <v/>
      </c>
      <c r="EC742" t="str">
        <f t="shared" si="3882"/>
        <v/>
      </c>
      <c r="ED742" t="str">
        <f t="shared" si="3883"/>
        <v/>
      </c>
      <c r="EE742" t="str">
        <f t="shared" si="3884"/>
        <v/>
      </c>
      <c r="EF742" t="str">
        <f t="shared" si="3885"/>
        <v/>
      </c>
      <c r="EG742" t="str">
        <f t="shared" si="3886"/>
        <v/>
      </c>
      <c r="EH742">
        <f t="shared" si="3887"/>
        <v>0</v>
      </c>
      <c r="EI742">
        <f t="shared" si="3888"/>
        <v>0</v>
      </c>
      <c r="EJ742">
        <f t="shared" si="3889"/>
        <v>0</v>
      </c>
      <c r="EK742" t="str">
        <f t="shared" si="3890"/>
        <v/>
      </c>
      <c r="EL742" t="str">
        <f t="shared" si="3891"/>
        <v/>
      </c>
      <c r="EM742" t="str">
        <f t="shared" si="3892"/>
        <v/>
      </c>
      <c r="EN742" s="2">
        <f t="shared" si="3893"/>
        <v>0</v>
      </c>
      <c r="EO742" s="1">
        <f t="shared" si="3894"/>
        <v>0</v>
      </c>
    </row>
    <row r="743" spans="1:145" ht="15" thickBot="1" x14ac:dyDescent="0.25">
      <c r="A743" s="14">
        <v>724</v>
      </c>
      <c r="B743" s="65" t="str">
        <f t="shared" ref="B743" si="3963">IF(AND(C743="",D743="",E743),"",A743)</f>
        <v/>
      </c>
      <c r="C743" s="63"/>
      <c r="D743" s="63"/>
      <c r="E743" s="64"/>
      <c r="F743" s="67" t="str">
        <f t="shared" si="3803"/>
        <v/>
      </c>
      <c r="G743" s="68" t="str">
        <f t="shared" si="3804"/>
        <v/>
      </c>
      <c r="H743" t="str">
        <f>IF(I743=1,NastaveniIPV!$I$48&amp;""&amp;$D$10,IF(I743=2,NastaveniIPV!$I$47,IF(J743=1,NastaveniIPV!$I$52,"")))</f>
        <v/>
      </c>
      <c r="I743" s="81" t="str">
        <f t="shared" si="3805"/>
        <v/>
      </c>
      <c r="J743" s="14" t="str">
        <f t="shared" si="3806"/>
        <v/>
      </c>
      <c r="O743">
        <v>724</v>
      </c>
      <c r="P743" s="1">
        <f t="shared" si="3807"/>
        <v>0</v>
      </c>
      <c r="Q743">
        <f t="shared" si="3808"/>
        <v>0</v>
      </c>
      <c r="R743" s="38" t="str">
        <f t="shared" si="3809"/>
        <v/>
      </c>
      <c r="S743" t="str">
        <f t="shared" si="3810"/>
        <v/>
      </c>
      <c r="T743" s="38" t="str">
        <f t="shared" si="3811"/>
        <v/>
      </c>
      <c r="W743">
        <f>NastaveniIPV!$D$47</f>
        <v>0.02</v>
      </c>
      <c r="X743">
        <f>NastaveniIPV!$D$48</f>
        <v>0.06</v>
      </c>
      <c r="Y743">
        <f>NastaveniIPV!$D$49</f>
        <v>0.06</v>
      </c>
      <c r="Z743">
        <f>NastaveniIPV!$D$50</f>
        <v>0.06</v>
      </c>
      <c r="AA743">
        <f>NastaveniIPV!$D$51</f>
        <v>1.7999999999999999E-2</v>
      </c>
      <c r="AB743">
        <f>NastaveniIPV!$D$52</f>
        <v>0.01</v>
      </c>
      <c r="AC743">
        <f>NastaveniIPV!$D$53</f>
        <v>0.01</v>
      </c>
      <c r="AD743">
        <f>NastaveniIPV!$D$54</f>
        <v>0.01</v>
      </c>
      <c r="AE743">
        <f>NastaveniIPV!$D$55</f>
        <v>0.01</v>
      </c>
      <c r="AF743">
        <f>NastaveniIPV!$D$56</f>
        <v>0.01</v>
      </c>
      <c r="AG743">
        <f t="shared" ref="AG743:BF743" si="3964">IF($T743=AG$18,1,IF(AG$18&lt;$T743,0,AF743+1))</f>
        <v>0</v>
      </c>
      <c r="AH743">
        <f t="shared" si="3964"/>
        <v>0</v>
      </c>
      <c r="AI743">
        <f t="shared" si="3964"/>
        <v>0</v>
      </c>
      <c r="AJ743">
        <f t="shared" si="3964"/>
        <v>0</v>
      </c>
      <c r="AK743">
        <f t="shared" si="3964"/>
        <v>0</v>
      </c>
      <c r="AL743">
        <f t="shared" si="3964"/>
        <v>0</v>
      </c>
      <c r="AM743">
        <f t="shared" si="3964"/>
        <v>0</v>
      </c>
      <c r="AN743">
        <f t="shared" si="3964"/>
        <v>0</v>
      </c>
      <c r="AO743">
        <f t="shared" si="3964"/>
        <v>0</v>
      </c>
      <c r="AP743">
        <f t="shared" si="3964"/>
        <v>0</v>
      </c>
      <c r="AQ743">
        <f t="shared" si="3964"/>
        <v>0</v>
      </c>
      <c r="AR743">
        <f t="shared" si="3964"/>
        <v>0</v>
      </c>
      <c r="AS743">
        <f t="shared" si="3964"/>
        <v>0</v>
      </c>
      <c r="AT743">
        <f t="shared" si="3964"/>
        <v>0</v>
      </c>
      <c r="AU743">
        <f t="shared" si="3964"/>
        <v>0</v>
      </c>
      <c r="AV743">
        <f t="shared" si="3964"/>
        <v>0</v>
      </c>
      <c r="AW743">
        <f t="shared" si="3964"/>
        <v>0</v>
      </c>
      <c r="AX743">
        <f t="shared" si="3964"/>
        <v>0</v>
      </c>
      <c r="AY743">
        <f t="shared" si="3964"/>
        <v>0</v>
      </c>
      <c r="AZ743">
        <f t="shared" si="3964"/>
        <v>0</v>
      </c>
      <c r="BA743">
        <f t="shared" si="3964"/>
        <v>0</v>
      </c>
      <c r="BB743">
        <f t="shared" si="3964"/>
        <v>0</v>
      </c>
      <c r="BC743">
        <f t="shared" si="3964"/>
        <v>0</v>
      </c>
      <c r="BD743">
        <f t="shared" si="3964"/>
        <v>0</v>
      </c>
      <c r="BE743">
        <f t="shared" si="3964"/>
        <v>0</v>
      </c>
      <c r="BF743">
        <f t="shared" si="3964"/>
        <v>0</v>
      </c>
      <c r="BG743">
        <f t="shared" si="3813"/>
        <v>0</v>
      </c>
      <c r="BH743">
        <f t="shared" ref="BH743:BI743" si="3965">IF($T743&lt;BH$18,BG743+1,IF(BH$18=$T743,1,0))</f>
        <v>0</v>
      </c>
      <c r="BI743">
        <f t="shared" si="3965"/>
        <v>0</v>
      </c>
      <c r="BJ743">
        <f t="shared" si="3815"/>
        <v>0</v>
      </c>
      <c r="BK743">
        <f t="shared" ref="BK743:BO743" si="3966">IF(BK$18&gt;$D$10,0,IF($T743&lt;BK$18,BJ743+1,IF(BK$18=$T743,1,0)))</f>
        <v>0</v>
      </c>
      <c r="BL743">
        <f t="shared" si="3966"/>
        <v>0</v>
      </c>
      <c r="BM743">
        <f t="shared" si="3966"/>
        <v>0</v>
      </c>
      <c r="BN743">
        <f t="shared" si="3966"/>
        <v>0</v>
      </c>
      <c r="BO743">
        <f t="shared" si="3966"/>
        <v>0</v>
      </c>
      <c r="BP743">
        <f t="shared" si="3817"/>
        <v>0</v>
      </c>
      <c r="BQ743">
        <f t="shared" si="3818"/>
        <v>0</v>
      </c>
      <c r="BR743">
        <f t="shared" si="3819"/>
        <v>0</v>
      </c>
      <c r="BS743">
        <f t="shared" si="3820"/>
        <v>0</v>
      </c>
      <c r="BT743">
        <f t="shared" si="3821"/>
        <v>0</v>
      </c>
      <c r="BU743">
        <f t="shared" si="3822"/>
        <v>0</v>
      </c>
      <c r="BV743">
        <f t="shared" si="3823"/>
        <v>0</v>
      </c>
      <c r="BW743">
        <f t="shared" si="3824"/>
        <v>0</v>
      </c>
      <c r="BX743">
        <f t="shared" si="3825"/>
        <v>0</v>
      </c>
      <c r="BY743">
        <f t="shared" si="3826"/>
        <v>0</v>
      </c>
      <c r="BZ743">
        <f t="shared" si="3827"/>
        <v>0</v>
      </c>
      <c r="CA743">
        <f t="shared" si="3828"/>
        <v>0</v>
      </c>
      <c r="CB743">
        <f t="shared" si="3829"/>
        <v>0</v>
      </c>
      <c r="CC743">
        <f t="shared" si="3830"/>
        <v>0</v>
      </c>
      <c r="CD743">
        <f t="shared" si="3831"/>
        <v>0</v>
      </c>
      <c r="CE743">
        <f t="shared" si="3832"/>
        <v>0</v>
      </c>
      <c r="CF743">
        <f t="shared" si="3833"/>
        <v>0</v>
      </c>
      <c r="CG743">
        <f t="shared" si="3834"/>
        <v>0</v>
      </c>
      <c r="CH743">
        <f t="shared" si="3835"/>
        <v>0</v>
      </c>
      <c r="CI743">
        <f t="shared" si="3836"/>
        <v>0</v>
      </c>
      <c r="CJ743">
        <f t="shared" si="3837"/>
        <v>0</v>
      </c>
      <c r="CK743">
        <f t="shared" si="3838"/>
        <v>0</v>
      </c>
      <c r="CL743">
        <f t="shared" si="3839"/>
        <v>0</v>
      </c>
      <c r="CM743">
        <f t="shared" si="3840"/>
        <v>0</v>
      </c>
      <c r="CN743">
        <f t="shared" si="3841"/>
        <v>0</v>
      </c>
      <c r="CO743">
        <f t="shared" si="3842"/>
        <v>0</v>
      </c>
      <c r="CP743">
        <f t="shared" si="3843"/>
        <v>0</v>
      </c>
      <c r="CQ743">
        <f t="shared" si="3844"/>
        <v>0</v>
      </c>
      <c r="CR743">
        <f t="shared" si="3845"/>
        <v>0</v>
      </c>
      <c r="CS743">
        <f t="shared" si="3846"/>
        <v>0</v>
      </c>
      <c r="CT743" t="str">
        <f t="shared" si="3847"/>
        <v/>
      </c>
      <c r="CU743" t="str">
        <f t="shared" si="3848"/>
        <v/>
      </c>
      <c r="CV743" t="str">
        <f t="shared" si="3849"/>
        <v/>
      </c>
      <c r="CW743" t="str">
        <f t="shared" si="3850"/>
        <v/>
      </c>
      <c r="CX743" t="str">
        <f t="shared" si="3851"/>
        <v/>
      </c>
      <c r="CY743" t="str">
        <f t="shared" si="3852"/>
        <v/>
      </c>
      <c r="CZ743" t="str">
        <f t="shared" si="3853"/>
        <v/>
      </c>
      <c r="DA743" t="str">
        <f t="shared" si="3854"/>
        <v/>
      </c>
      <c r="DB743" t="str">
        <f t="shared" si="3855"/>
        <v/>
      </c>
      <c r="DC743" t="str">
        <f t="shared" si="3856"/>
        <v/>
      </c>
      <c r="DD743" t="str">
        <f t="shared" si="3857"/>
        <v/>
      </c>
      <c r="DE743" t="str">
        <f t="shared" si="3858"/>
        <v/>
      </c>
      <c r="DF743" t="str">
        <f t="shared" si="3859"/>
        <v/>
      </c>
      <c r="DG743" t="str">
        <f t="shared" si="3860"/>
        <v/>
      </c>
      <c r="DH743" t="str">
        <f t="shared" si="3861"/>
        <v/>
      </c>
      <c r="DI743" t="str">
        <f t="shared" si="3862"/>
        <v/>
      </c>
      <c r="DJ743" t="str">
        <f t="shared" si="3863"/>
        <v/>
      </c>
      <c r="DK743" t="str">
        <f t="shared" si="3864"/>
        <v/>
      </c>
      <c r="DL743" t="str">
        <f t="shared" si="3865"/>
        <v/>
      </c>
      <c r="DM743" t="str">
        <f t="shared" si="3866"/>
        <v/>
      </c>
      <c r="DN743" t="str">
        <f t="shared" si="3867"/>
        <v/>
      </c>
      <c r="DO743" t="str">
        <f t="shared" si="3868"/>
        <v/>
      </c>
      <c r="DP743" t="str">
        <f t="shared" si="3869"/>
        <v/>
      </c>
      <c r="DQ743" t="str">
        <f t="shared" si="3870"/>
        <v/>
      </c>
      <c r="DR743" t="str">
        <f t="shared" si="3871"/>
        <v/>
      </c>
      <c r="DS743" t="str">
        <f t="shared" si="3872"/>
        <v/>
      </c>
      <c r="DT743" t="str">
        <f t="shared" si="3873"/>
        <v/>
      </c>
      <c r="DU743" t="str">
        <f t="shared" si="3874"/>
        <v/>
      </c>
      <c r="DV743" t="str">
        <f t="shared" si="3875"/>
        <v/>
      </c>
      <c r="DW743" t="str">
        <f t="shared" si="3876"/>
        <v/>
      </c>
      <c r="DX743" t="str">
        <f t="shared" si="3877"/>
        <v/>
      </c>
      <c r="DY743" t="str">
        <f t="shared" si="3878"/>
        <v/>
      </c>
      <c r="DZ743" t="str">
        <f t="shared" si="3879"/>
        <v/>
      </c>
      <c r="EA743" t="str">
        <f t="shared" si="3880"/>
        <v/>
      </c>
      <c r="EB743" t="str">
        <f t="shared" si="3881"/>
        <v/>
      </c>
      <c r="EC743" t="str">
        <f t="shared" si="3882"/>
        <v/>
      </c>
      <c r="ED743" t="str">
        <f t="shared" si="3883"/>
        <v/>
      </c>
      <c r="EE743" t="str">
        <f t="shared" si="3884"/>
        <v/>
      </c>
      <c r="EF743" t="str">
        <f t="shared" si="3885"/>
        <v/>
      </c>
      <c r="EG743" t="str">
        <f t="shared" si="3886"/>
        <v/>
      </c>
      <c r="EH743">
        <f t="shared" si="3887"/>
        <v>0</v>
      </c>
      <c r="EI743">
        <f t="shared" si="3888"/>
        <v>0</v>
      </c>
      <c r="EJ743">
        <f t="shared" si="3889"/>
        <v>0</v>
      </c>
      <c r="EK743" t="str">
        <f t="shared" si="3890"/>
        <v/>
      </c>
      <c r="EL743" t="str">
        <f t="shared" si="3891"/>
        <v/>
      </c>
      <c r="EM743" t="str">
        <f t="shared" si="3892"/>
        <v/>
      </c>
      <c r="EN743" s="2">
        <f t="shared" si="3893"/>
        <v>0</v>
      </c>
      <c r="EO743" s="1">
        <f t="shared" si="3894"/>
        <v>0</v>
      </c>
    </row>
    <row r="744" spans="1:145" ht="15" thickBot="1" x14ac:dyDescent="0.25">
      <c r="A744" s="14">
        <v>725</v>
      </c>
      <c r="B744" s="65" t="str">
        <f t="shared" ref="B744" si="3967">IF(AND(C744="",D744="",E744=""),"",A744)</f>
        <v/>
      </c>
      <c r="C744" s="61"/>
      <c r="D744" s="62"/>
      <c r="E744" s="61"/>
      <c r="F744" s="67" t="str">
        <f t="shared" si="3803"/>
        <v/>
      </c>
      <c r="G744" s="68" t="str">
        <f t="shared" si="3804"/>
        <v/>
      </c>
      <c r="H744" t="str">
        <f>IF(I744=1,NastaveniIPV!$I$48&amp;""&amp;$D$10,IF(I744=2,NastaveniIPV!$I$47,IF(J744=1,NastaveniIPV!$I$52,"")))</f>
        <v/>
      </c>
      <c r="I744" s="81" t="str">
        <f t="shared" si="3805"/>
        <v/>
      </c>
      <c r="J744" s="14" t="str">
        <f t="shared" si="3806"/>
        <v/>
      </c>
      <c r="O744">
        <v>725</v>
      </c>
      <c r="P744" s="1">
        <f t="shared" si="3807"/>
        <v>0</v>
      </c>
      <c r="Q744">
        <f t="shared" si="3808"/>
        <v>0</v>
      </c>
      <c r="R744" s="38" t="str">
        <f t="shared" si="3809"/>
        <v/>
      </c>
      <c r="S744" t="str">
        <f t="shared" si="3810"/>
        <v/>
      </c>
      <c r="T744" s="38" t="str">
        <f t="shared" si="3811"/>
        <v/>
      </c>
      <c r="W744">
        <f>NastaveniIPV!$D$47</f>
        <v>0.02</v>
      </c>
      <c r="X744">
        <f>NastaveniIPV!$D$48</f>
        <v>0.06</v>
      </c>
      <c r="Y744">
        <f>NastaveniIPV!$D$49</f>
        <v>0.06</v>
      </c>
      <c r="Z744">
        <f>NastaveniIPV!$D$50</f>
        <v>0.06</v>
      </c>
      <c r="AA744">
        <f>NastaveniIPV!$D$51</f>
        <v>1.7999999999999999E-2</v>
      </c>
      <c r="AB744">
        <f>NastaveniIPV!$D$52</f>
        <v>0.01</v>
      </c>
      <c r="AC744">
        <f>NastaveniIPV!$D$53</f>
        <v>0.01</v>
      </c>
      <c r="AD744">
        <f>NastaveniIPV!$D$54</f>
        <v>0.01</v>
      </c>
      <c r="AE744">
        <f>NastaveniIPV!$D$55</f>
        <v>0.01</v>
      </c>
      <c r="AF744">
        <f>NastaveniIPV!$D$56</f>
        <v>0.01</v>
      </c>
      <c r="AG744">
        <f t="shared" ref="AG744:BF744" si="3968">IF($T744=AG$18,1,IF(AG$18&lt;$T744,0,AF744+1))</f>
        <v>0</v>
      </c>
      <c r="AH744">
        <f t="shared" si="3968"/>
        <v>0</v>
      </c>
      <c r="AI744">
        <f t="shared" si="3968"/>
        <v>0</v>
      </c>
      <c r="AJ744">
        <f t="shared" si="3968"/>
        <v>0</v>
      </c>
      <c r="AK744">
        <f t="shared" si="3968"/>
        <v>0</v>
      </c>
      <c r="AL744">
        <f t="shared" si="3968"/>
        <v>0</v>
      </c>
      <c r="AM744">
        <f t="shared" si="3968"/>
        <v>0</v>
      </c>
      <c r="AN744">
        <f t="shared" si="3968"/>
        <v>0</v>
      </c>
      <c r="AO744">
        <f t="shared" si="3968"/>
        <v>0</v>
      </c>
      <c r="AP744">
        <f t="shared" si="3968"/>
        <v>0</v>
      </c>
      <c r="AQ744">
        <f t="shared" si="3968"/>
        <v>0</v>
      </c>
      <c r="AR744">
        <f t="shared" si="3968"/>
        <v>0</v>
      </c>
      <c r="AS744">
        <f t="shared" si="3968"/>
        <v>0</v>
      </c>
      <c r="AT744">
        <f t="shared" si="3968"/>
        <v>0</v>
      </c>
      <c r="AU744">
        <f t="shared" si="3968"/>
        <v>0</v>
      </c>
      <c r="AV744">
        <f t="shared" si="3968"/>
        <v>0</v>
      </c>
      <c r="AW744">
        <f t="shared" si="3968"/>
        <v>0</v>
      </c>
      <c r="AX744">
        <f t="shared" si="3968"/>
        <v>0</v>
      </c>
      <c r="AY744">
        <f t="shared" si="3968"/>
        <v>0</v>
      </c>
      <c r="AZ744">
        <f t="shared" si="3968"/>
        <v>0</v>
      </c>
      <c r="BA744">
        <f t="shared" si="3968"/>
        <v>0</v>
      </c>
      <c r="BB744">
        <f t="shared" si="3968"/>
        <v>0</v>
      </c>
      <c r="BC744">
        <f t="shared" si="3968"/>
        <v>0</v>
      </c>
      <c r="BD744">
        <f t="shared" si="3968"/>
        <v>0</v>
      </c>
      <c r="BE744">
        <f t="shared" si="3968"/>
        <v>0</v>
      </c>
      <c r="BF744">
        <f t="shared" si="3968"/>
        <v>0</v>
      </c>
      <c r="BG744">
        <f t="shared" si="3813"/>
        <v>0</v>
      </c>
      <c r="BH744">
        <f t="shared" ref="BH744:BI744" si="3969">IF($T744&lt;BH$18,BG744+1,IF(BH$18=$T744,1,0))</f>
        <v>0</v>
      </c>
      <c r="BI744">
        <f t="shared" si="3969"/>
        <v>0</v>
      </c>
      <c r="BJ744">
        <f t="shared" si="3815"/>
        <v>0</v>
      </c>
      <c r="BK744">
        <f t="shared" ref="BK744:BO744" si="3970">IF(BK$18&gt;$D$10,0,IF($T744&lt;BK$18,BJ744+1,IF(BK$18=$T744,1,0)))</f>
        <v>0</v>
      </c>
      <c r="BL744">
        <f t="shared" si="3970"/>
        <v>0</v>
      </c>
      <c r="BM744">
        <f t="shared" si="3970"/>
        <v>0</v>
      </c>
      <c r="BN744">
        <f t="shared" si="3970"/>
        <v>0</v>
      </c>
      <c r="BO744">
        <f t="shared" si="3970"/>
        <v>0</v>
      </c>
      <c r="BP744">
        <f t="shared" si="3817"/>
        <v>0</v>
      </c>
      <c r="BQ744">
        <f t="shared" si="3818"/>
        <v>0</v>
      </c>
      <c r="BR744">
        <f t="shared" si="3819"/>
        <v>0</v>
      </c>
      <c r="BS744">
        <f t="shared" si="3820"/>
        <v>0</v>
      </c>
      <c r="BT744">
        <f t="shared" si="3821"/>
        <v>0</v>
      </c>
      <c r="BU744">
        <f t="shared" si="3822"/>
        <v>0</v>
      </c>
      <c r="BV744">
        <f t="shared" si="3823"/>
        <v>0</v>
      </c>
      <c r="BW744">
        <f t="shared" si="3824"/>
        <v>0</v>
      </c>
      <c r="BX744">
        <f t="shared" si="3825"/>
        <v>0</v>
      </c>
      <c r="BY744">
        <f t="shared" si="3826"/>
        <v>0</v>
      </c>
      <c r="BZ744">
        <f t="shared" si="3827"/>
        <v>0</v>
      </c>
      <c r="CA744">
        <f t="shared" si="3828"/>
        <v>0</v>
      </c>
      <c r="CB744">
        <f t="shared" si="3829"/>
        <v>0</v>
      </c>
      <c r="CC744">
        <f t="shared" si="3830"/>
        <v>0</v>
      </c>
      <c r="CD744">
        <f t="shared" si="3831"/>
        <v>0</v>
      </c>
      <c r="CE744">
        <f t="shared" si="3832"/>
        <v>0</v>
      </c>
      <c r="CF744">
        <f t="shared" si="3833"/>
        <v>0</v>
      </c>
      <c r="CG744">
        <f t="shared" si="3834"/>
        <v>0</v>
      </c>
      <c r="CH744">
        <f t="shared" si="3835"/>
        <v>0</v>
      </c>
      <c r="CI744">
        <f t="shared" si="3836"/>
        <v>0</v>
      </c>
      <c r="CJ744">
        <f t="shared" si="3837"/>
        <v>0</v>
      </c>
      <c r="CK744">
        <f t="shared" si="3838"/>
        <v>0</v>
      </c>
      <c r="CL744">
        <f t="shared" si="3839"/>
        <v>0</v>
      </c>
      <c r="CM744">
        <f t="shared" si="3840"/>
        <v>0</v>
      </c>
      <c r="CN744">
        <f t="shared" si="3841"/>
        <v>0</v>
      </c>
      <c r="CO744">
        <f t="shared" si="3842"/>
        <v>0</v>
      </c>
      <c r="CP744">
        <f t="shared" si="3843"/>
        <v>0</v>
      </c>
      <c r="CQ744">
        <f t="shared" si="3844"/>
        <v>0</v>
      </c>
      <c r="CR744">
        <f t="shared" si="3845"/>
        <v>0</v>
      </c>
      <c r="CS744">
        <f t="shared" si="3846"/>
        <v>0</v>
      </c>
      <c r="CT744" t="str">
        <f t="shared" si="3847"/>
        <v/>
      </c>
      <c r="CU744" t="str">
        <f t="shared" si="3848"/>
        <v/>
      </c>
      <c r="CV744" t="str">
        <f t="shared" si="3849"/>
        <v/>
      </c>
      <c r="CW744" t="str">
        <f t="shared" si="3850"/>
        <v/>
      </c>
      <c r="CX744" t="str">
        <f t="shared" si="3851"/>
        <v/>
      </c>
      <c r="CY744" t="str">
        <f t="shared" si="3852"/>
        <v/>
      </c>
      <c r="CZ744" t="str">
        <f t="shared" si="3853"/>
        <v/>
      </c>
      <c r="DA744" t="str">
        <f t="shared" si="3854"/>
        <v/>
      </c>
      <c r="DB744" t="str">
        <f t="shared" si="3855"/>
        <v/>
      </c>
      <c r="DC744" t="str">
        <f t="shared" si="3856"/>
        <v/>
      </c>
      <c r="DD744" t="str">
        <f t="shared" si="3857"/>
        <v/>
      </c>
      <c r="DE744" t="str">
        <f t="shared" si="3858"/>
        <v/>
      </c>
      <c r="DF744" t="str">
        <f t="shared" si="3859"/>
        <v/>
      </c>
      <c r="DG744" t="str">
        <f t="shared" si="3860"/>
        <v/>
      </c>
      <c r="DH744" t="str">
        <f t="shared" si="3861"/>
        <v/>
      </c>
      <c r="DI744" t="str">
        <f t="shared" si="3862"/>
        <v/>
      </c>
      <c r="DJ744" t="str">
        <f t="shared" si="3863"/>
        <v/>
      </c>
      <c r="DK744" t="str">
        <f t="shared" si="3864"/>
        <v/>
      </c>
      <c r="DL744" t="str">
        <f t="shared" si="3865"/>
        <v/>
      </c>
      <c r="DM744" t="str">
        <f t="shared" si="3866"/>
        <v/>
      </c>
      <c r="DN744" t="str">
        <f t="shared" si="3867"/>
        <v/>
      </c>
      <c r="DO744" t="str">
        <f t="shared" si="3868"/>
        <v/>
      </c>
      <c r="DP744" t="str">
        <f t="shared" si="3869"/>
        <v/>
      </c>
      <c r="DQ744" t="str">
        <f t="shared" si="3870"/>
        <v/>
      </c>
      <c r="DR744" t="str">
        <f t="shared" si="3871"/>
        <v/>
      </c>
      <c r="DS744" t="str">
        <f t="shared" si="3872"/>
        <v/>
      </c>
      <c r="DT744" t="str">
        <f t="shared" si="3873"/>
        <v/>
      </c>
      <c r="DU744" t="str">
        <f t="shared" si="3874"/>
        <v/>
      </c>
      <c r="DV744" t="str">
        <f t="shared" si="3875"/>
        <v/>
      </c>
      <c r="DW744" t="str">
        <f t="shared" si="3876"/>
        <v/>
      </c>
      <c r="DX744" t="str">
        <f t="shared" si="3877"/>
        <v/>
      </c>
      <c r="DY744" t="str">
        <f t="shared" si="3878"/>
        <v/>
      </c>
      <c r="DZ744" t="str">
        <f t="shared" si="3879"/>
        <v/>
      </c>
      <c r="EA744" t="str">
        <f t="shared" si="3880"/>
        <v/>
      </c>
      <c r="EB744" t="str">
        <f t="shared" si="3881"/>
        <v/>
      </c>
      <c r="EC744" t="str">
        <f t="shared" si="3882"/>
        <v/>
      </c>
      <c r="ED744" t="str">
        <f t="shared" si="3883"/>
        <v/>
      </c>
      <c r="EE744" t="str">
        <f t="shared" si="3884"/>
        <v/>
      </c>
      <c r="EF744" t="str">
        <f t="shared" si="3885"/>
        <v/>
      </c>
      <c r="EG744" t="str">
        <f t="shared" si="3886"/>
        <v/>
      </c>
      <c r="EH744">
        <f t="shared" si="3887"/>
        <v>0</v>
      </c>
      <c r="EI744">
        <f t="shared" si="3888"/>
        <v>0</v>
      </c>
      <c r="EJ744">
        <f t="shared" si="3889"/>
        <v>0</v>
      </c>
      <c r="EK744" t="str">
        <f t="shared" si="3890"/>
        <v/>
      </c>
      <c r="EL744" t="str">
        <f t="shared" si="3891"/>
        <v/>
      </c>
      <c r="EM744" t="str">
        <f t="shared" si="3892"/>
        <v/>
      </c>
      <c r="EN744" s="2">
        <f t="shared" si="3893"/>
        <v>0</v>
      </c>
      <c r="EO744" s="1">
        <f t="shared" si="3894"/>
        <v>0</v>
      </c>
    </row>
    <row r="745" spans="1:145" ht="15" thickBot="1" x14ac:dyDescent="0.25">
      <c r="A745" s="14">
        <v>726</v>
      </c>
      <c r="B745" s="65" t="str">
        <f t="shared" ref="B745" si="3971">IF(AND(C745="",D745="",E745),"",A745)</f>
        <v/>
      </c>
      <c r="C745" s="63"/>
      <c r="D745" s="63"/>
      <c r="E745" s="64"/>
      <c r="F745" s="67" t="str">
        <f t="shared" si="3803"/>
        <v/>
      </c>
      <c r="G745" s="68" t="str">
        <f t="shared" si="3804"/>
        <v/>
      </c>
      <c r="H745" t="str">
        <f>IF(I745=1,NastaveniIPV!$I$48&amp;""&amp;$D$10,IF(I745=2,NastaveniIPV!$I$47,IF(J745=1,NastaveniIPV!$I$52,"")))</f>
        <v/>
      </c>
      <c r="I745" s="81" t="str">
        <f t="shared" si="3805"/>
        <v/>
      </c>
      <c r="J745" s="14" t="str">
        <f t="shared" si="3806"/>
        <v/>
      </c>
      <c r="O745">
        <v>726</v>
      </c>
      <c r="P745" s="1">
        <f t="shared" si="3807"/>
        <v>0</v>
      </c>
      <c r="Q745">
        <f t="shared" si="3808"/>
        <v>0</v>
      </c>
      <c r="R745" s="38" t="str">
        <f t="shared" si="3809"/>
        <v/>
      </c>
      <c r="S745" t="str">
        <f t="shared" si="3810"/>
        <v/>
      </c>
      <c r="T745" s="38" t="str">
        <f t="shared" si="3811"/>
        <v/>
      </c>
      <c r="W745">
        <f>NastaveniIPV!$D$47</f>
        <v>0.02</v>
      </c>
      <c r="X745">
        <f>NastaveniIPV!$D$48</f>
        <v>0.06</v>
      </c>
      <c r="Y745">
        <f>NastaveniIPV!$D$49</f>
        <v>0.06</v>
      </c>
      <c r="Z745">
        <f>NastaveniIPV!$D$50</f>
        <v>0.06</v>
      </c>
      <c r="AA745">
        <f>NastaveniIPV!$D$51</f>
        <v>1.7999999999999999E-2</v>
      </c>
      <c r="AB745">
        <f>NastaveniIPV!$D$52</f>
        <v>0.01</v>
      </c>
      <c r="AC745">
        <f>NastaveniIPV!$D$53</f>
        <v>0.01</v>
      </c>
      <c r="AD745">
        <f>NastaveniIPV!$D$54</f>
        <v>0.01</v>
      </c>
      <c r="AE745">
        <f>NastaveniIPV!$D$55</f>
        <v>0.01</v>
      </c>
      <c r="AF745">
        <f>NastaveniIPV!$D$56</f>
        <v>0.01</v>
      </c>
      <c r="AG745">
        <f t="shared" ref="AG745:BF745" si="3972">IF($T745=AG$18,1,IF(AG$18&lt;$T745,0,AF745+1))</f>
        <v>0</v>
      </c>
      <c r="AH745">
        <f t="shared" si="3972"/>
        <v>0</v>
      </c>
      <c r="AI745">
        <f t="shared" si="3972"/>
        <v>0</v>
      </c>
      <c r="AJ745">
        <f t="shared" si="3972"/>
        <v>0</v>
      </c>
      <c r="AK745">
        <f t="shared" si="3972"/>
        <v>0</v>
      </c>
      <c r="AL745">
        <f t="shared" si="3972"/>
        <v>0</v>
      </c>
      <c r="AM745">
        <f t="shared" si="3972"/>
        <v>0</v>
      </c>
      <c r="AN745">
        <f t="shared" si="3972"/>
        <v>0</v>
      </c>
      <c r="AO745">
        <f t="shared" si="3972"/>
        <v>0</v>
      </c>
      <c r="AP745">
        <f t="shared" si="3972"/>
        <v>0</v>
      </c>
      <c r="AQ745">
        <f t="shared" si="3972"/>
        <v>0</v>
      </c>
      <c r="AR745">
        <f t="shared" si="3972"/>
        <v>0</v>
      </c>
      <c r="AS745">
        <f t="shared" si="3972"/>
        <v>0</v>
      </c>
      <c r="AT745">
        <f t="shared" si="3972"/>
        <v>0</v>
      </c>
      <c r="AU745">
        <f t="shared" si="3972"/>
        <v>0</v>
      </c>
      <c r="AV745">
        <f t="shared" si="3972"/>
        <v>0</v>
      </c>
      <c r="AW745">
        <f t="shared" si="3972"/>
        <v>0</v>
      </c>
      <c r="AX745">
        <f t="shared" si="3972"/>
        <v>0</v>
      </c>
      <c r="AY745">
        <f t="shared" si="3972"/>
        <v>0</v>
      </c>
      <c r="AZ745">
        <f t="shared" si="3972"/>
        <v>0</v>
      </c>
      <c r="BA745">
        <f t="shared" si="3972"/>
        <v>0</v>
      </c>
      <c r="BB745">
        <f t="shared" si="3972"/>
        <v>0</v>
      </c>
      <c r="BC745">
        <f t="shared" si="3972"/>
        <v>0</v>
      </c>
      <c r="BD745">
        <f t="shared" si="3972"/>
        <v>0</v>
      </c>
      <c r="BE745">
        <f t="shared" si="3972"/>
        <v>0</v>
      </c>
      <c r="BF745">
        <f t="shared" si="3972"/>
        <v>0</v>
      </c>
      <c r="BG745">
        <f t="shared" si="3813"/>
        <v>0</v>
      </c>
      <c r="BH745">
        <f t="shared" ref="BH745:BI745" si="3973">IF($T745&lt;BH$18,BG745+1,IF(BH$18=$T745,1,0))</f>
        <v>0</v>
      </c>
      <c r="BI745">
        <f t="shared" si="3973"/>
        <v>0</v>
      </c>
      <c r="BJ745">
        <f t="shared" si="3815"/>
        <v>0</v>
      </c>
      <c r="BK745">
        <f t="shared" ref="BK745:BO745" si="3974">IF(BK$18&gt;$D$10,0,IF($T745&lt;BK$18,BJ745+1,IF(BK$18=$T745,1,0)))</f>
        <v>0</v>
      </c>
      <c r="BL745">
        <f t="shared" si="3974"/>
        <v>0</v>
      </c>
      <c r="BM745">
        <f t="shared" si="3974"/>
        <v>0</v>
      </c>
      <c r="BN745">
        <f t="shared" si="3974"/>
        <v>0</v>
      </c>
      <c r="BO745">
        <f t="shared" si="3974"/>
        <v>0</v>
      </c>
      <c r="BP745">
        <f t="shared" si="3817"/>
        <v>0</v>
      </c>
      <c r="BQ745">
        <f t="shared" si="3818"/>
        <v>0</v>
      </c>
      <c r="BR745">
        <f t="shared" si="3819"/>
        <v>0</v>
      </c>
      <c r="BS745">
        <f t="shared" si="3820"/>
        <v>0</v>
      </c>
      <c r="BT745">
        <f t="shared" si="3821"/>
        <v>0</v>
      </c>
      <c r="BU745">
        <f t="shared" si="3822"/>
        <v>0</v>
      </c>
      <c r="BV745">
        <f t="shared" si="3823"/>
        <v>0</v>
      </c>
      <c r="BW745">
        <f t="shared" si="3824"/>
        <v>0</v>
      </c>
      <c r="BX745">
        <f t="shared" si="3825"/>
        <v>0</v>
      </c>
      <c r="BY745">
        <f t="shared" si="3826"/>
        <v>0</v>
      </c>
      <c r="BZ745">
        <f t="shared" si="3827"/>
        <v>0</v>
      </c>
      <c r="CA745">
        <f t="shared" si="3828"/>
        <v>0</v>
      </c>
      <c r="CB745">
        <f t="shared" si="3829"/>
        <v>0</v>
      </c>
      <c r="CC745">
        <f t="shared" si="3830"/>
        <v>0</v>
      </c>
      <c r="CD745">
        <f t="shared" si="3831"/>
        <v>0</v>
      </c>
      <c r="CE745">
        <f t="shared" si="3832"/>
        <v>0</v>
      </c>
      <c r="CF745">
        <f t="shared" si="3833"/>
        <v>0</v>
      </c>
      <c r="CG745">
        <f t="shared" si="3834"/>
        <v>0</v>
      </c>
      <c r="CH745">
        <f t="shared" si="3835"/>
        <v>0</v>
      </c>
      <c r="CI745">
        <f t="shared" si="3836"/>
        <v>0</v>
      </c>
      <c r="CJ745">
        <f t="shared" si="3837"/>
        <v>0</v>
      </c>
      <c r="CK745">
        <f t="shared" si="3838"/>
        <v>0</v>
      </c>
      <c r="CL745">
        <f t="shared" si="3839"/>
        <v>0</v>
      </c>
      <c r="CM745">
        <f t="shared" si="3840"/>
        <v>0</v>
      </c>
      <c r="CN745">
        <f t="shared" si="3841"/>
        <v>0</v>
      </c>
      <c r="CO745">
        <f t="shared" si="3842"/>
        <v>0</v>
      </c>
      <c r="CP745">
        <f t="shared" si="3843"/>
        <v>0</v>
      </c>
      <c r="CQ745">
        <f t="shared" si="3844"/>
        <v>0</v>
      </c>
      <c r="CR745">
        <f t="shared" si="3845"/>
        <v>0</v>
      </c>
      <c r="CS745">
        <f t="shared" si="3846"/>
        <v>0</v>
      </c>
      <c r="CT745" t="str">
        <f t="shared" si="3847"/>
        <v/>
      </c>
      <c r="CU745" t="str">
        <f t="shared" si="3848"/>
        <v/>
      </c>
      <c r="CV745" t="str">
        <f t="shared" si="3849"/>
        <v/>
      </c>
      <c r="CW745" t="str">
        <f t="shared" si="3850"/>
        <v/>
      </c>
      <c r="CX745" t="str">
        <f t="shared" si="3851"/>
        <v/>
      </c>
      <c r="CY745" t="str">
        <f t="shared" si="3852"/>
        <v/>
      </c>
      <c r="CZ745" t="str">
        <f t="shared" si="3853"/>
        <v/>
      </c>
      <c r="DA745" t="str">
        <f t="shared" si="3854"/>
        <v/>
      </c>
      <c r="DB745" t="str">
        <f t="shared" si="3855"/>
        <v/>
      </c>
      <c r="DC745" t="str">
        <f t="shared" si="3856"/>
        <v/>
      </c>
      <c r="DD745" t="str">
        <f t="shared" si="3857"/>
        <v/>
      </c>
      <c r="DE745" t="str">
        <f t="shared" si="3858"/>
        <v/>
      </c>
      <c r="DF745" t="str">
        <f t="shared" si="3859"/>
        <v/>
      </c>
      <c r="DG745" t="str">
        <f t="shared" si="3860"/>
        <v/>
      </c>
      <c r="DH745" t="str">
        <f t="shared" si="3861"/>
        <v/>
      </c>
      <c r="DI745" t="str">
        <f t="shared" si="3862"/>
        <v/>
      </c>
      <c r="DJ745" t="str">
        <f t="shared" si="3863"/>
        <v/>
      </c>
      <c r="DK745" t="str">
        <f t="shared" si="3864"/>
        <v/>
      </c>
      <c r="DL745" t="str">
        <f t="shared" si="3865"/>
        <v/>
      </c>
      <c r="DM745" t="str">
        <f t="shared" si="3866"/>
        <v/>
      </c>
      <c r="DN745" t="str">
        <f t="shared" si="3867"/>
        <v/>
      </c>
      <c r="DO745" t="str">
        <f t="shared" si="3868"/>
        <v/>
      </c>
      <c r="DP745" t="str">
        <f t="shared" si="3869"/>
        <v/>
      </c>
      <c r="DQ745" t="str">
        <f t="shared" si="3870"/>
        <v/>
      </c>
      <c r="DR745" t="str">
        <f t="shared" si="3871"/>
        <v/>
      </c>
      <c r="DS745" t="str">
        <f t="shared" si="3872"/>
        <v/>
      </c>
      <c r="DT745" t="str">
        <f t="shared" si="3873"/>
        <v/>
      </c>
      <c r="DU745" t="str">
        <f t="shared" si="3874"/>
        <v/>
      </c>
      <c r="DV745" t="str">
        <f t="shared" si="3875"/>
        <v/>
      </c>
      <c r="DW745" t="str">
        <f t="shared" si="3876"/>
        <v/>
      </c>
      <c r="DX745" t="str">
        <f t="shared" si="3877"/>
        <v/>
      </c>
      <c r="DY745" t="str">
        <f t="shared" si="3878"/>
        <v/>
      </c>
      <c r="DZ745" t="str">
        <f t="shared" si="3879"/>
        <v/>
      </c>
      <c r="EA745" t="str">
        <f t="shared" si="3880"/>
        <v/>
      </c>
      <c r="EB745" t="str">
        <f t="shared" si="3881"/>
        <v/>
      </c>
      <c r="EC745" t="str">
        <f t="shared" si="3882"/>
        <v/>
      </c>
      <c r="ED745" t="str">
        <f t="shared" si="3883"/>
        <v/>
      </c>
      <c r="EE745" t="str">
        <f t="shared" si="3884"/>
        <v/>
      </c>
      <c r="EF745" t="str">
        <f t="shared" si="3885"/>
        <v/>
      </c>
      <c r="EG745" t="str">
        <f t="shared" si="3886"/>
        <v/>
      </c>
      <c r="EH745">
        <f t="shared" si="3887"/>
        <v>0</v>
      </c>
      <c r="EI745">
        <f t="shared" si="3888"/>
        <v>0</v>
      </c>
      <c r="EJ745">
        <f t="shared" si="3889"/>
        <v>0</v>
      </c>
      <c r="EK745" t="str">
        <f t="shared" si="3890"/>
        <v/>
      </c>
      <c r="EL745" t="str">
        <f t="shared" si="3891"/>
        <v/>
      </c>
      <c r="EM745" t="str">
        <f t="shared" si="3892"/>
        <v/>
      </c>
      <c r="EN745" s="2">
        <f t="shared" si="3893"/>
        <v>0</v>
      </c>
      <c r="EO745" s="1">
        <f t="shared" si="3894"/>
        <v>0</v>
      </c>
    </row>
    <row r="746" spans="1:145" ht="15" thickBot="1" x14ac:dyDescent="0.25">
      <c r="A746" s="14">
        <v>727</v>
      </c>
      <c r="B746" s="65" t="str">
        <f t="shared" ref="B746" si="3975">IF(AND(C746="",D746="",E746=""),"",A746)</f>
        <v/>
      </c>
      <c r="C746" s="61"/>
      <c r="D746" s="62"/>
      <c r="E746" s="61"/>
      <c r="F746" s="67" t="str">
        <f t="shared" si="3803"/>
        <v/>
      </c>
      <c r="G746" s="68" t="str">
        <f t="shared" si="3804"/>
        <v/>
      </c>
      <c r="H746" t="str">
        <f>IF(I746=1,NastaveniIPV!$I$48&amp;""&amp;$D$10,IF(I746=2,NastaveniIPV!$I$47,IF(J746=1,NastaveniIPV!$I$52,"")))</f>
        <v/>
      </c>
      <c r="I746" s="81" t="str">
        <f t="shared" si="3805"/>
        <v/>
      </c>
      <c r="J746" s="14" t="str">
        <f t="shared" si="3806"/>
        <v/>
      </c>
      <c r="O746">
        <v>727</v>
      </c>
      <c r="P746" s="1">
        <f t="shared" si="3807"/>
        <v>0</v>
      </c>
      <c r="Q746">
        <f t="shared" si="3808"/>
        <v>0</v>
      </c>
      <c r="R746" s="38" t="str">
        <f t="shared" si="3809"/>
        <v/>
      </c>
      <c r="S746" t="str">
        <f t="shared" si="3810"/>
        <v/>
      </c>
      <c r="T746" s="38" t="str">
        <f t="shared" si="3811"/>
        <v/>
      </c>
      <c r="W746">
        <f>NastaveniIPV!$D$47</f>
        <v>0.02</v>
      </c>
      <c r="X746">
        <f>NastaveniIPV!$D$48</f>
        <v>0.06</v>
      </c>
      <c r="Y746">
        <f>NastaveniIPV!$D$49</f>
        <v>0.06</v>
      </c>
      <c r="Z746">
        <f>NastaveniIPV!$D$50</f>
        <v>0.06</v>
      </c>
      <c r="AA746">
        <f>NastaveniIPV!$D$51</f>
        <v>1.7999999999999999E-2</v>
      </c>
      <c r="AB746">
        <f>NastaveniIPV!$D$52</f>
        <v>0.01</v>
      </c>
      <c r="AC746">
        <f>NastaveniIPV!$D$53</f>
        <v>0.01</v>
      </c>
      <c r="AD746">
        <f>NastaveniIPV!$D$54</f>
        <v>0.01</v>
      </c>
      <c r="AE746">
        <f>NastaveniIPV!$D$55</f>
        <v>0.01</v>
      </c>
      <c r="AF746">
        <f>NastaveniIPV!$D$56</f>
        <v>0.01</v>
      </c>
      <c r="AG746">
        <f t="shared" ref="AG746:BF746" si="3976">IF($T746=AG$18,1,IF(AG$18&lt;$T746,0,AF746+1))</f>
        <v>0</v>
      </c>
      <c r="AH746">
        <f t="shared" si="3976"/>
        <v>0</v>
      </c>
      <c r="AI746">
        <f t="shared" si="3976"/>
        <v>0</v>
      </c>
      <c r="AJ746">
        <f t="shared" si="3976"/>
        <v>0</v>
      </c>
      <c r="AK746">
        <f t="shared" si="3976"/>
        <v>0</v>
      </c>
      <c r="AL746">
        <f t="shared" si="3976"/>
        <v>0</v>
      </c>
      <c r="AM746">
        <f t="shared" si="3976"/>
        <v>0</v>
      </c>
      <c r="AN746">
        <f t="shared" si="3976"/>
        <v>0</v>
      </c>
      <c r="AO746">
        <f t="shared" si="3976"/>
        <v>0</v>
      </c>
      <c r="AP746">
        <f t="shared" si="3976"/>
        <v>0</v>
      </c>
      <c r="AQ746">
        <f t="shared" si="3976"/>
        <v>0</v>
      </c>
      <c r="AR746">
        <f t="shared" si="3976"/>
        <v>0</v>
      </c>
      <c r="AS746">
        <f t="shared" si="3976"/>
        <v>0</v>
      </c>
      <c r="AT746">
        <f t="shared" si="3976"/>
        <v>0</v>
      </c>
      <c r="AU746">
        <f t="shared" si="3976"/>
        <v>0</v>
      </c>
      <c r="AV746">
        <f t="shared" si="3976"/>
        <v>0</v>
      </c>
      <c r="AW746">
        <f t="shared" si="3976"/>
        <v>0</v>
      </c>
      <c r="AX746">
        <f t="shared" si="3976"/>
        <v>0</v>
      </c>
      <c r="AY746">
        <f t="shared" si="3976"/>
        <v>0</v>
      </c>
      <c r="AZ746">
        <f t="shared" si="3976"/>
        <v>0</v>
      </c>
      <c r="BA746">
        <f t="shared" si="3976"/>
        <v>0</v>
      </c>
      <c r="BB746">
        <f t="shared" si="3976"/>
        <v>0</v>
      </c>
      <c r="BC746">
        <f t="shared" si="3976"/>
        <v>0</v>
      </c>
      <c r="BD746">
        <f t="shared" si="3976"/>
        <v>0</v>
      </c>
      <c r="BE746">
        <f t="shared" si="3976"/>
        <v>0</v>
      </c>
      <c r="BF746">
        <f t="shared" si="3976"/>
        <v>0</v>
      </c>
      <c r="BG746">
        <f t="shared" si="3813"/>
        <v>0</v>
      </c>
      <c r="BH746">
        <f t="shared" ref="BH746:BI746" si="3977">IF($T746&lt;BH$18,BG746+1,IF(BH$18=$T746,1,0))</f>
        <v>0</v>
      </c>
      <c r="BI746">
        <f t="shared" si="3977"/>
        <v>0</v>
      </c>
      <c r="BJ746">
        <f t="shared" si="3815"/>
        <v>0</v>
      </c>
      <c r="BK746">
        <f t="shared" ref="BK746:BO746" si="3978">IF(BK$18&gt;$D$10,0,IF($T746&lt;BK$18,BJ746+1,IF(BK$18=$T746,1,0)))</f>
        <v>0</v>
      </c>
      <c r="BL746">
        <f t="shared" si="3978"/>
        <v>0</v>
      </c>
      <c r="BM746">
        <f t="shared" si="3978"/>
        <v>0</v>
      </c>
      <c r="BN746">
        <f t="shared" si="3978"/>
        <v>0</v>
      </c>
      <c r="BO746">
        <f t="shared" si="3978"/>
        <v>0</v>
      </c>
      <c r="BP746">
        <f t="shared" si="3817"/>
        <v>0</v>
      </c>
      <c r="BQ746">
        <f t="shared" si="3818"/>
        <v>0</v>
      </c>
      <c r="BR746">
        <f t="shared" si="3819"/>
        <v>0</v>
      </c>
      <c r="BS746">
        <f t="shared" si="3820"/>
        <v>0</v>
      </c>
      <c r="BT746">
        <f t="shared" si="3821"/>
        <v>0</v>
      </c>
      <c r="BU746">
        <f t="shared" si="3822"/>
        <v>0</v>
      </c>
      <c r="BV746">
        <f t="shared" si="3823"/>
        <v>0</v>
      </c>
      <c r="BW746">
        <f t="shared" si="3824"/>
        <v>0</v>
      </c>
      <c r="BX746">
        <f t="shared" si="3825"/>
        <v>0</v>
      </c>
      <c r="BY746">
        <f t="shared" si="3826"/>
        <v>0</v>
      </c>
      <c r="BZ746">
        <f t="shared" si="3827"/>
        <v>0</v>
      </c>
      <c r="CA746">
        <f t="shared" si="3828"/>
        <v>0</v>
      </c>
      <c r="CB746">
        <f t="shared" si="3829"/>
        <v>0</v>
      </c>
      <c r="CC746">
        <f t="shared" si="3830"/>
        <v>0</v>
      </c>
      <c r="CD746">
        <f t="shared" si="3831"/>
        <v>0</v>
      </c>
      <c r="CE746">
        <f t="shared" si="3832"/>
        <v>0</v>
      </c>
      <c r="CF746">
        <f t="shared" si="3833"/>
        <v>0</v>
      </c>
      <c r="CG746">
        <f t="shared" si="3834"/>
        <v>0</v>
      </c>
      <c r="CH746">
        <f t="shared" si="3835"/>
        <v>0</v>
      </c>
      <c r="CI746">
        <f t="shared" si="3836"/>
        <v>0</v>
      </c>
      <c r="CJ746">
        <f t="shared" si="3837"/>
        <v>0</v>
      </c>
      <c r="CK746">
        <f t="shared" si="3838"/>
        <v>0</v>
      </c>
      <c r="CL746">
        <f t="shared" si="3839"/>
        <v>0</v>
      </c>
      <c r="CM746">
        <f t="shared" si="3840"/>
        <v>0</v>
      </c>
      <c r="CN746">
        <f t="shared" si="3841"/>
        <v>0</v>
      </c>
      <c r="CO746">
        <f t="shared" si="3842"/>
        <v>0</v>
      </c>
      <c r="CP746">
        <f t="shared" si="3843"/>
        <v>0</v>
      </c>
      <c r="CQ746">
        <f t="shared" si="3844"/>
        <v>0</v>
      </c>
      <c r="CR746">
        <f t="shared" si="3845"/>
        <v>0</v>
      </c>
      <c r="CS746">
        <f t="shared" si="3846"/>
        <v>0</v>
      </c>
      <c r="CT746" t="str">
        <f t="shared" si="3847"/>
        <v/>
      </c>
      <c r="CU746" t="str">
        <f t="shared" si="3848"/>
        <v/>
      </c>
      <c r="CV746" t="str">
        <f t="shared" si="3849"/>
        <v/>
      </c>
      <c r="CW746" t="str">
        <f t="shared" si="3850"/>
        <v/>
      </c>
      <c r="CX746" t="str">
        <f t="shared" si="3851"/>
        <v/>
      </c>
      <c r="CY746" t="str">
        <f t="shared" si="3852"/>
        <v/>
      </c>
      <c r="CZ746" t="str">
        <f t="shared" si="3853"/>
        <v/>
      </c>
      <c r="DA746" t="str">
        <f t="shared" si="3854"/>
        <v/>
      </c>
      <c r="DB746" t="str">
        <f t="shared" si="3855"/>
        <v/>
      </c>
      <c r="DC746" t="str">
        <f t="shared" si="3856"/>
        <v/>
      </c>
      <c r="DD746" t="str">
        <f t="shared" si="3857"/>
        <v/>
      </c>
      <c r="DE746" t="str">
        <f t="shared" si="3858"/>
        <v/>
      </c>
      <c r="DF746" t="str">
        <f t="shared" si="3859"/>
        <v/>
      </c>
      <c r="DG746" t="str">
        <f t="shared" si="3860"/>
        <v/>
      </c>
      <c r="DH746" t="str">
        <f t="shared" si="3861"/>
        <v/>
      </c>
      <c r="DI746" t="str">
        <f t="shared" si="3862"/>
        <v/>
      </c>
      <c r="DJ746" t="str">
        <f t="shared" si="3863"/>
        <v/>
      </c>
      <c r="DK746" t="str">
        <f t="shared" si="3864"/>
        <v/>
      </c>
      <c r="DL746" t="str">
        <f t="shared" si="3865"/>
        <v/>
      </c>
      <c r="DM746" t="str">
        <f t="shared" si="3866"/>
        <v/>
      </c>
      <c r="DN746" t="str">
        <f t="shared" si="3867"/>
        <v/>
      </c>
      <c r="DO746" t="str">
        <f t="shared" si="3868"/>
        <v/>
      </c>
      <c r="DP746" t="str">
        <f t="shared" si="3869"/>
        <v/>
      </c>
      <c r="DQ746" t="str">
        <f t="shared" si="3870"/>
        <v/>
      </c>
      <c r="DR746" t="str">
        <f t="shared" si="3871"/>
        <v/>
      </c>
      <c r="DS746" t="str">
        <f t="shared" si="3872"/>
        <v/>
      </c>
      <c r="DT746" t="str">
        <f t="shared" si="3873"/>
        <v/>
      </c>
      <c r="DU746" t="str">
        <f t="shared" si="3874"/>
        <v/>
      </c>
      <c r="DV746" t="str">
        <f t="shared" si="3875"/>
        <v/>
      </c>
      <c r="DW746" t="str">
        <f t="shared" si="3876"/>
        <v/>
      </c>
      <c r="DX746" t="str">
        <f t="shared" si="3877"/>
        <v/>
      </c>
      <c r="DY746" t="str">
        <f t="shared" si="3878"/>
        <v/>
      </c>
      <c r="DZ746" t="str">
        <f t="shared" si="3879"/>
        <v/>
      </c>
      <c r="EA746" t="str">
        <f t="shared" si="3880"/>
        <v/>
      </c>
      <c r="EB746" t="str">
        <f t="shared" si="3881"/>
        <v/>
      </c>
      <c r="EC746" t="str">
        <f t="shared" si="3882"/>
        <v/>
      </c>
      <c r="ED746" t="str">
        <f t="shared" si="3883"/>
        <v/>
      </c>
      <c r="EE746" t="str">
        <f t="shared" si="3884"/>
        <v/>
      </c>
      <c r="EF746" t="str">
        <f t="shared" si="3885"/>
        <v/>
      </c>
      <c r="EG746" t="str">
        <f t="shared" si="3886"/>
        <v/>
      </c>
      <c r="EH746">
        <f t="shared" si="3887"/>
        <v>0</v>
      </c>
      <c r="EI746">
        <f t="shared" si="3888"/>
        <v>0</v>
      </c>
      <c r="EJ746">
        <f t="shared" si="3889"/>
        <v>0</v>
      </c>
      <c r="EK746" t="str">
        <f t="shared" si="3890"/>
        <v/>
      </c>
      <c r="EL746" t="str">
        <f t="shared" si="3891"/>
        <v/>
      </c>
      <c r="EM746" t="str">
        <f t="shared" si="3892"/>
        <v/>
      </c>
      <c r="EN746" s="2">
        <f t="shared" si="3893"/>
        <v>0</v>
      </c>
      <c r="EO746" s="1">
        <f t="shared" si="3894"/>
        <v>0</v>
      </c>
    </row>
    <row r="747" spans="1:145" ht="15" thickBot="1" x14ac:dyDescent="0.25">
      <c r="A747" s="14">
        <v>728</v>
      </c>
      <c r="B747" s="65" t="str">
        <f t="shared" ref="B747" si="3979">IF(AND(C747="",D747="",E747),"",A747)</f>
        <v/>
      </c>
      <c r="C747" s="63"/>
      <c r="D747" s="63"/>
      <c r="E747" s="64"/>
      <c r="F747" s="67" t="str">
        <f t="shared" si="3803"/>
        <v/>
      </c>
      <c r="G747" s="68" t="str">
        <f t="shared" si="3804"/>
        <v/>
      </c>
      <c r="H747" t="str">
        <f>IF(I747=1,NastaveniIPV!$I$48&amp;""&amp;$D$10,IF(I747=2,NastaveniIPV!$I$47,IF(J747=1,NastaveniIPV!$I$52,"")))</f>
        <v/>
      </c>
      <c r="I747" s="81" t="str">
        <f t="shared" si="3805"/>
        <v/>
      </c>
      <c r="J747" s="14" t="str">
        <f t="shared" si="3806"/>
        <v/>
      </c>
      <c r="O747">
        <v>728</v>
      </c>
      <c r="P747" s="1">
        <f t="shared" si="3807"/>
        <v>0</v>
      </c>
      <c r="Q747">
        <f t="shared" si="3808"/>
        <v>0</v>
      </c>
      <c r="R747" s="38" t="str">
        <f t="shared" si="3809"/>
        <v/>
      </c>
      <c r="S747" t="str">
        <f t="shared" si="3810"/>
        <v/>
      </c>
      <c r="T747" s="38" t="str">
        <f t="shared" si="3811"/>
        <v/>
      </c>
      <c r="W747">
        <f>NastaveniIPV!$D$47</f>
        <v>0.02</v>
      </c>
      <c r="X747">
        <f>NastaveniIPV!$D$48</f>
        <v>0.06</v>
      </c>
      <c r="Y747">
        <f>NastaveniIPV!$D$49</f>
        <v>0.06</v>
      </c>
      <c r="Z747">
        <f>NastaveniIPV!$D$50</f>
        <v>0.06</v>
      </c>
      <c r="AA747">
        <f>NastaveniIPV!$D$51</f>
        <v>1.7999999999999999E-2</v>
      </c>
      <c r="AB747">
        <f>NastaveniIPV!$D$52</f>
        <v>0.01</v>
      </c>
      <c r="AC747">
        <f>NastaveniIPV!$D$53</f>
        <v>0.01</v>
      </c>
      <c r="AD747">
        <f>NastaveniIPV!$D$54</f>
        <v>0.01</v>
      </c>
      <c r="AE747">
        <f>NastaveniIPV!$D$55</f>
        <v>0.01</v>
      </c>
      <c r="AF747">
        <f>NastaveniIPV!$D$56</f>
        <v>0.01</v>
      </c>
      <c r="AG747">
        <f t="shared" ref="AG747:BF747" si="3980">IF($T747=AG$18,1,IF(AG$18&lt;$T747,0,AF747+1))</f>
        <v>0</v>
      </c>
      <c r="AH747">
        <f t="shared" si="3980"/>
        <v>0</v>
      </c>
      <c r="AI747">
        <f t="shared" si="3980"/>
        <v>0</v>
      </c>
      <c r="AJ747">
        <f t="shared" si="3980"/>
        <v>0</v>
      </c>
      <c r="AK747">
        <f t="shared" si="3980"/>
        <v>0</v>
      </c>
      <c r="AL747">
        <f t="shared" si="3980"/>
        <v>0</v>
      </c>
      <c r="AM747">
        <f t="shared" si="3980"/>
        <v>0</v>
      </c>
      <c r="AN747">
        <f t="shared" si="3980"/>
        <v>0</v>
      </c>
      <c r="AO747">
        <f t="shared" si="3980"/>
        <v>0</v>
      </c>
      <c r="AP747">
        <f t="shared" si="3980"/>
        <v>0</v>
      </c>
      <c r="AQ747">
        <f t="shared" si="3980"/>
        <v>0</v>
      </c>
      <c r="AR747">
        <f t="shared" si="3980"/>
        <v>0</v>
      </c>
      <c r="AS747">
        <f t="shared" si="3980"/>
        <v>0</v>
      </c>
      <c r="AT747">
        <f t="shared" si="3980"/>
        <v>0</v>
      </c>
      <c r="AU747">
        <f t="shared" si="3980"/>
        <v>0</v>
      </c>
      <c r="AV747">
        <f t="shared" si="3980"/>
        <v>0</v>
      </c>
      <c r="AW747">
        <f t="shared" si="3980"/>
        <v>0</v>
      </c>
      <c r="AX747">
        <f t="shared" si="3980"/>
        <v>0</v>
      </c>
      <c r="AY747">
        <f t="shared" si="3980"/>
        <v>0</v>
      </c>
      <c r="AZ747">
        <f t="shared" si="3980"/>
        <v>0</v>
      </c>
      <c r="BA747">
        <f t="shared" si="3980"/>
        <v>0</v>
      </c>
      <c r="BB747">
        <f t="shared" si="3980"/>
        <v>0</v>
      </c>
      <c r="BC747">
        <f t="shared" si="3980"/>
        <v>0</v>
      </c>
      <c r="BD747">
        <f t="shared" si="3980"/>
        <v>0</v>
      </c>
      <c r="BE747">
        <f t="shared" si="3980"/>
        <v>0</v>
      </c>
      <c r="BF747">
        <f t="shared" si="3980"/>
        <v>0</v>
      </c>
      <c r="BG747">
        <f t="shared" si="3813"/>
        <v>0</v>
      </c>
      <c r="BH747">
        <f t="shared" ref="BH747:BI747" si="3981">IF($T747&lt;BH$18,BG747+1,IF(BH$18=$T747,1,0))</f>
        <v>0</v>
      </c>
      <c r="BI747">
        <f t="shared" si="3981"/>
        <v>0</v>
      </c>
      <c r="BJ747">
        <f t="shared" si="3815"/>
        <v>0</v>
      </c>
      <c r="BK747">
        <f t="shared" ref="BK747:BO747" si="3982">IF(BK$18&gt;$D$10,0,IF($T747&lt;BK$18,BJ747+1,IF(BK$18=$T747,1,0)))</f>
        <v>0</v>
      </c>
      <c r="BL747">
        <f t="shared" si="3982"/>
        <v>0</v>
      </c>
      <c r="BM747">
        <f t="shared" si="3982"/>
        <v>0</v>
      </c>
      <c r="BN747">
        <f t="shared" si="3982"/>
        <v>0</v>
      </c>
      <c r="BO747">
        <f t="shared" si="3982"/>
        <v>0</v>
      </c>
      <c r="BP747">
        <f t="shared" si="3817"/>
        <v>0</v>
      </c>
      <c r="BQ747">
        <f t="shared" si="3818"/>
        <v>0</v>
      </c>
      <c r="BR747">
        <f t="shared" si="3819"/>
        <v>0</v>
      </c>
      <c r="BS747">
        <f t="shared" si="3820"/>
        <v>0</v>
      </c>
      <c r="BT747">
        <f t="shared" si="3821"/>
        <v>0</v>
      </c>
      <c r="BU747">
        <f t="shared" si="3822"/>
        <v>0</v>
      </c>
      <c r="BV747">
        <f t="shared" si="3823"/>
        <v>0</v>
      </c>
      <c r="BW747">
        <f t="shared" si="3824"/>
        <v>0</v>
      </c>
      <c r="BX747">
        <f t="shared" si="3825"/>
        <v>0</v>
      </c>
      <c r="BY747">
        <f t="shared" si="3826"/>
        <v>0</v>
      </c>
      <c r="BZ747">
        <f t="shared" si="3827"/>
        <v>0</v>
      </c>
      <c r="CA747">
        <f t="shared" si="3828"/>
        <v>0</v>
      </c>
      <c r="CB747">
        <f t="shared" si="3829"/>
        <v>0</v>
      </c>
      <c r="CC747">
        <f t="shared" si="3830"/>
        <v>0</v>
      </c>
      <c r="CD747">
        <f t="shared" si="3831"/>
        <v>0</v>
      </c>
      <c r="CE747">
        <f t="shared" si="3832"/>
        <v>0</v>
      </c>
      <c r="CF747">
        <f t="shared" si="3833"/>
        <v>0</v>
      </c>
      <c r="CG747">
        <f t="shared" si="3834"/>
        <v>0</v>
      </c>
      <c r="CH747">
        <f t="shared" si="3835"/>
        <v>0</v>
      </c>
      <c r="CI747">
        <f t="shared" si="3836"/>
        <v>0</v>
      </c>
      <c r="CJ747">
        <f t="shared" si="3837"/>
        <v>0</v>
      </c>
      <c r="CK747">
        <f t="shared" si="3838"/>
        <v>0</v>
      </c>
      <c r="CL747">
        <f t="shared" si="3839"/>
        <v>0</v>
      </c>
      <c r="CM747">
        <f t="shared" si="3840"/>
        <v>0</v>
      </c>
      <c r="CN747">
        <f t="shared" si="3841"/>
        <v>0</v>
      </c>
      <c r="CO747">
        <f t="shared" si="3842"/>
        <v>0</v>
      </c>
      <c r="CP747">
        <f t="shared" si="3843"/>
        <v>0</v>
      </c>
      <c r="CQ747">
        <f t="shared" si="3844"/>
        <v>0</v>
      </c>
      <c r="CR747">
        <f t="shared" si="3845"/>
        <v>0</v>
      </c>
      <c r="CS747">
        <f t="shared" si="3846"/>
        <v>0</v>
      </c>
      <c r="CT747" t="str">
        <f t="shared" si="3847"/>
        <v/>
      </c>
      <c r="CU747" t="str">
        <f t="shared" si="3848"/>
        <v/>
      </c>
      <c r="CV747" t="str">
        <f t="shared" si="3849"/>
        <v/>
      </c>
      <c r="CW747" t="str">
        <f t="shared" si="3850"/>
        <v/>
      </c>
      <c r="CX747" t="str">
        <f t="shared" si="3851"/>
        <v/>
      </c>
      <c r="CY747" t="str">
        <f t="shared" si="3852"/>
        <v/>
      </c>
      <c r="CZ747" t="str">
        <f t="shared" si="3853"/>
        <v/>
      </c>
      <c r="DA747" t="str">
        <f t="shared" si="3854"/>
        <v/>
      </c>
      <c r="DB747" t="str">
        <f t="shared" si="3855"/>
        <v/>
      </c>
      <c r="DC747" t="str">
        <f t="shared" si="3856"/>
        <v/>
      </c>
      <c r="DD747" t="str">
        <f t="shared" si="3857"/>
        <v/>
      </c>
      <c r="DE747" t="str">
        <f t="shared" si="3858"/>
        <v/>
      </c>
      <c r="DF747" t="str">
        <f t="shared" si="3859"/>
        <v/>
      </c>
      <c r="DG747" t="str">
        <f t="shared" si="3860"/>
        <v/>
      </c>
      <c r="DH747" t="str">
        <f t="shared" si="3861"/>
        <v/>
      </c>
      <c r="DI747" t="str">
        <f t="shared" si="3862"/>
        <v/>
      </c>
      <c r="DJ747" t="str">
        <f t="shared" si="3863"/>
        <v/>
      </c>
      <c r="DK747" t="str">
        <f t="shared" si="3864"/>
        <v/>
      </c>
      <c r="DL747" t="str">
        <f t="shared" si="3865"/>
        <v/>
      </c>
      <c r="DM747" t="str">
        <f t="shared" si="3866"/>
        <v/>
      </c>
      <c r="DN747" t="str">
        <f t="shared" si="3867"/>
        <v/>
      </c>
      <c r="DO747" t="str">
        <f t="shared" si="3868"/>
        <v/>
      </c>
      <c r="DP747" t="str">
        <f t="shared" si="3869"/>
        <v/>
      </c>
      <c r="DQ747" t="str">
        <f t="shared" si="3870"/>
        <v/>
      </c>
      <c r="DR747" t="str">
        <f t="shared" si="3871"/>
        <v/>
      </c>
      <c r="DS747" t="str">
        <f t="shared" si="3872"/>
        <v/>
      </c>
      <c r="DT747" t="str">
        <f t="shared" si="3873"/>
        <v/>
      </c>
      <c r="DU747" t="str">
        <f t="shared" si="3874"/>
        <v/>
      </c>
      <c r="DV747" t="str">
        <f t="shared" si="3875"/>
        <v/>
      </c>
      <c r="DW747" t="str">
        <f t="shared" si="3876"/>
        <v/>
      </c>
      <c r="DX747" t="str">
        <f t="shared" si="3877"/>
        <v/>
      </c>
      <c r="DY747" t="str">
        <f t="shared" si="3878"/>
        <v/>
      </c>
      <c r="DZ747" t="str">
        <f t="shared" si="3879"/>
        <v/>
      </c>
      <c r="EA747" t="str">
        <f t="shared" si="3880"/>
        <v/>
      </c>
      <c r="EB747" t="str">
        <f t="shared" si="3881"/>
        <v/>
      </c>
      <c r="EC747" t="str">
        <f t="shared" si="3882"/>
        <v/>
      </c>
      <c r="ED747" t="str">
        <f t="shared" si="3883"/>
        <v/>
      </c>
      <c r="EE747" t="str">
        <f t="shared" si="3884"/>
        <v/>
      </c>
      <c r="EF747" t="str">
        <f t="shared" si="3885"/>
        <v/>
      </c>
      <c r="EG747" t="str">
        <f t="shared" si="3886"/>
        <v/>
      </c>
      <c r="EH747">
        <f t="shared" si="3887"/>
        <v>0</v>
      </c>
      <c r="EI747">
        <f t="shared" si="3888"/>
        <v>0</v>
      </c>
      <c r="EJ747">
        <f t="shared" si="3889"/>
        <v>0</v>
      </c>
      <c r="EK747" t="str">
        <f t="shared" si="3890"/>
        <v/>
      </c>
      <c r="EL747" t="str">
        <f t="shared" si="3891"/>
        <v/>
      </c>
      <c r="EM747" t="str">
        <f t="shared" si="3892"/>
        <v/>
      </c>
      <c r="EN747" s="2">
        <f t="shared" si="3893"/>
        <v>0</v>
      </c>
      <c r="EO747" s="1">
        <f t="shared" si="3894"/>
        <v>0</v>
      </c>
    </row>
    <row r="748" spans="1:145" ht="15" thickBot="1" x14ac:dyDescent="0.25">
      <c r="A748" s="14">
        <v>729</v>
      </c>
      <c r="B748" s="65" t="str">
        <f t="shared" ref="B748" si="3983">IF(AND(C748="",D748="",E748=""),"",A748)</f>
        <v/>
      </c>
      <c r="C748" s="61"/>
      <c r="D748" s="62"/>
      <c r="E748" s="61"/>
      <c r="F748" s="67" t="str">
        <f t="shared" si="3803"/>
        <v/>
      </c>
      <c r="G748" s="68" t="str">
        <f t="shared" si="3804"/>
        <v/>
      </c>
      <c r="H748" t="str">
        <f>IF(I748=1,NastaveniIPV!$I$48&amp;""&amp;$D$10,IF(I748=2,NastaveniIPV!$I$47,IF(J748=1,NastaveniIPV!$I$52,"")))</f>
        <v/>
      </c>
      <c r="I748" s="81" t="str">
        <f t="shared" si="3805"/>
        <v/>
      </c>
      <c r="J748" s="14" t="str">
        <f t="shared" si="3806"/>
        <v/>
      </c>
      <c r="O748">
        <v>729</v>
      </c>
      <c r="P748" s="1">
        <f t="shared" si="3807"/>
        <v>0</v>
      </c>
      <c r="Q748">
        <f t="shared" si="3808"/>
        <v>0</v>
      </c>
      <c r="R748" s="38" t="str">
        <f t="shared" si="3809"/>
        <v/>
      </c>
      <c r="S748" t="str">
        <f t="shared" si="3810"/>
        <v/>
      </c>
      <c r="T748" s="38" t="str">
        <f t="shared" si="3811"/>
        <v/>
      </c>
      <c r="W748">
        <f>NastaveniIPV!$D$47</f>
        <v>0.02</v>
      </c>
      <c r="X748">
        <f>NastaveniIPV!$D$48</f>
        <v>0.06</v>
      </c>
      <c r="Y748">
        <f>NastaveniIPV!$D$49</f>
        <v>0.06</v>
      </c>
      <c r="Z748">
        <f>NastaveniIPV!$D$50</f>
        <v>0.06</v>
      </c>
      <c r="AA748">
        <f>NastaveniIPV!$D$51</f>
        <v>1.7999999999999999E-2</v>
      </c>
      <c r="AB748">
        <f>NastaveniIPV!$D$52</f>
        <v>0.01</v>
      </c>
      <c r="AC748">
        <f>NastaveniIPV!$D$53</f>
        <v>0.01</v>
      </c>
      <c r="AD748">
        <f>NastaveniIPV!$D$54</f>
        <v>0.01</v>
      </c>
      <c r="AE748">
        <f>NastaveniIPV!$D$55</f>
        <v>0.01</v>
      </c>
      <c r="AF748">
        <f>NastaveniIPV!$D$56</f>
        <v>0.01</v>
      </c>
      <c r="AG748">
        <f t="shared" ref="AG748:BF748" si="3984">IF($T748=AG$18,1,IF(AG$18&lt;$T748,0,AF748+1))</f>
        <v>0</v>
      </c>
      <c r="AH748">
        <f t="shared" si="3984"/>
        <v>0</v>
      </c>
      <c r="AI748">
        <f t="shared" si="3984"/>
        <v>0</v>
      </c>
      <c r="AJ748">
        <f t="shared" si="3984"/>
        <v>0</v>
      </c>
      <c r="AK748">
        <f t="shared" si="3984"/>
        <v>0</v>
      </c>
      <c r="AL748">
        <f t="shared" si="3984"/>
        <v>0</v>
      </c>
      <c r="AM748">
        <f t="shared" si="3984"/>
        <v>0</v>
      </c>
      <c r="AN748">
        <f t="shared" si="3984"/>
        <v>0</v>
      </c>
      <c r="AO748">
        <f t="shared" si="3984"/>
        <v>0</v>
      </c>
      <c r="AP748">
        <f t="shared" si="3984"/>
        <v>0</v>
      </c>
      <c r="AQ748">
        <f t="shared" si="3984"/>
        <v>0</v>
      </c>
      <c r="AR748">
        <f t="shared" si="3984"/>
        <v>0</v>
      </c>
      <c r="AS748">
        <f t="shared" si="3984"/>
        <v>0</v>
      </c>
      <c r="AT748">
        <f t="shared" si="3984"/>
        <v>0</v>
      </c>
      <c r="AU748">
        <f t="shared" si="3984"/>
        <v>0</v>
      </c>
      <c r="AV748">
        <f t="shared" si="3984"/>
        <v>0</v>
      </c>
      <c r="AW748">
        <f t="shared" si="3984"/>
        <v>0</v>
      </c>
      <c r="AX748">
        <f t="shared" si="3984"/>
        <v>0</v>
      </c>
      <c r="AY748">
        <f t="shared" si="3984"/>
        <v>0</v>
      </c>
      <c r="AZ748">
        <f t="shared" si="3984"/>
        <v>0</v>
      </c>
      <c r="BA748">
        <f t="shared" si="3984"/>
        <v>0</v>
      </c>
      <c r="BB748">
        <f t="shared" si="3984"/>
        <v>0</v>
      </c>
      <c r="BC748">
        <f t="shared" si="3984"/>
        <v>0</v>
      </c>
      <c r="BD748">
        <f t="shared" si="3984"/>
        <v>0</v>
      </c>
      <c r="BE748">
        <f t="shared" si="3984"/>
        <v>0</v>
      </c>
      <c r="BF748">
        <f t="shared" si="3984"/>
        <v>0</v>
      </c>
      <c r="BG748">
        <f t="shared" si="3813"/>
        <v>0</v>
      </c>
      <c r="BH748">
        <f t="shared" ref="BH748:BI748" si="3985">IF($T748&lt;BH$18,BG748+1,IF(BH$18=$T748,1,0))</f>
        <v>0</v>
      </c>
      <c r="BI748">
        <f t="shared" si="3985"/>
        <v>0</v>
      </c>
      <c r="BJ748">
        <f t="shared" si="3815"/>
        <v>0</v>
      </c>
      <c r="BK748">
        <f t="shared" ref="BK748:BO748" si="3986">IF(BK$18&gt;$D$10,0,IF($T748&lt;BK$18,BJ748+1,IF(BK$18=$T748,1,0)))</f>
        <v>0</v>
      </c>
      <c r="BL748">
        <f t="shared" si="3986"/>
        <v>0</v>
      </c>
      <c r="BM748">
        <f t="shared" si="3986"/>
        <v>0</v>
      </c>
      <c r="BN748">
        <f t="shared" si="3986"/>
        <v>0</v>
      </c>
      <c r="BO748">
        <f t="shared" si="3986"/>
        <v>0</v>
      </c>
      <c r="BP748">
        <f t="shared" si="3817"/>
        <v>0</v>
      </c>
      <c r="BQ748">
        <f t="shared" si="3818"/>
        <v>0</v>
      </c>
      <c r="BR748">
        <f t="shared" si="3819"/>
        <v>0</v>
      </c>
      <c r="BS748">
        <f t="shared" si="3820"/>
        <v>0</v>
      </c>
      <c r="BT748">
        <f t="shared" si="3821"/>
        <v>0</v>
      </c>
      <c r="BU748">
        <f t="shared" si="3822"/>
        <v>0</v>
      </c>
      <c r="BV748">
        <f t="shared" si="3823"/>
        <v>0</v>
      </c>
      <c r="BW748">
        <f t="shared" si="3824"/>
        <v>0</v>
      </c>
      <c r="BX748">
        <f t="shared" si="3825"/>
        <v>0</v>
      </c>
      <c r="BY748">
        <f t="shared" si="3826"/>
        <v>0</v>
      </c>
      <c r="BZ748">
        <f t="shared" si="3827"/>
        <v>0</v>
      </c>
      <c r="CA748">
        <f t="shared" si="3828"/>
        <v>0</v>
      </c>
      <c r="CB748">
        <f t="shared" si="3829"/>
        <v>0</v>
      </c>
      <c r="CC748">
        <f t="shared" si="3830"/>
        <v>0</v>
      </c>
      <c r="CD748">
        <f t="shared" si="3831"/>
        <v>0</v>
      </c>
      <c r="CE748">
        <f t="shared" si="3832"/>
        <v>0</v>
      </c>
      <c r="CF748">
        <f t="shared" si="3833"/>
        <v>0</v>
      </c>
      <c r="CG748">
        <f t="shared" si="3834"/>
        <v>0</v>
      </c>
      <c r="CH748">
        <f t="shared" si="3835"/>
        <v>0</v>
      </c>
      <c r="CI748">
        <f t="shared" si="3836"/>
        <v>0</v>
      </c>
      <c r="CJ748">
        <f t="shared" si="3837"/>
        <v>0</v>
      </c>
      <c r="CK748">
        <f t="shared" si="3838"/>
        <v>0</v>
      </c>
      <c r="CL748">
        <f t="shared" si="3839"/>
        <v>0</v>
      </c>
      <c r="CM748">
        <f t="shared" si="3840"/>
        <v>0</v>
      </c>
      <c r="CN748">
        <f t="shared" si="3841"/>
        <v>0</v>
      </c>
      <c r="CO748">
        <f t="shared" si="3842"/>
        <v>0</v>
      </c>
      <c r="CP748">
        <f t="shared" si="3843"/>
        <v>0</v>
      </c>
      <c r="CQ748">
        <f t="shared" si="3844"/>
        <v>0</v>
      </c>
      <c r="CR748">
        <f t="shared" si="3845"/>
        <v>0</v>
      </c>
      <c r="CS748">
        <f t="shared" si="3846"/>
        <v>0</v>
      </c>
      <c r="CT748" t="str">
        <f t="shared" si="3847"/>
        <v/>
      </c>
      <c r="CU748" t="str">
        <f t="shared" si="3848"/>
        <v/>
      </c>
      <c r="CV748" t="str">
        <f t="shared" si="3849"/>
        <v/>
      </c>
      <c r="CW748" t="str">
        <f t="shared" si="3850"/>
        <v/>
      </c>
      <c r="CX748" t="str">
        <f t="shared" si="3851"/>
        <v/>
      </c>
      <c r="CY748" t="str">
        <f t="shared" si="3852"/>
        <v/>
      </c>
      <c r="CZ748" t="str">
        <f t="shared" si="3853"/>
        <v/>
      </c>
      <c r="DA748" t="str">
        <f t="shared" si="3854"/>
        <v/>
      </c>
      <c r="DB748" t="str">
        <f t="shared" si="3855"/>
        <v/>
      </c>
      <c r="DC748" t="str">
        <f t="shared" si="3856"/>
        <v/>
      </c>
      <c r="DD748" t="str">
        <f t="shared" si="3857"/>
        <v/>
      </c>
      <c r="DE748" t="str">
        <f t="shared" si="3858"/>
        <v/>
      </c>
      <c r="DF748" t="str">
        <f t="shared" si="3859"/>
        <v/>
      </c>
      <c r="DG748" t="str">
        <f t="shared" si="3860"/>
        <v/>
      </c>
      <c r="DH748" t="str">
        <f t="shared" si="3861"/>
        <v/>
      </c>
      <c r="DI748" t="str">
        <f t="shared" si="3862"/>
        <v/>
      </c>
      <c r="DJ748" t="str">
        <f t="shared" si="3863"/>
        <v/>
      </c>
      <c r="DK748" t="str">
        <f t="shared" si="3864"/>
        <v/>
      </c>
      <c r="DL748" t="str">
        <f t="shared" si="3865"/>
        <v/>
      </c>
      <c r="DM748" t="str">
        <f t="shared" si="3866"/>
        <v/>
      </c>
      <c r="DN748" t="str">
        <f t="shared" si="3867"/>
        <v/>
      </c>
      <c r="DO748" t="str">
        <f t="shared" si="3868"/>
        <v/>
      </c>
      <c r="DP748" t="str">
        <f t="shared" si="3869"/>
        <v/>
      </c>
      <c r="DQ748" t="str">
        <f t="shared" si="3870"/>
        <v/>
      </c>
      <c r="DR748" t="str">
        <f t="shared" si="3871"/>
        <v/>
      </c>
      <c r="DS748" t="str">
        <f t="shared" si="3872"/>
        <v/>
      </c>
      <c r="DT748" t="str">
        <f t="shared" si="3873"/>
        <v/>
      </c>
      <c r="DU748" t="str">
        <f t="shared" si="3874"/>
        <v/>
      </c>
      <c r="DV748" t="str">
        <f t="shared" si="3875"/>
        <v/>
      </c>
      <c r="DW748" t="str">
        <f t="shared" si="3876"/>
        <v/>
      </c>
      <c r="DX748" t="str">
        <f t="shared" si="3877"/>
        <v/>
      </c>
      <c r="DY748" t="str">
        <f t="shared" si="3878"/>
        <v/>
      </c>
      <c r="DZ748" t="str">
        <f t="shared" si="3879"/>
        <v/>
      </c>
      <c r="EA748" t="str">
        <f t="shared" si="3880"/>
        <v/>
      </c>
      <c r="EB748" t="str">
        <f t="shared" si="3881"/>
        <v/>
      </c>
      <c r="EC748" t="str">
        <f t="shared" si="3882"/>
        <v/>
      </c>
      <c r="ED748" t="str">
        <f t="shared" si="3883"/>
        <v/>
      </c>
      <c r="EE748" t="str">
        <f t="shared" si="3884"/>
        <v/>
      </c>
      <c r="EF748" t="str">
        <f t="shared" si="3885"/>
        <v/>
      </c>
      <c r="EG748" t="str">
        <f t="shared" si="3886"/>
        <v/>
      </c>
      <c r="EH748">
        <f t="shared" si="3887"/>
        <v>0</v>
      </c>
      <c r="EI748">
        <f t="shared" si="3888"/>
        <v>0</v>
      </c>
      <c r="EJ748">
        <f t="shared" si="3889"/>
        <v>0</v>
      </c>
      <c r="EK748" t="str">
        <f t="shared" si="3890"/>
        <v/>
      </c>
      <c r="EL748" t="str">
        <f t="shared" si="3891"/>
        <v/>
      </c>
      <c r="EM748" t="str">
        <f t="shared" si="3892"/>
        <v/>
      </c>
      <c r="EN748" s="2">
        <f t="shared" si="3893"/>
        <v>0</v>
      </c>
      <c r="EO748" s="1">
        <f t="shared" si="3894"/>
        <v>0</v>
      </c>
    </row>
    <row r="749" spans="1:145" ht="15" thickBot="1" x14ac:dyDescent="0.25">
      <c r="A749" s="14">
        <v>730</v>
      </c>
      <c r="B749" s="65" t="str">
        <f t="shared" ref="B749" si="3987">IF(AND(C749="",D749="",E749),"",A749)</f>
        <v/>
      </c>
      <c r="C749" s="63"/>
      <c r="D749" s="63"/>
      <c r="E749" s="64"/>
      <c r="F749" s="67" t="str">
        <f t="shared" si="3803"/>
        <v/>
      </c>
      <c r="G749" s="68" t="str">
        <f t="shared" si="3804"/>
        <v/>
      </c>
      <c r="H749" t="str">
        <f>IF(I749=1,NastaveniIPV!$I$48&amp;""&amp;$D$10,IF(I749=2,NastaveniIPV!$I$47,IF(J749=1,NastaveniIPV!$I$52,"")))</f>
        <v/>
      </c>
      <c r="I749" s="81" t="str">
        <f t="shared" si="3805"/>
        <v/>
      </c>
      <c r="J749" s="14" t="str">
        <f t="shared" si="3806"/>
        <v/>
      </c>
      <c r="O749">
        <v>730</v>
      </c>
      <c r="P749" s="1">
        <f t="shared" si="3807"/>
        <v>0</v>
      </c>
      <c r="Q749">
        <f t="shared" si="3808"/>
        <v>0</v>
      </c>
      <c r="R749" s="38" t="str">
        <f t="shared" si="3809"/>
        <v/>
      </c>
      <c r="S749" t="str">
        <f t="shared" si="3810"/>
        <v/>
      </c>
      <c r="T749" s="38" t="str">
        <f t="shared" si="3811"/>
        <v/>
      </c>
      <c r="W749">
        <f>NastaveniIPV!$D$47</f>
        <v>0.02</v>
      </c>
      <c r="X749">
        <f>NastaveniIPV!$D$48</f>
        <v>0.06</v>
      </c>
      <c r="Y749">
        <f>NastaveniIPV!$D$49</f>
        <v>0.06</v>
      </c>
      <c r="Z749">
        <f>NastaveniIPV!$D$50</f>
        <v>0.06</v>
      </c>
      <c r="AA749">
        <f>NastaveniIPV!$D$51</f>
        <v>1.7999999999999999E-2</v>
      </c>
      <c r="AB749">
        <f>NastaveniIPV!$D$52</f>
        <v>0.01</v>
      </c>
      <c r="AC749">
        <f>NastaveniIPV!$D$53</f>
        <v>0.01</v>
      </c>
      <c r="AD749">
        <f>NastaveniIPV!$D$54</f>
        <v>0.01</v>
      </c>
      <c r="AE749">
        <f>NastaveniIPV!$D$55</f>
        <v>0.01</v>
      </c>
      <c r="AF749">
        <f>NastaveniIPV!$D$56</f>
        <v>0.01</v>
      </c>
      <c r="AG749">
        <f t="shared" ref="AG749:BF749" si="3988">IF($T749=AG$18,1,IF(AG$18&lt;$T749,0,AF749+1))</f>
        <v>0</v>
      </c>
      <c r="AH749">
        <f t="shared" si="3988"/>
        <v>0</v>
      </c>
      <c r="AI749">
        <f t="shared" si="3988"/>
        <v>0</v>
      </c>
      <c r="AJ749">
        <f t="shared" si="3988"/>
        <v>0</v>
      </c>
      <c r="AK749">
        <f t="shared" si="3988"/>
        <v>0</v>
      </c>
      <c r="AL749">
        <f t="shared" si="3988"/>
        <v>0</v>
      </c>
      <c r="AM749">
        <f t="shared" si="3988"/>
        <v>0</v>
      </c>
      <c r="AN749">
        <f t="shared" si="3988"/>
        <v>0</v>
      </c>
      <c r="AO749">
        <f t="shared" si="3988"/>
        <v>0</v>
      </c>
      <c r="AP749">
        <f t="shared" si="3988"/>
        <v>0</v>
      </c>
      <c r="AQ749">
        <f t="shared" si="3988"/>
        <v>0</v>
      </c>
      <c r="AR749">
        <f t="shared" si="3988"/>
        <v>0</v>
      </c>
      <c r="AS749">
        <f t="shared" si="3988"/>
        <v>0</v>
      </c>
      <c r="AT749">
        <f t="shared" si="3988"/>
        <v>0</v>
      </c>
      <c r="AU749">
        <f t="shared" si="3988"/>
        <v>0</v>
      </c>
      <c r="AV749">
        <f t="shared" si="3988"/>
        <v>0</v>
      </c>
      <c r="AW749">
        <f t="shared" si="3988"/>
        <v>0</v>
      </c>
      <c r="AX749">
        <f t="shared" si="3988"/>
        <v>0</v>
      </c>
      <c r="AY749">
        <f t="shared" si="3988"/>
        <v>0</v>
      </c>
      <c r="AZ749">
        <f t="shared" si="3988"/>
        <v>0</v>
      </c>
      <c r="BA749">
        <f t="shared" si="3988"/>
        <v>0</v>
      </c>
      <c r="BB749">
        <f t="shared" si="3988"/>
        <v>0</v>
      </c>
      <c r="BC749">
        <f t="shared" si="3988"/>
        <v>0</v>
      </c>
      <c r="BD749">
        <f t="shared" si="3988"/>
        <v>0</v>
      </c>
      <c r="BE749">
        <f t="shared" si="3988"/>
        <v>0</v>
      </c>
      <c r="BF749">
        <f t="shared" si="3988"/>
        <v>0</v>
      </c>
      <c r="BG749">
        <f t="shared" si="3813"/>
        <v>0</v>
      </c>
      <c r="BH749">
        <f t="shared" ref="BH749:BI749" si="3989">IF($T749&lt;BH$18,BG749+1,IF(BH$18=$T749,1,0))</f>
        <v>0</v>
      </c>
      <c r="BI749">
        <f t="shared" si="3989"/>
        <v>0</v>
      </c>
      <c r="BJ749">
        <f t="shared" si="3815"/>
        <v>0</v>
      </c>
      <c r="BK749">
        <f t="shared" ref="BK749:BO749" si="3990">IF(BK$18&gt;$D$10,0,IF($T749&lt;BK$18,BJ749+1,IF(BK$18=$T749,1,0)))</f>
        <v>0</v>
      </c>
      <c r="BL749">
        <f t="shared" si="3990"/>
        <v>0</v>
      </c>
      <c r="BM749">
        <f t="shared" si="3990"/>
        <v>0</v>
      </c>
      <c r="BN749">
        <f t="shared" si="3990"/>
        <v>0</v>
      </c>
      <c r="BO749">
        <f t="shared" si="3990"/>
        <v>0</v>
      </c>
      <c r="BP749">
        <f t="shared" si="3817"/>
        <v>0</v>
      </c>
      <c r="BQ749">
        <f t="shared" si="3818"/>
        <v>0</v>
      </c>
      <c r="BR749">
        <f t="shared" si="3819"/>
        <v>0</v>
      </c>
      <c r="BS749">
        <f t="shared" si="3820"/>
        <v>0</v>
      </c>
      <c r="BT749">
        <f t="shared" si="3821"/>
        <v>0</v>
      </c>
      <c r="BU749">
        <f t="shared" si="3822"/>
        <v>0</v>
      </c>
      <c r="BV749">
        <f t="shared" si="3823"/>
        <v>0</v>
      </c>
      <c r="BW749">
        <f t="shared" si="3824"/>
        <v>0</v>
      </c>
      <c r="BX749">
        <f t="shared" si="3825"/>
        <v>0</v>
      </c>
      <c r="BY749">
        <f t="shared" si="3826"/>
        <v>0</v>
      </c>
      <c r="BZ749">
        <f t="shared" si="3827"/>
        <v>0</v>
      </c>
      <c r="CA749">
        <f t="shared" si="3828"/>
        <v>0</v>
      </c>
      <c r="CB749">
        <f t="shared" si="3829"/>
        <v>0</v>
      </c>
      <c r="CC749">
        <f t="shared" si="3830"/>
        <v>0</v>
      </c>
      <c r="CD749">
        <f t="shared" si="3831"/>
        <v>0</v>
      </c>
      <c r="CE749">
        <f t="shared" si="3832"/>
        <v>0</v>
      </c>
      <c r="CF749">
        <f t="shared" si="3833"/>
        <v>0</v>
      </c>
      <c r="CG749">
        <f t="shared" si="3834"/>
        <v>0</v>
      </c>
      <c r="CH749">
        <f t="shared" si="3835"/>
        <v>0</v>
      </c>
      <c r="CI749">
        <f t="shared" si="3836"/>
        <v>0</v>
      </c>
      <c r="CJ749">
        <f t="shared" si="3837"/>
        <v>0</v>
      </c>
      <c r="CK749">
        <f t="shared" si="3838"/>
        <v>0</v>
      </c>
      <c r="CL749">
        <f t="shared" si="3839"/>
        <v>0</v>
      </c>
      <c r="CM749">
        <f t="shared" si="3840"/>
        <v>0</v>
      </c>
      <c r="CN749">
        <f t="shared" si="3841"/>
        <v>0</v>
      </c>
      <c r="CO749">
        <f t="shared" si="3842"/>
        <v>0</v>
      </c>
      <c r="CP749">
        <f t="shared" si="3843"/>
        <v>0</v>
      </c>
      <c r="CQ749">
        <f t="shared" si="3844"/>
        <v>0</v>
      </c>
      <c r="CR749">
        <f t="shared" si="3845"/>
        <v>0</v>
      </c>
      <c r="CS749">
        <f t="shared" si="3846"/>
        <v>0</v>
      </c>
      <c r="CT749" t="str">
        <f t="shared" si="3847"/>
        <v/>
      </c>
      <c r="CU749" t="str">
        <f t="shared" si="3848"/>
        <v/>
      </c>
      <c r="CV749" t="str">
        <f t="shared" si="3849"/>
        <v/>
      </c>
      <c r="CW749" t="str">
        <f t="shared" si="3850"/>
        <v/>
      </c>
      <c r="CX749" t="str">
        <f t="shared" si="3851"/>
        <v/>
      </c>
      <c r="CY749" t="str">
        <f t="shared" si="3852"/>
        <v/>
      </c>
      <c r="CZ749" t="str">
        <f t="shared" si="3853"/>
        <v/>
      </c>
      <c r="DA749" t="str">
        <f t="shared" si="3854"/>
        <v/>
      </c>
      <c r="DB749" t="str">
        <f t="shared" si="3855"/>
        <v/>
      </c>
      <c r="DC749" t="str">
        <f t="shared" si="3856"/>
        <v/>
      </c>
      <c r="DD749" t="str">
        <f t="shared" si="3857"/>
        <v/>
      </c>
      <c r="DE749" t="str">
        <f t="shared" si="3858"/>
        <v/>
      </c>
      <c r="DF749" t="str">
        <f t="shared" si="3859"/>
        <v/>
      </c>
      <c r="DG749" t="str">
        <f t="shared" si="3860"/>
        <v/>
      </c>
      <c r="DH749" t="str">
        <f t="shared" si="3861"/>
        <v/>
      </c>
      <c r="DI749" t="str">
        <f t="shared" si="3862"/>
        <v/>
      </c>
      <c r="DJ749" t="str">
        <f t="shared" si="3863"/>
        <v/>
      </c>
      <c r="DK749" t="str">
        <f t="shared" si="3864"/>
        <v/>
      </c>
      <c r="DL749" t="str">
        <f t="shared" si="3865"/>
        <v/>
      </c>
      <c r="DM749" t="str">
        <f t="shared" si="3866"/>
        <v/>
      </c>
      <c r="DN749" t="str">
        <f t="shared" si="3867"/>
        <v/>
      </c>
      <c r="DO749" t="str">
        <f t="shared" si="3868"/>
        <v/>
      </c>
      <c r="DP749" t="str">
        <f t="shared" si="3869"/>
        <v/>
      </c>
      <c r="DQ749" t="str">
        <f t="shared" si="3870"/>
        <v/>
      </c>
      <c r="DR749" t="str">
        <f t="shared" si="3871"/>
        <v/>
      </c>
      <c r="DS749" t="str">
        <f t="shared" si="3872"/>
        <v/>
      </c>
      <c r="DT749" t="str">
        <f t="shared" si="3873"/>
        <v/>
      </c>
      <c r="DU749" t="str">
        <f t="shared" si="3874"/>
        <v/>
      </c>
      <c r="DV749" t="str">
        <f t="shared" si="3875"/>
        <v/>
      </c>
      <c r="DW749" t="str">
        <f t="shared" si="3876"/>
        <v/>
      </c>
      <c r="DX749" t="str">
        <f t="shared" si="3877"/>
        <v/>
      </c>
      <c r="DY749" t="str">
        <f t="shared" si="3878"/>
        <v/>
      </c>
      <c r="DZ749" t="str">
        <f t="shared" si="3879"/>
        <v/>
      </c>
      <c r="EA749" t="str">
        <f t="shared" si="3880"/>
        <v/>
      </c>
      <c r="EB749" t="str">
        <f t="shared" si="3881"/>
        <v/>
      </c>
      <c r="EC749" t="str">
        <f t="shared" si="3882"/>
        <v/>
      </c>
      <c r="ED749" t="str">
        <f t="shared" si="3883"/>
        <v/>
      </c>
      <c r="EE749" t="str">
        <f t="shared" si="3884"/>
        <v/>
      </c>
      <c r="EF749" t="str">
        <f t="shared" si="3885"/>
        <v/>
      </c>
      <c r="EG749" t="str">
        <f t="shared" si="3886"/>
        <v/>
      </c>
      <c r="EH749">
        <f t="shared" si="3887"/>
        <v>0</v>
      </c>
      <c r="EI749">
        <f t="shared" si="3888"/>
        <v>0</v>
      </c>
      <c r="EJ749">
        <f t="shared" si="3889"/>
        <v>0</v>
      </c>
      <c r="EK749" t="str">
        <f t="shared" si="3890"/>
        <v/>
      </c>
      <c r="EL749" t="str">
        <f t="shared" si="3891"/>
        <v/>
      </c>
      <c r="EM749" t="str">
        <f t="shared" si="3892"/>
        <v/>
      </c>
      <c r="EN749" s="2">
        <f t="shared" si="3893"/>
        <v>0</v>
      </c>
      <c r="EO749" s="1">
        <f t="shared" si="3894"/>
        <v>0</v>
      </c>
    </row>
    <row r="750" spans="1:145" ht="15" thickBot="1" x14ac:dyDescent="0.25">
      <c r="A750" s="14">
        <v>731</v>
      </c>
      <c r="B750" s="65" t="str">
        <f t="shared" ref="B750" si="3991">IF(AND(C750="",D750="",E750=""),"",A750)</f>
        <v/>
      </c>
      <c r="C750" s="61"/>
      <c r="D750" s="62"/>
      <c r="E750" s="61"/>
      <c r="F750" s="67" t="str">
        <f t="shared" si="3803"/>
        <v/>
      </c>
      <c r="G750" s="68" t="str">
        <f t="shared" si="3804"/>
        <v/>
      </c>
      <c r="H750" t="str">
        <f>IF(I750=1,NastaveniIPV!$I$48&amp;""&amp;$D$10,IF(I750=2,NastaveniIPV!$I$47,IF(J750=1,NastaveniIPV!$I$52,"")))</f>
        <v/>
      </c>
      <c r="I750" s="81" t="str">
        <f t="shared" si="3805"/>
        <v/>
      </c>
      <c r="J750" s="14" t="str">
        <f t="shared" si="3806"/>
        <v/>
      </c>
      <c r="O750">
        <v>731</v>
      </c>
      <c r="P750" s="1">
        <f t="shared" si="3807"/>
        <v>0</v>
      </c>
      <c r="Q750">
        <f t="shared" si="3808"/>
        <v>0</v>
      </c>
      <c r="R750" s="38" t="str">
        <f t="shared" si="3809"/>
        <v/>
      </c>
      <c r="S750" t="str">
        <f t="shared" si="3810"/>
        <v/>
      </c>
      <c r="T750" s="38" t="str">
        <f t="shared" si="3811"/>
        <v/>
      </c>
      <c r="W750">
        <f>NastaveniIPV!$D$47</f>
        <v>0.02</v>
      </c>
      <c r="X750">
        <f>NastaveniIPV!$D$48</f>
        <v>0.06</v>
      </c>
      <c r="Y750">
        <f>NastaveniIPV!$D$49</f>
        <v>0.06</v>
      </c>
      <c r="Z750">
        <f>NastaveniIPV!$D$50</f>
        <v>0.06</v>
      </c>
      <c r="AA750">
        <f>NastaveniIPV!$D$51</f>
        <v>1.7999999999999999E-2</v>
      </c>
      <c r="AB750">
        <f>NastaveniIPV!$D$52</f>
        <v>0.01</v>
      </c>
      <c r="AC750">
        <f>NastaveniIPV!$D$53</f>
        <v>0.01</v>
      </c>
      <c r="AD750">
        <f>NastaveniIPV!$D$54</f>
        <v>0.01</v>
      </c>
      <c r="AE750">
        <f>NastaveniIPV!$D$55</f>
        <v>0.01</v>
      </c>
      <c r="AF750">
        <f>NastaveniIPV!$D$56</f>
        <v>0.01</v>
      </c>
      <c r="AG750">
        <f t="shared" ref="AG750:BF750" si="3992">IF($T750=AG$18,1,IF(AG$18&lt;$T750,0,AF750+1))</f>
        <v>0</v>
      </c>
      <c r="AH750">
        <f t="shared" si="3992"/>
        <v>0</v>
      </c>
      <c r="AI750">
        <f t="shared" si="3992"/>
        <v>0</v>
      </c>
      <c r="AJ750">
        <f t="shared" si="3992"/>
        <v>0</v>
      </c>
      <c r="AK750">
        <f t="shared" si="3992"/>
        <v>0</v>
      </c>
      <c r="AL750">
        <f t="shared" si="3992"/>
        <v>0</v>
      </c>
      <c r="AM750">
        <f t="shared" si="3992"/>
        <v>0</v>
      </c>
      <c r="AN750">
        <f t="shared" si="3992"/>
        <v>0</v>
      </c>
      <c r="AO750">
        <f t="shared" si="3992"/>
        <v>0</v>
      </c>
      <c r="AP750">
        <f t="shared" si="3992"/>
        <v>0</v>
      </c>
      <c r="AQ750">
        <f t="shared" si="3992"/>
        <v>0</v>
      </c>
      <c r="AR750">
        <f t="shared" si="3992"/>
        <v>0</v>
      </c>
      <c r="AS750">
        <f t="shared" si="3992"/>
        <v>0</v>
      </c>
      <c r="AT750">
        <f t="shared" si="3992"/>
        <v>0</v>
      </c>
      <c r="AU750">
        <f t="shared" si="3992"/>
        <v>0</v>
      </c>
      <c r="AV750">
        <f t="shared" si="3992"/>
        <v>0</v>
      </c>
      <c r="AW750">
        <f t="shared" si="3992"/>
        <v>0</v>
      </c>
      <c r="AX750">
        <f t="shared" si="3992"/>
        <v>0</v>
      </c>
      <c r="AY750">
        <f t="shared" si="3992"/>
        <v>0</v>
      </c>
      <c r="AZ750">
        <f t="shared" si="3992"/>
        <v>0</v>
      </c>
      <c r="BA750">
        <f t="shared" si="3992"/>
        <v>0</v>
      </c>
      <c r="BB750">
        <f t="shared" si="3992"/>
        <v>0</v>
      </c>
      <c r="BC750">
        <f t="shared" si="3992"/>
        <v>0</v>
      </c>
      <c r="BD750">
        <f t="shared" si="3992"/>
        <v>0</v>
      </c>
      <c r="BE750">
        <f t="shared" si="3992"/>
        <v>0</v>
      </c>
      <c r="BF750">
        <f t="shared" si="3992"/>
        <v>0</v>
      </c>
      <c r="BG750">
        <f t="shared" si="3813"/>
        <v>0</v>
      </c>
      <c r="BH750">
        <f t="shared" ref="BH750:BI750" si="3993">IF($T750&lt;BH$18,BG750+1,IF(BH$18=$T750,1,0))</f>
        <v>0</v>
      </c>
      <c r="BI750">
        <f t="shared" si="3993"/>
        <v>0</v>
      </c>
      <c r="BJ750">
        <f t="shared" si="3815"/>
        <v>0</v>
      </c>
      <c r="BK750">
        <f t="shared" ref="BK750:BO750" si="3994">IF(BK$18&gt;$D$10,0,IF($T750&lt;BK$18,BJ750+1,IF(BK$18=$T750,1,0)))</f>
        <v>0</v>
      </c>
      <c r="BL750">
        <f t="shared" si="3994"/>
        <v>0</v>
      </c>
      <c r="BM750">
        <f t="shared" si="3994"/>
        <v>0</v>
      </c>
      <c r="BN750">
        <f t="shared" si="3994"/>
        <v>0</v>
      </c>
      <c r="BO750">
        <f t="shared" si="3994"/>
        <v>0</v>
      </c>
      <c r="BP750">
        <f t="shared" si="3817"/>
        <v>0</v>
      </c>
      <c r="BQ750">
        <f t="shared" si="3818"/>
        <v>0</v>
      </c>
      <c r="BR750">
        <f t="shared" si="3819"/>
        <v>0</v>
      </c>
      <c r="BS750">
        <f t="shared" si="3820"/>
        <v>0</v>
      </c>
      <c r="BT750">
        <f t="shared" si="3821"/>
        <v>0</v>
      </c>
      <c r="BU750">
        <f t="shared" si="3822"/>
        <v>0</v>
      </c>
      <c r="BV750">
        <f t="shared" si="3823"/>
        <v>0</v>
      </c>
      <c r="BW750">
        <f t="shared" si="3824"/>
        <v>0</v>
      </c>
      <c r="BX750">
        <f t="shared" si="3825"/>
        <v>0</v>
      </c>
      <c r="BY750">
        <f t="shared" si="3826"/>
        <v>0</v>
      </c>
      <c r="BZ750">
        <f t="shared" si="3827"/>
        <v>0</v>
      </c>
      <c r="CA750">
        <f t="shared" si="3828"/>
        <v>0</v>
      </c>
      <c r="CB750">
        <f t="shared" si="3829"/>
        <v>0</v>
      </c>
      <c r="CC750">
        <f t="shared" si="3830"/>
        <v>0</v>
      </c>
      <c r="CD750">
        <f t="shared" si="3831"/>
        <v>0</v>
      </c>
      <c r="CE750">
        <f t="shared" si="3832"/>
        <v>0</v>
      </c>
      <c r="CF750">
        <f t="shared" si="3833"/>
        <v>0</v>
      </c>
      <c r="CG750">
        <f t="shared" si="3834"/>
        <v>0</v>
      </c>
      <c r="CH750">
        <f t="shared" si="3835"/>
        <v>0</v>
      </c>
      <c r="CI750">
        <f t="shared" si="3836"/>
        <v>0</v>
      </c>
      <c r="CJ750">
        <f t="shared" si="3837"/>
        <v>0</v>
      </c>
      <c r="CK750">
        <f t="shared" si="3838"/>
        <v>0</v>
      </c>
      <c r="CL750">
        <f t="shared" si="3839"/>
        <v>0</v>
      </c>
      <c r="CM750">
        <f t="shared" si="3840"/>
        <v>0</v>
      </c>
      <c r="CN750">
        <f t="shared" si="3841"/>
        <v>0</v>
      </c>
      <c r="CO750">
        <f t="shared" si="3842"/>
        <v>0</v>
      </c>
      <c r="CP750">
        <f t="shared" si="3843"/>
        <v>0</v>
      </c>
      <c r="CQ750">
        <f t="shared" si="3844"/>
        <v>0</v>
      </c>
      <c r="CR750">
        <f t="shared" si="3845"/>
        <v>0</v>
      </c>
      <c r="CS750">
        <f t="shared" si="3846"/>
        <v>0</v>
      </c>
      <c r="CT750" t="str">
        <f t="shared" si="3847"/>
        <v/>
      </c>
      <c r="CU750" t="str">
        <f t="shared" si="3848"/>
        <v/>
      </c>
      <c r="CV750" t="str">
        <f t="shared" si="3849"/>
        <v/>
      </c>
      <c r="CW750" t="str">
        <f t="shared" si="3850"/>
        <v/>
      </c>
      <c r="CX750" t="str">
        <f t="shared" si="3851"/>
        <v/>
      </c>
      <c r="CY750" t="str">
        <f t="shared" si="3852"/>
        <v/>
      </c>
      <c r="CZ750" t="str">
        <f t="shared" si="3853"/>
        <v/>
      </c>
      <c r="DA750" t="str">
        <f t="shared" si="3854"/>
        <v/>
      </c>
      <c r="DB750" t="str">
        <f t="shared" si="3855"/>
        <v/>
      </c>
      <c r="DC750" t="str">
        <f t="shared" si="3856"/>
        <v/>
      </c>
      <c r="DD750" t="str">
        <f t="shared" si="3857"/>
        <v/>
      </c>
      <c r="DE750" t="str">
        <f t="shared" si="3858"/>
        <v/>
      </c>
      <c r="DF750" t="str">
        <f t="shared" si="3859"/>
        <v/>
      </c>
      <c r="DG750" t="str">
        <f t="shared" si="3860"/>
        <v/>
      </c>
      <c r="DH750" t="str">
        <f t="shared" si="3861"/>
        <v/>
      </c>
      <c r="DI750" t="str">
        <f t="shared" si="3862"/>
        <v/>
      </c>
      <c r="DJ750" t="str">
        <f t="shared" si="3863"/>
        <v/>
      </c>
      <c r="DK750" t="str">
        <f t="shared" si="3864"/>
        <v/>
      </c>
      <c r="DL750" t="str">
        <f t="shared" si="3865"/>
        <v/>
      </c>
      <c r="DM750" t="str">
        <f t="shared" si="3866"/>
        <v/>
      </c>
      <c r="DN750" t="str">
        <f t="shared" si="3867"/>
        <v/>
      </c>
      <c r="DO750" t="str">
        <f t="shared" si="3868"/>
        <v/>
      </c>
      <c r="DP750" t="str">
        <f t="shared" si="3869"/>
        <v/>
      </c>
      <c r="DQ750" t="str">
        <f t="shared" si="3870"/>
        <v/>
      </c>
      <c r="DR750" t="str">
        <f t="shared" si="3871"/>
        <v/>
      </c>
      <c r="DS750" t="str">
        <f t="shared" si="3872"/>
        <v/>
      </c>
      <c r="DT750" t="str">
        <f t="shared" si="3873"/>
        <v/>
      </c>
      <c r="DU750" t="str">
        <f t="shared" si="3874"/>
        <v/>
      </c>
      <c r="DV750" t="str">
        <f t="shared" si="3875"/>
        <v/>
      </c>
      <c r="DW750" t="str">
        <f t="shared" si="3876"/>
        <v/>
      </c>
      <c r="DX750" t="str">
        <f t="shared" si="3877"/>
        <v/>
      </c>
      <c r="DY750" t="str">
        <f t="shared" si="3878"/>
        <v/>
      </c>
      <c r="DZ750" t="str">
        <f t="shared" si="3879"/>
        <v/>
      </c>
      <c r="EA750" t="str">
        <f t="shared" si="3880"/>
        <v/>
      </c>
      <c r="EB750" t="str">
        <f t="shared" si="3881"/>
        <v/>
      </c>
      <c r="EC750" t="str">
        <f t="shared" si="3882"/>
        <v/>
      </c>
      <c r="ED750" t="str">
        <f t="shared" si="3883"/>
        <v/>
      </c>
      <c r="EE750" t="str">
        <f t="shared" si="3884"/>
        <v/>
      </c>
      <c r="EF750" t="str">
        <f t="shared" si="3885"/>
        <v/>
      </c>
      <c r="EG750" t="str">
        <f t="shared" si="3886"/>
        <v/>
      </c>
      <c r="EH750">
        <f t="shared" si="3887"/>
        <v>0</v>
      </c>
      <c r="EI750">
        <f t="shared" si="3888"/>
        <v>0</v>
      </c>
      <c r="EJ750">
        <f t="shared" si="3889"/>
        <v>0</v>
      </c>
      <c r="EK750" t="str">
        <f t="shared" si="3890"/>
        <v/>
      </c>
      <c r="EL750" t="str">
        <f t="shared" si="3891"/>
        <v/>
      </c>
      <c r="EM750" t="str">
        <f t="shared" si="3892"/>
        <v/>
      </c>
      <c r="EN750" s="2">
        <f t="shared" si="3893"/>
        <v>0</v>
      </c>
      <c r="EO750" s="1">
        <f t="shared" si="3894"/>
        <v>0</v>
      </c>
    </row>
    <row r="751" spans="1:145" ht="15" thickBot="1" x14ac:dyDescent="0.25">
      <c r="A751" s="14">
        <v>732</v>
      </c>
      <c r="B751" s="65" t="str">
        <f t="shared" ref="B751" si="3995">IF(AND(C751="",D751="",E751),"",A751)</f>
        <v/>
      </c>
      <c r="C751" s="63"/>
      <c r="D751" s="63"/>
      <c r="E751" s="64"/>
      <c r="F751" s="67" t="str">
        <f t="shared" si="3803"/>
        <v/>
      </c>
      <c r="G751" s="68" t="str">
        <f t="shared" si="3804"/>
        <v/>
      </c>
      <c r="H751" t="str">
        <f>IF(I751=1,NastaveniIPV!$I$48&amp;""&amp;$D$10,IF(I751=2,NastaveniIPV!$I$47,IF(J751=1,NastaveniIPV!$I$52,"")))</f>
        <v/>
      </c>
      <c r="I751" s="81" t="str">
        <f t="shared" si="3805"/>
        <v/>
      </c>
      <c r="J751" s="14" t="str">
        <f t="shared" si="3806"/>
        <v/>
      </c>
      <c r="O751">
        <v>732</v>
      </c>
      <c r="P751" s="1">
        <f t="shared" si="3807"/>
        <v>0</v>
      </c>
      <c r="Q751">
        <f t="shared" si="3808"/>
        <v>0</v>
      </c>
      <c r="R751" s="38" t="str">
        <f t="shared" si="3809"/>
        <v/>
      </c>
      <c r="S751" t="str">
        <f t="shared" si="3810"/>
        <v/>
      </c>
      <c r="T751" s="38" t="str">
        <f t="shared" si="3811"/>
        <v/>
      </c>
      <c r="W751">
        <f>NastaveniIPV!$D$47</f>
        <v>0.02</v>
      </c>
      <c r="X751">
        <f>NastaveniIPV!$D$48</f>
        <v>0.06</v>
      </c>
      <c r="Y751">
        <f>NastaveniIPV!$D$49</f>
        <v>0.06</v>
      </c>
      <c r="Z751">
        <f>NastaveniIPV!$D$50</f>
        <v>0.06</v>
      </c>
      <c r="AA751">
        <f>NastaveniIPV!$D$51</f>
        <v>1.7999999999999999E-2</v>
      </c>
      <c r="AB751">
        <f>NastaveniIPV!$D$52</f>
        <v>0.01</v>
      </c>
      <c r="AC751">
        <f>NastaveniIPV!$D$53</f>
        <v>0.01</v>
      </c>
      <c r="AD751">
        <f>NastaveniIPV!$D$54</f>
        <v>0.01</v>
      </c>
      <c r="AE751">
        <f>NastaveniIPV!$D$55</f>
        <v>0.01</v>
      </c>
      <c r="AF751">
        <f>NastaveniIPV!$D$56</f>
        <v>0.01</v>
      </c>
      <c r="AG751">
        <f t="shared" ref="AG751:BF751" si="3996">IF($T751=AG$18,1,IF(AG$18&lt;$T751,0,AF751+1))</f>
        <v>0</v>
      </c>
      <c r="AH751">
        <f t="shared" si="3996"/>
        <v>0</v>
      </c>
      <c r="AI751">
        <f t="shared" si="3996"/>
        <v>0</v>
      </c>
      <c r="AJ751">
        <f t="shared" si="3996"/>
        <v>0</v>
      </c>
      <c r="AK751">
        <f t="shared" si="3996"/>
        <v>0</v>
      </c>
      <c r="AL751">
        <f t="shared" si="3996"/>
        <v>0</v>
      </c>
      <c r="AM751">
        <f t="shared" si="3996"/>
        <v>0</v>
      </c>
      <c r="AN751">
        <f t="shared" si="3996"/>
        <v>0</v>
      </c>
      <c r="AO751">
        <f t="shared" si="3996"/>
        <v>0</v>
      </c>
      <c r="AP751">
        <f t="shared" si="3996"/>
        <v>0</v>
      </c>
      <c r="AQ751">
        <f t="shared" si="3996"/>
        <v>0</v>
      </c>
      <c r="AR751">
        <f t="shared" si="3996"/>
        <v>0</v>
      </c>
      <c r="AS751">
        <f t="shared" si="3996"/>
        <v>0</v>
      </c>
      <c r="AT751">
        <f t="shared" si="3996"/>
        <v>0</v>
      </c>
      <c r="AU751">
        <f t="shared" si="3996"/>
        <v>0</v>
      </c>
      <c r="AV751">
        <f t="shared" si="3996"/>
        <v>0</v>
      </c>
      <c r="AW751">
        <f t="shared" si="3996"/>
        <v>0</v>
      </c>
      <c r="AX751">
        <f t="shared" si="3996"/>
        <v>0</v>
      </c>
      <c r="AY751">
        <f t="shared" si="3996"/>
        <v>0</v>
      </c>
      <c r="AZ751">
        <f t="shared" si="3996"/>
        <v>0</v>
      </c>
      <c r="BA751">
        <f t="shared" si="3996"/>
        <v>0</v>
      </c>
      <c r="BB751">
        <f t="shared" si="3996"/>
        <v>0</v>
      </c>
      <c r="BC751">
        <f t="shared" si="3996"/>
        <v>0</v>
      </c>
      <c r="BD751">
        <f t="shared" si="3996"/>
        <v>0</v>
      </c>
      <c r="BE751">
        <f t="shared" si="3996"/>
        <v>0</v>
      </c>
      <c r="BF751">
        <f t="shared" si="3996"/>
        <v>0</v>
      </c>
      <c r="BG751">
        <f t="shared" si="3813"/>
        <v>0</v>
      </c>
      <c r="BH751">
        <f t="shared" ref="BH751:BI751" si="3997">IF($T751&lt;BH$18,BG751+1,IF(BH$18=$T751,1,0))</f>
        <v>0</v>
      </c>
      <c r="BI751">
        <f t="shared" si="3997"/>
        <v>0</v>
      </c>
      <c r="BJ751">
        <f t="shared" si="3815"/>
        <v>0</v>
      </c>
      <c r="BK751">
        <f t="shared" ref="BK751:BO751" si="3998">IF(BK$18&gt;$D$10,0,IF($T751&lt;BK$18,BJ751+1,IF(BK$18=$T751,1,0)))</f>
        <v>0</v>
      </c>
      <c r="BL751">
        <f t="shared" si="3998"/>
        <v>0</v>
      </c>
      <c r="BM751">
        <f t="shared" si="3998"/>
        <v>0</v>
      </c>
      <c r="BN751">
        <f t="shared" si="3998"/>
        <v>0</v>
      </c>
      <c r="BO751">
        <f t="shared" si="3998"/>
        <v>0</v>
      </c>
      <c r="BP751">
        <f t="shared" si="3817"/>
        <v>0</v>
      </c>
      <c r="BQ751">
        <f t="shared" si="3818"/>
        <v>0</v>
      </c>
      <c r="BR751">
        <f t="shared" si="3819"/>
        <v>0</v>
      </c>
      <c r="BS751">
        <f t="shared" si="3820"/>
        <v>0</v>
      </c>
      <c r="BT751">
        <f t="shared" si="3821"/>
        <v>0</v>
      </c>
      <c r="BU751">
        <f t="shared" si="3822"/>
        <v>0</v>
      </c>
      <c r="BV751">
        <f t="shared" si="3823"/>
        <v>0</v>
      </c>
      <c r="BW751">
        <f t="shared" si="3824"/>
        <v>0</v>
      </c>
      <c r="BX751">
        <f t="shared" si="3825"/>
        <v>0</v>
      </c>
      <c r="BY751">
        <f t="shared" si="3826"/>
        <v>0</v>
      </c>
      <c r="BZ751">
        <f t="shared" si="3827"/>
        <v>0</v>
      </c>
      <c r="CA751">
        <f t="shared" si="3828"/>
        <v>0</v>
      </c>
      <c r="CB751">
        <f t="shared" si="3829"/>
        <v>0</v>
      </c>
      <c r="CC751">
        <f t="shared" si="3830"/>
        <v>0</v>
      </c>
      <c r="CD751">
        <f t="shared" si="3831"/>
        <v>0</v>
      </c>
      <c r="CE751">
        <f t="shared" si="3832"/>
        <v>0</v>
      </c>
      <c r="CF751">
        <f t="shared" si="3833"/>
        <v>0</v>
      </c>
      <c r="CG751">
        <f t="shared" si="3834"/>
        <v>0</v>
      </c>
      <c r="CH751">
        <f t="shared" si="3835"/>
        <v>0</v>
      </c>
      <c r="CI751">
        <f t="shared" si="3836"/>
        <v>0</v>
      </c>
      <c r="CJ751">
        <f t="shared" si="3837"/>
        <v>0</v>
      </c>
      <c r="CK751">
        <f t="shared" si="3838"/>
        <v>0</v>
      </c>
      <c r="CL751">
        <f t="shared" si="3839"/>
        <v>0</v>
      </c>
      <c r="CM751">
        <f t="shared" si="3840"/>
        <v>0</v>
      </c>
      <c r="CN751">
        <f t="shared" si="3841"/>
        <v>0</v>
      </c>
      <c r="CO751">
        <f t="shared" si="3842"/>
        <v>0</v>
      </c>
      <c r="CP751">
        <f t="shared" si="3843"/>
        <v>0</v>
      </c>
      <c r="CQ751">
        <f t="shared" si="3844"/>
        <v>0</v>
      </c>
      <c r="CR751">
        <f t="shared" si="3845"/>
        <v>0</v>
      </c>
      <c r="CS751">
        <f t="shared" si="3846"/>
        <v>0</v>
      </c>
      <c r="CT751" t="str">
        <f t="shared" si="3847"/>
        <v/>
      </c>
      <c r="CU751" t="str">
        <f t="shared" si="3848"/>
        <v/>
      </c>
      <c r="CV751" t="str">
        <f t="shared" si="3849"/>
        <v/>
      </c>
      <c r="CW751" t="str">
        <f t="shared" si="3850"/>
        <v/>
      </c>
      <c r="CX751" t="str">
        <f t="shared" si="3851"/>
        <v/>
      </c>
      <c r="CY751" t="str">
        <f t="shared" si="3852"/>
        <v/>
      </c>
      <c r="CZ751" t="str">
        <f t="shared" si="3853"/>
        <v/>
      </c>
      <c r="DA751" t="str">
        <f t="shared" si="3854"/>
        <v/>
      </c>
      <c r="DB751" t="str">
        <f t="shared" si="3855"/>
        <v/>
      </c>
      <c r="DC751" t="str">
        <f t="shared" si="3856"/>
        <v/>
      </c>
      <c r="DD751" t="str">
        <f t="shared" si="3857"/>
        <v/>
      </c>
      <c r="DE751" t="str">
        <f t="shared" si="3858"/>
        <v/>
      </c>
      <c r="DF751" t="str">
        <f t="shared" si="3859"/>
        <v/>
      </c>
      <c r="DG751" t="str">
        <f t="shared" si="3860"/>
        <v/>
      </c>
      <c r="DH751" t="str">
        <f t="shared" si="3861"/>
        <v/>
      </c>
      <c r="DI751" t="str">
        <f t="shared" si="3862"/>
        <v/>
      </c>
      <c r="DJ751" t="str">
        <f t="shared" si="3863"/>
        <v/>
      </c>
      <c r="DK751" t="str">
        <f t="shared" si="3864"/>
        <v/>
      </c>
      <c r="DL751" t="str">
        <f t="shared" si="3865"/>
        <v/>
      </c>
      <c r="DM751" t="str">
        <f t="shared" si="3866"/>
        <v/>
      </c>
      <c r="DN751" t="str">
        <f t="shared" si="3867"/>
        <v/>
      </c>
      <c r="DO751" t="str">
        <f t="shared" si="3868"/>
        <v/>
      </c>
      <c r="DP751" t="str">
        <f t="shared" si="3869"/>
        <v/>
      </c>
      <c r="DQ751" t="str">
        <f t="shared" si="3870"/>
        <v/>
      </c>
      <c r="DR751" t="str">
        <f t="shared" si="3871"/>
        <v/>
      </c>
      <c r="DS751" t="str">
        <f t="shared" si="3872"/>
        <v/>
      </c>
      <c r="DT751" t="str">
        <f t="shared" si="3873"/>
        <v/>
      </c>
      <c r="DU751" t="str">
        <f t="shared" si="3874"/>
        <v/>
      </c>
      <c r="DV751" t="str">
        <f t="shared" si="3875"/>
        <v/>
      </c>
      <c r="DW751" t="str">
        <f t="shared" si="3876"/>
        <v/>
      </c>
      <c r="DX751" t="str">
        <f t="shared" si="3877"/>
        <v/>
      </c>
      <c r="DY751" t="str">
        <f t="shared" si="3878"/>
        <v/>
      </c>
      <c r="DZ751" t="str">
        <f t="shared" si="3879"/>
        <v/>
      </c>
      <c r="EA751" t="str">
        <f t="shared" si="3880"/>
        <v/>
      </c>
      <c r="EB751" t="str">
        <f t="shared" si="3881"/>
        <v/>
      </c>
      <c r="EC751" t="str">
        <f t="shared" si="3882"/>
        <v/>
      </c>
      <c r="ED751" t="str">
        <f t="shared" si="3883"/>
        <v/>
      </c>
      <c r="EE751" t="str">
        <f t="shared" si="3884"/>
        <v/>
      </c>
      <c r="EF751" t="str">
        <f t="shared" si="3885"/>
        <v/>
      </c>
      <c r="EG751" t="str">
        <f t="shared" si="3886"/>
        <v/>
      </c>
      <c r="EH751">
        <f t="shared" si="3887"/>
        <v>0</v>
      </c>
      <c r="EI751">
        <f t="shared" si="3888"/>
        <v>0</v>
      </c>
      <c r="EJ751">
        <f t="shared" si="3889"/>
        <v>0</v>
      </c>
      <c r="EK751" t="str">
        <f t="shared" si="3890"/>
        <v/>
      </c>
      <c r="EL751" t="str">
        <f t="shared" si="3891"/>
        <v/>
      </c>
      <c r="EM751" t="str">
        <f t="shared" si="3892"/>
        <v/>
      </c>
      <c r="EN751" s="2">
        <f t="shared" si="3893"/>
        <v>0</v>
      </c>
      <c r="EO751" s="1">
        <f t="shared" si="3894"/>
        <v>0</v>
      </c>
    </row>
    <row r="752" spans="1:145" ht="15" thickBot="1" x14ac:dyDescent="0.25">
      <c r="A752" s="14">
        <v>733</v>
      </c>
      <c r="B752" s="65" t="str">
        <f t="shared" ref="B752" si="3999">IF(AND(C752="",D752="",E752=""),"",A752)</f>
        <v/>
      </c>
      <c r="C752" s="61"/>
      <c r="D752" s="62"/>
      <c r="E752" s="61"/>
      <c r="F752" s="67" t="str">
        <f t="shared" si="3803"/>
        <v/>
      </c>
      <c r="G752" s="68" t="str">
        <f t="shared" si="3804"/>
        <v/>
      </c>
      <c r="H752" t="str">
        <f>IF(I752=1,NastaveniIPV!$I$48&amp;""&amp;$D$10,IF(I752=2,NastaveniIPV!$I$47,IF(J752=1,NastaveniIPV!$I$52,"")))</f>
        <v/>
      </c>
      <c r="I752" s="81" t="str">
        <f t="shared" si="3805"/>
        <v/>
      </c>
      <c r="J752" s="14" t="str">
        <f t="shared" si="3806"/>
        <v/>
      </c>
      <c r="O752">
        <v>733</v>
      </c>
      <c r="P752" s="1">
        <f t="shared" si="3807"/>
        <v>0</v>
      </c>
      <c r="Q752">
        <f t="shared" si="3808"/>
        <v>0</v>
      </c>
      <c r="R752" s="38" t="str">
        <f t="shared" si="3809"/>
        <v/>
      </c>
      <c r="S752" t="str">
        <f t="shared" si="3810"/>
        <v/>
      </c>
      <c r="T752" s="38" t="str">
        <f t="shared" si="3811"/>
        <v/>
      </c>
      <c r="W752">
        <f>NastaveniIPV!$D$47</f>
        <v>0.02</v>
      </c>
      <c r="X752">
        <f>NastaveniIPV!$D$48</f>
        <v>0.06</v>
      </c>
      <c r="Y752">
        <f>NastaveniIPV!$D$49</f>
        <v>0.06</v>
      </c>
      <c r="Z752">
        <f>NastaveniIPV!$D$50</f>
        <v>0.06</v>
      </c>
      <c r="AA752">
        <f>NastaveniIPV!$D$51</f>
        <v>1.7999999999999999E-2</v>
      </c>
      <c r="AB752">
        <f>NastaveniIPV!$D$52</f>
        <v>0.01</v>
      </c>
      <c r="AC752">
        <f>NastaveniIPV!$D$53</f>
        <v>0.01</v>
      </c>
      <c r="AD752">
        <f>NastaveniIPV!$D$54</f>
        <v>0.01</v>
      </c>
      <c r="AE752">
        <f>NastaveniIPV!$D$55</f>
        <v>0.01</v>
      </c>
      <c r="AF752">
        <f>NastaveniIPV!$D$56</f>
        <v>0.01</v>
      </c>
      <c r="AG752">
        <f t="shared" ref="AG752:BF752" si="4000">IF($T752=AG$18,1,IF(AG$18&lt;$T752,0,AF752+1))</f>
        <v>0</v>
      </c>
      <c r="AH752">
        <f t="shared" si="4000"/>
        <v>0</v>
      </c>
      <c r="AI752">
        <f t="shared" si="4000"/>
        <v>0</v>
      </c>
      <c r="AJ752">
        <f t="shared" si="4000"/>
        <v>0</v>
      </c>
      <c r="AK752">
        <f t="shared" si="4000"/>
        <v>0</v>
      </c>
      <c r="AL752">
        <f t="shared" si="4000"/>
        <v>0</v>
      </c>
      <c r="AM752">
        <f t="shared" si="4000"/>
        <v>0</v>
      </c>
      <c r="AN752">
        <f t="shared" si="4000"/>
        <v>0</v>
      </c>
      <c r="AO752">
        <f t="shared" si="4000"/>
        <v>0</v>
      </c>
      <c r="AP752">
        <f t="shared" si="4000"/>
        <v>0</v>
      </c>
      <c r="AQ752">
        <f t="shared" si="4000"/>
        <v>0</v>
      </c>
      <c r="AR752">
        <f t="shared" si="4000"/>
        <v>0</v>
      </c>
      <c r="AS752">
        <f t="shared" si="4000"/>
        <v>0</v>
      </c>
      <c r="AT752">
        <f t="shared" si="4000"/>
        <v>0</v>
      </c>
      <c r="AU752">
        <f t="shared" si="4000"/>
        <v>0</v>
      </c>
      <c r="AV752">
        <f t="shared" si="4000"/>
        <v>0</v>
      </c>
      <c r="AW752">
        <f t="shared" si="4000"/>
        <v>0</v>
      </c>
      <c r="AX752">
        <f t="shared" si="4000"/>
        <v>0</v>
      </c>
      <c r="AY752">
        <f t="shared" si="4000"/>
        <v>0</v>
      </c>
      <c r="AZ752">
        <f t="shared" si="4000"/>
        <v>0</v>
      </c>
      <c r="BA752">
        <f t="shared" si="4000"/>
        <v>0</v>
      </c>
      <c r="BB752">
        <f t="shared" si="4000"/>
        <v>0</v>
      </c>
      <c r="BC752">
        <f t="shared" si="4000"/>
        <v>0</v>
      </c>
      <c r="BD752">
        <f t="shared" si="4000"/>
        <v>0</v>
      </c>
      <c r="BE752">
        <f t="shared" si="4000"/>
        <v>0</v>
      </c>
      <c r="BF752">
        <f t="shared" si="4000"/>
        <v>0</v>
      </c>
      <c r="BG752">
        <f t="shared" si="3813"/>
        <v>0</v>
      </c>
      <c r="BH752">
        <f t="shared" ref="BH752:BI752" si="4001">IF($T752&lt;BH$18,BG752+1,IF(BH$18=$T752,1,0))</f>
        <v>0</v>
      </c>
      <c r="BI752">
        <f t="shared" si="4001"/>
        <v>0</v>
      </c>
      <c r="BJ752">
        <f t="shared" si="3815"/>
        <v>0</v>
      </c>
      <c r="BK752">
        <f t="shared" ref="BK752:BO752" si="4002">IF(BK$18&gt;$D$10,0,IF($T752&lt;BK$18,BJ752+1,IF(BK$18=$T752,1,0)))</f>
        <v>0</v>
      </c>
      <c r="BL752">
        <f t="shared" si="4002"/>
        <v>0</v>
      </c>
      <c r="BM752">
        <f t="shared" si="4002"/>
        <v>0</v>
      </c>
      <c r="BN752">
        <f t="shared" si="4002"/>
        <v>0</v>
      </c>
      <c r="BO752">
        <f t="shared" si="4002"/>
        <v>0</v>
      </c>
      <c r="BP752">
        <f t="shared" si="3817"/>
        <v>0</v>
      </c>
      <c r="BQ752">
        <f t="shared" si="3818"/>
        <v>0</v>
      </c>
      <c r="BR752">
        <f t="shared" si="3819"/>
        <v>0</v>
      </c>
      <c r="BS752">
        <f t="shared" si="3820"/>
        <v>0</v>
      </c>
      <c r="BT752">
        <f t="shared" si="3821"/>
        <v>0</v>
      </c>
      <c r="BU752">
        <f t="shared" si="3822"/>
        <v>0</v>
      </c>
      <c r="BV752">
        <f t="shared" si="3823"/>
        <v>0</v>
      </c>
      <c r="BW752">
        <f t="shared" si="3824"/>
        <v>0</v>
      </c>
      <c r="BX752">
        <f t="shared" si="3825"/>
        <v>0</v>
      </c>
      <c r="BY752">
        <f t="shared" si="3826"/>
        <v>0</v>
      </c>
      <c r="BZ752">
        <f t="shared" si="3827"/>
        <v>0</v>
      </c>
      <c r="CA752">
        <f t="shared" si="3828"/>
        <v>0</v>
      </c>
      <c r="CB752">
        <f t="shared" si="3829"/>
        <v>0</v>
      </c>
      <c r="CC752">
        <f t="shared" si="3830"/>
        <v>0</v>
      </c>
      <c r="CD752">
        <f t="shared" si="3831"/>
        <v>0</v>
      </c>
      <c r="CE752">
        <f t="shared" si="3832"/>
        <v>0</v>
      </c>
      <c r="CF752">
        <f t="shared" si="3833"/>
        <v>0</v>
      </c>
      <c r="CG752">
        <f t="shared" si="3834"/>
        <v>0</v>
      </c>
      <c r="CH752">
        <f t="shared" si="3835"/>
        <v>0</v>
      </c>
      <c r="CI752">
        <f t="shared" si="3836"/>
        <v>0</v>
      </c>
      <c r="CJ752">
        <f t="shared" si="3837"/>
        <v>0</v>
      </c>
      <c r="CK752">
        <f t="shared" si="3838"/>
        <v>0</v>
      </c>
      <c r="CL752">
        <f t="shared" si="3839"/>
        <v>0</v>
      </c>
      <c r="CM752">
        <f t="shared" si="3840"/>
        <v>0</v>
      </c>
      <c r="CN752">
        <f t="shared" si="3841"/>
        <v>0</v>
      </c>
      <c r="CO752">
        <f t="shared" si="3842"/>
        <v>0</v>
      </c>
      <c r="CP752">
        <f t="shared" si="3843"/>
        <v>0</v>
      </c>
      <c r="CQ752">
        <f t="shared" si="3844"/>
        <v>0</v>
      </c>
      <c r="CR752">
        <f t="shared" si="3845"/>
        <v>0</v>
      </c>
      <c r="CS752">
        <f t="shared" si="3846"/>
        <v>0</v>
      </c>
      <c r="CT752" t="str">
        <f t="shared" si="3847"/>
        <v/>
      </c>
      <c r="CU752" t="str">
        <f t="shared" si="3848"/>
        <v/>
      </c>
      <c r="CV752" t="str">
        <f t="shared" si="3849"/>
        <v/>
      </c>
      <c r="CW752" t="str">
        <f t="shared" si="3850"/>
        <v/>
      </c>
      <c r="CX752" t="str">
        <f t="shared" si="3851"/>
        <v/>
      </c>
      <c r="CY752" t="str">
        <f t="shared" si="3852"/>
        <v/>
      </c>
      <c r="CZ752" t="str">
        <f t="shared" si="3853"/>
        <v/>
      </c>
      <c r="DA752" t="str">
        <f t="shared" si="3854"/>
        <v/>
      </c>
      <c r="DB752" t="str">
        <f t="shared" si="3855"/>
        <v/>
      </c>
      <c r="DC752" t="str">
        <f t="shared" si="3856"/>
        <v/>
      </c>
      <c r="DD752" t="str">
        <f t="shared" si="3857"/>
        <v/>
      </c>
      <c r="DE752" t="str">
        <f t="shared" si="3858"/>
        <v/>
      </c>
      <c r="DF752" t="str">
        <f t="shared" si="3859"/>
        <v/>
      </c>
      <c r="DG752" t="str">
        <f t="shared" si="3860"/>
        <v/>
      </c>
      <c r="DH752" t="str">
        <f t="shared" si="3861"/>
        <v/>
      </c>
      <c r="DI752" t="str">
        <f t="shared" si="3862"/>
        <v/>
      </c>
      <c r="DJ752" t="str">
        <f t="shared" si="3863"/>
        <v/>
      </c>
      <c r="DK752" t="str">
        <f t="shared" si="3864"/>
        <v/>
      </c>
      <c r="DL752" t="str">
        <f t="shared" si="3865"/>
        <v/>
      </c>
      <c r="DM752" t="str">
        <f t="shared" si="3866"/>
        <v/>
      </c>
      <c r="DN752" t="str">
        <f t="shared" si="3867"/>
        <v/>
      </c>
      <c r="DO752" t="str">
        <f t="shared" si="3868"/>
        <v/>
      </c>
      <c r="DP752" t="str">
        <f t="shared" si="3869"/>
        <v/>
      </c>
      <c r="DQ752" t="str">
        <f t="shared" si="3870"/>
        <v/>
      </c>
      <c r="DR752" t="str">
        <f t="shared" si="3871"/>
        <v/>
      </c>
      <c r="DS752" t="str">
        <f t="shared" si="3872"/>
        <v/>
      </c>
      <c r="DT752" t="str">
        <f t="shared" si="3873"/>
        <v/>
      </c>
      <c r="DU752" t="str">
        <f t="shared" si="3874"/>
        <v/>
      </c>
      <c r="DV752" t="str">
        <f t="shared" si="3875"/>
        <v/>
      </c>
      <c r="DW752" t="str">
        <f t="shared" si="3876"/>
        <v/>
      </c>
      <c r="DX752" t="str">
        <f t="shared" si="3877"/>
        <v/>
      </c>
      <c r="DY752" t="str">
        <f t="shared" si="3878"/>
        <v/>
      </c>
      <c r="DZ752" t="str">
        <f t="shared" si="3879"/>
        <v/>
      </c>
      <c r="EA752" t="str">
        <f t="shared" si="3880"/>
        <v/>
      </c>
      <c r="EB752" t="str">
        <f t="shared" si="3881"/>
        <v/>
      </c>
      <c r="EC752" t="str">
        <f t="shared" si="3882"/>
        <v/>
      </c>
      <c r="ED752" t="str">
        <f t="shared" si="3883"/>
        <v/>
      </c>
      <c r="EE752" t="str">
        <f t="shared" si="3884"/>
        <v/>
      </c>
      <c r="EF752" t="str">
        <f t="shared" si="3885"/>
        <v/>
      </c>
      <c r="EG752" t="str">
        <f t="shared" si="3886"/>
        <v/>
      </c>
      <c r="EH752">
        <f t="shared" si="3887"/>
        <v>0</v>
      </c>
      <c r="EI752">
        <f t="shared" si="3888"/>
        <v>0</v>
      </c>
      <c r="EJ752">
        <f t="shared" si="3889"/>
        <v>0</v>
      </c>
      <c r="EK752" t="str">
        <f t="shared" si="3890"/>
        <v/>
      </c>
      <c r="EL752" t="str">
        <f t="shared" si="3891"/>
        <v/>
      </c>
      <c r="EM752" t="str">
        <f t="shared" si="3892"/>
        <v/>
      </c>
      <c r="EN752" s="2">
        <f t="shared" si="3893"/>
        <v>0</v>
      </c>
      <c r="EO752" s="1">
        <f t="shared" si="3894"/>
        <v>0</v>
      </c>
    </row>
    <row r="753" spans="1:145" ht="15" thickBot="1" x14ac:dyDescent="0.25">
      <c r="A753" s="14">
        <v>734</v>
      </c>
      <c r="B753" s="65" t="str">
        <f t="shared" ref="B753" si="4003">IF(AND(C753="",D753="",E753),"",A753)</f>
        <v/>
      </c>
      <c r="C753" s="63"/>
      <c r="D753" s="63"/>
      <c r="E753" s="64"/>
      <c r="F753" s="67" t="str">
        <f t="shared" si="3803"/>
        <v/>
      </c>
      <c r="G753" s="68" t="str">
        <f t="shared" si="3804"/>
        <v/>
      </c>
      <c r="H753" t="str">
        <f>IF(I753=1,NastaveniIPV!$I$48&amp;""&amp;$D$10,IF(I753=2,NastaveniIPV!$I$47,IF(J753=1,NastaveniIPV!$I$52,"")))</f>
        <v/>
      </c>
      <c r="I753" s="81" t="str">
        <f t="shared" si="3805"/>
        <v/>
      </c>
      <c r="J753" s="14" t="str">
        <f t="shared" si="3806"/>
        <v/>
      </c>
      <c r="O753">
        <v>734</v>
      </c>
      <c r="P753" s="1">
        <f t="shared" si="3807"/>
        <v>0</v>
      </c>
      <c r="Q753">
        <f t="shared" si="3808"/>
        <v>0</v>
      </c>
      <c r="R753" s="38" t="str">
        <f t="shared" si="3809"/>
        <v/>
      </c>
      <c r="S753" t="str">
        <f t="shared" si="3810"/>
        <v/>
      </c>
      <c r="T753" s="38" t="str">
        <f t="shared" si="3811"/>
        <v/>
      </c>
      <c r="W753">
        <f>NastaveniIPV!$D$47</f>
        <v>0.02</v>
      </c>
      <c r="X753">
        <f>NastaveniIPV!$D$48</f>
        <v>0.06</v>
      </c>
      <c r="Y753">
        <f>NastaveniIPV!$D$49</f>
        <v>0.06</v>
      </c>
      <c r="Z753">
        <f>NastaveniIPV!$D$50</f>
        <v>0.06</v>
      </c>
      <c r="AA753">
        <f>NastaveniIPV!$D$51</f>
        <v>1.7999999999999999E-2</v>
      </c>
      <c r="AB753">
        <f>NastaveniIPV!$D$52</f>
        <v>0.01</v>
      </c>
      <c r="AC753">
        <f>NastaveniIPV!$D$53</f>
        <v>0.01</v>
      </c>
      <c r="AD753">
        <f>NastaveniIPV!$D$54</f>
        <v>0.01</v>
      </c>
      <c r="AE753">
        <f>NastaveniIPV!$D$55</f>
        <v>0.01</v>
      </c>
      <c r="AF753">
        <f>NastaveniIPV!$D$56</f>
        <v>0.01</v>
      </c>
      <c r="AG753">
        <f t="shared" ref="AG753:BF753" si="4004">IF($T753=AG$18,1,IF(AG$18&lt;$T753,0,AF753+1))</f>
        <v>0</v>
      </c>
      <c r="AH753">
        <f t="shared" si="4004"/>
        <v>0</v>
      </c>
      <c r="AI753">
        <f t="shared" si="4004"/>
        <v>0</v>
      </c>
      <c r="AJ753">
        <f t="shared" si="4004"/>
        <v>0</v>
      </c>
      <c r="AK753">
        <f t="shared" si="4004"/>
        <v>0</v>
      </c>
      <c r="AL753">
        <f t="shared" si="4004"/>
        <v>0</v>
      </c>
      <c r="AM753">
        <f t="shared" si="4004"/>
        <v>0</v>
      </c>
      <c r="AN753">
        <f t="shared" si="4004"/>
        <v>0</v>
      </c>
      <c r="AO753">
        <f t="shared" si="4004"/>
        <v>0</v>
      </c>
      <c r="AP753">
        <f t="shared" si="4004"/>
        <v>0</v>
      </c>
      <c r="AQ753">
        <f t="shared" si="4004"/>
        <v>0</v>
      </c>
      <c r="AR753">
        <f t="shared" si="4004"/>
        <v>0</v>
      </c>
      <c r="AS753">
        <f t="shared" si="4004"/>
        <v>0</v>
      </c>
      <c r="AT753">
        <f t="shared" si="4004"/>
        <v>0</v>
      </c>
      <c r="AU753">
        <f t="shared" si="4004"/>
        <v>0</v>
      </c>
      <c r="AV753">
        <f t="shared" si="4004"/>
        <v>0</v>
      </c>
      <c r="AW753">
        <f t="shared" si="4004"/>
        <v>0</v>
      </c>
      <c r="AX753">
        <f t="shared" si="4004"/>
        <v>0</v>
      </c>
      <c r="AY753">
        <f t="shared" si="4004"/>
        <v>0</v>
      </c>
      <c r="AZ753">
        <f t="shared" si="4004"/>
        <v>0</v>
      </c>
      <c r="BA753">
        <f t="shared" si="4004"/>
        <v>0</v>
      </c>
      <c r="BB753">
        <f t="shared" si="4004"/>
        <v>0</v>
      </c>
      <c r="BC753">
        <f t="shared" si="4004"/>
        <v>0</v>
      </c>
      <c r="BD753">
        <f t="shared" si="4004"/>
        <v>0</v>
      </c>
      <c r="BE753">
        <f t="shared" si="4004"/>
        <v>0</v>
      </c>
      <c r="BF753">
        <f t="shared" si="4004"/>
        <v>0</v>
      </c>
      <c r="BG753">
        <f t="shared" si="3813"/>
        <v>0</v>
      </c>
      <c r="BH753">
        <f t="shared" ref="BH753:BI753" si="4005">IF($T753&lt;BH$18,BG753+1,IF(BH$18=$T753,1,0))</f>
        <v>0</v>
      </c>
      <c r="BI753">
        <f t="shared" si="4005"/>
        <v>0</v>
      </c>
      <c r="BJ753">
        <f t="shared" si="3815"/>
        <v>0</v>
      </c>
      <c r="BK753">
        <f t="shared" ref="BK753:BO753" si="4006">IF(BK$18&gt;$D$10,0,IF($T753&lt;BK$18,BJ753+1,IF(BK$18=$T753,1,0)))</f>
        <v>0</v>
      </c>
      <c r="BL753">
        <f t="shared" si="4006"/>
        <v>0</v>
      </c>
      <c r="BM753">
        <f t="shared" si="4006"/>
        <v>0</v>
      </c>
      <c r="BN753">
        <f t="shared" si="4006"/>
        <v>0</v>
      </c>
      <c r="BO753">
        <f t="shared" si="4006"/>
        <v>0</v>
      </c>
      <c r="BP753">
        <f t="shared" si="3817"/>
        <v>0</v>
      </c>
      <c r="BQ753">
        <f t="shared" si="3818"/>
        <v>0</v>
      </c>
      <c r="BR753">
        <f t="shared" si="3819"/>
        <v>0</v>
      </c>
      <c r="BS753">
        <f t="shared" si="3820"/>
        <v>0</v>
      </c>
      <c r="BT753">
        <f t="shared" si="3821"/>
        <v>0</v>
      </c>
      <c r="BU753">
        <f t="shared" si="3822"/>
        <v>0</v>
      </c>
      <c r="BV753">
        <f t="shared" si="3823"/>
        <v>0</v>
      </c>
      <c r="BW753">
        <f t="shared" si="3824"/>
        <v>0</v>
      </c>
      <c r="BX753">
        <f t="shared" si="3825"/>
        <v>0</v>
      </c>
      <c r="BY753">
        <f t="shared" si="3826"/>
        <v>0</v>
      </c>
      <c r="BZ753">
        <f t="shared" si="3827"/>
        <v>0</v>
      </c>
      <c r="CA753">
        <f t="shared" si="3828"/>
        <v>0</v>
      </c>
      <c r="CB753">
        <f t="shared" si="3829"/>
        <v>0</v>
      </c>
      <c r="CC753">
        <f t="shared" si="3830"/>
        <v>0</v>
      </c>
      <c r="CD753">
        <f t="shared" si="3831"/>
        <v>0</v>
      </c>
      <c r="CE753">
        <f t="shared" si="3832"/>
        <v>0</v>
      </c>
      <c r="CF753">
        <f t="shared" si="3833"/>
        <v>0</v>
      </c>
      <c r="CG753">
        <f t="shared" si="3834"/>
        <v>0</v>
      </c>
      <c r="CH753">
        <f t="shared" si="3835"/>
        <v>0</v>
      </c>
      <c r="CI753">
        <f t="shared" si="3836"/>
        <v>0</v>
      </c>
      <c r="CJ753">
        <f t="shared" si="3837"/>
        <v>0</v>
      </c>
      <c r="CK753">
        <f t="shared" si="3838"/>
        <v>0</v>
      </c>
      <c r="CL753">
        <f t="shared" si="3839"/>
        <v>0</v>
      </c>
      <c r="CM753">
        <f t="shared" si="3840"/>
        <v>0</v>
      </c>
      <c r="CN753">
        <f t="shared" si="3841"/>
        <v>0</v>
      </c>
      <c r="CO753">
        <f t="shared" si="3842"/>
        <v>0</v>
      </c>
      <c r="CP753">
        <f t="shared" si="3843"/>
        <v>0</v>
      </c>
      <c r="CQ753">
        <f t="shared" si="3844"/>
        <v>0</v>
      </c>
      <c r="CR753">
        <f t="shared" si="3845"/>
        <v>0</v>
      </c>
      <c r="CS753">
        <f t="shared" si="3846"/>
        <v>0</v>
      </c>
      <c r="CT753" t="str">
        <f t="shared" si="3847"/>
        <v/>
      </c>
      <c r="CU753" t="str">
        <f t="shared" si="3848"/>
        <v/>
      </c>
      <c r="CV753" t="str">
        <f t="shared" si="3849"/>
        <v/>
      </c>
      <c r="CW753" t="str">
        <f t="shared" si="3850"/>
        <v/>
      </c>
      <c r="CX753" t="str">
        <f t="shared" si="3851"/>
        <v/>
      </c>
      <c r="CY753" t="str">
        <f t="shared" si="3852"/>
        <v/>
      </c>
      <c r="CZ753" t="str">
        <f t="shared" si="3853"/>
        <v/>
      </c>
      <c r="DA753" t="str">
        <f t="shared" si="3854"/>
        <v/>
      </c>
      <c r="DB753" t="str">
        <f t="shared" si="3855"/>
        <v/>
      </c>
      <c r="DC753" t="str">
        <f t="shared" si="3856"/>
        <v/>
      </c>
      <c r="DD753" t="str">
        <f t="shared" si="3857"/>
        <v/>
      </c>
      <c r="DE753" t="str">
        <f t="shared" si="3858"/>
        <v/>
      </c>
      <c r="DF753" t="str">
        <f t="shared" si="3859"/>
        <v/>
      </c>
      <c r="DG753" t="str">
        <f t="shared" si="3860"/>
        <v/>
      </c>
      <c r="DH753" t="str">
        <f t="shared" si="3861"/>
        <v/>
      </c>
      <c r="DI753" t="str">
        <f t="shared" si="3862"/>
        <v/>
      </c>
      <c r="DJ753" t="str">
        <f t="shared" si="3863"/>
        <v/>
      </c>
      <c r="DK753" t="str">
        <f t="shared" si="3864"/>
        <v/>
      </c>
      <c r="DL753" t="str">
        <f t="shared" si="3865"/>
        <v/>
      </c>
      <c r="DM753" t="str">
        <f t="shared" si="3866"/>
        <v/>
      </c>
      <c r="DN753" t="str">
        <f t="shared" si="3867"/>
        <v/>
      </c>
      <c r="DO753" t="str">
        <f t="shared" si="3868"/>
        <v/>
      </c>
      <c r="DP753" t="str">
        <f t="shared" si="3869"/>
        <v/>
      </c>
      <c r="DQ753" t="str">
        <f t="shared" si="3870"/>
        <v/>
      </c>
      <c r="DR753" t="str">
        <f t="shared" si="3871"/>
        <v/>
      </c>
      <c r="DS753" t="str">
        <f t="shared" si="3872"/>
        <v/>
      </c>
      <c r="DT753" t="str">
        <f t="shared" si="3873"/>
        <v/>
      </c>
      <c r="DU753" t="str">
        <f t="shared" si="3874"/>
        <v/>
      </c>
      <c r="DV753" t="str">
        <f t="shared" si="3875"/>
        <v/>
      </c>
      <c r="DW753" t="str">
        <f t="shared" si="3876"/>
        <v/>
      </c>
      <c r="DX753" t="str">
        <f t="shared" si="3877"/>
        <v/>
      </c>
      <c r="DY753" t="str">
        <f t="shared" si="3878"/>
        <v/>
      </c>
      <c r="DZ753" t="str">
        <f t="shared" si="3879"/>
        <v/>
      </c>
      <c r="EA753" t="str">
        <f t="shared" si="3880"/>
        <v/>
      </c>
      <c r="EB753" t="str">
        <f t="shared" si="3881"/>
        <v/>
      </c>
      <c r="EC753" t="str">
        <f t="shared" si="3882"/>
        <v/>
      </c>
      <c r="ED753" t="str">
        <f t="shared" si="3883"/>
        <v/>
      </c>
      <c r="EE753" t="str">
        <f t="shared" si="3884"/>
        <v/>
      </c>
      <c r="EF753" t="str">
        <f t="shared" si="3885"/>
        <v/>
      </c>
      <c r="EG753" t="str">
        <f t="shared" si="3886"/>
        <v/>
      </c>
      <c r="EH753">
        <f t="shared" si="3887"/>
        <v>0</v>
      </c>
      <c r="EI753">
        <f t="shared" si="3888"/>
        <v>0</v>
      </c>
      <c r="EJ753">
        <f t="shared" si="3889"/>
        <v>0</v>
      </c>
      <c r="EK753" t="str">
        <f t="shared" si="3890"/>
        <v/>
      </c>
      <c r="EL753" t="str">
        <f t="shared" si="3891"/>
        <v/>
      </c>
      <c r="EM753" t="str">
        <f t="shared" si="3892"/>
        <v/>
      </c>
      <c r="EN753" s="2">
        <f t="shared" si="3893"/>
        <v>0</v>
      </c>
      <c r="EO753" s="1">
        <f t="shared" si="3894"/>
        <v>0</v>
      </c>
    </row>
    <row r="754" spans="1:145" ht="15" thickBot="1" x14ac:dyDescent="0.25">
      <c r="A754" s="14">
        <v>735</v>
      </c>
      <c r="B754" s="65" t="str">
        <f t="shared" ref="B754" si="4007">IF(AND(C754="",D754="",E754=""),"",A754)</f>
        <v/>
      </c>
      <c r="C754" s="61"/>
      <c r="D754" s="62"/>
      <c r="E754" s="61"/>
      <c r="F754" s="67" t="str">
        <f t="shared" si="3803"/>
        <v/>
      </c>
      <c r="G754" s="68" t="str">
        <f t="shared" si="3804"/>
        <v/>
      </c>
      <c r="H754" t="str">
        <f>IF(I754=1,NastaveniIPV!$I$48&amp;""&amp;$D$10,IF(I754=2,NastaveniIPV!$I$47,IF(J754=1,NastaveniIPV!$I$52,"")))</f>
        <v/>
      </c>
      <c r="I754" s="81" t="str">
        <f t="shared" si="3805"/>
        <v/>
      </c>
      <c r="J754" s="14" t="str">
        <f t="shared" si="3806"/>
        <v/>
      </c>
      <c r="O754">
        <v>735</v>
      </c>
      <c r="P754" s="1">
        <f t="shared" si="3807"/>
        <v>0</v>
      </c>
      <c r="Q754">
        <f t="shared" si="3808"/>
        <v>0</v>
      </c>
      <c r="R754" s="38" t="str">
        <f t="shared" si="3809"/>
        <v/>
      </c>
      <c r="S754" t="str">
        <f t="shared" si="3810"/>
        <v/>
      </c>
      <c r="T754" s="38" t="str">
        <f t="shared" si="3811"/>
        <v/>
      </c>
      <c r="W754">
        <f>NastaveniIPV!$D$47</f>
        <v>0.02</v>
      </c>
      <c r="X754">
        <f>NastaveniIPV!$D$48</f>
        <v>0.06</v>
      </c>
      <c r="Y754">
        <f>NastaveniIPV!$D$49</f>
        <v>0.06</v>
      </c>
      <c r="Z754">
        <f>NastaveniIPV!$D$50</f>
        <v>0.06</v>
      </c>
      <c r="AA754">
        <f>NastaveniIPV!$D$51</f>
        <v>1.7999999999999999E-2</v>
      </c>
      <c r="AB754">
        <f>NastaveniIPV!$D$52</f>
        <v>0.01</v>
      </c>
      <c r="AC754">
        <f>NastaveniIPV!$D$53</f>
        <v>0.01</v>
      </c>
      <c r="AD754">
        <f>NastaveniIPV!$D$54</f>
        <v>0.01</v>
      </c>
      <c r="AE754">
        <f>NastaveniIPV!$D$55</f>
        <v>0.01</v>
      </c>
      <c r="AF754">
        <f>NastaveniIPV!$D$56</f>
        <v>0.01</v>
      </c>
      <c r="AG754">
        <f t="shared" ref="AG754:BF754" si="4008">IF($T754=AG$18,1,IF(AG$18&lt;$T754,0,AF754+1))</f>
        <v>0</v>
      </c>
      <c r="AH754">
        <f t="shared" si="4008"/>
        <v>0</v>
      </c>
      <c r="AI754">
        <f t="shared" si="4008"/>
        <v>0</v>
      </c>
      <c r="AJ754">
        <f t="shared" si="4008"/>
        <v>0</v>
      </c>
      <c r="AK754">
        <f t="shared" si="4008"/>
        <v>0</v>
      </c>
      <c r="AL754">
        <f t="shared" si="4008"/>
        <v>0</v>
      </c>
      <c r="AM754">
        <f t="shared" si="4008"/>
        <v>0</v>
      </c>
      <c r="AN754">
        <f t="shared" si="4008"/>
        <v>0</v>
      </c>
      <c r="AO754">
        <f t="shared" si="4008"/>
        <v>0</v>
      </c>
      <c r="AP754">
        <f t="shared" si="4008"/>
        <v>0</v>
      </c>
      <c r="AQ754">
        <f t="shared" si="4008"/>
        <v>0</v>
      </c>
      <c r="AR754">
        <f t="shared" si="4008"/>
        <v>0</v>
      </c>
      <c r="AS754">
        <f t="shared" si="4008"/>
        <v>0</v>
      </c>
      <c r="AT754">
        <f t="shared" si="4008"/>
        <v>0</v>
      </c>
      <c r="AU754">
        <f t="shared" si="4008"/>
        <v>0</v>
      </c>
      <c r="AV754">
        <f t="shared" si="4008"/>
        <v>0</v>
      </c>
      <c r="AW754">
        <f t="shared" si="4008"/>
        <v>0</v>
      </c>
      <c r="AX754">
        <f t="shared" si="4008"/>
        <v>0</v>
      </c>
      <c r="AY754">
        <f t="shared" si="4008"/>
        <v>0</v>
      </c>
      <c r="AZ754">
        <f t="shared" si="4008"/>
        <v>0</v>
      </c>
      <c r="BA754">
        <f t="shared" si="4008"/>
        <v>0</v>
      </c>
      <c r="BB754">
        <f t="shared" si="4008"/>
        <v>0</v>
      </c>
      <c r="BC754">
        <f t="shared" si="4008"/>
        <v>0</v>
      </c>
      <c r="BD754">
        <f t="shared" si="4008"/>
        <v>0</v>
      </c>
      <c r="BE754">
        <f t="shared" si="4008"/>
        <v>0</v>
      </c>
      <c r="BF754">
        <f t="shared" si="4008"/>
        <v>0</v>
      </c>
      <c r="BG754">
        <f t="shared" si="3813"/>
        <v>0</v>
      </c>
      <c r="BH754">
        <f t="shared" ref="BH754:BI754" si="4009">IF($T754&lt;BH$18,BG754+1,IF(BH$18=$T754,1,0))</f>
        <v>0</v>
      </c>
      <c r="BI754">
        <f t="shared" si="4009"/>
        <v>0</v>
      </c>
      <c r="BJ754">
        <f t="shared" si="3815"/>
        <v>0</v>
      </c>
      <c r="BK754">
        <f t="shared" ref="BK754:BO754" si="4010">IF(BK$18&gt;$D$10,0,IF($T754&lt;BK$18,BJ754+1,IF(BK$18=$T754,1,0)))</f>
        <v>0</v>
      </c>
      <c r="BL754">
        <f t="shared" si="4010"/>
        <v>0</v>
      </c>
      <c r="BM754">
        <f t="shared" si="4010"/>
        <v>0</v>
      </c>
      <c r="BN754">
        <f t="shared" si="4010"/>
        <v>0</v>
      </c>
      <c r="BO754">
        <f t="shared" si="4010"/>
        <v>0</v>
      </c>
      <c r="BP754">
        <f t="shared" si="3817"/>
        <v>0</v>
      </c>
      <c r="BQ754">
        <f t="shared" si="3818"/>
        <v>0</v>
      </c>
      <c r="BR754">
        <f t="shared" si="3819"/>
        <v>0</v>
      </c>
      <c r="BS754">
        <f t="shared" si="3820"/>
        <v>0</v>
      </c>
      <c r="BT754">
        <f t="shared" si="3821"/>
        <v>0</v>
      </c>
      <c r="BU754">
        <f t="shared" si="3822"/>
        <v>0</v>
      </c>
      <c r="BV754">
        <f t="shared" si="3823"/>
        <v>0</v>
      </c>
      <c r="BW754">
        <f t="shared" si="3824"/>
        <v>0</v>
      </c>
      <c r="BX754">
        <f t="shared" si="3825"/>
        <v>0</v>
      </c>
      <c r="BY754">
        <f t="shared" si="3826"/>
        <v>0</v>
      </c>
      <c r="BZ754">
        <f t="shared" si="3827"/>
        <v>0</v>
      </c>
      <c r="CA754">
        <f t="shared" si="3828"/>
        <v>0</v>
      </c>
      <c r="CB754">
        <f t="shared" si="3829"/>
        <v>0</v>
      </c>
      <c r="CC754">
        <f t="shared" si="3830"/>
        <v>0</v>
      </c>
      <c r="CD754">
        <f t="shared" si="3831"/>
        <v>0</v>
      </c>
      <c r="CE754">
        <f t="shared" si="3832"/>
        <v>0</v>
      </c>
      <c r="CF754">
        <f t="shared" si="3833"/>
        <v>0</v>
      </c>
      <c r="CG754">
        <f t="shared" si="3834"/>
        <v>0</v>
      </c>
      <c r="CH754">
        <f t="shared" si="3835"/>
        <v>0</v>
      </c>
      <c r="CI754">
        <f t="shared" si="3836"/>
        <v>0</v>
      </c>
      <c r="CJ754">
        <f t="shared" si="3837"/>
        <v>0</v>
      </c>
      <c r="CK754">
        <f t="shared" si="3838"/>
        <v>0</v>
      </c>
      <c r="CL754">
        <f t="shared" si="3839"/>
        <v>0</v>
      </c>
      <c r="CM754">
        <f t="shared" si="3840"/>
        <v>0</v>
      </c>
      <c r="CN754">
        <f t="shared" si="3841"/>
        <v>0</v>
      </c>
      <c r="CO754">
        <f t="shared" si="3842"/>
        <v>0</v>
      </c>
      <c r="CP754">
        <f t="shared" si="3843"/>
        <v>0</v>
      </c>
      <c r="CQ754">
        <f t="shared" si="3844"/>
        <v>0</v>
      </c>
      <c r="CR754">
        <f t="shared" si="3845"/>
        <v>0</v>
      </c>
      <c r="CS754">
        <f t="shared" si="3846"/>
        <v>0</v>
      </c>
      <c r="CT754" t="str">
        <f t="shared" si="3847"/>
        <v/>
      </c>
      <c r="CU754" t="str">
        <f t="shared" si="3848"/>
        <v/>
      </c>
      <c r="CV754" t="str">
        <f t="shared" si="3849"/>
        <v/>
      </c>
      <c r="CW754" t="str">
        <f t="shared" si="3850"/>
        <v/>
      </c>
      <c r="CX754" t="str">
        <f t="shared" si="3851"/>
        <v/>
      </c>
      <c r="CY754" t="str">
        <f t="shared" si="3852"/>
        <v/>
      </c>
      <c r="CZ754" t="str">
        <f t="shared" si="3853"/>
        <v/>
      </c>
      <c r="DA754" t="str">
        <f t="shared" si="3854"/>
        <v/>
      </c>
      <c r="DB754" t="str">
        <f t="shared" si="3855"/>
        <v/>
      </c>
      <c r="DC754" t="str">
        <f t="shared" si="3856"/>
        <v/>
      </c>
      <c r="DD754" t="str">
        <f t="shared" si="3857"/>
        <v/>
      </c>
      <c r="DE754" t="str">
        <f t="shared" si="3858"/>
        <v/>
      </c>
      <c r="DF754" t="str">
        <f t="shared" si="3859"/>
        <v/>
      </c>
      <c r="DG754" t="str">
        <f t="shared" si="3860"/>
        <v/>
      </c>
      <c r="DH754" t="str">
        <f t="shared" si="3861"/>
        <v/>
      </c>
      <c r="DI754" t="str">
        <f t="shared" si="3862"/>
        <v/>
      </c>
      <c r="DJ754" t="str">
        <f t="shared" si="3863"/>
        <v/>
      </c>
      <c r="DK754" t="str">
        <f t="shared" si="3864"/>
        <v/>
      </c>
      <c r="DL754" t="str">
        <f t="shared" si="3865"/>
        <v/>
      </c>
      <c r="DM754" t="str">
        <f t="shared" si="3866"/>
        <v/>
      </c>
      <c r="DN754" t="str">
        <f t="shared" si="3867"/>
        <v/>
      </c>
      <c r="DO754" t="str">
        <f t="shared" si="3868"/>
        <v/>
      </c>
      <c r="DP754" t="str">
        <f t="shared" si="3869"/>
        <v/>
      </c>
      <c r="DQ754" t="str">
        <f t="shared" si="3870"/>
        <v/>
      </c>
      <c r="DR754" t="str">
        <f t="shared" si="3871"/>
        <v/>
      </c>
      <c r="DS754" t="str">
        <f t="shared" si="3872"/>
        <v/>
      </c>
      <c r="DT754" t="str">
        <f t="shared" si="3873"/>
        <v/>
      </c>
      <c r="DU754" t="str">
        <f t="shared" si="3874"/>
        <v/>
      </c>
      <c r="DV754" t="str">
        <f t="shared" si="3875"/>
        <v/>
      </c>
      <c r="DW754" t="str">
        <f t="shared" si="3876"/>
        <v/>
      </c>
      <c r="DX754" t="str">
        <f t="shared" si="3877"/>
        <v/>
      </c>
      <c r="DY754" t="str">
        <f t="shared" si="3878"/>
        <v/>
      </c>
      <c r="DZ754" t="str">
        <f t="shared" si="3879"/>
        <v/>
      </c>
      <c r="EA754" t="str">
        <f t="shared" si="3880"/>
        <v/>
      </c>
      <c r="EB754" t="str">
        <f t="shared" si="3881"/>
        <v/>
      </c>
      <c r="EC754" t="str">
        <f t="shared" si="3882"/>
        <v/>
      </c>
      <c r="ED754" t="str">
        <f t="shared" si="3883"/>
        <v/>
      </c>
      <c r="EE754" t="str">
        <f t="shared" si="3884"/>
        <v/>
      </c>
      <c r="EF754" t="str">
        <f t="shared" si="3885"/>
        <v/>
      </c>
      <c r="EG754" t="str">
        <f t="shared" si="3886"/>
        <v/>
      </c>
      <c r="EH754">
        <f t="shared" si="3887"/>
        <v>0</v>
      </c>
      <c r="EI754">
        <f t="shared" si="3888"/>
        <v>0</v>
      </c>
      <c r="EJ754">
        <f t="shared" si="3889"/>
        <v>0</v>
      </c>
      <c r="EK754" t="str">
        <f t="shared" si="3890"/>
        <v/>
      </c>
      <c r="EL754" t="str">
        <f t="shared" si="3891"/>
        <v/>
      </c>
      <c r="EM754" t="str">
        <f t="shared" si="3892"/>
        <v/>
      </c>
      <c r="EN754" s="2">
        <f t="shared" si="3893"/>
        <v>0</v>
      </c>
      <c r="EO754" s="1">
        <f t="shared" si="3894"/>
        <v>0</v>
      </c>
    </row>
    <row r="755" spans="1:145" ht="15" thickBot="1" x14ac:dyDescent="0.25">
      <c r="A755" s="14">
        <v>736</v>
      </c>
      <c r="B755" s="65" t="str">
        <f t="shared" ref="B755" si="4011">IF(AND(C755="",D755="",E755),"",A755)</f>
        <v/>
      </c>
      <c r="C755" s="63"/>
      <c r="D755" s="63"/>
      <c r="E755" s="64"/>
      <c r="F755" s="67" t="str">
        <f t="shared" si="3803"/>
        <v/>
      </c>
      <c r="G755" s="68" t="str">
        <f t="shared" si="3804"/>
        <v/>
      </c>
      <c r="H755" t="str">
        <f>IF(I755=1,NastaveniIPV!$I$48&amp;""&amp;$D$10,IF(I755=2,NastaveniIPV!$I$47,IF(J755=1,NastaveniIPV!$I$52,"")))</f>
        <v/>
      </c>
      <c r="I755" s="81" t="str">
        <f t="shared" si="3805"/>
        <v/>
      </c>
      <c r="J755" s="14" t="str">
        <f t="shared" si="3806"/>
        <v/>
      </c>
      <c r="O755">
        <v>736</v>
      </c>
      <c r="P755" s="1">
        <f t="shared" si="3807"/>
        <v>0</v>
      </c>
      <c r="Q755">
        <f t="shared" si="3808"/>
        <v>0</v>
      </c>
      <c r="R755" s="38" t="str">
        <f t="shared" si="3809"/>
        <v/>
      </c>
      <c r="S755" t="str">
        <f t="shared" si="3810"/>
        <v/>
      </c>
      <c r="T755" s="38" t="str">
        <f t="shared" si="3811"/>
        <v/>
      </c>
      <c r="W755">
        <f>NastaveniIPV!$D$47</f>
        <v>0.02</v>
      </c>
      <c r="X755">
        <f>NastaveniIPV!$D$48</f>
        <v>0.06</v>
      </c>
      <c r="Y755">
        <f>NastaveniIPV!$D$49</f>
        <v>0.06</v>
      </c>
      <c r="Z755">
        <f>NastaveniIPV!$D$50</f>
        <v>0.06</v>
      </c>
      <c r="AA755">
        <f>NastaveniIPV!$D$51</f>
        <v>1.7999999999999999E-2</v>
      </c>
      <c r="AB755">
        <f>NastaveniIPV!$D$52</f>
        <v>0.01</v>
      </c>
      <c r="AC755">
        <f>NastaveniIPV!$D$53</f>
        <v>0.01</v>
      </c>
      <c r="AD755">
        <f>NastaveniIPV!$D$54</f>
        <v>0.01</v>
      </c>
      <c r="AE755">
        <f>NastaveniIPV!$D$55</f>
        <v>0.01</v>
      </c>
      <c r="AF755">
        <f>NastaveniIPV!$D$56</f>
        <v>0.01</v>
      </c>
      <c r="AG755">
        <f t="shared" ref="AG755:BF755" si="4012">IF($T755=AG$18,1,IF(AG$18&lt;$T755,0,AF755+1))</f>
        <v>0</v>
      </c>
      <c r="AH755">
        <f t="shared" si="4012"/>
        <v>0</v>
      </c>
      <c r="AI755">
        <f t="shared" si="4012"/>
        <v>0</v>
      </c>
      <c r="AJ755">
        <f t="shared" si="4012"/>
        <v>0</v>
      </c>
      <c r="AK755">
        <f t="shared" si="4012"/>
        <v>0</v>
      </c>
      <c r="AL755">
        <f t="shared" si="4012"/>
        <v>0</v>
      </c>
      <c r="AM755">
        <f t="shared" si="4012"/>
        <v>0</v>
      </c>
      <c r="AN755">
        <f t="shared" si="4012"/>
        <v>0</v>
      </c>
      <c r="AO755">
        <f t="shared" si="4012"/>
        <v>0</v>
      </c>
      <c r="AP755">
        <f t="shared" si="4012"/>
        <v>0</v>
      </c>
      <c r="AQ755">
        <f t="shared" si="4012"/>
        <v>0</v>
      </c>
      <c r="AR755">
        <f t="shared" si="4012"/>
        <v>0</v>
      </c>
      <c r="AS755">
        <f t="shared" si="4012"/>
        <v>0</v>
      </c>
      <c r="AT755">
        <f t="shared" si="4012"/>
        <v>0</v>
      </c>
      <c r="AU755">
        <f t="shared" si="4012"/>
        <v>0</v>
      </c>
      <c r="AV755">
        <f t="shared" si="4012"/>
        <v>0</v>
      </c>
      <c r="AW755">
        <f t="shared" si="4012"/>
        <v>0</v>
      </c>
      <c r="AX755">
        <f t="shared" si="4012"/>
        <v>0</v>
      </c>
      <c r="AY755">
        <f t="shared" si="4012"/>
        <v>0</v>
      </c>
      <c r="AZ755">
        <f t="shared" si="4012"/>
        <v>0</v>
      </c>
      <c r="BA755">
        <f t="shared" si="4012"/>
        <v>0</v>
      </c>
      <c r="BB755">
        <f t="shared" si="4012"/>
        <v>0</v>
      </c>
      <c r="BC755">
        <f t="shared" si="4012"/>
        <v>0</v>
      </c>
      <c r="BD755">
        <f t="shared" si="4012"/>
        <v>0</v>
      </c>
      <c r="BE755">
        <f t="shared" si="4012"/>
        <v>0</v>
      </c>
      <c r="BF755">
        <f t="shared" si="4012"/>
        <v>0</v>
      </c>
      <c r="BG755">
        <f t="shared" si="3813"/>
        <v>0</v>
      </c>
      <c r="BH755">
        <f t="shared" ref="BH755:BI755" si="4013">IF($T755&lt;BH$18,BG755+1,IF(BH$18=$T755,1,0))</f>
        <v>0</v>
      </c>
      <c r="BI755">
        <f t="shared" si="4013"/>
        <v>0</v>
      </c>
      <c r="BJ755">
        <f t="shared" si="3815"/>
        <v>0</v>
      </c>
      <c r="BK755">
        <f t="shared" ref="BK755:BO755" si="4014">IF(BK$18&gt;$D$10,0,IF($T755&lt;BK$18,BJ755+1,IF(BK$18=$T755,1,0)))</f>
        <v>0</v>
      </c>
      <c r="BL755">
        <f t="shared" si="4014"/>
        <v>0</v>
      </c>
      <c r="BM755">
        <f t="shared" si="4014"/>
        <v>0</v>
      </c>
      <c r="BN755">
        <f t="shared" si="4014"/>
        <v>0</v>
      </c>
      <c r="BO755">
        <f t="shared" si="4014"/>
        <v>0</v>
      </c>
      <c r="BP755">
        <f t="shared" si="3817"/>
        <v>0</v>
      </c>
      <c r="BQ755">
        <f t="shared" si="3818"/>
        <v>0</v>
      </c>
      <c r="BR755">
        <f t="shared" si="3819"/>
        <v>0</v>
      </c>
      <c r="BS755">
        <f t="shared" si="3820"/>
        <v>0</v>
      </c>
      <c r="BT755">
        <f t="shared" si="3821"/>
        <v>0</v>
      </c>
      <c r="BU755">
        <f t="shared" si="3822"/>
        <v>0</v>
      </c>
      <c r="BV755">
        <f t="shared" si="3823"/>
        <v>0</v>
      </c>
      <c r="BW755">
        <f t="shared" si="3824"/>
        <v>0</v>
      </c>
      <c r="BX755">
        <f t="shared" si="3825"/>
        <v>0</v>
      </c>
      <c r="BY755">
        <f t="shared" si="3826"/>
        <v>0</v>
      </c>
      <c r="BZ755">
        <f t="shared" si="3827"/>
        <v>0</v>
      </c>
      <c r="CA755">
        <f t="shared" si="3828"/>
        <v>0</v>
      </c>
      <c r="CB755">
        <f t="shared" si="3829"/>
        <v>0</v>
      </c>
      <c r="CC755">
        <f t="shared" si="3830"/>
        <v>0</v>
      </c>
      <c r="CD755">
        <f t="shared" si="3831"/>
        <v>0</v>
      </c>
      <c r="CE755">
        <f t="shared" si="3832"/>
        <v>0</v>
      </c>
      <c r="CF755">
        <f t="shared" si="3833"/>
        <v>0</v>
      </c>
      <c r="CG755">
        <f t="shared" si="3834"/>
        <v>0</v>
      </c>
      <c r="CH755">
        <f t="shared" si="3835"/>
        <v>0</v>
      </c>
      <c r="CI755">
        <f t="shared" si="3836"/>
        <v>0</v>
      </c>
      <c r="CJ755">
        <f t="shared" si="3837"/>
        <v>0</v>
      </c>
      <c r="CK755">
        <f t="shared" si="3838"/>
        <v>0</v>
      </c>
      <c r="CL755">
        <f t="shared" si="3839"/>
        <v>0</v>
      </c>
      <c r="CM755">
        <f t="shared" si="3840"/>
        <v>0</v>
      </c>
      <c r="CN755">
        <f t="shared" si="3841"/>
        <v>0</v>
      </c>
      <c r="CO755">
        <f t="shared" si="3842"/>
        <v>0</v>
      </c>
      <c r="CP755">
        <f t="shared" si="3843"/>
        <v>0</v>
      </c>
      <c r="CQ755">
        <f t="shared" si="3844"/>
        <v>0</v>
      </c>
      <c r="CR755">
        <f t="shared" si="3845"/>
        <v>0</v>
      </c>
      <c r="CS755">
        <f t="shared" si="3846"/>
        <v>0</v>
      </c>
      <c r="CT755" t="str">
        <f t="shared" si="3847"/>
        <v/>
      </c>
      <c r="CU755" t="str">
        <f t="shared" si="3848"/>
        <v/>
      </c>
      <c r="CV755" t="str">
        <f t="shared" si="3849"/>
        <v/>
      </c>
      <c r="CW755" t="str">
        <f t="shared" si="3850"/>
        <v/>
      </c>
      <c r="CX755" t="str">
        <f t="shared" si="3851"/>
        <v/>
      </c>
      <c r="CY755" t="str">
        <f t="shared" si="3852"/>
        <v/>
      </c>
      <c r="CZ755" t="str">
        <f t="shared" si="3853"/>
        <v/>
      </c>
      <c r="DA755" t="str">
        <f t="shared" si="3854"/>
        <v/>
      </c>
      <c r="DB755" t="str">
        <f t="shared" si="3855"/>
        <v/>
      </c>
      <c r="DC755" t="str">
        <f t="shared" si="3856"/>
        <v/>
      </c>
      <c r="DD755" t="str">
        <f t="shared" si="3857"/>
        <v/>
      </c>
      <c r="DE755" t="str">
        <f t="shared" si="3858"/>
        <v/>
      </c>
      <c r="DF755" t="str">
        <f t="shared" si="3859"/>
        <v/>
      </c>
      <c r="DG755" t="str">
        <f t="shared" si="3860"/>
        <v/>
      </c>
      <c r="DH755" t="str">
        <f t="shared" si="3861"/>
        <v/>
      </c>
      <c r="DI755" t="str">
        <f t="shared" si="3862"/>
        <v/>
      </c>
      <c r="DJ755" t="str">
        <f t="shared" si="3863"/>
        <v/>
      </c>
      <c r="DK755" t="str">
        <f t="shared" si="3864"/>
        <v/>
      </c>
      <c r="DL755" t="str">
        <f t="shared" si="3865"/>
        <v/>
      </c>
      <c r="DM755" t="str">
        <f t="shared" si="3866"/>
        <v/>
      </c>
      <c r="DN755" t="str">
        <f t="shared" si="3867"/>
        <v/>
      </c>
      <c r="DO755" t="str">
        <f t="shared" si="3868"/>
        <v/>
      </c>
      <c r="DP755" t="str">
        <f t="shared" si="3869"/>
        <v/>
      </c>
      <c r="DQ755" t="str">
        <f t="shared" si="3870"/>
        <v/>
      </c>
      <c r="DR755" t="str">
        <f t="shared" si="3871"/>
        <v/>
      </c>
      <c r="DS755" t="str">
        <f t="shared" si="3872"/>
        <v/>
      </c>
      <c r="DT755" t="str">
        <f t="shared" si="3873"/>
        <v/>
      </c>
      <c r="DU755" t="str">
        <f t="shared" si="3874"/>
        <v/>
      </c>
      <c r="DV755" t="str">
        <f t="shared" si="3875"/>
        <v/>
      </c>
      <c r="DW755" t="str">
        <f t="shared" si="3876"/>
        <v/>
      </c>
      <c r="DX755" t="str">
        <f t="shared" si="3877"/>
        <v/>
      </c>
      <c r="DY755" t="str">
        <f t="shared" si="3878"/>
        <v/>
      </c>
      <c r="DZ755" t="str">
        <f t="shared" si="3879"/>
        <v/>
      </c>
      <c r="EA755" t="str">
        <f t="shared" si="3880"/>
        <v/>
      </c>
      <c r="EB755" t="str">
        <f t="shared" si="3881"/>
        <v/>
      </c>
      <c r="EC755" t="str">
        <f t="shared" si="3882"/>
        <v/>
      </c>
      <c r="ED755" t="str">
        <f t="shared" si="3883"/>
        <v/>
      </c>
      <c r="EE755" t="str">
        <f t="shared" si="3884"/>
        <v/>
      </c>
      <c r="EF755" t="str">
        <f t="shared" si="3885"/>
        <v/>
      </c>
      <c r="EG755" t="str">
        <f t="shared" si="3886"/>
        <v/>
      </c>
      <c r="EH755">
        <f t="shared" si="3887"/>
        <v>0</v>
      </c>
      <c r="EI755">
        <f t="shared" si="3888"/>
        <v>0</v>
      </c>
      <c r="EJ755">
        <f t="shared" si="3889"/>
        <v>0</v>
      </c>
      <c r="EK755" t="str">
        <f t="shared" si="3890"/>
        <v/>
      </c>
      <c r="EL755" t="str">
        <f t="shared" si="3891"/>
        <v/>
      </c>
      <c r="EM755" t="str">
        <f t="shared" si="3892"/>
        <v/>
      </c>
      <c r="EN755" s="2">
        <f t="shared" si="3893"/>
        <v>0</v>
      </c>
      <c r="EO755" s="1">
        <f t="shared" si="3894"/>
        <v>0</v>
      </c>
    </row>
    <row r="756" spans="1:145" ht="15" thickBot="1" x14ac:dyDescent="0.25">
      <c r="A756" s="14">
        <v>737</v>
      </c>
      <c r="B756" s="65" t="str">
        <f t="shared" ref="B756" si="4015">IF(AND(C756="",D756="",E756=""),"",A756)</f>
        <v/>
      </c>
      <c r="C756" s="61"/>
      <c r="D756" s="62"/>
      <c r="E756" s="61"/>
      <c r="F756" s="67" t="str">
        <f t="shared" si="3803"/>
        <v/>
      </c>
      <c r="G756" s="68" t="str">
        <f t="shared" si="3804"/>
        <v/>
      </c>
      <c r="H756" t="str">
        <f>IF(I756=1,NastaveniIPV!$I$48&amp;""&amp;$D$10,IF(I756=2,NastaveniIPV!$I$47,IF(J756=1,NastaveniIPV!$I$52,"")))</f>
        <v/>
      </c>
      <c r="I756" s="81" t="str">
        <f t="shared" si="3805"/>
        <v/>
      </c>
      <c r="J756" s="14" t="str">
        <f t="shared" si="3806"/>
        <v/>
      </c>
      <c r="O756">
        <v>737</v>
      </c>
      <c r="P756" s="1">
        <f t="shared" si="3807"/>
        <v>0</v>
      </c>
      <c r="Q756">
        <f t="shared" si="3808"/>
        <v>0</v>
      </c>
      <c r="R756" s="38" t="str">
        <f t="shared" si="3809"/>
        <v/>
      </c>
      <c r="S756" t="str">
        <f t="shared" si="3810"/>
        <v/>
      </c>
      <c r="T756" s="38" t="str">
        <f t="shared" si="3811"/>
        <v/>
      </c>
      <c r="W756">
        <f>NastaveniIPV!$D$47</f>
        <v>0.02</v>
      </c>
      <c r="X756">
        <f>NastaveniIPV!$D$48</f>
        <v>0.06</v>
      </c>
      <c r="Y756">
        <f>NastaveniIPV!$D$49</f>
        <v>0.06</v>
      </c>
      <c r="Z756">
        <f>NastaveniIPV!$D$50</f>
        <v>0.06</v>
      </c>
      <c r="AA756">
        <f>NastaveniIPV!$D$51</f>
        <v>1.7999999999999999E-2</v>
      </c>
      <c r="AB756">
        <f>NastaveniIPV!$D$52</f>
        <v>0.01</v>
      </c>
      <c r="AC756">
        <f>NastaveniIPV!$D$53</f>
        <v>0.01</v>
      </c>
      <c r="AD756">
        <f>NastaveniIPV!$D$54</f>
        <v>0.01</v>
      </c>
      <c r="AE756">
        <f>NastaveniIPV!$D$55</f>
        <v>0.01</v>
      </c>
      <c r="AF756">
        <f>NastaveniIPV!$D$56</f>
        <v>0.01</v>
      </c>
      <c r="AG756">
        <f t="shared" ref="AG756:BF756" si="4016">IF($T756=AG$18,1,IF(AG$18&lt;$T756,0,AF756+1))</f>
        <v>0</v>
      </c>
      <c r="AH756">
        <f t="shared" si="4016"/>
        <v>0</v>
      </c>
      <c r="AI756">
        <f t="shared" si="4016"/>
        <v>0</v>
      </c>
      <c r="AJ756">
        <f t="shared" si="4016"/>
        <v>0</v>
      </c>
      <c r="AK756">
        <f t="shared" si="4016"/>
        <v>0</v>
      </c>
      <c r="AL756">
        <f t="shared" si="4016"/>
        <v>0</v>
      </c>
      <c r="AM756">
        <f t="shared" si="4016"/>
        <v>0</v>
      </c>
      <c r="AN756">
        <f t="shared" si="4016"/>
        <v>0</v>
      </c>
      <c r="AO756">
        <f t="shared" si="4016"/>
        <v>0</v>
      </c>
      <c r="AP756">
        <f t="shared" si="4016"/>
        <v>0</v>
      </c>
      <c r="AQ756">
        <f t="shared" si="4016"/>
        <v>0</v>
      </c>
      <c r="AR756">
        <f t="shared" si="4016"/>
        <v>0</v>
      </c>
      <c r="AS756">
        <f t="shared" si="4016"/>
        <v>0</v>
      </c>
      <c r="AT756">
        <f t="shared" si="4016"/>
        <v>0</v>
      </c>
      <c r="AU756">
        <f t="shared" si="4016"/>
        <v>0</v>
      </c>
      <c r="AV756">
        <f t="shared" si="4016"/>
        <v>0</v>
      </c>
      <c r="AW756">
        <f t="shared" si="4016"/>
        <v>0</v>
      </c>
      <c r="AX756">
        <f t="shared" si="4016"/>
        <v>0</v>
      </c>
      <c r="AY756">
        <f t="shared" si="4016"/>
        <v>0</v>
      </c>
      <c r="AZ756">
        <f t="shared" si="4016"/>
        <v>0</v>
      </c>
      <c r="BA756">
        <f t="shared" si="4016"/>
        <v>0</v>
      </c>
      <c r="BB756">
        <f t="shared" si="4016"/>
        <v>0</v>
      </c>
      <c r="BC756">
        <f t="shared" si="4016"/>
        <v>0</v>
      </c>
      <c r="BD756">
        <f t="shared" si="4016"/>
        <v>0</v>
      </c>
      <c r="BE756">
        <f t="shared" si="4016"/>
        <v>0</v>
      </c>
      <c r="BF756">
        <f t="shared" si="4016"/>
        <v>0</v>
      </c>
      <c r="BG756">
        <f t="shared" si="3813"/>
        <v>0</v>
      </c>
      <c r="BH756">
        <f t="shared" ref="BH756:BI756" si="4017">IF($T756&lt;BH$18,BG756+1,IF(BH$18=$T756,1,0))</f>
        <v>0</v>
      </c>
      <c r="BI756">
        <f t="shared" si="4017"/>
        <v>0</v>
      </c>
      <c r="BJ756">
        <f t="shared" si="3815"/>
        <v>0</v>
      </c>
      <c r="BK756">
        <f t="shared" ref="BK756:BO756" si="4018">IF(BK$18&gt;$D$10,0,IF($T756&lt;BK$18,BJ756+1,IF(BK$18=$T756,1,0)))</f>
        <v>0</v>
      </c>
      <c r="BL756">
        <f t="shared" si="4018"/>
        <v>0</v>
      </c>
      <c r="BM756">
        <f t="shared" si="4018"/>
        <v>0</v>
      </c>
      <c r="BN756">
        <f t="shared" si="4018"/>
        <v>0</v>
      </c>
      <c r="BO756">
        <f t="shared" si="4018"/>
        <v>0</v>
      </c>
      <c r="BP756">
        <f t="shared" si="3817"/>
        <v>0</v>
      </c>
      <c r="BQ756">
        <f t="shared" si="3818"/>
        <v>0</v>
      </c>
      <c r="BR756">
        <f t="shared" si="3819"/>
        <v>0</v>
      </c>
      <c r="BS756">
        <f t="shared" si="3820"/>
        <v>0</v>
      </c>
      <c r="BT756">
        <f t="shared" si="3821"/>
        <v>0</v>
      </c>
      <c r="BU756">
        <f t="shared" si="3822"/>
        <v>0</v>
      </c>
      <c r="BV756">
        <f t="shared" si="3823"/>
        <v>0</v>
      </c>
      <c r="BW756">
        <f t="shared" si="3824"/>
        <v>0</v>
      </c>
      <c r="BX756">
        <f t="shared" si="3825"/>
        <v>0</v>
      </c>
      <c r="BY756">
        <f t="shared" si="3826"/>
        <v>0</v>
      </c>
      <c r="BZ756">
        <f t="shared" si="3827"/>
        <v>0</v>
      </c>
      <c r="CA756">
        <f t="shared" si="3828"/>
        <v>0</v>
      </c>
      <c r="CB756">
        <f t="shared" si="3829"/>
        <v>0</v>
      </c>
      <c r="CC756">
        <f t="shared" si="3830"/>
        <v>0</v>
      </c>
      <c r="CD756">
        <f t="shared" si="3831"/>
        <v>0</v>
      </c>
      <c r="CE756">
        <f t="shared" si="3832"/>
        <v>0</v>
      </c>
      <c r="CF756">
        <f t="shared" si="3833"/>
        <v>0</v>
      </c>
      <c r="CG756">
        <f t="shared" si="3834"/>
        <v>0</v>
      </c>
      <c r="CH756">
        <f t="shared" si="3835"/>
        <v>0</v>
      </c>
      <c r="CI756">
        <f t="shared" si="3836"/>
        <v>0</v>
      </c>
      <c r="CJ756">
        <f t="shared" si="3837"/>
        <v>0</v>
      </c>
      <c r="CK756">
        <f t="shared" si="3838"/>
        <v>0</v>
      </c>
      <c r="CL756">
        <f t="shared" si="3839"/>
        <v>0</v>
      </c>
      <c r="CM756">
        <f t="shared" si="3840"/>
        <v>0</v>
      </c>
      <c r="CN756">
        <f t="shared" si="3841"/>
        <v>0</v>
      </c>
      <c r="CO756">
        <f t="shared" si="3842"/>
        <v>0</v>
      </c>
      <c r="CP756">
        <f t="shared" si="3843"/>
        <v>0</v>
      </c>
      <c r="CQ756">
        <f t="shared" si="3844"/>
        <v>0</v>
      </c>
      <c r="CR756">
        <f t="shared" si="3845"/>
        <v>0</v>
      </c>
      <c r="CS756">
        <f t="shared" si="3846"/>
        <v>0</v>
      </c>
      <c r="CT756" t="str">
        <f t="shared" si="3847"/>
        <v/>
      </c>
      <c r="CU756" t="str">
        <f t="shared" si="3848"/>
        <v/>
      </c>
      <c r="CV756" t="str">
        <f t="shared" si="3849"/>
        <v/>
      </c>
      <c r="CW756" t="str">
        <f t="shared" si="3850"/>
        <v/>
      </c>
      <c r="CX756" t="str">
        <f t="shared" si="3851"/>
        <v/>
      </c>
      <c r="CY756" t="str">
        <f t="shared" si="3852"/>
        <v/>
      </c>
      <c r="CZ756" t="str">
        <f t="shared" si="3853"/>
        <v/>
      </c>
      <c r="DA756" t="str">
        <f t="shared" si="3854"/>
        <v/>
      </c>
      <c r="DB756" t="str">
        <f t="shared" si="3855"/>
        <v/>
      </c>
      <c r="DC756" t="str">
        <f t="shared" si="3856"/>
        <v/>
      </c>
      <c r="DD756" t="str">
        <f t="shared" si="3857"/>
        <v/>
      </c>
      <c r="DE756" t="str">
        <f t="shared" si="3858"/>
        <v/>
      </c>
      <c r="DF756" t="str">
        <f t="shared" si="3859"/>
        <v/>
      </c>
      <c r="DG756" t="str">
        <f t="shared" si="3860"/>
        <v/>
      </c>
      <c r="DH756" t="str">
        <f t="shared" si="3861"/>
        <v/>
      </c>
      <c r="DI756" t="str">
        <f t="shared" si="3862"/>
        <v/>
      </c>
      <c r="DJ756" t="str">
        <f t="shared" si="3863"/>
        <v/>
      </c>
      <c r="DK756" t="str">
        <f t="shared" si="3864"/>
        <v/>
      </c>
      <c r="DL756" t="str">
        <f t="shared" si="3865"/>
        <v/>
      </c>
      <c r="DM756" t="str">
        <f t="shared" si="3866"/>
        <v/>
      </c>
      <c r="DN756" t="str">
        <f t="shared" si="3867"/>
        <v/>
      </c>
      <c r="DO756" t="str">
        <f t="shared" si="3868"/>
        <v/>
      </c>
      <c r="DP756" t="str">
        <f t="shared" si="3869"/>
        <v/>
      </c>
      <c r="DQ756" t="str">
        <f t="shared" si="3870"/>
        <v/>
      </c>
      <c r="DR756" t="str">
        <f t="shared" si="3871"/>
        <v/>
      </c>
      <c r="DS756" t="str">
        <f t="shared" si="3872"/>
        <v/>
      </c>
      <c r="DT756" t="str">
        <f t="shared" si="3873"/>
        <v/>
      </c>
      <c r="DU756" t="str">
        <f t="shared" si="3874"/>
        <v/>
      </c>
      <c r="DV756" t="str">
        <f t="shared" si="3875"/>
        <v/>
      </c>
      <c r="DW756" t="str">
        <f t="shared" si="3876"/>
        <v/>
      </c>
      <c r="DX756" t="str">
        <f t="shared" si="3877"/>
        <v/>
      </c>
      <c r="DY756" t="str">
        <f t="shared" si="3878"/>
        <v/>
      </c>
      <c r="DZ756" t="str">
        <f t="shared" si="3879"/>
        <v/>
      </c>
      <c r="EA756" t="str">
        <f t="shared" si="3880"/>
        <v/>
      </c>
      <c r="EB756" t="str">
        <f t="shared" si="3881"/>
        <v/>
      </c>
      <c r="EC756" t="str">
        <f t="shared" si="3882"/>
        <v/>
      </c>
      <c r="ED756" t="str">
        <f t="shared" si="3883"/>
        <v/>
      </c>
      <c r="EE756" t="str">
        <f t="shared" si="3884"/>
        <v/>
      </c>
      <c r="EF756" t="str">
        <f t="shared" si="3885"/>
        <v/>
      </c>
      <c r="EG756" t="str">
        <f t="shared" si="3886"/>
        <v/>
      </c>
      <c r="EH756">
        <f t="shared" si="3887"/>
        <v>0</v>
      </c>
      <c r="EI756">
        <f t="shared" si="3888"/>
        <v>0</v>
      </c>
      <c r="EJ756">
        <f t="shared" si="3889"/>
        <v>0</v>
      </c>
      <c r="EK756" t="str">
        <f t="shared" si="3890"/>
        <v/>
      </c>
      <c r="EL756" t="str">
        <f t="shared" si="3891"/>
        <v/>
      </c>
      <c r="EM756" t="str">
        <f t="shared" si="3892"/>
        <v/>
      </c>
      <c r="EN756" s="2">
        <f t="shared" si="3893"/>
        <v>0</v>
      </c>
      <c r="EO756" s="1">
        <f t="shared" si="3894"/>
        <v>0</v>
      </c>
    </row>
    <row r="757" spans="1:145" ht="15" thickBot="1" x14ac:dyDescent="0.25">
      <c r="A757" s="14">
        <v>738</v>
      </c>
      <c r="B757" s="65" t="str">
        <f t="shared" ref="B757" si="4019">IF(AND(C757="",D757="",E757),"",A757)</f>
        <v/>
      </c>
      <c r="C757" s="63"/>
      <c r="D757" s="63"/>
      <c r="E757" s="64"/>
      <c r="F757" s="67" t="str">
        <f t="shared" si="3803"/>
        <v/>
      </c>
      <c r="G757" s="68" t="str">
        <f t="shared" si="3804"/>
        <v/>
      </c>
      <c r="H757" t="str">
        <f>IF(I757=1,NastaveniIPV!$I$48&amp;""&amp;$D$10,IF(I757=2,NastaveniIPV!$I$47,IF(J757=1,NastaveniIPV!$I$52,"")))</f>
        <v/>
      </c>
      <c r="I757" s="81" t="str">
        <f t="shared" si="3805"/>
        <v/>
      </c>
      <c r="J757" s="14" t="str">
        <f t="shared" si="3806"/>
        <v/>
      </c>
      <c r="O757">
        <v>738</v>
      </c>
      <c r="P757" s="1">
        <f t="shared" si="3807"/>
        <v>0</v>
      </c>
      <c r="Q757">
        <f t="shared" si="3808"/>
        <v>0</v>
      </c>
      <c r="R757" s="38" t="str">
        <f t="shared" si="3809"/>
        <v/>
      </c>
      <c r="S757" t="str">
        <f t="shared" si="3810"/>
        <v/>
      </c>
      <c r="T757" s="38" t="str">
        <f t="shared" si="3811"/>
        <v/>
      </c>
      <c r="W757">
        <f>NastaveniIPV!$D$47</f>
        <v>0.02</v>
      </c>
      <c r="X757">
        <f>NastaveniIPV!$D$48</f>
        <v>0.06</v>
      </c>
      <c r="Y757">
        <f>NastaveniIPV!$D$49</f>
        <v>0.06</v>
      </c>
      <c r="Z757">
        <f>NastaveniIPV!$D$50</f>
        <v>0.06</v>
      </c>
      <c r="AA757">
        <f>NastaveniIPV!$D$51</f>
        <v>1.7999999999999999E-2</v>
      </c>
      <c r="AB757">
        <f>NastaveniIPV!$D$52</f>
        <v>0.01</v>
      </c>
      <c r="AC757">
        <f>NastaveniIPV!$D$53</f>
        <v>0.01</v>
      </c>
      <c r="AD757">
        <f>NastaveniIPV!$D$54</f>
        <v>0.01</v>
      </c>
      <c r="AE757">
        <f>NastaveniIPV!$D$55</f>
        <v>0.01</v>
      </c>
      <c r="AF757">
        <f>NastaveniIPV!$D$56</f>
        <v>0.01</v>
      </c>
      <c r="AG757">
        <f t="shared" ref="AG757:BF757" si="4020">IF($T757=AG$18,1,IF(AG$18&lt;$T757,0,AF757+1))</f>
        <v>0</v>
      </c>
      <c r="AH757">
        <f t="shared" si="4020"/>
        <v>0</v>
      </c>
      <c r="AI757">
        <f t="shared" si="4020"/>
        <v>0</v>
      </c>
      <c r="AJ757">
        <f t="shared" si="4020"/>
        <v>0</v>
      </c>
      <c r="AK757">
        <f t="shared" si="4020"/>
        <v>0</v>
      </c>
      <c r="AL757">
        <f t="shared" si="4020"/>
        <v>0</v>
      </c>
      <c r="AM757">
        <f t="shared" si="4020"/>
        <v>0</v>
      </c>
      <c r="AN757">
        <f t="shared" si="4020"/>
        <v>0</v>
      </c>
      <c r="AO757">
        <f t="shared" si="4020"/>
        <v>0</v>
      </c>
      <c r="AP757">
        <f t="shared" si="4020"/>
        <v>0</v>
      </c>
      <c r="AQ757">
        <f t="shared" si="4020"/>
        <v>0</v>
      </c>
      <c r="AR757">
        <f t="shared" si="4020"/>
        <v>0</v>
      </c>
      <c r="AS757">
        <f t="shared" si="4020"/>
        <v>0</v>
      </c>
      <c r="AT757">
        <f t="shared" si="4020"/>
        <v>0</v>
      </c>
      <c r="AU757">
        <f t="shared" si="4020"/>
        <v>0</v>
      </c>
      <c r="AV757">
        <f t="shared" si="4020"/>
        <v>0</v>
      </c>
      <c r="AW757">
        <f t="shared" si="4020"/>
        <v>0</v>
      </c>
      <c r="AX757">
        <f t="shared" si="4020"/>
        <v>0</v>
      </c>
      <c r="AY757">
        <f t="shared" si="4020"/>
        <v>0</v>
      </c>
      <c r="AZ757">
        <f t="shared" si="4020"/>
        <v>0</v>
      </c>
      <c r="BA757">
        <f t="shared" si="4020"/>
        <v>0</v>
      </c>
      <c r="BB757">
        <f t="shared" si="4020"/>
        <v>0</v>
      </c>
      <c r="BC757">
        <f t="shared" si="4020"/>
        <v>0</v>
      </c>
      <c r="BD757">
        <f t="shared" si="4020"/>
        <v>0</v>
      </c>
      <c r="BE757">
        <f t="shared" si="4020"/>
        <v>0</v>
      </c>
      <c r="BF757">
        <f t="shared" si="4020"/>
        <v>0</v>
      </c>
      <c r="BG757">
        <f t="shared" si="3813"/>
        <v>0</v>
      </c>
      <c r="BH757">
        <f t="shared" ref="BH757:BI757" si="4021">IF($T757&lt;BH$18,BG757+1,IF(BH$18=$T757,1,0))</f>
        <v>0</v>
      </c>
      <c r="BI757">
        <f t="shared" si="4021"/>
        <v>0</v>
      </c>
      <c r="BJ757">
        <f t="shared" si="3815"/>
        <v>0</v>
      </c>
      <c r="BK757">
        <f t="shared" ref="BK757:BO757" si="4022">IF(BK$18&gt;$D$10,0,IF($T757&lt;BK$18,BJ757+1,IF(BK$18=$T757,1,0)))</f>
        <v>0</v>
      </c>
      <c r="BL757">
        <f t="shared" si="4022"/>
        <v>0</v>
      </c>
      <c r="BM757">
        <f t="shared" si="4022"/>
        <v>0</v>
      </c>
      <c r="BN757">
        <f t="shared" si="4022"/>
        <v>0</v>
      </c>
      <c r="BO757">
        <f t="shared" si="4022"/>
        <v>0</v>
      </c>
      <c r="BP757">
        <f t="shared" si="3817"/>
        <v>0</v>
      </c>
      <c r="BQ757">
        <f t="shared" si="3818"/>
        <v>0</v>
      </c>
      <c r="BR757">
        <f t="shared" si="3819"/>
        <v>0</v>
      </c>
      <c r="BS757">
        <f t="shared" si="3820"/>
        <v>0</v>
      </c>
      <c r="BT757">
        <f t="shared" si="3821"/>
        <v>0</v>
      </c>
      <c r="BU757">
        <f t="shared" si="3822"/>
        <v>0</v>
      </c>
      <c r="BV757">
        <f t="shared" si="3823"/>
        <v>0</v>
      </c>
      <c r="BW757">
        <f t="shared" si="3824"/>
        <v>0</v>
      </c>
      <c r="BX757">
        <f t="shared" si="3825"/>
        <v>0</v>
      </c>
      <c r="BY757">
        <f t="shared" si="3826"/>
        <v>0</v>
      </c>
      <c r="BZ757">
        <f t="shared" si="3827"/>
        <v>0</v>
      </c>
      <c r="CA757">
        <f t="shared" si="3828"/>
        <v>0</v>
      </c>
      <c r="CB757">
        <f t="shared" si="3829"/>
        <v>0</v>
      </c>
      <c r="CC757">
        <f t="shared" si="3830"/>
        <v>0</v>
      </c>
      <c r="CD757">
        <f t="shared" si="3831"/>
        <v>0</v>
      </c>
      <c r="CE757">
        <f t="shared" si="3832"/>
        <v>0</v>
      </c>
      <c r="CF757">
        <f t="shared" si="3833"/>
        <v>0</v>
      </c>
      <c r="CG757">
        <f t="shared" si="3834"/>
        <v>0</v>
      </c>
      <c r="CH757">
        <f t="shared" si="3835"/>
        <v>0</v>
      </c>
      <c r="CI757">
        <f t="shared" si="3836"/>
        <v>0</v>
      </c>
      <c r="CJ757">
        <f t="shared" si="3837"/>
        <v>0</v>
      </c>
      <c r="CK757">
        <f t="shared" si="3838"/>
        <v>0</v>
      </c>
      <c r="CL757">
        <f t="shared" si="3839"/>
        <v>0</v>
      </c>
      <c r="CM757">
        <f t="shared" si="3840"/>
        <v>0</v>
      </c>
      <c r="CN757">
        <f t="shared" si="3841"/>
        <v>0</v>
      </c>
      <c r="CO757">
        <f t="shared" si="3842"/>
        <v>0</v>
      </c>
      <c r="CP757">
        <f t="shared" si="3843"/>
        <v>0</v>
      </c>
      <c r="CQ757">
        <f t="shared" si="3844"/>
        <v>0</v>
      </c>
      <c r="CR757">
        <f t="shared" si="3845"/>
        <v>0</v>
      </c>
      <c r="CS757">
        <f t="shared" si="3846"/>
        <v>0</v>
      </c>
      <c r="CT757" t="str">
        <f t="shared" si="3847"/>
        <v/>
      </c>
      <c r="CU757" t="str">
        <f t="shared" si="3848"/>
        <v/>
      </c>
      <c r="CV757" t="str">
        <f t="shared" si="3849"/>
        <v/>
      </c>
      <c r="CW757" t="str">
        <f t="shared" si="3850"/>
        <v/>
      </c>
      <c r="CX757" t="str">
        <f t="shared" si="3851"/>
        <v/>
      </c>
      <c r="CY757" t="str">
        <f t="shared" si="3852"/>
        <v/>
      </c>
      <c r="CZ757" t="str">
        <f t="shared" si="3853"/>
        <v/>
      </c>
      <c r="DA757" t="str">
        <f t="shared" si="3854"/>
        <v/>
      </c>
      <c r="DB757" t="str">
        <f t="shared" si="3855"/>
        <v/>
      </c>
      <c r="DC757" t="str">
        <f t="shared" si="3856"/>
        <v/>
      </c>
      <c r="DD757" t="str">
        <f t="shared" si="3857"/>
        <v/>
      </c>
      <c r="DE757" t="str">
        <f t="shared" si="3858"/>
        <v/>
      </c>
      <c r="DF757" t="str">
        <f t="shared" si="3859"/>
        <v/>
      </c>
      <c r="DG757" t="str">
        <f t="shared" si="3860"/>
        <v/>
      </c>
      <c r="DH757" t="str">
        <f t="shared" si="3861"/>
        <v/>
      </c>
      <c r="DI757" t="str">
        <f t="shared" si="3862"/>
        <v/>
      </c>
      <c r="DJ757" t="str">
        <f t="shared" si="3863"/>
        <v/>
      </c>
      <c r="DK757" t="str">
        <f t="shared" si="3864"/>
        <v/>
      </c>
      <c r="DL757" t="str">
        <f t="shared" si="3865"/>
        <v/>
      </c>
      <c r="DM757" t="str">
        <f t="shared" si="3866"/>
        <v/>
      </c>
      <c r="DN757" t="str">
        <f t="shared" si="3867"/>
        <v/>
      </c>
      <c r="DO757" t="str">
        <f t="shared" si="3868"/>
        <v/>
      </c>
      <c r="DP757" t="str">
        <f t="shared" si="3869"/>
        <v/>
      </c>
      <c r="DQ757" t="str">
        <f t="shared" si="3870"/>
        <v/>
      </c>
      <c r="DR757" t="str">
        <f t="shared" si="3871"/>
        <v/>
      </c>
      <c r="DS757" t="str">
        <f t="shared" si="3872"/>
        <v/>
      </c>
      <c r="DT757" t="str">
        <f t="shared" si="3873"/>
        <v/>
      </c>
      <c r="DU757" t="str">
        <f t="shared" si="3874"/>
        <v/>
      </c>
      <c r="DV757" t="str">
        <f t="shared" si="3875"/>
        <v/>
      </c>
      <c r="DW757" t="str">
        <f t="shared" si="3876"/>
        <v/>
      </c>
      <c r="DX757" t="str">
        <f t="shared" si="3877"/>
        <v/>
      </c>
      <c r="DY757" t="str">
        <f t="shared" si="3878"/>
        <v/>
      </c>
      <c r="DZ757" t="str">
        <f t="shared" si="3879"/>
        <v/>
      </c>
      <c r="EA757" t="str">
        <f t="shared" si="3880"/>
        <v/>
      </c>
      <c r="EB757" t="str">
        <f t="shared" si="3881"/>
        <v/>
      </c>
      <c r="EC757" t="str">
        <f t="shared" si="3882"/>
        <v/>
      </c>
      <c r="ED757" t="str">
        <f t="shared" si="3883"/>
        <v/>
      </c>
      <c r="EE757" t="str">
        <f t="shared" si="3884"/>
        <v/>
      </c>
      <c r="EF757" t="str">
        <f t="shared" si="3885"/>
        <v/>
      </c>
      <c r="EG757" t="str">
        <f t="shared" si="3886"/>
        <v/>
      </c>
      <c r="EH757">
        <f t="shared" si="3887"/>
        <v>0</v>
      </c>
      <c r="EI757">
        <f t="shared" si="3888"/>
        <v>0</v>
      </c>
      <c r="EJ757">
        <f t="shared" si="3889"/>
        <v>0</v>
      </c>
      <c r="EK757" t="str">
        <f t="shared" si="3890"/>
        <v/>
      </c>
      <c r="EL757" t="str">
        <f t="shared" si="3891"/>
        <v/>
      </c>
      <c r="EM757" t="str">
        <f t="shared" si="3892"/>
        <v/>
      </c>
      <c r="EN757" s="2">
        <f t="shared" si="3893"/>
        <v>0</v>
      </c>
      <c r="EO757" s="1">
        <f t="shared" si="3894"/>
        <v>0</v>
      </c>
    </row>
    <row r="758" spans="1:145" ht="15" thickBot="1" x14ac:dyDescent="0.25">
      <c r="A758" s="14">
        <v>739</v>
      </c>
      <c r="B758" s="65" t="str">
        <f t="shared" ref="B758" si="4023">IF(AND(C758="",D758="",E758=""),"",A758)</f>
        <v/>
      </c>
      <c r="C758" s="61"/>
      <c r="D758" s="62"/>
      <c r="E758" s="61"/>
      <c r="F758" s="67" t="str">
        <f t="shared" si="3803"/>
        <v/>
      </c>
      <c r="G758" s="68" t="str">
        <f t="shared" si="3804"/>
        <v/>
      </c>
      <c r="H758" t="str">
        <f>IF(I758=1,NastaveniIPV!$I$48&amp;""&amp;$D$10,IF(I758=2,NastaveniIPV!$I$47,IF(J758=1,NastaveniIPV!$I$52,"")))</f>
        <v/>
      </c>
      <c r="I758" s="81" t="str">
        <f t="shared" si="3805"/>
        <v/>
      </c>
      <c r="J758" s="14" t="str">
        <f t="shared" si="3806"/>
        <v/>
      </c>
      <c r="O758">
        <v>739</v>
      </c>
      <c r="P758" s="1">
        <f t="shared" si="3807"/>
        <v>0</v>
      </c>
      <c r="Q758">
        <f t="shared" si="3808"/>
        <v>0</v>
      </c>
      <c r="R758" s="38" t="str">
        <f t="shared" si="3809"/>
        <v/>
      </c>
      <c r="S758" t="str">
        <f t="shared" si="3810"/>
        <v/>
      </c>
      <c r="T758" s="38" t="str">
        <f t="shared" si="3811"/>
        <v/>
      </c>
      <c r="W758">
        <f>NastaveniIPV!$D$47</f>
        <v>0.02</v>
      </c>
      <c r="X758">
        <f>NastaveniIPV!$D$48</f>
        <v>0.06</v>
      </c>
      <c r="Y758">
        <f>NastaveniIPV!$D$49</f>
        <v>0.06</v>
      </c>
      <c r="Z758">
        <f>NastaveniIPV!$D$50</f>
        <v>0.06</v>
      </c>
      <c r="AA758">
        <f>NastaveniIPV!$D$51</f>
        <v>1.7999999999999999E-2</v>
      </c>
      <c r="AB758">
        <f>NastaveniIPV!$D$52</f>
        <v>0.01</v>
      </c>
      <c r="AC758">
        <f>NastaveniIPV!$D$53</f>
        <v>0.01</v>
      </c>
      <c r="AD758">
        <f>NastaveniIPV!$D$54</f>
        <v>0.01</v>
      </c>
      <c r="AE758">
        <f>NastaveniIPV!$D$55</f>
        <v>0.01</v>
      </c>
      <c r="AF758">
        <f>NastaveniIPV!$D$56</f>
        <v>0.01</v>
      </c>
      <c r="AG758">
        <f t="shared" ref="AG758:BF758" si="4024">IF($T758=AG$18,1,IF(AG$18&lt;$T758,0,AF758+1))</f>
        <v>0</v>
      </c>
      <c r="AH758">
        <f t="shared" si="4024"/>
        <v>0</v>
      </c>
      <c r="AI758">
        <f t="shared" si="4024"/>
        <v>0</v>
      </c>
      <c r="AJ758">
        <f t="shared" si="4024"/>
        <v>0</v>
      </c>
      <c r="AK758">
        <f t="shared" si="4024"/>
        <v>0</v>
      </c>
      <c r="AL758">
        <f t="shared" si="4024"/>
        <v>0</v>
      </c>
      <c r="AM758">
        <f t="shared" si="4024"/>
        <v>0</v>
      </c>
      <c r="AN758">
        <f t="shared" si="4024"/>
        <v>0</v>
      </c>
      <c r="AO758">
        <f t="shared" si="4024"/>
        <v>0</v>
      </c>
      <c r="AP758">
        <f t="shared" si="4024"/>
        <v>0</v>
      </c>
      <c r="AQ758">
        <f t="shared" si="4024"/>
        <v>0</v>
      </c>
      <c r="AR758">
        <f t="shared" si="4024"/>
        <v>0</v>
      </c>
      <c r="AS758">
        <f t="shared" si="4024"/>
        <v>0</v>
      </c>
      <c r="AT758">
        <f t="shared" si="4024"/>
        <v>0</v>
      </c>
      <c r="AU758">
        <f t="shared" si="4024"/>
        <v>0</v>
      </c>
      <c r="AV758">
        <f t="shared" si="4024"/>
        <v>0</v>
      </c>
      <c r="AW758">
        <f t="shared" si="4024"/>
        <v>0</v>
      </c>
      <c r="AX758">
        <f t="shared" si="4024"/>
        <v>0</v>
      </c>
      <c r="AY758">
        <f t="shared" si="4024"/>
        <v>0</v>
      </c>
      <c r="AZ758">
        <f t="shared" si="4024"/>
        <v>0</v>
      </c>
      <c r="BA758">
        <f t="shared" si="4024"/>
        <v>0</v>
      </c>
      <c r="BB758">
        <f t="shared" si="4024"/>
        <v>0</v>
      </c>
      <c r="BC758">
        <f t="shared" si="4024"/>
        <v>0</v>
      </c>
      <c r="BD758">
        <f t="shared" si="4024"/>
        <v>0</v>
      </c>
      <c r="BE758">
        <f t="shared" si="4024"/>
        <v>0</v>
      </c>
      <c r="BF758">
        <f t="shared" si="4024"/>
        <v>0</v>
      </c>
      <c r="BG758">
        <f t="shared" si="3813"/>
        <v>0</v>
      </c>
      <c r="BH758">
        <f t="shared" ref="BH758:BI758" si="4025">IF($T758&lt;BH$18,BG758+1,IF(BH$18=$T758,1,0))</f>
        <v>0</v>
      </c>
      <c r="BI758">
        <f t="shared" si="4025"/>
        <v>0</v>
      </c>
      <c r="BJ758">
        <f t="shared" si="3815"/>
        <v>0</v>
      </c>
      <c r="BK758">
        <f t="shared" ref="BK758:BO758" si="4026">IF(BK$18&gt;$D$10,0,IF($T758&lt;BK$18,BJ758+1,IF(BK$18=$T758,1,0)))</f>
        <v>0</v>
      </c>
      <c r="BL758">
        <f t="shared" si="4026"/>
        <v>0</v>
      </c>
      <c r="BM758">
        <f t="shared" si="4026"/>
        <v>0</v>
      </c>
      <c r="BN758">
        <f t="shared" si="4026"/>
        <v>0</v>
      </c>
      <c r="BO758">
        <f t="shared" si="4026"/>
        <v>0</v>
      </c>
      <c r="BP758">
        <f t="shared" si="3817"/>
        <v>0</v>
      </c>
      <c r="BQ758">
        <f t="shared" si="3818"/>
        <v>0</v>
      </c>
      <c r="BR758">
        <f t="shared" si="3819"/>
        <v>0</v>
      </c>
      <c r="BS758">
        <f t="shared" si="3820"/>
        <v>0</v>
      </c>
      <c r="BT758">
        <f t="shared" si="3821"/>
        <v>0</v>
      </c>
      <c r="BU758">
        <f t="shared" si="3822"/>
        <v>0</v>
      </c>
      <c r="BV758">
        <f t="shared" si="3823"/>
        <v>0</v>
      </c>
      <c r="BW758">
        <f t="shared" si="3824"/>
        <v>0</v>
      </c>
      <c r="BX758">
        <f t="shared" si="3825"/>
        <v>0</v>
      </c>
      <c r="BY758">
        <f t="shared" si="3826"/>
        <v>0</v>
      </c>
      <c r="BZ758">
        <f t="shared" si="3827"/>
        <v>0</v>
      </c>
      <c r="CA758">
        <f t="shared" si="3828"/>
        <v>0</v>
      </c>
      <c r="CB758">
        <f t="shared" si="3829"/>
        <v>0</v>
      </c>
      <c r="CC758">
        <f t="shared" si="3830"/>
        <v>0</v>
      </c>
      <c r="CD758">
        <f t="shared" si="3831"/>
        <v>0</v>
      </c>
      <c r="CE758">
        <f t="shared" si="3832"/>
        <v>0</v>
      </c>
      <c r="CF758">
        <f t="shared" si="3833"/>
        <v>0</v>
      </c>
      <c r="CG758">
        <f t="shared" si="3834"/>
        <v>0</v>
      </c>
      <c r="CH758">
        <f t="shared" si="3835"/>
        <v>0</v>
      </c>
      <c r="CI758">
        <f t="shared" si="3836"/>
        <v>0</v>
      </c>
      <c r="CJ758">
        <f t="shared" si="3837"/>
        <v>0</v>
      </c>
      <c r="CK758">
        <f t="shared" si="3838"/>
        <v>0</v>
      </c>
      <c r="CL758">
        <f t="shared" si="3839"/>
        <v>0</v>
      </c>
      <c r="CM758">
        <f t="shared" si="3840"/>
        <v>0</v>
      </c>
      <c r="CN758">
        <f t="shared" si="3841"/>
        <v>0</v>
      </c>
      <c r="CO758">
        <f t="shared" si="3842"/>
        <v>0</v>
      </c>
      <c r="CP758">
        <f t="shared" si="3843"/>
        <v>0</v>
      </c>
      <c r="CQ758">
        <f t="shared" si="3844"/>
        <v>0</v>
      </c>
      <c r="CR758">
        <f t="shared" si="3845"/>
        <v>0</v>
      </c>
      <c r="CS758">
        <f t="shared" si="3846"/>
        <v>0</v>
      </c>
      <c r="CT758" t="str">
        <f t="shared" si="3847"/>
        <v/>
      </c>
      <c r="CU758" t="str">
        <f t="shared" si="3848"/>
        <v/>
      </c>
      <c r="CV758" t="str">
        <f t="shared" si="3849"/>
        <v/>
      </c>
      <c r="CW758" t="str">
        <f t="shared" si="3850"/>
        <v/>
      </c>
      <c r="CX758" t="str">
        <f t="shared" si="3851"/>
        <v/>
      </c>
      <c r="CY758" t="str">
        <f t="shared" si="3852"/>
        <v/>
      </c>
      <c r="CZ758" t="str">
        <f t="shared" si="3853"/>
        <v/>
      </c>
      <c r="DA758" t="str">
        <f t="shared" si="3854"/>
        <v/>
      </c>
      <c r="DB758" t="str">
        <f t="shared" si="3855"/>
        <v/>
      </c>
      <c r="DC758" t="str">
        <f t="shared" si="3856"/>
        <v/>
      </c>
      <c r="DD758" t="str">
        <f t="shared" si="3857"/>
        <v/>
      </c>
      <c r="DE758" t="str">
        <f t="shared" si="3858"/>
        <v/>
      </c>
      <c r="DF758" t="str">
        <f t="shared" si="3859"/>
        <v/>
      </c>
      <c r="DG758" t="str">
        <f t="shared" si="3860"/>
        <v/>
      </c>
      <c r="DH758" t="str">
        <f t="shared" si="3861"/>
        <v/>
      </c>
      <c r="DI758" t="str">
        <f t="shared" si="3862"/>
        <v/>
      </c>
      <c r="DJ758" t="str">
        <f t="shared" si="3863"/>
        <v/>
      </c>
      <c r="DK758" t="str">
        <f t="shared" si="3864"/>
        <v/>
      </c>
      <c r="DL758" t="str">
        <f t="shared" si="3865"/>
        <v/>
      </c>
      <c r="DM758" t="str">
        <f t="shared" si="3866"/>
        <v/>
      </c>
      <c r="DN758" t="str">
        <f t="shared" si="3867"/>
        <v/>
      </c>
      <c r="DO758" t="str">
        <f t="shared" si="3868"/>
        <v/>
      </c>
      <c r="DP758" t="str">
        <f t="shared" si="3869"/>
        <v/>
      </c>
      <c r="DQ758" t="str">
        <f t="shared" si="3870"/>
        <v/>
      </c>
      <c r="DR758" t="str">
        <f t="shared" si="3871"/>
        <v/>
      </c>
      <c r="DS758" t="str">
        <f t="shared" si="3872"/>
        <v/>
      </c>
      <c r="DT758" t="str">
        <f t="shared" si="3873"/>
        <v/>
      </c>
      <c r="DU758" t="str">
        <f t="shared" si="3874"/>
        <v/>
      </c>
      <c r="DV758" t="str">
        <f t="shared" si="3875"/>
        <v/>
      </c>
      <c r="DW758" t="str">
        <f t="shared" si="3876"/>
        <v/>
      </c>
      <c r="DX758" t="str">
        <f t="shared" si="3877"/>
        <v/>
      </c>
      <c r="DY758" t="str">
        <f t="shared" si="3878"/>
        <v/>
      </c>
      <c r="DZ758" t="str">
        <f t="shared" si="3879"/>
        <v/>
      </c>
      <c r="EA758" t="str">
        <f t="shared" si="3880"/>
        <v/>
      </c>
      <c r="EB758" t="str">
        <f t="shared" si="3881"/>
        <v/>
      </c>
      <c r="EC758" t="str">
        <f t="shared" si="3882"/>
        <v/>
      </c>
      <c r="ED758" t="str">
        <f t="shared" si="3883"/>
        <v/>
      </c>
      <c r="EE758" t="str">
        <f t="shared" si="3884"/>
        <v/>
      </c>
      <c r="EF758" t="str">
        <f t="shared" si="3885"/>
        <v/>
      </c>
      <c r="EG758" t="str">
        <f t="shared" si="3886"/>
        <v/>
      </c>
      <c r="EH758">
        <f t="shared" si="3887"/>
        <v>0</v>
      </c>
      <c r="EI758">
        <f t="shared" si="3888"/>
        <v>0</v>
      </c>
      <c r="EJ758">
        <f t="shared" si="3889"/>
        <v>0</v>
      </c>
      <c r="EK758" t="str">
        <f t="shared" si="3890"/>
        <v/>
      </c>
      <c r="EL758" t="str">
        <f t="shared" si="3891"/>
        <v/>
      </c>
      <c r="EM758" t="str">
        <f t="shared" si="3892"/>
        <v/>
      </c>
      <c r="EN758" s="2">
        <f t="shared" si="3893"/>
        <v>0</v>
      </c>
      <c r="EO758" s="1">
        <f t="shared" si="3894"/>
        <v>0</v>
      </c>
    </row>
    <row r="759" spans="1:145" ht="15" thickBot="1" x14ac:dyDescent="0.25">
      <c r="A759" s="14">
        <v>740</v>
      </c>
      <c r="B759" s="65" t="str">
        <f t="shared" ref="B759" si="4027">IF(AND(C759="",D759="",E759),"",A759)</f>
        <v/>
      </c>
      <c r="C759" s="63"/>
      <c r="D759" s="63"/>
      <c r="E759" s="64"/>
      <c r="F759" s="67" t="str">
        <f t="shared" si="3803"/>
        <v/>
      </c>
      <c r="G759" s="68" t="str">
        <f t="shared" si="3804"/>
        <v/>
      </c>
      <c r="H759" t="str">
        <f>IF(I759=1,NastaveniIPV!$I$48&amp;""&amp;$D$10,IF(I759=2,NastaveniIPV!$I$47,IF(J759=1,NastaveniIPV!$I$52,"")))</f>
        <v/>
      </c>
      <c r="I759" s="81" t="str">
        <f t="shared" si="3805"/>
        <v/>
      </c>
      <c r="J759" s="14" t="str">
        <f t="shared" si="3806"/>
        <v/>
      </c>
      <c r="O759">
        <v>740</v>
      </c>
      <c r="P759" s="1">
        <f t="shared" si="3807"/>
        <v>0</v>
      </c>
      <c r="Q759">
        <f t="shared" si="3808"/>
        <v>0</v>
      </c>
      <c r="R759" s="38" t="str">
        <f t="shared" si="3809"/>
        <v/>
      </c>
      <c r="S759" t="str">
        <f t="shared" si="3810"/>
        <v/>
      </c>
      <c r="T759" s="38" t="str">
        <f t="shared" si="3811"/>
        <v/>
      </c>
      <c r="W759">
        <f>NastaveniIPV!$D$47</f>
        <v>0.02</v>
      </c>
      <c r="X759">
        <f>NastaveniIPV!$D$48</f>
        <v>0.06</v>
      </c>
      <c r="Y759">
        <f>NastaveniIPV!$D$49</f>
        <v>0.06</v>
      </c>
      <c r="Z759">
        <f>NastaveniIPV!$D$50</f>
        <v>0.06</v>
      </c>
      <c r="AA759">
        <f>NastaveniIPV!$D$51</f>
        <v>1.7999999999999999E-2</v>
      </c>
      <c r="AB759">
        <f>NastaveniIPV!$D$52</f>
        <v>0.01</v>
      </c>
      <c r="AC759">
        <f>NastaveniIPV!$D$53</f>
        <v>0.01</v>
      </c>
      <c r="AD759">
        <f>NastaveniIPV!$D$54</f>
        <v>0.01</v>
      </c>
      <c r="AE759">
        <f>NastaveniIPV!$D$55</f>
        <v>0.01</v>
      </c>
      <c r="AF759">
        <f>NastaveniIPV!$D$56</f>
        <v>0.01</v>
      </c>
      <c r="AG759">
        <f t="shared" ref="AG759:BF759" si="4028">IF($T759=AG$18,1,IF(AG$18&lt;$T759,0,AF759+1))</f>
        <v>0</v>
      </c>
      <c r="AH759">
        <f t="shared" si="4028"/>
        <v>0</v>
      </c>
      <c r="AI759">
        <f t="shared" si="4028"/>
        <v>0</v>
      </c>
      <c r="AJ759">
        <f t="shared" si="4028"/>
        <v>0</v>
      </c>
      <c r="AK759">
        <f t="shared" si="4028"/>
        <v>0</v>
      </c>
      <c r="AL759">
        <f t="shared" si="4028"/>
        <v>0</v>
      </c>
      <c r="AM759">
        <f t="shared" si="4028"/>
        <v>0</v>
      </c>
      <c r="AN759">
        <f t="shared" si="4028"/>
        <v>0</v>
      </c>
      <c r="AO759">
        <f t="shared" si="4028"/>
        <v>0</v>
      </c>
      <c r="AP759">
        <f t="shared" si="4028"/>
        <v>0</v>
      </c>
      <c r="AQ759">
        <f t="shared" si="4028"/>
        <v>0</v>
      </c>
      <c r="AR759">
        <f t="shared" si="4028"/>
        <v>0</v>
      </c>
      <c r="AS759">
        <f t="shared" si="4028"/>
        <v>0</v>
      </c>
      <c r="AT759">
        <f t="shared" si="4028"/>
        <v>0</v>
      </c>
      <c r="AU759">
        <f t="shared" si="4028"/>
        <v>0</v>
      </c>
      <c r="AV759">
        <f t="shared" si="4028"/>
        <v>0</v>
      </c>
      <c r="AW759">
        <f t="shared" si="4028"/>
        <v>0</v>
      </c>
      <c r="AX759">
        <f t="shared" si="4028"/>
        <v>0</v>
      </c>
      <c r="AY759">
        <f t="shared" si="4028"/>
        <v>0</v>
      </c>
      <c r="AZ759">
        <f t="shared" si="4028"/>
        <v>0</v>
      </c>
      <c r="BA759">
        <f t="shared" si="4028"/>
        <v>0</v>
      </c>
      <c r="BB759">
        <f t="shared" si="4028"/>
        <v>0</v>
      </c>
      <c r="BC759">
        <f t="shared" si="4028"/>
        <v>0</v>
      </c>
      <c r="BD759">
        <f t="shared" si="4028"/>
        <v>0</v>
      </c>
      <c r="BE759">
        <f t="shared" si="4028"/>
        <v>0</v>
      </c>
      <c r="BF759">
        <f t="shared" si="4028"/>
        <v>0</v>
      </c>
      <c r="BG759">
        <f t="shared" si="3813"/>
        <v>0</v>
      </c>
      <c r="BH759">
        <f t="shared" ref="BH759:BI759" si="4029">IF($T759&lt;BH$18,BG759+1,IF(BH$18=$T759,1,0))</f>
        <v>0</v>
      </c>
      <c r="BI759">
        <f t="shared" si="4029"/>
        <v>0</v>
      </c>
      <c r="BJ759">
        <f t="shared" si="3815"/>
        <v>0</v>
      </c>
      <c r="BK759">
        <f t="shared" ref="BK759:BO759" si="4030">IF(BK$18&gt;$D$10,0,IF($T759&lt;BK$18,BJ759+1,IF(BK$18=$T759,1,0)))</f>
        <v>0</v>
      </c>
      <c r="BL759">
        <f t="shared" si="4030"/>
        <v>0</v>
      </c>
      <c r="BM759">
        <f t="shared" si="4030"/>
        <v>0</v>
      </c>
      <c r="BN759">
        <f t="shared" si="4030"/>
        <v>0</v>
      </c>
      <c r="BO759">
        <f t="shared" si="4030"/>
        <v>0</v>
      </c>
      <c r="BP759">
        <f t="shared" si="3817"/>
        <v>0</v>
      </c>
      <c r="BQ759">
        <f t="shared" si="3818"/>
        <v>0</v>
      </c>
      <c r="BR759">
        <f t="shared" si="3819"/>
        <v>0</v>
      </c>
      <c r="BS759">
        <f t="shared" si="3820"/>
        <v>0</v>
      </c>
      <c r="BT759">
        <f t="shared" si="3821"/>
        <v>0</v>
      </c>
      <c r="BU759">
        <f t="shared" si="3822"/>
        <v>0</v>
      </c>
      <c r="BV759">
        <f t="shared" si="3823"/>
        <v>0</v>
      </c>
      <c r="BW759">
        <f t="shared" si="3824"/>
        <v>0</v>
      </c>
      <c r="BX759">
        <f t="shared" si="3825"/>
        <v>0</v>
      </c>
      <c r="BY759">
        <f t="shared" si="3826"/>
        <v>0</v>
      </c>
      <c r="BZ759">
        <f t="shared" si="3827"/>
        <v>0</v>
      </c>
      <c r="CA759">
        <f t="shared" si="3828"/>
        <v>0</v>
      </c>
      <c r="CB759">
        <f t="shared" si="3829"/>
        <v>0</v>
      </c>
      <c r="CC759">
        <f t="shared" si="3830"/>
        <v>0</v>
      </c>
      <c r="CD759">
        <f t="shared" si="3831"/>
        <v>0</v>
      </c>
      <c r="CE759">
        <f t="shared" si="3832"/>
        <v>0</v>
      </c>
      <c r="CF759">
        <f t="shared" si="3833"/>
        <v>0</v>
      </c>
      <c r="CG759">
        <f t="shared" si="3834"/>
        <v>0</v>
      </c>
      <c r="CH759">
        <f t="shared" si="3835"/>
        <v>0</v>
      </c>
      <c r="CI759">
        <f t="shared" si="3836"/>
        <v>0</v>
      </c>
      <c r="CJ759">
        <f t="shared" si="3837"/>
        <v>0</v>
      </c>
      <c r="CK759">
        <f t="shared" si="3838"/>
        <v>0</v>
      </c>
      <c r="CL759">
        <f t="shared" si="3839"/>
        <v>0</v>
      </c>
      <c r="CM759">
        <f t="shared" si="3840"/>
        <v>0</v>
      </c>
      <c r="CN759">
        <f t="shared" si="3841"/>
        <v>0</v>
      </c>
      <c r="CO759">
        <f t="shared" si="3842"/>
        <v>0</v>
      </c>
      <c r="CP759">
        <f t="shared" si="3843"/>
        <v>0</v>
      </c>
      <c r="CQ759">
        <f t="shared" si="3844"/>
        <v>0</v>
      </c>
      <c r="CR759">
        <f t="shared" si="3845"/>
        <v>0</v>
      </c>
      <c r="CS759">
        <f t="shared" si="3846"/>
        <v>0</v>
      </c>
      <c r="CT759" t="str">
        <f t="shared" si="3847"/>
        <v/>
      </c>
      <c r="CU759" t="str">
        <f t="shared" si="3848"/>
        <v/>
      </c>
      <c r="CV759" t="str">
        <f t="shared" si="3849"/>
        <v/>
      </c>
      <c r="CW759" t="str">
        <f t="shared" si="3850"/>
        <v/>
      </c>
      <c r="CX759" t="str">
        <f t="shared" si="3851"/>
        <v/>
      </c>
      <c r="CY759" t="str">
        <f t="shared" si="3852"/>
        <v/>
      </c>
      <c r="CZ759" t="str">
        <f t="shared" si="3853"/>
        <v/>
      </c>
      <c r="DA759" t="str">
        <f t="shared" si="3854"/>
        <v/>
      </c>
      <c r="DB759" t="str">
        <f t="shared" si="3855"/>
        <v/>
      </c>
      <c r="DC759" t="str">
        <f t="shared" si="3856"/>
        <v/>
      </c>
      <c r="DD759" t="str">
        <f t="shared" si="3857"/>
        <v/>
      </c>
      <c r="DE759" t="str">
        <f t="shared" si="3858"/>
        <v/>
      </c>
      <c r="DF759" t="str">
        <f t="shared" si="3859"/>
        <v/>
      </c>
      <c r="DG759" t="str">
        <f t="shared" si="3860"/>
        <v/>
      </c>
      <c r="DH759" t="str">
        <f t="shared" si="3861"/>
        <v/>
      </c>
      <c r="DI759" t="str">
        <f t="shared" si="3862"/>
        <v/>
      </c>
      <c r="DJ759" t="str">
        <f t="shared" si="3863"/>
        <v/>
      </c>
      <c r="DK759" t="str">
        <f t="shared" si="3864"/>
        <v/>
      </c>
      <c r="DL759" t="str">
        <f t="shared" si="3865"/>
        <v/>
      </c>
      <c r="DM759" t="str">
        <f t="shared" si="3866"/>
        <v/>
      </c>
      <c r="DN759" t="str">
        <f t="shared" si="3867"/>
        <v/>
      </c>
      <c r="DO759" t="str">
        <f t="shared" si="3868"/>
        <v/>
      </c>
      <c r="DP759" t="str">
        <f t="shared" si="3869"/>
        <v/>
      </c>
      <c r="DQ759" t="str">
        <f t="shared" si="3870"/>
        <v/>
      </c>
      <c r="DR759" t="str">
        <f t="shared" si="3871"/>
        <v/>
      </c>
      <c r="DS759" t="str">
        <f t="shared" si="3872"/>
        <v/>
      </c>
      <c r="DT759" t="str">
        <f t="shared" si="3873"/>
        <v/>
      </c>
      <c r="DU759" t="str">
        <f t="shared" si="3874"/>
        <v/>
      </c>
      <c r="DV759" t="str">
        <f t="shared" si="3875"/>
        <v/>
      </c>
      <c r="DW759" t="str">
        <f t="shared" si="3876"/>
        <v/>
      </c>
      <c r="DX759" t="str">
        <f t="shared" si="3877"/>
        <v/>
      </c>
      <c r="DY759" t="str">
        <f t="shared" si="3878"/>
        <v/>
      </c>
      <c r="DZ759" t="str">
        <f t="shared" si="3879"/>
        <v/>
      </c>
      <c r="EA759" t="str">
        <f t="shared" si="3880"/>
        <v/>
      </c>
      <c r="EB759" t="str">
        <f t="shared" si="3881"/>
        <v/>
      </c>
      <c r="EC759" t="str">
        <f t="shared" si="3882"/>
        <v/>
      </c>
      <c r="ED759" t="str">
        <f t="shared" si="3883"/>
        <v/>
      </c>
      <c r="EE759" t="str">
        <f t="shared" si="3884"/>
        <v/>
      </c>
      <c r="EF759" t="str">
        <f t="shared" si="3885"/>
        <v/>
      </c>
      <c r="EG759" t="str">
        <f t="shared" si="3886"/>
        <v/>
      </c>
      <c r="EH759">
        <f t="shared" si="3887"/>
        <v>0</v>
      </c>
      <c r="EI759">
        <f t="shared" si="3888"/>
        <v>0</v>
      </c>
      <c r="EJ759">
        <f t="shared" si="3889"/>
        <v>0</v>
      </c>
      <c r="EK759" t="str">
        <f t="shared" si="3890"/>
        <v/>
      </c>
      <c r="EL759" t="str">
        <f t="shared" si="3891"/>
        <v/>
      </c>
      <c r="EM759" t="str">
        <f t="shared" si="3892"/>
        <v/>
      </c>
      <c r="EN759" s="2">
        <f t="shared" si="3893"/>
        <v>0</v>
      </c>
      <c r="EO759" s="1">
        <f t="shared" si="3894"/>
        <v>0</v>
      </c>
    </row>
    <row r="760" spans="1:145" ht="15" thickBot="1" x14ac:dyDescent="0.25">
      <c r="A760" s="14">
        <v>741</v>
      </c>
      <c r="B760" s="65" t="str">
        <f t="shared" ref="B760" si="4031">IF(AND(C760="",D760="",E760=""),"",A760)</f>
        <v/>
      </c>
      <c r="C760" s="61"/>
      <c r="D760" s="62"/>
      <c r="E760" s="61"/>
      <c r="F760" s="67" t="str">
        <f t="shared" si="3803"/>
        <v/>
      </c>
      <c r="G760" s="68" t="str">
        <f t="shared" si="3804"/>
        <v/>
      </c>
      <c r="H760" t="str">
        <f>IF(I760=1,NastaveniIPV!$I$48&amp;""&amp;$D$10,IF(I760=2,NastaveniIPV!$I$47,IF(J760=1,NastaveniIPV!$I$52,"")))</f>
        <v/>
      </c>
      <c r="I760" s="81" t="str">
        <f t="shared" si="3805"/>
        <v/>
      </c>
      <c r="J760" s="14" t="str">
        <f t="shared" si="3806"/>
        <v/>
      </c>
      <c r="O760">
        <v>741</v>
      </c>
      <c r="P760" s="1">
        <f t="shared" si="3807"/>
        <v>0</v>
      </c>
      <c r="Q760">
        <f t="shared" si="3808"/>
        <v>0</v>
      </c>
      <c r="R760" s="38" t="str">
        <f t="shared" si="3809"/>
        <v/>
      </c>
      <c r="S760" t="str">
        <f t="shared" si="3810"/>
        <v/>
      </c>
      <c r="T760" s="38" t="str">
        <f t="shared" si="3811"/>
        <v/>
      </c>
      <c r="W760">
        <f>NastaveniIPV!$D$47</f>
        <v>0.02</v>
      </c>
      <c r="X760">
        <f>NastaveniIPV!$D$48</f>
        <v>0.06</v>
      </c>
      <c r="Y760">
        <f>NastaveniIPV!$D$49</f>
        <v>0.06</v>
      </c>
      <c r="Z760">
        <f>NastaveniIPV!$D$50</f>
        <v>0.06</v>
      </c>
      <c r="AA760">
        <f>NastaveniIPV!$D$51</f>
        <v>1.7999999999999999E-2</v>
      </c>
      <c r="AB760">
        <f>NastaveniIPV!$D$52</f>
        <v>0.01</v>
      </c>
      <c r="AC760">
        <f>NastaveniIPV!$D$53</f>
        <v>0.01</v>
      </c>
      <c r="AD760">
        <f>NastaveniIPV!$D$54</f>
        <v>0.01</v>
      </c>
      <c r="AE760">
        <f>NastaveniIPV!$D$55</f>
        <v>0.01</v>
      </c>
      <c r="AF760">
        <f>NastaveniIPV!$D$56</f>
        <v>0.01</v>
      </c>
      <c r="AG760">
        <f t="shared" ref="AG760:BF760" si="4032">IF($T760=AG$18,1,IF(AG$18&lt;$T760,0,AF760+1))</f>
        <v>0</v>
      </c>
      <c r="AH760">
        <f t="shared" si="4032"/>
        <v>0</v>
      </c>
      <c r="AI760">
        <f t="shared" si="4032"/>
        <v>0</v>
      </c>
      <c r="AJ760">
        <f t="shared" si="4032"/>
        <v>0</v>
      </c>
      <c r="AK760">
        <f t="shared" si="4032"/>
        <v>0</v>
      </c>
      <c r="AL760">
        <f t="shared" si="4032"/>
        <v>0</v>
      </c>
      <c r="AM760">
        <f t="shared" si="4032"/>
        <v>0</v>
      </c>
      <c r="AN760">
        <f t="shared" si="4032"/>
        <v>0</v>
      </c>
      <c r="AO760">
        <f t="shared" si="4032"/>
        <v>0</v>
      </c>
      <c r="AP760">
        <f t="shared" si="4032"/>
        <v>0</v>
      </c>
      <c r="AQ760">
        <f t="shared" si="4032"/>
        <v>0</v>
      </c>
      <c r="AR760">
        <f t="shared" si="4032"/>
        <v>0</v>
      </c>
      <c r="AS760">
        <f t="shared" si="4032"/>
        <v>0</v>
      </c>
      <c r="AT760">
        <f t="shared" si="4032"/>
        <v>0</v>
      </c>
      <c r="AU760">
        <f t="shared" si="4032"/>
        <v>0</v>
      </c>
      <c r="AV760">
        <f t="shared" si="4032"/>
        <v>0</v>
      </c>
      <c r="AW760">
        <f t="shared" si="4032"/>
        <v>0</v>
      </c>
      <c r="AX760">
        <f t="shared" si="4032"/>
        <v>0</v>
      </c>
      <c r="AY760">
        <f t="shared" si="4032"/>
        <v>0</v>
      </c>
      <c r="AZ760">
        <f t="shared" si="4032"/>
        <v>0</v>
      </c>
      <c r="BA760">
        <f t="shared" si="4032"/>
        <v>0</v>
      </c>
      <c r="BB760">
        <f t="shared" si="4032"/>
        <v>0</v>
      </c>
      <c r="BC760">
        <f t="shared" si="4032"/>
        <v>0</v>
      </c>
      <c r="BD760">
        <f t="shared" si="4032"/>
        <v>0</v>
      </c>
      <c r="BE760">
        <f t="shared" si="4032"/>
        <v>0</v>
      </c>
      <c r="BF760">
        <f t="shared" si="4032"/>
        <v>0</v>
      </c>
      <c r="BG760">
        <f t="shared" si="3813"/>
        <v>0</v>
      </c>
      <c r="BH760">
        <f t="shared" ref="BH760:BI760" si="4033">IF($T760&lt;BH$18,BG760+1,IF(BH$18=$T760,1,0))</f>
        <v>0</v>
      </c>
      <c r="BI760">
        <f t="shared" si="4033"/>
        <v>0</v>
      </c>
      <c r="BJ760">
        <f t="shared" si="3815"/>
        <v>0</v>
      </c>
      <c r="BK760">
        <f t="shared" ref="BK760:BO760" si="4034">IF(BK$18&gt;$D$10,0,IF($T760&lt;BK$18,BJ760+1,IF(BK$18=$T760,1,0)))</f>
        <v>0</v>
      </c>
      <c r="BL760">
        <f t="shared" si="4034"/>
        <v>0</v>
      </c>
      <c r="BM760">
        <f t="shared" si="4034"/>
        <v>0</v>
      </c>
      <c r="BN760">
        <f t="shared" si="4034"/>
        <v>0</v>
      </c>
      <c r="BO760">
        <f t="shared" si="4034"/>
        <v>0</v>
      </c>
      <c r="BP760">
        <f t="shared" si="3817"/>
        <v>0</v>
      </c>
      <c r="BQ760">
        <f t="shared" si="3818"/>
        <v>0</v>
      </c>
      <c r="BR760">
        <f t="shared" si="3819"/>
        <v>0</v>
      </c>
      <c r="BS760">
        <f t="shared" si="3820"/>
        <v>0</v>
      </c>
      <c r="BT760">
        <f t="shared" si="3821"/>
        <v>0</v>
      </c>
      <c r="BU760">
        <f t="shared" si="3822"/>
        <v>0</v>
      </c>
      <c r="BV760">
        <f t="shared" si="3823"/>
        <v>0</v>
      </c>
      <c r="BW760">
        <f t="shared" si="3824"/>
        <v>0</v>
      </c>
      <c r="BX760">
        <f t="shared" si="3825"/>
        <v>0</v>
      </c>
      <c r="BY760">
        <f t="shared" si="3826"/>
        <v>0</v>
      </c>
      <c r="BZ760">
        <f t="shared" si="3827"/>
        <v>0</v>
      </c>
      <c r="CA760">
        <f t="shared" si="3828"/>
        <v>0</v>
      </c>
      <c r="CB760">
        <f t="shared" si="3829"/>
        <v>0</v>
      </c>
      <c r="CC760">
        <f t="shared" si="3830"/>
        <v>0</v>
      </c>
      <c r="CD760">
        <f t="shared" si="3831"/>
        <v>0</v>
      </c>
      <c r="CE760">
        <f t="shared" si="3832"/>
        <v>0</v>
      </c>
      <c r="CF760">
        <f t="shared" si="3833"/>
        <v>0</v>
      </c>
      <c r="CG760">
        <f t="shared" si="3834"/>
        <v>0</v>
      </c>
      <c r="CH760">
        <f t="shared" si="3835"/>
        <v>0</v>
      </c>
      <c r="CI760">
        <f t="shared" si="3836"/>
        <v>0</v>
      </c>
      <c r="CJ760">
        <f t="shared" si="3837"/>
        <v>0</v>
      </c>
      <c r="CK760">
        <f t="shared" si="3838"/>
        <v>0</v>
      </c>
      <c r="CL760">
        <f t="shared" si="3839"/>
        <v>0</v>
      </c>
      <c r="CM760">
        <f t="shared" si="3840"/>
        <v>0</v>
      </c>
      <c r="CN760">
        <f t="shared" si="3841"/>
        <v>0</v>
      </c>
      <c r="CO760">
        <f t="shared" si="3842"/>
        <v>0</v>
      </c>
      <c r="CP760">
        <f t="shared" si="3843"/>
        <v>0</v>
      </c>
      <c r="CQ760">
        <f t="shared" si="3844"/>
        <v>0</v>
      </c>
      <c r="CR760">
        <f t="shared" si="3845"/>
        <v>0</v>
      </c>
      <c r="CS760">
        <f t="shared" si="3846"/>
        <v>0</v>
      </c>
      <c r="CT760" t="str">
        <f t="shared" si="3847"/>
        <v/>
      </c>
      <c r="CU760" t="str">
        <f t="shared" si="3848"/>
        <v/>
      </c>
      <c r="CV760" t="str">
        <f t="shared" si="3849"/>
        <v/>
      </c>
      <c r="CW760" t="str">
        <f t="shared" si="3850"/>
        <v/>
      </c>
      <c r="CX760" t="str">
        <f t="shared" si="3851"/>
        <v/>
      </c>
      <c r="CY760" t="str">
        <f t="shared" si="3852"/>
        <v/>
      </c>
      <c r="CZ760" t="str">
        <f t="shared" si="3853"/>
        <v/>
      </c>
      <c r="DA760" t="str">
        <f t="shared" si="3854"/>
        <v/>
      </c>
      <c r="DB760" t="str">
        <f t="shared" si="3855"/>
        <v/>
      </c>
      <c r="DC760" t="str">
        <f t="shared" si="3856"/>
        <v/>
      </c>
      <c r="DD760" t="str">
        <f t="shared" si="3857"/>
        <v/>
      </c>
      <c r="DE760" t="str">
        <f t="shared" si="3858"/>
        <v/>
      </c>
      <c r="DF760" t="str">
        <f t="shared" si="3859"/>
        <v/>
      </c>
      <c r="DG760" t="str">
        <f t="shared" si="3860"/>
        <v/>
      </c>
      <c r="DH760" t="str">
        <f t="shared" si="3861"/>
        <v/>
      </c>
      <c r="DI760" t="str">
        <f t="shared" si="3862"/>
        <v/>
      </c>
      <c r="DJ760" t="str">
        <f t="shared" si="3863"/>
        <v/>
      </c>
      <c r="DK760" t="str">
        <f t="shared" si="3864"/>
        <v/>
      </c>
      <c r="DL760" t="str">
        <f t="shared" si="3865"/>
        <v/>
      </c>
      <c r="DM760" t="str">
        <f t="shared" si="3866"/>
        <v/>
      </c>
      <c r="DN760" t="str">
        <f t="shared" si="3867"/>
        <v/>
      </c>
      <c r="DO760" t="str">
        <f t="shared" si="3868"/>
        <v/>
      </c>
      <c r="DP760" t="str">
        <f t="shared" si="3869"/>
        <v/>
      </c>
      <c r="DQ760" t="str">
        <f t="shared" si="3870"/>
        <v/>
      </c>
      <c r="DR760" t="str">
        <f t="shared" si="3871"/>
        <v/>
      </c>
      <c r="DS760" t="str">
        <f t="shared" si="3872"/>
        <v/>
      </c>
      <c r="DT760" t="str">
        <f t="shared" si="3873"/>
        <v/>
      </c>
      <c r="DU760" t="str">
        <f t="shared" si="3874"/>
        <v/>
      </c>
      <c r="DV760" t="str">
        <f t="shared" si="3875"/>
        <v/>
      </c>
      <c r="DW760" t="str">
        <f t="shared" si="3876"/>
        <v/>
      </c>
      <c r="DX760" t="str">
        <f t="shared" si="3877"/>
        <v/>
      </c>
      <c r="DY760" t="str">
        <f t="shared" si="3878"/>
        <v/>
      </c>
      <c r="DZ760" t="str">
        <f t="shared" si="3879"/>
        <v/>
      </c>
      <c r="EA760" t="str">
        <f t="shared" si="3880"/>
        <v/>
      </c>
      <c r="EB760" t="str">
        <f t="shared" si="3881"/>
        <v/>
      </c>
      <c r="EC760" t="str">
        <f t="shared" si="3882"/>
        <v/>
      </c>
      <c r="ED760" t="str">
        <f t="shared" si="3883"/>
        <v/>
      </c>
      <c r="EE760" t="str">
        <f t="shared" si="3884"/>
        <v/>
      </c>
      <c r="EF760" t="str">
        <f t="shared" si="3885"/>
        <v/>
      </c>
      <c r="EG760" t="str">
        <f t="shared" si="3886"/>
        <v/>
      </c>
      <c r="EH760">
        <f t="shared" si="3887"/>
        <v>0</v>
      </c>
      <c r="EI760">
        <f t="shared" si="3888"/>
        <v>0</v>
      </c>
      <c r="EJ760">
        <f t="shared" si="3889"/>
        <v>0</v>
      </c>
      <c r="EK760" t="str">
        <f t="shared" si="3890"/>
        <v/>
      </c>
      <c r="EL760" t="str">
        <f t="shared" si="3891"/>
        <v/>
      </c>
      <c r="EM760" t="str">
        <f t="shared" si="3892"/>
        <v/>
      </c>
      <c r="EN760" s="2">
        <f t="shared" si="3893"/>
        <v>0</v>
      </c>
      <c r="EO760" s="1">
        <f t="shared" si="3894"/>
        <v>0</v>
      </c>
    </row>
    <row r="761" spans="1:145" ht="15" thickBot="1" x14ac:dyDescent="0.25">
      <c r="A761" s="14">
        <v>742</v>
      </c>
      <c r="B761" s="65" t="str">
        <f t="shared" ref="B761" si="4035">IF(AND(C761="",D761="",E761),"",A761)</f>
        <v/>
      </c>
      <c r="C761" s="63"/>
      <c r="D761" s="63"/>
      <c r="E761" s="64"/>
      <c r="F761" s="67" t="str">
        <f t="shared" si="3803"/>
        <v/>
      </c>
      <c r="G761" s="68" t="str">
        <f t="shared" si="3804"/>
        <v/>
      </c>
      <c r="H761" t="str">
        <f>IF(I761=1,NastaveniIPV!$I$48&amp;""&amp;$D$10,IF(I761=2,NastaveniIPV!$I$47,IF(J761=1,NastaveniIPV!$I$52,"")))</f>
        <v/>
      </c>
      <c r="I761" s="81" t="str">
        <f t="shared" si="3805"/>
        <v/>
      </c>
      <c r="J761" s="14" t="str">
        <f t="shared" si="3806"/>
        <v/>
      </c>
      <c r="O761">
        <v>742</v>
      </c>
      <c r="P761" s="1">
        <f t="shared" si="3807"/>
        <v>0</v>
      </c>
      <c r="Q761">
        <f t="shared" si="3808"/>
        <v>0</v>
      </c>
      <c r="R761" s="38" t="str">
        <f t="shared" si="3809"/>
        <v/>
      </c>
      <c r="S761" t="str">
        <f t="shared" si="3810"/>
        <v/>
      </c>
      <c r="T761" s="38" t="str">
        <f t="shared" si="3811"/>
        <v/>
      </c>
      <c r="W761">
        <f>NastaveniIPV!$D$47</f>
        <v>0.02</v>
      </c>
      <c r="X761">
        <f>NastaveniIPV!$D$48</f>
        <v>0.06</v>
      </c>
      <c r="Y761">
        <f>NastaveniIPV!$D$49</f>
        <v>0.06</v>
      </c>
      <c r="Z761">
        <f>NastaveniIPV!$D$50</f>
        <v>0.06</v>
      </c>
      <c r="AA761">
        <f>NastaveniIPV!$D$51</f>
        <v>1.7999999999999999E-2</v>
      </c>
      <c r="AB761">
        <f>NastaveniIPV!$D$52</f>
        <v>0.01</v>
      </c>
      <c r="AC761">
        <f>NastaveniIPV!$D$53</f>
        <v>0.01</v>
      </c>
      <c r="AD761">
        <f>NastaveniIPV!$D$54</f>
        <v>0.01</v>
      </c>
      <c r="AE761">
        <f>NastaveniIPV!$D$55</f>
        <v>0.01</v>
      </c>
      <c r="AF761">
        <f>NastaveniIPV!$D$56</f>
        <v>0.01</v>
      </c>
      <c r="AG761">
        <f t="shared" ref="AG761:BF761" si="4036">IF($T761=AG$18,1,IF(AG$18&lt;$T761,0,AF761+1))</f>
        <v>0</v>
      </c>
      <c r="AH761">
        <f t="shared" si="4036"/>
        <v>0</v>
      </c>
      <c r="AI761">
        <f t="shared" si="4036"/>
        <v>0</v>
      </c>
      <c r="AJ761">
        <f t="shared" si="4036"/>
        <v>0</v>
      </c>
      <c r="AK761">
        <f t="shared" si="4036"/>
        <v>0</v>
      </c>
      <c r="AL761">
        <f t="shared" si="4036"/>
        <v>0</v>
      </c>
      <c r="AM761">
        <f t="shared" si="4036"/>
        <v>0</v>
      </c>
      <c r="AN761">
        <f t="shared" si="4036"/>
        <v>0</v>
      </c>
      <c r="AO761">
        <f t="shared" si="4036"/>
        <v>0</v>
      </c>
      <c r="AP761">
        <f t="shared" si="4036"/>
        <v>0</v>
      </c>
      <c r="AQ761">
        <f t="shared" si="4036"/>
        <v>0</v>
      </c>
      <c r="AR761">
        <f t="shared" si="4036"/>
        <v>0</v>
      </c>
      <c r="AS761">
        <f t="shared" si="4036"/>
        <v>0</v>
      </c>
      <c r="AT761">
        <f t="shared" si="4036"/>
        <v>0</v>
      </c>
      <c r="AU761">
        <f t="shared" si="4036"/>
        <v>0</v>
      </c>
      <c r="AV761">
        <f t="shared" si="4036"/>
        <v>0</v>
      </c>
      <c r="AW761">
        <f t="shared" si="4036"/>
        <v>0</v>
      </c>
      <c r="AX761">
        <f t="shared" si="4036"/>
        <v>0</v>
      </c>
      <c r="AY761">
        <f t="shared" si="4036"/>
        <v>0</v>
      </c>
      <c r="AZ761">
        <f t="shared" si="4036"/>
        <v>0</v>
      </c>
      <c r="BA761">
        <f t="shared" si="4036"/>
        <v>0</v>
      </c>
      <c r="BB761">
        <f t="shared" si="4036"/>
        <v>0</v>
      </c>
      <c r="BC761">
        <f t="shared" si="4036"/>
        <v>0</v>
      </c>
      <c r="BD761">
        <f t="shared" si="4036"/>
        <v>0</v>
      </c>
      <c r="BE761">
        <f t="shared" si="4036"/>
        <v>0</v>
      </c>
      <c r="BF761">
        <f t="shared" si="4036"/>
        <v>0</v>
      </c>
      <c r="BG761">
        <f t="shared" si="3813"/>
        <v>0</v>
      </c>
      <c r="BH761">
        <f t="shared" ref="BH761:BI761" si="4037">IF($T761&lt;BH$18,BG761+1,IF(BH$18=$T761,1,0))</f>
        <v>0</v>
      </c>
      <c r="BI761">
        <f t="shared" si="4037"/>
        <v>0</v>
      </c>
      <c r="BJ761">
        <f t="shared" si="3815"/>
        <v>0</v>
      </c>
      <c r="BK761">
        <f t="shared" ref="BK761:BO761" si="4038">IF(BK$18&gt;$D$10,0,IF($T761&lt;BK$18,BJ761+1,IF(BK$18=$T761,1,0)))</f>
        <v>0</v>
      </c>
      <c r="BL761">
        <f t="shared" si="4038"/>
        <v>0</v>
      </c>
      <c r="BM761">
        <f t="shared" si="4038"/>
        <v>0</v>
      </c>
      <c r="BN761">
        <f t="shared" si="4038"/>
        <v>0</v>
      </c>
      <c r="BO761">
        <f t="shared" si="4038"/>
        <v>0</v>
      </c>
      <c r="BP761">
        <f t="shared" si="3817"/>
        <v>0</v>
      </c>
      <c r="BQ761">
        <f t="shared" si="3818"/>
        <v>0</v>
      </c>
      <c r="BR761">
        <f t="shared" si="3819"/>
        <v>0</v>
      </c>
      <c r="BS761">
        <f t="shared" si="3820"/>
        <v>0</v>
      </c>
      <c r="BT761">
        <f t="shared" si="3821"/>
        <v>0</v>
      </c>
      <c r="BU761">
        <f t="shared" si="3822"/>
        <v>0</v>
      </c>
      <c r="BV761">
        <f t="shared" si="3823"/>
        <v>0</v>
      </c>
      <c r="BW761">
        <f t="shared" si="3824"/>
        <v>0</v>
      </c>
      <c r="BX761">
        <f t="shared" si="3825"/>
        <v>0</v>
      </c>
      <c r="BY761">
        <f t="shared" si="3826"/>
        <v>0</v>
      </c>
      <c r="BZ761">
        <f t="shared" si="3827"/>
        <v>0</v>
      </c>
      <c r="CA761">
        <f t="shared" si="3828"/>
        <v>0</v>
      </c>
      <c r="CB761">
        <f t="shared" si="3829"/>
        <v>0</v>
      </c>
      <c r="CC761">
        <f t="shared" si="3830"/>
        <v>0</v>
      </c>
      <c r="CD761">
        <f t="shared" si="3831"/>
        <v>0</v>
      </c>
      <c r="CE761">
        <f t="shared" si="3832"/>
        <v>0</v>
      </c>
      <c r="CF761">
        <f t="shared" si="3833"/>
        <v>0</v>
      </c>
      <c r="CG761">
        <f t="shared" si="3834"/>
        <v>0</v>
      </c>
      <c r="CH761">
        <f t="shared" si="3835"/>
        <v>0</v>
      </c>
      <c r="CI761">
        <f t="shared" si="3836"/>
        <v>0</v>
      </c>
      <c r="CJ761">
        <f t="shared" si="3837"/>
        <v>0</v>
      </c>
      <c r="CK761">
        <f t="shared" si="3838"/>
        <v>0</v>
      </c>
      <c r="CL761">
        <f t="shared" si="3839"/>
        <v>0</v>
      </c>
      <c r="CM761">
        <f t="shared" si="3840"/>
        <v>0</v>
      </c>
      <c r="CN761">
        <f t="shared" si="3841"/>
        <v>0</v>
      </c>
      <c r="CO761">
        <f t="shared" si="3842"/>
        <v>0</v>
      </c>
      <c r="CP761">
        <f t="shared" si="3843"/>
        <v>0</v>
      </c>
      <c r="CQ761">
        <f t="shared" si="3844"/>
        <v>0</v>
      </c>
      <c r="CR761">
        <f t="shared" si="3845"/>
        <v>0</v>
      </c>
      <c r="CS761">
        <f t="shared" si="3846"/>
        <v>0</v>
      </c>
      <c r="CT761" t="str">
        <f t="shared" si="3847"/>
        <v/>
      </c>
      <c r="CU761" t="str">
        <f t="shared" si="3848"/>
        <v/>
      </c>
      <c r="CV761" t="str">
        <f t="shared" si="3849"/>
        <v/>
      </c>
      <c r="CW761" t="str">
        <f t="shared" si="3850"/>
        <v/>
      </c>
      <c r="CX761" t="str">
        <f t="shared" si="3851"/>
        <v/>
      </c>
      <c r="CY761" t="str">
        <f t="shared" si="3852"/>
        <v/>
      </c>
      <c r="CZ761" t="str">
        <f t="shared" si="3853"/>
        <v/>
      </c>
      <c r="DA761" t="str">
        <f t="shared" si="3854"/>
        <v/>
      </c>
      <c r="DB761" t="str">
        <f t="shared" si="3855"/>
        <v/>
      </c>
      <c r="DC761" t="str">
        <f t="shared" si="3856"/>
        <v/>
      </c>
      <c r="DD761" t="str">
        <f t="shared" si="3857"/>
        <v/>
      </c>
      <c r="DE761" t="str">
        <f t="shared" si="3858"/>
        <v/>
      </c>
      <c r="DF761" t="str">
        <f t="shared" si="3859"/>
        <v/>
      </c>
      <c r="DG761" t="str">
        <f t="shared" si="3860"/>
        <v/>
      </c>
      <c r="DH761" t="str">
        <f t="shared" si="3861"/>
        <v/>
      </c>
      <c r="DI761" t="str">
        <f t="shared" si="3862"/>
        <v/>
      </c>
      <c r="DJ761" t="str">
        <f t="shared" si="3863"/>
        <v/>
      </c>
      <c r="DK761" t="str">
        <f t="shared" si="3864"/>
        <v/>
      </c>
      <c r="DL761" t="str">
        <f t="shared" si="3865"/>
        <v/>
      </c>
      <c r="DM761" t="str">
        <f t="shared" si="3866"/>
        <v/>
      </c>
      <c r="DN761" t="str">
        <f t="shared" si="3867"/>
        <v/>
      </c>
      <c r="DO761" t="str">
        <f t="shared" si="3868"/>
        <v/>
      </c>
      <c r="DP761" t="str">
        <f t="shared" si="3869"/>
        <v/>
      </c>
      <c r="DQ761" t="str">
        <f t="shared" si="3870"/>
        <v/>
      </c>
      <c r="DR761" t="str">
        <f t="shared" si="3871"/>
        <v/>
      </c>
      <c r="DS761" t="str">
        <f t="shared" si="3872"/>
        <v/>
      </c>
      <c r="DT761" t="str">
        <f t="shared" si="3873"/>
        <v/>
      </c>
      <c r="DU761" t="str">
        <f t="shared" si="3874"/>
        <v/>
      </c>
      <c r="DV761" t="str">
        <f t="shared" si="3875"/>
        <v/>
      </c>
      <c r="DW761" t="str">
        <f t="shared" si="3876"/>
        <v/>
      </c>
      <c r="DX761" t="str">
        <f t="shared" si="3877"/>
        <v/>
      </c>
      <c r="DY761" t="str">
        <f t="shared" si="3878"/>
        <v/>
      </c>
      <c r="DZ761" t="str">
        <f t="shared" si="3879"/>
        <v/>
      </c>
      <c r="EA761" t="str">
        <f t="shared" si="3880"/>
        <v/>
      </c>
      <c r="EB761" t="str">
        <f t="shared" si="3881"/>
        <v/>
      </c>
      <c r="EC761" t="str">
        <f t="shared" si="3882"/>
        <v/>
      </c>
      <c r="ED761" t="str">
        <f t="shared" si="3883"/>
        <v/>
      </c>
      <c r="EE761" t="str">
        <f t="shared" si="3884"/>
        <v/>
      </c>
      <c r="EF761" t="str">
        <f t="shared" si="3885"/>
        <v/>
      </c>
      <c r="EG761" t="str">
        <f t="shared" si="3886"/>
        <v/>
      </c>
      <c r="EH761">
        <f t="shared" si="3887"/>
        <v>0</v>
      </c>
      <c r="EI761">
        <f t="shared" si="3888"/>
        <v>0</v>
      </c>
      <c r="EJ761">
        <f t="shared" si="3889"/>
        <v>0</v>
      </c>
      <c r="EK761" t="str">
        <f t="shared" si="3890"/>
        <v/>
      </c>
      <c r="EL761" t="str">
        <f t="shared" si="3891"/>
        <v/>
      </c>
      <c r="EM761" t="str">
        <f t="shared" si="3892"/>
        <v/>
      </c>
      <c r="EN761" s="2">
        <f t="shared" si="3893"/>
        <v>0</v>
      </c>
      <c r="EO761" s="1">
        <f t="shared" si="3894"/>
        <v>0</v>
      </c>
    </row>
    <row r="762" spans="1:145" ht="15" thickBot="1" x14ac:dyDescent="0.25">
      <c r="A762" s="14">
        <v>743</v>
      </c>
      <c r="B762" s="65" t="str">
        <f t="shared" ref="B762" si="4039">IF(AND(C762="",D762="",E762=""),"",A762)</f>
        <v/>
      </c>
      <c r="C762" s="61"/>
      <c r="D762" s="62"/>
      <c r="E762" s="61"/>
      <c r="F762" s="67" t="str">
        <f t="shared" si="3803"/>
        <v/>
      </c>
      <c r="G762" s="68" t="str">
        <f t="shared" si="3804"/>
        <v/>
      </c>
      <c r="H762" t="str">
        <f>IF(I762=1,NastaveniIPV!$I$48&amp;""&amp;$D$10,IF(I762=2,NastaveniIPV!$I$47,IF(J762=1,NastaveniIPV!$I$52,"")))</f>
        <v/>
      </c>
      <c r="I762" s="81" t="str">
        <f t="shared" si="3805"/>
        <v/>
      </c>
      <c r="J762" s="14" t="str">
        <f t="shared" si="3806"/>
        <v/>
      </c>
      <c r="O762">
        <v>743</v>
      </c>
      <c r="P762" s="1">
        <f t="shared" si="3807"/>
        <v>0</v>
      </c>
      <c r="Q762">
        <f t="shared" si="3808"/>
        <v>0</v>
      </c>
      <c r="R762" s="38" t="str">
        <f t="shared" si="3809"/>
        <v/>
      </c>
      <c r="S762" t="str">
        <f t="shared" si="3810"/>
        <v/>
      </c>
      <c r="T762" s="38" t="str">
        <f t="shared" si="3811"/>
        <v/>
      </c>
      <c r="W762">
        <f>NastaveniIPV!$D$47</f>
        <v>0.02</v>
      </c>
      <c r="X762">
        <f>NastaveniIPV!$D$48</f>
        <v>0.06</v>
      </c>
      <c r="Y762">
        <f>NastaveniIPV!$D$49</f>
        <v>0.06</v>
      </c>
      <c r="Z762">
        <f>NastaveniIPV!$D$50</f>
        <v>0.06</v>
      </c>
      <c r="AA762">
        <f>NastaveniIPV!$D$51</f>
        <v>1.7999999999999999E-2</v>
      </c>
      <c r="AB762">
        <f>NastaveniIPV!$D$52</f>
        <v>0.01</v>
      </c>
      <c r="AC762">
        <f>NastaveniIPV!$D$53</f>
        <v>0.01</v>
      </c>
      <c r="AD762">
        <f>NastaveniIPV!$D$54</f>
        <v>0.01</v>
      </c>
      <c r="AE762">
        <f>NastaveniIPV!$D$55</f>
        <v>0.01</v>
      </c>
      <c r="AF762">
        <f>NastaveniIPV!$D$56</f>
        <v>0.01</v>
      </c>
      <c r="AG762">
        <f t="shared" ref="AG762:BF762" si="4040">IF($T762=AG$18,1,IF(AG$18&lt;$T762,0,AF762+1))</f>
        <v>0</v>
      </c>
      <c r="AH762">
        <f t="shared" si="4040"/>
        <v>0</v>
      </c>
      <c r="AI762">
        <f t="shared" si="4040"/>
        <v>0</v>
      </c>
      <c r="AJ762">
        <f t="shared" si="4040"/>
        <v>0</v>
      </c>
      <c r="AK762">
        <f t="shared" si="4040"/>
        <v>0</v>
      </c>
      <c r="AL762">
        <f t="shared" si="4040"/>
        <v>0</v>
      </c>
      <c r="AM762">
        <f t="shared" si="4040"/>
        <v>0</v>
      </c>
      <c r="AN762">
        <f t="shared" si="4040"/>
        <v>0</v>
      </c>
      <c r="AO762">
        <f t="shared" si="4040"/>
        <v>0</v>
      </c>
      <c r="AP762">
        <f t="shared" si="4040"/>
        <v>0</v>
      </c>
      <c r="AQ762">
        <f t="shared" si="4040"/>
        <v>0</v>
      </c>
      <c r="AR762">
        <f t="shared" si="4040"/>
        <v>0</v>
      </c>
      <c r="AS762">
        <f t="shared" si="4040"/>
        <v>0</v>
      </c>
      <c r="AT762">
        <f t="shared" si="4040"/>
        <v>0</v>
      </c>
      <c r="AU762">
        <f t="shared" si="4040"/>
        <v>0</v>
      </c>
      <c r="AV762">
        <f t="shared" si="4040"/>
        <v>0</v>
      </c>
      <c r="AW762">
        <f t="shared" si="4040"/>
        <v>0</v>
      </c>
      <c r="AX762">
        <f t="shared" si="4040"/>
        <v>0</v>
      </c>
      <c r="AY762">
        <f t="shared" si="4040"/>
        <v>0</v>
      </c>
      <c r="AZ762">
        <f t="shared" si="4040"/>
        <v>0</v>
      </c>
      <c r="BA762">
        <f t="shared" si="4040"/>
        <v>0</v>
      </c>
      <c r="BB762">
        <f t="shared" si="4040"/>
        <v>0</v>
      </c>
      <c r="BC762">
        <f t="shared" si="4040"/>
        <v>0</v>
      </c>
      <c r="BD762">
        <f t="shared" si="4040"/>
        <v>0</v>
      </c>
      <c r="BE762">
        <f t="shared" si="4040"/>
        <v>0</v>
      </c>
      <c r="BF762">
        <f t="shared" si="4040"/>
        <v>0</v>
      </c>
      <c r="BG762">
        <f t="shared" si="3813"/>
        <v>0</v>
      </c>
      <c r="BH762">
        <f t="shared" ref="BH762:BI762" si="4041">IF($T762&lt;BH$18,BG762+1,IF(BH$18=$T762,1,0))</f>
        <v>0</v>
      </c>
      <c r="BI762">
        <f t="shared" si="4041"/>
        <v>0</v>
      </c>
      <c r="BJ762">
        <f t="shared" si="3815"/>
        <v>0</v>
      </c>
      <c r="BK762">
        <f t="shared" ref="BK762:BO762" si="4042">IF(BK$18&gt;$D$10,0,IF($T762&lt;BK$18,BJ762+1,IF(BK$18=$T762,1,0)))</f>
        <v>0</v>
      </c>
      <c r="BL762">
        <f t="shared" si="4042"/>
        <v>0</v>
      </c>
      <c r="BM762">
        <f t="shared" si="4042"/>
        <v>0</v>
      </c>
      <c r="BN762">
        <f t="shared" si="4042"/>
        <v>0</v>
      </c>
      <c r="BO762">
        <f t="shared" si="4042"/>
        <v>0</v>
      </c>
      <c r="BP762">
        <f t="shared" si="3817"/>
        <v>0</v>
      </c>
      <c r="BQ762">
        <f t="shared" si="3818"/>
        <v>0</v>
      </c>
      <c r="BR762">
        <f t="shared" si="3819"/>
        <v>0</v>
      </c>
      <c r="BS762">
        <f t="shared" si="3820"/>
        <v>0</v>
      </c>
      <c r="BT762">
        <f t="shared" si="3821"/>
        <v>0</v>
      </c>
      <c r="BU762">
        <f t="shared" si="3822"/>
        <v>0</v>
      </c>
      <c r="BV762">
        <f t="shared" si="3823"/>
        <v>0</v>
      </c>
      <c r="BW762">
        <f t="shared" si="3824"/>
        <v>0</v>
      </c>
      <c r="BX762">
        <f t="shared" si="3825"/>
        <v>0</v>
      </c>
      <c r="BY762">
        <f t="shared" si="3826"/>
        <v>0</v>
      </c>
      <c r="BZ762">
        <f t="shared" si="3827"/>
        <v>0</v>
      </c>
      <c r="CA762">
        <f t="shared" si="3828"/>
        <v>0</v>
      </c>
      <c r="CB762">
        <f t="shared" si="3829"/>
        <v>0</v>
      </c>
      <c r="CC762">
        <f t="shared" si="3830"/>
        <v>0</v>
      </c>
      <c r="CD762">
        <f t="shared" si="3831"/>
        <v>0</v>
      </c>
      <c r="CE762">
        <f t="shared" si="3832"/>
        <v>0</v>
      </c>
      <c r="CF762">
        <f t="shared" si="3833"/>
        <v>0</v>
      </c>
      <c r="CG762">
        <f t="shared" si="3834"/>
        <v>0</v>
      </c>
      <c r="CH762">
        <f t="shared" si="3835"/>
        <v>0</v>
      </c>
      <c r="CI762">
        <f t="shared" si="3836"/>
        <v>0</v>
      </c>
      <c r="CJ762">
        <f t="shared" si="3837"/>
        <v>0</v>
      </c>
      <c r="CK762">
        <f t="shared" si="3838"/>
        <v>0</v>
      </c>
      <c r="CL762">
        <f t="shared" si="3839"/>
        <v>0</v>
      </c>
      <c r="CM762">
        <f t="shared" si="3840"/>
        <v>0</v>
      </c>
      <c r="CN762">
        <f t="shared" si="3841"/>
        <v>0</v>
      </c>
      <c r="CO762">
        <f t="shared" si="3842"/>
        <v>0</v>
      </c>
      <c r="CP762">
        <f t="shared" si="3843"/>
        <v>0</v>
      </c>
      <c r="CQ762">
        <f t="shared" si="3844"/>
        <v>0</v>
      </c>
      <c r="CR762">
        <f t="shared" si="3845"/>
        <v>0</v>
      </c>
      <c r="CS762">
        <f t="shared" si="3846"/>
        <v>0</v>
      </c>
      <c r="CT762" t="str">
        <f t="shared" si="3847"/>
        <v/>
      </c>
      <c r="CU762" t="str">
        <f t="shared" si="3848"/>
        <v/>
      </c>
      <c r="CV762" t="str">
        <f t="shared" si="3849"/>
        <v/>
      </c>
      <c r="CW762" t="str">
        <f t="shared" si="3850"/>
        <v/>
      </c>
      <c r="CX762" t="str">
        <f t="shared" si="3851"/>
        <v/>
      </c>
      <c r="CY762" t="str">
        <f t="shared" si="3852"/>
        <v/>
      </c>
      <c r="CZ762" t="str">
        <f t="shared" si="3853"/>
        <v/>
      </c>
      <c r="DA762" t="str">
        <f t="shared" si="3854"/>
        <v/>
      </c>
      <c r="DB762" t="str">
        <f t="shared" si="3855"/>
        <v/>
      </c>
      <c r="DC762" t="str">
        <f t="shared" si="3856"/>
        <v/>
      </c>
      <c r="DD762" t="str">
        <f t="shared" si="3857"/>
        <v/>
      </c>
      <c r="DE762" t="str">
        <f t="shared" si="3858"/>
        <v/>
      </c>
      <c r="DF762" t="str">
        <f t="shared" si="3859"/>
        <v/>
      </c>
      <c r="DG762" t="str">
        <f t="shared" si="3860"/>
        <v/>
      </c>
      <c r="DH762" t="str">
        <f t="shared" si="3861"/>
        <v/>
      </c>
      <c r="DI762" t="str">
        <f t="shared" si="3862"/>
        <v/>
      </c>
      <c r="DJ762" t="str">
        <f t="shared" si="3863"/>
        <v/>
      </c>
      <c r="DK762" t="str">
        <f t="shared" si="3864"/>
        <v/>
      </c>
      <c r="DL762" t="str">
        <f t="shared" si="3865"/>
        <v/>
      </c>
      <c r="DM762" t="str">
        <f t="shared" si="3866"/>
        <v/>
      </c>
      <c r="DN762" t="str">
        <f t="shared" si="3867"/>
        <v/>
      </c>
      <c r="DO762" t="str">
        <f t="shared" si="3868"/>
        <v/>
      </c>
      <c r="DP762" t="str">
        <f t="shared" si="3869"/>
        <v/>
      </c>
      <c r="DQ762" t="str">
        <f t="shared" si="3870"/>
        <v/>
      </c>
      <c r="DR762" t="str">
        <f t="shared" si="3871"/>
        <v/>
      </c>
      <c r="DS762" t="str">
        <f t="shared" si="3872"/>
        <v/>
      </c>
      <c r="DT762" t="str">
        <f t="shared" si="3873"/>
        <v/>
      </c>
      <c r="DU762" t="str">
        <f t="shared" si="3874"/>
        <v/>
      </c>
      <c r="DV762" t="str">
        <f t="shared" si="3875"/>
        <v/>
      </c>
      <c r="DW762" t="str">
        <f t="shared" si="3876"/>
        <v/>
      </c>
      <c r="DX762" t="str">
        <f t="shared" si="3877"/>
        <v/>
      </c>
      <c r="DY762" t="str">
        <f t="shared" si="3878"/>
        <v/>
      </c>
      <c r="DZ762" t="str">
        <f t="shared" si="3879"/>
        <v/>
      </c>
      <c r="EA762" t="str">
        <f t="shared" si="3880"/>
        <v/>
      </c>
      <c r="EB762" t="str">
        <f t="shared" si="3881"/>
        <v/>
      </c>
      <c r="EC762" t="str">
        <f t="shared" si="3882"/>
        <v/>
      </c>
      <c r="ED762" t="str">
        <f t="shared" si="3883"/>
        <v/>
      </c>
      <c r="EE762" t="str">
        <f t="shared" si="3884"/>
        <v/>
      </c>
      <c r="EF762" t="str">
        <f t="shared" si="3885"/>
        <v/>
      </c>
      <c r="EG762" t="str">
        <f t="shared" si="3886"/>
        <v/>
      </c>
      <c r="EH762">
        <f t="shared" si="3887"/>
        <v>0</v>
      </c>
      <c r="EI762">
        <f t="shared" si="3888"/>
        <v>0</v>
      </c>
      <c r="EJ762">
        <f t="shared" si="3889"/>
        <v>0</v>
      </c>
      <c r="EK762" t="str">
        <f t="shared" si="3890"/>
        <v/>
      </c>
      <c r="EL762" t="str">
        <f t="shared" si="3891"/>
        <v/>
      </c>
      <c r="EM762" t="str">
        <f t="shared" si="3892"/>
        <v/>
      </c>
      <c r="EN762" s="2">
        <f t="shared" si="3893"/>
        <v>0</v>
      </c>
      <c r="EO762" s="1">
        <f t="shared" si="3894"/>
        <v>0</v>
      </c>
    </row>
    <row r="763" spans="1:145" ht="15" thickBot="1" x14ac:dyDescent="0.25">
      <c r="A763" s="14">
        <v>744</v>
      </c>
      <c r="B763" s="65" t="str">
        <f t="shared" ref="B763" si="4043">IF(AND(C763="",D763="",E763),"",A763)</f>
        <v/>
      </c>
      <c r="C763" s="63"/>
      <c r="D763" s="63"/>
      <c r="E763" s="64"/>
      <c r="F763" s="67" t="str">
        <f t="shared" si="3803"/>
        <v/>
      </c>
      <c r="G763" s="68" t="str">
        <f t="shared" si="3804"/>
        <v/>
      </c>
      <c r="H763" t="str">
        <f>IF(I763=1,NastaveniIPV!$I$48&amp;""&amp;$D$10,IF(I763=2,NastaveniIPV!$I$47,IF(J763=1,NastaveniIPV!$I$52,"")))</f>
        <v/>
      </c>
      <c r="I763" s="81" t="str">
        <f t="shared" si="3805"/>
        <v/>
      </c>
      <c r="J763" s="14" t="str">
        <f t="shared" si="3806"/>
        <v/>
      </c>
      <c r="O763">
        <v>744</v>
      </c>
      <c r="P763" s="1">
        <f t="shared" si="3807"/>
        <v>0</v>
      </c>
      <c r="Q763">
        <f t="shared" si="3808"/>
        <v>0</v>
      </c>
      <c r="R763" s="38" t="str">
        <f t="shared" si="3809"/>
        <v/>
      </c>
      <c r="S763" t="str">
        <f t="shared" si="3810"/>
        <v/>
      </c>
      <c r="T763" s="38" t="str">
        <f t="shared" si="3811"/>
        <v/>
      </c>
      <c r="W763">
        <f>NastaveniIPV!$D$47</f>
        <v>0.02</v>
      </c>
      <c r="X763">
        <f>NastaveniIPV!$D$48</f>
        <v>0.06</v>
      </c>
      <c r="Y763">
        <f>NastaveniIPV!$D$49</f>
        <v>0.06</v>
      </c>
      <c r="Z763">
        <f>NastaveniIPV!$D$50</f>
        <v>0.06</v>
      </c>
      <c r="AA763">
        <f>NastaveniIPV!$D$51</f>
        <v>1.7999999999999999E-2</v>
      </c>
      <c r="AB763">
        <f>NastaveniIPV!$D$52</f>
        <v>0.01</v>
      </c>
      <c r="AC763">
        <f>NastaveniIPV!$D$53</f>
        <v>0.01</v>
      </c>
      <c r="AD763">
        <f>NastaveniIPV!$D$54</f>
        <v>0.01</v>
      </c>
      <c r="AE763">
        <f>NastaveniIPV!$D$55</f>
        <v>0.01</v>
      </c>
      <c r="AF763">
        <f>NastaveniIPV!$D$56</f>
        <v>0.01</v>
      </c>
      <c r="AG763">
        <f t="shared" ref="AG763:BF763" si="4044">IF($T763=AG$18,1,IF(AG$18&lt;$T763,0,AF763+1))</f>
        <v>0</v>
      </c>
      <c r="AH763">
        <f t="shared" si="4044"/>
        <v>0</v>
      </c>
      <c r="AI763">
        <f t="shared" si="4044"/>
        <v>0</v>
      </c>
      <c r="AJ763">
        <f t="shared" si="4044"/>
        <v>0</v>
      </c>
      <c r="AK763">
        <f t="shared" si="4044"/>
        <v>0</v>
      </c>
      <c r="AL763">
        <f t="shared" si="4044"/>
        <v>0</v>
      </c>
      <c r="AM763">
        <f t="shared" si="4044"/>
        <v>0</v>
      </c>
      <c r="AN763">
        <f t="shared" si="4044"/>
        <v>0</v>
      </c>
      <c r="AO763">
        <f t="shared" si="4044"/>
        <v>0</v>
      </c>
      <c r="AP763">
        <f t="shared" si="4044"/>
        <v>0</v>
      </c>
      <c r="AQ763">
        <f t="shared" si="4044"/>
        <v>0</v>
      </c>
      <c r="AR763">
        <f t="shared" si="4044"/>
        <v>0</v>
      </c>
      <c r="AS763">
        <f t="shared" si="4044"/>
        <v>0</v>
      </c>
      <c r="AT763">
        <f t="shared" si="4044"/>
        <v>0</v>
      </c>
      <c r="AU763">
        <f t="shared" si="4044"/>
        <v>0</v>
      </c>
      <c r="AV763">
        <f t="shared" si="4044"/>
        <v>0</v>
      </c>
      <c r="AW763">
        <f t="shared" si="4044"/>
        <v>0</v>
      </c>
      <c r="AX763">
        <f t="shared" si="4044"/>
        <v>0</v>
      </c>
      <c r="AY763">
        <f t="shared" si="4044"/>
        <v>0</v>
      </c>
      <c r="AZ763">
        <f t="shared" si="4044"/>
        <v>0</v>
      </c>
      <c r="BA763">
        <f t="shared" si="4044"/>
        <v>0</v>
      </c>
      <c r="BB763">
        <f t="shared" si="4044"/>
        <v>0</v>
      </c>
      <c r="BC763">
        <f t="shared" si="4044"/>
        <v>0</v>
      </c>
      <c r="BD763">
        <f t="shared" si="4044"/>
        <v>0</v>
      </c>
      <c r="BE763">
        <f t="shared" si="4044"/>
        <v>0</v>
      </c>
      <c r="BF763">
        <f t="shared" si="4044"/>
        <v>0</v>
      </c>
      <c r="BG763">
        <f t="shared" si="3813"/>
        <v>0</v>
      </c>
      <c r="BH763">
        <f t="shared" ref="BH763:BI763" si="4045">IF($T763&lt;BH$18,BG763+1,IF(BH$18=$T763,1,0))</f>
        <v>0</v>
      </c>
      <c r="BI763">
        <f t="shared" si="4045"/>
        <v>0</v>
      </c>
      <c r="BJ763">
        <f t="shared" si="3815"/>
        <v>0</v>
      </c>
      <c r="BK763">
        <f t="shared" ref="BK763:BO763" si="4046">IF(BK$18&gt;$D$10,0,IF($T763&lt;BK$18,BJ763+1,IF(BK$18=$T763,1,0)))</f>
        <v>0</v>
      </c>
      <c r="BL763">
        <f t="shared" si="4046"/>
        <v>0</v>
      </c>
      <c r="BM763">
        <f t="shared" si="4046"/>
        <v>0</v>
      </c>
      <c r="BN763">
        <f t="shared" si="4046"/>
        <v>0</v>
      </c>
      <c r="BO763">
        <f t="shared" si="4046"/>
        <v>0</v>
      </c>
      <c r="BP763">
        <f t="shared" si="3817"/>
        <v>0</v>
      </c>
      <c r="BQ763">
        <f t="shared" si="3818"/>
        <v>0</v>
      </c>
      <c r="BR763">
        <f t="shared" si="3819"/>
        <v>0</v>
      </c>
      <c r="BS763">
        <f t="shared" si="3820"/>
        <v>0</v>
      </c>
      <c r="BT763">
        <f t="shared" si="3821"/>
        <v>0</v>
      </c>
      <c r="BU763">
        <f t="shared" si="3822"/>
        <v>0</v>
      </c>
      <c r="BV763">
        <f t="shared" si="3823"/>
        <v>0</v>
      </c>
      <c r="BW763">
        <f t="shared" si="3824"/>
        <v>0</v>
      </c>
      <c r="BX763">
        <f t="shared" si="3825"/>
        <v>0</v>
      </c>
      <c r="BY763">
        <f t="shared" si="3826"/>
        <v>0</v>
      </c>
      <c r="BZ763">
        <f t="shared" si="3827"/>
        <v>0</v>
      </c>
      <c r="CA763">
        <f t="shared" si="3828"/>
        <v>0</v>
      </c>
      <c r="CB763">
        <f t="shared" si="3829"/>
        <v>0</v>
      </c>
      <c r="CC763">
        <f t="shared" si="3830"/>
        <v>0</v>
      </c>
      <c r="CD763">
        <f t="shared" si="3831"/>
        <v>0</v>
      </c>
      <c r="CE763">
        <f t="shared" si="3832"/>
        <v>0</v>
      </c>
      <c r="CF763">
        <f t="shared" si="3833"/>
        <v>0</v>
      </c>
      <c r="CG763">
        <f t="shared" si="3834"/>
        <v>0</v>
      </c>
      <c r="CH763">
        <f t="shared" si="3835"/>
        <v>0</v>
      </c>
      <c r="CI763">
        <f t="shared" si="3836"/>
        <v>0</v>
      </c>
      <c r="CJ763">
        <f t="shared" si="3837"/>
        <v>0</v>
      </c>
      <c r="CK763">
        <f t="shared" si="3838"/>
        <v>0</v>
      </c>
      <c r="CL763">
        <f t="shared" si="3839"/>
        <v>0</v>
      </c>
      <c r="CM763">
        <f t="shared" si="3840"/>
        <v>0</v>
      </c>
      <c r="CN763">
        <f t="shared" si="3841"/>
        <v>0</v>
      </c>
      <c r="CO763">
        <f t="shared" si="3842"/>
        <v>0</v>
      </c>
      <c r="CP763">
        <f t="shared" si="3843"/>
        <v>0</v>
      </c>
      <c r="CQ763">
        <f t="shared" si="3844"/>
        <v>0</v>
      </c>
      <c r="CR763">
        <f t="shared" si="3845"/>
        <v>0</v>
      </c>
      <c r="CS763">
        <f t="shared" si="3846"/>
        <v>0</v>
      </c>
      <c r="CT763" t="str">
        <f t="shared" si="3847"/>
        <v/>
      </c>
      <c r="CU763" t="str">
        <f t="shared" si="3848"/>
        <v/>
      </c>
      <c r="CV763" t="str">
        <f t="shared" si="3849"/>
        <v/>
      </c>
      <c r="CW763" t="str">
        <f t="shared" si="3850"/>
        <v/>
      </c>
      <c r="CX763" t="str">
        <f t="shared" si="3851"/>
        <v/>
      </c>
      <c r="CY763" t="str">
        <f t="shared" si="3852"/>
        <v/>
      </c>
      <c r="CZ763" t="str">
        <f t="shared" si="3853"/>
        <v/>
      </c>
      <c r="DA763" t="str">
        <f t="shared" si="3854"/>
        <v/>
      </c>
      <c r="DB763" t="str">
        <f t="shared" si="3855"/>
        <v/>
      </c>
      <c r="DC763" t="str">
        <f t="shared" si="3856"/>
        <v/>
      </c>
      <c r="DD763" t="str">
        <f t="shared" si="3857"/>
        <v/>
      </c>
      <c r="DE763" t="str">
        <f t="shared" si="3858"/>
        <v/>
      </c>
      <c r="DF763" t="str">
        <f t="shared" si="3859"/>
        <v/>
      </c>
      <c r="DG763" t="str">
        <f t="shared" si="3860"/>
        <v/>
      </c>
      <c r="DH763" t="str">
        <f t="shared" si="3861"/>
        <v/>
      </c>
      <c r="DI763" t="str">
        <f t="shared" si="3862"/>
        <v/>
      </c>
      <c r="DJ763" t="str">
        <f t="shared" si="3863"/>
        <v/>
      </c>
      <c r="DK763" t="str">
        <f t="shared" si="3864"/>
        <v/>
      </c>
      <c r="DL763" t="str">
        <f t="shared" si="3865"/>
        <v/>
      </c>
      <c r="DM763" t="str">
        <f t="shared" si="3866"/>
        <v/>
      </c>
      <c r="DN763" t="str">
        <f t="shared" si="3867"/>
        <v/>
      </c>
      <c r="DO763" t="str">
        <f t="shared" si="3868"/>
        <v/>
      </c>
      <c r="DP763" t="str">
        <f t="shared" si="3869"/>
        <v/>
      </c>
      <c r="DQ763" t="str">
        <f t="shared" si="3870"/>
        <v/>
      </c>
      <c r="DR763" t="str">
        <f t="shared" si="3871"/>
        <v/>
      </c>
      <c r="DS763" t="str">
        <f t="shared" si="3872"/>
        <v/>
      </c>
      <c r="DT763" t="str">
        <f t="shared" si="3873"/>
        <v/>
      </c>
      <c r="DU763" t="str">
        <f t="shared" si="3874"/>
        <v/>
      </c>
      <c r="DV763" t="str">
        <f t="shared" si="3875"/>
        <v/>
      </c>
      <c r="DW763" t="str">
        <f t="shared" si="3876"/>
        <v/>
      </c>
      <c r="DX763" t="str">
        <f t="shared" si="3877"/>
        <v/>
      </c>
      <c r="DY763" t="str">
        <f t="shared" si="3878"/>
        <v/>
      </c>
      <c r="DZ763" t="str">
        <f t="shared" si="3879"/>
        <v/>
      </c>
      <c r="EA763" t="str">
        <f t="shared" si="3880"/>
        <v/>
      </c>
      <c r="EB763" t="str">
        <f t="shared" si="3881"/>
        <v/>
      </c>
      <c r="EC763" t="str">
        <f t="shared" si="3882"/>
        <v/>
      </c>
      <c r="ED763" t="str">
        <f t="shared" si="3883"/>
        <v/>
      </c>
      <c r="EE763" t="str">
        <f t="shared" si="3884"/>
        <v/>
      </c>
      <c r="EF763" t="str">
        <f t="shared" si="3885"/>
        <v/>
      </c>
      <c r="EG763" t="str">
        <f t="shared" si="3886"/>
        <v/>
      </c>
      <c r="EH763">
        <f t="shared" si="3887"/>
        <v>0</v>
      </c>
      <c r="EI763">
        <f t="shared" si="3888"/>
        <v>0</v>
      </c>
      <c r="EJ763">
        <f t="shared" si="3889"/>
        <v>0</v>
      </c>
      <c r="EK763" t="str">
        <f t="shared" si="3890"/>
        <v/>
      </c>
      <c r="EL763" t="str">
        <f t="shared" si="3891"/>
        <v/>
      </c>
      <c r="EM763" t="str">
        <f t="shared" si="3892"/>
        <v/>
      </c>
      <c r="EN763" s="2">
        <f t="shared" si="3893"/>
        <v>0</v>
      </c>
      <c r="EO763" s="1">
        <f t="shared" si="3894"/>
        <v>0</v>
      </c>
    </row>
    <row r="764" spans="1:145" ht="15" thickBot="1" x14ac:dyDescent="0.25">
      <c r="A764" s="14">
        <v>745</v>
      </c>
      <c r="B764" s="65" t="str">
        <f t="shared" ref="B764" si="4047">IF(AND(C764="",D764="",E764=""),"",A764)</f>
        <v/>
      </c>
      <c r="C764" s="61"/>
      <c r="D764" s="62"/>
      <c r="E764" s="61"/>
      <c r="F764" s="67" t="str">
        <f t="shared" si="3803"/>
        <v/>
      </c>
      <c r="G764" s="68" t="str">
        <f t="shared" si="3804"/>
        <v/>
      </c>
      <c r="H764" t="str">
        <f>IF(I764=1,NastaveniIPV!$I$48&amp;""&amp;$D$10,IF(I764=2,NastaveniIPV!$I$47,IF(J764=1,NastaveniIPV!$I$52,"")))</f>
        <v/>
      </c>
      <c r="I764" s="81" t="str">
        <f t="shared" si="3805"/>
        <v/>
      </c>
      <c r="J764" s="14" t="str">
        <f t="shared" si="3806"/>
        <v/>
      </c>
      <c r="O764">
        <v>745</v>
      </c>
      <c r="P764" s="1">
        <f t="shared" si="3807"/>
        <v>0</v>
      </c>
      <c r="Q764">
        <f t="shared" si="3808"/>
        <v>0</v>
      </c>
      <c r="R764" s="38" t="str">
        <f t="shared" si="3809"/>
        <v/>
      </c>
      <c r="S764" t="str">
        <f t="shared" si="3810"/>
        <v/>
      </c>
      <c r="T764" s="38" t="str">
        <f t="shared" si="3811"/>
        <v/>
      </c>
      <c r="W764">
        <f>NastaveniIPV!$D$47</f>
        <v>0.02</v>
      </c>
      <c r="X764">
        <f>NastaveniIPV!$D$48</f>
        <v>0.06</v>
      </c>
      <c r="Y764">
        <f>NastaveniIPV!$D$49</f>
        <v>0.06</v>
      </c>
      <c r="Z764">
        <f>NastaveniIPV!$D$50</f>
        <v>0.06</v>
      </c>
      <c r="AA764">
        <f>NastaveniIPV!$D$51</f>
        <v>1.7999999999999999E-2</v>
      </c>
      <c r="AB764">
        <f>NastaveniIPV!$D$52</f>
        <v>0.01</v>
      </c>
      <c r="AC764">
        <f>NastaveniIPV!$D$53</f>
        <v>0.01</v>
      </c>
      <c r="AD764">
        <f>NastaveniIPV!$D$54</f>
        <v>0.01</v>
      </c>
      <c r="AE764">
        <f>NastaveniIPV!$D$55</f>
        <v>0.01</v>
      </c>
      <c r="AF764">
        <f>NastaveniIPV!$D$56</f>
        <v>0.01</v>
      </c>
      <c r="AG764">
        <f t="shared" ref="AG764:BF764" si="4048">IF($T764=AG$18,1,IF(AG$18&lt;$T764,0,AF764+1))</f>
        <v>0</v>
      </c>
      <c r="AH764">
        <f t="shared" si="4048"/>
        <v>0</v>
      </c>
      <c r="AI764">
        <f t="shared" si="4048"/>
        <v>0</v>
      </c>
      <c r="AJ764">
        <f t="shared" si="4048"/>
        <v>0</v>
      </c>
      <c r="AK764">
        <f t="shared" si="4048"/>
        <v>0</v>
      </c>
      <c r="AL764">
        <f t="shared" si="4048"/>
        <v>0</v>
      </c>
      <c r="AM764">
        <f t="shared" si="4048"/>
        <v>0</v>
      </c>
      <c r="AN764">
        <f t="shared" si="4048"/>
        <v>0</v>
      </c>
      <c r="AO764">
        <f t="shared" si="4048"/>
        <v>0</v>
      </c>
      <c r="AP764">
        <f t="shared" si="4048"/>
        <v>0</v>
      </c>
      <c r="AQ764">
        <f t="shared" si="4048"/>
        <v>0</v>
      </c>
      <c r="AR764">
        <f t="shared" si="4048"/>
        <v>0</v>
      </c>
      <c r="AS764">
        <f t="shared" si="4048"/>
        <v>0</v>
      </c>
      <c r="AT764">
        <f t="shared" si="4048"/>
        <v>0</v>
      </c>
      <c r="AU764">
        <f t="shared" si="4048"/>
        <v>0</v>
      </c>
      <c r="AV764">
        <f t="shared" si="4048"/>
        <v>0</v>
      </c>
      <c r="AW764">
        <f t="shared" si="4048"/>
        <v>0</v>
      </c>
      <c r="AX764">
        <f t="shared" si="4048"/>
        <v>0</v>
      </c>
      <c r="AY764">
        <f t="shared" si="4048"/>
        <v>0</v>
      </c>
      <c r="AZ764">
        <f t="shared" si="4048"/>
        <v>0</v>
      </c>
      <c r="BA764">
        <f t="shared" si="4048"/>
        <v>0</v>
      </c>
      <c r="BB764">
        <f t="shared" si="4048"/>
        <v>0</v>
      </c>
      <c r="BC764">
        <f t="shared" si="4048"/>
        <v>0</v>
      </c>
      <c r="BD764">
        <f t="shared" si="4048"/>
        <v>0</v>
      </c>
      <c r="BE764">
        <f t="shared" si="4048"/>
        <v>0</v>
      </c>
      <c r="BF764">
        <f t="shared" si="4048"/>
        <v>0</v>
      </c>
      <c r="BG764">
        <f t="shared" si="3813"/>
        <v>0</v>
      </c>
      <c r="BH764">
        <f t="shared" ref="BH764:BI764" si="4049">IF($T764&lt;BH$18,BG764+1,IF(BH$18=$T764,1,0))</f>
        <v>0</v>
      </c>
      <c r="BI764">
        <f t="shared" si="4049"/>
        <v>0</v>
      </c>
      <c r="BJ764">
        <f t="shared" si="3815"/>
        <v>0</v>
      </c>
      <c r="BK764">
        <f t="shared" ref="BK764:BO764" si="4050">IF(BK$18&gt;$D$10,0,IF($T764&lt;BK$18,BJ764+1,IF(BK$18=$T764,1,0)))</f>
        <v>0</v>
      </c>
      <c r="BL764">
        <f t="shared" si="4050"/>
        <v>0</v>
      </c>
      <c r="BM764">
        <f t="shared" si="4050"/>
        <v>0</v>
      </c>
      <c r="BN764">
        <f t="shared" si="4050"/>
        <v>0</v>
      </c>
      <c r="BO764">
        <f t="shared" si="4050"/>
        <v>0</v>
      </c>
      <c r="BP764">
        <f t="shared" si="3817"/>
        <v>0</v>
      </c>
      <c r="BQ764">
        <f t="shared" si="3818"/>
        <v>0</v>
      </c>
      <c r="BR764">
        <f t="shared" si="3819"/>
        <v>0</v>
      </c>
      <c r="BS764">
        <f t="shared" si="3820"/>
        <v>0</v>
      </c>
      <c r="BT764">
        <f t="shared" si="3821"/>
        <v>0</v>
      </c>
      <c r="BU764">
        <f t="shared" si="3822"/>
        <v>0</v>
      </c>
      <c r="BV764">
        <f t="shared" si="3823"/>
        <v>0</v>
      </c>
      <c r="BW764">
        <f t="shared" si="3824"/>
        <v>0</v>
      </c>
      <c r="BX764">
        <f t="shared" si="3825"/>
        <v>0</v>
      </c>
      <c r="BY764">
        <f t="shared" si="3826"/>
        <v>0</v>
      </c>
      <c r="BZ764">
        <f t="shared" si="3827"/>
        <v>0</v>
      </c>
      <c r="CA764">
        <f t="shared" si="3828"/>
        <v>0</v>
      </c>
      <c r="CB764">
        <f t="shared" si="3829"/>
        <v>0</v>
      </c>
      <c r="CC764">
        <f t="shared" si="3830"/>
        <v>0</v>
      </c>
      <c r="CD764">
        <f t="shared" si="3831"/>
        <v>0</v>
      </c>
      <c r="CE764">
        <f t="shared" si="3832"/>
        <v>0</v>
      </c>
      <c r="CF764">
        <f t="shared" si="3833"/>
        <v>0</v>
      </c>
      <c r="CG764">
        <f t="shared" si="3834"/>
        <v>0</v>
      </c>
      <c r="CH764">
        <f t="shared" si="3835"/>
        <v>0</v>
      </c>
      <c r="CI764">
        <f t="shared" si="3836"/>
        <v>0</v>
      </c>
      <c r="CJ764">
        <f t="shared" si="3837"/>
        <v>0</v>
      </c>
      <c r="CK764">
        <f t="shared" si="3838"/>
        <v>0</v>
      </c>
      <c r="CL764">
        <f t="shared" si="3839"/>
        <v>0</v>
      </c>
      <c r="CM764">
        <f t="shared" si="3840"/>
        <v>0</v>
      </c>
      <c r="CN764">
        <f t="shared" si="3841"/>
        <v>0</v>
      </c>
      <c r="CO764">
        <f t="shared" si="3842"/>
        <v>0</v>
      </c>
      <c r="CP764">
        <f t="shared" si="3843"/>
        <v>0</v>
      </c>
      <c r="CQ764">
        <f t="shared" si="3844"/>
        <v>0</v>
      </c>
      <c r="CR764">
        <f t="shared" si="3845"/>
        <v>0</v>
      </c>
      <c r="CS764">
        <f t="shared" si="3846"/>
        <v>0</v>
      </c>
      <c r="CT764" t="str">
        <f t="shared" si="3847"/>
        <v/>
      </c>
      <c r="CU764" t="str">
        <f t="shared" si="3848"/>
        <v/>
      </c>
      <c r="CV764" t="str">
        <f t="shared" si="3849"/>
        <v/>
      </c>
      <c r="CW764" t="str">
        <f t="shared" si="3850"/>
        <v/>
      </c>
      <c r="CX764" t="str">
        <f t="shared" si="3851"/>
        <v/>
      </c>
      <c r="CY764" t="str">
        <f t="shared" si="3852"/>
        <v/>
      </c>
      <c r="CZ764" t="str">
        <f t="shared" si="3853"/>
        <v/>
      </c>
      <c r="DA764" t="str">
        <f t="shared" si="3854"/>
        <v/>
      </c>
      <c r="DB764" t="str">
        <f t="shared" si="3855"/>
        <v/>
      </c>
      <c r="DC764" t="str">
        <f t="shared" si="3856"/>
        <v/>
      </c>
      <c r="DD764" t="str">
        <f t="shared" si="3857"/>
        <v/>
      </c>
      <c r="DE764" t="str">
        <f t="shared" si="3858"/>
        <v/>
      </c>
      <c r="DF764" t="str">
        <f t="shared" si="3859"/>
        <v/>
      </c>
      <c r="DG764" t="str">
        <f t="shared" si="3860"/>
        <v/>
      </c>
      <c r="DH764" t="str">
        <f t="shared" si="3861"/>
        <v/>
      </c>
      <c r="DI764" t="str">
        <f t="shared" si="3862"/>
        <v/>
      </c>
      <c r="DJ764" t="str">
        <f t="shared" si="3863"/>
        <v/>
      </c>
      <c r="DK764" t="str">
        <f t="shared" si="3864"/>
        <v/>
      </c>
      <c r="DL764" t="str">
        <f t="shared" si="3865"/>
        <v/>
      </c>
      <c r="DM764" t="str">
        <f t="shared" si="3866"/>
        <v/>
      </c>
      <c r="DN764" t="str">
        <f t="shared" si="3867"/>
        <v/>
      </c>
      <c r="DO764" t="str">
        <f t="shared" si="3868"/>
        <v/>
      </c>
      <c r="DP764" t="str">
        <f t="shared" si="3869"/>
        <v/>
      </c>
      <c r="DQ764" t="str">
        <f t="shared" si="3870"/>
        <v/>
      </c>
      <c r="DR764" t="str">
        <f t="shared" si="3871"/>
        <v/>
      </c>
      <c r="DS764" t="str">
        <f t="shared" si="3872"/>
        <v/>
      </c>
      <c r="DT764" t="str">
        <f t="shared" si="3873"/>
        <v/>
      </c>
      <c r="DU764" t="str">
        <f t="shared" si="3874"/>
        <v/>
      </c>
      <c r="DV764" t="str">
        <f t="shared" si="3875"/>
        <v/>
      </c>
      <c r="DW764" t="str">
        <f t="shared" si="3876"/>
        <v/>
      </c>
      <c r="DX764" t="str">
        <f t="shared" si="3877"/>
        <v/>
      </c>
      <c r="DY764" t="str">
        <f t="shared" si="3878"/>
        <v/>
      </c>
      <c r="DZ764" t="str">
        <f t="shared" si="3879"/>
        <v/>
      </c>
      <c r="EA764" t="str">
        <f t="shared" si="3880"/>
        <v/>
      </c>
      <c r="EB764" t="str">
        <f t="shared" si="3881"/>
        <v/>
      </c>
      <c r="EC764" t="str">
        <f t="shared" si="3882"/>
        <v/>
      </c>
      <c r="ED764" t="str">
        <f t="shared" si="3883"/>
        <v/>
      </c>
      <c r="EE764" t="str">
        <f t="shared" si="3884"/>
        <v/>
      </c>
      <c r="EF764" t="str">
        <f t="shared" si="3885"/>
        <v/>
      </c>
      <c r="EG764" t="str">
        <f t="shared" si="3886"/>
        <v/>
      </c>
      <c r="EH764">
        <f t="shared" si="3887"/>
        <v>0</v>
      </c>
      <c r="EI764">
        <f t="shared" si="3888"/>
        <v>0</v>
      </c>
      <c r="EJ764">
        <f t="shared" si="3889"/>
        <v>0</v>
      </c>
      <c r="EK764" t="str">
        <f t="shared" si="3890"/>
        <v/>
      </c>
      <c r="EL764" t="str">
        <f t="shared" si="3891"/>
        <v/>
      </c>
      <c r="EM764" t="str">
        <f t="shared" si="3892"/>
        <v/>
      </c>
      <c r="EN764" s="2">
        <f t="shared" si="3893"/>
        <v>0</v>
      </c>
      <c r="EO764" s="1">
        <f t="shared" si="3894"/>
        <v>0</v>
      </c>
    </row>
    <row r="765" spans="1:145" ht="15" thickBot="1" x14ac:dyDescent="0.25">
      <c r="A765" s="14">
        <v>746</v>
      </c>
      <c r="B765" s="65" t="str">
        <f t="shared" ref="B765" si="4051">IF(AND(C765="",D765="",E765),"",A765)</f>
        <v/>
      </c>
      <c r="C765" s="63"/>
      <c r="D765" s="63"/>
      <c r="E765" s="64"/>
      <c r="F765" s="67" t="str">
        <f t="shared" si="3803"/>
        <v/>
      </c>
      <c r="G765" s="68" t="str">
        <f t="shared" si="3804"/>
        <v/>
      </c>
      <c r="H765" t="str">
        <f>IF(I765=1,NastaveniIPV!$I$48&amp;""&amp;$D$10,IF(I765=2,NastaveniIPV!$I$47,IF(J765=1,NastaveniIPV!$I$52,"")))</f>
        <v/>
      </c>
      <c r="I765" s="81" t="str">
        <f t="shared" si="3805"/>
        <v/>
      </c>
      <c r="J765" s="14" t="str">
        <f t="shared" si="3806"/>
        <v/>
      </c>
      <c r="O765">
        <v>746</v>
      </c>
      <c r="P765" s="1">
        <f t="shared" si="3807"/>
        <v>0</v>
      </c>
      <c r="Q765">
        <f t="shared" si="3808"/>
        <v>0</v>
      </c>
      <c r="R765" s="38" t="str">
        <f t="shared" si="3809"/>
        <v/>
      </c>
      <c r="S765" t="str">
        <f t="shared" si="3810"/>
        <v/>
      </c>
      <c r="T765" s="38" t="str">
        <f t="shared" si="3811"/>
        <v/>
      </c>
      <c r="W765">
        <f>NastaveniIPV!$D$47</f>
        <v>0.02</v>
      </c>
      <c r="X765">
        <f>NastaveniIPV!$D$48</f>
        <v>0.06</v>
      </c>
      <c r="Y765">
        <f>NastaveniIPV!$D$49</f>
        <v>0.06</v>
      </c>
      <c r="Z765">
        <f>NastaveniIPV!$D$50</f>
        <v>0.06</v>
      </c>
      <c r="AA765">
        <f>NastaveniIPV!$D$51</f>
        <v>1.7999999999999999E-2</v>
      </c>
      <c r="AB765">
        <f>NastaveniIPV!$D$52</f>
        <v>0.01</v>
      </c>
      <c r="AC765">
        <f>NastaveniIPV!$D$53</f>
        <v>0.01</v>
      </c>
      <c r="AD765">
        <f>NastaveniIPV!$D$54</f>
        <v>0.01</v>
      </c>
      <c r="AE765">
        <f>NastaveniIPV!$D$55</f>
        <v>0.01</v>
      </c>
      <c r="AF765">
        <f>NastaveniIPV!$D$56</f>
        <v>0.01</v>
      </c>
      <c r="AG765">
        <f t="shared" ref="AG765:BF765" si="4052">IF($T765=AG$18,1,IF(AG$18&lt;$T765,0,AF765+1))</f>
        <v>0</v>
      </c>
      <c r="AH765">
        <f t="shared" si="4052"/>
        <v>0</v>
      </c>
      <c r="AI765">
        <f t="shared" si="4052"/>
        <v>0</v>
      </c>
      <c r="AJ765">
        <f t="shared" si="4052"/>
        <v>0</v>
      </c>
      <c r="AK765">
        <f t="shared" si="4052"/>
        <v>0</v>
      </c>
      <c r="AL765">
        <f t="shared" si="4052"/>
        <v>0</v>
      </c>
      <c r="AM765">
        <f t="shared" si="4052"/>
        <v>0</v>
      </c>
      <c r="AN765">
        <f t="shared" si="4052"/>
        <v>0</v>
      </c>
      <c r="AO765">
        <f t="shared" si="4052"/>
        <v>0</v>
      </c>
      <c r="AP765">
        <f t="shared" si="4052"/>
        <v>0</v>
      </c>
      <c r="AQ765">
        <f t="shared" si="4052"/>
        <v>0</v>
      </c>
      <c r="AR765">
        <f t="shared" si="4052"/>
        <v>0</v>
      </c>
      <c r="AS765">
        <f t="shared" si="4052"/>
        <v>0</v>
      </c>
      <c r="AT765">
        <f t="shared" si="4052"/>
        <v>0</v>
      </c>
      <c r="AU765">
        <f t="shared" si="4052"/>
        <v>0</v>
      </c>
      <c r="AV765">
        <f t="shared" si="4052"/>
        <v>0</v>
      </c>
      <c r="AW765">
        <f t="shared" si="4052"/>
        <v>0</v>
      </c>
      <c r="AX765">
        <f t="shared" si="4052"/>
        <v>0</v>
      </c>
      <c r="AY765">
        <f t="shared" si="4052"/>
        <v>0</v>
      </c>
      <c r="AZ765">
        <f t="shared" si="4052"/>
        <v>0</v>
      </c>
      <c r="BA765">
        <f t="shared" si="4052"/>
        <v>0</v>
      </c>
      <c r="BB765">
        <f t="shared" si="4052"/>
        <v>0</v>
      </c>
      <c r="BC765">
        <f t="shared" si="4052"/>
        <v>0</v>
      </c>
      <c r="BD765">
        <f t="shared" si="4052"/>
        <v>0</v>
      </c>
      <c r="BE765">
        <f t="shared" si="4052"/>
        <v>0</v>
      </c>
      <c r="BF765">
        <f t="shared" si="4052"/>
        <v>0</v>
      </c>
      <c r="BG765">
        <f t="shared" si="3813"/>
        <v>0</v>
      </c>
      <c r="BH765">
        <f t="shared" ref="BH765:BI765" si="4053">IF($T765&lt;BH$18,BG765+1,IF(BH$18=$T765,1,0))</f>
        <v>0</v>
      </c>
      <c r="BI765">
        <f t="shared" si="4053"/>
        <v>0</v>
      </c>
      <c r="BJ765">
        <f t="shared" si="3815"/>
        <v>0</v>
      </c>
      <c r="BK765">
        <f t="shared" ref="BK765:BO765" si="4054">IF(BK$18&gt;$D$10,0,IF($T765&lt;BK$18,BJ765+1,IF(BK$18=$T765,1,0)))</f>
        <v>0</v>
      </c>
      <c r="BL765">
        <f t="shared" si="4054"/>
        <v>0</v>
      </c>
      <c r="BM765">
        <f t="shared" si="4054"/>
        <v>0</v>
      </c>
      <c r="BN765">
        <f t="shared" si="4054"/>
        <v>0</v>
      </c>
      <c r="BO765">
        <f t="shared" si="4054"/>
        <v>0</v>
      </c>
      <c r="BP765">
        <f t="shared" si="3817"/>
        <v>0</v>
      </c>
      <c r="BQ765">
        <f t="shared" si="3818"/>
        <v>0</v>
      </c>
      <c r="BR765">
        <f t="shared" si="3819"/>
        <v>0</v>
      </c>
      <c r="BS765">
        <f t="shared" si="3820"/>
        <v>0</v>
      </c>
      <c r="BT765">
        <f t="shared" si="3821"/>
        <v>0</v>
      </c>
      <c r="BU765">
        <f t="shared" si="3822"/>
        <v>0</v>
      </c>
      <c r="BV765">
        <f t="shared" si="3823"/>
        <v>0</v>
      </c>
      <c r="BW765">
        <f t="shared" si="3824"/>
        <v>0</v>
      </c>
      <c r="BX765">
        <f t="shared" si="3825"/>
        <v>0</v>
      </c>
      <c r="BY765">
        <f t="shared" si="3826"/>
        <v>0</v>
      </c>
      <c r="BZ765">
        <f t="shared" si="3827"/>
        <v>0</v>
      </c>
      <c r="CA765">
        <f t="shared" si="3828"/>
        <v>0</v>
      </c>
      <c r="CB765">
        <f t="shared" si="3829"/>
        <v>0</v>
      </c>
      <c r="CC765">
        <f t="shared" si="3830"/>
        <v>0</v>
      </c>
      <c r="CD765">
        <f t="shared" si="3831"/>
        <v>0</v>
      </c>
      <c r="CE765">
        <f t="shared" si="3832"/>
        <v>0</v>
      </c>
      <c r="CF765">
        <f t="shared" si="3833"/>
        <v>0</v>
      </c>
      <c r="CG765">
        <f t="shared" si="3834"/>
        <v>0</v>
      </c>
      <c r="CH765">
        <f t="shared" si="3835"/>
        <v>0</v>
      </c>
      <c r="CI765">
        <f t="shared" si="3836"/>
        <v>0</v>
      </c>
      <c r="CJ765">
        <f t="shared" si="3837"/>
        <v>0</v>
      </c>
      <c r="CK765">
        <f t="shared" si="3838"/>
        <v>0</v>
      </c>
      <c r="CL765">
        <f t="shared" si="3839"/>
        <v>0</v>
      </c>
      <c r="CM765">
        <f t="shared" si="3840"/>
        <v>0</v>
      </c>
      <c r="CN765">
        <f t="shared" si="3841"/>
        <v>0</v>
      </c>
      <c r="CO765">
        <f t="shared" si="3842"/>
        <v>0</v>
      </c>
      <c r="CP765">
        <f t="shared" si="3843"/>
        <v>0</v>
      </c>
      <c r="CQ765">
        <f t="shared" si="3844"/>
        <v>0</v>
      </c>
      <c r="CR765">
        <f t="shared" si="3845"/>
        <v>0</v>
      </c>
      <c r="CS765">
        <f t="shared" si="3846"/>
        <v>0</v>
      </c>
      <c r="CT765" t="str">
        <f t="shared" si="3847"/>
        <v/>
      </c>
      <c r="CU765" t="str">
        <f t="shared" si="3848"/>
        <v/>
      </c>
      <c r="CV765" t="str">
        <f t="shared" si="3849"/>
        <v/>
      </c>
      <c r="CW765" t="str">
        <f t="shared" si="3850"/>
        <v/>
      </c>
      <c r="CX765" t="str">
        <f t="shared" si="3851"/>
        <v/>
      </c>
      <c r="CY765" t="str">
        <f t="shared" si="3852"/>
        <v/>
      </c>
      <c r="CZ765" t="str">
        <f t="shared" si="3853"/>
        <v/>
      </c>
      <c r="DA765" t="str">
        <f t="shared" si="3854"/>
        <v/>
      </c>
      <c r="DB765" t="str">
        <f t="shared" si="3855"/>
        <v/>
      </c>
      <c r="DC765" t="str">
        <f t="shared" si="3856"/>
        <v/>
      </c>
      <c r="DD765" t="str">
        <f t="shared" si="3857"/>
        <v/>
      </c>
      <c r="DE765" t="str">
        <f t="shared" si="3858"/>
        <v/>
      </c>
      <c r="DF765" t="str">
        <f t="shared" si="3859"/>
        <v/>
      </c>
      <c r="DG765" t="str">
        <f t="shared" si="3860"/>
        <v/>
      </c>
      <c r="DH765" t="str">
        <f t="shared" si="3861"/>
        <v/>
      </c>
      <c r="DI765" t="str">
        <f t="shared" si="3862"/>
        <v/>
      </c>
      <c r="DJ765" t="str">
        <f t="shared" si="3863"/>
        <v/>
      </c>
      <c r="DK765" t="str">
        <f t="shared" si="3864"/>
        <v/>
      </c>
      <c r="DL765" t="str">
        <f t="shared" si="3865"/>
        <v/>
      </c>
      <c r="DM765" t="str">
        <f t="shared" si="3866"/>
        <v/>
      </c>
      <c r="DN765" t="str">
        <f t="shared" si="3867"/>
        <v/>
      </c>
      <c r="DO765" t="str">
        <f t="shared" si="3868"/>
        <v/>
      </c>
      <c r="DP765" t="str">
        <f t="shared" si="3869"/>
        <v/>
      </c>
      <c r="DQ765" t="str">
        <f t="shared" si="3870"/>
        <v/>
      </c>
      <c r="DR765" t="str">
        <f t="shared" si="3871"/>
        <v/>
      </c>
      <c r="DS765" t="str">
        <f t="shared" si="3872"/>
        <v/>
      </c>
      <c r="DT765" t="str">
        <f t="shared" si="3873"/>
        <v/>
      </c>
      <c r="DU765" t="str">
        <f t="shared" si="3874"/>
        <v/>
      </c>
      <c r="DV765" t="str">
        <f t="shared" si="3875"/>
        <v/>
      </c>
      <c r="DW765" t="str">
        <f t="shared" si="3876"/>
        <v/>
      </c>
      <c r="DX765" t="str">
        <f t="shared" si="3877"/>
        <v/>
      </c>
      <c r="DY765" t="str">
        <f t="shared" si="3878"/>
        <v/>
      </c>
      <c r="DZ765" t="str">
        <f t="shared" si="3879"/>
        <v/>
      </c>
      <c r="EA765" t="str">
        <f t="shared" si="3880"/>
        <v/>
      </c>
      <c r="EB765" t="str">
        <f t="shared" si="3881"/>
        <v/>
      </c>
      <c r="EC765" t="str">
        <f t="shared" si="3882"/>
        <v/>
      </c>
      <c r="ED765" t="str">
        <f t="shared" si="3883"/>
        <v/>
      </c>
      <c r="EE765" t="str">
        <f t="shared" si="3884"/>
        <v/>
      </c>
      <c r="EF765" t="str">
        <f t="shared" si="3885"/>
        <v/>
      </c>
      <c r="EG765" t="str">
        <f t="shared" si="3886"/>
        <v/>
      </c>
      <c r="EH765">
        <f t="shared" si="3887"/>
        <v>0</v>
      </c>
      <c r="EI765">
        <f t="shared" si="3888"/>
        <v>0</v>
      </c>
      <c r="EJ765">
        <f t="shared" si="3889"/>
        <v>0</v>
      </c>
      <c r="EK765" t="str">
        <f t="shared" si="3890"/>
        <v/>
      </c>
      <c r="EL765" t="str">
        <f t="shared" si="3891"/>
        <v/>
      </c>
      <c r="EM765" t="str">
        <f t="shared" si="3892"/>
        <v/>
      </c>
      <c r="EN765" s="2">
        <f t="shared" si="3893"/>
        <v>0</v>
      </c>
      <c r="EO765" s="1">
        <f t="shared" si="3894"/>
        <v>0</v>
      </c>
    </row>
    <row r="766" spans="1:145" ht="15" thickBot="1" x14ac:dyDescent="0.25">
      <c r="A766" s="14">
        <v>747</v>
      </c>
      <c r="B766" s="65" t="str">
        <f t="shared" ref="B766" si="4055">IF(AND(C766="",D766="",E766=""),"",A766)</f>
        <v/>
      </c>
      <c r="C766" s="61"/>
      <c r="D766" s="62"/>
      <c r="E766" s="61"/>
      <c r="F766" s="67" t="str">
        <f t="shared" si="3803"/>
        <v/>
      </c>
      <c r="G766" s="68" t="str">
        <f t="shared" si="3804"/>
        <v/>
      </c>
      <c r="H766" t="str">
        <f>IF(I766=1,NastaveniIPV!$I$48&amp;""&amp;$D$10,IF(I766=2,NastaveniIPV!$I$47,IF(J766=1,NastaveniIPV!$I$52,"")))</f>
        <v/>
      </c>
      <c r="I766" s="81" t="str">
        <f t="shared" si="3805"/>
        <v/>
      </c>
      <c r="J766" s="14" t="str">
        <f t="shared" si="3806"/>
        <v/>
      </c>
      <c r="O766">
        <v>747</v>
      </c>
      <c r="P766" s="1">
        <f t="shared" si="3807"/>
        <v>0</v>
      </c>
      <c r="Q766">
        <f t="shared" si="3808"/>
        <v>0</v>
      </c>
      <c r="R766" s="38" t="str">
        <f t="shared" si="3809"/>
        <v/>
      </c>
      <c r="S766" t="str">
        <f t="shared" si="3810"/>
        <v/>
      </c>
      <c r="T766" s="38" t="str">
        <f t="shared" si="3811"/>
        <v/>
      </c>
      <c r="W766">
        <f>NastaveniIPV!$D$47</f>
        <v>0.02</v>
      </c>
      <c r="X766">
        <f>NastaveniIPV!$D$48</f>
        <v>0.06</v>
      </c>
      <c r="Y766">
        <f>NastaveniIPV!$D$49</f>
        <v>0.06</v>
      </c>
      <c r="Z766">
        <f>NastaveniIPV!$D$50</f>
        <v>0.06</v>
      </c>
      <c r="AA766">
        <f>NastaveniIPV!$D$51</f>
        <v>1.7999999999999999E-2</v>
      </c>
      <c r="AB766">
        <f>NastaveniIPV!$D$52</f>
        <v>0.01</v>
      </c>
      <c r="AC766">
        <f>NastaveniIPV!$D$53</f>
        <v>0.01</v>
      </c>
      <c r="AD766">
        <f>NastaveniIPV!$D$54</f>
        <v>0.01</v>
      </c>
      <c r="AE766">
        <f>NastaveniIPV!$D$55</f>
        <v>0.01</v>
      </c>
      <c r="AF766">
        <f>NastaveniIPV!$D$56</f>
        <v>0.01</v>
      </c>
      <c r="AG766">
        <f t="shared" ref="AG766:BF766" si="4056">IF($T766=AG$18,1,IF(AG$18&lt;$T766,0,AF766+1))</f>
        <v>0</v>
      </c>
      <c r="AH766">
        <f t="shared" si="4056"/>
        <v>0</v>
      </c>
      <c r="AI766">
        <f t="shared" si="4056"/>
        <v>0</v>
      </c>
      <c r="AJ766">
        <f t="shared" si="4056"/>
        <v>0</v>
      </c>
      <c r="AK766">
        <f t="shared" si="4056"/>
        <v>0</v>
      </c>
      <c r="AL766">
        <f t="shared" si="4056"/>
        <v>0</v>
      </c>
      <c r="AM766">
        <f t="shared" si="4056"/>
        <v>0</v>
      </c>
      <c r="AN766">
        <f t="shared" si="4056"/>
        <v>0</v>
      </c>
      <c r="AO766">
        <f t="shared" si="4056"/>
        <v>0</v>
      </c>
      <c r="AP766">
        <f t="shared" si="4056"/>
        <v>0</v>
      </c>
      <c r="AQ766">
        <f t="shared" si="4056"/>
        <v>0</v>
      </c>
      <c r="AR766">
        <f t="shared" si="4056"/>
        <v>0</v>
      </c>
      <c r="AS766">
        <f t="shared" si="4056"/>
        <v>0</v>
      </c>
      <c r="AT766">
        <f t="shared" si="4056"/>
        <v>0</v>
      </c>
      <c r="AU766">
        <f t="shared" si="4056"/>
        <v>0</v>
      </c>
      <c r="AV766">
        <f t="shared" si="4056"/>
        <v>0</v>
      </c>
      <c r="AW766">
        <f t="shared" si="4056"/>
        <v>0</v>
      </c>
      <c r="AX766">
        <f t="shared" si="4056"/>
        <v>0</v>
      </c>
      <c r="AY766">
        <f t="shared" si="4056"/>
        <v>0</v>
      </c>
      <c r="AZ766">
        <f t="shared" si="4056"/>
        <v>0</v>
      </c>
      <c r="BA766">
        <f t="shared" si="4056"/>
        <v>0</v>
      </c>
      <c r="BB766">
        <f t="shared" si="4056"/>
        <v>0</v>
      </c>
      <c r="BC766">
        <f t="shared" si="4056"/>
        <v>0</v>
      </c>
      <c r="BD766">
        <f t="shared" si="4056"/>
        <v>0</v>
      </c>
      <c r="BE766">
        <f t="shared" si="4056"/>
        <v>0</v>
      </c>
      <c r="BF766">
        <f t="shared" si="4056"/>
        <v>0</v>
      </c>
      <c r="BG766">
        <f t="shared" si="3813"/>
        <v>0</v>
      </c>
      <c r="BH766">
        <f t="shared" ref="BH766:BI766" si="4057">IF($T766&lt;BH$18,BG766+1,IF(BH$18=$T766,1,0))</f>
        <v>0</v>
      </c>
      <c r="BI766">
        <f t="shared" si="4057"/>
        <v>0</v>
      </c>
      <c r="BJ766">
        <f t="shared" si="3815"/>
        <v>0</v>
      </c>
      <c r="BK766">
        <f t="shared" ref="BK766:BO766" si="4058">IF(BK$18&gt;$D$10,0,IF($T766&lt;BK$18,BJ766+1,IF(BK$18=$T766,1,0)))</f>
        <v>0</v>
      </c>
      <c r="BL766">
        <f t="shared" si="4058"/>
        <v>0</v>
      </c>
      <c r="BM766">
        <f t="shared" si="4058"/>
        <v>0</v>
      </c>
      <c r="BN766">
        <f t="shared" si="4058"/>
        <v>0</v>
      </c>
      <c r="BO766">
        <f t="shared" si="4058"/>
        <v>0</v>
      </c>
      <c r="BP766">
        <f t="shared" si="3817"/>
        <v>0</v>
      </c>
      <c r="BQ766">
        <f t="shared" si="3818"/>
        <v>0</v>
      </c>
      <c r="BR766">
        <f t="shared" si="3819"/>
        <v>0</v>
      </c>
      <c r="BS766">
        <f t="shared" si="3820"/>
        <v>0</v>
      </c>
      <c r="BT766">
        <f t="shared" si="3821"/>
        <v>0</v>
      </c>
      <c r="BU766">
        <f t="shared" si="3822"/>
        <v>0</v>
      </c>
      <c r="BV766">
        <f t="shared" si="3823"/>
        <v>0</v>
      </c>
      <c r="BW766">
        <f t="shared" si="3824"/>
        <v>0</v>
      </c>
      <c r="BX766">
        <f t="shared" si="3825"/>
        <v>0</v>
      </c>
      <c r="BY766">
        <f t="shared" si="3826"/>
        <v>0</v>
      </c>
      <c r="BZ766">
        <f t="shared" si="3827"/>
        <v>0</v>
      </c>
      <c r="CA766">
        <f t="shared" si="3828"/>
        <v>0</v>
      </c>
      <c r="CB766">
        <f t="shared" si="3829"/>
        <v>0</v>
      </c>
      <c r="CC766">
        <f t="shared" si="3830"/>
        <v>0</v>
      </c>
      <c r="CD766">
        <f t="shared" si="3831"/>
        <v>0</v>
      </c>
      <c r="CE766">
        <f t="shared" si="3832"/>
        <v>0</v>
      </c>
      <c r="CF766">
        <f t="shared" si="3833"/>
        <v>0</v>
      </c>
      <c r="CG766">
        <f t="shared" si="3834"/>
        <v>0</v>
      </c>
      <c r="CH766">
        <f t="shared" si="3835"/>
        <v>0</v>
      </c>
      <c r="CI766">
        <f t="shared" si="3836"/>
        <v>0</v>
      </c>
      <c r="CJ766">
        <f t="shared" si="3837"/>
        <v>0</v>
      </c>
      <c r="CK766">
        <f t="shared" si="3838"/>
        <v>0</v>
      </c>
      <c r="CL766">
        <f t="shared" si="3839"/>
        <v>0</v>
      </c>
      <c r="CM766">
        <f t="shared" si="3840"/>
        <v>0</v>
      </c>
      <c r="CN766">
        <f t="shared" si="3841"/>
        <v>0</v>
      </c>
      <c r="CO766">
        <f t="shared" si="3842"/>
        <v>0</v>
      </c>
      <c r="CP766">
        <f t="shared" si="3843"/>
        <v>0</v>
      </c>
      <c r="CQ766">
        <f t="shared" si="3844"/>
        <v>0</v>
      </c>
      <c r="CR766">
        <f t="shared" si="3845"/>
        <v>0</v>
      </c>
      <c r="CS766">
        <f t="shared" si="3846"/>
        <v>0</v>
      </c>
      <c r="CT766" t="str">
        <f t="shared" si="3847"/>
        <v/>
      </c>
      <c r="CU766" t="str">
        <f t="shared" si="3848"/>
        <v/>
      </c>
      <c r="CV766" t="str">
        <f t="shared" si="3849"/>
        <v/>
      </c>
      <c r="CW766" t="str">
        <f t="shared" si="3850"/>
        <v/>
      </c>
      <c r="CX766" t="str">
        <f t="shared" si="3851"/>
        <v/>
      </c>
      <c r="CY766" t="str">
        <f t="shared" si="3852"/>
        <v/>
      </c>
      <c r="CZ766" t="str">
        <f t="shared" si="3853"/>
        <v/>
      </c>
      <c r="DA766" t="str">
        <f t="shared" si="3854"/>
        <v/>
      </c>
      <c r="DB766" t="str">
        <f t="shared" si="3855"/>
        <v/>
      </c>
      <c r="DC766" t="str">
        <f t="shared" si="3856"/>
        <v/>
      </c>
      <c r="DD766" t="str">
        <f t="shared" si="3857"/>
        <v/>
      </c>
      <c r="DE766" t="str">
        <f t="shared" si="3858"/>
        <v/>
      </c>
      <c r="DF766" t="str">
        <f t="shared" si="3859"/>
        <v/>
      </c>
      <c r="DG766" t="str">
        <f t="shared" si="3860"/>
        <v/>
      </c>
      <c r="DH766" t="str">
        <f t="shared" si="3861"/>
        <v/>
      </c>
      <c r="DI766" t="str">
        <f t="shared" si="3862"/>
        <v/>
      </c>
      <c r="DJ766" t="str">
        <f t="shared" si="3863"/>
        <v/>
      </c>
      <c r="DK766" t="str">
        <f t="shared" si="3864"/>
        <v/>
      </c>
      <c r="DL766" t="str">
        <f t="shared" si="3865"/>
        <v/>
      </c>
      <c r="DM766" t="str">
        <f t="shared" si="3866"/>
        <v/>
      </c>
      <c r="DN766" t="str">
        <f t="shared" si="3867"/>
        <v/>
      </c>
      <c r="DO766" t="str">
        <f t="shared" si="3868"/>
        <v/>
      </c>
      <c r="DP766" t="str">
        <f t="shared" si="3869"/>
        <v/>
      </c>
      <c r="DQ766" t="str">
        <f t="shared" si="3870"/>
        <v/>
      </c>
      <c r="DR766" t="str">
        <f t="shared" si="3871"/>
        <v/>
      </c>
      <c r="DS766" t="str">
        <f t="shared" si="3872"/>
        <v/>
      </c>
      <c r="DT766" t="str">
        <f t="shared" si="3873"/>
        <v/>
      </c>
      <c r="DU766" t="str">
        <f t="shared" si="3874"/>
        <v/>
      </c>
      <c r="DV766" t="str">
        <f t="shared" si="3875"/>
        <v/>
      </c>
      <c r="DW766" t="str">
        <f t="shared" si="3876"/>
        <v/>
      </c>
      <c r="DX766" t="str">
        <f t="shared" si="3877"/>
        <v/>
      </c>
      <c r="DY766" t="str">
        <f t="shared" si="3878"/>
        <v/>
      </c>
      <c r="DZ766" t="str">
        <f t="shared" si="3879"/>
        <v/>
      </c>
      <c r="EA766" t="str">
        <f t="shared" si="3880"/>
        <v/>
      </c>
      <c r="EB766" t="str">
        <f t="shared" si="3881"/>
        <v/>
      </c>
      <c r="EC766" t="str">
        <f t="shared" si="3882"/>
        <v/>
      </c>
      <c r="ED766" t="str">
        <f t="shared" si="3883"/>
        <v/>
      </c>
      <c r="EE766" t="str">
        <f t="shared" si="3884"/>
        <v/>
      </c>
      <c r="EF766" t="str">
        <f t="shared" si="3885"/>
        <v/>
      </c>
      <c r="EG766" t="str">
        <f t="shared" si="3886"/>
        <v/>
      </c>
      <c r="EH766">
        <f t="shared" si="3887"/>
        <v>0</v>
      </c>
      <c r="EI766">
        <f t="shared" si="3888"/>
        <v>0</v>
      </c>
      <c r="EJ766">
        <f t="shared" si="3889"/>
        <v>0</v>
      </c>
      <c r="EK766" t="str">
        <f t="shared" si="3890"/>
        <v/>
      </c>
      <c r="EL766" t="str">
        <f t="shared" si="3891"/>
        <v/>
      </c>
      <c r="EM766" t="str">
        <f t="shared" si="3892"/>
        <v/>
      </c>
      <c r="EN766" s="2">
        <f t="shared" si="3893"/>
        <v>0</v>
      </c>
      <c r="EO766" s="1">
        <f t="shared" si="3894"/>
        <v>0</v>
      </c>
    </row>
    <row r="767" spans="1:145" ht="15" thickBot="1" x14ac:dyDescent="0.25">
      <c r="A767" s="14">
        <v>748</v>
      </c>
      <c r="B767" s="65" t="str">
        <f t="shared" ref="B767" si="4059">IF(AND(C767="",D767="",E767),"",A767)</f>
        <v/>
      </c>
      <c r="C767" s="63"/>
      <c r="D767" s="63"/>
      <c r="E767" s="64"/>
      <c r="F767" s="67" t="str">
        <f t="shared" si="3803"/>
        <v/>
      </c>
      <c r="G767" s="68" t="str">
        <f t="shared" si="3804"/>
        <v/>
      </c>
      <c r="H767" t="str">
        <f>IF(I767=1,NastaveniIPV!$I$48&amp;""&amp;$D$10,IF(I767=2,NastaveniIPV!$I$47,IF(J767=1,NastaveniIPV!$I$52,"")))</f>
        <v/>
      </c>
      <c r="I767" s="81" t="str">
        <f t="shared" si="3805"/>
        <v/>
      </c>
      <c r="J767" s="14" t="str">
        <f t="shared" si="3806"/>
        <v/>
      </c>
      <c r="O767">
        <v>748</v>
      </c>
      <c r="P767" s="1">
        <f t="shared" si="3807"/>
        <v>0</v>
      </c>
      <c r="Q767">
        <f t="shared" si="3808"/>
        <v>0</v>
      </c>
      <c r="R767" s="38" t="str">
        <f t="shared" si="3809"/>
        <v/>
      </c>
      <c r="S767" t="str">
        <f t="shared" si="3810"/>
        <v/>
      </c>
      <c r="T767" s="38" t="str">
        <f t="shared" si="3811"/>
        <v/>
      </c>
      <c r="W767">
        <f>NastaveniIPV!$D$47</f>
        <v>0.02</v>
      </c>
      <c r="X767">
        <f>NastaveniIPV!$D$48</f>
        <v>0.06</v>
      </c>
      <c r="Y767">
        <f>NastaveniIPV!$D$49</f>
        <v>0.06</v>
      </c>
      <c r="Z767">
        <f>NastaveniIPV!$D$50</f>
        <v>0.06</v>
      </c>
      <c r="AA767">
        <f>NastaveniIPV!$D$51</f>
        <v>1.7999999999999999E-2</v>
      </c>
      <c r="AB767">
        <f>NastaveniIPV!$D$52</f>
        <v>0.01</v>
      </c>
      <c r="AC767">
        <f>NastaveniIPV!$D$53</f>
        <v>0.01</v>
      </c>
      <c r="AD767">
        <f>NastaveniIPV!$D$54</f>
        <v>0.01</v>
      </c>
      <c r="AE767">
        <f>NastaveniIPV!$D$55</f>
        <v>0.01</v>
      </c>
      <c r="AF767">
        <f>NastaveniIPV!$D$56</f>
        <v>0.01</v>
      </c>
      <c r="AG767">
        <f t="shared" ref="AG767:BF767" si="4060">IF($T767=AG$18,1,IF(AG$18&lt;$T767,0,AF767+1))</f>
        <v>0</v>
      </c>
      <c r="AH767">
        <f t="shared" si="4060"/>
        <v>0</v>
      </c>
      <c r="AI767">
        <f t="shared" si="4060"/>
        <v>0</v>
      </c>
      <c r="AJ767">
        <f t="shared" si="4060"/>
        <v>0</v>
      </c>
      <c r="AK767">
        <f t="shared" si="4060"/>
        <v>0</v>
      </c>
      <c r="AL767">
        <f t="shared" si="4060"/>
        <v>0</v>
      </c>
      <c r="AM767">
        <f t="shared" si="4060"/>
        <v>0</v>
      </c>
      <c r="AN767">
        <f t="shared" si="4060"/>
        <v>0</v>
      </c>
      <c r="AO767">
        <f t="shared" si="4060"/>
        <v>0</v>
      </c>
      <c r="AP767">
        <f t="shared" si="4060"/>
        <v>0</v>
      </c>
      <c r="AQ767">
        <f t="shared" si="4060"/>
        <v>0</v>
      </c>
      <c r="AR767">
        <f t="shared" si="4060"/>
        <v>0</v>
      </c>
      <c r="AS767">
        <f t="shared" si="4060"/>
        <v>0</v>
      </c>
      <c r="AT767">
        <f t="shared" si="4060"/>
        <v>0</v>
      </c>
      <c r="AU767">
        <f t="shared" si="4060"/>
        <v>0</v>
      </c>
      <c r="AV767">
        <f t="shared" si="4060"/>
        <v>0</v>
      </c>
      <c r="AW767">
        <f t="shared" si="4060"/>
        <v>0</v>
      </c>
      <c r="AX767">
        <f t="shared" si="4060"/>
        <v>0</v>
      </c>
      <c r="AY767">
        <f t="shared" si="4060"/>
        <v>0</v>
      </c>
      <c r="AZ767">
        <f t="shared" si="4060"/>
        <v>0</v>
      </c>
      <c r="BA767">
        <f t="shared" si="4060"/>
        <v>0</v>
      </c>
      <c r="BB767">
        <f t="shared" si="4060"/>
        <v>0</v>
      </c>
      <c r="BC767">
        <f t="shared" si="4060"/>
        <v>0</v>
      </c>
      <c r="BD767">
        <f t="shared" si="4060"/>
        <v>0</v>
      </c>
      <c r="BE767">
        <f t="shared" si="4060"/>
        <v>0</v>
      </c>
      <c r="BF767">
        <f t="shared" si="4060"/>
        <v>0</v>
      </c>
      <c r="BG767">
        <f t="shared" si="3813"/>
        <v>0</v>
      </c>
      <c r="BH767">
        <f t="shared" ref="BH767:BI767" si="4061">IF($T767&lt;BH$18,BG767+1,IF(BH$18=$T767,1,0))</f>
        <v>0</v>
      </c>
      <c r="BI767">
        <f t="shared" si="4061"/>
        <v>0</v>
      </c>
      <c r="BJ767">
        <f t="shared" si="3815"/>
        <v>0</v>
      </c>
      <c r="BK767">
        <f t="shared" ref="BK767:BO767" si="4062">IF(BK$18&gt;$D$10,0,IF($T767&lt;BK$18,BJ767+1,IF(BK$18=$T767,1,0)))</f>
        <v>0</v>
      </c>
      <c r="BL767">
        <f t="shared" si="4062"/>
        <v>0</v>
      </c>
      <c r="BM767">
        <f t="shared" si="4062"/>
        <v>0</v>
      </c>
      <c r="BN767">
        <f t="shared" si="4062"/>
        <v>0</v>
      </c>
      <c r="BO767">
        <f t="shared" si="4062"/>
        <v>0</v>
      </c>
      <c r="BP767">
        <f t="shared" si="3817"/>
        <v>0</v>
      </c>
      <c r="BQ767">
        <f t="shared" si="3818"/>
        <v>0</v>
      </c>
      <c r="BR767">
        <f t="shared" si="3819"/>
        <v>0</v>
      </c>
      <c r="BS767">
        <f t="shared" si="3820"/>
        <v>0</v>
      </c>
      <c r="BT767">
        <f t="shared" si="3821"/>
        <v>0</v>
      </c>
      <c r="BU767">
        <f t="shared" si="3822"/>
        <v>0</v>
      </c>
      <c r="BV767">
        <f t="shared" si="3823"/>
        <v>0</v>
      </c>
      <c r="BW767">
        <f t="shared" si="3824"/>
        <v>0</v>
      </c>
      <c r="BX767">
        <f t="shared" si="3825"/>
        <v>0</v>
      </c>
      <c r="BY767">
        <f t="shared" si="3826"/>
        <v>0</v>
      </c>
      <c r="BZ767">
        <f t="shared" si="3827"/>
        <v>0</v>
      </c>
      <c r="CA767">
        <f t="shared" si="3828"/>
        <v>0</v>
      </c>
      <c r="CB767">
        <f t="shared" si="3829"/>
        <v>0</v>
      </c>
      <c r="CC767">
        <f t="shared" si="3830"/>
        <v>0</v>
      </c>
      <c r="CD767">
        <f t="shared" si="3831"/>
        <v>0</v>
      </c>
      <c r="CE767">
        <f t="shared" si="3832"/>
        <v>0</v>
      </c>
      <c r="CF767">
        <f t="shared" si="3833"/>
        <v>0</v>
      </c>
      <c r="CG767">
        <f t="shared" si="3834"/>
        <v>0</v>
      </c>
      <c r="CH767">
        <f t="shared" si="3835"/>
        <v>0</v>
      </c>
      <c r="CI767">
        <f t="shared" si="3836"/>
        <v>0</v>
      </c>
      <c r="CJ767">
        <f t="shared" si="3837"/>
        <v>0</v>
      </c>
      <c r="CK767">
        <f t="shared" si="3838"/>
        <v>0</v>
      </c>
      <c r="CL767">
        <f t="shared" si="3839"/>
        <v>0</v>
      </c>
      <c r="CM767">
        <f t="shared" si="3840"/>
        <v>0</v>
      </c>
      <c r="CN767">
        <f t="shared" si="3841"/>
        <v>0</v>
      </c>
      <c r="CO767">
        <f t="shared" si="3842"/>
        <v>0</v>
      </c>
      <c r="CP767">
        <f t="shared" si="3843"/>
        <v>0</v>
      </c>
      <c r="CQ767">
        <f t="shared" si="3844"/>
        <v>0</v>
      </c>
      <c r="CR767">
        <f t="shared" si="3845"/>
        <v>0</v>
      </c>
      <c r="CS767">
        <f t="shared" si="3846"/>
        <v>0</v>
      </c>
      <c r="CT767" t="str">
        <f t="shared" si="3847"/>
        <v/>
      </c>
      <c r="CU767" t="str">
        <f t="shared" si="3848"/>
        <v/>
      </c>
      <c r="CV767" t="str">
        <f t="shared" si="3849"/>
        <v/>
      </c>
      <c r="CW767" t="str">
        <f t="shared" si="3850"/>
        <v/>
      </c>
      <c r="CX767" t="str">
        <f t="shared" si="3851"/>
        <v/>
      </c>
      <c r="CY767" t="str">
        <f t="shared" si="3852"/>
        <v/>
      </c>
      <c r="CZ767" t="str">
        <f t="shared" si="3853"/>
        <v/>
      </c>
      <c r="DA767" t="str">
        <f t="shared" si="3854"/>
        <v/>
      </c>
      <c r="DB767" t="str">
        <f t="shared" si="3855"/>
        <v/>
      </c>
      <c r="DC767" t="str">
        <f t="shared" si="3856"/>
        <v/>
      </c>
      <c r="DD767" t="str">
        <f t="shared" si="3857"/>
        <v/>
      </c>
      <c r="DE767" t="str">
        <f t="shared" si="3858"/>
        <v/>
      </c>
      <c r="DF767" t="str">
        <f t="shared" si="3859"/>
        <v/>
      </c>
      <c r="DG767" t="str">
        <f t="shared" si="3860"/>
        <v/>
      </c>
      <c r="DH767" t="str">
        <f t="shared" si="3861"/>
        <v/>
      </c>
      <c r="DI767" t="str">
        <f t="shared" si="3862"/>
        <v/>
      </c>
      <c r="DJ767" t="str">
        <f t="shared" si="3863"/>
        <v/>
      </c>
      <c r="DK767" t="str">
        <f t="shared" si="3864"/>
        <v/>
      </c>
      <c r="DL767" t="str">
        <f t="shared" si="3865"/>
        <v/>
      </c>
      <c r="DM767" t="str">
        <f t="shared" si="3866"/>
        <v/>
      </c>
      <c r="DN767" t="str">
        <f t="shared" si="3867"/>
        <v/>
      </c>
      <c r="DO767" t="str">
        <f t="shared" si="3868"/>
        <v/>
      </c>
      <c r="DP767" t="str">
        <f t="shared" si="3869"/>
        <v/>
      </c>
      <c r="DQ767" t="str">
        <f t="shared" si="3870"/>
        <v/>
      </c>
      <c r="DR767" t="str">
        <f t="shared" si="3871"/>
        <v/>
      </c>
      <c r="DS767" t="str">
        <f t="shared" si="3872"/>
        <v/>
      </c>
      <c r="DT767" t="str">
        <f t="shared" si="3873"/>
        <v/>
      </c>
      <c r="DU767" t="str">
        <f t="shared" si="3874"/>
        <v/>
      </c>
      <c r="DV767" t="str">
        <f t="shared" si="3875"/>
        <v/>
      </c>
      <c r="DW767" t="str">
        <f t="shared" si="3876"/>
        <v/>
      </c>
      <c r="DX767" t="str">
        <f t="shared" si="3877"/>
        <v/>
      </c>
      <c r="DY767" t="str">
        <f t="shared" si="3878"/>
        <v/>
      </c>
      <c r="DZ767" t="str">
        <f t="shared" si="3879"/>
        <v/>
      </c>
      <c r="EA767" t="str">
        <f t="shared" si="3880"/>
        <v/>
      </c>
      <c r="EB767" t="str">
        <f t="shared" si="3881"/>
        <v/>
      </c>
      <c r="EC767" t="str">
        <f t="shared" si="3882"/>
        <v/>
      </c>
      <c r="ED767" t="str">
        <f t="shared" si="3883"/>
        <v/>
      </c>
      <c r="EE767" t="str">
        <f t="shared" si="3884"/>
        <v/>
      </c>
      <c r="EF767" t="str">
        <f t="shared" si="3885"/>
        <v/>
      </c>
      <c r="EG767" t="str">
        <f t="shared" si="3886"/>
        <v/>
      </c>
      <c r="EH767">
        <f t="shared" si="3887"/>
        <v>0</v>
      </c>
      <c r="EI767">
        <f t="shared" si="3888"/>
        <v>0</v>
      </c>
      <c r="EJ767">
        <f t="shared" si="3889"/>
        <v>0</v>
      </c>
      <c r="EK767" t="str">
        <f t="shared" si="3890"/>
        <v/>
      </c>
      <c r="EL767" t="str">
        <f t="shared" si="3891"/>
        <v/>
      </c>
      <c r="EM767" t="str">
        <f t="shared" si="3892"/>
        <v/>
      </c>
      <c r="EN767" s="2">
        <f t="shared" si="3893"/>
        <v>0</v>
      </c>
      <c r="EO767" s="1">
        <f t="shared" si="3894"/>
        <v>0</v>
      </c>
    </row>
    <row r="768" spans="1:145" ht="15" thickBot="1" x14ac:dyDescent="0.25">
      <c r="A768" s="14">
        <v>749</v>
      </c>
      <c r="B768" s="65" t="str">
        <f t="shared" ref="B768" si="4063">IF(AND(C768="",D768="",E768=""),"",A768)</f>
        <v/>
      </c>
      <c r="C768" s="61"/>
      <c r="D768" s="62"/>
      <c r="E768" s="61"/>
      <c r="F768" s="67" t="str">
        <f t="shared" si="3803"/>
        <v/>
      </c>
      <c r="G768" s="68" t="str">
        <f t="shared" si="3804"/>
        <v/>
      </c>
      <c r="H768" t="str">
        <f>IF(I768=1,NastaveniIPV!$I$48&amp;""&amp;$D$10,IF(I768=2,NastaveniIPV!$I$47,IF(J768=1,NastaveniIPV!$I$52,"")))</f>
        <v/>
      </c>
      <c r="I768" s="81" t="str">
        <f t="shared" si="3805"/>
        <v/>
      </c>
      <c r="J768" s="14" t="str">
        <f t="shared" si="3806"/>
        <v/>
      </c>
      <c r="O768">
        <v>749</v>
      </c>
      <c r="P768" s="1">
        <f t="shared" si="3807"/>
        <v>0</v>
      </c>
      <c r="Q768">
        <f t="shared" si="3808"/>
        <v>0</v>
      </c>
      <c r="R768" s="38" t="str">
        <f t="shared" si="3809"/>
        <v/>
      </c>
      <c r="S768" t="str">
        <f t="shared" si="3810"/>
        <v/>
      </c>
      <c r="T768" s="38" t="str">
        <f t="shared" si="3811"/>
        <v/>
      </c>
      <c r="W768">
        <f>NastaveniIPV!$D$47</f>
        <v>0.02</v>
      </c>
      <c r="X768">
        <f>NastaveniIPV!$D$48</f>
        <v>0.06</v>
      </c>
      <c r="Y768">
        <f>NastaveniIPV!$D$49</f>
        <v>0.06</v>
      </c>
      <c r="Z768">
        <f>NastaveniIPV!$D$50</f>
        <v>0.06</v>
      </c>
      <c r="AA768">
        <f>NastaveniIPV!$D$51</f>
        <v>1.7999999999999999E-2</v>
      </c>
      <c r="AB768">
        <f>NastaveniIPV!$D$52</f>
        <v>0.01</v>
      </c>
      <c r="AC768">
        <f>NastaveniIPV!$D$53</f>
        <v>0.01</v>
      </c>
      <c r="AD768">
        <f>NastaveniIPV!$D$54</f>
        <v>0.01</v>
      </c>
      <c r="AE768">
        <f>NastaveniIPV!$D$55</f>
        <v>0.01</v>
      </c>
      <c r="AF768">
        <f>NastaveniIPV!$D$56</f>
        <v>0.01</v>
      </c>
      <c r="AG768">
        <f t="shared" ref="AG768:BF768" si="4064">IF($T768=AG$18,1,IF(AG$18&lt;$T768,0,AF768+1))</f>
        <v>0</v>
      </c>
      <c r="AH768">
        <f t="shared" si="4064"/>
        <v>0</v>
      </c>
      <c r="AI768">
        <f t="shared" si="4064"/>
        <v>0</v>
      </c>
      <c r="AJ768">
        <f t="shared" si="4064"/>
        <v>0</v>
      </c>
      <c r="AK768">
        <f t="shared" si="4064"/>
        <v>0</v>
      </c>
      <c r="AL768">
        <f t="shared" si="4064"/>
        <v>0</v>
      </c>
      <c r="AM768">
        <f t="shared" si="4064"/>
        <v>0</v>
      </c>
      <c r="AN768">
        <f t="shared" si="4064"/>
        <v>0</v>
      </c>
      <c r="AO768">
        <f t="shared" si="4064"/>
        <v>0</v>
      </c>
      <c r="AP768">
        <f t="shared" si="4064"/>
        <v>0</v>
      </c>
      <c r="AQ768">
        <f t="shared" si="4064"/>
        <v>0</v>
      </c>
      <c r="AR768">
        <f t="shared" si="4064"/>
        <v>0</v>
      </c>
      <c r="AS768">
        <f t="shared" si="4064"/>
        <v>0</v>
      </c>
      <c r="AT768">
        <f t="shared" si="4064"/>
        <v>0</v>
      </c>
      <c r="AU768">
        <f t="shared" si="4064"/>
        <v>0</v>
      </c>
      <c r="AV768">
        <f t="shared" si="4064"/>
        <v>0</v>
      </c>
      <c r="AW768">
        <f t="shared" si="4064"/>
        <v>0</v>
      </c>
      <c r="AX768">
        <f t="shared" si="4064"/>
        <v>0</v>
      </c>
      <c r="AY768">
        <f t="shared" si="4064"/>
        <v>0</v>
      </c>
      <c r="AZ768">
        <f t="shared" si="4064"/>
        <v>0</v>
      </c>
      <c r="BA768">
        <f t="shared" si="4064"/>
        <v>0</v>
      </c>
      <c r="BB768">
        <f t="shared" si="4064"/>
        <v>0</v>
      </c>
      <c r="BC768">
        <f t="shared" si="4064"/>
        <v>0</v>
      </c>
      <c r="BD768">
        <f t="shared" si="4064"/>
        <v>0</v>
      </c>
      <c r="BE768">
        <f t="shared" si="4064"/>
        <v>0</v>
      </c>
      <c r="BF768">
        <f t="shared" si="4064"/>
        <v>0</v>
      </c>
      <c r="BG768">
        <f t="shared" si="3813"/>
        <v>0</v>
      </c>
      <c r="BH768">
        <f t="shared" ref="BH768:BI768" si="4065">IF($T768&lt;BH$18,BG768+1,IF(BH$18=$T768,1,0))</f>
        <v>0</v>
      </c>
      <c r="BI768">
        <f t="shared" si="4065"/>
        <v>0</v>
      </c>
      <c r="BJ768">
        <f t="shared" si="3815"/>
        <v>0</v>
      </c>
      <c r="BK768">
        <f t="shared" ref="BK768:BO768" si="4066">IF(BK$18&gt;$D$10,0,IF($T768&lt;BK$18,BJ768+1,IF(BK$18=$T768,1,0)))</f>
        <v>0</v>
      </c>
      <c r="BL768">
        <f t="shared" si="4066"/>
        <v>0</v>
      </c>
      <c r="BM768">
        <f t="shared" si="4066"/>
        <v>0</v>
      </c>
      <c r="BN768">
        <f t="shared" si="4066"/>
        <v>0</v>
      </c>
      <c r="BO768">
        <f t="shared" si="4066"/>
        <v>0</v>
      </c>
      <c r="BP768">
        <f t="shared" si="3817"/>
        <v>0</v>
      </c>
      <c r="BQ768">
        <f t="shared" si="3818"/>
        <v>0</v>
      </c>
      <c r="BR768">
        <f t="shared" si="3819"/>
        <v>0</v>
      </c>
      <c r="BS768">
        <f t="shared" si="3820"/>
        <v>0</v>
      </c>
      <c r="BT768">
        <f t="shared" si="3821"/>
        <v>0</v>
      </c>
      <c r="BU768">
        <f t="shared" si="3822"/>
        <v>0</v>
      </c>
      <c r="BV768">
        <f t="shared" si="3823"/>
        <v>0</v>
      </c>
      <c r="BW768">
        <f t="shared" si="3824"/>
        <v>0</v>
      </c>
      <c r="BX768">
        <f t="shared" si="3825"/>
        <v>0</v>
      </c>
      <c r="BY768">
        <f t="shared" si="3826"/>
        <v>0</v>
      </c>
      <c r="BZ768">
        <f t="shared" si="3827"/>
        <v>0</v>
      </c>
      <c r="CA768">
        <f t="shared" si="3828"/>
        <v>0</v>
      </c>
      <c r="CB768">
        <f t="shared" si="3829"/>
        <v>0</v>
      </c>
      <c r="CC768">
        <f t="shared" si="3830"/>
        <v>0</v>
      </c>
      <c r="CD768">
        <f t="shared" si="3831"/>
        <v>0</v>
      </c>
      <c r="CE768">
        <f t="shared" si="3832"/>
        <v>0</v>
      </c>
      <c r="CF768">
        <f t="shared" si="3833"/>
        <v>0</v>
      </c>
      <c r="CG768">
        <f t="shared" si="3834"/>
        <v>0</v>
      </c>
      <c r="CH768">
        <f t="shared" si="3835"/>
        <v>0</v>
      </c>
      <c r="CI768">
        <f t="shared" si="3836"/>
        <v>0</v>
      </c>
      <c r="CJ768">
        <f t="shared" si="3837"/>
        <v>0</v>
      </c>
      <c r="CK768">
        <f t="shared" si="3838"/>
        <v>0</v>
      </c>
      <c r="CL768">
        <f t="shared" si="3839"/>
        <v>0</v>
      </c>
      <c r="CM768">
        <f t="shared" si="3840"/>
        <v>0</v>
      </c>
      <c r="CN768">
        <f t="shared" si="3841"/>
        <v>0</v>
      </c>
      <c r="CO768">
        <f t="shared" si="3842"/>
        <v>0</v>
      </c>
      <c r="CP768">
        <f t="shared" si="3843"/>
        <v>0</v>
      </c>
      <c r="CQ768">
        <f t="shared" si="3844"/>
        <v>0</v>
      </c>
      <c r="CR768">
        <f t="shared" si="3845"/>
        <v>0</v>
      </c>
      <c r="CS768">
        <f t="shared" si="3846"/>
        <v>0</v>
      </c>
      <c r="CT768" t="str">
        <f t="shared" si="3847"/>
        <v/>
      </c>
      <c r="CU768" t="str">
        <f t="shared" si="3848"/>
        <v/>
      </c>
      <c r="CV768" t="str">
        <f t="shared" si="3849"/>
        <v/>
      </c>
      <c r="CW768" t="str">
        <f t="shared" si="3850"/>
        <v/>
      </c>
      <c r="CX768" t="str">
        <f t="shared" si="3851"/>
        <v/>
      </c>
      <c r="CY768" t="str">
        <f t="shared" si="3852"/>
        <v/>
      </c>
      <c r="CZ768" t="str">
        <f t="shared" si="3853"/>
        <v/>
      </c>
      <c r="DA768" t="str">
        <f t="shared" si="3854"/>
        <v/>
      </c>
      <c r="DB768" t="str">
        <f t="shared" si="3855"/>
        <v/>
      </c>
      <c r="DC768" t="str">
        <f t="shared" si="3856"/>
        <v/>
      </c>
      <c r="DD768" t="str">
        <f t="shared" si="3857"/>
        <v/>
      </c>
      <c r="DE768" t="str">
        <f t="shared" si="3858"/>
        <v/>
      </c>
      <c r="DF768" t="str">
        <f t="shared" si="3859"/>
        <v/>
      </c>
      <c r="DG768" t="str">
        <f t="shared" si="3860"/>
        <v/>
      </c>
      <c r="DH768" t="str">
        <f t="shared" si="3861"/>
        <v/>
      </c>
      <c r="DI768" t="str">
        <f t="shared" si="3862"/>
        <v/>
      </c>
      <c r="DJ768" t="str">
        <f t="shared" si="3863"/>
        <v/>
      </c>
      <c r="DK768" t="str">
        <f t="shared" si="3864"/>
        <v/>
      </c>
      <c r="DL768" t="str">
        <f t="shared" si="3865"/>
        <v/>
      </c>
      <c r="DM768" t="str">
        <f t="shared" si="3866"/>
        <v/>
      </c>
      <c r="DN768" t="str">
        <f t="shared" si="3867"/>
        <v/>
      </c>
      <c r="DO768" t="str">
        <f t="shared" si="3868"/>
        <v/>
      </c>
      <c r="DP768" t="str">
        <f t="shared" si="3869"/>
        <v/>
      </c>
      <c r="DQ768" t="str">
        <f t="shared" si="3870"/>
        <v/>
      </c>
      <c r="DR768" t="str">
        <f t="shared" si="3871"/>
        <v/>
      </c>
      <c r="DS768" t="str">
        <f t="shared" si="3872"/>
        <v/>
      </c>
      <c r="DT768" t="str">
        <f t="shared" si="3873"/>
        <v/>
      </c>
      <c r="DU768" t="str">
        <f t="shared" si="3874"/>
        <v/>
      </c>
      <c r="DV768" t="str">
        <f t="shared" si="3875"/>
        <v/>
      </c>
      <c r="DW768" t="str">
        <f t="shared" si="3876"/>
        <v/>
      </c>
      <c r="DX768" t="str">
        <f t="shared" si="3877"/>
        <v/>
      </c>
      <c r="DY768" t="str">
        <f t="shared" si="3878"/>
        <v/>
      </c>
      <c r="DZ768" t="str">
        <f t="shared" si="3879"/>
        <v/>
      </c>
      <c r="EA768" t="str">
        <f t="shared" si="3880"/>
        <v/>
      </c>
      <c r="EB768" t="str">
        <f t="shared" si="3881"/>
        <v/>
      </c>
      <c r="EC768" t="str">
        <f t="shared" si="3882"/>
        <v/>
      </c>
      <c r="ED768" t="str">
        <f t="shared" si="3883"/>
        <v/>
      </c>
      <c r="EE768" t="str">
        <f t="shared" si="3884"/>
        <v/>
      </c>
      <c r="EF768" t="str">
        <f t="shared" si="3885"/>
        <v/>
      </c>
      <c r="EG768" t="str">
        <f t="shared" si="3886"/>
        <v/>
      </c>
      <c r="EH768">
        <f t="shared" si="3887"/>
        <v>0</v>
      </c>
      <c r="EI768">
        <f t="shared" si="3888"/>
        <v>0</v>
      </c>
      <c r="EJ768">
        <f t="shared" si="3889"/>
        <v>0</v>
      </c>
      <c r="EK768" t="str">
        <f t="shared" si="3890"/>
        <v/>
      </c>
      <c r="EL768" t="str">
        <f t="shared" si="3891"/>
        <v/>
      </c>
      <c r="EM768" t="str">
        <f t="shared" si="3892"/>
        <v/>
      </c>
      <c r="EN768" s="2">
        <f t="shared" si="3893"/>
        <v>0</v>
      </c>
      <c r="EO768" s="1">
        <f t="shared" si="3894"/>
        <v>0</v>
      </c>
    </row>
    <row r="769" spans="1:145" ht="15" thickBot="1" x14ac:dyDescent="0.25">
      <c r="A769" s="14">
        <v>750</v>
      </c>
      <c r="B769" s="65" t="str">
        <f t="shared" ref="B769" si="4067">IF(AND(C769="",D769="",E769),"",A769)</f>
        <v/>
      </c>
      <c r="C769" s="63"/>
      <c r="D769" s="63"/>
      <c r="E769" s="64"/>
      <c r="F769" s="67" t="str">
        <f t="shared" si="3803"/>
        <v/>
      </c>
      <c r="G769" s="68" t="str">
        <f t="shared" si="3804"/>
        <v/>
      </c>
      <c r="H769" t="str">
        <f>IF(I769=1,NastaveniIPV!$I$48&amp;""&amp;$D$10,IF(I769=2,NastaveniIPV!$I$47,IF(J769=1,NastaveniIPV!$I$52,"")))</f>
        <v/>
      </c>
      <c r="I769" s="81" t="str">
        <f t="shared" si="3805"/>
        <v/>
      </c>
      <c r="J769" s="14" t="str">
        <f t="shared" si="3806"/>
        <v/>
      </c>
      <c r="O769">
        <v>750</v>
      </c>
      <c r="P769" s="1">
        <f t="shared" si="3807"/>
        <v>0</v>
      </c>
      <c r="Q769">
        <f t="shared" si="3808"/>
        <v>0</v>
      </c>
      <c r="R769" s="38" t="str">
        <f t="shared" si="3809"/>
        <v/>
      </c>
      <c r="S769" t="str">
        <f t="shared" si="3810"/>
        <v/>
      </c>
      <c r="T769" s="38" t="str">
        <f t="shared" si="3811"/>
        <v/>
      </c>
      <c r="W769">
        <f>NastaveniIPV!$D$47</f>
        <v>0.02</v>
      </c>
      <c r="X769">
        <f>NastaveniIPV!$D$48</f>
        <v>0.06</v>
      </c>
      <c r="Y769">
        <f>NastaveniIPV!$D$49</f>
        <v>0.06</v>
      </c>
      <c r="Z769">
        <f>NastaveniIPV!$D$50</f>
        <v>0.06</v>
      </c>
      <c r="AA769">
        <f>NastaveniIPV!$D$51</f>
        <v>1.7999999999999999E-2</v>
      </c>
      <c r="AB769">
        <f>NastaveniIPV!$D$52</f>
        <v>0.01</v>
      </c>
      <c r="AC769">
        <f>NastaveniIPV!$D$53</f>
        <v>0.01</v>
      </c>
      <c r="AD769">
        <f>NastaveniIPV!$D$54</f>
        <v>0.01</v>
      </c>
      <c r="AE769">
        <f>NastaveniIPV!$D$55</f>
        <v>0.01</v>
      </c>
      <c r="AF769">
        <f>NastaveniIPV!$D$56</f>
        <v>0.01</v>
      </c>
      <c r="AG769">
        <f t="shared" ref="AG769:BF769" si="4068">IF($T769=AG$18,1,IF(AG$18&lt;$T769,0,AF769+1))</f>
        <v>0</v>
      </c>
      <c r="AH769">
        <f t="shared" si="4068"/>
        <v>0</v>
      </c>
      <c r="AI769">
        <f t="shared" si="4068"/>
        <v>0</v>
      </c>
      <c r="AJ769">
        <f t="shared" si="4068"/>
        <v>0</v>
      </c>
      <c r="AK769">
        <f t="shared" si="4068"/>
        <v>0</v>
      </c>
      <c r="AL769">
        <f t="shared" si="4068"/>
        <v>0</v>
      </c>
      <c r="AM769">
        <f t="shared" si="4068"/>
        <v>0</v>
      </c>
      <c r="AN769">
        <f t="shared" si="4068"/>
        <v>0</v>
      </c>
      <c r="AO769">
        <f t="shared" si="4068"/>
        <v>0</v>
      </c>
      <c r="AP769">
        <f t="shared" si="4068"/>
        <v>0</v>
      </c>
      <c r="AQ769">
        <f t="shared" si="4068"/>
        <v>0</v>
      </c>
      <c r="AR769">
        <f t="shared" si="4068"/>
        <v>0</v>
      </c>
      <c r="AS769">
        <f t="shared" si="4068"/>
        <v>0</v>
      </c>
      <c r="AT769">
        <f t="shared" si="4068"/>
        <v>0</v>
      </c>
      <c r="AU769">
        <f t="shared" si="4068"/>
        <v>0</v>
      </c>
      <c r="AV769">
        <f t="shared" si="4068"/>
        <v>0</v>
      </c>
      <c r="AW769">
        <f t="shared" si="4068"/>
        <v>0</v>
      </c>
      <c r="AX769">
        <f t="shared" si="4068"/>
        <v>0</v>
      </c>
      <c r="AY769">
        <f t="shared" si="4068"/>
        <v>0</v>
      </c>
      <c r="AZ769">
        <f t="shared" si="4068"/>
        <v>0</v>
      </c>
      <c r="BA769">
        <f t="shared" si="4068"/>
        <v>0</v>
      </c>
      <c r="BB769">
        <f t="shared" si="4068"/>
        <v>0</v>
      </c>
      <c r="BC769">
        <f t="shared" si="4068"/>
        <v>0</v>
      </c>
      <c r="BD769">
        <f t="shared" si="4068"/>
        <v>0</v>
      </c>
      <c r="BE769">
        <f t="shared" si="4068"/>
        <v>0</v>
      </c>
      <c r="BF769">
        <f t="shared" si="4068"/>
        <v>0</v>
      </c>
      <c r="BG769">
        <f t="shared" si="3813"/>
        <v>0</v>
      </c>
      <c r="BH769">
        <f t="shared" ref="BH769:BI769" si="4069">IF($T769&lt;BH$18,BG769+1,IF(BH$18=$T769,1,0))</f>
        <v>0</v>
      </c>
      <c r="BI769">
        <f t="shared" si="4069"/>
        <v>0</v>
      </c>
      <c r="BJ769">
        <f t="shared" si="3815"/>
        <v>0</v>
      </c>
      <c r="BK769">
        <f t="shared" ref="BK769:BO769" si="4070">IF(BK$18&gt;$D$10,0,IF($T769&lt;BK$18,BJ769+1,IF(BK$18=$T769,1,0)))</f>
        <v>0</v>
      </c>
      <c r="BL769">
        <f t="shared" si="4070"/>
        <v>0</v>
      </c>
      <c r="BM769">
        <f t="shared" si="4070"/>
        <v>0</v>
      </c>
      <c r="BN769">
        <f t="shared" si="4070"/>
        <v>0</v>
      </c>
      <c r="BO769">
        <f t="shared" si="4070"/>
        <v>0</v>
      </c>
      <c r="BP769">
        <f t="shared" si="3817"/>
        <v>0</v>
      </c>
      <c r="BQ769">
        <f t="shared" si="3818"/>
        <v>0</v>
      </c>
      <c r="BR769">
        <f t="shared" si="3819"/>
        <v>0</v>
      </c>
      <c r="BS769">
        <f t="shared" si="3820"/>
        <v>0</v>
      </c>
      <c r="BT769">
        <f t="shared" si="3821"/>
        <v>0</v>
      </c>
      <c r="BU769">
        <f t="shared" si="3822"/>
        <v>0</v>
      </c>
      <c r="BV769">
        <f t="shared" si="3823"/>
        <v>0</v>
      </c>
      <c r="BW769">
        <f t="shared" si="3824"/>
        <v>0</v>
      </c>
      <c r="BX769">
        <f t="shared" si="3825"/>
        <v>0</v>
      </c>
      <c r="BY769">
        <f t="shared" si="3826"/>
        <v>0</v>
      </c>
      <c r="BZ769">
        <f t="shared" si="3827"/>
        <v>0</v>
      </c>
      <c r="CA769">
        <f t="shared" si="3828"/>
        <v>0</v>
      </c>
      <c r="CB769">
        <f t="shared" si="3829"/>
        <v>0</v>
      </c>
      <c r="CC769">
        <f t="shared" si="3830"/>
        <v>0</v>
      </c>
      <c r="CD769">
        <f t="shared" si="3831"/>
        <v>0</v>
      </c>
      <c r="CE769">
        <f t="shared" si="3832"/>
        <v>0</v>
      </c>
      <c r="CF769">
        <f t="shared" si="3833"/>
        <v>0</v>
      </c>
      <c r="CG769">
        <f t="shared" si="3834"/>
        <v>0</v>
      </c>
      <c r="CH769">
        <f t="shared" si="3835"/>
        <v>0</v>
      </c>
      <c r="CI769">
        <f t="shared" si="3836"/>
        <v>0</v>
      </c>
      <c r="CJ769">
        <f t="shared" si="3837"/>
        <v>0</v>
      </c>
      <c r="CK769">
        <f t="shared" si="3838"/>
        <v>0</v>
      </c>
      <c r="CL769">
        <f t="shared" si="3839"/>
        <v>0</v>
      </c>
      <c r="CM769">
        <f t="shared" si="3840"/>
        <v>0</v>
      </c>
      <c r="CN769">
        <f t="shared" si="3841"/>
        <v>0</v>
      </c>
      <c r="CO769">
        <f t="shared" si="3842"/>
        <v>0</v>
      </c>
      <c r="CP769">
        <f t="shared" si="3843"/>
        <v>0</v>
      </c>
      <c r="CQ769">
        <f t="shared" si="3844"/>
        <v>0</v>
      </c>
      <c r="CR769">
        <f t="shared" si="3845"/>
        <v>0</v>
      </c>
      <c r="CS769">
        <f t="shared" si="3846"/>
        <v>0</v>
      </c>
      <c r="CT769" t="str">
        <f t="shared" si="3847"/>
        <v/>
      </c>
      <c r="CU769" t="str">
        <f t="shared" si="3848"/>
        <v/>
      </c>
      <c r="CV769" t="str">
        <f t="shared" si="3849"/>
        <v/>
      </c>
      <c r="CW769" t="str">
        <f t="shared" si="3850"/>
        <v/>
      </c>
      <c r="CX769" t="str">
        <f t="shared" si="3851"/>
        <v/>
      </c>
      <c r="CY769" t="str">
        <f t="shared" si="3852"/>
        <v/>
      </c>
      <c r="CZ769" t="str">
        <f t="shared" si="3853"/>
        <v/>
      </c>
      <c r="DA769" t="str">
        <f t="shared" si="3854"/>
        <v/>
      </c>
      <c r="DB769" t="str">
        <f t="shared" si="3855"/>
        <v/>
      </c>
      <c r="DC769" t="str">
        <f t="shared" si="3856"/>
        <v/>
      </c>
      <c r="DD769" t="str">
        <f t="shared" si="3857"/>
        <v/>
      </c>
      <c r="DE769" t="str">
        <f t="shared" si="3858"/>
        <v/>
      </c>
      <c r="DF769" t="str">
        <f t="shared" si="3859"/>
        <v/>
      </c>
      <c r="DG769" t="str">
        <f t="shared" si="3860"/>
        <v/>
      </c>
      <c r="DH769" t="str">
        <f t="shared" si="3861"/>
        <v/>
      </c>
      <c r="DI769" t="str">
        <f t="shared" si="3862"/>
        <v/>
      </c>
      <c r="DJ769" t="str">
        <f t="shared" si="3863"/>
        <v/>
      </c>
      <c r="DK769" t="str">
        <f t="shared" si="3864"/>
        <v/>
      </c>
      <c r="DL769" t="str">
        <f t="shared" si="3865"/>
        <v/>
      </c>
      <c r="DM769" t="str">
        <f t="shared" si="3866"/>
        <v/>
      </c>
      <c r="DN769" t="str">
        <f t="shared" si="3867"/>
        <v/>
      </c>
      <c r="DO769" t="str">
        <f t="shared" si="3868"/>
        <v/>
      </c>
      <c r="DP769" t="str">
        <f t="shared" si="3869"/>
        <v/>
      </c>
      <c r="DQ769" t="str">
        <f t="shared" si="3870"/>
        <v/>
      </c>
      <c r="DR769" t="str">
        <f t="shared" si="3871"/>
        <v/>
      </c>
      <c r="DS769" t="str">
        <f t="shared" si="3872"/>
        <v/>
      </c>
      <c r="DT769" t="str">
        <f t="shared" si="3873"/>
        <v/>
      </c>
      <c r="DU769" t="str">
        <f t="shared" si="3874"/>
        <v/>
      </c>
      <c r="DV769" t="str">
        <f t="shared" si="3875"/>
        <v/>
      </c>
      <c r="DW769" t="str">
        <f t="shared" si="3876"/>
        <v/>
      </c>
      <c r="DX769" t="str">
        <f t="shared" si="3877"/>
        <v/>
      </c>
      <c r="DY769" t="str">
        <f t="shared" si="3878"/>
        <v/>
      </c>
      <c r="DZ769" t="str">
        <f t="shared" si="3879"/>
        <v/>
      </c>
      <c r="EA769" t="str">
        <f t="shared" si="3880"/>
        <v/>
      </c>
      <c r="EB769" t="str">
        <f t="shared" si="3881"/>
        <v/>
      </c>
      <c r="EC769" t="str">
        <f t="shared" si="3882"/>
        <v/>
      </c>
      <c r="ED769" t="str">
        <f t="shared" si="3883"/>
        <v/>
      </c>
      <c r="EE769" t="str">
        <f t="shared" si="3884"/>
        <v/>
      </c>
      <c r="EF769" t="str">
        <f t="shared" si="3885"/>
        <v/>
      </c>
      <c r="EG769" t="str">
        <f t="shared" si="3886"/>
        <v/>
      </c>
      <c r="EH769">
        <f t="shared" si="3887"/>
        <v>0</v>
      </c>
      <c r="EI769">
        <f t="shared" si="3888"/>
        <v>0</v>
      </c>
      <c r="EJ769">
        <f t="shared" si="3889"/>
        <v>0</v>
      </c>
      <c r="EK769" t="str">
        <f t="shared" si="3890"/>
        <v/>
      </c>
      <c r="EL769" t="str">
        <f t="shared" si="3891"/>
        <v/>
      </c>
      <c r="EM769" t="str">
        <f t="shared" si="3892"/>
        <v/>
      </c>
      <c r="EN769" s="2">
        <f t="shared" si="3893"/>
        <v>0</v>
      </c>
      <c r="EO769" s="1">
        <f t="shared" si="3894"/>
        <v>0</v>
      </c>
    </row>
    <row r="770" spans="1:145" ht="15" thickBot="1" x14ac:dyDescent="0.25">
      <c r="A770" s="14">
        <v>751</v>
      </c>
      <c r="B770" s="65" t="str">
        <f t="shared" ref="B770" si="4071">IF(AND(C770="",D770="",E770=""),"",A770)</f>
        <v/>
      </c>
      <c r="C770" s="61"/>
      <c r="D770" s="62"/>
      <c r="E770" s="61"/>
      <c r="F770" s="67" t="str">
        <f t="shared" si="3803"/>
        <v/>
      </c>
      <c r="G770" s="68" t="str">
        <f t="shared" si="3804"/>
        <v/>
      </c>
      <c r="H770" t="str">
        <f>IF(I770=1,NastaveniIPV!$I$48&amp;""&amp;$D$10,IF(I770=2,NastaveniIPV!$I$47,IF(J770=1,NastaveniIPV!$I$52,"")))</f>
        <v/>
      </c>
      <c r="I770" s="81" t="str">
        <f t="shared" si="3805"/>
        <v/>
      </c>
      <c r="J770" s="14" t="str">
        <f t="shared" si="3806"/>
        <v/>
      </c>
      <c r="O770">
        <v>751</v>
      </c>
      <c r="P770" s="1">
        <f t="shared" si="3807"/>
        <v>0</v>
      </c>
      <c r="Q770">
        <f t="shared" si="3808"/>
        <v>0</v>
      </c>
      <c r="R770" s="38" t="str">
        <f t="shared" si="3809"/>
        <v/>
      </c>
      <c r="S770" t="str">
        <f t="shared" si="3810"/>
        <v/>
      </c>
      <c r="T770" s="38" t="str">
        <f t="shared" si="3811"/>
        <v/>
      </c>
      <c r="W770">
        <f>NastaveniIPV!$D$47</f>
        <v>0.02</v>
      </c>
      <c r="X770">
        <f>NastaveniIPV!$D$48</f>
        <v>0.06</v>
      </c>
      <c r="Y770">
        <f>NastaveniIPV!$D$49</f>
        <v>0.06</v>
      </c>
      <c r="Z770">
        <f>NastaveniIPV!$D$50</f>
        <v>0.06</v>
      </c>
      <c r="AA770">
        <f>NastaveniIPV!$D$51</f>
        <v>1.7999999999999999E-2</v>
      </c>
      <c r="AB770">
        <f>NastaveniIPV!$D$52</f>
        <v>0.01</v>
      </c>
      <c r="AC770">
        <f>NastaveniIPV!$D$53</f>
        <v>0.01</v>
      </c>
      <c r="AD770">
        <f>NastaveniIPV!$D$54</f>
        <v>0.01</v>
      </c>
      <c r="AE770">
        <f>NastaveniIPV!$D$55</f>
        <v>0.01</v>
      </c>
      <c r="AF770">
        <f>NastaveniIPV!$D$56</f>
        <v>0.01</v>
      </c>
      <c r="AG770">
        <f t="shared" ref="AG770:BF770" si="4072">IF($T770=AG$18,1,IF(AG$18&lt;$T770,0,AF770+1))</f>
        <v>0</v>
      </c>
      <c r="AH770">
        <f t="shared" si="4072"/>
        <v>0</v>
      </c>
      <c r="AI770">
        <f t="shared" si="4072"/>
        <v>0</v>
      </c>
      <c r="AJ770">
        <f t="shared" si="4072"/>
        <v>0</v>
      </c>
      <c r="AK770">
        <f t="shared" si="4072"/>
        <v>0</v>
      </c>
      <c r="AL770">
        <f t="shared" si="4072"/>
        <v>0</v>
      </c>
      <c r="AM770">
        <f t="shared" si="4072"/>
        <v>0</v>
      </c>
      <c r="AN770">
        <f t="shared" si="4072"/>
        <v>0</v>
      </c>
      <c r="AO770">
        <f t="shared" si="4072"/>
        <v>0</v>
      </c>
      <c r="AP770">
        <f t="shared" si="4072"/>
        <v>0</v>
      </c>
      <c r="AQ770">
        <f t="shared" si="4072"/>
        <v>0</v>
      </c>
      <c r="AR770">
        <f t="shared" si="4072"/>
        <v>0</v>
      </c>
      <c r="AS770">
        <f t="shared" si="4072"/>
        <v>0</v>
      </c>
      <c r="AT770">
        <f t="shared" si="4072"/>
        <v>0</v>
      </c>
      <c r="AU770">
        <f t="shared" si="4072"/>
        <v>0</v>
      </c>
      <c r="AV770">
        <f t="shared" si="4072"/>
        <v>0</v>
      </c>
      <c r="AW770">
        <f t="shared" si="4072"/>
        <v>0</v>
      </c>
      <c r="AX770">
        <f t="shared" si="4072"/>
        <v>0</v>
      </c>
      <c r="AY770">
        <f t="shared" si="4072"/>
        <v>0</v>
      </c>
      <c r="AZ770">
        <f t="shared" si="4072"/>
        <v>0</v>
      </c>
      <c r="BA770">
        <f t="shared" si="4072"/>
        <v>0</v>
      </c>
      <c r="BB770">
        <f t="shared" si="4072"/>
        <v>0</v>
      </c>
      <c r="BC770">
        <f t="shared" si="4072"/>
        <v>0</v>
      </c>
      <c r="BD770">
        <f t="shared" si="4072"/>
        <v>0</v>
      </c>
      <c r="BE770">
        <f t="shared" si="4072"/>
        <v>0</v>
      </c>
      <c r="BF770">
        <f t="shared" si="4072"/>
        <v>0</v>
      </c>
      <c r="BG770">
        <f t="shared" si="3813"/>
        <v>0</v>
      </c>
      <c r="BH770">
        <f t="shared" ref="BH770:BI770" si="4073">IF($T770&lt;BH$18,BG770+1,IF(BH$18=$T770,1,0))</f>
        <v>0</v>
      </c>
      <c r="BI770">
        <f t="shared" si="4073"/>
        <v>0</v>
      </c>
      <c r="BJ770">
        <f t="shared" si="3815"/>
        <v>0</v>
      </c>
      <c r="BK770">
        <f t="shared" ref="BK770:BO770" si="4074">IF(BK$18&gt;$D$10,0,IF($T770&lt;BK$18,BJ770+1,IF(BK$18=$T770,1,0)))</f>
        <v>0</v>
      </c>
      <c r="BL770">
        <f t="shared" si="4074"/>
        <v>0</v>
      </c>
      <c r="BM770">
        <f t="shared" si="4074"/>
        <v>0</v>
      </c>
      <c r="BN770">
        <f t="shared" si="4074"/>
        <v>0</v>
      </c>
      <c r="BO770">
        <f t="shared" si="4074"/>
        <v>0</v>
      </c>
      <c r="BP770">
        <f t="shared" si="3817"/>
        <v>0</v>
      </c>
      <c r="BQ770">
        <f t="shared" si="3818"/>
        <v>0</v>
      </c>
      <c r="BR770">
        <f t="shared" si="3819"/>
        <v>0</v>
      </c>
      <c r="BS770">
        <f t="shared" si="3820"/>
        <v>0</v>
      </c>
      <c r="BT770">
        <f t="shared" si="3821"/>
        <v>0</v>
      </c>
      <c r="BU770">
        <f t="shared" si="3822"/>
        <v>0</v>
      </c>
      <c r="BV770">
        <f t="shared" si="3823"/>
        <v>0</v>
      </c>
      <c r="BW770">
        <f t="shared" si="3824"/>
        <v>0</v>
      </c>
      <c r="BX770">
        <f t="shared" si="3825"/>
        <v>0</v>
      </c>
      <c r="BY770">
        <f t="shared" si="3826"/>
        <v>0</v>
      </c>
      <c r="BZ770">
        <f t="shared" si="3827"/>
        <v>0</v>
      </c>
      <c r="CA770">
        <f t="shared" si="3828"/>
        <v>0</v>
      </c>
      <c r="CB770">
        <f t="shared" si="3829"/>
        <v>0</v>
      </c>
      <c r="CC770">
        <f t="shared" si="3830"/>
        <v>0</v>
      </c>
      <c r="CD770">
        <f t="shared" si="3831"/>
        <v>0</v>
      </c>
      <c r="CE770">
        <f t="shared" si="3832"/>
        <v>0</v>
      </c>
      <c r="CF770">
        <f t="shared" si="3833"/>
        <v>0</v>
      </c>
      <c r="CG770">
        <f t="shared" si="3834"/>
        <v>0</v>
      </c>
      <c r="CH770">
        <f t="shared" si="3835"/>
        <v>0</v>
      </c>
      <c r="CI770">
        <f t="shared" si="3836"/>
        <v>0</v>
      </c>
      <c r="CJ770">
        <f t="shared" si="3837"/>
        <v>0</v>
      </c>
      <c r="CK770">
        <f t="shared" si="3838"/>
        <v>0</v>
      </c>
      <c r="CL770">
        <f t="shared" si="3839"/>
        <v>0</v>
      </c>
      <c r="CM770">
        <f t="shared" si="3840"/>
        <v>0</v>
      </c>
      <c r="CN770">
        <f t="shared" si="3841"/>
        <v>0</v>
      </c>
      <c r="CO770">
        <f t="shared" si="3842"/>
        <v>0</v>
      </c>
      <c r="CP770">
        <f t="shared" si="3843"/>
        <v>0</v>
      </c>
      <c r="CQ770">
        <f t="shared" si="3844"/>
        <v>0</v>
      </c>
      <c r="CR770">
        <f t="shared" si="3845"/>
        <v>0</v>
      </c>
      <c r="CS770">
        <f t="shared" si="3846"/>
        <v>0</v>
      </c>
      <c r="CT770" t="str">
        <f t="shared" si="3847"/>
        <v/>
      </c>
      <c r="CU770" t="str">
        <f t="shared" si="3848"/>
        <v/>
      </c>
      <c r="CV770" t="str">
        <f t="shared" si="3849"/>
        <v/>
      </c>
      <c r="CW770" t="str">
        <f t="shared" si="3850"/>
        <v/>
      </c>
      <c r="CX770" t="str">
        <f t="shared" si="3851"/>
        <v/>
      </c>
      <c r="CY770" t="str">
        <f t="shared" si="3852"/>
        <v/>
      </c>
      <c r="CZ770" t="str">
        <f t="shared" si="3853"/>
        <v/>
      </c>
      <c r="DA770" t="str">
        <f t="shared" si="3854"/>
        <v/>
      </c>
      <c r="DB770" t="str">
        <f t="shared" si="3855"/>
        <v/>
      </c>
      <c r="DC770" t="str">
        <f t="shared" si="3856"/>
        <v/>
      </c>
      <c r="DD770" t="str">
        <f t="shared" si="3857"/>
        <v/>
      </c>
      <c r="DE770" t="str">
        <f t="shared" si="3858"/>
        <v/>
      </c>
      <c r="DF770" t="str">
        <f t="shared" si="3859"/>
        <v/>
      </c>
      <c r="DG770" t="str">
        <f t="shared" si="3860"/>
        <v/>
      </c>
      <c r="DH770" t="str">
        <f t="shared" si="3861"/>
        <v/>
      </c>
      <c r="DI770" t="str">
        <f t="shared" si="3862"/>
        <v/>
      </c>
      <c r="DJ770" t="str">
        <f t="shared" si="3863"/>
        <v/>
      </c>
      <c r="DK770" t="str">
        <f t="shared" si="3864"/>
        <v/>
      </c>
      <c r="DL770" t="str">
        <f t="shared" si="3865"/>
        <v/>
      </c>
      <c r="DM770" t="str">
        <f t="shared" si="3866"/>
        <v/>
      </c>
      <c r="DN770" t="str">
        <f t="shared" si="3867"/>
        <v/>
      </c>
      <c r="DO770" t="str">
        <f t="shared" si="3868"/>
        <v/>
      </c>
      <c r="DP770" t="str">
        <f t="shared" si="3869"/>
        <v/>
      </c>
      <c r="DQ770" t="str">
        <f t="shared" si="3870"/>
        <v/>
      </c>
      <c r="DR770" t="str">
        <f t="shared" si="3871"/>
        <v/>
      </c>
      <c r="DS770" t="str">
        <f t="shared" si="3872"/>
        <v/>
      </c>
      <c r="DT770" t="str">
        <f t="shared" si="3873"/>
        <v/>
      </c>
      <c r="DU770" t="str">
        <f t="shared" si="3874"/>
        <v/>
      </c>
      <c r="DV770" t="str">
        <f t="shared" si="3875"/>
        <v/>
      </c>
      <c r="DW770" t="str">
        <f t="shared" si="3876"/>
        <v/>
      </c>
      <c r="DX770" t="str">
        <f t="shared" si="3877"/>
        <v/>
      </c>
      <c r="DY770" t="str">
        <f t="shared" si="3878"/>
        <v/>
      </c>
      <c r="DZ770" t="str">
        <f t="shared" si="3879"/>
        <v/>
      </c>
      <c r="EA770" t="str">
        <f t="shared" si="3880"/>
        <v/>
      </c>
      <c r="EB770" t="str">
        <f t="shared" si="3881"/>
        <v/>
      </c>
      <c r="EC770" t="str">
        <f t="shared" si="3882"/>
        <v/>
      </c>
      <c r="ED770" t="str">
        <f t="shared" si="3883"/>
        <v/>
      </c>
      <c r="EE770" t="str">
        <f t="shared" si="3884"/>
        <v/>
      </c>
      <c r="EF770" t="str">
        <f t="shared" si="3885"/>
        <v/>
      </c>
      <c r="EG770" t="str">
        <f t="shared" si="3886"/>
        <v/>
      </c>
      <c r="EH770">
        <f t="shared" si="3887"/>
        <v>0</v>
      </c>
      <c r="EI770">
        <f t="shared" si="3888"/>
        <v>0</v>
      </c>
      <c r="EJ770">
        <f t="shared" si="3889"/>
        <v>0</v>
      </c>
      <c r="EK770" t="str">
        <f t="shared" si="3890"/>
        <v/>
      </c>
      <c r="EL770" t="str">
        <f t="shared" si="3891"/>
        <v/>
      </c>
      <c r="EM770" t="str">
        <f t="shared" si="3892"/>
        <v/>
      </c>
      <c r="EN770" s="2">
        <f t="shared" si="3893"/>
        <v>0</v>
      </c>
      <c r="EO770" s="1">
        <f t="shared" si="3894"/>
        <v>0</v>
      </c>
    </row>
    <row r="771" spans="1:145" ht="15" thickBot="1" x14ac:dyDescent="0.25">
      <c r="A771" s="14">
        <v>752</v>
      </c>
      <c r="B771" s="65" t="str">
        <f t="shared" ref="B771" si="4075">IF(AND(C771="",D771="",E771),"",A771)</f>
        <v/>
      </c>
      <c r="C771" s="63"/>
      <c r="D771" s="63"/>
      <c r="E771" s="64"/>
      <c r="F771" s="67" t="str">
        <f t="shared" si="3803"/>
        <v/>
      </c>
      <c r="G771" s="68" t="str">
        <f t="shared" si="3804"/>
        <v/>
      </c>
      <c r="H771" t="str">
        <f>IF(I771=1,NastaveniIPV!$I$48&amp;""&amp;$D$10,IF(I771=2,NastaveniIPV!$I$47,IF(J771=1,NastaveniIPV!$I$52,"")))</f>
        <v/>
      </c>
      <c r="I771" s="81" t="str">
        <f t="shared" si="3805"/>
        <v/>
      </c>
      <c r="J771" s="14" t="str">
        <f t="shared" si="3806"/>
        <v/>
      </c>
      <c r="O771">
        <v>752</v>
      </c>
      <c r="P771" s="1">
        <f t="shared" si="3807"/>
        <v>0</v>
      </c>
      <c r="Q771">
        <f t="shared" si="3808"/>
        <v>0</v>
      </c>
      <c r="R771" s="38" t="str">
        <f t="shared" si="3809"/>
        <v/>
      </c>
      <c r="S771" t="str">
        <f t="shared" si="3810"/>
        <v/>
      </c>
      <c r="T771" s="38" t="str">
        <f t="shared" si="3811"/>
        <v/>
      </c>
      <c r="W771">
        <f>NastaveniIPV!$D$47</f>
        <v>0.02</v>
      </c>
      <c r="X771">
        <f>NastaveniIPV!$D$48</f>
        <v>0.06</v>
      </c>
      <c r="Y771">
        <f>NastaveniIPV!$D$49</f>
        <v>0.06</v>
      </c>
      <c r="Z771">
        <f>NastaveniIPV!$D$50</f>
        <v>0.06</v>
      </c>
      <c r="AA771">
        <f>NastaveniIPV!$D$51</f>
        <v>1.7999999999999999E-2</v>
      </c>
      <c r="AB771">
        <f>NastaveniIPV!$D$52</f>
        <v>0.01</v>
      </c>
      <c r="AC771">
        <f>NastaveniIPV!$D$53</f>
        <v>0.01</v>
      </c>
      <c r="AD771">
        <f>NastaveniIPV!$D$54</f>
        <v>0.01</v>
      </c>
      <c r="AE771">
        <f>NastaveniIPV!$D$55</f>
        <v>0.01</v>
      </c>
      <c r="AF771">
        <f>NastaveniIPV!$D$56</f>
        <v>0.01</v>
      </c>
      <c r="AG771">
        <f t="shared" ref="AG771:BF771" si="4076">IF($T771=AG$18,1,IF(AG$18&lt;$T771,0,AF771+1))</f>
        <v>0</v>
      </c>
      <c r="AH771">
        <f t="shared" si="4076"/>
        <v>0</v>
      </c>
      <c r="AI771">
        <f t="shared" si="4076"/>
        <v>0</v>
      </c>
      <c r="AJ771">
        <f t="shared" si="4076"/>
        <v>0</v>
      </c>
      <c r="AK771">
        <f t="shared" si="4076"/>
        <v>0</v>
      </c>
      <c r="AL771">
        <f t="shared" si="4076"/>
        <v>0</v>
      </c>
      <c r="AM771">
        <f t="shared" si="4076"/>
        <v>0</v>
      </c>
      <c r="AN771">
        <f t="shared" si="4076"/>
        <v>0</v>
      </c>
      <c r="AO771">
        <f t="shared" si="4076"/>
        <v>0</v>
      </c>
      <c r="AP771">
        <f t="shared" si="4076"/>
        <v>0</v>
      </c>
      <c r="AQ771">
        <f t="shared" si="4076"/>
        <v>0</v>
      </c>
      <c r="AR771">
        <f t="shared" si="4076"/>
        <v>0</v>
      </c>
      <c r="AS771">
        <f t="shared" si="4076"/>
        <v>0</v>
      </c>
      <c r="AT771">
        <f t="shared" si="4076"/>
        <v>0</v>
      </c>
      <c r="AU771">
        <f t="shared" si="4076"/>
        <v>0</v>
      </c>
      <c r="AV771">
        <f t="shared" si="4076"/>
        <v>0</v>
      </c>
      <c r="AW771">
        <f t="shared" si="4076"/>
        <v>0</v>
      </c>
      <c r="AX771">
        <f t="shared" si="4076"/>
        <v>0</v>
      </c>
      <c r="AY771">
        <f t="shared" si="4076"/>
        <v>0</v>
      </c>
      <c r="AZ771">
        <f t="shared" si="4076"/>
        <v>0</v>
      </c>
      <c r="BA771">
        <f t="shared" si="4076"/>
        <v>0</v>
      </c>
      <c r="BB771">
        <f t="shared" si="4076"/>
        <v>0</v>
      </c>
      <c r="BC771">
        <f t="shared" si="4076"/>
        <v>0</v>
      </c>
      <c r="BD771">
        <f t="shared" si="4076"/>
        <v>0</v>
      </c>
      <c r="BE771">
        <f t="shared" si="4076"/>
        <v>0</v>
      </c>
      <c r="BF771">
        <f t="shared" si="4076"/>
        <v>0</v>
      </c>
      <c r="BG771">
        <f t="shared" si="3813"/>
        <v>0</v>
      </c>
      <c r="BH771">
        <f t="shared" ref="BH771:BI771" si="4077">IF($T771&lt;BH$18,BG771+1,IF(BH$18=$T771,1,0))</f>
        <v>0</v>
      </c>
      <c r="BI771">
        <f t="shared" si="4077"/>
        <v>0</v>
      </c>
      <c r="BJ771">
        <f t="shared" si="3815"/>
        <v>0</v>
      </c>
      <c r="BK771">
        <f t="shared" ref="BK771:BO771" si="4078">IF(BK$18&gt;$D$10,0,IF($T771&lt;BK$18,BJ771+1,IF(BK$18=$T771,1,0)))</f>
        <v>0</v>
      </c>
      <c r="BL771">
        <f t="shared" si="4078"/>
        <v>0</v>
      </c>
      <c r="BM771">
        <f t="shared" si="4078"/>
        <v>0</v>
      </c>
      <c r="BN771">
        <f t="shared" si="4078"/>
        <v>0</v>
      </c>
      <c r="BO771">
        <f t="shared" si="4078"/>
        <v>0</v>
      </c>
      <c r="BP771">
        <f t="shared" si="3817"/>
        <v>0</v>
      </c>
      <c r="BQ771">
        <f t="shared" si="3818"/>
        <v>0</v>
      </c>
      <c r="BR771">
        <f t="shared" si="3819"/>
        <v>0</v>
      </c>
      <c r="BS771">
        <f t="shared" si="3820"/>
        <v>0</v>
      </c>
      <c r="BT771">
        <f t="shared" si="3821"/>
        <v>0</v>
      </c>
      <c r="BU771">
        <f t="shared" si="3822"/>
        <v>0</v>
      </c>
      <c r="BV771">
        <f t="shared" si="3823"/>
        <v>0</v>
      </c>
      <c r="BW771">
        <f t="shared" si="3824"/>
        <v>0</v>
      </c>
      <c r="BX771">
        <f t="shared" si="3825"/>
        <v>0</v>
      </c>
      <c r="BY771">
        <f t="shared" si="3826"/>
        <v>0</v>
      </c>
      <c r="BZ771">
        <f t="shared" si="3827"/>
        <v>0</v>
      </c>
      <c r="CA771">
        <f t="shared" si="3828"/>
        <v>0</v>
      </c>
      <c r="CB771">
        <f t="shared" si="3829"/>
        <v>0</v>
      </c>
      <c r="CC771">
        <f t="shared" si="3830"/>
        <v>0</v>
      </c>
      <c r="CD771">
        <f t="shared" si="3831"/>
        <v>0</v>
      </c>
      <c r="CE771">
        <f t="shared" si="3832"/>
        <v>0</v>
      </c>
      <c r="CF771">
        <f t="shared" si="3833"/>
        <v>0</v>
      </c>
      <c r="CG771">
        <f t="shared" si="3834"/>
        <v>0</v>
      </c>
      <c r="CH771">
        <f t="shared" si="3835"/>
        <v>0</v>
      </c>
      <c r="CI771">
        <f t="shared" si="3836"/>
        <v>0</v>
      </c>
      <c r="CJ771">
        <f t="shared" si="3837"/>
        <v>0</v>
      </c>
      <c r="CK771">
        <f t="shared" si="3838"/>
        <v>0</v>
      </c>
      <c r="CL771">
        <f t="shared" si="3839"/>
        <v>0</v>
      </c>
      <c r="CM771">
        <f t="shared" si="3840"/>
        <v>0</v>
      </c>
      <c r="CN771">
        <f t="shared" si="3841"/>
        <v>0</v>
      </c>
      <c r="CO771">
        <f t="shared" si="3842"/>
        <v>0</v>
      </c>
      <c r="CP771">
        <f t="shared" si="3843"/>
        <v>0</v>
      </c>
      <c r="CQ771">
        <f t="shared" si="3844"/>
        <v>0</v>
      </c>
      <c r="CR771">
        <f t="shared" si="3845"/>
        <v>0</v>
      </c>
      <c r="CS771">
        <f t="shared" si="3846"/>
        <v>0</v>
      </c>
      <c r="CT771" t="str">
        <f t="shared" si="3847"/>
        <v/>
      </c>
      <c r="CU771" t="str">
        <f t="shared" si="3848"/>
        <v/>
      </c>
      <c r="CV771" t="str">
        <f t="shared" si="3849"/>
        <v/>
      </c>
      <c r="CW771" t="str">
        <f t="shared" si="3850"/>
        <v/>
      </c>
      <c r="CX771" t="str">
        <f t="shared" si="3851"/>
        <v/>
      </c>
      <c r="CY771" t="str">
        <f t="shared" si="3852"/>
        <v/>
      </c>
      <c r="CZ771" t="str">
        <f t="shared" si="3853"/>
        <v/>
      </c>
      <c r="DA771" t="str">
        <f t="shared" si="3854"/>
        <v/>
      </c>
      <c r="DB771" t="str">
        <f t="shared" si="3855"/>
        <v/>
      </c>
      <c r="DC771" t="str">
        <f t="shared" si="3856"/>
        <v/>
      </c>
      <c r="DD771" t="str">
        <f t="shared" si="3857"/>
        <v/>
      </c>
      <c r="DE771" t="str">
        <f t="shared" si="3858"/>
        <v/>
      </c>
      <c r="DF771" t="str">
        <f t="shared" si="3859"/>
        <v/>
      </c>
      <c r="DG771" t="str">
        <f t="shared" si="3860"/>
        <v/>
      </c>
      <c r="DH771" t="str">
        <f t="shared" si="3861"/>
        <v/>
      </c>
      <c r="DI771" t="str">
        <f t="shared" si="3862"/>
        <v/>
      </c>
      <c r="DJ771" t="str">
        <f t="shared" si="3863"/>
        <v/>
      </c>
      <c r="DK771" t="str">
        <f t="shared" si="3864"/>
        <v/>
      </c>
      <c r="DL771" t="str">
        <f t="shared" si="3865"/>
        <v/>
      </c>
      <c r="DM771" t="str">
        <f t="shared" si="3866"/>
        <v/>
      </c>
      <c r="DN771" t="str">
        <f t="shared" si="3867"/>
        <v/>
      </c>
      <c r="DO771" t="str">
        <f t="shared" si="3868"/>
        <v/>
      </c>
      <c r="DP771" t="str">
        <f t="shared" si="3869"/>
        <v/>
      </c>
      <c r="DQ771" t="str">
        <f t="shared" si="3870"/>
        <v/>
      </c>
      <c r="DR771" t="str">
        <f t="shared" si="3871"/>
        <v/>
      </c>
      <c r="DS771" t="str">
        <f t="shared" si="3872"/>
        <v/>
      </c>
      <c r="DT771" t="str">
        <f t="shared" si="3873"/>
        <v/>
      </c>
      <c r="DU771" t="str">
        <f t="shared" si="3874"/>
        <v/>
      </c>
      <c r="DV771" t="str">
        <f t="shared" si="3875"/>
        <v/>
      </c>
      <c r="DW771" t="str">
        <f t="shared" si="3876"/>
        <v/>
      </c>
      <c r="DX771" t="str">
        <f t="shared" si="3877"/>
        <v/>
      </c>
      <c r="DY771" t="str">
        <f t="shared" si="3878"/>
        <v/>
      </c>
      <c r="DZ771" t="str">
        <f t="shared" si="3879"/>
        <v/>
      </c>
      <c r="EA771" t="str">
        <f t="shared" si="3880"/>
        <v/>
      </c>
      <c r="EB771" t="str">
        <f t="shared" si="3881"/>
        <v/>
      </c>
      <c r="EC771" t="str">
        <f t="shared" si="3882"/>
        <v/>
      </c>
      <c r="ED771" t="str">
        <f t="shared" si="3883"/>
        <v/>
      </c>
      <c r="EE771" t="str">
        <f t="shared" si="3884"/>
        <v/>
      </c>
      <c r="EF771" t="str">
        <f t="shared" si="3885"/>
        <v/>
      </c>
      <c r="EG771" t="str">
        <f t="shared" si="3886"/>
        <v/>
      </c>
      <c r="EH771">
        <f t="shared" si="3887"/>
        <v>0</v>
      </c>
      <c r="EI771">
        <f t="shared" si="3888"/>
        <v>0</v>
      </c>
      <c r="EJ771">
        <f t="shared" si="3889"/>
        <v>0</v>
      </c>
      <c r="EK771" t="str">
        <f t="shared" si="3890"/>
        <v/>
      </c>
      <c r="EL771" t="str">
        <f t="shared" si="3891"/>
        <v/>
      </c>
      <c r="EM771" t="str">
        <f t="shared" si="3892"/>
        <v/>
      </c>
      <c r="EN771" s="2">
        <f t="shared" si="3893"/>
        <v>0</v>
      </c>
      <c r="EO771" s="1">
        <f t="shared" si="3894"/>
        <v>0</v>
      </c>
    </row>
    <row r="772" spans="1:145" ht="15" thickBot="1" x14ac:dyDescent="0.25">
      <c r="A772" s="14">
        <v>753</v>
      </c>
      <c r="B772" s="65" t="str">
        <f t="shared" ref="B772" si="4079">IF(AND(C772="",D772="",E772=""),"",A772)</f>
        <v/>
      </c>
      <c r="C772" s="61"/>
      <c r="D772" s="62"/>
      <c r="E772" s="61"/>
      <c r="F772" s="67" t="str">
        <f t="shared" si="3803"/>
        <v/>
      </c>
      <c r="G772" s="68" t="str">
        <f t="shared" si="3804"/>
        <v/>
      </c>
      <c r="H772" t="str">
        <f>IF(I772=1,NastaveniIPV!$I$48&amp;""&amp;$D$10,IF(I772=2,NastaveniIPV!$I$47,IF(J772=1,NastaveniIPV!$I$52,"")))</f>
        <v/>
      </c>
      <c r="I772" s="81" t="str">
        <f t="shared" si="3805"/>
        <v/>
      </c>
      <c r="J772" s="14" t="str">
        <f t="shared" si="3806"/>
        <v/>
      </c>
      <c r="O772">
        <v>753</v>
      </c>
      <c r="P772" s="1">
        <f t="shared" si="3807"/>
        <v>0</v>
      </c>
      <c r="Q772">
        <f t="shared" si="3808"/>
        <v>0</v>
      </c>
      <c r="R772" s="38" t="str">
        <f t="shared" si="3809"/>
        <v/>
      </c>
      <c r="S772" t="str">
        <f t="shared" si="3810"/>
        <v/>
      </c>
      <c r="T772" s="38" t="str">
        <f t="shared" si="3811"/>
        <v/>
      </c>
      <c r="W772">
        <f>NastaveniIPV!$D$47</f>
        <v>0.02</v>
      </c>
      <c r="X772">
        <f>NastaveniIPV!$D$48</f>
        <v>0.06</v>
      </c>
      <c r="Y772">
        <f>NastaveniIPV!$D$49</f>
        <v>0.06</v>
      </c>
      <c r="Z772">
        <f>NastaveniIPV!$D$50</f>
        <v>0.06</v>
      </c>
      <c r="AA772">
        <f>NastaveniIPV!$D$51</f>
        <v>1.7999999999999999E-2</v>
      </c>
      <c r="AB772">
        <f>NastaveniIPV!$D$52</f>
        <v>0.01</v>
      </c>
      <c r="AC772">
        <f>NastaveniIPV!$D$53</f>
        <v>0.01</v>
      </c>
      <c r="AD772">
        <f>NastaveniIPV!$D$54</f>
        <v>0.01</v>
      </c>
      <c r="AE772">
        <f>NastaveniIPV!$D$55</f>
        <v>0.01</v>
      </c>
      <c r="AF772">
        <f>NastaveniIPV!$D$56</f>
        <v>0.01</v>
      </c>
      <c r="AG772">
        <f t="shared" ref="AG772:BF772" si="4080">IF($T772=AG$18,1,IF(AG$18&lt;$T772,0,AF772+1))</f>
        <v>0</v>
      </c>
      <c r="AH772">
        <f t="shared" si="4080"/>
        <v>0</v>
      </c>
      <c r="AI772">
        <f t="shared" si="4080"/>
        <v>0</v>
      </c>
      <c r="AJ772">
        <f t="shared" si="4080"/>
        <v>0</v>
      </c>
      <c r="AK772">
        <f t="shared" si="4080"/>
        <v>0</v>
      </c>
      <c r="AL772">
        <f t="shared" si="4080"/>
        <v>0</v>
      </c>
      <c r="AM772">
        <f t="shared" si="4080"/>
        <v>0</v>
      </c>
      <c r="AN772">
        <f t="shared" si="4080"/>
        <v>0</v>
      </c>
      <c r="AO772">
        <f t="shared" si="4080"/>
        <v>0</v>
      </c>
      <c r="AP772">
        <f t="shared" si="4080"/>
        <v>0</v>
      </c>
      <c r="AQ772">
        <f t="shared" si="4080"/>
        <v>0</v>
      </c>
      <c r="AR772">
        <f t="shared" si="4080"/>
        <v>0</v>
      </c>
      <c r="AS772">
        <f t="shared" si="4080"/>
        <v>0</v>
      </c>
      <c r="AT772">
        <f t="shared" si="4080"/>
        <v>0</v>
      </c>
      <c r="AU772">
        <f t="shared" si="4080"/>
        <v>0</v>
      </c>
      <c r="AV772">
        <f t="shared" si="4080"/>
        <v>0</v>
      </c>
      <c r="AW772">
        <f t="shared" si="4080"/>
        <v>0</v>
      </c>
      <c r="AX772">
        <f t="shared" si="4080"/>
        <v>0</v>
      </c>
      <c r="AY772">
        <f t="shared" si="4080"/>
        <v>0</v>
      </c>
      <c r="AZ772">
        <f t="shared" si="4080"/>
        <v>0</v>
      </c>
      <c r="BA772">
        <f t="shared" si="4080"/>
        <v>0</v>
      </c>
      <c r="BB772">
        <f t="shared" si="4080"/>
        <v>0</v>
      </c>
      <c r="BC772">
        <f t="shared" si="4080"/>
        <v>0</v>
      </c>
      <c r="BD772">
        <f t="shared" si="4080"/>
        <v>0</v>
      </c>
      <c r="BE772">
        <f t="shared" si="4080"/>
        <v>0</v>
      </c>
      <c r="BF772">
        <f t="shared" si="4080"/>
        <v>0</v>
      </c>
      <c r="BG772">
        <f t="shared" si="3813"/>
        <v>0</v>
      </c>
      <c r="BH772">
        <f t="shared" ref="BH772:BI772" si="4081">IF($T772&lt;BH$18,BG772+1,IF(BH$18=$T772,1,0))</f>
        <v>0</v>
      </c>
      <c r="BI772">
        <f t="shared" si="4081"/>
        <v>0</v>
      </c>
      <c r="BJ772">
        <f t="shared" si="3815"/>
        <v>0</v>
      </c>
      <c r="BK772">
        <f t="shared" ref="BK772:BO772" si="4082">IF(BK$18&gt;$D$10,0,IF($T772&lt;BK$18,BJ772+1,IF(BK$18=$T772,1,0)))</f>
        <v>0</v>
      </c>
      <c r="BL772">
        <f t="shared" si="4082"/>
        <v>0</v>
      </c>
      <c r="BM772">
        <f t="shared" si="4082"/>
        <v>0</v>
      </c>
      <c r="BN772">
        <f t="shared" si="4082"/>
        <v>0</v>
      </c>
      <c r="BO772">
        <f t="shared" si="4082"/>
        <v>0</v>
      </c>
      <c r="BP772">
        <f t="shared" si="3817"/>
        <v>0</v>
      </c>
      <c r="BQ772">
        <f t="shared" si="3818"/>
        <v>0</v>
      </c>
      <c r="BR772">
        <f t="shared" si="3819"/>
        <v>0</v>
      </c>
      <c r="BS772">
        <f t="shared" si="3820"/>
        <v>0</v>
      </c>
      <c r="BT772">
        <f t="shared" si="3821"/>
        <v>0</v>
      </c>
      <c r="BU772">
        <f t="shared" si="3822"/>
        <v>0</v>
      </c>
      <c r="BV772">
        <f t="shared" si="3823"/>
        <v>0</v>
      </c>
      <c r="BW772">
        <f t="shared" si="3824"/>
        <v>0</v>
      </c>
      <c r="BX772">
        <f t="shared" si="3825"/>
        <v>0</v>
      </c>
      <c r="BY772">
        <f t="shared" si="3826"/>
        <v>0</v>
      </c>
      <c r="BZ772">
        <f t="shared" si="3827"/>
        <v>0</v>
      </c>
      <c r="CA772">
        <f t="shared" si="3828"/>
        <v>0</v>
      </c>
      <c r="CB772">
        <f t="shared" si="3829"/>
        <v>0</v>
      </c>
      <c r="CC772">
        <f t="shared" si="3830"/>
        <v>0</v>
      </c>
      <c r="CD772">
        <f t="shared" si="3831"/>
        <v>0</v>
      </c>
      <c r="CE772">
        <f t="shared" si="3832"/>
        <v>0</v>
      </c>
      <c r="CF772">
        <f t="shared" si="3833"/>
        <v>0</v>
      </c>
      <c r="CG772">
        <f t="shared" si="3834"/>
        <v>0</v>
      </c>
      <c r="CH772">
        <f t="shared" si="3835"/>
        <v>0</v>
      </c>
      <c r="CI772">
        <f t="shared" si="3836"/>
        <v>0</v>
      </c>
      <c r="CJ772">
        <f t="shared" si="3837"/>
        <v>0</v>
      </c>
      <c r="CK772">
        <f t="shared" si="3838"/>
        <v>0</v>
      </c>
      <c r="CL772">
        <f t="shared" si="3839"/>
        <v>0</v>
      </c>
      <c r="CM772">
        <f t="shared" si="3840"/>
        <v>0</v>
      </c>
      <c r="CN772">
        <f t="shared" si="3841"/>
        <v>0</v>
      </c>
      <c r="CO772">
        <f t="shared" si="3842"/>
        <v>0</v>
      </c>
      <c r="CP772">
        <f t="shared" si="3843"/>
        <v>0</v>
      </c>
      <c r="CQ772">
        <f t="shared" si="3844"/>
        <v>0</v>
      </c>
      <c r="CR772">
        <f t="shared" si="3845"/>
        <v>0</v>
      </c>
      <c r="CS772">
        <f t="shared" si="3846"/>
        <v>0</v>
      </c>
      <c r="CT772" t="str">
        <f t="shared" si="3847"/>
        <v/>
      </c>
      <c r="CU772" t="str">
        <f t="shared" si="3848"/>
        <v/>
      </c>
      <c r="CV772" t="str">
        <f t="shared" si="3849"/>
        <v/>
      </c>
      <c r="CW772" t="str">
        <f t="shared" si="3850"/>
        <v/>
      </c>
      <c r="CX772" t="str">
        <f t="shared" si="3851"/>
        <v/>
      </c>
      <c r="CY772" t="str">
        <f t="shared" si="3852"/>
        <v/>
      </c>
      <c r="CZ772" t="str">
        <f t="shared" si="3853"/>
        <v/>
      </c>
      <c r="DA772" t="str">
        <f t="shared" si="3854"/>
        <v/>
      </c>
      <c r="DB772" t="str">
        <f t="shared" si="3855"/>
        <v/>
      </c>
      <c r="DC772" t="str">
        <f t="shared" si="3856"/>
        <v/>
      </c>
      <c r="DD772" t="str">
        <f t="shared" si="3857"/>
        <v/>
      </c>
      <c r="DE772" t="str">
        <f t="shared" si="3858"/>
        <v/>
      </c>
      <c r="DF772" t="str">
        <f t="shared" si="3859"/>
        <v/>
      </c>
      <c r="DG772" t="str">
        <f t="shared" si="3860"/>
        <v/>
      </c>
      <c r="DH772" t="str">
        <f t="shared" si="3861"/>
        <v/>
      </c>
      <c r="DI772" t="str">
        <f t="shared" si="3862"/>
        <v/>
      </c>
      <c r="DJ772" t="str">
        <f t="shared" si="3863"/>
        <v/>
      </c>
      <c r="DK772" t="str">
        <f t="shared" si="3864"/>
        <v/>
      </c>
      <c r="DL772" t="str">
        <f t="shared" si="3865"/>
        <v/>
      </c>
      <c r="DM772" t="str">
        <f t="shared" si="3866"/>
        <v/>
      </c>
      <c r="DN772" t="str">
        <f t="shared" si="3867"/>
        <v/>
      </c>
      <c r="DO772" t="str">
        <f t="shared" si="3868"/>
        <v/>
      </c>
      <c r="DP772" t="str">
        <f t="shared" si="3869"/>
        <v/>
      </c>
      <c r="DQ772" t="str">
        <f t="shared" si="3870"/>
        <v/>
      </c>
      <c r="DR772" t="str">
        <f t="shared" si="3871"/>
        <v/>
      </c>
      <c r="DS772" t="str">
        <f t="shared" si="3872"/>
        <v/>
      </c>
      <c r="DT772" t="str">
        <f t="shared" si="3873"/>
        <v/>
      </c>
      <c r="DU772" t="str">
        <f t="shared" si="3874"/>
        <v/>
      </c>
      <c r="DV772" t="str">
        <f t="shared" si="3875"/>
        <v/>
      </c>
      <c r="DW772" t="str">
        <f t="shared" si="3876"/>
        <v/>
      </c>
      <c r="DX772" t="str">
        <f t="shared" si="3877"/>
        <v/>
      </c>
      <c r="DY772" t="str">
        <f t="shared" si="3878"/>
        <v/>
      </c>
      <c r="DZ772" t="str">
        <f t="shared" si="3879"/>
        <v/>
      </c>
      <c r="EA772" t="str">
        <f t="shared" si="3880"/>
        <v/>
      </c>
      <c r="EB772" t="str">
        <f t="shared" si="3881"/>
        <v/>
      </c>
      <c r="EC772" t="str">
        <f t="shared" si="3882"/>
        <v/>
      </c>
      <c r="ED772" t="str">
        <f t="shared" si="3883"/>
        <v/>
      </c>
      <c r="EE772" t="str">
        <f t="shared" si="3884"/>
        <v/>
      </c>
      <c r="EF772" t="str">
        <f t="shared" si="3885"/>
        <v/>
      </c>
      <c r="EG772" t="str">
        <f t="shared" si="3886"/>
        <v/>
      </c>
      <c r="EH772">
        <f t="shared" si="3887"/>
        <v>0</v>
      </c>
      <c r="EI772">
        <f t="shared" si="3888"/>
        <v>0</v>
      </c>
      <c r="EJ772">
        <f t="shared" si="3889"/>
        <v>0</v>
      </c>
      <c r="EK772" t="str">
        <f t="shared" si="3890"/>
        <v/>
      </c>
      <c r="EL772" t="str">
        <f t="shared" si="3891"/>
        <v/>
      </c>
      <c r="EM772" t="str">
        <f t="shared" si="3892"/>
        <v/>
      </c>
      <c r="EN772" s="2">
        <f t="shared" si="3893"/>
        <v>0</v>
      </c>
      <c r="EO772" s="1">
        <f t="shared" si="3894"/>
        <v>0</v>
      </c>
    </row>
    <row r="773" spans="1:145" ht="15" thickBot="1" x14ac:dyDescent="0.25">
      <c r="A773" s="14">
        <v>754</v>
      </c>
      <c r="B773" s="65" t="str">
        <f t="shared" ref="B773" si="4083">IF(AND(C773="",D773="",E773),"",A773)</f>
        <v/>
      </c>
      <c r="C773" s="63"/>
      <c r="D773" s="63"/>
      <c r="E773" s="64"/>
      <c r="F773" s="67" t="str">
        <f t="shared" si="3803"/>
        <v/>
      </c>
      <c r="G773" s="68" t="str">
        <f t="shared" si="3804"/>
        <v/>
      </c>
      <c r="H773" t="str">
        <f>IF(I773=1,NastaveniIPV!$I$48&amp;""&amp;$D$10,IF(I773=2,NastaveniIPV!$I$47,IF(J773=1,NastaveniIPV!$I$52,"")))</f>
        <v/>
      </c>
      <c r="I773" s="81" t="str">
        <f t="shared" si="3805"/>
        <v/>
      </c>
      <c r="J773" s="14" t="str">
        <f t="shared" si="3806"/>
        <v/>
      </c>
      <c r="O773">
        <v>754</v>
      </c>
      <c r="P773" s="1">
        <f t="shared" si="3807"/>
        <v>0</v>
      </c>
      <c r="Q773">
        <f t="shared" si="3808"/>
        <v>0</v>
      </c>
      <c r="R773" s="38" t="str">
        <f t="shared" si="3809"/>
        <v/>
      </c>
      <c r="S773" t="str">
        <f t="shared" si="3810"/>
        <v/>
      </c>
      <c r="T773" s="38" t="str">
        <f t="shared" si="3811"/>
        <v/>
      </c>
      <c r="W773">
        <f>NastaveniIPV!$D$47</f>
        <v>0.02</v>
      </c>
      <c r="X773">
        <f>NastaveniIPV!$D$48</f>
        <v>0.06</v>
      </c>
      <c r="Y773">
        <f>NastaveniIPV!$D$49</f>
        <v>0.06</v>
      </c>
      <c r="Z773">
        <f>NastaveniIPV!$D$50</f>
        <v>0.06</v>
      </c>
      <c r="AA773">
        <f>NastaveniIPV!$D$51</f>
        <v>1.7999999999999999E-2</v>
      </c>
      <c r="AB773">
        <f>NastaveniIPV!$D$52</f>
        <v>0.01</v>
      </c>
      <c r="AC773">
        <f>NastaveniIPV!$D$53</f>
        <v>0.01</v>
      </c>
      <c r="AD773">
        <f>NastaveniIPV!$D$54</f>
        <v>0.01</v>
      </c>
      <c r="AE773">
        <f>NastaveniIPV!$D$55</f>
        <v>0.01</v>
      </c>
      <c r="AF773">
        <f>NastaveniIPV!$D$56</f>
        <v>0.01</v>
      </c>
      <c r="AG773">
        <f t="shared" ref="AG773:BF773" si="4084">IF($T773=AG$18,1,IF(AG$18&lt;$T773,0,AF773+1))</f>
        <v>0</v>
      </c>
      <c r="AH773">
        <f t="shared" si="4084"/>
        <v>0</v>
      </c>
      <c r="AI773">
        <f t="shared" si="4084"/>
        <v>0</v>
      </c>
      <c r="AJ773">
        <f t="shared" si="4084"/>
        <v>0</v>
      </c>
      <c r="AK773">
        <f t="shared" si="4084"/>
        <v>0</v>
      </c>
      <c r="AL773">
        <f t="shared" si="4084"/>
        <v>0</v>
      </c>
      <c r="AM773">
        <f t="shared" si="4084"/>
        <v>0</v>
      </c>
      <c r="AN773">
        <f t="shared" si="4084"/>
        <v>0</v>
      </c>
      <c r="AO773">
        <f t="shared" si="4084"/>
        <v>0</v>
      </c>
      <c r="AP773">
        <f t="shared" si="4084"/>
        <v>0</v>
      </c>
      <c r="AQ773">
        <f t="shared" si="4084"/>
        <v>0</v>
      </c>
      <c r="AR773">
        <f t="shared" si="4084"/>
        <v>0</v>
      </c>
      <c r="AS773">
        <f t="shared" si="4084"/>
        <v>0</v>
      </c>
      <c r="AT773">
        <f t="shared" si="4084"/>
        <v>0</v>
      </c>
      <c r="AU773">
        <f t="shared" si="4084"/>
        <v>0</v>
      </c>
      <c r="AV773">
        <f t="shared" si="4084"/>
        <v>0</v>
      </c>
      <c r="AW773">
        <f t="shared" si="4084"/>
        <v>0</v>
      </c>
      <c r="AX773">
        <f t="shared" si="4084"/>
        <v>0</v>
      </c>
      <c r="AY773">
        <f t="shared" si="4084"/>
        <v>0</v>
      </c>
      <c r="AZ773">
        <f t="shared" si="4084"/>
        <v>0</v>
      </c>
      <c r="BA773">
        <f t="shared" si="4084"/>
        <v>0</v>
      </c>
      <c r="BB773">
        <f t="shared" si="4084"/>
        <v>0</v>
      </c>
      <c r="BC773">
        <f t="shared" si="4084"/>
        <v>0</v>
      </c>
      <c r="BD773">
        <f t="shared" si="4084"/>
        <v>0</v>
      </c>
      <c r="BE773">
        <f t="shared" si="4084"/>
        <v>0</v>
      </c>
      <c r="BF773">
        <f t="shared" si="4084"/>
        <v>0</v>
      </c>
      <c r="BG773">
        <f t="shared" si="3813"/>
        <v>0</v>
      </c>
      <c r="BH773">
        <f t="shared" ref="BH773:BI773" si="4085">IF($T773&lt;BH$18,BG773+1,IF(BH$18=$T773,1,0))</f>
        <v>0</v>
      </c>
      <c r="BI773">
        <f t="shared" si="4085"/>
        <v>0</v>
      </c>
      <c r="BJ773">
        <f t="shared" si="3815"/>
        <v>0</v>
      </c>
      <c r="BK773">
        <f t="shared" ref="BK773:BO773" si="4086">IF(BK$18&gt;$D$10,0,IF($T773&lt;BK$18,BJ773+1,IF(BK$18=$T773,1,0)))</f>
        <v>0</v>
      </c>
      <c r="BL773">
        <f t="shared" si="4086"/>
        <v>0</v>
      </c>
      <c r="BM773">
        <f t="shared" si="4086"/>
        <v>0</v>
      </c>
      <c r="BN773">
        <f t="shared" si="4086"/>
        <v>0</v>
      </c>
      <c r="BO773">
        <f t="shared" si="4086"/>
        <v>0</v>
      </c>
      <c r="BP773">
        <f t="shared" si="3817"/>
        <v>0</v>
      </c>
      <c r="BQ773">
        <f t="shared" si="3818"/>
        <v>0</v>
      </c>
      <c r="BR773">
        <f t="shared" si="3819"/>
        <v>0</v>
      </c>
      <c r="BS773">
        <f t="shared" si="3820"/>
        <v>0</v>
      </c>
      <c r="BT773">
        <f t="shared" si="3821"/>
        <v>0</v>
      </c>
      <c r="BU773">
        <f t="shared" si="3822"/>
        <v>0</v>
      </c>
      <c r="BV773">
        <f t="shared" si="3823"/>
        <v>0</v>
      </c>
      <c r="BW773">
        <f t="shared" si="3824"/>
        <v>0</v>
      </c>
      <c r="BX773">
        <f t="shared" si="3825"/>
        <v>0</v>
      </c>
      <c r="BY773">
        <f t="shared" si="3826"/>
        <v>0</v>
      </c>
      <c r="BZ773">
        <f t="shared" si="3827"/>
        <v>0</v>
      </c>
      <c r="CA773">
        <f t="shared" si="3828"/>
        <v>0</v>
      </c>
      <c r="CB773">
        <f t="shared" si="3829"/>
        <v>0</v>
      </c>
      <c r="CC773">
        <f t="shared" si="3830"/>
        <v>0</v>
      </c>
      <c r="CD773">
        <f t="shared" si="3831"/>
        <v>0</v>
      </c>
      <c r="CE773">
        <f t="shared" si="3832"/>
        <v>0</v>
      </c>
      <c r="CF773">
        <f t="shared" si="3833"/>
        <v>0</v>
      </c>
      <c r="CG773">
        <f t="shared" si="3834"/>
        <v>0</v>
      </c>
      <c r="CH773">
        <f t="shared" si="3835"/>
        <v>0</v>
      </c>
      <c r="CI773">
        <f t="shared" si="3836"/>
        <v>0</v>
      </c>
      <c r="CJ773">
        <f t="shared" si="3837"/>
        <v>0</v>
      </c>
      <c r="CK773">
        <f t="shared" si="3838"/>
        <v>0</v>
      </c>
      <c r="CL773">
        <f t="shared" si="3839"/>
        <v>0</v>
      </c>
      <c r="CM773">
        <f t="shared" si="3840"/>
        <v>0</v>
      </c>
      <c r="CN773">
        <f t="shared" si="3841"/>
        <v>0</v>
      </c>
      <c r="CO773">
        <f t="shared" si="3842"/>
        <v>0</v>
      </c>
      <c r="CP773">
        <f t="shared" si="3843"/>
        <v>0</v>
      </c>
      <c r="CQ773">
        <f t="shared" si="3844"/>
        <v>0</v>
      </c>
      <c r="CR773">
        <f t="shared" si="3845"/>
        <v>0</v>
      </c>
      <c r="CS773">
        <f t="shared" si="3846"/>
        <v>0</v>
      </c>
      <c r="CT773" t="str">
        <f t="shared" si="3847"/>
        <v/>
      </c>
      <c r="CU773" t="str">
        <f t="shared" si="3848"/>
        <v/>
      </c>
      <c r="CV773" t="str">
        <f t="shared" si="3849"/>
        <v/>
      </c>
      <c r="CW773" t="str">
        <f t="shared" si="3850"/>
        <v/>
      </c>
      <c r="CX773" t="str">
        <f t="shared" si="3851"/>
        <v/>
      </c>
      <c r="CY773" t="str">
        <f t="shared" si="3852"/>
        <v/>
      </c>
      <c r="CZ773" t="str">
        <f t="shared" si="3853"/>
        <v/>
      </c>
      <c r="DA773" t="str">
        <f t="shared" si="3854"/>
        <v/>
      </c>
      <c r="DB773" t="str">
        <f t="shared" si="3855"/>
        <v/>
      </c>
      <c r="DC773" t="str">
        <f t="shared" si="3856"/>
        <v/>
      </c>
      <c r="DD773" t="str">
        <f t="shared" si="3857"/>
        <v/>
      </c>
      <c r="DE773" t="str">
        <f t="shared" si="3858"/>
        <v/>
      </c>
      <c r="DF773" t="str">
        <f t="shared" si="3859"/>
        <v/>
      </c>
      <c r="DG773" t="str">
        <f t="shared" si="3860"/>
        <v/>
      </c>
      <c r="DH773" t="str">
        <f t="shared" si="3861"/>
        <v/>
      </c>
      <c r="DI773" t="str">
        <f t="shared" si="3862"/>
        <v/>
      </c>
      <c r="DJ773" t="str">
        <f t="shared" si="3863"/>
        <v/>
      </c>
      <c r="DK773" t="str">
        <f t="shared" si="3864"/>
        <v/>
      </c>
      <c r="DL773" t="str">
        <f t="shared" si="3865"/>
        <v/>
      </c>
      <c r="DM773" t="str">
        <f t="shared" si="3866"/>
        <v/>
      </c>
      <c r="DN773" t="str">
        <f t="shared" si="3867"/>
        <v/>
      </c>
      <c r="DO773" t="str">
        <f t="shared" si="3868"/>
        <v/>
      </c>
      <c r="DP773" t="str">
        <f t="shared" si="3869"/>
        <v/>
      </c>
      <c r="DQ773" t="str">
        <f t="shared" si="3870"/>
        <v/>
      </c>
      <c r="DR773" t="str">
        <f t="shared" si="3871"/>
        <v/>
      </c>
      <c r="DS773" t="str">
        <f t="shared" si="3872"/>
        <v/>
      </c>
      <c r="DT773" t="str">
        <f t="shared" si="3873"/>
        <v/>
      </c>
      <c r="DU773" t="str">
        <f t="shared" si="3874"/>
        <v/>
      </c>
      <c r="DV773" t="str">
        <f t="shared" si="3875"/>
        <v/>
      </c>
      <c r="DW773" t="str">
        <f t="shared" si="3876"/>
        <v/>
      </c>
      <c r="DX773" t="str">
        <f t="shared" si="3877"/>
        <v/>
      </c>
      <c r="DY773" t="str">
        <f t="shared" si="3878"/>
        <v/>
      </c>
      <c r="DZ773" t="str">
        <f t="shared" si="3879"/>
        <v/>
      </c>
      <c r="EA773" t="str">
        <f t="shared" si="3880"/>
        <v/>
      </c>
      <c r="EB773" t="str">
        <f t="shared" si="3881"/>
        <v/>
      </c>
      <c r="EC773" t="str">
        <f t="shared" si="3882"/>
        <v/>
      </c>
      <c r="ED773" t="str">
        <f t="shared" si="3883"/>
        <v/>
      </c>
      <c r="EE773" t="str">
        <f t="shared" si="3884"/>
        <v/>
      </c>
      <c r="EF773" t="str">
        <f t="shared" si="3885"/>
        <v/>
      </c>
      <c r="EG773" t="str">
        <f t="shared" si="3886"/>
        <v/>
      </c>
      <c r="EH773">
        <f t="shared" si="3887"/>
        <v>0</v>
      </c>
      <c r="EI773">
        <f t="shared" si="3888"/>
        <v>0</v>
      </c>
      <c r="EJ773">
        <f t="shared" si="3889"/>
        <v>0</v>
      </c>
      <c r="EK773" t="str">
        <f t="shared" si="3890"/>
        <v/>
      </c>
      <c r="EL773" t="str">
        <f t="shared" si="3891"/>
        <v/>
      </c>
      <c r="EM773" t="str">
        <f t="shared" si="3892"/>
        <v/>
      </c>
      <c r="EN773" s="2">
        <f t="shared" si="3893"/>
        <v>0</v>
      </c>
      <c r="EO773" s="1">
        <f t="shared" si="3894"/>
        <v>0</v>
      </c>
    </row>
    <row r="774" spans="1:145" ht="15" thickBot="1" x14ac:dyDescent="0.25">
      <c r="A774" s="14">
        <v>755</v>
      </c>
      <c r="B774" s="65" t="str">
        <f t="shared" ref="B774" si="4087">IF(AND(C774="",D774="",E774=""),"",A774)</f>
        <v/>
      </c>
      <c r="C774" s="61"/>
      <c r="D774" s="62"/>
      <c r="E774" s="61"/>
      <c r="F774" s="67" t="str">
        <f t="shared" si="3803"/>
        <v/>
      </c>
      <c r="G774" s="68" t="str">
        <f t="shared" si="3804"/>
        <v/>
      </c>
      <c r="H774" t="str">
        <f>IF(I774=1,NastaveniIPV!$I$48&amp;""&amp;$D$10,IF(I774=2,NastaveniIPV!$I$47,IF(J774=1,NastaveniIPV!$I$52,"")))</f>
        <v/>
      </c>
      <c r="I774" s="81" t="str">
        <f t="shared" si="3805"/>
        <v/>
      </c>
      <c r="J774" s="14" t="str">
        <f t="shared" si="3806"/>
        <v/>
      </c>
      <c r="O774">
        <v>755</v>
      </c>
      <c r="P774" s="1">
        <f t="shared" si="3807"/>
        <v>0</v>
      </c>
      <c r="Q774">
        <f t="shared" si="3808"/>
        <v>0</v>
      </c>
      <c r="R774" s="38" t="str">
        <f t="shared" si="3809"/>
        <v/>
      </c>
      <c r="S774" t="str">
        <f t="shared" si="3810"/>
        <v/>
      </c>
      <c r="T774" s="38" t="str">
        <f t="shared" si="3811"/>
        <v/>
      </c>
      <c r="W774">
        <f>NastaveniIPV!$D$47</f>
        <v>0.02</v>
      </c>
      <c r="X774">
        <f>NastaveniIPV!$D$48</f>
        <v>0.06</v>
      </c>
      <c r="Y774">
        <f>NastaveniIPV!$D$49</f>
        <v>0.06</v>
      </c>
      <c r="Z774">
        <f>NastaveniIPV!$D$50</f>
        <v>0.06</v>
      </c>
      <c r="AA774">
        <f>NastaveniIPV!$D$51</f>
        <v>1.7999999999999999E-2</v>
      </c>
      <c r="AB774">
        <f>NastaveniIPV!$D$52</f>
        <v>0.01</v>
      </c>
      <c r="AC774">
        <f>NastaveniIPV!$D$53</f>
        <v>0.01</v>
      </c>
      <c r="AD774">
        <f>NastaveniIPV!$D$54</f>
        <v>0.01</v>
      </c>
      <c r="AE774">
        <f>NastaveniIPV!$D$55</f>
        <v>0.01</v>
      </c>
      <c r="AF774">
        <f>NastaveniIPV!$D$56</f>
        <v>0.01</v>
      </c>
      <c r="AG774">
        <f t="shared" ref="AG774:BF774" si="4088">IF($T774=AG$18,1,IF(AG$18&lt;$T774,0,AF774+1))</f>
        <v>0</v>
      </c>
      <c r="AH774">
        <f t="shared" si="4088"/>
        <v>0</v>
      </c>
      <c r="AI774">
        <f t="shared" si="4088"/>
        <v>0</v>
      </c>
      <c r="AJ774">
        <f t="shared" si="4088"/>
        <v>0</v>
      </c>
      <c r="AK774">
        <f t="shared" si="4088"/>
        <v>0</v>
      </c>
      <c r="AL774">
        <f t="shared" si="4088"/>
        <v>0</v>
      </c>
      <c r="AM774">
        <f t="shared" si="4088"/>
        <v>0</v>
      </c>
      <c r="AN774">
        <f t="shared" si="4088"/>
        <v>0</v>
      </c>
      <c r="AO774">
        <f t="shared" si="4088"/>
        <v>0</v>
      </c>
      <c r="AP774">
        <f t="shared" si="4088"/>
        <v>0</v>
      </c>
      <c r="AQ774">
        <f t="shared" si="4088"/>
        <v>0</v>
      </c>
      <c r="AR774">
        <f t="shared" si="4088"/>
        <v>0</v>
      </c>
      <c r="AS774">
        <f t="shared" si="4088"/>
        <v>0</v>
      </c>
      <c r="AT774">
        <f t="shared" si="4088"/>
        <v>0</v>
      </c>
      <c r="AU774">
        <f t="shared" si="4088"/>
        <v>0</v>
      </c>
      <c r="AV774">
        <f t="shared" si="4088"/>
        <v>0</v>
      </c>
      <c r="AW774">
        <f t="shared" si="4088"/>
        <v>0</v>
      </c>
      <c r="AX774">
        <f t="shared" si="4088"/>
        <v>0</v>
      </c>
      <c r="AY774">
        <f t="shared" si="4088"/>
        <v>0</v>
      </c>
      <c r="AZ774">
        <f t="shared" si="4088"/>
        <v>0</v>
      </c>
      <c r="BA774">
        <f t="shared" si="4088"/>
        <v>0</v>
      </c>
      <c r="BB774">
        <f t="shared" si="4088"/>
        <v>0</v>
      </c>
      <c r="BC774">
        <f t="shared" si="4088"/>
        <v>0</v>
      </c>
      <c r="BD774">
        <f t="shared" si="4088"/>
        <v>0</v>
      </c>
      <c r="BE774">
        <f t="shared" si="4088"/>
        <v>0</v>
      </c>
      <c r="BF774">
        <f t="shared" si="4088"/>
        <v>0</v>
      </c>
      <c r="BG774">
        <f t="shared" si="3813"/>
        <v>0</v>
      </c>
      <c r="BH774">
        <f t="shared" ref="BH774:BI774" si="4089">IF($T774&lt;BH$18,BG774+1,IF(BH$18=$T774,1,0))</f>
        <v>0</v>
      </c>
      <c r="BI774">
        <f t="shared" si="4089"/>
        <v>0</v>
      </c>
      <c r="BJ774">
        <f t="shared" si="3815"/>
        <v>0</v>
      </c>
      <c r="BK774">
        <f t="shared" ref="BK774:BO774" si="4090">IF(BK$18&gt;$D$10,0,IF($T774&lt;BK$18,BJ774+1,IF(BK$18=$T774,1,0)))</f>
        <v>0</v>
      </c>
      <c r="BL774">
        <f t="shared" si="4090"/>
        <v>0</v>
      </c>
      <c r="BM774">
        <f t="shared" si="4090"/>
        <v>0</v>
      </c>
      <c r="BN774">
        <f t="shared" si="4090"/>
        <v>0</v>
      </c>
      <c r="BO774">
        <f t="shared" si="4090"/>
        <v>0</v>
      </c>
      <c r="BP774">
        <f t="shared" si="3817"/>
        <v>0</v>
      </c>
      <c r="BQ774">
        <f t="shared" si="3818"/>
        <v>0</v>
      </c>
      <c r="BR774">
        <f t="shared" si="3819"/>
        <v>0</v>
      </c>
      <c r="BS774">
        <f t="shared" si="3820"/>
        <v>0</v>
      </c>
      <c r="BT774">
        <f t="shared" si="3821"/>
        <v>0</v>
      </c>
      <c r="BU774">
        <f t="shared" si="3822"/>
        <v>0</v>
      </c>
      <c r="BV774">
        <f t="shared" si="3823"/>
        <v>0</v>
      </c>
      <c r="BW774">
        <f t="shared" si="3824"/>
        <v>0</v>
      </c>
      <c r="BX774">
        <f t="shared" si="3825"/>
        <v>0</v>
      </c>
      <c r="BY774">
        <f t="shared" si="3826"/>
        <v>0</v>
      </c>
      <c r="BZ774">
        <f t="shared" si="3827"/>
        <v>0</v>
      </c>
      <c r="CA774">
        <f t="shared" si="3828"/>
        <v>0</v>
      </c>
      <c r="CB774">
        <f t="shared" si="3829"/>
        <v>0</v>
      </c>
      <c r="CC774">
        <f t="shared" si="3830"/>
        <v>0</v>
      </c>
      <c r="CD774">
        <f t="shared" si="3831"/>
        <v>0</v>
      </c>
      <c r="CE774">
        <f t="shared" si="3832"/>
        <v>0</v>
      </c>
      <c r="CF774">
        <f t="shared" si="3833"/>
        <v>0</v>
      </c>
      <c r="CG774">
        <f t="shared" si="3834"/>
        <v>0</v>
      </c>
      <c r="CH774">
        <f t="shared" si="3835"/>
        <v>0</v>
      </c>
      <c r="CI774">
        <f t="shared" si="3836"/>
        <v>0</v>
      </c>
      <c r="CJ774">
        <f t="shared" si="3837"/>
        <v>0</v>
      </c>
      <c r="CK774">
        <f t="shared" si="3838"/>
        <v>0</v>
      </c>
      <c r="CL774">
        <f t="shared" si="3839"/>
        <v>0</v>
      </c>
      <c r="CM774">
        <f t="shared" si="3840"/>
        <v>0</v>
      </c>
      <c r="CN774">
        <f t="shared" si="3841"/>
        <v>0</v>
      </c>
      <c r="CO774">
        <f t="shared" si="3842"/>
        <v>0</v>
      </c>
      <c r="CP774">
        <f t="shared" si="3843"/>
        <v>0</v>
      </c>
      <c r="CQ774">
        <f t="shared" si="3844"/>
        <v>0</v>
      </c>
      <c r="CR774">
        <f t="shared" si="3845"/>
        <v>0</v>
      </c>
      <c r="CS774">
        <f t="shared" si="3846"/>
        <v>0</v>
      </c>
      <c r="CT774" t="str">
        <f t="shared" si="3847"/>
        <v/>
      </c>
      <c r="CU774" t="str">
        <f t="shared" si="3848"/>
        <v/>
      </c>
      <c r="CV774" t="str">
        <f t="shared" si="3849"/>
        <v/>
      </c>
      <c r="CW774" t="str">
        <f t="shared" si="3850"/>
        <v/>
      </c>
      <c r="CX774" t="str">
        <f t="shared" si="3851"/>
        <v/>
      </c>
      <c r="CY774" t="str">
        <f t="shared" si="3852"/>
        <v/>
      </c>
      <c r="CZ774" t="str">
        <f t="shared" si="3853"/>
        <v/>
      </c>
      <c r="DA774" t="str">
        <f t="shared" si="3854"/>
        <v/>
      </c>
      <c r="DB774" t="str">
        <f t="shared" si="3855"/>
        <v/>
      </c>
      <c r="DC774" t="str">
        <f t="shared" si="3856"/>
        <v/>
      </c>
      <c r="DD774" t="str">
        <f t="shared" si="3857"/>
        <v/>
      </c>
      <c r="DE774" t="str">
        <f t="shared" si="3858"/>
        <v/>
      </c>
      <c r="DF774" t="str">
        <f t="shared" si="3859"/>
        <v/>
      </c>
      <c r="DG774" t="str">
        <f t="shared" si="3860"/>
        <v/>
      </c>
      <c r="DH774" t="str">
        <f t="shared" si="3861"/>
        <v/>
      </c>
      <c r="DI774" t="str">
        <f t="shared" si="3862"/>
        <v/>
      </c>
      <c r="DJ774" t="str">
        <f t="shared" si="3863"/>
        <v/>
      </c>
      <c r="DK774" t="str">
        <f t="shared" si="3864"/>
        <v/>
      </c>
      <c r="DL774" t="str">
        <f t="shared" si="3865"/>
        <v/>
      </c>
      <c r="DM774" t="str">
        <f t="shared" si="3866"/>
        <v/>
      </c>
      <c r="DN774" t="str">
        <f t="shared" si="3867"/>
        <v/>
      </c>
      <c r="DO774" t="str">
        <f t="shared" si="3868"/>
        <v/>
      </c>
      <c r="DP774" t="str">
        <f t="shared" si="3869"/>
        <v/>
      </c>
      <c r="DQ774" t="str">
        <f t="shared" si="3870"/>
        <v/>
      </c>
      <c r="DR774" t="str">
        <f t="shared" si="3871"/>
        <v/>
      </c>
      <c r="DS774" t="str">
        <f t="shared" si="3872"/>
        <v/>
      </c>
      <c r="DT774" t="str">
        <f t="shared" si="3873"/>
        <v/>
      </c>
      <c r="DU774" t="str">
        <f t="shared" si="3874"/>
        <v/>
      </c>
      <c r="DV774" t="str">
        <f t="shared" si="3875"/>
        <v/>
      </c>
      <c r="DW774" t="str">
        <f t="shared" si="3876"/>
        <v/>
      </c>
      <c r="DX774" t="str">
        <f t="shared" si="3877"/>
        <v/>
      </c>
      <c r="DY774" t="str">
        <f t="shared" si="3878"/>
        <v/>
      </c>
      <c r="DZ774" t="str">
        <f t="shared" si="3879"/>
        <v/>
      </c>
      <c r="EA774" t="str">
        <f t="shared" si="3880"/>
        <v/>
      </c>
      <c r="EB774" t="str">
        <f t="shared" si="3881"/>
        <v/>
      </c>
      <c r="EC774" t="str">
        <f t="shared" si="3882"/>
        <v/>
      </c>
      <c r="ED774" t="str">
        <f t="shared" si="3883"/>
        <v/>
      </c>
      <c r="EE774" t="str">
        <f t="shared" si="3884"/>
        <v/>
      </c>
      <c r="EF774" t="str">
        <f t="shared" si="3885"/>
        <v/>
      </c>
      <c r="EG774" t="str">
        <f t="shared" si="3886"/>
        <v/>
      </c>
      <c r="EH774">
        <f t="shared" si="3887"/>
        <v>0</v>
      </c>
      <c r="EI774">
        <f t="shared" si="3888"/>
        <v>0</v>
      </c>
      <c r="EJ774">
        <f t="shared" si="3889"/>
        <v>0</v>
      </c>
      <c r="EK774" t="str">
        <f t="shared" si="3890"/>
        <v/>
      </c>
      <c r="EL774" t="str">
        <f t="shared" si="3891"/>
        <v/>
      </c>
      <c r="EM774" t="str">
        <f t="shared" si="3892"/>
        <v/>
      </c>
      <c r="EN774" s="2">
        <f t="shared" si="3893"/>
        <v>0</v>
      </c>
      <c r="EO774" s="1">
        <f t="shared" si="3894"/>
        <v>0</v>
      </c>
    </row>
    <row r="775" spans="1:145" ht="15" thickBot="1" x14ac:dyDescent="0.25">
      <c r="A775" s="14">
        <v>756</v>
      </c>
      <c r="B775" s="65" t="str">
        <f t="shared" ref="B775" si="4091">IF(AND(C775="",D775="",E775),"",A775)</f>
        <v/>
      </c>
      <c r="C775" s="63"/>
      <c r="D775" s="63"/>
      <c r="E775" s="64"/>
      <c r="F775" s="67" t="str">
        <f t="shared" si="3803"/>
        <v/>
      </c>
      <c r="G775" s="68" t="str">
        <f t="shared" si="3804"/>
        <v/>
      </c>
      <c r="H775" t="str">
        <f>IF(I775=1,NastaveniIPV!$I$48&amp;""&amp;$D$10,IF(I775=2,NastaveniIPV!$I$47,IF(J775=1,NastaveniIPV!$I$52,"")))</f>
        <v/>
      </c>
      <c r="I775" s="81" t="str">
        <f t="shared" si="3805"/>
        <v/>
      </c>
      <c r="J775" s="14" t="str">
        <f t="shared" si="3806"/>
        <v/>
      </c>
      <c r="O775">
        <v>756</v>
      </c>
      <c r="P775" s="1">
        <f t="shared" si="3807"/>
        <v>0</v>
      </c>
      <c r="Q775">
        <f t="shared" si="3808"/>
        <v>0</v>
      </c>
      <c r="R775" s="38" t="str">
        <f t="shared" si="3809"/>
        <v/>
      </c>
      <c r="S775" t="str">
        <f t="shared" si="3810"/>
        <v/>
      </c>
      <c r="T775" s="38" t="str">
        <f t="shared" si="3811"/>
        <v/>
      </c>
      <c r="W775">
        <f>NastaveniIPV!$D$47</f>
        <v>0.02</v>
      </c>
      <c r="X775">
        <f>NastaveniIPV!$D$48</f>
        <v>0.06</v>
      </c>
      <c r="Y775">
        <f>NastaveniIPV!$D$49</f>
        <v>0.06</v>
      </c>
      <c r="Z775">
        <f>NastaveniIPV!$D$50</f>
        <v>0.06</v>
      </c>
      <c r="AA775">
        <f>NastaveniIPV!$D$51</f>
        <v>1.7999999999999999E-2</v>
      </c>
      <c r="AB775">
        <f>NastaveniIPV!$D$52</f>
        <v>0.01</v>
      </c>
      <c r="AC775">
        <f>NastaveniIPV!$D$53</f>
        <v>0.01</v>
      </c>
      <c r="AD775">
        <f>NastaveniIPV!$D$54</f>
        <v>0.01</v>
      </c>
      <c r="AE775">
        <f>NastaveniIPV!$D$55</f>
        <v>0.01</v>
      </c>
      <c r="AF775">
        <f>NastaveniIPV!$D$56</f>
        <v>0.01</v>
      </c>
      <c r="AG775">
        <f t="shared" ref="AG775:BF775" si="4092">IF($T775=AG$18,1,IF(AG$18&lt;$T775,0,AF775+1))</f>
        <v>0</v>
      </c>
      <c r="AH775">
        <f t="shared" si="4092"/>
        <v>0</v>
      </c>
      <c r="AI775">
        <f t="shared" si="4092"/>
        <v>0</v>
      </c>
      <c r="AJ775">
        <f t="shared" si="4092"/>
        <v>0</v>
      </c>
      <c r="AK775">
        <f t="shared" si="4092"/>
        <v>0</v>
      </c>
      <c r="AL775">
        <f t="shared" si="4092"/>
        <v>0</v>
      </c>
      <c r="AM775">
        <f t="shared" si="4092"/>
        <v>0</v>
      </c>
      <c r="AN775">
        <f t="shared" si="4092"/>
        <v>0</v>
      </c>
      <c r="AO775">
        <f t="shared" si="4092"/>
        <v>0</v>
      </c>
      <c r="AP775">
        <f t="shared" si="4092"/>
        <v>0</v>
      </c>
      <c r="AQ775">
        <f t="shared" si="4092"/>
        <v>0</v>
      </c>
      <c r="AR775">
        <f t="shared" si="4092"/>
        <v>0</v>
      </c>
      <c r="AS775">
        <f t="shared" si="4092"/>
        <v>0</v>
      </c>
      <c r="AT775">
        <f t="shared" si="4092"/>
        <v>0</v>
      </c>
      <c r="AU775">
        <f t="shared" si="4092"/>
        <v>0</v>
      </c>
      <c r="AV775">
        <f t="shared" si="4092"/>
        <v>0</v>
      </c>
      <c r="AW775">
        <f t="shared" si="4092"/>
        <v>0</v>
      </c>
      <c r="AX775">
        <f t="shared" si="4092"/>
        <v>0</v>
      </c>
      <c r="AY775">
        <f t="shared" si="4092"/>
        <v>0</v>
      </c>
      <c r="AZ775">
        <f t="shared" si="4092"/>
        <v>0</v>
      </c>
      <c r="BA775">
        <f t="shared" si="4092"/>
        <v>0</v>
      </c>
      <c r="BB775">
        <f t="shared" si="4092"/>
        <v>0</v>
      </c>
      <c r="BC775">
        <f t="shared" si="4092"/>
        <v>0</v>
      </c>
      <c r="BD775">
        <f t="shared" si="4092"/>
        <v>0</v>
      </c>
      <c r="BE775">
        <f t="shared" si="4092"/>
        <v>0</v>
      </c>
      <c r="BF775">
        <f t="shared" si="4092"/>
        <v>0</v>
      </c>
      <c r="BG775">
        <f t="shared" si="3813"/>
        <v>0</v>
      </c>
      <c r="BH775">
        <f t="shared" ref="BH775:BI775" si="4093">IF($T775&lt;BH$18,BG775+1,IF(BH$18=$T775,1,0))</f>
        <v>0</v>
      </c>
      <c r="BI775">
        <f t="shared" si="4093"/>
        <v>0</v>
      </c>
      <c r="BJ775">
        <f t="shared" si="3815"/>
        <v>0</v>
      </c>
      <c r="BK775">
        <f t="shared" ref="BK775:BO775" si="4094">IF(BK$18&gt;$D$10,0,IF($T775&lt;BK$18,BJ775+1,IF(BK$18=$T775,1,0)))</f>
        <v>0</v>
      </c>
      <c r="BL775">
        <f t="shared" si="4094"/>
        <v>0</v>
      </c>
      <c r="BM775">
        <f t="shared" si="4094"/>
        <v>0</v>
      </c>
      <c r="BN775">
        <f t="shared" si="4094"/>
        <v>0</v>
      </c>
      <c r="BO775">
        <f t="shared" si="4094"/>
        <v>0</v>
      </c>
      <c r="BP775">
        <f t="shared" si="3817"/>
        <v>0</v>
      </c>
      <c r="BQ775">
        <f t="shared" si="3818"/>
        <v>0</v>
      </c>
      <c r="BR775">
        <f t="shared" si="3819"/>
        <v>0</v>
      </c>
      <c r="BS775">
        <f t="shared" si="3820"/>
        <v>0</v>
      </c>
      <c r="BT775">
        <f t="shared" si="3821"/>
        <v>0</v>
      </c>
      <c r="BU775">
        <f t="shared" si="3822"/>
        <v>0</v>
      </c>
      <c r="BV775">
        <f t="shared" si="3823"/>
        <v>0</v>
      </c>
      <c r="BW775">
        <f t="shared" si="3824"/>
        <v>0</v>
      </c>
      <c r="BX775">
        <f t="shared" si="3825"/>
        <v>0</v>
      </c>
      <c r="BY775">
        <f t="shared" si="3826"/>
        <v>0</v>
      </c>
      <c r="BZ775">
        <f t="shared" si="3827"/>
        <v>0</v>
      </c>
      <c r="CA775">
        <f t="shared" si="3828"/>
        <v>0</v>
      </c>
      <c r="CB775">
        <f t="shared" si="3829"/>
        <v>0</v>
      </c>
      <c r="CC775">
        <f t="shared" si="3830"/>
        <v>0</v>
      </c>
      <c r="CD775">
        <f t="shared" si="3831"/>
        <v>0</v>
      </c>
      <c r="CE775">
        <f t="shared" si="3832"/>
        <v>0</v>
      </c>
      <c r="CF775">
        <f t="shared" si="3833"/>
        <v>0</v>
      </c>
      <c r="CG775">
        <f t="shared" si="3834"/>
        <v>0</v>
      </c>
      <c r="CH775">
        <f t="shared" si="3835"/>
        <v>0</v>
      </c>
      <c r="CI775">
        <f t="shared" si="3836"/>
        <v>0</v>
      </c>
      <c r="CJ775">
        <f t="shared" si="3837"/>
        <v>0</v>
      </c>
      <c r="CK775">
        <f t="shared" si="3838"/>
        <v>0</v>
      </c>
      <c r="CL775">
        <f t="shared" si="3839"/>
        <v>0</v>
      </c>
      <c r="CM775">
        <f t="shared" si="3840"/>
        <v>0</v>
      </c>
      <c r="CN775">
        <f t="shared" si="3841"/>
        <v>0</v>
      </c>
      <c r="CO775">
        <f t="shared" si="3842"/>
        <v>0</v>
      </c>
      <c r="CP775">
        <f t="shared" si="3843"/>
        <v>0</v>
      </c>
      <c r="CQ775">
        <f t="shared" si="3844"/>
        <v>0</v>
      </c>
      <c r="CR775">
        <f t="shared" si="3845"/>
        <v>0</v>
      </c>
      <c r="CS775">
        <f t="shared" si="3846"/>
        <v>0</v>
      </c>
      <c r="CT775" t="str">
        <f t="shared" si="3847"/>
        <v/>
      </c>
      <c r="CU775" t="str">
        <f t="shared" si="3848"/>
        <v/>
      </c>
      <c r="CV775" t="str">
        <f t="shared" si="3849"/>
        <v/>
      </c>
      <c r="CW775" t="str">
        <f t="shared" si="3850"/>
        <v/>
      </c>
      <c r="CX775" t="str">
        <f t="shared" si="3851"/>
        <v/>
      </c>
      <c r="CY775" t="str">
        <f t="shared" si="3852"/>
        <v/>
      </c>
      <c r="CZ775" t="str">
        <f t="shared" si="3853"/>
        <v/>
      </c>
      <c r="DA775" t="str">
        <f t="shared" si="3854"/>
        <v/>
      </c>
      <c r="DB775" t="str">
        <f t="shared" si="3855"/>
        <v/>
      </c>
      <c r="DC775" t="str">
        <f t="shared" si="3856"/>
        <v/>
      </c>
      <c r="DD775" t="str">
        <f t="shared" si="3857"/>
        <v/>
      </c>
      <c r="DE775" t="str">
        <f t="shared" si="3858"/>
        <v/>
      </c>
      <c r="DF775" t="str">
        <f t="shared" si="3859"/>
        <v/>
      </c>
      <c r="DG775" t="str">
        <f t="shared" si="3860"/>
        <v/>
      </c>
      <c r="DH775" t="str">
        <f t="shared" si="3861"/>
        <v/>
      </c>
      <c r="DI775" t="str">
        <f t="shared" si="3862"/>
        <v/>
      </c>
      <c r="DJ775" t="str">
        <f t="shared" si="3863"/>
        <v/>
      </c>
      <c r="DK775" t="str">
        <f t="shared" si="3864"/>
        <v/>
      </c>
      <c r="DL775" t="str">
        <f t="shared" si="3865"/>
        <v/>
      </c>
      <c r="DM775" t="str">
        <f t="shared" si="3866"/>
        <v/>
      </c>
      <c r="DN775" t="str">
        <f t="shared" si="3867"/>
        <v/>
      </c>
      <c r="DO775" t="str">
        <f t="shared" si="3868"/>
        <v/>
      </c>
      <c r="DP775" t="str">
        <f t="shared" si="3869"/>
        <v/>
      </c>
      <c r="DQ775" t="str">
        <f t="shared" si="3870"/>
        <v/>
      </c>
      <c r="DR775" t="str">
        <f t="shared" si="3871"/>
        <v/>
      </c>
      <c r="DS775" t="str">
        <f t="shared" si="3872"/>
        <v/>
      </c>
      <c r="DT775" t="str">
        <f t="shared" si="3873"/>
        <v/>
      </c>
      <c r="DU775" t="str">
        <f t="shared" si="3874"/>
        <v/>
      </c>
      <c r="DV775" t="str">
        <f t="shared" si="3875"/>
        <v/>
      </c>
      <c r="DW775" t="str">
        <f t="shared" si="3876"/>
        <v/>
      </c>
      <c r="DX775" t="str">
        <f t="shared" si="3877"/>
        <v/>
      </c>
      <c r="DY775" t="str">
        <f t="shared" si="3878"/>
        <v/>
      </c>
      <c r="DZ775" t="str">
        <f t="shared" si="3879"/>
        <v/>
      </c>
      <c r="EA775" t="str">
        <f t="shared" si="3880"/>
        <v/>
      </c>
      <c r="EB775" t="str">
        <f t="shared" si="3881"/>
        <v/>
      </c>
      <c r="EC775" t="str">
        <f t="shared" si="3882"/>
        <v/>
      </c>
      <c r="ED775" t="str">
        <f t="shared" si="3883"/>
        <v/>
      </c>
      <c r="EE775" t="str">
        <f t="shared" si="3884"/>
        <v/>
      </c>
      <c r="EF775" t="str">
        <f t="shared" si="3885"/>
        <v/>
      </c>
      <c r="EG775" t="str">
        <f t="shared" si="3886"/>
        <v/>
      </c>
      <c r="EH775">
        <f t="shared" si="3887"/>
        <v>0</v>
      </c>
      <c r="EI775">
        <f t="shared" si="3888"/>
        <v>0</v>
      </c>
      <c r="EJ775">
        <f t="shared" si="3889"/>
        <v>0</v>
      </c>
      <c r="EK775" t="str">
        <f t="shared" si="3890"/>
        <v/>
      </c>
      <c r="EL775" t="str">
        <f t="shared" si="3891"/>
        <v/>
      </c>
      <c r="EM775" t="str">
        <f t="shared" si="3892"/>
        <v/>
      </c>
      <c r="EN775" s="2">
        <f t="shared" si="3893"/>
        <v>0</v>
      </c>
      <c r="EO775" s="1">
        <f t="shared" si="3894"/>
        <v>0</v>
      </c>
    </row>
    <row r="776" spans="1:145" ht="15" thickBot="1" x14ac:dyDescent="0.25">
      <c r="A776" s="14">
        <v>757</v>
      </c>
      <c r="B776" s="65" t="str">
        <f t="shared" ref="B776" si="4095">IF(AND(C776="",D776="",E776=""),"",A776)</f>
        <v/>
      </c>
      <c r="C776" s="61"/>
      <c r="D776" s="62"/>
      <c r="E776" s="61"/>
      <c r="F776" s="67" t="str">
        <f t="shared" si="3803"/>
        <v/>
      </c>
      <c r="G776" s="68" t="str">
        <f t="shared" si="3804"/>
        <v/>
      </c>
      <c r="H776" t="str">
        <f>IF(I776=1,NastaveniIPV!$I$48&amp;""&amp;$D$10,IF(I776=2,NastaveniIPV!$I$47,IF(J776=1,NastaveniIPV!$I$52,"")))</f>
        <v/>
      </c>
      <c r="I776" s="81" t="str">
        <f t="shared" si="3805"/>
        <v/>
      </c>
      <c r="J776" s="14" t="str">
        <f t="shared" si="3806"/>
        <v/>
      </c>
      <c r="O776">
        <v>757</v>
      </c>
      <c r="P776" s="1">
        <f t="shared" si="3807"/>
        <v>0</v>
      </c>
      <c r="Q776">
        <f t="shared" si="3808"/>
        <v>0</v>
      </c>
      <c r="R776" s="38" t="str">
        <f t="shared" si="3809"/>
        <v/>
      </c>
      <c r="S776" t="str">
        <f t="shared" si="3810"/>
        <v/>
      </c>
      <c r="T776" s="38" t="str">
        <f t="shared" si="3811"/>
        <v/>
      </c>
      <c r="W776">
        <f>NastaveniIPV!$D$47</f>
        <v>0.02</v>
      </c>
      <c r="X776">
        <f>NastaveniIPV!$D$48</f>
        <v>0.06</v>
      </c>
      <c r="Y776">
        <f>NastaveniIPV!$D$49</f>
        <v>0.06</v>
      </c>
      <c r="Z776">
        <f>NastaveniIPV!$D$50</f>
        <v>0.06</v>
      </c>
      <c r="AA776">
        <f>NastaveniIPV!$D$51</f>
        <v>1.7999999999999999E-2</v>
      </c>
      <c r="AB776">
        <f>NastaveniIPV!$D$52</f>
        <v>0.01</v>
      </c>
      <c r="AC776">
        <f>NastaveniIPV!$D$53</f>
        <v>0.01</v>
      </c>
      <c r="AD776">
        <f>NastaveniIPV!$D$54</f>
        <v>0.01</v>
      </c>
      <c r="AE776">
        <f>NastaveniIPV!$D$55</f>
        <v>0.01</v>
      </c>
      <c r="AF776">
        <f>NastaveniIPV!$D$56</f>
        <v>0.01</v>
      </c>
      <c r="AG776">
        <f t="shared" ref="AG776:BF776" si="4096">IF($T776=AG$18,1,IF(AG$18&lt;$T776,0,AF776+1))</f>
        <v>0</v>
      </c>
      <c r="AH776">
        <f t="shared" si="4096"/>
        <v>0</v>
      </c>
      <c r="AI776">
        <f t="shared" si="4096"/>
        <v>0</v>
      </c>
      <c r="AJ776">
        <f t="shared" si="4096"/>
        <v>0</v>
      </c>
      <c r="AK776">
        <f t="shared" si="4096"/>
        <v>0</v>
      </c>
      <c r="AL776">
        <f t="shared" si="4096"/>
        <v>0</v>
      </c>
      <c r="AM776">
        <f t="shared" si="4096"/>
        <v>0</v>
      </c>
      <c r="AN776">
        <f t="shared" si="4096"/>
        <v>0</v>
      </c>
      <c r="AO776">
        <f t="shared" si="4096"/>
        <v>0</v>
      </c>
      <c r="AP776">
        <f t="shared" si="4096"/>
        <v>0</v>
      </c>
      <c r="AQ776">
        <f t="shared" si="4096"/>
        <v>0</v>
      </c>
      <c r="AR776">
        <f t="shared" si="4096"/>
        <v>0</v>
      </c>
      <c r="AS776">
        <f t="shared" si="4096"/>
        <v>0</v>
      </c>
      <c r="AT776">
        <f t="shared" si="4096"/>
        <v>0</v>
      </c>
      <c r="AU776">
        <f t="shared" si="4096"/>
        <v>0</v>
      </c>
      <c r="AV776">
        <f t="shared" si="4096"/>
        <v>0</v>
      </c>
      <c r="AW776">
        <f t="shared" si="4096"/>
        <v>0</v>
      </c>
      <c r="AX776">
        <f t="shared" si="4096"/>
        <v>0</v>
      </c>
      <c r="AY776">
        <f t="shared" si="4096"/>
        <v>0</v>
      </c>
      <c r="AZ776">
        <f t="shared" si="4096"/>
        <v>0</v>
      </c>
      <c r="BA776">
        <f t="shared" si="4096"/>
        <v>0</v>
      </c>
      <c r="BB776">
        <f t="shared" si="4096"/>
        <v>0</v>
      </c>
      <c r="BC776">
        <f t="shared" si="4096"/>
        <v>0</v>
      </c>
      <c r="BD776">
        <f t="shared" si="4096"/>
        <v>0</v>
      </c>
      <c r="BE776">
        <f t="shared" si="4096"/>
        <v>0</v>
      </c>
      <c r="BF776">
        <f t="shared" si="4096"/>
        <v>0</v>
      </c>
      <c r="BG776">
        <f t="shared" si="3813"/>
        <v>0</v>
      </c>
      <c r="BH776">
        <f t="shared" ref="BH776:BI776" si="4097">IF($T776&lt;BH$18,BG776+1,IF(BH$18=$T776,1,0))</f>
        <v>0</v>
      </c>
      <c r="BI776">
        <f t="shared" si="4097"/>
        <v>0</v>
      </c>
      <c r="BJ776">
        <f t="shared" si="3815"/>
        <v>0</v>
      </c>
      <c r="BK776">
        <f t="shared" ref="BK776:BO776" si="4098">IF(BK$18&gt;$D$10,0,IF($T776&lt;BK$18,BJ776+1,IF(BK$18=$T776,1,0)))</f>
        <v>0</v>
      </c>
      <c r="BL776">
        <f t="shared" si="4098"/>
        <v>0</v>
      </c>
      <c r="BM776">
        <f t="shared" si="4098"/>
        <v>0</v>
      </c>
      <c r="BN776">
        <f t="shared" si="4098"/>
        <v>0</v>
      </c>
      <c r="BO776">
        <f t="shared" si="4098"/>
        <v>0</v>
      </c>
      <c r="BP776">
        <f t="shared" si="3817"/>
        <v>0</v>
      </c>
      <c r="BQ776">
        <f t="shared" si="3818"/>
        <v>0</v>
      </c>
      <c r="BR776">
        <f t="shared" si="3819"/>
        <v>0</v>
      </c>
      <c r="BS776">
        <f t="shared" si="3820"/>
        <v>0</v>
      </c>
      <c r="BT776">
        <f t="shared" si="3821"/>
        <v>0</v>
      </c>
      <c r="BU776">
        <f t="shared" si="3822"/>
        <v>0</v>
      </c>
      <c r="BV776">
        <f t="shared" si="3823"/>
        <v>0</v>
      </c>
      <c r="BW776">
        <f t="shared" si="3824"/>
        <v>0</v>
      </c>
      <c r="BX776">
        <f t="shared" si="3825"/>
        <v>0</v>
      </c>
      <c r="BY776">
        <f t="shared" si="3826"/>
        <v>0</v>
      </c>
      <c r="BZ776">
        <f t="shared" si="3827"/>
        <v>0</v>
      </c>
      <c r="CA776">
        <f t="shared" si="3828"/>
        <v>0</v>
      </c>
      <c r="CB776">
        <f t="shared" si="3829"/>
        <v>0</v>
      </c>
      <c r="CC776">
        <f t="shared" si="3830"/>
        <v>0</v>
      </c>
      <c r="CD776">
        <f t="shared" si="3831"/>
        <v>0</v>
      </c>
      <c r="CE776">
        <f t="shared" si="3832"/>
        <v>0</v>
      </c>
      <c r="CF776">
        <f t="shared" si="3833"/>
        <v>0</v>
      </c>
      <c r="CG776">
        <f t="shared" si="3834"/>
        <v>0</v>
      </c>
      <c r="CH776">
        <f t="shared" si="3835"/>
        <v>0</v>
      </c>
      <c r="CI776">
        <f t="shared" si="3836"/>
        <v>0</v>
      </c>
      <c r="CJ776">
        <f t="shared" si="3837"/>
        <v>0</v>
      </c>
      <c r="CK776">
        <f t="shared" si="3838"/>
        <v>0</v>
      </c>
      <c r="CL776">
        <f t="shared" si="3839"/>
        <v>0</v>
      </c>
      <c r="CM776">
        <f t="shared" si="3840"/>
        <v>0</v>
      </c>
      <c r="CN776">
        <f t="shared" si="3841"/>
        <v>0</v>
      </c>
      <c r="CO776">
        <f t="shared" si="3842"/>
        <v>0</v>
      </c>
      <c r="CP776">
        <f t="shared" si="3843"/>
        <v>0</v>
      </c>
      <c r="CQ776">
        <f t="shared" si="3844"/>
        <v>0</v>
      </c>
      <c r="CR776">
        <f t="shared" si="3845"/>
        <v>0</v>
      </c>
      <c r="CS776">
        <f t="shared" si="3846"/>
        <v>0</v>
      </c>
      <c r="CT776" t="str">
        <f t="shared" si="3847"/>
        <v/>
      </c>
      <c r="CU776" t="str">
        <f t="shared" si="3848"/>
        <v/>
      </c>
      <c r="CV776" t="str">
        <f t="shared" si="3849"/>
        <v/>
      </c>
      <c r="CW776" t="str">
        <f t="shared" si="3850"/>
        <v/>
      </c>
      <c r="CX776" t="str">
        <f t="shared" si="3851"/>
        <v/>
      </c>
      <c r="CY776" t="str">
        <f t="shared" si="3852"/>
        <v/>
      </c>
      <c r="CZ776" t="str">
        <f t="shared" si="3853"/>
        <v/>
      </c>
      <c r="DA776" t="str">
        <f t="shared" si="3854"/>
        <v/>
      </c>
      <c r="DB776" t="str">
        <f t="shared" si="3855"/>
        <v/>
      </c>
      <c r="DC776" t="str">
        <f t="shared" si="3856"/>
        <v/>
      </c>
      <c r="DD776" t="str">
        <f t="shared" si="3857"/>
        <v/>
      </c>
      <c r="DE776" t="str">
        <f t="shared" si="3858"/>
        <v/>
      </c>
      <c r="DF776" t="str">
        <f t="shared" si="3859"/>
        <v/>
      </c>
      <c r="DG776" t="str">
        <f t="shared" si="3860"/>
        <v/>
      </c>
      <c r="DH776" t="str">
        <f t="shared" si="3861"/>
        <v/>
      </c>
      <c r="DI776" t="str">
        <f t="shared" si="3862"/>
        <v/>
      </c>
      <c r="DJ776" t="str">
        <f t="shared" si="3863"/>
        <v/>
      </c>
      <c r="DK776" t="str">
        <f t="shared" si="3864"/>
        <v/>
      </c>
      <c r="DL776" t="str">
        <f t="shared" si="3865"/>
        <v/>
      </c>
      <c r="DM776" t="str">
        <f t="shared" si="3866"/>
        <v/>
      </c>
      <c r="DN776" t="str">
        <f t="shared" si="3867"/>
        <v/>
      </c>
      <c r="DO776" t="str">
        <f t="shared" si="3868"/>
        <v/>
      </c>
      <c r="DP776" t="str">
        <f t="shared" si="3869"/>
        <v/>
      </c>
      <c r="DQ776" t="str">
        <f t="shared" si="3870"/>
        <v/>
      </c>
      <c r="DR776" t="str">
        <f t="shared" si="3871"/>
        <v/>
      </c>
      <c r="DS776" t="str">
        <f t="shared" si="3872"/>
        <v/>
      </c>
      <c r="DT776" t="str">
        <f t="shared" si="3873"/>
        <v/>
      </c>
      <c r="DU776" t="str">
        <f t="shared" si="3874"/>
        <v/>
      </c>
      <c r="DV776" t="str">
        <f t="shared" si="3875"/>
        <v/>
      </c>
      <c r="DW776" t="str">
        <f t="shared" si="3876"/>
        <v/>
      </c>
      <c r="DX776" t="str">
        <f t="shared" si="3877"/>
        <v/>
      </c>
      <c r="DY776" t="str">
        <f t="shared" si="3878"/>
        <v/>
      </c>
      <c r="DZ776" t="str">
        <f t="shared" si="3879"/>
        <v/>
      </c>
      <c r="EA776" t="str">
        <f t="shared" si="3880"/>
        <v/>
      </c>
      <c r="EB776" t="str">
        <f t="shared" si="3881"/>
        <v/>
      </c>
      <c r="EC776" t="str">
        <f t="shared" si="3882"/>
        <v/>
      </c>
      <c r="ED776" t="str">
        <f t="shared" si="3883"/>
        <v/>
      </c>
      <c r="EE776" t="str">
        <f t="shared" si="3884"/>
        <v/>
      </c>
      <c r="EF776" t="str">
        <f t="shared" si="3885"/>
        <v/>
      </c>
      <c r="EG776" t="str">
        <f t="shared" si="3886"/>
        <v/>
      </c>
      <c r="EH776">
        <f t="shared" si="3887"/>
        <v>0</v>
      </c>
      <c r="EI776">
        <f t="shared" si="3888"/>
        <v>0</v>
      </c>
      <c r="EJ776">
        <f t="shared" si="3889"/>
        <v>0</v>
      </c>
      <c r="EK776" t="str">
        <f t="shared" si="3890"/>
        <v/>
      </c>
      <c r="EL776" t="str">
        <f t="shared" si="3891"/>
        <v/>
      </c>
      <c r="EM776" t="str">
        <f t="shared" si="3892"/>
        <v/>
      </c>
      <c r="EN776" s="2">
        <f t="shared" si="3893"/>
        <v>0</v>
      </c>
      <c r="EO776" s="1">
        <f t="shared" si="3894"/>
        <v>0</v>
      </c>
    </row>
    <row r="777" spans="1:145" ht="15" thickBot="1" x14ac:dyDescent="0.25">
      <c r="A777" s="14">
        <v>758</v>
      </c>
      <c r="B777" s="65" t="str">
        <f t="shared" ref="B777" si="4099">IF(AND(C777="",D777="",E777),"",A777)</f>
        <v/>
      </c>
      <c r="C777" s="63"/>
      <c r="D777" s="63"/>
      <c r="E777" s="64"/>
      <c r="F777" s="67" t="str">
        <f t="shared" si="3803"/>
        <v/>
      </c>
      <c r="G777" s="68" t="str">
        <f t="shared" si="3804"/>
        <v/>
      </c>
      <c r="H777" t="str">
        <f>IF(I777=1,NastaveniIPV!$I$48&amp;""&amp;$D$10,IF(I777=2,NastaveniIPV!$I$47,IF(J777=1,NastaveniIPV!$I$52,"")))</f>
        <v/>
      </c>
      <c r="I777" s="81" t="str">
        <f t="shared" si="3805"/>
        <v/>
      </c>
      <c r="J777" s="14" t="str">
        <f t="shared" si="3806"/>
        <v/>
      </c>
      <c r="O777">
        <v>758</v>
      </c>
      <c r="P777" s="1">
        <f t="shared" si="3807"/>
        <v>0</v>
      </c>
      <c r="Q777">
        <f t="shared" si="3808"/>
        <v>0</v>
      </c>
      <c r="R777" s="38" t="str">
        <f t="shared" si="3809"/>
        <v/>
      </c>
      <c r="S777" t="str">
        <f t="shared" si="3810"/>
        <v/>
      </c>
      <c r="T777" s="38" t="str">
        <f t="shared" si="3811"/>
        <v/>
      </c>
      <c r="W777">
        <f>NastaveniIPV!$D$47</f>
        <v>0.02</v>
      </c>
      <c r="X777">
        <f>NastaveniIPV!$D$48</f>
        <v>0.06</v>
      </c>
      <c r="Y777">
        <f>NastaveniIPV!$D$49</f>
        <v>0.06</v>
      </c>
      <c r="Z777">
        <f>NastaveniIPV!$D$50</f>
        <v>0.06</v>
      </c>
      <c r="AA777">
        <f>NastaveniIPV!$D$51</f>
        <v>1.7999999999999999E-2</v>
      </c>
      <c r="AB777">
        <f>NastaveniIPV!$D$52</f>
        <v>0.01</v>
      </c>
      <c r="AC777">
        <f>NastaveniIPV!$D$53</f>
        <v>0.01</v>
      </c>
      <c r="AD777">
        <f>NastaveniIPV!$D$54</f>
        <v>0.01</v>
      </c>
      <c r="AE777">
        <f>NastaveniIPV!$D$55</f>
        <v>0.01</v>
      </c>
      <c r="AF777">
        <f>NastaveniIPV!$D$56</f>
        <v>0.01</v>
      </c>
      <c r="AG777">
        <f t="shared" ref="AG777:BF777" si="4100">IF($T777=AG$18,1,IF(AG$18&lt;$T777,0,AF777+1))</f>
        <v>0</v>
      </c>
      <c r="AH777">
        <f t="shared" si="4100"/>
        <v>0</v>
      </c>
      <c r="AI777">
        <f t="shared" si="4100"/>
        <v>0</v>
      </c>
      <c r="AJ777">
        <f t="shared" si="4100"/>
        <v>0</v>
      </c>
      <c r="AK777">
        <f t="shared" si="4100"/>
        <v>0</v>
      </c>
      <c r="AL777">
        <f t="shared" si="4100"/>
        <v>0</v>
      </c>
      <c r="AM777">
        <f t="shared" si="4100"/>
        <v>0</v>
      </c>
      <c r="AN777">
        <f t="shared" si="4100"/>
        <v>0</v>
      </c>
      <c r="AO777">
        <f t="shared" si="4100"/>
        <v>0</v>
      </c>
      <c r="AP777">
        <f t="shared" si="4100"/>
        <v>0</v>
      </c>
      <c r="AQ777">
        <f t="shared" si="4100"/>
        <v>0</v>
      </c>
      <c r="AR777">
        <f t="shared" si="4100"/>
        <v>0</v>
      </c>
      <c r="AS777">
        <f t="shared" si="4100"/>
        <v>0</v>
      </c>
      <c r="AT777">
        <f t="shared" si="4100"/>
        <v>0</v>
      </c>
      <c r="AU777">
        <f t="shared" si="4100"/>
        <v>0</v>
      </c>
      <c r="AV777">
        <f t="shared" si="4100"/>
        <v>0</v>
      </c>
      <c r="AW777">
        <f t="shared" si="4100"/>
        <v>0</v>
      </c>
      <c r="AX777">
        <f t="shared" si="4100"/>
        <v>0</v>
      </c>
      <c r="AY777">
        <f t="shared" si="4100"/>
        <v>0</v>
      </c>
      <c r="AZ777">
        <f t="shared" si="4100"/>
        <v>0</v>
      </c>
      <c r="BA777">
        <f t="shared" si="4100"/>
        <v>0</v>
      </c>
      <c r="BB777">
        <f t="shared" si="4100"/>
        <v>0</v>
      </c>
      <c r="BC777">
        <f t="shared" si="4100"/>
        <v>0</v>
      </c>
      <c r="BD777">
        <f t="shared" si="4100"/>
        <v>0</v>
      </c>
      <c r="BE777">
        <f t="shared" si="4100"/>
        <v>0</v>
      </c>
      <c r="BF777">
        <f t="shared" si="4100"/>
        <v>0</v>
      </c>
      <c r="BG777">
        <f t="shared" si="3813"/>
        <v>0</v>
      </c>
      <c r="BH777">
        <f t="shared" ref="BH777:BI777" si="4101">IF($T777&lt;BH$18,BG777+1,IF(BH$18=$T777,1,0))</f>
        <v>0</v>
      </c>
      <c r="BI777">
        <f t="shared" si="4101"/>
        <v>0</v>
      </c>
      <c r="BJ777">
        <f t="shared" si="3815"/>
        <v>0</v>
      </c>
      <c r="BK777">
        <f t="shared" ref="BK777:BO777" si="4102">IF(BK$18&gt;$D$10,0,IF($T777&lt;BK$18,BJ777+1,IF(BK$18=$T777,1,0)))</f>
        <v>0</v>
      </c>
      <c r="BL777">
        <f t="shared" si="4102"/>
        <v>0</v>
      </c>
      <c r="BM777">
        <f t="shared" si="4102"/>
        <v>0</v>
      </c>
      <c r="BN777">
        <f t="shared" si="4102"/>
        <v>0</v>
      </c>
      <c r="BO777">
        <f t="shared" si="4102"/>
        <v>0</v>
      </c>
      <c r="BP777">
        <f t="shared" si="3817"/>
        <v>0</v>
      </c>
      <c r="BQ777">
        <f t="shared" si="3818"/>
        <v>0</v>
      </c>
      <c r="BR777">
        <f t="shared" si="3819"/>
        <v>0</v>
      </c>
      <c r="BS777">
        <f t="shared" si="3820"/>
        <v>0</v>
      </c>
      <c r="BT777">
        <f t="shared" si="3821"/>
        <v>0</v>
      </c>
      <c r="BU777">
        <f t="shared" si="3822"/>
        <v>0</v>
      </c>
      <c r="BV777">
        <f t="shared" si="3823"/>
        <v>0</v>
      </c>
      <c r="BW777">
        <f t="shared" si="3824"/>
        <v>0</v>
      </c>
      <c r="BX777">
        <f t="shared" si="3825"/>
        <v>0</v>
      </c>
      <c r="BY777">
        <f t="shared" si="3826"/>
        <v>0</v>
      </c>
      <c r="BZ777">
        <f t="shared" si="3827"/>
        <v>0</v>
      </c>
      <c r="CA777">
        <f t="shared" si="3828"/>
        <v>0</v>
      </c>
      <c r="CB777">
        <f t="shared" si="3829"/>
        <v>0</v>
      </c>
      <c r="CC777">
        <f t="shared" si="3830"/>
        <v>0</v>
      </c>
      <c r="CD777">
        <f t="shared" si="3831"/>
        <v>0</v>
      </c>
      <c r="CE777">
        <f t="shared" si="3832"/>
        <v>0</v>
      </c>
      <c r="CF777">
        <f t="shared" si="3833"/>
        <v>0</v>
      </c>
      <c r="CG777">
        <f t="shared" si="3834"/>
        <v>0</v>
      </c>
      <c r="CH777">
        <f t="shared" si="3835"/>
        <v>0</v>
      </c>
      <c r="CI777">
        <f t="shared" si="3836"/>
        <v>0</v>
      </c>
      <c r="CJ777">
        <f t="shared" si="3837"/>
        <v>0</v>
      </c>
      <c r="CK777">
        <f t="shared" si="3838"/>
        <v>0</v>
      </c>
      <c r="CL777">
        <f t="shared" si="3839"/>
        <v>0</v>
      </c>
      <c r="CM777">
        <f t="shared" si="3840"/>
        <v>0</v>
      </c>
      <c r="CN777">
        <f t="shared" si="3841"/>
        <v>0</v>
      </c>
      <c r="CO777">
        <f t="shared" si="3842"/>
        <v>0</v>
      </c>
      <c r="CP777">
        <f t="shared" si="3843"/>
        <v>0</v>
      </c>
      <c r="CQ777">
        <f t="shared" si="3844"/>
        <v>0</v>
      </c>
      <c r="CR777">
        <f t="shared" si="3845"/>
        <v>0</v>
      </c>
      <c r="CS777">
        <f t="shared" si="3846"/>
        <v>0</v>
      </c>
      <c r="CT777" t="str">
        <f t="shared" si="3847"/>
        <v/>
      </c>
      <c r="CU777" t="str">
        <f t="shared" si="3848"/>
        <v/>
      </c>
      <c r="CV777" t="str">
        <f t="shared" si="3849"/>
        <v/>
      </c>
      <c r="CW777" t="str">
        <f t="shared" si="3850"/>
        <v/>
      </c>
      <c r="CX777" t="str">
        <f t="shared" si="3851"/>
        <v/>
      </c>
      <c r="CY777" t="str">
        <f t="shared" si="3852"/>
        <v/>
      </c>
      <c r="CZ777" t="str">
        <f t="shared" si="3853"/>
        <v/>
      </c>
      <c r="DA777" t="str">
        <f t="shared" si="3854"/>
        <v/>
      </c>
      <c r="DB777" t="str">
        <f t="shared" si="3855"/>
        <v/>
      </c>
      <c r="DC777" t="str">
        <f t="shared" si="3856"/>
        <v/>
      </c>
      <c r="DD777" t="str">
        <f t="shared" si="3857"/>
        <v/>
      </c>
      <c r="DE777" t="str">
        <f t="shared" si="3858"/>
        <v/>
      </c>
      <c r="DF777" t="str">
        <f t="shared" si="3859"/>
        <v/>
      </c>
      <c r="DG777" t="str">
        <f t="shared" si="3860"/>
        <v/>
      </c>
      <c r="DH777" t="str">
        <f t="shared" si="3861"/>
        <v/>
      </c>
      <c r="DI777" t="str">
        <f t="shared" si="3862"/>
        <v/>
      </c>
      <c r="DJ777" t="str">
        <f t="shared" si="3863"/>
        <v/>
      </c>
      <c r="DK777" t="str">
        <f t="shared" si="3864"/>
        <v/>
      </c>
      <c r="DL777" t="str">
        <f t="shared" si="3865"/>
        <v/>
      </c>
      <c r="DM777" t="str">
        <f t="shared" si="3866"/>
        <v/>
      </c>
      <c r="DN777" t="str">
        <f t="shared" si="3867"/>
        <v/>
      </c>
      <c r="DO777" t="str">
        <f t="shared" si="3868"/>
        <v/>
      </c>
      <c r="DP777" t="str">
        <f t="shared" si="3869"/>
        <v/>
      </c>
      <c r="DQ777" t="str">
        <f t="shared" si="3870"/>
        <v/>
      </c>
      <c r="DR777" t="str">
        <f t="shared" si="3871"/>
        <v/>
      </c>
      <c r="DS777" t="str">
        <f t="shared" si="3872"/>
        <v/>
      </c>
      <c r="DT777" t="str">
        <f t="shared" si="3873"/>
        <v/>
      </c>
      <c r="DU777" t="str">
        <f t="shared" si="3874"/>
        <v/>
      </c>
      <c r="DV777" t="str">
        <f t="shared" si="3875"/>
        <v/>
      </c>
      <c r="DW777" t="str">
        <f t="shared" si="3876"/>
        <v/>
      </c>
      <c r="DX777" t="str">
        <f t="shared" si="3877"/>
        <v/>
      </c>
      <c r="DY777" t="str">
        <f t="shared" si="3878"/>
        <v/>
      </c>
      <c r="DZ777" t="str">
        <f t="shared" si="3879"/>
        <v/>
      </c>
      <c r="EA777" t="str">
        <f t="shared" si="3880"/>
        <v/>
      </c>
      <c r="EB777" t="str">
        <f t="shared" si="3881"/>
        <v/>
      </c>
      <c r="EC777" t="str">
        <f t="shared" si="3882"/>
        <v/>
      </c>
      <c r="ED777" t="str">
        <f t="shared" si="3883"/>
        <v/>
      </c>
      <c r="EE777" t="str">
        <f t="shared" si="3884"/>
        <v/>
      </c>
      <c r="EF777" t="str">
        <f t="shared" si="3885"/>
        <v/>
      </c>
      <c r="EG777" t="str">
        <f t="shared" si="3886"/>
        <v/>
      </c>
      <c r="EH777">
        <f t="shared" si="3887"/>
        <v>0</v>
      </c>
      <c r="EI777">
        <f t="shared" si="3888"/>
        <v>0</v>
      </c>
      <c r="EJ777">
        <f t="shared" si="3889"/>
        <v>0</v>
      </c>
      <c r="EK777" t="str">
        <f t="shared" si="3890"/>
        <v/>
      </c>
      <c r="EL777" t="str">
        <f t="shared" si="3891"/>
        <v/>
      </c>
      <c r="EM777" t="str">
        <f t="shared" si="3892"/>
        <v/>
      </c>
      <c r="EN777" s="2">
        <f t="shared" si="3893"/>
        <v>0</v>
      </c>
      <c r="EO777" s="1">
        <f t="shared" si="3894"/>
        <v>0</v>
      </c>
    </row>
    <row r="778" spans="1:145" ht="15" thickBot="1" x14ac:dyDescent="0.25">
      <c r="A778" s="14">
        <v>759</v>
      </c>
      <c r="B778" s="65" t="str">
        <f t="shared" ref="B778" si="4103">IF(AND(C778="",D778="",E778=""),"",A778)</f>
        <v/>
      </c>
      <c r="C778" s="61"/>
      <c r="D778" s="62"/>
      <c r="E778" s="61"/>
      <c r="F778" s="67" t="str">
        <f t="shared" si="3803"/>
        <v/>
      </c>
      <c r="G778" s="68" t="str">
        <f t="shared" si="3804"/>
        <v/>
      </c>
      <c r="H778" t="str">
        <f>IF(I778=1,NastaveniIPV!$I$48&amp;""&amp;$D$10,IF(I778=2,NastaveniIPV!$I$47,IF(J778=1,NastaveniIPV!$I$52,"")))</f>
        <v/>
      </c>
      <c r="I778" s="81" t="str">
        <f t="shared" si="3805"/>
        <v/>
      </c>
      <c r="J778" s="14" t="str">
        <f t="shared" si="3806"/>
        <v/>
      </c>
      <c r="O778">
        <v>759</v>
      </c>
      <c r="P778" s="1">
        <f t="shared" si="3807"/>
        <v>0</v>
      </c>
      <c r="Q778">
        <f t="shared" si="3808"/>
        <v>0</v>
      </c>
      <c r="R778" s="38" t="str">
        <f t="shared" si="3809"/>
        <v/>
      </c>
      <c r="S778" t="str">
        <f t="shared" si="3810"/>
        <v/>
      </c>
      <c r="T778" s="38" t="str">
        <f t="shared" si="3811"/>
        <v/>
      </c>
      <c r="W778">
        <f>NastaveniIPV!$D$47</f>
        <v>0.02</v>
      </c>
      <c r="X778">
        <f>NastaveniIPV!$D$48</f>
        <v>0.06</v>
      </c>
      <c r="Y778">
        <f>NastaveniIPV!$D$49</f>
        <v>0.06</v>
      </c>
      <c r="Z778">
        <f>NastaveniIPV!$D$50</f>
        <v>0.06</v>
      </c>
      <c r="AA778">
        <f>NastaveniIPV!$D$51</f>
        <v>1.7999999999999999E-2</v>
      </c>
      <c r="AB778">
        <f>NastaveniIPV!$D$52</f>
        <v>0.01</v>
      </c>
      <c r="AC778">
        <f>NastaveniIPV!$D$53</f>
        <v>0.01</v>
      </c>
      <c r="AD778">
        <f>NastaveniIPV!$D$54</f>
        <v>0.01</v>
      </c>
      <c r="AE778">
        <f>NastaveniIPV!$D$55</f>
        <v>0.01</v>
      </c>
      <c r="AF778">
        <f>NastaveniIPV!$D$56</f>
        <v>0.01</v>
      </c>
      <c r="AG778">
        <f t="shared" ref="AG778:BF778" si="4104">IF($T778=AG$18,1,IF(AG$18&lt;$T778,0,AF778+1))</f>
        <v>0</v>
      </c>
      <c r="AH778">
        <f t="shared" si="4104"/>
        <v>0</v>
      </c>
      <c r="AI778">
        <f t="shared" si="4104"/>
        <v>0</v>
      </c>
      <c r="AJ778">
        <f t="shared" si="4104"/>
        <v>0</v>
      </c>
      <c r="AK778">
        <f t="shared" si="4104"/>
        <v>0</v>
      </c>
      <c r="AL778">
        <f t="shared" si="4104"/>
        <v>0</v>
      </c>
      <c r="AM778">
        <f t="shared" si="4104"/>
        <v>0</v>
      </c>
      <c r="AN778">
        <f t="shared" si="4104"/>
        <v>0</v>
      </c>
      <c r="AO778">
        <f t="shared" si="4104"/>
        <v>0</v>
      </c>
      <c r="AP778">
        <f t="shared" si="4104"/>
        <v>0</v>
      </c>
      <c r="AQ778">
        <f t="shared" si="4104"/>
        <v>0</v>
      </c>
      <c r="AR778">
        <f t="shared" si="4104"/>
        <v>0</v>
      </c>
      <c r="AS778">
        <f t="shared" si="4104"/>
        <v>0</v>
      </c>
      <c r="AT778">
        <f t="shared" si="4104"/>
        <v>0</v>
      </c>
      <c r="AU778">
        <f t="shared" si="4104"/>
        <v>0</v>
      </c>
      <c r="AV778">
        <f t="shared" si="4104"/>
        <v>0</v>
      </c>
      <c r="AW778">
        <f t="shared" si="4104"/>
        <v>0</v>
      </c>
      <c r="AX778">
        <f t="shared" si="4104"/>
        <v>0</v>
      </c>
      <c r="AY778">
        <f t="shared" si="4104"/>
        <v>0</v>
      </c>
      <c r="AZ778">
        <f t="shared" si="4104"/>
        <v>0</v>
      </c>
      <c r="BA778">
        <f t="shared" si="4104"/>
        <v>0</v>
      </c>
      <c r="BB778">
        <f t="shared" si="4104"/>
        <v>0</v>
      </c>
      <c r="BC778">
        <f t="shared" si="4104"/>
        <v>0</v>
      </c>
      <c r="BD778">
        <f t="shared" si="4104"/>
        <v>0</v>
      </c>
      <c r="BE778">
        <f t="shared" si="4104"/>
        <v>0</v>
      </c>
      <c r="BF778">
        <f t="shared" si="4104"/>
        <v>0</v>
      </c>
      <c r="BG778">
        <f t="shared" si="3813"/>
        <v>0</v>
      </c>
      <c r="BH778">
        <f t="shared" ref="BH778:BI778" si="4105">IF($T778&lt;BH$18,BG778+1,IF(BH$18=$T778,1,0))</f>
        <v>0</v>
      </c>
      <c r="BI778">
        <f t="shared" si="4105"/>
        <v>0</v>
      </c>
      <c r="BJ778">
        <f t="shared" si="3815"/>
        <v>0</v>
      </c>
      <c r="BK778">
        <f t="shared" ref="BK778:BO778" si="4106">IF(BK$18&gt;$D$10,0,IF($T778&lt;BK$18,BJ778+1,IF(BK$18=$T778,1,0)))</f>
        <v>0</v>
      </c>
      <c r="BL778">
        <f t="shared" si="4106"/>
        <v>0</v>
      </c>
      <c r="BM778">
        <f t="shared" si="4106"/>
        <v>0</v>
      </c>
      <c r="BN778">
        <f t="shared" si="4106"/>
        <v>0</v>
      </c>
      <c r="BO778">
        <f t="shared" si="4106"/>
        <v>0</v>
      </c>
      <c r="BP778">
        <f t="shared" si="3817"/>
        <v>0</v>
      </c>
      <c r="BQ778">
        <f t="shared" si="3818"/>
        <v>0</v>
      </c>
      <c r="BR778">
        <f t="shared" si="3819"/>
        <v>0</v>
      </c>
      <c r="BS778">
        <f t="shared" si="3820"/>
        <v>0</v>
      </c>
      <c r="BT778">
        <f t="shared" si="3821"/>
        <v>0</v>
      </c>
      <c r="BU778">
        <f t="shared" si="3822"/>
        <v>0</v>
      </c>
      <c r="BV778">
        <f t="shared" si="3823"/>
        <v>0</v>
      </c>
      <c r="BW778">
        <f t="shared" si="3824"/>
        <v>0</v>
      </c>
      <c r="BX778">
        <f t="shared" si="3825"/>
        <v>0</v>
      </c>
      <c r="BY778">
        <f t="shared" si="3826"/>
        <v>0</v>
      </c>
      <c r="BZ778">
        <f t="shared" si="3827"/>
        <v>0</v>
      </c>
      <c r="CA778">
        <f t="shared" si="3828"/>
        <v>0</v>
      </c>
      <c r="CB778">
        <f t="shared" si="3829"/>
        <v>0</v>
      </c>
      <c r="CC778">
        <f t="shared" si="3830"/>
        <v>0</v>
      </c>
      <c r="CD778">
        <f t="shared" si="3831"/>
        <v>0</v>
      </c>
      <c r="CE778">
        <f t="shared" si="3832"/>
        <v>0</v>
      </c>
      <c r="CF778">
        <f t="shared" si="3833"/>
        <v>0</v>
      </c>
      <c r="CG778">
        <f t="shared" si="3834"/>
        <v>0</v>
      </c>
      <c r="CH778">
        <f t="shared" si="3835"/>
        <v>0</v>
      </c>
      <c r="CI778">
        <f t="shared" si="3836"/>
        <v>0</v>
      </c>
      <c r="CJ778">
        <f t="shared" si="3837"/>
        <v>0</v>
      </c>
      <c r="CK778">
        <f t="shared" si="3838"/>
        <v>0</v>
      </c>
      <c r="CL778">
        <f t="shared" si="3839"/>
        <v>0</v>
      </c>
      <c r="CM778">
        <f t="shared" si="3840"/>
        <v>0</v>
      </c>
      <c r="CN778">
        <f t="shared" si="3841"/>
        <v>0</v>
      </c>
      <c r="CO778">
        <f t="shared" si="3842"/>
        <v>0</v>
      </c>
      <c r="CP778">
        <f t="shared" si="3843"/>
        <v>0</v>
      </c>
      <c r="CQ778">
        <f t="shared" si="3844"/>
        <v>0</v>
      </c>
      <c r="CR778">
        <f t="shared" si="3845"/>
        <v>0</v>
      </c>
      <c r="CS778">
        <f t="shared" si="3846"/>
        <v>0</v>
      </c>
      <c r="CT778" t="str">
        <f t="shared" si="3847"/>
        <v/>
      </c>
      <c r="CU778" t="str">
        <f t="shared" si="3848"/>
        <v/>
      </c>
      <c r="CV778" t="str">
        <f t="shared" si="3849"/>
        <v/>
      </c>
      <c r="CW778" t="str">
        <f t="shared" si="3850"/>
        <v/>
      </c>
      <c r="CX778" t="str">
        <f t="shared" si="3851"/>
        <v/>
      </c>
      <c r="CY778" t="str">
        <f t="shared" si="3852"/>
        <v/>
      </c>
      <c r="CZ778" t="str">
        <f t="shared" si="3853"/>
        <v/>
      </c>
      <c r="DA778" t="str">
        <f t="shared" si="3854"/>
        <v/>
      </c>
      <c r="DB778" t="str">
        <f t="shared" si="3855"/>
        <v/>
      </c>
      <c r="DC778" t="str">
        <f t="shared" si="3856"/>
        <v/>
      </c>
      <c r="DD778" t="str">
        <f t="shared" si="3857"/>
        <v/>
      </c>
      <c r="DE778" t="str">
        <f t="shared" si="3858"/>
        <v/>
      </c>
      <c r="DF778" t="str">
        <f t="shared" si="3859"/>
        <v/>
      </c>
      <c r="DG778" t="str">
        <f t="shared" si="3860"/>
        <v/>
      </c>
      <c r="DH778" t="str">
        <f t="shared" si="3861"/>
        <v/>
      </c>
      <c r="DI778" t="str">
        <f t="shared" si="3862"/>
        <v/>
      </c>
      <c r="DJ778" t="str">
        <f t="shared" si="3863"/>
        <v/>
      </c>
      <c r="DK778" t="str">
        <f t="shared" si="3864"/>
        <v/>
      </c>
      <c r="DL778" t="str">
        <f t="shared" si="3865"/>
        <v/>
      </c>
      <c r="DM778" t="str">
        <f t="shared" si="3866"/>
        <v/>
      </c>
      <c r="DN778" t="str">
        <f t="shared" si="3867"/>
        <v/>
      </c>
      <c r="DO778" t="str">
        <f t="shared" si="3868"/>
        <v/>
      </c>
      <c r="DP778" t="str">
        <f t="shared" si="3869"/>
        <v/>
      </c>
      <c r="DQ778" t="str">
        <f t="shared" si="3870"/>
        <v/>
      </c>
      <c r="DR778" t="str">
        <f t="shared" si="3871"/>
        <v/>
      </c>
      <c r="DS778" t="str">
        <f t="shared" si="3872"/>
        <v/>
      </c>
      <c r="DT778" t="str">
        <f t="shared" si="3873"/>
        <v/>
      </c>
      <c r="DU778" t="str">
        <f t="shared" si="3874"/>
        <v/>
      </c>
      <c r="DV778" t="str">
        <f t="shared" si="3875"/>
        <v/>
      </c>
      <c r="DW778" t="str">
        <f t="shared" si="3876"/>
        <v/>
      </c>
      <c r="DX778" t="str">
        <f t="shared" si="3877"/>
        <v/>
      </c>
      <c r="DY778" t="str">
        <f t="shared" si="3878"/>
        <v/>
      </c>
      <c r="DZ778" t="str">
        <f t="shared" si="3879"/>
        <v/>
      </c>
      <c r="EA778" t="str">
        <f t="shared" si="3880"/>
        <v/>
      </c>
      <c r="EB778" t="str">
        <f t="shared" si="3881"/>
        <v/>
      </c>
      <c r="EC778" t="str">
        <f t="shared" si="3882"/>
        <v/>
      </c>
      <c r="ED778" t="str">
        <f t="shared" si="3883"/>
        <v/>
      </c>
      <c r="EE778" t="str">
        <f t="shared" si="3884"/>
        <v/>
      </c>
      <c r="EF778" t="str">
        <f t="shared" si="3885"/>
        <v/>
      </c>
      <c r="EG778" t="str">
        <f t="shared" si="3886"/>
        <v/>
      </c>
      <c r="EH778">
        <f t="shared" si="3887"/>
        <v>0</v>
      </c>
      <c r="EI778">
        <f t="shared" si="3888"/>
        <v>0</v>
      </c>
      <c r="EJ778">
        <f t="shared" si="3889"/>
        <v>0</v>
      </c>
      <c r="EK778" t="str">
        <f t="shared" si="3890"/>
        <v/>
      </c>
      <c r="EL778" t="str">
        <f t="shared" si="3891"/>
        <v/>
      </c>
      <c r="EM778" t="str">
        <f t="shared" si="3892"/>
        <v/>
      </c>
      <c r="EN778" s="2">
        <f t="shared" si="3893"/>
        <v>0</v>
      </c>
      <c r="EO778" s="1">
        <f t="shared" si="3894"/>
        <v>0</v>
      </c>
    </row>
    <row r="779" spans="1:145" ht="15" thickBot="1" x14ac:dyDescent="0.25">
      <c r="A779" s="14">
        <v>760</v>
      </c>
      <c r="B779" s="65" t="str">
        <f t="shared" ref="B779" si="4107">IF(AND(C779="",D779="",E779),"",A779)</f>
        <v/>
      </c>
      <c r="C779" s="63"/>
      <c r="D779" s="63"/>
      <c r="E779" s="64"/>
      <c r="F779" s="67" t="str">
        <f t="shared" si="3803"/>
        <v/>
      </c>
      <c r="G779" s="68" t="str">
        <f t="shared" si="3804"/>
        <v/>
      </c>
      <c r="H779" t="str">
        <f>IF(I779=1,NastaveniIPV!$I$48&amp;""&amp;$D$10,IF(I779=2,NastaveniIPV!$I$47,IF(J779=1,NastaveniIPV!$I$52,"")))</f>
        <v/>
      </c>
      <c r="I779" s="81" t="str">
        <f t="shared" si="3805"/>
        <v/>
      </c>
      <c r="J779" s="14" t="str">
        <f t="shared" si="3806"/>
        <v/>
      </c>
      <c r="O779">
        <v>760</v>
      </c>
      <c r="P779" s="1">
        <f t="shared" si="3807"/>
        <v>0</v>
      </c>
      <c r="Q779">
        <f t="shared" si="3808"/>
        <v>0</v>
      </c>
      <c r="R779" s="38" t="str">
        <f t="shared" si="3809"/>
        <v/>
      </c>
      <c r="S779" t="str">
        <f t="shared" si="3810"/>
        <v/>
      </c>
      <c r="T779" s="38" t="str">
        <f t="shared" si="3811"/>
        <v/>
      </c>
      <c r="W779">
        <f>NastaveniIPV!$D$47</f>
        <v>0.02</v>
      </c>
      <c r="X779">
        <f>NastaveniIPV!$D$48</f>
        <v>0.06</v>
      </c>
      <c r="Y779">
        <f>NastaveniIPV!$D$49</f>
        <v>0.06</v>
      </c>
      <c r="Z779">
        <f>NastaveniIPV!$D$50</f>
        <v>0.06</v>
      </c>
      <c r="AA779">
        <f>NastaveniIPV!$D$51</f>
        <v>1.7999999999999999E-2</v>
      </c>
      <c r="AB779">
        <f>NastaveniIPV!$D$52</f>
        <v>0.01</v>
      </c>
      <c r="AC779">
        <f>NastaveniIPV!$D$53</f>
        <v>0.01</v>
      </c>
      <c r="AD779">
        <f>NastaveniIPV!$D$54</f>
        <v>0.01</v>
      </c>
      <c r="AE779">
        <f>NastaveniIPV!$D$55</f>
        <v>0.01</v>
      </c>
      <c r="AF779">
        <f>NastaveniIPV!$D$56</f>
        <v>0.01</v>
      </c>
      <c r="AG779">
        <f t="shared" ref="AG779:BF779" si="4108">IF($T779=AG$18,1,IF(AG$18&lt;$T779,0,AF779+1))</f>
        <v>0</v>
      </c>
      <c r="AH779">
        <f t="shared" si="4108"/>
        <v>0</v>
      </c>
      <c r="AI779">
        <f t="shared" si="4108"/>
        <v>0</v>
      </c>
      <c r="AJ779">
        <f t="shared" si="4108"/>
        <v>0</v>
      </c>
      <c r="AK779">
        <f t="shared" si="4108"/>
        <v>0</v>
      </c>
      <c r="AL779">
        <f t="shared" si="4108"/>
        <v>0</v>
      </c>
      <c r="AM779">
        <f t="shared" si="4108"/>
        <v>0</v>
      </c>
      <c r="AN779">
        <f t="shared" si="4108"/>
        <v>0</v>
      </c>
      <c r="AO779">
        <f t="shared" si="4108"/>
        <v>0</v>
      </c>
      <c r="AP779">
        <f t="shared" si="4108"/>
        <v>0</v>
      </c>
      <c r="AQ779">
        <f t="shared" si="4108"/>
        <v>0</v>
      </c>
      <c r="AR779">
        <f t="shared" si="4108"/>
        <v>0</v>
      </c>
      <c r="AS779">
        <f t="shared" si="4108"/>
        <v>0</v>
      </c>
      <c r="AT779">
        <f t="shared" si="4108"/>
        <v>0</v>
      </c>
      <c r="AU779">
        <f t="shared" si="4108"/>
        <v>0</v>
      </c>
      <c r="AV779">
        <f t="shared" si="4108"/>
        <v>0</v>
      </c>
      <c r="AW779">
        <f t="shared" si="4108"/>
        <v>0</v>
      </c>
      <c r="AX779">
        <f t="shared" si="4108"/>
        <v>0</v>
      </c>
      <c r="AY779">
        <f t="shared" si="4108"/>
        <v>0</v>
      </c>
      <c r="AZ779">
        <f t="shared" si="4108"/>
        <v>0</v>
      </c>
      <c r="BA779">
        <f t="shared" si="4108"/>
        <v>0</v>
      </c>
      <c r="BB779">
        <f t="shared" si="4108"/>
        <v>0</v>
      </c>
      <c r="BC779">
        <f t="shared" si="4108"/>
        <v>0</v>
      </c>
      <c r="BD779">
        <f t="shared" si="4108"/>
        <v>0</v>
      </c>
      <c r="BE779">
        <f t="shared" si="4108"/>
        <v>0</v>
      </c>
      <c r="BF779">
        <f t="shared" si="4108"/>
        <v>0</v>
      </c>
      <c r="BG779">
        <f t="shared" si="3813"/>
        <v>0</v>
      </c>
      <c r="BH779">
        <f t="shared" ref="BH779:BI779" si="4109">IF($T779&lt;BH$18,BG779+1,IF(BH$18=$T779,1,0))</f>
        <v>0</v>
      </c>
      <c r="BI779">
        <f t="shared" si="4109"/>
        <v>0</v>
      </c>
      <c r="BJ779">
        <f t="shared" si="3815"/>
        <v>0</v>
      </c>
      <c r="BK779">
        <f t="shared" ref="BK779:BO779" si="4110">IF(BK$18&gt;$D$10,0,IF($T779&lt;BK$18,BJ779+1,IF(BK$18=$T779,1,0)))</f>
        <v>0</v>
      </c>
      <c r="BL779">
        <f t="shared" si="4110"/>
        <v>0</v>
      </c>
      <c r="BM779">
        <f t="shared" si="4110"/>
        <v>0</v>
      </c>
      <c r="BN779">
        <f t="shared" si="4110"/>
        <v>0</v>
      </c>
      <c r="BO779">
        <f t="shared" si="4110"/>
        <v>0</v>
      </c>
      <c r="BP779">
        <f t="shared" si="3817"/>
        <v>0</v>
      </c>
      <c r="BQ779">
        <f t="shared" si="3818"/>
        <v>0</v>
      </c>
      <c r="BR779">
        <f t="shared" si="3819"/>
        <v>0</v>
      </c>
      <c r="BS779">
        <f t="shared" si="3820"/>
        <v>0</v>
      </c>
      <c r="BT779">
        <f t="shared" si="3821"/>
        <v>0</v>
      </c>
      <c r="BU779">
        <f t="shared" si="3822"/>
        <v>0</v>
      </c>
      <c r="BV779">
        <f t="shared" si="3823"/>
        <v>0</v>
      </c>
      <c r="BW779">
        <f t="shared" si="3824"/>
        <v>0</v>
      </c>
      <c r="BX779">
        <f t="shared" si="3825"/>
        <v>0</v>
      </c>
      <c r="BY779">
        <f t="shared" si="3826"/>
        <v>0</v>
      </c>
      <c r="BZ779">
        <f t="shared" si="3827"/>
        <v>0</v>
      </c>
      <c r="CA779">
        <f t="shared" si="3828"/>
        <v>0</v>
      </c>
      <c r="CB779">
        <f t="shared" si="3829"/>
        <v>0</v>
      </c>
      <c r="CC779">
        <f t="shared" si="3830"/>
        <v>0</v>
      </c>
      <c r="CD779">
        <f t="shared" si="3831"/>
        <v>0</v>
      </c>
      <c r="CE779">
        <f t="shared" si="3832"/>
        <v>0</v>
      </c>
      <c r="CF779">
        <f t="shared" si="3833"/>
        <v>0</v>
      </c>
      <c r="CG779">
        <f t="shared" si="3834"/>
        <v>0</v>
      </c>
      <c r="CH779">
        <f t="shared" si="3835"/>
        <v>0</v>
      </c>
      <c r="CI779">
        <f t="shared" si="3836"/>
        <v>0</v>
      </c>
      <c r="CJ779">
        <f t="shared" si="3837"/>
        <v>0</v>
      </c>
      <c r="CK779">
        <f t="shared" si="3838"/>
        <v>0</v>
      </c>
      <c r="CL779">
        <f t="shared" si="3839"/>
        <v>0</v>
      </c>
      <c r="CM779">
        <f t="shared" si="3840"/>
        <v>0</v>
      </c>
      <c r="CN779">
        <f t="shared" si="3841"/>
        <v>0</v>
      </c>
      <c r="CO779">
        <f t="shared" si="3842"/>
        <v>0</v>
      </c>
      <c r="CP779">
        <f t="shared" si="3843"/>
        <v>0</v>
      </c>
      <c r="CQ779">
        <f t="shared" si="3844"/>
        <v>0</v>
      </c>
      <c r="CR779">
        <f t="shared" si="3845"/>
        <v>0</v>
      </c>
      <c r="CS779">
        <f t="shared" si="3846"/>
        <v>0</v>
      </c>
      <c r="CT779" t="str">
        <f t="shared" si="3847"/>
        <v/>
      </c>
      <c r="CU779" t="str">
        <f t="shared" si="3848"/>
        <v/>
      </c>
      <c r="CV779" t="str">
        <f t="shared" si="3849"/>
        <v/>
      </c>
      <c r="CW779" t="str">
        <f t="shared" si="3850"/>
        <v/>
      </c>
      <c r="CX779" t="str">
        <f t="shared" si="3851"/>
        <v/>
      </c>
      <c r="CY779" t="str">
        <f t="shared" si="3852"/>
        <v/>
      </c>
      <c r="CZ779" t="str">
        <f t="shared" si="3853"/>
        <v/>
      </c>
      <c r="DA779" t="str">
        <f t="shared" si="3854"/>
        <v/>
      </c>
      <c r="DB779" t="str">
        <f t="shared" si="3855"/>
        <v/>
      </c>
      <c r="DC779" t="str">
        <f t="shared" si="3856"/>
        <v/>
      </c>
      <c r="DD779" t="str">
        <f t="shared" si="3857"/>
        <v/>
      </c>
      <c r="DE779" t="str">
        <f t="shared" si="3858"/>
        <v/>
      </c>
      <c r="DF779" t="str">
        <f t="shared" si="3859"/>
        <v/>
      </c>
      <c r="DG779" t="str">
        <f t="shared" si="3860"/>
        <v/>
      </c>
      <c r="DH779" t="str">
        <f t="shared" si="3861"/>
        <v/>
      </c>
      <c r="DI779" t="str">
        <f t="shared" si="3862"/>
        <v/>
      </c>
      <c r="DJ779" t="str">
        <f t="shared" si="3863"/>
        <v/>
      </c>
      <c r="DK779" t="str">
        <f t="shared" si="3864"/>
        <v/>
      </c>
      <c r="DL779" t="str">
        <f t="shared" si="3865"/>
        <v/>
      </c>
      <c r="DM779" t="str">
        <f t="shared" si="3866"/>
        <v/>
      </c>
      <c r="DN779" t="str">
        <f t="shared" si="3867"/>
        <v/>
      </c>
      <c r="DO779" t="str">
        <f t="shared" si="3868"/>
        <v/>
      </c>
      <c r="DP779" t="str">
        <f t="shared" si="3869"/>
        <v/>
      </c>
      <c r="DQ779" t="str">
        <f t="shared" si="3870"/>
        <v/>
      </c>
      <c r="DR779" t="str">
        <f t="shared" si="3871"/>
        <v/>
      </c>
      <c r="DS779" t="str">
        <f t="shared" si="3872"/>
        <v/>
      </c>
      <c r="DT779" t="str">
        <f t="shared" si="3873"/>
        <v/>
      </c>
      <c r="DU779" t="str">
        <f t="shared" si="3874"/>
        <v/>
      </c>
      <c r="DV779" t="str">
        <f t="shared" si="3875"/>
        <v/>
      </c>
      <c r="DW779" t="str">
        <f t="shared" si="3876"/>
        <v/>
      </c>
      <c r="DX779" t="str">
        <f t="shared" si="3877"/>
        <v/>
      </c>
      <c r="DY779" t="str">
        <f t="shared" si="3878"/>
        <v/>
      </c>
      <c r="DZ779" t="str">
        <f t="shared" si="3879"/>
        <v/>
      </c>
      <c r="EA779" t="str">
        <f t="shared" si="3880"/>
        <v/>
      </c>
      <c r="EB779" t="str">
        <f t="shared" si="3881"/>
        <v/>
      </c>
      <c r="EC779" t="str">
        <f t="shared" si="3882"/>
        <v/>
      </c>
      <c r="ED779" t="str">
        <f t="shared" si="3883"/>
        <v/>
      </c>
      <c r="EE779" t="str">
        <f t="shared" si="3884"/>
        <v/>
      </c>
      <c r="EF779" t="str">
        <f t="shared" si="3885"/>
        <v/>
      </c>
      <c r="EG779" t="str">
        <f t="shared" si="3886"/>
        <v/>
      </c>
      <c r="EH779">
        <f t="shared" si="3887"/>
        <v>0</v>
      </c>
      <c r="EI779">
        <f t="shared" si="3888"/>
        <v>0</v>
      </c>
      <c r="EJ779">
        <f t="shared" si="3889"/>
        <v>0</v>
      </c>
      <c r="EK779" t="str">
        <f t="shared" si="3890"/>
        <v/>
      </c>
      <c r="EL779" t="str">
        <f t="shared" si="3891"/>
        <v/>
      </c>
      <c r="EM779" t="str">
        <f t="shared" si="3892"/>
        <v/>
      </c>
      <c r="EN779" s="2">
        <f t="shared" si="3893"/>
        <v>0</v>
      </c>
      <c r="EO779" s="1">
        <f t="shared" si="3894"/>
        <v>0</v>
      </c>
    </row>
    <row r="780" spans="1:145" ht="15" thickBot="1" x14ac:dyDescent="0.25">
      <c r="A780" s="14">
        <v>761</v>
      </c>
      <c r="B780" s="65" t="str">
        <f t="shared" ref="B780" si="4111">IF(AND(C780="",D780="",E780=""),"",A780)</f>
        <v/>
      </c>
      <c r="C780" s="61"/>
      <c r="D780" s="62"/>
      <c r="E780" s="61"/>
      <c r="F780" s="67" t="str">
        <f t="shared" si="3803"/>
        <v/>
      </c>
      <c r="G780" s="68" t="str">
        <f t="shared" si="3804"/>
        <v/>
      </c>
      <c r="H780" t="str">
        <f>IF(I780=1,NastaveniIPV!$I$48&amp;""&amp;$D$10,IF(I780=2,NastaveniIPV!$I$47,IF(J780=1,NastaveniIPV!$I$52,"")))</f>
        <v/>
      </c>
      <c r="I780" s="81" t="str">
        <f t="shared" si="3805"/>
        <v/>
      </c>
      <c r="J780" s="14" t="str">
        <f t="shared" si="3806"/>
        <v/>
      </c>
      <c r="O780">
        <v>761</v>
      </c>
      <c r="P780" s="1">
        <f t="shared" si="3807"/>
        <v>0</v>
      </c>
      <c r="Q780">
        <f t="shared" si="3808"/>
        <v>0</v>
      </c>
      <c r="R780" s="38" t="str">
        <f t="shared" si="3809"/>
        <v/>
      </c>
      <c r="S780" t="str">
        <f t="shared" si="3810"/>
        <v/>
      </c>
      <c r="T780" s="38" t="str">
        <f t="shared" si="3811"/>
        <v/>
      </c>
      <c r="W780">
        <f>NastaveniIPV!$D$47</f>
        <v>0.02</v>
      </c>
      <c r="X780">
        <f>NastaveniIPV!$D$48</f>
        <v>0.06</v>
      </c>
      <c r="Y780">
        <f>NastaveniIPV!$D$49</f>
        <v>0.06</v>
      </c>
      <c r="Z780">
        <f>NastaveniIPV!$D$50</f>
        <v>0.06</v>
      </c>
      <c r="AA780">
        <f>NastaveniIPV!$D$51</f>
        <v>1.7999999999999999E-2</v>
      </c>
      <c r="AB780">
        <f>NastaveniIPV!$D$52</f>
        <v>0.01</v>
      </c>
      <c r="AC780">
        <f>NastaveniIPV!$D$53</f>
        <v>0.01</v>
      </c>
      <c r="AD780">
        <f>NastaveniIPV!$D$54</f>
        <v>0.01</v>
      </c>
      <c r="AE780">
        <f>NastaveniIPV!$D$55</f>
        <v>0.01</v>
      </c>
      <c r="AF780">
        <f>NastaveniIPV!$D$56</f>
        <v>0.01</v>
      </c>
      <c r="AG780">
        <f t="shared" ref="AG780:BF780" si="4112">IF($T780=AG$18,1,IF(AG$18&lt;$T780,0,AF780+1))</f>
        <v>0</v>
      </c>
      <c r="AH780">
        <f t="shared" si="4112"/>
        <v>0</v>
      </c>
      <c r="AI780">
        <f t="shared" si="4112"/>
        <v>0</v>
      </c>
      <c r="AJ780">
        <f t="shared" si="4112"/>
        <v>0</v>
      </c>
      <c r="AK780">
        <f t="shared" si="4112"/>
        <v>0</v>
      </c>
      <c r="AL780">
        <f t="shared" si="4112"/>
        <v>0</v>
      </c>
      <c r="AM780">
        <f t="shared" si="4112"/>
        <v>0</v>
      </c>
      <c r="AN780">
        <f t="shared" si="4112"/>
        <v>0</v>
      </c>
      <c r="AO780">
        <f t="shared" si="4112"/>
        <v>0</v>
      </c>
      <c r="AP780">
        <f t="shared" si="4112"/>
        <v>0</v>
      </c>
      <c r="AQ780">
        <f t="shared" si="4112"/>
        <v>0</v>
      </c>
      <c r="AR780">
        <f t="shared" si="4112"/>
        <v>0</v>
      </c>
      <c r="AS780">
        <f t="shared" si="4112"/>
        <v>0</v>
      </c>
      <c r="AT780">
        <f t="shared" si="4112"/>
        <v>0</v>
      </c>
      <c r="AU780">
        <f t="shared" si="4112"/>
        <v>0</v>
      </c>
      <c r="AV780">
        <f t="shared" si="4112"/>
        <v>0</v>
      </c>
      <c r="AW780">
        <f t="shared" si="4112"/>
        <v>0</v>
      </c>
      <c r="AX780">
        <f t="shared" si="4112"/>
        <v>0</v>
      </c>
      <c r="AY780">
        <f t="shared" si="4112"/>
        <v>0</v>
      </c>
      <c r="AZ780">
        <f t="shared" si="4112"/>
        <v>0</v>
      </c>
      <c r="BA780">
        <f t="shared" si="4112"/>
        <v>0</v>
      </c>
      <c r="BB780">
        <f t="shared" si="4112"/>
        <v>0</v>
      </c>
      <c r="BC780">
        <f t="shared" si="4112"/>
        <v>0</v>
      </c>
      <c r="BD780">
        <f t="shared" si="4112"/>
        <v>0</v>
      </c>
      <c r="BE780">
        <f t="shared" si="4112"/>
        <v>0</v>
      </c>
      <c r="BF780">
        <f t="shared" si="4112"/>
        <v>0</v>
      </c>
      <c r="BG780">
        <f t="shared" si="3813"/>
        <v>0</v>
      </c>
      <c r="BH780">
        <f t="shared" ref="BH780:BI780" si="4113">IF($T780&lt;BH$18,BG780+1,IF(BH$18=$T780,1,0))</f>
        <v>0</v>
      </c>
      <c r="BI780">
        <f t="shared" si="4113"/>
        <v>0</v>
      </c>
      <c r="BJ780">
        <f t="shared" si="3815"/>
        <v>0</v>
      </c>
      <c r="BK780">
        <f t="shared" ref="BK780:BO780" si="4114">IF(BK$18&gt;$D$10,0,IF($T780&lt;BK$18,BJ780+1,IF(BK$18=$T780,1,0)))</f>
        <v>0</v>
      </c>
      <c r="BL780">
        <f t="shared" si="4114"/>
        <v>0</v>
      </c>
      <c r="BM780">
        <f t="shared" si="4114"/>
        <v>0</v>
      </c>
      <c r="BN780">
        <f t="shared" si="4114"/>
        <v>0</v>
      </c>
      <c r="BO780">
        <f t="shared" si="4114"/>
        <v>0</v>
      </c>
      <c r="BP780">
        <f t="shared" si="3817"/>
        <v>0</v>
      </c>
      <c r="BQ780">
        <f t="shared" si="3818"/>
        <v>0</v>
      </c>
      <c r="BR780">
        <f t="shared" si="3819"/>
        <v>0</v>
      </c>
      <c r="BS780">
        <f t="shared" si="3820"/>
        <v>0</v>
      </c>
      <c r="BT780">
        <f t="shared" si="3821"/>
        <v>0</v>
      </c>
      <c r="BU780">
        <f t="shared" si="3822"/>
        <v>0</v>
      </c>
      <c r="BV780">
        <f t="shared" si="3823"/>
        <v>0</v>
      </c>
      <c r="BW780">
        <f t="shared" si="3824"/>
        <v>0</v>
      </c>
      <c r="BX780">
        <f t="shared" si="3825"/>
        <v>0</v>
      </c>
      <c r="BY780">
        <f t="shared" si="3826"/>
        <v>0</v>
      </c>
      <c r="BZ780">
        <f t="shared" si="3827"/>
        <v>0</v>
      </c>
      <c r="CA780">
        <f t="shared" si="3828"/>
        <v>0</v>
      </c>
      <c r="CB780">
        <f t="shared" si="3829"/>
        <v>0</v>
      </c>
      <c r="CC780">
        <f t="shared" si="3830"/>
        <v>0</v>
      </c>
      <c r="CD780">
        <f t="shared" si="3831"/>
        <v>0</v>
      </c>
      <c r="CE780">
        <f t="shared" si="3832"/>
        <v>0</v>
      </c>
      <c r="CF780">
        <f t="shared" si="3833"/>
        <v>0</v>
      </c>
      <c r="CG780">
        <f t="shared" si="3834"/>
        <v>0</v>
      </c>
      <c r="CH780">
        <f t="shared" si="3835"/>
        <v>0</v>
      </c>
      <c r="CI780">
        <f t="shared" si="3836"/>
        <v>0</v>
      </c>
      <c r="CJ780">
        <f t="shared" si="3837"/>
        <v>0</v>
      </c>
      <c r="CK780">
        <f t="shared" si="3838"/>
        <v>0</v>
      </c>
      <c r="CL780">
        <f t="shared" si="3839"/>
        <v>0</v>
      </c>
      <c r="CM780">
        <f t="shared" si="3840"/>
        <v>0</v>
      </c>
      <c r="CN780">
        <f t="shared" si="3841"/>
        <v>0</v>
      </c>
      <c r="CO780">
        <f t="shared" si="3842"/>
        <v>0</v>
      </c>
      <c r="CP780">
        <f t="shared" si="3843"/>
        <v>0</v>
      </c>
      <c r="CQ780">
        <f t="shared" si="3844"/>
        <v>0</v>
      </c>
      <c r="CR780">
        <f t="shared" si="3845"/>
        <v>0</v>
      </c>
      <c r="CS780">
        <f t="shared" si="3846"/>
        <v>0</v>
      </c>
      <c r="CT780" t="str">
        <f t="shared" si="3847"/>
        <v/>
      </c>
      <c r="CU780" t="str">
        <f t="shared" si="3848"/>
        <v/>
      </c>
      <c r="CV780" t="str">
        <f t="shared" si="3849"/>
        <v/>
      </c>
      <c r="CW780" t="str">
        <f t="shared" si="3850"/>
        <v/>
      </c>
      <c r="CX780" t="str">
        <f t="shared" si="3851"/>
        <v/>
      </c>
      <c r="CY780" t="str">
        <f t="shared" si="3852"/>
        <v/>
      </c>
      <c r="CZ780" t="str">
        <f t="shared" si="3853"/>
        <v/>
      </c>
      <c r="DA780" t="str">
        <f t="shared" si="3854"/>
        <v/>
      </c>
      <c r="DB780" t="str">
        <f t="shared" si="3855"/>
        <v/>
      </c>
      <c r="DC780" t="str">
        <f t="shared" si="3856"/>
        <v/>
      </c>
      <c r="DD780" t="str">
        <f t="shared" si="3857"/>
        <v/>
      </c>
      <c r="DE780" t="str">
        <f t="shared" si="3858"/>
        <v/>
      </c>
      <c r="DF780" t="str">
        <f t="shared" si="3859"/>
        <v/>
      </c>
      <c r="DG780" t="str">
        <f t="shared" si="3860"/>
        <v/>
      </c>
      <c r="DH780" t="str">
        <f t="shared" si="3861"/>
        <v/>
      </c>
      <c r="DI780" t="str">
        <f t="shared" si="3862"/>
        <v/>
      </c>
      <c r="DJ780" t="str">
        <f t="shared" si="3863"/>
        <v/>
      </c>
      <c r="DK780" t="str">
        <f t="shared" si="3864"/>
        <v/>
      </c>
      <c r="DL780" t="str">
        <f t="shared" si="3865"/>
        <v/>
      </c>
      <c r="DM780" t="str">
        <f t="shared" si="3866"/>
        <v/>
      </c>
      <c r="DN780" t="str">
        <f t="shared" si="3867"/>
        <v/>
      </c>
      <c r="DO780" t="str">
        <f t="shared" si="3868"/>
        <v/>
      </c>
      <c r="DP780" t="str">
        <f t="shared" si="3869"/>
        <v/>
      </c>
      <c r="DQ780" t="str">
        <f t="shared" si="3870"/>
        <v/>
      </c>
      <c r="DR780" t="str">
        <f t="shared" si="3871"/>
        <v/>
      </c>
      <c r="DS780" t="str">
        <f t="shared" si="3872"/>
        <v/>
      </c>
      <c r="DT780" t="str">
        <f t="shared" si="3873"/>
        <v/>
      </c>
      <c r="DU780" t="str">
        <f t="shared" si="3874"/>
        <v/>
      </c>
      <c r="DV780" t="str">
        <f t="shared" si="3875"/>
        <v/>
      </c>
      <c r="DW780" t="str">
        <f t="shared" si="3876"/>
        <v/>
      </c>
      <c r="DX780" t="str">
        <f t="shared" si="3877"/>
        <v/>
      </c>
      <c r="DY780" t="str">
        <f t="shared" si="3878"/>
        <v/>
      </c>
      <c r="DZ780" t="str">
        <f t="shared" si="3879"/>
        <v/>
      </c>
      <c r="EA780" t="str">
        <f t="shared" si="3880"/>
        <v/>
      </c>
      <c r="EB780" t="str">
        <f t="shared" si="3881"/>
        <v/>
      </c>
      <c r="EC780" t="str">
        <f t="shared" si="3882"/>
        <v/>
      </c>
      <c r="ED780" t="str">
        <f t="shared" si="3883"/>
        <v/>
      </c>
      <c r="EE780" t="str">
        <f t="shared" si="3884"/>
        <v/>
      </c>
      <c r="EF780" t="str">
        <f t="shared" si="3885"/>
        <v/>
      </c>
      <c r="EG780" t="str">
        <f t="shared" si="3886"/>
        <v/>
      </c>
      <c r="EH780">
        <f t="shared" si="3887"/>
        <v>0</v>
      </c>
      <c r="EI780">
        <f t="shared" si="3888"/>
        <v>0</v>
      </c>
      <c r="EJ780">
        <f t="shared" si="3889"/>
        <v>0</v>
      </c>
      <c r="EK780" t="str">
        <f t="shared" si="3890"/>
        <v/>
      </c>
      <c r="EL780" t="str">
        <f t="shared" si="3891"/>
        <v/>
      </c>
      <c r="EM780" t="str">
        <f t="shared" si="3892"/>
        <v/>
      </c>
      <c r="EN780" s="2">
        <f t="shared" si="3893"/>
        <v>0</v>
      </c>
      <c r="EO780" s="1">
        <f t="shared" si="3894"/>
        <v>0</v>
      </c>
    </row>
    <row r="781" spans="1:145" ht="15" thickBot="1" x14ac:dyDescent="0.25">
      <c r="A781" s="14">
        <v>762</v>
      </c>
      <c r="B781" s="65" t="str">
        <f t="shared" ref="B781" si="4115">IF(AND(C781="",D781="",E781),"",A781)</f>
        <v/>
      </c>
      <c r="C781" s="63"/>
      <c r="D781" s="63"/>
      <c r="E781" s="64"/>
      <c r="F781" s="67" t="str">
        <f t="shared" si="3803"/>
        <v/>
      </c>
      <c r="G781" s="68" t="str">
        <f t="shared" si="3804"/>
        <v/>
      </c>
      <c r="H781" t="str">
        <f>IF(I781=1,NastaveniIPV!$I$48&amp;""&amp;$D$10,IF(I781=2,NastaveniIPV!$I$47,IF(J781=1,NastaveniIPV!$I$52,"")))</f>
        <v/>
      </c>
      <c r="I781" s="81" t="str">
        <f t="shared" si="3805"/>
        <v/>
      </c>
      <c r="J781" s="14" t="str">
        <f t="shared" si="3806"/>
        <v/>
      </c>
      <c r="O781">
        <v>762</v>
      </c>
      <c r="P781" s="1">
        <f t="shared" si="3807"/>
        <v>0</v>
      </c>
      <c r="Q781">
        <f t="shared" si="3808"/>
        <v>0</v>
      </c>
      <c r="R781" s="38" t="str">
        <f t="shared" si="3809"/>
        <v/>
      </c>
      <c r="S781" t="str">
        <f t="shared" si="3810"/>
        <v/>
      </c>
      <c r="T781" s="38" t="str">
        <f t="shared" si="3811"/>
        <v/>
      </c>
      <c r="W781">
        <f>NastaveniIPV!$D$47</f>
        <v>0.02</v>
      </c>
      <c r="X781">
        <f>NastaveniIPV!$D$48</f>
        <v>0.06</v>
      </c>
      <c r="Y781">
        <f>NastaveniIPV!$D$49</f>
        <v>0.06</v>
      </c>
      <c r="Z781">
        <f>NastaveniIPV!$D$50</f>
        <v>0.06</v>
      </c>
      <c r="AA781">
        <f>NastaveniIPV!$D$51</f>
        <v>1.7999999999999999E-2</v>
      </c>
      <c r="AB781">
        <f>NastaveniIPV!$D$52</f>
        <v>0.01</v>
      </c>
      <c r="AC781">
        <f>NastaveniIPV!$D$53</f>
        <v>0.01</v>
      </c>
      <c r="AD781">
        <f>NastaveniIPV!$D$54</f>
        <v>0.01</v>
      </c>
      <c r="AE781">
        <f>NastaveniIPV!$D$55</f>
        <v>0.01</v>
      </c>
      <c r="AF781">
        <f>NastaveniIPV!$D$56</f>
        <v>0.01</v>
      </c>
      <c r="AG781">
        <f t="shared" ref="AG781:BF781" si="4116">IF($T781=AG$18,1,IF(AG$18&lt;$T781,0,AF781+1))</f>
        <v>0</v>
      </c>
      <c r="AH781">
        <f t="shared" si="4116"/>
        <v>0</v>
      </c>
      <c r="AI781">
        <f t="shared" si="4116"/>
        <v>0</v>
      </c>
      <c r="AJ781">
        <f t="shared" si="4116"/>
        <v>0</v>
      </c>
      <c r="AK781">
        <f t="shared" si="4116"/>
        <v>0</v>
      </c>
      <c r="AL781">
        <f t="shared" si="4116"/>
        <v>0</v>
      </c>
      <c r="AM781">
        <f t="shared" si="4116"/>
        <v>0</v>
      </c>
      <c r="AN781">
        <f t="shared" si="4116"/>
        <v>0</v>
      </c>
      <c r="AO781">
        <f t="shared" si="4116"/>
        <v>0</v>
      </c>
      <c r="AP781">
        <f t="shared" si="4116"/>
        <v>0</v>
      </c>
      <c r="AQ781">
        <f t="shared" si="4116"/>
        <v>0</v>
      </c>
      <c r="AR781">
        <f t="shared" si="4116"/>
        <v>0</v>
      </c>
      <c r="AS781">
        <f t="shared" si="4116"/>
        <v>0</v>
      </c>
      <c r="AT781">
        <f t="shared" si="4116"/>
        <v>0</v>
      </c>
      <c r="AU781">
        <f t="shared" si="4116"/>
        <v>0</v>
      </c>
      <c r="AV781">
        <f t="shared" si="4116"/>
        <v>0</v>
      </c>
      <c r="AW781">
        <f t="shared" si="4116"/>
        <v>0</v>
      </c>
      <c r="AX781">
        <f t="shared" si="4116"/>
        <v>0</v>
      </c>
      <c r="AY781">
        <f t="shared" si="4116"/>
        <v>0</v>
      </c>
      <c r="AZ781">
        <f t="shared" si="4116"/>
        <v>0</v>
      </c>
      <c r="BA781">
        <f t="shared" si="4116"/>
        <v>0</v>
      </c>
      <c r="BB781">
        <f t="shared" si="4116"/>
        <v>0</v>
      </c>
      <c r="BC781">
        <f t="shared" si="4116"/>
        <v>0</v>
      </c>
      <c r="BD781">
        <f t="shared" si="4116"/>
        <v>0</v>
      </c>
      <c r="BE781">
        <f t="shared" si="4116"/>
        <v>0</v>
      </c>
      <c r="BF781">
        <f t="shared" si="4116"/>
        <v>0</v>
      </c>
      <c r="BG781">
        <f t="shared" si="3813"/>
        <v>0</v>
      </c>
      <c r="BH781">
        <f t="shared" ref="BH781:BI781" si="4117">IF($T781&lt;BH$18,BG781+1,IF(BH$18=$T781,1,0))</f>
        <v>0</v>
      </c>
      <c r="BI781">
        <f t="shared" si="4117"/>
        <v>0</v>
      </c>
      <c r="BJ781">
        <f t="shared" si="3815"/>
        <v>0</v>
      </c>
      <c r="BK781">
        <f t="shared" ref="BK781:BO781" si="4118">IF(BK$18&gt;$D$10,0,IF($T781&lt;BK$18,BJ781+1,IF(BK$18=$T781,1,0)))</f>
        <v>0</v>
      </c>
      <c r="BL781">
        <f t="shared" si="4118"/>
        <v>0</v>
      </c>
      <c r="BM781">
        <f t="shared" si="4118"/>
        <v>0</v>
      </c>
      <c r="BN781">
        <f t="shared" si="4118"/>
        <v>0</v>
      </c>
      <c r="BO781">
        <f t="shared" si="4118"/>
        <v>0</v>
      </c>
      <c r="BP781">
        <f t="shared" si="3817"/>
        <v>0</v>
      </c>
      <c r="BQ781">
        <f t="shared" si="3818"/>
        <v>0</v>
      </c>
      <c r="BR781">
        <f t="shared" si="3819"/>
        <v>0</v>
      </c>
      <c r="BS781">
        <f t="shared" si="3820"/>
        <v>0</v>
      </c>
      <c r="BT781">
        <f t="shared" si="3821"/>
        <v>0</v>
      </c>
      <c r="BU781">
        <f t="shared" si="3822"/>
        <v>0</v>
      </c>
      <c r="BV781">
        <f t="shared" si="3823"/>
        <v>0</v>
      </c>
      <c r="BW781">
        <f t="shared" si="3824"/>
        <v>0</v>
      </c>
      <c r="BX781">
        <f t="shared" si="3825"/>
        <v>0</v>
      </c>
      <c r="BY781">
        <f t="shared" si="3826"/>
        <v>0</v>
      </c>
      <c r="BZ781">
        <f t="shared" si="3827"/>
        <v>0</v>
      </c>
      <c r="CA781">
        <f t="shared" si="3828"/>
        <v>0</v>
      </c>
      <c r="CB781">
        <f t="shared" si="3829"/>
        <v>0</v>
      </c>
      <c r="CC781">
        <f t="shared" si="3830"/>
        <v>0</v>
      </c>
      <c r="CD781">
        <f t="shared" si="3831"/>
        <v>0</v>
      </c>
      <c r="CE781">
        <f t="shared" si="3832"/>
        <v>0</v>
      </c>
      <c r="CF781">
        <f t="shared" si="3833"/>
        <v>0</v>
      </c>
      <c r="CG781">
        <f t="shared" si="3834"/>
        <v>0</v>
      </c>
      <c r="CH781">
        <f t="shared" si="3835"/>
        <v>0</v>
      </c>
      <c r="CI781">
        <f t="shared" si="3836"/>
        <v>0</v>
      </c>
      <c r="CJ781">
        <f t="shared" si="3837"/>
        <v>0</v>
      </c>
      <c r="CK781">
        <f t="shared" si="3838"/>
        <v>0</v>
      </c>
      <c r="CL781">
        <f t="shared" si="3839"/>
        <v>0</v>
      </c>
      <c r="CM781">
        <f t="shared" si="3840"/>
        <v>0</v>
      </c>
      <c r="CN781">
        <f t="shared" si="3841"/>
        <v>0</v>
      </c>
      <c r="CO781">
        <f t="shared" si="3842"/>
        <v>0</v>
      </c>
      <c r="CP781">
        <f t="shared" si="3843"/>
        <v>0</v>
      </c>
      <c r="CQ781">
        <f t="shared" si="3844"/>
        <v>0</v>
      </c>
      <c r="CR781">
        <f t="shared" si="3845"/>
        <v>0</v>
      </c>
      <c r="CS781">
        <f t="shared" si="3846"/>
        <v>0</v>
      </c>
      <c r="CT781" t="str">
        <f t="shared" si="3847"/>
        <v/>
      </c>
      <c r="CU781" t="str">
        <f t="shared" si="3848"/>
        <v/>
      </c>
      <c r="CV781" t="str">
        <f t="shared" si="3849"/>
        <v/>
      </c>
      <c r="CW781" t="str">
        <f t="shared" si="3850"/>
        <v/>
      </c>
      <c r="CX781" t="str">
        <f t="shared" si="3851"/>
        <v/>
      </c>
      <c r="CY781" t="str">
        <f t="shared" si="3852"/>
        <v/>
      </c>
      <c r="CZ781" t="str">
        <f t="shared" si="3853"/>
        <v/>
      </c>
      <c r="DA781" t="str">
        <f t="shared" si="3854"/>
        <v/>
      </c>
      <c r="DB781" t="str">
        <f t="shared" si="3855"/>
        <v/>
      </c>
      <c r="DC781" t="str">
        <f t="shared" si="3856"/>
        <v/>
      </c>
      <c r="DD781" t="str">
        <f t="shared" si="3857"/>
        <v/>
      </c>
      <c r="DE781" t="str">
        <f t="shared" si="3858"/>
        <v/>
      </c>
      <c r="DF781" t="str">
        <f t="shared" si="3859"/>
        <v/>
      </c>
      <c r="DG781" t="str">
        <f t="shared" si="3860"/>
        <v/>
      </c>
      <c r="DH781" t="str">
        <f t="shared" si="3861"/>
        <v/>
      </c>
      <c r="DI781" t="str">
        <f t="shared" si="3862"/>
        <v/>
      </c>
      <c r="DJ781" t="str">
        <f t="shared" si="3863"/>
        <v/>
      </c>
      <c r="DK781" t="str">
        <f t="shared" si="3864"/>
        <v/>
      </c>
      <c r="DL781" t="str">
        <f t="shared" si="3865"/>
        <v/>
      </c>
      <c r="DM781" t="str">
        <f t="shared" si="3866"/>
        <v/>
      </c>
      <c r="DN781" t="str">
        <f t="shared" si="3867"/>
        <v/>
      </c>
      <c r="DO781" t="str">
        <f t="shared" si="3868"/>
        <v/>
      </c>
      <c r="DP781" t="str">
        <f t="shared" si="3869"/>
        <v/>
      </c>
      <c r="DQ781" t="str">
        <f t="shared" si="3870"/>
        <v/>
      </c>
      <c r="DR781" t="str">
        <f t="shared" si="3871"/>
        <v/>
      </c>
      <c r="DS781" t="str">
        <f t="shared" si="3872"/>
        <v/>
      </c>
      <c r="DT781" t="str">
        <f t="shared" si="3873"/>
        <v/>
      </c>
      <c r="DU781" t="str">
        <f t="shared" si="3874"/>
        <v/>
      </c>
      <c r="DV781" t="str">
        <f t="shared" si="3875"/>
        <v/>
      </c>
      <c r="DW781" t="str">
        <f t="shared" si="3876"/>
        <v/>
      </c>
      <c r="DX781" t="str">
        <f t="shared" si="3877"/>
        <v/>
      </c>
      <c r="DY781" t="str">
        <f t="shared" si="3878"/>
        <v/>
      </c>
      <c r="DZ781" t="str">
        <f t="shared" si="3879"/>
        <v/>
      </c>
      <c r="EA781" t="str">
        <f t="shared" si="3880"/>
        <v/>
      </c>
      <c r="EB781" t="str">
        <f t="shared" si="3881"/>
        <v/>
      </c>
      <c r="EC781" t="str">
        <f t="shared" si="3882"/>
        <v/>
      </c>
      <c r="ED781" t="str">
        <f t="shared" si="3883"/>
        <v/>
      </c>
      <c r="EE781" t="str">
        <f t="shared" si="3884"/>
        <v/>
      </c>
      <c r="EF781" t="str">
        <f t="shared" si="3885"/>
        <v/>
      </c>
      <c r="EG781" t="str">
        <f t="shared" si="3886"/>
        <v/>
      </c>
      <c r="EH781">
        <f t="shared" si="3887"/>
        <v>0</v>
      </c>
      <c r="EI781">
        <f t="shared" si="3888"/>
        <v>0</v>
      </c>
      <c r="EJ781">
        <f t="shared" si="3889"/>
        <v>0</v>
      </c>
      <c r="EK781" t="str">
        <f t="shared" si="3890"/>
        <v/>
      </c>
      <c r="EL781" t="str">
        <f t="shared" si="3891"/>
        <v/>
      </c>
      <c r="EM781" t="str">
        <f t="shared" si="3892"/>
        <v/>
      </c>
      <c r="EN781" s="2">
        <f t="shared" si="3893"/>
        <v>0</v>
      </c>
      <c r="EO781" s="1">
        <f t="shared" si="3894"/>
        <v>0</v>
      </c>
    </row>
    <row r="782" spans="1:145" ht="15" thickBot="1" x14ac:dyDescent="0.25">
      <c r="A782" s="14">
        <v>763</v>
      </c>
      <c r="B782" s="65" t="str">
        <f t="shared" ref="B782" si="4119">IF(AND(C782="",D782="",E782=""),"",A782)</f>
        <v/>
      </c>
      <c r="C782" s="61"/>
      <c r="D782" s="62"/>
      <c r="E782" s="61"/>
      <c r="F782" s="67" t="str">
        <f t="shared" si="3803"/>
        <v/>
      </c>
      <c r="G782" s="68" t="str">
        <f t="shared" si="3804"/>
        <v/>
      </c>
      <c r="H782" t="str">
        <f>IF(I782=1,NastaveniIPV!$I$48&amp;""&amp;$D$10,IF(I782=2,NastaveniIPV!$I$47,IF(J782=1,NastaveniIPV!$I$52,"")))</f>
        <v/>
      </c>
      <c r="I782" s="81" t="str">
        <f t="shared" si="3805"/>
        <v/>
      </c>
      <c r="J782" s="14" t="str">
        <f t="shared" si="3806"/>
        <v/>
      </c>
      <c r="O782">
        <v>763</v>
      </c>
      <c r="P782" s="1">
        <f t="shared" si="3807"/>
        <v>0</v>
      </c>
      <c r="Q782">
        <f t="shared" si="3808"/>
        <v>0</v>
      </c>
      <c r="R782" s="38" t="str">
        <f t="shared" si="3809"/>
        <v/>
      </c>
      <c r="S782" t="str">
        <f t="shared" si="3810"/>
        <v/>
      </c>
      <c r="T782" s="38" t="str">
        <f t="shared" si="3811"/>
        <v/>
      </c>
      <c r="W782">
        <f>NastaveniIPV!$D$47</f>
        <v>0.02</v>
      </c>
      <c r="X782">
        <f>NastaveniIPV!$D$48</f>
        <v>0.06</v>
      </c>
      <c r="Y782">
        <f>NastaveniIPV!$D$49</f>
        <v>0.06</v>
      </c>
      <c r="Z782">
        <f>NastaveniIPV!$D$50</f>
        <v>0.06</v>
      </c>
      <c r="AA782">
        <f>NastaveniIPV!$D$51</f>
        <v>1.7999999999999999E-2</v>
      </c>
      <c r="AB782">
        <f>NastaveniIPV!$D$52</f>
        <v>0.01</v>
      </c>
      <c r="AC782">
        <f>NastaveniIPV!$D$53</f>
        <v>0.01</v>
      </c>
      <c r="AD782">
        <f>NastaveniIPV!$D$54</f>
        <v>0.01</v>
      </c>
      <c r="AE782">
        <f>NastaveniIPV!$D$55</f>
        <v>0.01</v>
      </c>
      <c r="AF782">
        <f>NastaveniIPV!$D$56</f>
        <v>0.01</v>
      </c>
      <c r="AG782">
        <f t="shared" ref="AG782:BF782" si="4120">IF($T782=AG$18,1,IF(AG$18&lt;$T782,0,AF782+1))</f>
        <v>0</v>
      </c>
      <c r="AH782">
        <f t="shared" si="4120"/>
        <v>0</v>
      </c>
      <c r="AI782">
        <f t="shared" si="4120"/>
        <v>0</v>
      </c>
      <c r="AJ782">
        <f t="shared" si="4120"/>
        <v>0</v>
      </c>
      <c r="AK782">
        <f t="shared" si="4120"/>
        <v>0</v>
      </c>
      <c r="AL782">
        <f t="shared" si="4120"/>
        <v>0</v>
      </c>
      <c r="AM782">
        <f t="shared" si="4120"/>
        <v>0</v>
      </c>
      <c r="AN782">
        <f t="shared" si="4120"/>
        <v>0</v>
      </c>
      <c r="AO782">
        <f t="shared" si="4120"/>
        <v>0</v>
      </c>
      <c r="AP782">
        <f t="shared" si="4120"/>
        <v>0</v>
      </c>
      <c r="AQ782">
        <f t="shared" si="4120"/>
        <v>0</v>
      </c>
      <c r="AR782">
        <f t="shared" si="4120"/>
        <v>0</v>
      </c>
      <c r="AS782">
        <f t="shared" si="4120"/>
        <v>0</v>
      </c>
      <c r="AT782">
        <f t="shared" si="4120"/>
        <v>0</v>
      </c>
      <c r="AU782">
        <f t="shared" si="4120"/>
        <v>0</v>
      </c>
      <c r="AV782">
        <f t="shared" si="4120"/>
        <v>0</v>
      </c>
      <c r="AW782">
        <f t="shared" si="4120"/>
        <v>0</v>
      </c>
      <c r="AX782">
        <f t="shared" si="4120"/>
        <v>0</v>
      </c>
      <c r="AY782">
        <f t="shared" si="4120"/>
        <v>0</v>
      </c>
      <c r="AZ782">
        <f t="shared" si="4120"/>
        <v>0</v>
      </c>
      <c r="BA782">
        <f t="shared" si="4120"/>
        <v>0</v>
      </c>
      <c r="BB782">
        <f t="shared" si="4120"/>
        <v>0</v>
      </c>
      <c r="BC782">
        <f t="shared" si="4120"/>
        <v>0</v>
      </c>
      <c r="BD782">
        <f t="shared" si="4120"/>
        <v>0</v>
      </c>
      <c r="BE782">
        <f t="shared" si="4120"/>
        <v>0</v>
      </c>
      <c r="BF782">
        <f t="shared" si="4120"/>
        <v>0</v>
      </c>
      <c r="BG782">
        <f t="shared" si="3813"/>
        <v>0</v>
      </c>
      <c r="BH782">
        <f t="shared" ref="BH782:BI782" si="4121">IF($T782&lt;BH$18,BG782+1,IF(BH$18=$T782,1,0))</f>
        <v>0</v>
      </c>
      <c r="BI782">
        <f t="shared" si="4121"/>
        <v>0</v>
      </c>
      <c r="BJ782">
        <f t="shared" si="3815"/>
        <v>0</v>
      </c>
      <c r="BK782">
        <f t="shared" ref="BK782:BO782" si="4122">IF(BK$18&gt;$D$10,0,IF($T782&lt;BK$18,BJ782+1,IF(BK$18=$T782,1,0)))</f>
        <v>0</v>
      </c>
      <c r="BL782">
        <f t="shared" si="4122"/>
        <v>0</v>
      </c>
      <c r="BM782">
        <f t="shared" si="4122"/>
        <v>0</v>
      </c>
      <c r="BN782">
        <f t="shared" si="4122"/>
        <v>0</v>
      </c>
      <c r="BO782">
        <f t="shared" si="4122"/>
        <v>0</v>
      </c>
      <c r="BP782">
        <f t="shared" si="3817"/>
        <v>0</v>
      </c>
      <c r="BQ782">
        <f t="shared" si="3818"/>
        <v>0</v>
      </c>
      <c r="BR782">
        <f t="shared" si="3819"/>
        <v>0</v>
      </c>
      <c r="BS782">
        <f t="shared" si="3820"/>
        <v>0</v>
      </c>
      <c r="BT782">
        <f t="shared" si="3821"/>
        <v>0</v>
      </c>
      <c r="BU782">
        <f t="shared" si="3822"/>
        <v>0</v>
      </c>
      <c r="BV782">
        <f t="shared" si="3823"/>
        <v>0</v>
      </c>
      <c r="BW782">
        <f t="shared" si="3824"/>
        <v>0</v>
      </c>
      <c r="BX782">
        <f t="shared" si="3825"/>
        <v>0</v>
      </c>
      <c r="BY782">
        <f t="shared" si="3826"/>
        <v>0</v>
      </c>
      <c r="BZ782">
        <f t="shared" si="3827"/>
        <v>0</v>
      </c>
      <c r="CA782">
        <f t="shared" si="3828"/>
        <v>0</v>
      </c>
      <c r="CB782">
        <f t="shared" si="3829"/>
        <v>0</v>
      </c>
      <c r="CC782">
        <f t="shared" si="3830"/>
        <v>0</v>
      </c>
      <c r="CD782">
        <f t="shared" si="3831"/>
        <v>0</v>
      </c>
      <c r="CE782">
        <f t="shared" si="3832"/>
        <v>0</v>
      </c>
      <c r="CF782">
        <f t="shared" si="3833"/>
        <v>0</v>
      </c>
      <c r="CG782">
        <f t="shared" si="3834"/>
        <v>0</v>
      </c>
      <c r="CH782">
        <f t="shared" si="3835"/>
        <v>0</v>
      </c>
      <c r="CI782">
        <f t="shared" si="3836"/>
        <v>0</v>
      </c>
      <c r="CJ782">
        <f t="shared" si="3837"/>
        <v>0</v>
      </c>
      <c r="CK782">
        <f t="shared" si="3838"/>
        <v>0</v>
      </c>
      <c r="CL782">
        <f t="shared" si="3839"/>
        <v>0</v>
      </c>
      <c r="CM782">
        <f t="shared" si="3840"/>
        <v>0</v>
      </c>
      <c r="CN782">
        <f t="shared" si="3841"/>
        <v>0</v>
      </c>
      <c r="CO782">
        <f t="shared" si="3842"/>
        <v>0</v>
      </c>
      <c r="CP782">
        <f t="shared" si="3843"/>
        <v>0</v>
      </c>
      <c r="CQ782">
        <f t="shared" si="3844"/>
        <v>0</v>
      </c>
      <c r="CR782">
        <f t="shared" si="3845"/>
        <v>0</v>
      </c>
      <c r="CS782">
        <f t="shared" si="3846"/>
        <v>0</v>
      </c>
      <c r="CT782" t="str">
        <f t="shared" si="3847"/>
        <v/>
      </c>
      <c r="CU782" t="str">
        <f t="shared" si="3848"/>
        <v/>
      </c>
      <c r="CV782" t="str">
        <f t="shared" si="3849"/>
        <v/>
      </c>
      <c r="CW782" t="str">
        <f t="shared" si="3850"/>
        <v/>
      </c>
      <c r="CX782" t="str">
        <f t="shared" si="3851"/>
        <v/>
      </c>
      <c r="CY782" t="str">
        <f t="shared" si="3852"/>
        <v/>
      </c>
      <c r="CZ782" t="str">
        <f t="shared" si="3853"/>
        <v/>
      </c>
      <c r="DA782" t="str">
        <f t="shared" si="3854"/>
        <v/>
      </c>
      <c r="DB782" t="str">
        <f t="shared" si="3855"/>
        <v/>
      </c>
      <c r="DC782" t="str">
        <f t="shared" si="3856"/>
        <v/>
      </c>
      <c r="DD782" t="str">
        <f t="shared" si="3857"/>
        <v/>
      </c>
      <c r="DE782" t="str">
        <f t="shared" si="3858"/>
        <v/>
      </c>
      <c r="DF782" t="str">
        <f t="shared" si="3859"/>
        <v/>
      </c>
      <c r="DG782" t="str">
        <f t="shared" si="3860"/>
        <v/>
      </c>
      <c r="DH782" t="str">
        <f t="shared" si="3861"/>
        <v/>
      </c>
      <c r="DI782" t="str">
        <f t="shared" si="3862"/>
        <v/>
      </c>
      <c r="DJ782" t="str">
        <f t="shared" si="3863"/>
        <v/>
      </c>
      <c r="DK782" t="str">
        <f t="shared" si="3864"/>
        <v/>
      </c>
      <c r="DL782" t="str">
        <f t="shared" si="3865"/>
        <v/>
      </c>
      <c r="DM782" t="str">
        <f t="shared" si="3866"/>
        <v/>
      </c>
      <c r="DN782" t="str">
        <f t="shared" si="3867"/>
        <v/>
      </c>
      <c r="DO782" t="str">
        <f t="shared" si="3868"/>
        <v/>
      </c>
      <c r="DP782" t="str">
        <f t="shared" si="3869"/>
        <v/>
      </c>
      <c r="DQ782" t="str">
        <f t="shared" si="3870"/>
        <v/>
      </c>
      <c r="DR782" t="str">
        <f t="shared" si="3871"/>
        <v/>
      </c>
      <c r="DS782" t="str">
        <f t="shared" si="3872"/>
        <v/>
      </c>
      <c r="DT782" t="str">
        <f t="shared" si="3873"/>
        <v/>
      </c>
      <c r="DU782" t="str">
        <f t="shared" si="3874"/>
        <v/>
      </c>
      <c r="DV782" t="str">
        <f t="shared" si="3875"/>
        <v/>
      </c>
      <c r="DW782" t="str">
        <f t="shared" si="3876"/>
        <v/>
      </c>
      <c r="DX782" t="str">
        <f t="shared" si="3877"/>
        <v/>
      </c>
      <c r="DY782" t="str">
        <f t="shared" si="3878"/>
        <v/>
      </c>
      <c r="DZ782" t="str">
        <f t="shared" si="3879"/>
        <v/>
      </c>
      <c r="EA782" t="str">
        <f t="shared" si="3880"/>
        <v/>
      </c>
      <c r="EB782" t="str">
        <f t="shared" si="3881"/>
        <v/>
      </c>
      <c r="EC782" t="str">
        <f t="shared" si="3882"/>
        <v/>
      </c>
      <c r="ED782" t="str">
        <f t="shared" si="3883"/>
        <v/>
      </c>
      <c r="EE782" t="str">
        <f t="shared" si="3884"/>
        <v/>
      </c>
      <c r="EF782" t="str">
        <f t="shared" si="3885"/>
        <v/>
      </c>
      <c r="EG782" t="str">
        <f t="shared" si="3886"/>
        <v/>
      </c>
      <c r="EH782">
        <f t="shared" si="3887"/>
        <v>0</v>
      </c>
      <c r="EI782">
        <f t="shared" si="3888"/>
        <v>0</v>
      </c>
      <c r="EJ782">
        <f t="shared" si="3889"/>
        <v>0</v>
      </c>
      <c r="EK782" t="str">
        <f t="shared" si="3890"/>
        <v/>
      </c>
      <c r="EL782" t="str">
        <f t="shared" si="3891"/>
        <v/>
      </c>
      <c r="EM782" t="str">
        <f t="shared" si="3892"/>
        <v/>
      </c>
      <c r="EN782" s="2">
        <f t="shared" si="3893"/>
        <v>0</v>
      </c>
      <c r="EO782" s="1">
        <f t="shared" si="3894"/>
        <v>0</v>
      </c>
    </row>
    <row r="783" spans="1:145" ht="15" thickBot="1" x14ac:dyDescent="0.25">
      <c r="A783" s="14">
        <v>764</v>
      </c>
      <c r="B783" s="65" t="str">
        <f t="shared" ref="B783" si="4123">IF(AND(C783="",D783="",E783),"",A783)</f>
        <v/>
      </c>
      <c r="C783" s="63"/>
      <c r="D783" s="63"/>
      <c r="E783" s="64"/>
      <c r="F783" s="67" t="str">
        <f t="shared" si="3803"/>
        <v/>
      </c>
      <c r="G783" s="68" t="str">
        <f t="shared" si="3804"/>
        <v/>
      </c>
      <c r="H783" t="str">
        <f>IF(I783=1,NastaveniIPV!$I$48&amp;""&amp;$D$10,IF(I783=2,NastaveniIPV!$I$47,IF(J783=1,NastaveniIPV!$I$52,"")))</f>
        <v/>
      </c>
      <c r="I783" s="81" t="str">
        <f t="shared" si="3805"/>
        <v/>
      </c>
      <c r="J783" s="14" t="str">
        <f t="shared" si="3806"/>
        <v/>
      </c>
      <c r="O783">
        <v>764</v>
      </c>
      <c r="P783" s="1">
        <f t="shared" si="3807"/>
        <v>0</v>
      </c>
      <c r="Q783">
        <f t="shared" si="3808"/>
        <v>0</v>
      </c>
      <c r="R783" s="38" t="str">
        <f t="shared" si="3809"/>
        <v/>
      </c>
      <c r="S783" t="str">
        <f t="shared" si="3810"/>
        <v/>
      </c>
      <c r="T783" s="38" t="str">
        <f t="shared" si="3811"/>
        <v/>
      </c>
      <c r="W783">
        <f>NastaveniIPV!$D$47</f>
        <v>0.02</v>
      </c>
      <c r="X783">
        <f>NastaveniIPV!$D$48</f>
        <v>0.06</v>
      </c>
      <c r="Y783">
        <f>NastaveniIPV!$D$49</f>
        <v>0.06</v>
      </c>
      <c r="Z783">
        <f>NastaveniIPV!$D$50</f>
        <v>0.06</v>
      </c>
      <c r="AA783">
        <f>NastaveniIPV!$D$51</f>
        <v>1.7999999999999999E-2</v>
      </c>
      <c r="AB783">
        <f>NastaveniIPV!$D$52</f>
        <v>0.01</v>
      </c>
      <c r="AC783">
        <f>NastaveniIPV!$D$53</f>
        <v>0.01</v>
      </c>
      <c r="AD783">
        <f>NastaveniIPV!$D$54</f>
        <v>0.01</v>
      </c>
      <c r="AE783">
        <f>NastaveniIPV!$D$55</f>
        <v>0.01</v>
      </c>
      <c r="AF783">
        <f>NastaveniIPV!$D$56</f>
        <v>0.01</v>
      </c>
      <c r="AG783">
        <f t="shared" ref="AG783:BF783" si="4124">IF($T783=AG$18,1,IF(AG$18&lt;$T783,0,AF783+1))</f>
        <v>0</v>
      </c>
      <c r="AH783">
        <f t="shared" si="4124"/>
        <v>0</v>
      </c>
      <c r="AI783">
        <f t="shared" si="4124"/>
        <v>0</v>
      </c>
      <c r="AJ783">
        <f t="shared" si="4124"/>
        <v>0</v>
      </c>
      <c r="AK783">
        <f t="shared" si="4124"/>
        <v>0</v>
      </c>
      <c r="AL783">
        <f t="shared" si="4124"/>
        <v>0</v>
      </c>
      <c r="AM783">
        <f t="shared" si="4124"/>
        <v>0</v>
      </c>
      <c r="AN783">
        <f t="shared" si="4124"/>
        <v>0</v>
      </c>
      <c r="AO783">
        <f t="shared" si="4124"/>
        <v>0</v>
      </c>
      <c r="AP783">
        <f t="shared" si="4124"/>
        <v>0</v>
      </c>
      <c r="AQ783">
        <f t="shared" si="4124"/>
        <v>0</v>
      </c>
      <c r="AR783">
        <f t="shared" si="4124"/>
        <v>0</v>
      </c>
      <c r="AS783">
        <f t="shared" si="4124"/>
        <v>0</v>
      </c>
      <c r="AT783">
        <f t="shared" si="4124"/>
        <v>0</v>
      </c>
      <c r="AU783">
        <f t="shared" si="4124"/>
        <v>0</v>
      </c>
      <c r="AV783">
        <f t="shared" si="4124"/>
        <v>0</v>
      </c>
      <c r="AW783">
        <f t="shared" si="4124"/>
        <v>0</v>
      </c>
      <c r="AX783">
        <f t="shared" si="4124"/>
        <v>0</v>
      </c>
      <c r="AY783">
        <f t="shared" si="4124"/>
        <v>0</v>
      </c>
      <c r="AZ783">
        <f t="shared" si="4124"/>
        <v>0</v>
      </c>
      <c r="BA783">
        <f t="shared" si="4124"/>
        <v>0</v>
      </c>
      <c r="BB783">
        <f t="shared" si="4124"/>
        <v>0</v>
      </c>
      <c r="BC783">
        <f t="shared" si="4124"/>
        <v>0</v>
      </c>
      <c r="BD783">
        <f t="shared" si="4124"/>
        <v>0</v>
      </c>
      <c r="BE783">
        <f t="shared" si="4124"/>
        <v>0</v>
      </c>
      <c r="BF783">
        <f t="shared" si="4124"/>
        <v>0</v>
      </c>
      <c r="BG783">
        <f t="shared" si="3813"/>
        <v>0</v>
      </c>
      <c r="BH783">
        <f t="shared" ref="BH783:BI783" si="4125">IF($T783&lt;BH$18,BG783+1,IF(BH$18=$T783,1,0))</f>
        <v>0</v>
      </c>
      <c r="BI783">
        <f t="shared" si="4125"/>
        <v>0</v>
      </c>
      <c r="BJ783">
        <f t="shared" si="3815"/>
        <v>0</v>
      </c>
      <c r="BK783">
        <f t="shared" ref="BK783:BO783" si="4126">IF(BK$18&gt;$D$10,0,IF($T783&lt;BK$18,BJ783+1,IF(BK$18=$T783,1,0)))</f>
        <v>0</v>
      </c>
      <c r="BL783">
        <f t="shared" si="4126"/>
        <v>0</v>
      </c>
      <c r="BM783">
        <f t="shared" si="4126"/>
        <v>0</v>
      </c>
      <c r="BN783">
        <f t="shared" si="4126"/>
        <v>0</v>
      </c>
      <c r="BO783">
        <f t="shared" si="4126"/>
        <v>0</v>
      </c>
      <c r="BP783">
        <f t="shared" si="3817"/>
        <v>0</v>
      </c>
      <c r="BQ783">
        <f t="shared" si="3818"/>
        <v>0</v>
      </c>
      <c r="BR783">
        <f t="shared" si="3819"/>
        <v>0</v>
      </c>
      <c r="BS783">
        <f t="shared" si="3820"/>
        <v>0</v>
      </c>
      <c r="BT783">
        <f t="shared" si="3821"/>
        <v>0</v>
      </c>
      <c r="BU783">
        <f t="shared" si="3822"/>
        <v>0</v>
      </c>
      <c r="BV783">
        <f t="shared" si="3823"/>
        <v>0</v>
      </c>
      <c r="BW783">
        <f t="shared" si="3824"/>
        <v>0</v>
      </c>
      <c r="BX783">
        <f t="shared" si="3825"/>
        <v>0</v>
      </c>
      <c r="BY783">
        <f t="shared" si="3826"/>
        <v>0</v>
      </c>
      <c r="BZ783">
        <f t="shared" si="3827"/>
        <v>0</v>
      </c>
      <c r="CA783">
        <f t="shared" si="3828"/>
        <v>0</v>
      </c>
      <c r="CB783">
        <f t="shared" si="3829"/>
        <v>0</v>
      </c>
      <c r="CC783">
        <f t="shared" si="3830"/>
        <v>0</v>
      </c>
      <c r="CD783">
        <f t="shared" si="3831"/>
        <v>0</v>
      </c>
      <c r="CE783">
        <f t="shared" si="3832"/>
        <v>0</v>
      </c>
      <c r="CF783">
        <f t="shared" si="3833"/>
        <v>0</v>
      </c>
      <c r="CG783">
        <f t="shared" si="3834"/>
        <v>0</v>
      </c>
      <c r="CH783">
        <f t="shared" si="3835"/>
        <v>0</v>
      </c>
      <c r="CI783">
        <f t="shared" si="3836"/>
        <v>0</v>
      </c>
      <c r="CJ783">
        <f t="shared" si="3837"/>
        <v>0</v>
      </c>
      <c r="CK783">
        <f t="shared" si="3838"/>
        <v>0</v>
      </c>
      <c r="CL783">
        <f t="shared" si="3839"/>
        <v>0</v>
      </c>
      <c r="CM783">
        <f t="shared" si="3840"/>
        <v>0</v>
      </c>
      <c r="CN783">
        <f t="shared" si="3841"/>
        <v>0</v>
      </c>
      <c r="CO783">
        <f t="shared" si="3842"/>
        <v>0</v>
      </c>
      <c r="CP783">
        <f t="shared" si="3843"/>
        <v>0</v>
      </c>
      <c r="CQ783">
        <f t="shared" si="3844"/>
        <v>0</v>
      </c>
      <c r="CR783">
        <f t="shared" si="3845"/>
        <v>0</v>
      </c>
      <c r="CS783">
        <f t="shared" si="3846"/>
        <v>0</v>
      </c>
      <c r="CT783" t="str">
        <f t="shared" si="3847"/>
        <v/>
      </c>
      <c r="CU783" t="str">
        <f t="shared" si="3848"/>
        <v/>
      </c>
      <c r="CV783" t="str">
        <f t="shared" si="3849"/>
        <v/>
      </c>
      <c r="CW783" t="str">
        <f t="shared" si="3850"/>
        <v/>
      </c>
      <c r="CX783" t="str">
        <f t="shared" si="3851"/>
        <v/>
      </c>
      <c r="CY783" t="str">
        <f t="shared" si="3852"/>
        <v/>
      </c>
      <c r="CZ783" t="str">
        <f t="shared" si="3853"/>
        <v/>
      </c>
      <c r="DA783" t="str">
        <f t="shared" si="3854"/>
        <v/>
      </c>
      <c r="DB783" t="str">
        <f t="shared" si="3855"/>
        <v/>
      </c>
      <c r="DC783" t="str">
        <f t="shared" si="3856"/>
        <v/>
      </c>
      <c r="DD783" t="str">
        <f t="shared" si="3857"/>
        <v/>
      </c>
      <c r="DE783" t="str">
        <f t="shared" si="3858"/>
        <v/>
      </c>
      <c r="DF783" t="str">
        <f t="shared" si="3859"/>
        <v/>
      </c>
      <c r="DG783" t="str">
        <f t="shared" si="3860"/>
        <v/>
      </c>
      <c r="DH783" t="str">
        <f t="shared" si="3861"/>
        <v/>
      </c>
      <c r="DI783" t="str">
        <f t="shared" si="3862"/>
        <v/>
      </c>
      <c r="DJ783" t="str">
        <f t="shared" si="3863"/>
        <v/>
      </c>
      <c r="DK783" t="str">
        <f t="shared" si="3864"/>
        <v/>
      </c>
      <c r="DL783" t="str">
        <f t="shared" si="3865"/>
        <v/>
      </c>
      <c r="DM783" t="str">
        <f t="shared" si="3866"/>
        <v/>
      </c>
      <c r="DN783" t="str">
        <f t="shared" si="3867"/>
        <v/>
      </c>
      <c r="DO783" t="str">
        <f t="shared" si="3868"/>
        <v/>
      </c>
      <c r="DP783" t="str">
        <f t="shared" si="3869"/>
        <v/>
      </c>
      <c r="DQ783" t="str">
        <f t="shared" si="3870"/>
        <v/>
      </c>
      <c r="DR783" t="str">
        <f t="shared" si="3871"/>
        <v/>
      </c>
      <c r="DS783" t="str">
        <f t="shared" si="3872"/>
        <v/>
      </c>
      <c r="DT783" t="str">
        <f t="shared" si="3873"/>
        <v/>
      </c>
      <c r="DU783" t="str">
        <f t="shared" si="3874"/>
        <v/>
      </c>
      <c r="DV783" t="str">
        <f t="shared" si="3875"/>
        <v/>
      </c>
      <c r="DW783" t="str">
        <f t="shared" si="3876"/>
        <v/>
      </c>
      <c r="DX783" t="str">
        <f t="shared" si="3877"/>
        <v/>
      </c>
      <c r="DY783" t="str">
        <f t="shared" si="3878"/>
        <v/>
      </c>
      <c r="DZ783" t="str">
        <f t="shared" si="3879"/>
        <v/>
      </c>
      <c r="EA783" t="str">
        <f t="shared" si="3880"/>
        <v/>
      </c>
      <c r="EB783" t="str">
        <f t="shared" si="3881"/>
        <v/>
      </c>
      <c r="EC783" t="str">
        <f t="shared" si="3882"/>
        <v/>
      </c>
      <c r="ED783" t="str">
        <f t="shared" si="3883"/>
        <v/>
      </c>
      <c r="EE783" t="str">
        <f t="shared" si="3884"/>
        <v/>
      </c>
      <c r="EF783" t="str">
        <f t="shared" si="3885"/>
        <v/>
      </c>
      <c r="EG783" t="str">
        <f t="shared" si="3886"/>
        <v/>
      </c>
      <c r="EH783">
        <f t="shared" si="3887"/>
        <v>0</v>
      </c>
      <c r="EI783">
        <f t="shared" si="3888"/>
        <v>0</v>
      </c>
      <c r="EJ783">
        <f t="shared" si="3889"/>
        <v>0</v>
      </c>
      <c r="EK783" t="str">
        <f t="shared" si="3890"/>
        <v/>
      </c>
      <c r="EL783" t="str">
        <f t="shared" si="3891"/>
        <v/>
      </c>
      <c r="EM783" t="str">
        <f t="shared" si="3892"/>
        <v/>
      </c>
      <c r="EN783" s="2">
        <f t="shared" si="3893"/>
        <v>0</v>
      </c>
      <c r="EO783" s="1">
        <f t="shared" si="3894"/>
        <v>0</v>
      </c>
    </row>
    <row r="784" spans="1:145" ht="15" thickBot="1" x14ac:dyDescent="0.25">
      <c r="A784" s="14">
        <v>765</v>
      </c>
      <c r="B784" s="65" t="str">
        <f t="shared" ref="B784" si="4127">IF(AND(C784="",D784="",E784=""),"",A784)</f>
        <v/>
      </c>
      <c r="C784" s="61"/>
      <c r="D784" s="62"/>
      <c r="E784" s="61"/>
      <c r="F784" s="67" t="str">
        <f t="shared" si="3803"/>
        <v/>
      </c>
      <c r="G784" s="68" t="str">
        <f t="shared" si="3804"/>
        <v/>
      </c>
      <c r="H784" t="str">
        <f>IF(I784=1,NastaveniIPV!$I$48&amp;""&amp;$D$10,IF(I784=2,NastaveniIPV!$I$47,IF(J784=1,NastaveniIPV!$I$52,"")))</f>
        <v/>
      </c>
      <c r="I784" s="81" t="str">
        <f t="shared" si="3805"/>
        <v/>
      </c>
      <c r="J784" s="14" t="str">
        <f t="shared" si="3806"/>
        <v/>
      </c>
      <c r="O784">
        <v>765</v>
      </c>
      <c r="P784" s="1">
        <f t="shared" si="3807"/>
        <v>0</v>
      </c>
      <c r="Q784">
        <f t="shared" si="3808"/>
        <v>0</v>
      </c>
      <c r="R784" s="38" t="str">
        <f t="shared" si="3809"/>
        <v/>
      </c>
      <c r="S784" t="str">
        <f t="shared" si="3810"/>
        <v/>
      </c>
      <c r="T784" s="38" t="str">
        <f t="shared" si="3811"/>
        <v/>
      </c>
      <c r="W784">
        <f>NastaveniIPV!$D$47</f>
        <v>0.02</v>
      </c>
      <c r="X784">
        <f>NastaveniIPV!$D$48</f>
        <v>0.06</v>
      </c>
      <c r="Y784">
        <f>NastaveniIPV!$D$49</f>
        <v>0.06</v>
      </c>
      <c r="Z784">
        <f>NastaveniIPV!$D$50</f>
        <v>0.06</v>
      </c>
      <c r="AA784">
        <f>NastaveniIPV!$D$51</f>
        <v>1.7999999999999999E-2</v>
      </c>
      <c r="AB784">
        <f>NastaveniIPV!$D$52</f>
        <v>0.01</v>
      </c>
      <c r="AC784">
        <f>NastaveniIPV!$D$53</f>
        <v>0.01</v>
      </c>
      <c r="AD784">
        <f>NastaveniIPV!$D$54</f>
        <v>0.01</v>
      </c>
      <c r="AE784">
        <f>NastaveniIPV!$D$55</f>
        <v>0.01</v>
      </c>
      <c r="AF784">
        <f>NastaveniIPV!$D$56</f>
        <v>0.01</v>
      </c>
      <c r="AG784">
        <f t="shared" ref="AG784:BF784" si="4128">IF($T784=AG$18,1,IF(AG$18&lt;$T784,0,AF784+1))</f>
        <v>0</v>
      </c>
      <c r="AH784">
        <f t="shared" si="4128"/>
        <v>0</v>
      </c>
      <c r="AI784">
        <f t="shared" si="4128"/>
        <v>0</v>
      </c>
      <c r="AJ784">
        <f t="shared" si="4128"/>
        <v>0</v>
      </c>
      <c r="AK784">
        <f t="shared" si="4128"/>
        <v>0</v>
      </c>
      <c r="AL784">
        <f t="shared" si="4128"/>
        <v>0</v>
      </c>
      <c r="AM784">
        <f t="shared" si="4128"/>
        <v>0</v>
      </c>
      <c r="AN784">
        <f t="shared" si="4128"/>
        <v>0</v>
      </c>
      <c r="AO784">
        <f t="shared" si="4128"/>
        <v>0</v>
      </c>
      <c r="AP784">
        <f t="shared" si="4128"/>
        <v>0</v>
      </c>
      <c r="AQ784">
        <f t="shared" si="4128"/>
        <v>0</v>
      </c>
      <c r="AR784">
        <f t="shared" si="4128"/>
        <v>0</v>
      </c>
      <c r="AS784">
        <f t="shared" si="4128"/>
        <v>0</v>
      </c>
      <c r="AT784">
        <f t="shared" si="4128"/>
        <v>0</v>
      </c>
      <c r="AU784">
        <f t="shared" si="4128"/>
        <v>0</v>
      </c>
      <c r="AV784">
        <f t="shared" si="4128"/>
        <v>0</v>
      </c>
      <c r="AW784">
        <f t="shared" si="4128"/>
        <v>0</v>
      </c>
      <c r="AX784">
        <f t="shared" si="4128"/>
        <v>0</v>
      </c>
      <c r="AY784">
        <f t="shared" si="4128"/>
        <v>0</v>
      </c>
      <c r="AZ784">
        <f t="shared" si="4128"/>
        <v>0</v>
      </c>
      <c r="BA784">
        <f t="shared" si="4128"/>
        <v>0</v>
      </c>
      <c r="BB784">
        <f t="shared" si="4128"/>
        <v>0</v>
      </c>
      <c r="BC784">
        <f t="shared" si="4128"/>
        <v>0</v>
      </c>
      <c r="BD784">
        <f t="shared" si="4128"/>
        <v>0</v>
      </c>
      <c r="BE784">
        <f t="shared" si="4128"/>
        <v>0</v>
      </c>
      <c r="BF784">
        <f t="shared" si="4128"/>
        <v>0</v>
      </c>
      <c r="BG784">
        <f t="shared" si="3813"/>
        <v>0</v>
      </c>
      <c r="BH784">
        <f t="shared" ref="BH784:BI784" si="4129">IF($T784&lt;BH$18,BG784+1,IF(BH$18=$T784,1,0))</f>
        <v>0</v>
      </c>
      <c r="BI784">
        <f t="shared" si="4129"/>
        <v>0</v>
      </c>
      <c r="BJ784">
        <f t="shared" si="3815"/>
        <v>0</v>
      </c>
      <c r="BK784">
        <f t="shared" ref="BK784:BO784" si="4130">IF(BK$18&gt;$D$10,0,IF($T784&lt;BK$18,BJ784+1,IF(BK$18=$T784,1,0)))</f>
        <v>0</v>
      </c>
      <c r="BL784">
        <f t="shared" si="4130"/>
        <v>0</v>
      </c>
      <c r="BM784">
        <f t="shared" si="4130"/>
        <v>0</v>
      </c>
      <c r="BN784">
        <f t="shared" si="4130"/>
        <v>0</v>
      </c>
      <c r="BO784">
        <f t="shared" si="4130"/>
        <v>0</v>
      </c>
      <c r="BP784">
        <f t="shared" si="3817"/>
        <v>0</v>
      </c>
      <c r="BQ784">
        <f t="shared" si="3818"/>
        <v>0</v>
      </c>
      <c r="BR784">
        <f t="shared" si="3819"/>
        <v>0</v>
      </c>
      <c r="BS784">
        <f t="shared" si="3820"/>
        <v>0</v>
      </c>
      <c r="BT784">
        <f t="shared" si="3821"/>
        <v>0</v>
      </c>
      <c r="BU784">
        <f t="shared" si="3822"/>
        <v>0</v>
      </c>
      <c r="BV784">
        <f t="shared" si="3823"/>
        <v>0</v>
      </c>
      <c r="BW784">
        <f t="shared" si="3824"/>
        <v>0</v>
      </c>
      <c r="BX784">
        <f t="shared" si="3825"/>
        <v>0</v>
      </c>
      <c r="BY784">
        <f t="shared" si="3826"/>
        <v>0</v>
      </c>
      <c r="BZ784">
        <f t="shared" si="3827"/>
        <v>0</v>
      </c>
      <c r="CA784">
        <f t="shared" si="3828"/>
        <v>0</v>
      </c>
      <c r="CB784">
        <f t="shared" si="3829"/>
        <v>0</v>
      </c>
      <c r="CC784">
        <f t="shared" si="3830"/>
        <v>0</v>
      </c>
      <c r="CD784">
        <f t="shared" si="3831"/>
        <v>0</v>
      </c>
      <c r="CE784">
        <f t="shared" si="3832"/>
        <v>0</v>
      </c>
      <c r="CF784">
        <f t="shared" si="3833"/>
        <v>0</v>
      </c>
      <c r="CG784">
        <f t="shared" si="3834"/>
        <v>0</v>
      </c>
      <c r="CH784">
        <f t="shared" si="3835"/>
        <v>0</v>
      </c>
      <c r="CI784">
        <f t="shared" si="3836"/>
        <v>0</v>
      </c>
      <c r="CJ784">
        <f t="shared" si="3837"/>
        <v>0</v>
      </c>
      <c r="CK784">
        <f t="shared" si="3838"/>
        <v>0</v>
      </c>
      <c r="CL784">
        <f t="shared" si="3839"/>
        <v>0</v>
      </c>
      <c r="CM784">
        <f t="shared" si="3840"/>
        <v>0</v>
      </c>
      <c r="CN784">
        <f t="shared" si="3841"/>
        <v>0</v>
      </c>
      <c r="CO784">
        <f t="shared" si="3842"/>
        <v>0</v>
      </c>
      <c r="CP784">
        <f t="shared" si="3843"/>
        <v>0</v>
      </c>
      <c r="CQ784">
        <f t="shared" si="3844"/>
        <v>0</v>
      </c>
      <c r="CR784">
        <f t="shared" si="3845"/>
        <v>0</v>
      </c>
      <c r="CS784">
        <f t="shared" si="3846"/>
        <v>0</v>
      </c>
      <c r="CT784" t="str">
        <f t="shared" si="3847"/>
        <v/>
      </c>
      <c r="CU784" t="str">
        <f t="shared" si="3848"/>
        <v/>
      </c>
      <c r="CV784" t="str">
        <f t="shared" si="3849"/>
        <v/>
      </c>
      <c r="CW784" t="str">
        <f t="shared" si="3850"/>
        <v/>
      </c>
      <c r="CX784" t="str">
        <f t="shared" si="3851"/>
        <v/>
      </c>
      <c r="CY784" t="str">
        <f t="shared" si="3852"/>
        <v/>
      </c>
      <c r="CZ784" t="str">
        <f t="shared" si="3853"/>
        <v/>
      </c>
      <c r="DA784" t="str">
        <f t="shared" si="3854"/>
        <v/>
      </c>
      <c r="DB784" t="str">
        <f t="shared" si="3855"/>
        <v/>
      </c>
      <c r="DC784" t="str">
        <f t="shared" si="3856"/>
        <v/>
      </c>
      <c r="DD784" t="str">
        <f t="shared" si="3857"/>
        <v/>
      </c>
      <c r="DE784" t="str">
        <f t="shared" si="3858"/>
        <v/>
      </c>
      <c r="DF784" t="str">
        <f t="shared" si="3859"/>
        <v/>
      </c>
      <c r="DG784" t="str">
        <f t="shared" si="3860"/>
        <v/>
      </c>
      <c r="DH784" t="str">
        <f t="shared" si="3861"/>
        <v/>
      </c>
      <c r="DI784" t="str">
        <f t="shared" si="3862"/>
        <v/>
      </c>
      <c r="DJ784" t="str">
        <f t="shared" si="3863"/>
        <v/>
      </c>
      <c r="DK784" t="str">
        <f t="shared" si="3864"/>
        <v/>
      </c>
      <c r="DL784" t="str">
        <f t="shared" si="3865"/>
        <v/>
      </c>
      <c r="DM784" t="str">
        <f t="shared" si="3866"/>
        <v/>
      </c>
      <c r="DN784" t="str">
        <f t="shared" si="3867"/>
        <v/>
      </c>
      <c r="DO784" t="str">
        <f t="shared" si="3868"/>
        <v/>
      </c>
      <c r="DP784" t="str">
        <f t="shared" si="3869"/>
        <v/>
      </c>
      <c r="DQ784" t="str">
        <f t="shared" si="3870"/>
        <v/>
      </c>
      <c r="DR784" t="str">
        <f t="shared" si="3871"/>
        <v/>
      </c>
      <c r="DS784" t="str">
        <f t="shared" si="3872"/>
        <v/>
      </c>
      <c r="DT784" t="str">
        <f t="shared" si="3873"/>
        <v/>
      </c>
      <c r="DU784" t="str">
        <f t="shared" si="3874"/>
        <v/>
      </c>
      <c r="DV784" t="str">
        <f t="shared" si="3875"/>
        <v/>
      </c>
      <c r="DW784" t="str">
        <f t="shared" si="3876"/>
        <v/>
      </c>
      <c r="DX784" t="str">
        <f t="shared" si="3877"/>
        <v/>
      </c>
      <c r="DY784" t="str">
        <f t="shared" si="3878"/>
        <v/>
      </c>
      <c r="DZ784" t="str">
        <f t="shared" si="3879"/>
        <v/>
      </c>
      <c r="EA784" t="str">
        <f t="shared" si="3880"/>
        <v/>
      </c>
      <c r="EB784" t="str">
        <f t="shared" si="3881"/>
        <v/>
      </c>
      <c r="EC784" t="str">
        <f t="shared" si="3882"/>
        <v/>
      </c>
      <c r="ED784" t="str">
        <f t="shared" si="3883"/>
        <v/>
      </c>
      <c r="EE784" t="str">
        <f t="shared" si="3884"/>
        <v/>
      </c>
      <c r="EF784" t="str">
        <f t="shared" si="3885"/>
        <v/>
      </c>
      <c r="EG784" t="str">
        <f t="shared" si="3886"/>
        <v/>
      </c>
      <c r="EH784">
        <f t="shared" si="3887"/>
        <v>0</v>
      </c>
      <c r="EI784">
        <f t="shared" si="3888"/>
        <v>0</v>
      </c>
      <c r="EJ784">
        <f t="shared" si="3889"/>
        <v>0</v>
      </c>
      <c r="EK784" t="str">
        <f t="shared" si="3890"/>
        <v/>
      </c>
      <c r="EL784" t="str">
        <f t="shared" si="3891"/>
        <v/>
      </c>
      <c r="EM784" t="str">
        <f t="shared" si="3892"/>
        <v/>
      </c>
      <c r="EN784" s="2">
        <f t="shared" si="3893"/>
        <v>0</v>
      </c>
      <c r="EO784" s="1">
        <f t="shared" si="3894"/>
        <v>0</v>
      </c>
    </row>
    <row r="785" spans="1:145" ht="15" thickBot="1" x14ac:dyDescent="0.25">
      <c r="A785" s="14">
        <v>766</v>
      </c>
      <c r="B785" s="65" t="str">
        <f t="shared" ref="B785" si="4131">IF(AND(C785="",D785="",E785),"",A785)</f>
        <v/>
      </c>
      <c r="C785" s="63"/>
      <c r="D785" s="63"/>
      <c r="E785" s="64"/>
      <c r="F785" s="67" t="str">
        <f t="shared" si="3803"/>
        <v/>
      </c>
      <c r="G785" s="68" t="str">
        <f t="shared" si="3804"/>
        <v/>
      </c>
      <c r="H785" t="str">
        <f>IF(I785=1,NastaveniIPV!$I$48&amp;""&amp;$D$10,IF(I785=2,NastaveniIPV!$I$47,IF(J785=1,NastaveniIPV!$I$52,"")))</f>
        <v/>
      </c>
      <c r="I785" s="81" t="str">
        <f t="shared" si="3805"/>
        <v/>
      </c>
      <c r="J785" s="14" t="str">
        <f t="shared" si="3806"/>
        <v/>
      </c>
      <c r="O785">
        <v>766</v>
      </c>
      <c r="P785" s="1">
        <f t="shared" si="3807"/>
        <v>0</v>
      </c>
      <c r="Q785">
        <f t="shared" si="3808"/>
        <v>0</v>
      </c>
      <c r="R785" s="38" t="str">
        <f t="shared" si="3809"/>
        <v/>
      </c>
      <c r="S785" t="str">
        <f t="shared" si="3810"/>
        <v/>
      </c>
      <c r="T785" s="38" t="str">
        <f t="shared" si="3811"/>
        <v/>
      </c>
      <c r="W785">
        <f>NastaveniIPV!$D$47</f>
        <v>0.02</v>
      </c>
      <c r="X785">
        <f>NastaveniIPV!$D$48</f>
        <v>0.06</v>
      </c>
      <c r="Y785">
        <f>NastaveniIPV!$D$49</f>
        <v>0.06</v>
      </c>
      <c r="Z785">
        <f>NastaveniIPV!$D$50</f>
        <v>0.06</v>
      </c>
      <c r="AA785">
        <f>NastaveniIPV!$D$51</f>
        <v>1.7999999999999999E-2</v>
      </c>
      <c r="AB785">
        <f>NastaveniIPV!$D$52</f>
        <v>0.01</v>
      </c>
      <c r="AC785">
        <f>NastaveniIPV!$D$53</f>
        <v>0.01</v>
      </c>
      <c r="AD785">
        <f>NastaveniIPV!$D$54</f>
        <v>0.01</v>
      </c>
      <c r="AE785">
        <f>NastaveniIPV!$D$55</f>
        <v>0.01</v>
      </c>
      <c r="AF785">
        <f>NastaveniIPV!$D$56</f>
        <v>0.01</v>
      </c>
      <c r="AG785">
        <f t="shared" ref="AG785:BF785" si="4132">IF($T785=AG$18,1,IF(AG$18&lt;$T785,0,AF785+1))</f>
        <v>0</v>
      </c>
      <c r="AH785">
        <f t="shared" si="4132"/>
        <v>0</v>
      </c>
      <c r="AI785">
        <f t="shared" si="4132"/>
        <v>0</v>
      </c>
      <c r="AJ785">
        <f t="shared" si="4132"/>
        <v>0</v>
      </c>
      <c r="AK785">
        <f t="shared" si="4132"/>
        <v>0</v>
      </c>
      <c r="AL785">
        <f t="shared" si="4132"/>
        <v>0</v>
      </c>
      <c r="AM785">
        <f t="shared" si="4132"/>
        <v>0</v>
      </c>
      <c r="AN785">
        <f t="shared" si="4132"/>
        <v>0</v>
      </c>
      <c r="AO785">
        <f t="shared" si="4132"/>
        <v>0</v>
      </c>
      <c r="AP785">
        <f t="shared" si="4132"/>
        <v>0</v>
      </c>
      <c r="AQ785">
        <f t="shared" si="4132"/>
        <v>0</v>
      </c>
      <c r="AR785">
        <f t="shared" si="4132"/>
        <v>0</v>
      </c>
      <c r="AS785">
        <f t="shared" si="4132"/>
        <v>0</v>
      </c>
      <c r="AT785">
        <f t="shared" si="4132"/>
        <v>0</v>
      </c>
      <c r="AU785">
        <f t="shared" si="4132"/>
        <v>0</v>
      </c>
      <c r="AV785">
        <f t="shared" si="4132"/>
        <v>0</v>
      </c>
      <c r="AW785">
        <f t="shared" si="4132"/>
        <v>0</v>
      </c>
      <c r="AX785">
        <f t="shared" si="4132"/>
        <v>0</v>
      </c>
      <c r="AY785">
        <f t="shared" si="4132"/>
        <v>0</v>
      </c>
      <c r="AZ785">
        <f t="shared" si="4132"/>
        <v>0</v>
      </c>
      <c r="BA785">
        <f t="shared" si="4132"/>
        <v>0</v>
      </c>
      <c r="BB785">
        <f t="shared" si="4132"/>
        <v>0</v>
      </c>
      <c r="BC785">
        <f t="shared" si="4132"/>
        <v>0</v>
      </c>
      <c r="BD785">
        <f t="shared" si="4132"/>
        <v>0</v>
      </c>
      <c r="BE785">
        <f t="shared" si="4132"/>
        <v>0</v>
      </c>
      <c r="BF785">
        <f t="shared" si="4132"/>
        <v>0</v>
      </c>
      <c r="BG785">
        <f t="shared" si="3813"/>
        <v>0</v>
      </c>
      <c r="BH785">
        <f t="shared" ref="BH785:BI785" si="4133">IF($T785&lt;BH$18,BG785+1,IF(BH$18=$T785,1,0))</f>
        <v>0</v>
      </c>
      <c r="BI785">
        <f t="shared" si="4133"/>
        <v>0</v>
      </c>
      <c r="BJ785">
        <f t="shared" si="3815"/>
        <v>0</v>
      </c>
      <c r="BK785">
        <f t="shared" ref="BK785:BO785" si="4134">IF(BK$18&gt;$D$10,0,IF($T785&lt;BK$18,BJ785+1,IF(BK$18=$T785,1,0)))</f>
        <v>0</v>
      </c>
      <c r="BL785">
        <f t="shared" si="4134"/>
        <v>0</v>
      </c>
      <c r="BM785">
        <f t="shared" si="4134"/>
        <v>0</v>
      </c>
      <c r="BN785">
        <f t="shared" si="4134"/>
        <v>0</v>
      </c>
      <c r="BO785">
        <f t="shared" si="4134"/>
        <v>0</v>
      </c>
      <c r="BP785">
        <f t="shared" si="3817"/>
        <v>0</v>
      </c>
      <c r="BQ785">
        <f t="shared" si="3818"/>
        <v>0</v>
      </c>
      <c r="BR785">
        <f t="shared" si="3819"/>
        <v>0</v>
      </c>
      <c r="BS785">
        <f t="shared" si="3820"/>
        <v>0</v>
      </c>
      <c r="BT785">
        <f t="shared" si="3821"/>
        <v>0</v>
      </c>
      <c r="BU785">
        <f t="shared" si="3822"/>
        <v>0</v>
      </c>
      <c r="BV785">
        <f t="shared" si="3823"/>
        <v>0</v>
      </c>
      <c r="BW785">
        <f t="shared" si="3824"/>
        <v>0</v>
      </c>
      <c r="BX785">
        <f t="shared" si="3825"/>
        <v>0</v>
      </c>
      <c r="BY785">
        <f t="shared" si="3826"/>
        <v>0</v>
      </c>
      <c r="BZ785">
        <f t="shared" si="3827"/>
        <v>0</v>
      </c>
      <c r="CA785">
        <f t="shared" si="3828"/>
        <v>0</v>
      </c>
      <c r="CB785">
        <f t="shared" si="3829"/>
        <v>0</v>
      </c>
      <c r="CC785">
        <f t="shared" si="3830"/>
        <v>0</v>
      </c>
      <c r="CD785">
        <f t="shared" si="3831"/>
        <v>0</v>
      </c>
      <c r="CE785">
        <f t="shared" si="3832"/>
        <v>0</v>
      </c>
      <c r="CF785">
        <f t="shared" si="3833"/>
        <v>0</v>
      </c>
      <c r="CG785">
        <f t="shared" si="3834"/>
        <v>0</v>
      </c>
      <c r="CH785">
        <f t="shared" si="3835"/>
        <v>0</v>
      </c>
      <c r="CI785">
        <f t="shared" si="3836"/>
        <v>0</v>
      </c>
      <c r="CJ785">
        <f t="shared" si="3837"/>
        <v>0</v>
      </c>
      <c r="CK785">
        <f t="shared" si="3838"/>
        <v>0</v>
      </c>
      <c r="CL785">
        <f t="shared" si="3839"/>
        <v>0</v>
      </c>
      <c r="CM785">
        <f t="shared" si="3840"/>
        <v>0</v>
      </c>
      <c r="CN785">
        <f t="shared" si="3841"/>
        <v>0</v>
      </c>
      <c r="CO785">
        <f t="shared" si="3842"/>
        <v>0</v>
      </c>
      <c r="CP785">
        <f t="shared" si="3843"/>
        <v>0</v>
      </c>
      <c r="CQ785">
        <f t="shared" si="3844"/>
        <v>0</v>
      </c>
      <c r="CR785">
        <f t="shared" si="3845"/>
        <v>0</v>
      </c>
      <c r="CS785">
        <f t="shared" si="3846"/>
        <v>0</v>
      </c>
      <c r="CT785" t="str">
        <f t="shared" si="3847"/>
        <v/>
      </c>
      <c r="CU785" t="str">
        <f t="shared" si="3848"/>
        <v/>
      </c>
      <c r="CV785" t="str">
        <f t="shared" si="3849"/>
        <v/>
      </c>
      <c r="CW785" t="str">
        <f t="shared" si="3850"/>
        <v/>
      </c>
      <c r="CX785" t="str">
        <f t="shared" si="3851"/>
        <v/>
      </c>
      <c r="CY785" t="str">
        <f t="shared" si="3852"/>
        <v/>
      </c>
      <c r="CZ785" t="str">
        <f t="shared" si="3853"/>
        <v/>
      </c>
      <c r="DA785" t="str">
        <f t="shared" si="3854"/>
        <v/>
      </c>
      <c r="DB785" t="str">
        <f t="shared" si="3855"/>
        <v/>
      </c>
      <c r="DC785" t="str">
        <f t="shared" si="3856"/>
        <v/>
      </c>
      <c r="DD785" t="str">
        <f t="shared" si="3857"/>
        <v/>
      </c>
      <c r="DE785" t="str">
        <f t="shared" si="3858"/>
        <v/>
      </c>
      <c r="DF785" t="str">
        <f t="shared" si="3859"/>
        <v/>
      </c>
      <c r="DG785" t="str">
        <f t="shared" si="3860"/>
        <v/>
      </c>
      <c r="DH785" t="str">
        <f t="shared" si="3861"/>
        <v/>
      </c>
      <c r="DI785" t="str">
        <f t="shared" si="3862"/>
        <v/>
      </c>
      <c r="DJ785" t="str">
        <f t="shared" si="3863"/>
        <v/>
      </c>
      <c r="DK785" t="str">
        <f t="shared" si="3864"/>
        <v/>
      </c>
      <c r="DL785" t="str">
        <f t="shared" si="3865"/>
        <v/>
      </c>
      <c r="DM785" t="str">
        <f t="shared" si="3866"/>
        <v/>
      </c>
      <c r="DN785" t="str">
        <f t="shared" si="3867"/>
        <v/>
      </c>
      <c r="DO785" t="str">
        <f t="shared" si="3868"/>
        <v/>
      </c>
      <c r="DP785" t="str">
        <f t="shared" si="3869"/>
        <v/>
      </c>
      <c r="DQ785" t="str">
        <f t="shared" si="3870"/>
        <v/>
      </c>
      <c r="DR785" t="str">
        <f t="shared" si="3871"/>
        <v/>
      </c>
      <c r="DS785" t="str">
        <f t="shared" si="3872"/>
        <v/>
      </c>
      <c r="DT785" t="str">
        <f t="shared" si="3873"/>
        <v/>
      </c>
      <c r="DU785" t="str">
        <f t="shared" si="3874"/>
        <v/>
      </c>
      <c r="DV785" t="str">
        <f t="shared" si="3875"/>
        <v/>
      </c>
      <c r="DW785" t="str">
        <f t="shared" si="3876"/>
        <v/>
      </c>
      <c r="DX785" t="str">
        <f t="shared" si="3877"/>
        <v/>
      </c>
      <c r="DY785" t="str">
        <f t="shared" si="3878"/>
        <v/>
      </c>
      <c r="DZ785" t="str">
        <f t="shared" si="3879"/>
        <v/>
      </c>
      <c r="EA785" t="str">
        <f t="shared" si="3880"/>
        <v/>
      </c>
      <c r="EB785" t="str">
        <f t="shared" si="3881"/>
        <v/>
      </c>
      <c r="EC785" t="str">
        <f t="shared" si="3882"/>
        <v/>
      </c>
      <c r="ED785" t="str">
        <f t="shared" si="3883"/>
        <v/>
      </c>
      <c r="EE785" t="str">
        <f t="shared" si="3884"/>
        <v/>
      </c>
      <c r="EF785" t="str">
        <f t="shared" si="3885"/>
        <v/>
      </c>
      <c r="EG785" t="str">
        <f t="shared" si="3886"/>
        <v/>
      </c>
      <c r="EH785">
        <f t="shared" si="3887"/>
        <v>0</v>
      </c>
      <c r="EI785">
        <f t="shared" si="3888"/>
        <v>0</v>
      </c>
      <c r="EJ785">
        <f t="shared" si="3889"/>
        <v>0</v>
      </c>
      <c r="EK785" t="str">
        <f t="shared" si="3890"/>
        <v/>
      </c>
      <c r="EL785" t="str">
        <f t="shared" si="3891"/>
        <v/>
      </c>
      <c r="EM785" t="str">
        <f t="shared" si="3892"/>
        <v/>
      </c>
      <c r="EN785" s="2">
        <f t="shared" si="3893"/>
        <v>0</v>
      </c>
      <c r="EO785" s="1">
        <f t="shared" si="3894"/>
        <v>0</v>
      </c>
    </row>
    <row r="786" spans="1:145" ht="15" thickBot="1" x14ac:dyDescent="0.25">
      <c r="A786" s="14">
        <v>767</v>
      </c>
      <c r="B786" s="65" t="str">
        <f t="shared" ref="B786" si="4135">IF(AND(C786="",D786="",E786=""),"",A786)</f>
        <v/>
      </c>
      <c r="C786" s="61"/>
      <c r="D786" s="62"/>
      <c r="E786" s="61"/>
      <c r="F786" s="67" t="str">
        <f t="shared" si="3803"/>
        <v/>
      </c>
      <c r="G786" s="68" t="str">
        <f t="shared" si="3804"/>
        <v/>
      </c>
      <c r="H786" t="str">
        <f>IF(I786=1,NastaveniIPV!$I$48&amp;""&amp;$D$10,IF(I786=2,NastaveniIPV!$I$47,IF(J786=1,NastaveniIPV!$I$52,"")))</f>
        <v/>
      </c>
      <c r="I786" s="81" t="str">
        <f t="shared" si="3805"/>
        <v/>
      </c>
      <c r="J786" s="14" t="str">
        <f t="shared" si="3806"/>
        <v/>
      </c>
      <c r="O786">
        <v>767</v>
      </c>
      <c r="P786" s="1">
        <f t="shared" si="3807"/>
        <v>0</v>
      </c>
      <c r="Q786">
        <f t="shared" si="3808"/>
        <v>0</v>
      </c>
      <c r="R786" s="38" t="str">
        <f t="shared" si="3809"/>
        <v/>
      </c>
      <c r="S786" t="str">
        <f t="shared" si="3810"/>
        <v/>
      </c>
      <c r="T786" s="38" t="str">
        <f t="shared" si="3811"/>
        <v/>
      </c>
      <c r="W786">
        <f>NastaveniIPV!$D$47</f>
        <v>0.02</v>
      </c>
      <c r="X786">
        <f>NastaveniIPV!$D$48</f>
        <v>0.06</v>
      </c>
      <c r="Y786">
        <f>NastaveniIPV!$D$49</f>
        <v>0.06</v>
      </c>
      <c r="Z786">
        <f>NastaveniIPV!$D$50</f>
        <v>0.06</v>
      </c>
      <c r="AA786">
        <f>NastaveniIPV!$D$51</f>
        <v>1.7999999999999999E-2</v>
      </c>
      <c r="AB786">
        <f>NastaveniIPV!$D$52</f>
        <v>0.01</v>
      </c>
      <c r="AC786">
        <f>NastaveniIPV!$D$53</f>
        <v>0.01</v>
      </c>
      <c r="AD786">
        <f>NastaveniIPV!$D$54</f>
        <v>0.01</v>
      </c>
      <c r="AE786">
        <f>NastaveniIPV!$D$55</f>
        <v>0.01</v>
      </c>
      <c r="AF786">
        <f>NastaveniIPV!$D$56</f>
        <v>0.01</v>
      </c>
      <c r="AG786">
        <f t="shared" ref="AG786:BF786" si="4136">IF($T786=AG$18,1,IF(AG$18&lt;$T786,0,AF786+1))</f>
        <v>0</v>
      </c>
      <c r="AH786">
        <f t="shared" si="4136"/>
        <v>0</v>
      </c>
      <c r="AI786">
        <f t="shared" si="4136"/>
        <v>0</v>
      </c>
      <c r="AJ786">
        <f t="shared" si="4136"/>
        <v>0</v>
      </c>
      <c r="AK786">
        <f t="shared" si="4136"/>
        <v>0</v>
      </c>
      <c r="AL786">
        <f t="shared" si="4136"/>
        <v>0</v>
      </c>
      <c r="AM786">
        <f t="shared" si="4136"/>
        <v>0</v>
      </c>
      <c r="AN786">
        <f t="shared" si="4136"/>
        <v>0</v>
      </c>
      <c r="AO786">
        <f t="shared" si="4136"/>
        <v>0</v>
      </c>
      <c r="AP786">
        <f t="shared" si="4136"/>
        <v>0</v>
      </c>
      <c r="AQ786">
        <f t="shared" si="4136"/>
        <v>0</v>
      </c>
      <c r="AR786">
        <f t="shared" si="4136"/>
        <v>0</v>
      </c>
      <c r="AS786">
        <f t="shared" si="4136"/>
        <v>0</v>
      </c>
      <c r="AT786">
        <f t="shared" si="4136"/>
        <v>0</v>
      </c>
      <c r="AU786">
        <f t="shared" si="4136"/>
        <v>0</v>
      </c>
      <c r="AV786">
        <f t="shared" si="4136"/>
        <v>0</v>
      </c>
      <c r="AW786">
        <f t="shared" si="4136"/>
        <v>0</v>
      </c>
      <c r="AX786">
        <f t="shared" si="4136"/>
        <v>0</v>
      </c>
      <c r="AY786">
        <f t="shared" si="4136"/>
        <v>0</v>
      </c>
      <c r="AZ786">
        <f t="shared" si="4136"/>
        <v>0</v>
      </c>
      <c r="BA786">
        <f t="shared" si="4136"/>
        <v>0</v>
      </c>
      <c r="BB786">
        <f t="shared" si="4136"/>
        <v>0</v>
      </c>
      <c r="BC786">
        <f t="shared" si="4136"/>
        <v>0</v>
      </c>
      <c r="BD786">
        <f t="shared" si="4136"/>
        <v>0</v>
      </c>
      <c r="BE786">
        <f t="shared" si="4136"/>
        <v>0</v>
      </c>
      <c r="BF786">
        <f t="shared" si="4136"/>
        <v>0</v>
      </c>
      <c r="BG786">
        <f t="shared" si="3813"/>
        <v>0</v>
      </c>
      <c r="BH786">
        <f t="shared" ref="BH786:BI786" si="4137">IF($T786&lt;BH$18,BG786+1,IF(BH$18=$T786,1,0))</f>
        <v>0</v>
      </c>
      <c r="BI786">
        <f t="shared" si="4137"/>
        <v>0</v>
      </c>
      <c r="BJ786">
        <f t="shared" si="3815"/>
        <v>0</v>
      </c>
      <c r="BK786">
        <f t="shared" ref="BK786:BO786" si="4138">IF(BK$18&gt;$D$10,0,IF($T786&lt;BK$18,BJ786+1,IF(BK$18=$T786,1,0)))</f>
        <v>0</v>
      </c>
      <c r="BL786">
        <f t="shared" si="4138"/>
        <v>0</v>
      </c>
      <c r="BM786">
        <f t="shared" si="4138"/>
        <v>0</v>
      </c>
      <c r="BN786">
        <f t="shared" si="4138"/>
        <v>0</v>
      </c>
      <c r="BO786">
        <f t="shared" si="4138"/>
        <v>0</v>
      </c>
      <c r="BP786">
        <f t="shared" si="3817"/>
        <v>0</v>
      </c>
      <c r="BQ786">
        <f t="shared" si="3818"/>
        <v>0</v>
      </c>
      <c r="BR786">
        <f t="shared" si="3819"/>
        <v>0</v>
      </c>
      <c r="BS786">
        <f t="shared" si="3820"/>
        <v>0</v>
      </c>
      <c r="BT786">
        <f t="shared" si="3821"/>
        <v>0</v>
      </c>
      <c r="BU786">
        <f t="shared" si="3822"/>
        <v>0</v>
      </c>
      <c r="BV786">
        <f t="shared" si="3823"/>
        <v>0</v>
      </c>
      <c r="BW786">
        <f t="shared" si="3824"/>
        <v>0</v>
      </c>
      <c r="BX786">
        <f t="shared" si="3825"/>
        <v>0</v>
      </c>
      <c r="BY786">
        <f t="shared" si="3826"/>
        <v>0</v>
      </c>
      <c r="BZ786">
        <f t="shared" si="3827"/>
        <v>0</v>
      </c>
      <c r="CA786">
        <f t="shared" si="3828"/>
        <v>0</v>
      </c>
      <c r="CB786">
        <f t="shared" si="3829"/>
        <v>0</v>
      </c>
      <c r="CC786">
        <f t="shared" si="3830"/>
        <v>0</v>
      </c>
      <c r="CD786">
        <f t="shared" si="3831"/>
        <v>0</v>
      </c>
      <c r="CE786">
        <f t="shared" si="3832"/>
        <v>0</v>
      </c>
      <c r="CF786">
        <f t="shared" si="3833"/>
        <v>0</v>
      </c>
      <c r="CG786">
        <f t="shared" si="3834"/>
        <v>0</v>
      </c>
      <c r="CH786">
        <f t="shared" si="3835"/>
        <v>0</v>
      </c>
      <c r="CI786">
        <f t="shared" si="3836"/>
        <v>0</v>
      </c>
      <c r="CJ786">
        <f t="shared" si="3837"/>
        <v>0</v>
      </c>
      <c r="CK786">
        <f t="shared" si="3838"/>
        <v>0</v>
      </c>
      <c r="CL786">
        <f t="shared" si="3839"/>
        <v>0</v>
      </c>
      <c r="CM786">
        <f t="shared" si="3840"/>
        <v>0</v>
      </c>
      <c r="CN786">
        <f t="shared" si="3841"/>
        <v>0</v>
      </c>
      <c r="CO786">
        <f t="shared" si="3842"/>
        <v>0</v>
      </c>
      <c r="CP786">
        <f t="shared" si="3843"/>
        <v>0</v>
      </c>
      <c r="CQ786">
        <f t="shared" si="3844"/>
        <v>0</v>
      </c>
      <c r="CR786">
        <f t="shared" si="3845"/>
        <v>0</v>
      </c>
      <c r="CS786">
        <f t="shared" si="3846"/>
        <v>0</v>
      </c>
      <c r="CT786" t="str">
        <f t="shared" si="3847"/>
        <v/>
      </c>
      <c r="CU786" t="str">
        <f t="shared" si="3848"/>
        <v/>
      </c>
      <c r="CV786" t="str">
        <f t="shared" si="3849"/>
        <v/>
      </c>
      <c r="CW786" t="str">
        <f t="shared" si="3850"/>
        <v/>
      </c>
      <c r="CX786" t="str">
        <f t="shared" si="3851"/>
        <v/>
      </c>
      <c r="CY786" t="str">
        <f t="shared" si="3852"/>
        <v/>
      </c>
      <c r="CZ786" t="str">
        <f t="shared" si="3853"/>
        <v/>
      </c>
      <c r="DA786" t="str">
        <f t="shared" si="3854"/>
        <v/>
      </c>
      <c r="DB786" t="str">
        <f t="shared" si="3855"/>
        <v/>
      </c>
      <c r="DC786" t="str">
        <f t="shared" si="3856"/>
        <v/>
      </c>
      <c r="DD786" t="str">
        <f t="shared" si="3857"/>
        <v/>
      </c>
      <c r="DE786" t="str">
        <f t="shared" si="3858"/>
        <v/>
      </c>
      <c r="DF786" t="str">
        <f t="shared" si="3859"/>
        <v/>
      </c>
      <c r="DG786" t="str">
        <f t="shared" si="3860"/>
        <v/>
      </c>
      <c r="DH786" t="str">
        <f t="shared" si="3861"/>
        <v/>
      </c>
      <c r="DI786" t="str">
        <f t="shared" si="3862"/>
        <v/>
      </c>
      <c r="DJ786" t="str">
        <f t="shared" si="3863"/>
        <v/>
      </c>
      <c r="DK786" t="str">
        <f t="shared" si="3864"/>
        <v/>
      </c>
      <c r="DL786" t="str">
        <f t="shared" si="3865"/>
        <v/>
      </c>
      <c r="DM786" t="str">
        <f t="shared" si="3866"/>
        <v/>
      </c>
      <c r="DN786" t="str">
        <f t="shared" si="3867"/>
        <v/>
      </c>
      <c r="DO786" t="str">
        <f t="shared" si="3868"/>
        <v/>
      </c>
      <c r="DP786" t="str">
        <f t="shared" si="3869"/>
        <v/>
      </c>
      <c r="DQ786" t="str">
        <f t="shared" si="3870"/>
        <v/>
      </c>
      <c r="DR786" t="str">
        <f t="shared" si="3871"/>
        <v/>
      </c>
      <c r="DS786" t="str">
        <f t="shared" si="3872"/>
        <v/>
      </c>
      <c r="DT786" t="str">
        <f t="shared" si="3873"/>
        <v/>
      </c>
      <c r="DU786" t="str">
        <f t="shared" si="3874"/>
        <v/>
      </c>
      <c r="DV786" t="str">
        <f t="shared" si="3875"/>
        <v/>
      </c>
      <c r="DW786" t="str">
        <f t="shared" si="3876"/>
        <v/>
      </c>
      <c r="DX786" t="str">
        <f t="shared" si="3877"/>
        <v/>
      </c>
      <c r="DY786" t="str">
        <f t="shared" si="3878"/>
        <v/>
      </c>
      <c r="DZ786" t="str">
        <f t="shared" si="3879"/>
        <v/>
      </c>
      <c r="EA786" t="str">
        <f t="shared" si="3880"/>
        <v/>
      </c>
      <c r="EB786" t="str">
        <f t="shared" si="3881"/>
        <v/>
      </c>
      <c r="EC786" t="str">
        <f t="shared" si="3882"/>
        <v/>
      </c>
      <c r="ED786" t="str">
        <f t="shared" si="3883"/>
        <v/>
      </c>
      <c r="EE786" t="str">
        <f t="shared" si="3884"/>
        <v/>
      </c>
      <c r="EF786" t="str">
        <f t="shared" si="3885"/>
        <v/>
      </c>
      <c r="EG786" t="str">
        <f t="shared" si="3886"/>
        <v/>
      </c>
      <c r="EH786">
        <f t="shared" si="3887"/>
        <v>0</v>
      </c>
      <c r="EI786">
        <f t="shared" si="3888"/>
        <v>0</v>
      </c>
      <c r="EJ786">
        <f t="shared" si="3889"/>
        <v>0</v>
      </c>
      <c r="EK786" t="str">
        <f t="shared" si="3890"/>
        <v/>
      </c>
      <c r="EL786" t="str">
        <f t="shared" si="3891"/>
        <v/>
      </c>
      <c r="EM786" t="str">
        <f t="shared" si="3892"/>
        <v/>
      </c>
      <c r="EN786" s="2">
        <f t="shared" si="3893"/>
        <v>0</v>
      </c>
      <c r="EO786" s="1">
        <f t="shared" si="3894"/>
        <v>0</v>
      </c>
    </row>
    <row r="787" spans="1:145" ht="15" thickBot="1" x14ac:dyDescent="0.25">
      <c r="A787" s="14">
        <v>768</v>
      </c>
      <c r="B787" s="65" t="str">
        <f t="shared" ref="B787" si="4139">IF(AND(C787="",D787="",E787),"",A787)</f>
        <v/>
      </c>
      <c r="C787" s="63"/>
      <c r="D787" s="63"/>
      <c r="E787" s="64"/>
      <c r="F787" s="67" t="str">
        <f t="shared" si="3803"/>
        <v/>
      </c>
      <c r="G787" s="68" t="str">
        <f t="shared" si="3804"/>
        <v/>
      </c>
      <c r="H787" t="str">
        <f>IF(I787=1,NastaveniIPV!$I$48&amp;""&amp;$D$10,IF(I787=2,NastaveniIPV!$I$47,IF(J787=1,NastaveniIPV!$I$52,"")))</f>
        <v/>
      </c>
      <c r="I787" s="81" t="str">
        <f t="shared" si="3805"/>
        <v/>
      </c>
      <c r="J787" s="14" t="str">
        <f t="shared" si="3806"/>
        <v/>
      </c>
      <c r="O787">
        <v>768</v>
      </c>
      <c r="P787" s="1">
        <f t="shared" si="3807"/>
        <v>0</v>
      </c>
      <c r="Q787">
        <f t="shared" si="3808"/>
        <v>0</v>
      </c>
      <c r="R787" s="38" t="str">
        <f t="shared" si="3809"/>
        <v/>
      </c>
      <c r="S787" t="str">
        <f t="shared" si="3810"/>
        <v/>
      </c>
      <c r="T787" s="38" t="str">
        <f t="shared" si="3811"/>
        <v/>
      </c>
      <c r="W787">
        <f>NastaveniIPV!$D$47</f>
        <v>0.02</v>
      </c>
      <c r="X787">
        <f>NastaveniIPV!$D$48</f>
        <v>0.06</v>
      </c>
      <c r="Y787">
        <f>NastaveniIPV!$D$49</f>
        <v>0.06</v>
      </c>
      <c r="Z787">
        <f>NastaveniIPV!$D$50</f>
        <v>0.06</v>
      </c>
      <c r="AA787">
        <f>NastaveniIPV!$D$51</f>
        <v>1.7999999999999999E-2</v>
      </c>
      <c r="AB787">
        <f>NastaveniIPV!$D$52</f>
        <v>0.01</v>
      </c>
      <c r="AC787">
        <f>NastaveniIPV!$D$53</f>
        <v>0.01</v>
      </c>
      <c r="AD787">
        <f>NastaveniIPV!$D$54</f>
        <v>0.01</v>
      </c>
      <c r="AE787">
        <f>NastaveniIPV!$D$55</f>
        <v>0.01</v>
      </c>
      <c r="AF787">
        <f>NastaveniIPV!$D$56</f>
        <v>0.01</v>
      </c>
      <c r="AG787">
        <f t="shared" ref="AG787:BF787" si="4140">IF($T787=AG$18,1,IF(AG$18&lt;$T787,0,AF787+1))</f>
        <v>0</v>
      </c>
      <c r="AH787">
        <f t="shared" si="4140"/>
        <v>0</v>
      </c>
      <c r="AI787">
        <f t="shared" si="4140"/>
        <v>0</v>
      </c>
      <c r="AJ787">
        <f t="shared" si="4140"/>
        <v>0</v>
      </c>
      <c r="AK787">
        <f t="shared" si="4140"/>
        <v>0</v>
      </c>
      <c r="AL787">
        <f t="shared" si="4140"/>
        <v>0</v>
      </c>
      <c r="AM787">
        <f t="shared" si="4140"/>
        <v>0</v>
      </c>
      <c r="AN787">
        <f t="shared" si="4140"/>
        <v>0</v>
      </c>
      <c r="AO787">
        <f t="shared" si="4140"/>
        <v>0</v>
      </c>
      <c r="AP787">
        <f t="shared" si="4140"/>
        <v>0</v>
      </c>
      <c r="AQ787">
        <f t="shared" si="4140"/>
        <v>0</v>
      </c>
      <c r="AR787">
        <f t="shared" si="4140"/>
        <v>0</v>
      </c>
      <c r="AS787">
        <f t="shared" si="4140"/>
        <v>0</v>
      </c>
      <c r="AT787">
        <f t="shared" si="4140"/>
        <v>0</v>
      </c>
      <c r="AU787">
        <f t="shared" si="4140"/>
        <v>0</v>
      </c>
      <c r="AV787">
        <f t="shared" si="4140"/>
        <v>0</v>
      </c>
      <c r="AW787">
        <f t="shared" si="4140"/>
        <v>0</v>
      </c>
      <c r="AX787">
        <f t="shared" si="4140"/>
        <v>0</v>
      </c>
      <c r="AY787">
        <f t="shared" si="4140"/>
        <v>0</v>
      </c>
      <c r="AZ787">
        <f t="shared" si="4140"/>
        <v>0</v>
      </c>
      <c r="BA787">
        <f t="shared" si="4140"/>
        <v>0</v>
      </c>
      <c r="BB787">
        <f t="shared" si="4140"/>
        <v>0</v>
      </c>
      <c r="BC787">
        <f t="shared" si="4140"/>
        <v>0</v>
      </c>
      <c r="BD787">
        <f t="shared" si="4140"/>
        <v>0</v>
      </c>
      <c r="BE787">
        <f t="shared" si="4140"/>
        <v>0</v>
      </c>
      <c r="BF787">
        <f t="shared" si="4140"/>
        <v>0</v>
      </c>
      <c r="BG787">
        <f t="shared" si="3813"/>
        <v>0</v>
      </c>
      <c r="BH787">
        <f t="shared" ref="BH787:BI787" si="4141">IF($T787&lt;BH$18,BG787+1,IF(BH$18=$T787,1,0))</f>
        <v>0</v>
      </c>
      <c r="BI787">
        <f t="shared" si="4141"/>
        <v>0</v>
      </c>
      <c r="BJ787">
        <f t="shared" si="3815"/>
        <v>0</v>
      </c>
      <c r="BK787">
        <f t="shared" ref="BK787:BO787" si="4142">IF(BK$18&gt;$D$10,0,IF($T787&lt;BK$18,BJ787+1,IF(BK$18=$T787,1,0)))</f>
        <v>0</v>
      </c>
      <c r="BL787">
        <f t="shared" si="4142"/>
        <v>0</v>
      </c>
      <c r="BM787">
        <f t="shared" si="4142"/>
        <v>0</v>
      </c>
      <c r="BN787">
        <f t="shared" si="4142"/>
        <v>0</v>
      </c>
      <c r="BO787">
        <f t="shared" si="4142"/>
        <v>0</v>
      </c>
      <c r="BP787">
        <f t="shared" si="3817"/>
        <v>0</v>
      </c>
      <c r="BQ787">
        <f t="shared" si="3818"/>
        <v>0</v>
      </c>
      <c r="BR787">
        <f t="shared" si="3819"/>
        <v>0</v>
      </c>
      <c r="BS787">
        <f t="shared" si="3820"/>
        <v>0</v>
      </c>
      <c r="BT787">
        <f t="shared" si="3821"/>
        <v>0</v>
      </c>
      <c r="BU787">
        <f t="shared" si="3822"/>
        <v>0</v>
      </c>
      <c r="BV787">
        <f t="shared" si="3823"/>
        <v>0</v>
      </c>
      <c r="BW787">
        <f t="shared" si="3824"/>
        <v>0</v>
      </c>
      <c r="BX787">
        <f t="shared" si="3825"/>
        <v>0</v>
      </c>
      <c r="BY787">
        <f t="shared" si="3826"/>
        <v>0</v>
      </c>
      <c r="BZ787">
        <f t="shared" si="3827"/>
        <v>0</v>
      </c>
      <c r="CA787">
        <f t="shared" si="3828"/>
        <v>0</v>
      </c>
      <c r="CB787">
        <f t="shared" si="3829"/>
        <v>0</v>
      </c>
      <c r="CC787">
        <f t="shared" si="3830"/>
        <v>0</v>
      </c>
      <c r="CD787">
        <f t="shared" si="3831"/>
        <v>0</v>
      </c>
      <c r="CE787">
        <f t="shared" si="3832"/>
        <v>0</v>
      </c>
      <c r="CF787">
        <f t="shared" si="3833"/>
        <v>0</v>
      </c>
      <c r="CG787">
        <f t="shared" si="3834"/>
        <v>0</v>
      </c>
      <c r="CH787">
        <f t="shared" si="3835"/>
        <v>0</v>
      </c>
      <c r="CI787">
        <f t="shared" si="3836"/>
        <v>0</v>
      </c>
      <c r="CJ787">
        <f t="shared" si="3837"/>
        <v>0</v>
      </c>
      <c r="CK787">
        <f t="shared" si="3838"/>
        <v>0</v>
      </c>
      <c r="CL787">
        <f t="shared" si="3839"/>
        <v>0</v>
      </c>
      <c r="CM787">
        <f t="shared" si="3840"/>
        <v>0</v>
      </c>
      <c r="CN787">
        <f t="shared" si="3841"/>
        <v>0</v>
      </c>
      <c r="CO787">
        <f t="shared" si="3842"/>
        <v>0</v>
      </c>
      <c r="CP787">
        <f t="shared" si="3843"/>
        <v>0</v>
      </c>
      <c r="CQ787">
        <f t="shared" si="3844"/>
        <v>0</v>
      </c>
      <c r="CR787">
        <f t="shared" si="3845"/>
        <v>0</v>
      </c>
      <c r="CS787">
        <f t="shared" si="3846"/>
        <v>0</v>
      </c>
      <c r="CT787" t="str">
        <f t="shared" si="3847"/>
        <v/>
      </c>
      <c r="CU787" t="str">
        <f t="shared" si="3848"/>
        <v/>
      </c>
      <c r="CV787" t="str">
        <f t="shared" si="3849"/>
        <v/>
      </c>
      <c r="CW787" t="str">
        <f t="shared" si="3850"/>
        <v/>
      </c>
      <c r="CX787" t="str">
        <f t="shared" si="3851"/>
        <v/>
      </c>
      <c r="CY787" t="str">
        <f t="shared" si="3852"/>
        <v/>
      </c>
      <c r="CZ787" t="str">
        <f t="shared" si="3853"/>
        <v/>
      </c>
      <c r="DA787" t="str">
        <f t="shared" si="3854"/>
        <v/>
      </c>
      <c r="DB787" t="str">
        <f t="shared" si="3855"/>
        <v/>
      </c>
      <c r="DC787" t="str">
        <f t="shared" si="3856"/>
        <v/>
      </c>
      <c r="DD787" t="str">
        <f t="shared" si="3857"/>
        <v/>
      </c>
      <c r="DE787" t="str">
        <f t="shared" si="3858"/>
        <v/>
      </c>
      <c r="DF787" t="str">
        <f t="shared" si="3859"/>
        <v/>
      </c>
      <c r="DG787" t="str">
        <f t="shared" si="3860"/>
        <v/>
      </c>
      <c r="DH787" t="str">
        <f t="shared" si="3861"/>
        <v/>
      </c>
      <c r="DI787" t="str">
        <f t="shared" si="3862"/>
        <v/>
      </c>
      <c r="DJ787" t="str">
        <f t="shared" si="3863"/>
        <v/>
      </c>
      <c r="DK787" t="str">
        <f t="shared" si="3864"/>
        <v/>
      </c>
      <c r="DL787" t="str">
        <f t="shared" si="3865"/>
        <v/>
      </c>
      <c r="DM787" t="str">
        <f t="shared" si="3866"/>
        <v/>
      </c>
      <c r="DN787" t="str">
        <f t="shared" si="3867"/>
        <v/>
      </c>
      <c r="DO787" t="str">
        <f t="shared" si="3868"/>
        <v/>
      </c>
      <c r="DP787" t="str">
        <f t="shared" si="3869"/>
        <v/>
      </c>
      <c r="DQ787" t="str">
        <f t="shared" si="3870"/>
        <v/>
      </c>
      <c r="DR787" t="str">
        <f t="shared" si="3871"/>
        <v/>
      </c>
      <c r="DS787" t="str">
        <f t="shared" si="3872"/>
        <v/>
      </c>
      <c r="DT787" t="str">
        <f t="shared" si="3873"/>
        <v/>
      </c>
      <c r="DU787" t="str">
        <f t="shared" si="3874"/>
        <v/>
      </c>
      <c r="DV787" t="str">
        <f t="shared" si="3875"/>
        <v/>
      </c>
      <c r="DW787" t="str">
        <f t="shared" si="3876"/>
        <v/>
      </c>
      <c r="DX787" t="str">
        <f t="shared" si="3877"/>
        <v/>
      </c>
      <c r="DY787" t="str">
        <f t="shared" si="3878"/>
        <v/>
      </c>
      <c r="DZ787" t="str">
        <f t="shared" si="3879"/>
        <v/>
      </c>
      <c r="EA787" t="str">
        <f t="shared" si="3880"/>
        <v/>
      </c>
      <c r="EB787" t="str">
        <f t="shared" si="3881"/>
        <v/>
      </c>
      <c r="EC787" t="str">
        <f t="shared" si="3882"/>
        <v/>
      </c>
      <c r="ED787" t="str">
        <f t="shared" si="3883"/>
        <v/>
      </c>
      <c r="EE787" t="str">
        <f t="shared" si="3884"/>
        <v/>
      </c>
      <c r="EF787" t="str">
        <f t="shared" si="3885"/>
        <v/>
      </c>
      <c r="EG787" t="str">
        <f t="shared" si="3886"/>
        <v/>
      </c>
      <c r="EH787">
        <f t="shared" si="3887"/>
        <v>0</v>
      </c>
      <c r="EI787">
        <f t="shared" si="3888"/>
        <v>0</v>
      </c>
      <c r="EJ787">
        <f t="shared" si="3889"/>
        <v>0</v>
      </c>
      <c r="EK787" t="str">
        <f t="shared" si="3890"/>
        <v/>
      </c>
      <c r="EL787" t="str">
        <f t="shared" si="3891"/>
        <v/>
      </c>
      <c r="EM787" t="str">
        <f t="shared" si="3892"/>
        <v/>
      </c>
      <c r="EN787" s="2">
        <f t="shared" si="3893"/>
        <v>0</v>
      </c>
      <c r="EO787" s="1">
        <f t="shared" si="3894"/>
        <v>0</v>
      </c>
    </row>
    <row r="788" spans="1:145" ht="15" thickBot="1" x14ac:dyDescent="0.25">
      <c r="A788" s="14">
        <v>769</v>
      </c>
      <c r="B788" s="65" t="str">
        <f t="shared" ref="B788" si="4143">IF(AND(C788="",D788="",E788=""),"",A788)</f>
        <v/>
      </c>
      <c r="C788" s="61"/>
      <c r="D788" s="62"/>
      <c r="E788" s="61"/>
      <c r="F788" s="67" t="str">
        <f t="shared" si="3803"/>
        <v/>
      </c>
      <c r="G788" s="68" t="str">
        <f t="shared" si="3804"/>
        <v/>
      </c>
      <c r="H788" t="str">
        <f>IF(I788=1,NastaveniIPV!$I$48&amp;""&amp;$D$10,IF(I788=2,NastaveniIPV!$I$47,IF(J788=1,NastaveniIPV!$I$52,"")))</f>
        <v/>
      </c>
      <c r="I788" s="81" t="str">
        <f t="shared" si="3805"/>
        <v/>
      </c>
      <c r="J788" s="14" t="str">
        <f t="shared" si="3806"/>
        <v/>
      </c>
      <c r="O788">
        <v>769</v>
      </c>
      <c r="P788" s="1">
        <f t="shared" si="3807"/>
        <v>0</v>
      </c>
      <c r="Q788">
        <f t="shared" si="3808"/>
        <v>0</v>
      </c>
      <c r="R788" s="38" t="str">
        <f t="shared" si="3809"/>
        <v/>
      </c>
      <c r="S788" t="str">
        <f t="shared" si="3810"/>
        <v/>
      </c>
      <c r="T788" s="38" t="str">
        <f t="shared" si="3811"/>
        <v/>
      </c>
      <c r="W788">
        <f>NastaveniIPV!$D$47</f>
        <v>0.02</v>
      </c>
      <c r="X788">
        <f>NastaveniIPV!$D$48</f>
        <v>0.06</v>
      </c>
      <c r="Y788">
        <f>NastaveniIPV!$D$49</f>
        <v>0.06</v>
      </c>
      <c r="Z788">
        <f>NastaveniIPV!$D$50</f>
        <v>0.06</v>
      </c>
      <c r="AA788">
        <f>NastaveniIPV!$D$51</f>
        <v>1.7999999999999999E-2</v>
      </c>
      <c r="AB788">
        <f>NastaveniIPV!$D$52</f>
        <v>0.01</v>
      </c>
      <c r="AC788">
        <f>NastaveniIPV!$D$53</f>
        <v>0.01</v>
      </c>
      <c r="AD788">
        <f>NastaveniIPV!$D$54</f>
        <v>0.01</v>
      </c>
      <c r="AE788">
        <f>NastaveniIPV!$D$55</f>
        <v>0.01</v>
      </c>
      <c r="AF788">
        <f>NastaveniIPV!$D$56</f>
        <v>0.01</v>
      </c>
      <c r="AG788">
        <f t="shared" ref="AG788:BF788" si="4144">IF($T788=AG$18,1,IF(AG$18&lt;$T788,0,AF788+1))</f>
        <v>0</v>
      </c>
      <c r="AH788">
        <f t="shared" si="4144"/>
        <v>0</v>
      </c>
      <c r="AI788">
        <f t="shared" si="4144"/>
        <v>0</v>
      </c>
      <c r="AJ788">
        <f t="shared" si="4144"/>
        <v>0</v>
      </c>
      <c r="AK788">
        <f t="shared" si="4144"/>
        <v>0</v>
      </c>
      <c r="AL788">
        <f t="shared" si="4144"/>
        <v>0</v>
      </c>
      <c r="AM788">
        <f t="shared" si="4144"/>
        <v>0</v>
      </c>
      <c r="AN788">
        <f t="shared" si="4144"/>
        <v>0</v>
      </c>
      <c r="AO788">
        <f t="shared" si="4144"/>
        <v>0</v>
      </c>
      <c r="AP788">
        <f t="shared" si="4144"/>
        <v>0</v>
      </c>
      <c r="AQ788">
        <f t="shared" si="4144"/>
        <v>0</v>
      </c>
      <c r="AR788">
        <f t="shared" si="4144"/>
        <v>0</v>
      </c>
      <c r="AS788">
        <f t="shared" si="4144"/>
        <v>0</v>
      </c>
      <c r="AT788">
        <f t="shared" si="4144"/>
        <v>0</v>
      </c>
      <c r="AU788">
        <f t="shared" si="4144"/>
        <v>0</v>
      </c>
      <c r="AV788">
        <f t="shared" si="4144"/>
        <v>0</v>
      </c>
      <c r="AW788">
        <f t="shared" si="4144"/>
        <v>0</v>
      </c>
      <c r="AX788">
        <f t="shared" si="4144"/>
        <v>0</v>
      </c>
      <c r="AY788">
        <f t="shared" si="4144"/>
        <v>0</v>
      </c>
      <c r="AZ788">
        <f t="shared" si="4144"/>
        <v>0</v>
      </c>
      <c r="BA788">
        <f t="shared" si="4144"/>
        <v>0</v>
      </c>
      <c r="BB788">
        <f t="shared" si="4144"/>
        <v>0</v>
      </c>
      <c r="BC788">
        <f t="shared" si="4144"/>
        <v>0</v>
      </c>
      <c r="BD788">
        <f t="shared" si="4144"/>
        <v>0</v>
      </c>
      <c r="BE788">
        <f t="shared" si="4144"/>
        <v>0</v>
      </c>
      <c r="BF788">
        <f t="shared" si="4144"/>
        <v>0</v>
      </c>
      <c r="BG788">
        <f t="shared" si="3813"/>
        <v>0</v>
      </c>
      <c r="BH788">
        <f t="shared" ref="BH788:BI788" si="4145">IF($T788&lt;BH$18,BG788+1,IF(BH$18=$T788,1,0))</f>
        <v>0</v>
      </c>
      <c r="BI788">
        <f t="shared" si="4145"/>
        <v>0</v>
      </c>
      <c r="BJ788">
        <f t="shared" si="3815"/>
        <v>0</v>
      </c>
      <c r="BK788">
        <f t="shared" ref="BK788:BO788" si="4146">IF(BK$18&gt;$D$10,0,IF($T788&lt;BK$18,BJ788+1,IF(BK$18=$T788,1,0)))</f>
        <v>0</v>
      </c>
      <c r="BL788">
        <f t="shared" si="4146"/>
        <v>0</v>
      </c>
      <c r="BM788">
        <f t="shared" si="4146"/>
        <v>0</v>
      </c>
      <c r="BN788">
        <f t="shared" si="4146"/>
        <v>0</v>
      </c>
      <c r="BO788">
        <f t="shared" si="4146"/>
        <v>0</v>
      </c>
      <c r="BP788">
        <f t="shared" si="3817"/>
        <v>0</v>
      </c>
      <c r="BQ788">
        <f t="shared" si="3818"/>
        <v>0</v>
      </c>
      <c r="BR788">
        <f t="shared" si="3819"/>
        <v>0</v>
      </c>
      <c r="BS788">
        <f t="shared" si="3820"/>
        <v>0</v>
      </c>
      <c r="BT788">
        <f t="shared" si="3821"/>
        <v>0</v>
      </c>
      <c r="BU788">
        <f t="shared" si="3822"/>
        <v>0</v>
      </c>
      <c r="BV788">
        <f t="shared" si="3823"/>
        <v>0</v>
      </c>
      <c r="BW788">
        <f t="shared" si="3824"/>
        <v>0</v>
      </c>
      <c r="BX788">
        <f t="shared" si="3825"/>
        <v>0</v>
      </c>
      <c r="BY788">
        <f t="shared" si="3826"/>
        <v>0</v>
      </c>
      <c r="BZ788">
        <f t="shared" si="3827"/>
        <v>0</v>
      </c>
      <c r="CA788">
        <f t="shared" si="3828"/>
        <v>0</v>
      </c>
      <c r="CB788">
        <f t="shared" si="3829"/>
        <v>0</v>
      </c>
      <c r="CC788">
        <f t="shared" si="3830"/>
        <v>0</v>
      </c>
      <c r="CD788">
        <f t="shared" si="3831"/>
        <v>0</v>
      </c>
      <c r="CE788">
        <f t="shared" si="3832"/>
        <v>0</v>
      </c>
      <c r="CF788">
        <f t="shared" si="3833"/>
        <v>0</v>
      </c>
      <c r="CG788">
        <f t="shared" si="3834"/>
        <v>0</v>
      </c>
      <c r="CH788">
        <f t="shared" si="3835"/>
        <v>0</v>
      </c>
      <c r="CI788">
        <f t="shared" si="3836"/>
        <v>0</v>
      </c>
      <c r="CJ788">
        <f t="shared" si="3837"/>
        <v>0</v>
      </c>
      <c r="CK788">
        <f t="shared" si="3838"/>
        <v>0</v>
      </c>
      <c r="CL788">
        <f t="shared" si="3839"/>
        <v>0</v>
      </c>
      <c r="CM788">
        <f t="shared" si="3840"/>
        <v>0</v>
      </c>
      <c r="CN788">
        <f t="shared" si="3841"/>
        <v>0</v>
      </c>
      <c r="CO788">
        <f t="shared" si="3842"/>
        <v>0</v>
      </c>
      <c r="CP788">
        <f t="shared" si="3843"/>
        <v>0</v>
      </c>
      <c r="CQ788">
        <f t="shared" si="3844"/>
        <v>0</v>
      </c>
      <c r="CR788">
        <f t="shared" si="3845"/>
        <v>0</v>
      </c>
      <c r="CS788">
        <f t="shared" si="3846"/>
        <v>0</v>
      </c>
      <c r="CT788" t="str">
        <f t="shared" si="3847"/>
        <v/>
      </c>
      <c r="CU788" t="str">
        <f t="shared" si="3848"/>
        <v/>
      </c>
      <c r="CV788" t="str">
        <f t="shared" si="3849"/>
        <v/>
      </c>
      <c r="CW788" t="str">
        <f t="shared" si="3850"/>
        <v/>
      </c>
      <c r="CX788" t="str">
        <f t="shared" si="3851"/>
        <v/>
      </c>
      <c r="CY788" t="str">
        <f t="shared" si="3852"/>
        <v/>
      </c>
      <c r="CZ788" t="str">
        <f t="shared" si="3853"/>
        <v/>
      </c>
      <c r="DA788" t="str">
        <f t="shared" si="3854"/>
        <v/>
      </c>
      <c r="DB788" t="str">
        <f t="shared" si="3855"/>
        <v/>
      </c>
      <c r="DC788" t="str">
        <f t="shared" si="3856"/>
        <v/>
      </c>
      <c r="DD788" t="str">
        <f t="shared" si="3857"/>
        <v/>
      </c>
      <c r="DE788" t="str">
        <f t="shared" si="3858"/>
        <v/>
      </c>
      <c r="DF788" t="str">
        <f t="shared" si="3859"/>
        <v/>
      </c>
      <c r="DG788" t="str">
        <f t="shared" si="3860"/>
        <v/>
      </c>
      <c r="DH788" t="str">
        <f t="shared" si="3861"/>
        <v/>
      </c>
      <c r="DI788" t="str">
        <f t="shared" si="3862"/>
        <v/>
      </c>
      <c r="DJ788" t="str">
        <f t="shared" si="3863"/>
        <v/>
      </c>
      <c r="DK788" t="str">
        <f t="shared" si="3864"/>
        <v/>
      </c>
      <c r="DL788" t="str">
        <f t="shared" si="3865"/>
        <v/>
      </c>
      <c r="DM788" t="str">
        <f t="shared" si="3866"/>
        <v/>
      </c>
      <c r="DN788" t="str">
        <f t="shared" si="3867"/>
        <v/>
      </c>
      <c r="DO788" t="str">
        <f t="shared" si="3868"/>
        <v/>
      </c>
      <c r="DP788" t="str">
        <f t="shared" si="3869"/>
        <v/>
      </c>
      <c r="DQ788" t="str">
        <f t="shared" si="3870"/>
        <v/>
      </c>
      <c r="DR788" t="str">
        <f t="shared" si="3871"/>
        <v/>
      </c>
      <c r="DS788" t="str">
        <f t="shared" si="3872"/>
        <v/>
      </c>
      <c r="DT788" t="str">
        <f t="shared" si="3873"/>
        <v/>
      </c>
      <c r="DU788" t="str">
        <f t="shared" si="3874"/>
        <v/>
      </c>
      <c r="DV788" t="str">
        <f t="shared" si="3875"/>
        <v/>
      </c>
      <c r="DW788" t="str">
        <f t="shared" si="3876"/>
        <v/>
      </c>
      <c r="DX788" t="str">
        <f t="shared" si="3877"/>
        <v/>
      </c>
      <c r="DY788" t="str">
        <f t="shared" si="3878"/>
        <v/>
      </c>
      <c r="DZ788" t="str">
        <f t="shared" si="3879"/>
        <v/>
      </c>
      <c r="EA788" t="str">
        <f t="shared" si="3880"/>
        <v/>
      </c>
      <c r="EB788" t="str">
        <f t="shared" si="3881"/>
        <v/>
      </c>
      <c r="EC788" t="str">
        <f t="shared" si="3882"/>
        <v/>
      </c>
      <c r="ED788" t="str">
        <f t="shared" si="3883"/>
        <v/>
      </c>
      <c r="EE788" t="str">
        <f t="shared" si="3884"/>
        <v/>
      </c>
      <c r="EF788" t="str">
        <f t="shared" si="3885"/>
        <v/>
      </c>
      <c r="EG788" t="str">
        <f t="shared" si="3886"/>
        <v/>
      </c>
      <c r="EH788">
        <f t="shared" si="3887"/>
        <v>0</v>
      </c>
      <c r="EI788">
        <f t="shared" si="3888"/>
        <v>0</v>
      </c>
      <c r="EJ788">
        <f t="shared" si="3889"/>
        <v>0</v>
      </c>
      <c r="EK788" t="str">
        <f t="shared" si="3890"/>
        <v/>
      </c>
      <c r="EL788" t="str">
        <f t="shared" si="3891"/>
        <v/>
      </c>
      <c r="EM788" t="str">
        <f t="shared" si="3892"/>
        <v/>
      </c>
      <c r="EN788" s="2">
        <f t="shared" si="3893"/>
        <v>0</v>
      </c>
      <c r="EO788" s="1">
        <f t="shared" si="3894"/>
        <v>0</v>
      </c>
    </row>
    <row r="789" spans="1:145" ht="15" thickBot="1" x14ac:dyDescent="0.25">
      <c r="A789" s="14">
        <v>770</v>
      </c>
      <c r="B789" s="65" t="str">
        <f t="shared" ref="B789" si="4147">IF(AND(C789="",D789="",E789),"",A789)</f>
        <v/>
      </c>
      <c r="C789" s="63"/>
      <c r="D789" s="63"/>
      <c r="E789" s="64"/>
      <c r="F789" s="67" t="str">
        <f t="shared" ref="F789:F852" si="4148">IF(B789="","",EO789)</f>
        <v/>
      </c>
      <c r="G789" s="68" t="str">
        <f t="shared" ref="G789:G852" si="4149">IF(B789="","",F789*0.065)</f>
        <v/>
      </c>
      <c r="H789" t="str">
        <f>IF(I789=1,NastaveniIPV!$I$48&amp;""&amp;$D$10,IF(I789=2,NastaveniIPV!$I$47,IF(J789=1,NastaveniIPV!$I$52,"")))</f>
        <v/>
      </c>
      <c r="I789" s="81" t="str">
        <f t="shared" ref="I789:I852" si="4150">IF(E789="","",IF(AND(ISNUMBER(E789),E789&gt;=1,E789&lt;=2030),IF(E789&gt;$D$10,1,""),2))</f>
        <v/>
      </c>
      <c r="J789" s="14" t="str">
        <f t="shared" ref="J789:J852" si="4151">IF(D789&lt;0,1,"")</f>
        <v/>
      </c>
      <c r="O789">
        <v>770</v>
      </c>
      <c r="P789" s="1">
        <f t="shared" ref="P789:P852" si="4152">D789</f>
        <v>0</v>
      </c>
      <c r="Q789">
        <f t="shared" ref="Q789:Q852" si="4153">E789</f>
        <v>0</v>
      </c>
      <c r="R789" s="38" t="str">
        <f t="shared" ref="R789:R852" si="4154">IF(Q789=0,"",$D$10-$Q789)</f>
        <v/>
      </c>
      <c r="S789" t="str">
        <f t="shared" ref="S789:S852" si="4155">IF(Q789=0,"",IF($R789&lt;29,$R789,29))</f>
        <v/>
      </c>
      <c r="T789" s="38" t="str">
        <f t="shared" ref="T789:T852" si="4156">IF(Q789=0,"",($D$10-$S789)+1)</f>
        <v/>
      </c>
      <c r="W789">
        <f>NastaveniIPV!$D$47</f>
        <v>0.02</v>
      </c>
      <c r="X789">
        <f>NastaveniIPV!$D$48</f>
        <v>0.06</v>
      </c>
      <c r="Y789">
        <f>NastaveniIPV!$D$49</f>
        <v>0.06</v>
      </c>
      <c r="Z789">
        <f>NastaveniIPV!$D$50</f>
        <v>0.06</v>
      </c>
      <c r="AA789">
        <f>NastaveniIPV!$D$51</f>
        <v>1.7999999999999999E-2</v>
      </c>
      <c r="AB789">
        <f>NastaveniIPV!$D$52</f>
        <v>0.01</v>
      </c>
      <c r="AC789">
        <f>NastaveniIPV!$D$53</f>
        <v>0.01</v>
      </c>
      <c r="AD789">
        <f>NastaveniIPV!$D$54</f>
        <v>0.01</v>
      </c>
      <c r="AE789">
        <f>NastaveniIPV!$D$55</f>
        <v>0.01</v>
      </c>
      <c r="AF789">
        <f>NastaveniIPV!$D$56</f>
        <v>0.01</v>
      </c>
      <c r="AG789">
        <f t="shared" ref="AG789:BF789" si="4157">IF($T789=AG$18,1,IF(AG$18&lt;$T789,0,AF789+1))</f>
        <v>0</v>
      </c>
      <c r="AH789">
        <f t="shared" si="4157"/>
        <v>0</v>
      </c>
      <c r="AI789">
        <f t="shared" si="4157"/>
        <v>0</v>
      </c>
      <c r="AJ789">
        <f t="shared" si="4157"/>
        <v>0</v>
      </c>
      <c r="AK789">
        <f t="shared" si="4157"/>
        <v>0</v>
      </c>
      <c r="AL789">
        <f t="shared" si="4157"/>
        <v>0</v>
      </c>
      <c r="AM789">
        <f t="shared" si="4157"/>
        <v>0</v>
      </c>
      <c r="AN789">
        <f t="shared" si="4157"/>
        <v>0</v>
      </c>
      <c r="AO789">
        <f t="shared" si="4157"/>
        <v>0</v>
      </c>
      <c r="AP789">
        <f t="shared" si="4157"/>
        <v>0</v>
      </c>
      <c r="AQ789">
        <f t="shared" si="4157"/>
        <v>0</v>
      </c>
      <c r="AR789">
        <f t="shared" si="4157"/>
        <v>0</v>
      </c>
      <c r="AS789">
        <f t="shared" si="4157"/>
        <v>0</v>
      </c>
      <c r="AT789">
        <f t="shared" si="4157"/>
        <v>0</v>
      </c>
      <c r="AU789">
        <f t="shared" si="4157"/>
        <v>0</v>
      </c>
      <c r="AV789">
        <f t="shared" si="4157"/>
        <v>0</v>
      </c>
      <c r="AW789">
        <f t="shared" si="4157"/>
        <v>0</v>
      </c>
      <c r="AX789">
        <f t="shared" si="4157"/>
        <v>0</v>
      </c>
      <c r="AY789">
        <f t="shared" si="4157"/>
        <v>0</v>
      </c>
      <c r="AZ789">
        <f t="shared" si="4157"/>
        <v>0</v>
      </c>
      <c r="BA789">
        <f t="shared" si="4157"/>
        <v>0</v>
      </c>
      <c r="BB789">
        <f t="shared" si="4157"/>
        <v>0</v>
      </c>
      <c r="BC789">
        <f t="shared" si="4157"/>
        <v>0</v>
      </c>
      <c r="BD789">
        <f t="shared" si="4157"/>
        <v>0</v>
      </c>
      <c r="BE789">
        <f t="shared" si="4157"/>
        <v>0</v>
      </c>
      <c r="BF789">
        <f t="shared" si="4157"/>
        <v>0</v>
      </c>
      <c r="BG789">
        <f t="shared" ref="BG789:BG852" si="4158">IF($T789&lt;=BG$18,1,0)</f>
        <v>0</v>
      </c>
      <c r="BH789">
        <f t="shared" ref="BH789:BI789" si="4159">IF($T789&lt;BH$18,BG789+1,IF(BH$18=$T789,1,0))</f>
        <v>0</v>
      </c>
      <c r="BI789">
        <f t="shared" si="4159"/>
        <v>0</v>
      </c>
      <c r="BJ789">
        <f t="shared" ref="BJ789:BJ852" si="4160">IF($T789&lt;=BJ$18,1,0)</f>
        <v>0</v>
      </c>
      <c r="BK789">
        <f t="shared" ref="BK789:BO789" si="4161">IF(BK$18&gt;$D$10,0,IF($T789&lt;BK$18,BJ789+1,IF(BK$18=$T789,1,0)))</f>
        <v>0</v>
      </c>
      <c r="BL789">
        <f t="shared" si="4161"/>
        <v>0</v>
      </c>
      <c r="BM789">
        <f t="shared" si="4161"/>
        <v>0</v>
      </c>
      <c r="BN789">
        <f t="shared" si="4161"/>
        <v>0</v>
      </c>
      <c r="BO789">
        <f t="shared" si="4161"/>
        <v>0</v>
      </c>
      <c r="BP789">
        <f t="shared" ref="BP789:BP852" si="4162">AG789</f>
        <v>0</v>
      </c>
      <c r="BQ789">
        <f t="shared" ref="BQ789:BQ852" si="4163">AH789</f>
        <v>0</v>
      </c>
      <c r="BR789">
        <f t="shared" ref="BR789:BR852" si="4164">AI789</f>
        <v>0</v>
      </c>
      <c r="BS789">
        <f t="shared" ref="BS789:BS852" si="4165">AJ789</f>
        <v>0</v>
      </c>
      <c r="BT789">
        <f t="shared" ref="BT789:BT852" si="4166">AK789</f>
        <v>0</v>
      </c>
      <c r="BU789">
        <f t="shared" ref="BU789:BU852" si="4167">AL789</f>
        <v>0</v>
      </c>
      <c r="BV789">
        <f t="shared" ref="BV789:BV852" si="4168">AM789</f>
        <v>0</v>
      </c>
      <c r="BW789">
        <f t="shared" ref="BW789:BW852" si="4169">AN789</f>
        <v>0</v>
      </c>
      <c r="BX789">
        <f t="shared" ref="BX789:BX852" si="4170">AO789</f>
        <v>0</v>
      </c>
      <c r="BY789">
        <f t="shared" ref="BY789:BY852" si="4171">AP789</f>
        <v>0</v>
      </c>
      <c r="BZ789">
        <f t="shared" ref="BZ789:BZ852" si="4172">AQ789</f>
        <v>0</v>
      </c>
      <c r="CA789">
        <f t="shared" ref="CA789:CA852" si="4173">AR789</f>
        <v>0</v>
      </c>
      <c r="CB789">
        <f t="shared" ref="CB789:CB852" si="4174">AS789</f>
        <v>0</v>
      </c>
      <c r="CC789">
        <f t="shared" ref="CC789:CC852" si="4175">AT789</f>
        <v>0</v>
      </c>
      <c r="CD789">
        <f t="shared" ref="CD789:CD852" si="4176">AU789</f>
        <v>0</v>
      </c>
      <c r="CE789">
        <f t="shared" ref="CE789:CE852" si="4177">AV789</f>
        <v>0</v>
      </c>
      <c r="CF789">
        <f t="shared" ref="CF789:CF852" si="4178">AW789</f>
        <v>0</v>
      </c>
      <c r="CG789">
        <f t="shared" ref="CG789:CG852" si="4179">AX789</f>
        <v>0</v>
      </c>
      <c r="CH789">
        <f t="shared" ref="CH789:CH852" si="4180">AY789</f>
        <v>0</v>
      </c>
      <c r="CI789">
        <f t="shared" ref="CI789:CI852" si="4181">AZ789</f>
        <v>0</v>
      </c>
      <c r="CJ789">
        <f t="shared" ref="CJ789:CJ852" si="4182">BA789</f>
        <v>0</v>
      </c>
      <c r="CK789">
        <f t="shared" ref="CK789:CK852" si="4183">BB789</f>
        <v>0</v>
      </c>
      <c r="CL789">
        <f t="shared" ref="CL789:CL852" si="4184">BC789</f>
        <v>0</v>
      </c>
      <c r="CM789">
        <f t="shared" ref="CM789:CM852" si="4185">BD789</f>
        <v>0</v>
      </c>
      <c r="CN789">
        <f t="shared" ref="CN789:CN852" si="4186">BE789</f>
        <v>0</v>
      </c>
      <c r="CO789">
        <f t="shared" ref="CO789:CO852" si="4187">BF789</f>
        <v>0</v>
      </c>
      <c r="CP789">
        <f t="shared" ref="CP789:CP852" si="4188">CO789+BG789</f>
        <v>0</v>
      </c>
      <c r="CQ789">
        <f t="shared" ref="CQ789:CQ852" si="4189">CO789+BH789</f>
        <v>0</v>
      </c>
      <c r="CR789">
        <f t="shared" ref="CR789:CR852" si="4190">CO789+BI789</f>
        <v>0</v>
      </c>
      <c r="CS789">
        <f t="shared" ref="CS789:CS852" si="4191">IF(CS788&lt;=$D$10,$CR789+BJ789,"")</f>
        <v>0</v>
      </c>
      <c r="CT789" t="str">
        <f t="shared" ref="CT789:CT852" si="4192">IF(CT788&lt;=$D$10,$CR789+BK789,"")</f>
        <v/>
      </c>
      <c r="CU789" t="str">
        <f t="shared" ref="CU789:CU852" si="4193">IF(CU788&lt;=$D$10,$CR789+BL789,"")</f>
        <v/>
      </c>
      <c r="CV789" t="str">
        <f t="shared" ref="CV789:CV852" si="4194">IF(CV788&lt;=$D$10,$CR789+BM789,"")</f>
        <v/>
      </c>
      <c r="CW789" t="str">
        <f t="shared" ref="CW789:CW852" si="4195">IF(CW788&lt;=$D$10,$CR789+BN789,"")</f>
        <v/>
      </c>
      <c r="CX789" t="str">
        <f t="shared" ref="CX789:CX852" si="4196">IF(CX788&lt;=$D$10,$CR789+BO789,"")</f>
        <v/>
      </c>
      <c r="CY789" t="str">
        <f t="shared" ref="CY789:CY852" si="4197">IF(AG789=0,"",1+$W789)</f>
        <v/>
      </c>
      <c r="CZ789" t="str">
        <f t="shared" ref="CZ789:CZ852" si="4198">IF(AH789=0,"",1+$W789)</f>
        <v/>
      </c>
      <c r="DA789" t="str">
        <f t="shared" ref="DA789:DA852" si="4199">IF(AI789=0,"",1+$W789)</f>
        <v/>
      </c>
      <c r="DB789" t="str">
        <f t="shared" ref="DB789:DB852" si="4200">IF(AJ789=0,"",1+$W789)</f>
        <v/>
      </c>
      <c r="DC789" t="str">
        <f t="shared" ref="DC789:DC852" si="4201">IF(AK789=0,"",1+$W789)</f>
        <v/>
      </c>
      <c r="DD789" t="str">
        <f t="shared" ref="DD789:DD852" si="4202">IF(AL789=0,"",1+$W789)</f>
        <v/>
      </c>
      <c r="DE789" t="str">
        <f t="shared" ref="DE789:DE852" si="4203">IF(AM789=0,"",1+$W789)</f>
        <v/>
      </c>
      <c r="DF789" t="str">
        <f t="shared" ref="DF789:DF852" si="4204">IF(AN789=0,"",1+$W789)</f>
        <v/>
      </c>
      <c r="DG789" t="str">
        <f t="shared" ref="DG789:DG852" si="4205">IF(AO789=0,"",1+$W789)</f>
        <v/>
      </c>
      <c r="DH789" t="str">
        <f t="shared" ref="DH789:DH852" si="4206">IF(AP789=0,"",1+$W789)</f>
        <v/>
      </c>
      <c r="DI789" t="str">
        <f t="shared" ref="DI789:DI852" si="4207">IF(AQ789=0,"",1+$W789)</f>
        <v/>
      </c>
      <c r="DJ789" t="str">
        <f t="shared" ref="DJ789:DJ852" si="4208">IF(AR789=0,"",1+$W789)</f>
        <v/>
      </c>
      <c r="DK789" t="str">
        <f t="shared" ref="DK789:DK852" si="4209">IF(AS789=0,"",1+$W789)</f>
        <v/>
      </c>
      <c r="DL789" t="str">
        <f t="shared" ref="DL789:DL852" si="4210">IF(AT789=0,"",1+$W789)</f>
        <v/>
      </c>
      <c r="DM789" t="str">
        <f t="shared" ref="DM789:DM852" si="4211">IF(AU789=0,"",1+$W789)</f>
        <v/>
      </c>
      <c r="DN789" t="str">
        <f t="shared" ref="DN789:DN852" si="4212">IF(AV789=0,"",1+$W789)</f>
        <v/>
      </c>
      <c r="DO789" t="str">
        <f t="shared" ref="DO789:DO852" si="4213">IF(AW789=0,"",1+$W789)</f>
        <v/>
      </c>
      <c r="DP789" t="str">
        <f t="shared" ref="DP789:DP852" si="4214">IF(AX789=0,"",1+$W789)</f>
        <v/>
      </c>
      <c r="DQ789" t="str">
        <f t="shared" ref="DQ789:DQ852" si="4215">IF(AY789=0,"",1+$W789)</f>
        <v/>
      </c>
      <c r="DR789" t="str">
        <f t="shared" ref="DR789:DR852" si="4216">IF(AZ789=0,"",1+$W789)</f>
        <v/>
      </c>
      <c r="DS789" t="str">
        <f t="shared" ref="DS789:DS852" si="4217">IF(BA789=0,"",1+$W789)</f>
        <v/>
      </c>
      <c r="DT789" t="str">
        <f t="shared" ref="DT789:DT852" si="4218">IF(BB789=0,"",1+$W789)</f>
        <v/>
      </c>
      <c r="DU789" t="str">
        <f t="shared" ref="DU789:DU852" si="4219">IF(BC789=0,"",1+$W789)</f>
        <v/>
      </c>
      <c r="DV789" t="str">
        <f t="shared" ref="DV789:DV852" si="4220">IF(BD789=0,"",1+$W789)</f>
        <v/>
      </c>
      <c r="DW789" t="str">
        <f t="shared" ref="DW789:DW852" si="4221">IF(BE789=0,"",1+$W789)</f>
        <v/>
      </c>
      <c r="DX789" t="str">
        <f t="shared" ref="DX789:DX852" si="4222">IF(BF789=0,"",1+$W789)</f>
        <v/>
      </c>
      <c r="DY789" t="str">
        <f t="shared" ref="DY789:DY852" si="4223">IF(BG789=0,"",1+X789)</f>
        <v/>
      </c>
      <c r="DZ789" t="str">
        <f t="shared" ref="DZ789:DZ852" si="4224">IF(BH789=0,"",1+Y789)</f>
        <v/>
      </c>
      <c r="EA789" t="str">
        <f t="shared" ref="EA789:EA852" si="4225">IF(BI789=0,"",1+Z789)</f>
        <v/>
      </c>
      <c r="EB789" t="str">
        <f t="shared" ref="EB789:EB852" si="4226">IF(BJ789=0,"",1+AA789)</f>
        <v/>
      </c>
      <c r="EC789" t="str">
        <f t="shared" ref="EC789:EC852" si="4227">IF(BK789=0,"",1+AB789)</f>
        <v/>
      </c>
      <c r="ED789" t="str">
        <f t="shared" ref="ED789:ED852" si="4228">IF(BL789=0,"",1+AC789)</f>
        <v/>
      </c>
      <c r="EE789" t="str">
        <f t="shared" ref="EE789:EE852" si="4229">IF(BM789=0,"",1+AD789)</f>
        <v/>
      </c>
      <c r="EF789" t="str">
        <f t="shared" ref="EF789:EF852" si="4230">IF(BN789=0,"",1+AE789)</f>
        <v/>
      </c>
      <c r="EG789" t="str">
        <f t="shared" ref="EG789:EG852" si="4231">IF(BO789=0,"",1+AF789)</f>
        <v/>
      </c>
      <c r="EH789">
        <f t="shared" ref="EH789:EH852" si="4232">PRODUCT(CY789:DX789)</f>
        <v>0</v>
      </c>
      <c r="EI789">
        <f t="shared" ref="EI789:EI852" si="4233">PRODUCT(DY789:EA789)</f>
        <v>0</v>
      </c>
      <c r="EJ789">
        <f t="shared" ref="EJ789:EJ852" si="4234">PRODUCT(EB789:EG789)</f>
        <v>0</v>
      </c>
      <c r="EK789" t="str">
        <f t="shared" ref="EK789:EK852" si="4235">IF(EH789=0,"",EH789)</f>
        <v/>
      </c>
      <c r="EL789" t="str">
        <f t="shared" ref="EL789:EL852" si="4236">IF(EI789=0,"",EI789)</f>
        <v/>
      </c>
      <c r="EM789" t="str">
        <f t="shared" ref="EM789:EM852" si="4237">IF(EJ789=0,"",EJ789)</f>
        <v/>
      </c>
      <c r="EN789" s="2">
        <f t="shared" ref="EN789:EN852" si="4238">IF(Q789=$D$10,1,PRODUCT(EK789:EM789))</f>
        <v>0</v>
      </c>
      <c r="EO789" s="1">
        <f t="shared" ref="EO789:EO852" si="4239">P789*EN789</f>
        <v>0</v>
      </c>
    </row>
    <row r="790" spans="1:145" ht="15" thickBot="1" x14ac:dyDescent="0.25">
      <c r="A790" s="14">
        <v>771</v>
      </c>
      <c r="B790" s="65" t="str">
        <f t="shared" ref="B790" si="4240">IF(AND(C790="",D790="",E790=""),"",A790)</f>
        <v/>
      </c>
      <c r="C790" s="61"/>
      <c r="D790" s="62"/>
      <c r="E790" s="61"/>
      <c r="F790" s="67" t="str">
        <f t="shared" si="4148"/>
        <v/>
      </c>
      <c r="G790" s="68" t="str">
        <f t="shared" si="4149"/>
        <v/>
      </c>
      <c r="H790" t="str">
        <f>IF(I790=1,NastaveniIPV!$I$48&amp;""&amp;$D$10,IF(I790=2,NastaveniIPV!$I$47,IF(J790=1,NastaveniIPV!$I$52,"")))</f>
        <v/>
      </c>
      <c r="I790" s="81" t="str">
        <f t="shared" si="4150"/>
        <v/>
      </c>
      <c r="J790" s="14" t="str">
        <f t="shared" si="4151"/>
        <v/>
      </c>
      <c r="O790">
        <v>771</v>
      </c>
      <c r="P790" s="1">
        <f t="shared" si="4152"/>
        <v>0</v>
      </c>
      <c r="Q790">
        <f t="shared" si="4153"/>
        <v>0</v>
      </c>
      <c r="R790" s="38" t="str">
        <f t="shared" si="4154"/>
        <v/>
      </c>
      <c r="S790" t="str">
        <f t="shared" si="4155"/>
        <v/>
      </c>
      <c r="T790" s="38" t="str">
        <f t="shared" si="4156"/>
        <v/>
      </c>
      <c r="W790">
        <f>NastaveniIPV!$D$47</f>
        <v>0.02</v>
      </c>
      <c r="X790">
        <f>NastaveniIPV!$D$48</f>
        <v>0.06</v>
      </c>
      <c r="Y790">
        <f>NastaveniIPV!$D$49</f>
        <v>0.06</v>
      </c>
      <c r="Z790">
        <f>NastaveniIPV!$D$50</f>
        <v>0.06</v>
      </c>
      <c r="AA790">
        <f>NastaveniIPV!$D$51</f>
        <v>1.7999999999999999E-2</v>
      </c>
      <c r="AB790">
        <f>NastaveniIPV!$D$52</f>
        <v>0.01</v>
      </c>
      <c r="AC790">
        <f>NastaveniIPV!$D$53</f>
        <v>0.01</v>
      </c>
      <c r="AD790">
        <f>NastaveniIPV!$D$54</f>
        <v>0.01</v>
      </c>
      <c r="AE790">
        <f>NastaveniIPV!$D$55</f>
        <v>0.01</v>
      </c>
      <c r="AF790">
        <f>NastaveniIPV!$D$56</f>
        <v>0.01</v>
      </c>
      <c r="AG790">
        <f t="shared" ref="AG790:BF790" si="4241">IF($T790=AG$18,1,IF(AG$18&lt;$T790,0,AF790+1))</f>
        <v>0</v>
      </c>
      <c r="AH790">
        <f t="shared" si="4241"/>
        <v>0</v>
      </c>
      <c r="AI790">
        <f t="shared" si="4241"/>
        <v>0</v>
      </c>
      <c r="AJ790">
        <f t="shared" si="4241"/>
        <v>0</v>
      </c>
      <c r="AK790">
        <f t="shared" si="4241"/>
        <v>0</v>
      </c>
      <c r="AL790">
        <f t="shared" si="4241"/>
        <v>0</v>
      </c>
      <c r="AM790">
        <f t="shared" si="4241"/>
        <v>0</v>
      </c>
      <c r="AN790">
        <f t="shared" si="4241"/>
        <v>0</v>
      </c>
      <c r="AO790">
        <f t="shared" si="4241"/>
        <v>0</v>
      </c>
      <c r="AP790">
        <f t="shared" si="4241"/>
        <v>0</v>
      </c>
      <c r="AQ790">
        <f t="shared" si="4241"/>
        <v>0</v>
      </c>
      <c r="AR790">
        <f t="shared" si="4241"/>
        <v>0</v>
      </c>
      <c r="AS790">
        <f t="shared" si="4241"/>
        <v>0</v>
      </c>
      <c r="AT790">
        <f t="shared" si="4241"/>
        <v>0</v>
      </c>
      <c r="AU790">
        <f t="shared" si="4241"/>
        <v>0</v>
      </c>
      <c r="AV790">
        <f t="shared" si="4241"/>
        <v>0</v>
      </c>
      <c r="AW790">
        <f t="shared" si="4241"/>
        <v>0</v>
      </c>
      <c r="AX790">
        <f t="shared" si="4241"/>
        <v>0</v>
      </c>
      <c r="AY790">
        <f t="shared" si="4241"/>
        <v>0</v>
      </c>
      <c r="AZ790">
        <f t="shared" si="4241"/>
        <v>0</v>
      </c>
      <c r="BA790">
        <f t="shared" si="4241"/>
        <v>0</v>
      </c>
      <c r="BB790">
        <f t="shared" si="4241"/>
        <v>0</v>
      </c>
      <c r="BC790">
        <f t="shared" si="4241"/>
        <v>0</v>
      </c>
      <c r="BD790">
        <f t="shared" si="4241"/>
        <v>0</v>
      </c>
      <c r="BE790">
        <f t="shared" si="4241"/>
        <v>0</v>
      </c>
      <c r="BF790">
        <f t="shared" si="4241"/>
        <v>0</v>
      </c>
      <c r="BG790">
        <f t="shared" si="4158"/>
        <v>0</v>
      </c>
      <c r="BH790">
        <f t="shared" ref="BH790:BI790" si="4242">IF($T790&lt;BH$18,BG790+1,IF(BH$18=$T790,1,0))</f>
        <v>0</v>
      </c>
      <c r="BI790">
        <f t="shared" si="4242"/>
        <v>0</v>
      </c>
      <c r="BJ790">
        <f t="shared" si="4160"/>
        <v>0</v>
      </c>
      <c r="BK790">
        <f t="shared" ref="BK790:BO790" si="4243">IF(BK$18&gt;$D$10,0,IF($T790&lt;BK$18,BJ790+1,IF(BK$18=$T790,1,0)))</f>
        <v>0</v>
      </c>
      <c r="BL790">
        <f t="shared" si="4243"/>
        <v>0</v>
      </c>
      <c r="BM790">
        <f t="shared" si="4243"/>
        <v>0</v>
      </c>
      <c r="BN790">
        <f t="shared" si="4243"/>
        <v>0</v>
      </c>
      <c r="BO790">
        <f t="shared" si="4243"/>
        <v>0</v>
      </c>
      <c r="BP790">
        <f t="shared" si="4162"/>
        <v>0</v>
      </c>
      <c r="BQ790">
        <f t="shared" si="4163"/>
        <v>0</v>
      </c>
      <c r="BR790">
        <f t="shared" si="4164"/>
        <v>0</v>
      </c>
      <c r="BS790">
        <f t="shared" si="4165"/>
        <v>0</v>
      </c>
      <c r="BT790">
        <f t="shared" si="4166"/>
        <v>0</v>
      </c>
      <c r="BU790">
        <f t="shared" si="4167"/>
        <v>0</v>
      </c>
      <c r="BV790">
        <f t="shared" si="4168"/>
        <v>0</v>
      </c>
      <c r="BW790">
        <f t="shared" si="4169"/>
        <v>0</v>
      </c>
      <c r="BX790">
        <f t="shared" si="4170"/>
        <v>0</v>
      </c>
      <c r="BY790">
        <f t="shared" si="4171"/>
        <v>0</v>
      </c>
      <c r="BZ790">
        <f t="shared" si="4172"/>
        <v>0</v>
      </c>
      <c r="CA790">
        <f t="shared" si="4173"/>
        <v>0</v>
      </c>
      <c r="CB790">
        <f t="shared" si="4174"/>
        <v>0</v>
      </c>
      <c r="CC790">
        <f t="shared" si="4175"/>
        <v>0</v>
      </c>
      <c r="CD790">
        <f t="shared" si="4176"/>
        <v>0</v>
      </c>
      <c r="CE790">
        <f t="shared" si="4177"/>
        <v>0</v>
      </c>
      <c r="CF790">
        <f t="shared" si="4178"/>
        <v>0</v>
      </c>
      <c r="CG790">
        <f t="shared" si="4179"/>
        <v>0</v>
      </c>
      <c r="CH790">
        <f t="shared" si="4180"/>
        <v>0</v>
      </c>
      <c r="CI790">
        <f t="shared" si="4181"/>
        <v>0</v>
      </c>
      <c r="CJ790">
        <f t="shared" si="4182"/>
        <v>0</v>
      </c>
      <c r="CK790">
        <f t="shared" si="4183"/>
        <v>0</v>
      </c>
      <c r="CL790">
        <f t="shared" si="4184"/>
        <v>0</v>
      </c>
      <c r="CM790">
        <f t="shared" si="4185"/>
        <v>0</v>
      </c>
      <c r="CN790">
        <f t="shared" si="4186"/>
        <v>0</v>
      </c>
      <c r="CO790">
        <f t="shared" si="4187"/>
        <v>0</v>
      </c>
      <c r="CP790">
        <f t="shared" si="4188"/>
        <v>0</v>
      </c>
      <c r="CQ790">
        <f t="shared" si="4189"/>
        <v>0</v>
      </c>
      <c r="CR790">
        <f t="shared" si="4190"/>
        <v>0</v>
      </c>
      <c r="CS790">
        <f t="shared" si="4191"/>
        <v>0</v>
      </c>
      <c r="CT790" t="str">
        <f t="shared" si="4192"/>
        <v/>
      </c>
      <c r="CU790" t="str">
        <f t="shared" si="4193"/>
        <v/>
      </c>
      <c r="CV790" t="str">
        <f t="shared" si="4194"/>
        <v/>
      </c>
      <c r="CW790" t="str">
        <f t="shared" si="4195"/>
        <v/>
      </c>
      <c r="CX790" t="str">
        <f t="shared" si="4196"/>
        <v/>
      </c>
      <c r="CY790" t="str">
        <f t="shared" si="4197"/>
        <v/>
      </c>
      <c r="CZ790" t="str">
        <f t="shared" si="4198"/>
        <v/>
      </c>
      <c r="DA790" t="str">
        <f t="shared" si="4199"/>
        <v/>
      </c>
      <c r="DB790" t="str">
        <f t="shared" si="4200"/>
        <v/>
      </c>
      <c r="DC790" t="str">
        <f t="shared" si="4201"/>
        <v/>
      </c>
      <c r="DD790" t="str">
        <f t="shared" si="4202"/>
        <v/>
      </c>
      <c r="DE790" t="str">
        <f t="shared" si="4203"/>
        <v/>
      </c>
      <c r="DF790" t="str">
        <f t="shared" si="4204"/>
        <v/>
      </c>
      <c r="DG790" t="str">
        <f t="shared" si="4205"/>
        <v/>
      </c>
      <c r="DH790" t="str">
        <f t="shared" si="4206"/>
        <v/>
      </c>
      <c r="DI790" t="str">
        <f t="shared" si="4207"/>
        <v/>
      </c>
      <c r="DJ790" t="str">
        <f t="shared" si="4208"/>
        <v/>
      </c>
      <c r="DK790" t="str">
        <f t="shared" si="4209"/>
        <v/>
      </c>
      <c r="DL790" t="str">
        <f t="shared" si="4210"/>
        <v/>
      </c>
      <c r="DM790" t="str">
        <f t="shared" si="4211"/>
        <v/>
      </c>
      <c r="DN790" t="str">
        <f t="shared" si="4212"/>
        <v/>
      </c>
      <c r="DO790" t="str">
        <f t="shared" si="4213"/>
        <v/>
      </c>
      <c r="DP790" t="str">
        <f t="shared" si="4214"/>
        <v/>
      </c>
      <c r="DQ790" t="str">
        <f t="shared" si="4215"/>
        <v/>
      </c>
      <c r="DR790" t="str">
        <f t="shared" si="4216"/>
        <v/>
      </c>
      <c r="DS790" t="str">
        <f t="shared" si="4217"/>
        <v/>
      </c>
      <c r="DT790" t="str">
        <f t="shared" si="4218"/>
        <v/>
      </c>
      <c r="DU790" t="str">
        <f t="shared" si="4219"/>
        <v/>
      </c>
      <c r="DV790" t="str">
        <f t="shared" si="4220"/>
        <v/>
      </c>
      <c r="DW790" t="str">
        <f t="shared" si="4221"/>
        <v/>
      </c>
      <c r="DX790" t="str">
        <f t="shared" si="4222"/>
        <v/>
      </c>
      <c r="DY790" t="str">
        <f t="shared" si="4223"/>
        <v/>
      </c>
      <c r="DZ790" t="str">
        <f t="shared" si="4224"/>
        <v/>
      </c>
      <c r="EA790" t="str">
        <f t="shared" si="4225"/>
        <v/>
      </c>
      <c r="EB790" t="str">
        <f t="shared" si="4226"/>
        <v/>
      </c>
      <c r="EC790" t="str">
        <f t="shared" si="4227"/>
        <v/>
      </c>
      <c r="ED790" t="str">
        <f t="shared" si="4228"/>
        <v/>
      </c>
      <c r="EE790" t="str">
        <f t="shared" si="4229"/>
        <v/>
      </c>
      <c r="EF790" t="str">
        <f t="shared" si="4230"/>
        <v/>
      </c>
      <c r="EG790" t="str">
        <f t="shared" si="4231"/>
        <v/>
      </c>
      <c r="EH790">
        <f t="shared" si="4232"/>
        <v>0</v>
      </c>
      <c r="EI790">
        <f t="shared" si="4233"/>
        <v>0</v>
      </c>
      <c r="EJ790">
        <f t="shared" si="4234"/>
        <v>0</v>
      </c>
      <c r="EK790" t="str">
        <f t="shared" si="4235"/>
        <v/>
      </c>
      <c r="EL790" t="str">
        <f t="shared" si="4236"/>
        <v/>
      </c>
      <c r="EM790" t="str">
        <f t="shared" si="4237"/>
        <v/>
      </c>
      <c r="EN790" s="2">
        <f t="shared" si="4238"/>
        <v>0</v>
      </c>
      <c r="EO790" s="1">
        <f t="shared" si="4239"/>
        <v>0</v>
      </c>
    </row>
    <row r="791" spans="1:145" ht="15" thickBot="1" x14ac:dyDescent="0.25">
      <c r="A791" s="14">
        <v>772</v>
      </c>
      <c r="B791" s="65" t="str">
        <f t="shared" ref="B791" si="4244">IF(AND(C791="",D791="",E791),"",A791)</f>
        <v/>
      </c>
      <c r="C791" s="63"/>
      <c r="D791" s="63"/>
      <c r="E791" s="64"/>
      <c r="F791" s="67" t="str">
        <f t="shared" si="4148"/>
        <v/>
      </c>
      <c r="G791" s="68" t="str">
        <f t="shared" si="4149"/>
        <v/>
      </c>
      <c r="H791" t="str">
        <f>IF(I791=1,NastaveniIPV!$I$48&amp;""&amp;$D$10,IF(I791=2,NastaveniIPV!$I$47,IF(J791=1,NastaveniIPV!$I$52,"")))</f>
        <v/>
      </c>
      <c r="I791" s="81" t="str">
        <f t="shared" si="4150"/>
        <v/>
      </c>
      <c r="J791" s="14" t="str">
        <f t="shared" si="4151"/>
        <v/>
      </c>
      <c r="O791">
        <v>772</v>
      </c>
      <c r="P791" s="1">
        <f t="shared" si="4152"/>
        <v>0</v>
      </c>
      <c r="Q791">
        <f t="shared" si="4153"/>
        <v>0</v>
      </c>
      <c r="R791" s="38" t="str">
        <f t="shared" si="4154"/>
        <v/>
      </c>
      <c r="S791" t="str">
        <f t="shared" si="4155"/>
        <v/>
      </c>
      <c r="T791" s="38" t="str">
        <f t="shared" si="4156"/>
        <v/>
      </c>
      <c r="W791">
        <f>NastaveniIPV!$D$47</f>
        <v>0.02</v>
      </c>
      <c r="X791">
        <f>NastaveniIPV!$D$48</f>
        <v>0.06</v>
      </c>
      <c r="Y791">
        <f>NastaveniIPV!$D$49</f>
        <v>0.06</v>
      </c>
      <c r="Z791">
        <f>NastaveniIPV!$D$50</f>
        <v>0.06</v>
      </c>
      <c r="AA791">
        <f>NastaveniIPV!$D$51</f>
        <v>1.7999999999999999E-2</v>
      </c>
      <c r="AB791">
        <f>NastaveniIPV!$D$52</f>
        <v>0.01</v>
      </c>
      <c r="AC791">
        <f>NastaveniIPV!$D$53</f>
        <v>0.01</v>
      </c>
      <c r="AD791">
        <f>NastaveniIPV!$D$54</f>
        <v>0.01</v>
      </c>
      <c r="AE791">
        <f>NastaveniIPV!$D$55</f>
        <v>0.01</v>
      </c>
      <c r="AF791">
        <f>NastaveniIPV!$D$56</f>
        <v>0.01</v>
      </c>
      <c r="AG791">
        <f t="shared" ref="AG791:BF791" si="4245">IF($T791=AG$18,1,IF(AG$18&lt;$T791,0,AF791+1))</f>
        <v>0</v>
      </c>
      <c r="AH791">
        <f t="shared" si="4245"/>
        <v>0</v>
      </c>
      <c r="AI791">
        <f t="shared" si="4245"/>
        <v>0</v>
      </c>
      <c r="AJ791">
        <f t="shared" si="4245"/>
        <v>0</v>
      </c>
      <c r="AK791">
        <f t="shared" si="4245"/>
        <v>0</v>
      </c>
      <c r="AL791">
        <f t="shared" si="4245"/>
        <v>0</v>
      </c>
      <c r="AM791">
        <f t="shared" si="4245"/>
        <v>0</v>
      </c>
      <c r="AN791">
        <f t="shared" si="4245"/>
        <v>0</v>
      </c>
      <c r="AO791">
        <f t="shared" si="4245"/>
        <v>0</v>
      </c>
      <c r="AP791">
        <f t="shared" si="4245"/>
        <v>0</v>
      </c>
      <c r="AQ791">
        <f t="shared" si="4245"/>
        <v>0</v>
      </c>
      <c r="AR791">
        <f t="shared" si="4245"/>
        <v>0</v>
      </c>
      <c r="AS791">
        <f t="shared" si="4245"/>
        <v>0</v>
      </c>
      <c r="AT791">
        <f t="shared" si="4245"/>
        <v>0</v>
      </c>
      <c r="AU791">
        <f t="shared" si="4245"/>
        <v>0</v>
      </c>
      <c r="AV791">
        <f t="shared" si="4245"/>
        <v>0</v>
      </c>
      <c r="AW791">
        <f t="shared" si="4245"/>
        <v>0</v>
      </c>
      <c r="AX791">
        <f t="shared" si="4245"/>
        <v>0</v>
      </c>
      <c r="AY791">
        <f t="shared" si="4245"/>
        <v>0</v>
      </c>
      <c r="AZ791">
        <f t="shared" si="4245"/>
        <v>0</v>
      </c>
      <c r="BA791">
        <f t="shared" si="4245"/>
        <v>0</v>
      </c>
      <c r="BB791">
        <f t="shared" si="4245"/>
        <v>0</v>
      </c>
      <c r="BC791">
        <f t="shared" si="4245"/>
        <v>0</v>
      </c>
      <c r="BD791">
        <f t="shared" si="4245"/>
        <v>0</v>
      </c>
      <c r="BE791">
        <f t="shared" si="4245"/>
        <v>0</v>
      </c>
      <c r="BF791">
        <f t="shared" si="4245"/>
        <v>0</v>
      </c>
      <c r="BG791">
        <f t="shared" si="4158"/>
        <v>0</v>
      </c>
      <c r="BH791">
        <f t="shared" ref="BH791:BI791" si="4246">IF($T791&lt;BH$18,BG791+1,IF(BH$18=$T791,1,0))</f>
        <v>0</v>
      </c>
      <c r="BI791">
        <f t="shared" si="4246"/>
        <v>0</v>
      </c>
      <c r="BJ791">
        <f t="shared" si="4160"/>
        <v>0</v>
      </c>
      <c r="BK791">
        <f t="shared" ref="BK791:BO791" si="4247">IF(BK$18&gt;$D$10,0,IF($T791&lt;BK$18,BJ791+1,IF(BK$18=$T791,1,0)))</f>
        <v>0</v>
      </c>
      <c r="BL791">
        <f t="shared" si="4247"/>
        <v>0</v>
      </c>
      <c r="BM791">
        <f t="shared" si="4247"/>
        <v>0</v>
      </c>
      <c r="BN791">
        <f t="shared" si="4247"/>
        <v>0</v>
      </c>
      <c r="BO791">
        <f t="shared" si="4247"/>
        <v>0</v>
      </c>
      <c r="BP791">
        <f t="shared" si="4162"/>
        <v>0</v>
      </c>
      <c r="BQ791">
        <f t="shared" si="4163"/>
        <v>0</v>
      </c>
      <c r="BR791">
        <f t="shared" si="4164"/>
        <v>0</v>
      </c>
      <c r="BS791">
        <f t="shared" si="4165"/>
        <v>0</v>
      </c>
      <c r="BT791">
        <f t="shared" si="4166"/>
        <v>0</v>
      </c>
      <c r="BU791">
        <f t="shared" si="4167"/>
        <v>0</v>
      </c>
      <c r="BV791">
        <f t="shared" si="4168"/>
        <v>0</v>
      </c>
      <c r="BW791">
        <f t="shared" si="4169"/>
        <v>0</v>
      </c>
      <c r="BX791">
        <f t="shared" si="4170"/>
        <v>0</v>
      </c>
      <c r="BY791">
        <f t="shared" si="4171"/>
        <v>0</v>
      </c>
      <c r="BZ791">
        <f t="shared" si="4172"/>
        <v>0</v>
      </c>
      <c r="CA791">
        <f t="shared" si="4173"/>
        <v>0</v>
      </c>
      <c r="CB791">
        <f t="shared" si="4174"/>
        <v>0</v>
      </c>
      <c r="CC791">
        <f t="shared" si="4175"/>
        <v>0</v>
      </c>
      <c r="CD791">
        <f t="shared" si="4176"/>
        <v>0</v>
      </c>
      <c r="CE791">
        <f t="shared" si="4177"/>
        <v>0</v>
      </c>
      <c r="CF791">
        <f t="shared" si="4178"/>
        <v>0</v>
      </c>
      <c r="CG791">
        <f t="shared" si="4179"/>
        <v>0</v>
      </c>
      <c r="CH791">
        <f t="shared" si="4180"/>
        <v>0</v>
      </c>
      <c r="CI791">
        <f t="shared" si="4181"/>
        <v>0</v>
      </c>
      <c r="CJ791">
        <f t="shared" si="4182"/>
        <v>0</v>
      </c>
      <c r="CK791">
        <f t="shared" si="4183"/>
        <v>0</v>
      </c>
      <c r="CL791">
        <f t="shared" si="4184"/>
        <v>0</v>
      </c>
      <c r="CM791">
        <f t="shared" si="4185"/>
        <v>0</v>
      </c>
      <c r="CN791">
        <f t="shared" si="4186"/>
        <v>0</v>
      </c>
      <c r="CO791">
        <f t="shared" si="4187"/>
        <v>0</v>
      </c>
      <c r="CP791">
        <f t="shared" si="4188"/>
        <v>0</v>
      </c>
      <c r="CQ791">
        <f t="shared" si="4189"/>
        <v>0</v>
      </c>
      <c r="CR791">
        <f t="shared" si="4190"/>
        <v>0</v>
      </c>
      <c r="CS791">
        <f t="shared" si="4191"/>
        <v>0</v>
      </c>
      <c r="CT791" t="str">
        <f t="shared" si="4192"/>
        <v/>
      </c>
      <c r="CU791" t="str">
        <f t="shared" si="4193"/>
        <v/>
      </c>
      <c r="CV791" t="str">
        <f t="shared" si="4194"/>
        <v/>
      </c>
      <c r="CW791" t="str">
        <f t="shared" si="4195"/>
        <v/>
      </c>
      <c r="CX791" t="str">
        <f t="shared" si="4196"/>
        <v/>
      </c>
      <c r="CY791" t="str">
        <f t="shared" si="4197"/>
        <v/>
      </c>
      <c r="CZ791" t="str">
        <f t="shared" si="4198"/>
        <v/>
      </c>
      <c r="DA791" t="str">
        <f t="shared" si="4199"/>
        <v/>
      </c>
      <c r="DB791" t="str">
        <f t="shared" si="4200"/>
        <v/>
      </c>
      <c r="DC791" t="str">
        <f t="shared" si="4201"/>
        <v/>
      </c>
      <c r="DD791" t="str">
        <f t="shared" si="4202"/>
        <v/>
      </c>
      <c r="DE791" t="str">
        <f t="shared" si="4203"/>
        <v/>
      </c>
      <c r="DF791" t="str">
        <f t="shared" si="4204"/>
        <v/>
      </c>
      <c r="DG791" t="str">
        <f t="shared" si="4205"/>
        <v/>
      </c>
      <c r="DH791" t="str">
        <f t="shared" si="4206"/>
        <v/>
      </c>
      <c r="DI791" t="str">
        <f t="shared" si="4207"/>
        <v/>
      </c>
      <c r="DJ791" t="str">
        <f t="shared" si="4208"/>
        <v/>
      </c>
      <c r="DK791" t="str">
        <f t="shared" si="4209"/>
        <v/>
      </c>
      <c r="DL791" t="str">
        <f t="shared" si="4210"/>
        <v/>
      </c>
      <c r="DM791" t="str">
        <f t="shared" si="4211"/>
        <v/>
      </c>
      <c r="DN791" t="str">
        <f t="shared" si="4212"/>
        <v/>
      </c>
      <c r="DO791" t="str">
        <f t="shared" si="4213"/>
        <v/>
      </c>
      <c r="DP791" t="str">
        <f t="shared" si="4214"/>
        <v/>
      </c>
      <c r="DQ791" t="str">
        <f t="shared" si="4215"/>
        <v/>
      </c>
      <c r="DR791" t="str">
        <f t="shared" si="4216"/>
        <v/>
      </c>
      <c r="DS791" t="str">
        <f t="shared" si="4217"/>
        <v/>
      </c>
      <c r="DT791" t="str">
        <f t="shared" si="4218"/>
        <v/>
      </c>
      <c r="DU791" t="str">
        <f t="shared" si="4219"/>
        <v/>
      </c>
      <c r="DV791" t="str">
        <f t="shared" si="4220"/>
        <v/>
      </c>
      <c r="DW791" t="str">
        <f t="shared" si="4221"/>
        <v/>
      </c>
      <c r="DX791" t="str">
        <f t="shared" si="4222"/>
        <v/>
      </c>
      <c r="DY791" t="str">
        <f t="shared" si="4223"/>
        <v/>
      </c>
      <c r="DZ791" t="str">
        <f t="shared" si="4224"/>
        <v/>
      </c>
      <c r="EA791" t="str">
        <f t="shared" si="4225"/>
        <v/>
      </c>
      <c r="EB791" t="str">
        <f t="shared" si="4226"/>
        <v/>
      </c>
      <c r="EC791" t="str">
        <f t="shared" si="4227"/>
        <v/>
      </c>
      <c r="ED791" t="str">
        <f t="shared" si="4228"/>
        <v/>
      </c>
      <c r="EE791" t="str">
        <f t="shared" si="4229"/>
        <v/>
      </c>
      <c r="EF791" t="str">
        <f t="shared" si="4230"/>
        <v/>
      </c>
      <c r="EG791" t="str">
        <f t="shared" si="4231"/>
        <v/>
      </c>
      <c r="EH791">
        <f t="shared" si="4232"/>
        <v>0</v>
      </c>
      <c r="EI791">
        <f t="shared" si="4233"/>
        <v>0</v>
      </c>
      <c r="EJ791">
        <f t="shared" si="4234"/>
        <v>0</v>
      </c>
      <c r="EK791" t="str">
        <f t="shared" si="4235"/>
        <v/>
      </c>
      <c r="EL791" t="str">
        <f t="shared" si="4236"/>
        <v/>
      </c>
      <c r="EM791" t="str">
        <f t="shared" si="4237"/>
        <v/>
      </c>
      <c r="EN791" s="2">
        <f t="shared" si="4238"/>
        <v>0</v>
      </c>
      <c r="EO791" s="1">
        <f t="shared" si="4239"/>
        <v>0</v>
      </c>
    </row>
    <row r="792" spans="1:145" ht="15" thickBot="1" x14ac:dyDescent="0.25">
      <c r="A792" s="14">
        <v>773</v>
      </c>
      <c r="B792" s="65" t="str">
        <f t="shared" ref="B792" si="4248">IF(AND(C792="",D792="",E792=""),"",A792)</f>
        <v/>
      </c>
      <c r="C792" s="61"/>
      <c r="D792" s="62"/>
      <c r="E792" s="61"/>
      <c r="F792" s="67" t="str">
        <f t="shared" si="4148"/>
        <v/>
      </c>
      <c r="G792" s="68" t="str">
        <f t="shared" si="4149"/>
        <v/>
      </c>
      <c r="H792" t="str">
        <f>IF(I792=1,NastaveniIPV!$I$48&amp;""&amp;$D$10,IF(I792=2,NastaveniIPV!$I$47,IF(J792=1,NastaveniIPV!$I$52,"")))</f>
        <v/>
      </c>
      <c r="I792" s="81" t="str">
        <f t="shared" si="4150"/>
        <v/>
      </c>
      <c r="J792" s="14" t="str">
        <f t="shared" si="4151"/>
        <v/>
      </c>
      <c r="O792">
        <v>773</v>
      </c>
      <c r="P792" s="1">
        <f t="shared" si="4152"/>
        <v>0</v>
      </c>
      <c r="Q792">
        <f t="shared" si="4153"/>
        <v>0</v>
      </c>
      <c r="R792" s="38" t="str">
        <f t="shared" si="4154"/>
        <v/>
      </c>
      <c r="S792" t="str">
        <f t="shared" si="4155"/>
        <v/>
      </c>
      <c r="T792" s="38" t="str">
        <f t="shared" si="4156"/>
        <v/>
      </c>
      <c r="W792">
        <f>NastaveniIPV!$D$47</f>
        <v>0.02</v>
      </c>
      <c r="X792">
        <f>NastaveniIPV!$D$48</f>
        <v>0.06</v>
      </c>
      <c r="Y792">
        <f>NastaveniIPV!$D$49</f>
        <v>0.06</v>
      </c>
      <c r="Z792">
        <f>NastaveniIPV!$D$50</f>
        <v>0.06</v>
      </c>
      <c r="AA792">
        <f>NastaveniIPV!$D$51</f>
        <v>1.7999999999999999E-2</v>
      </c>
      <c r="AB792">
        <f>NastaveniIPV!$D$52</f>
        <v>0.01</v>
      </c>
      <c r="AC792">
        <f>NastaveniIPV!$D$53</f>
        <v>0.01</v>
      </c>
      <c r="AD792">
        <f>NastaveniIPV!$D$54</f>
        <v>0.01</v>
      </c>
      <c r="AE792">
        <f>NastaveniIPV!$D$55</f>
        <v>0.01</v>
      </c>
      <c r="AF792">
        <f>NastaveniIPV!$D$56</f>
        <v>0.01</v>
      </c>
      <c r="AG792">
        <f t="shared" ref="AG792:BF792" si="4249">IF($T792=AG$18,1,IF(AG$18&lt;$T792,0,AF792+1))</f>
        <v>0</v>
      </c>
      <c r="AH792">
        <f t="shared" si="4249"/>
        <v>0</v>
      </c>
      <c r="AI792">
        <f t="shared" si="4249"/>
        <v>0</v>
      </c>
      <c r="AJ792">
        <f t="shared" si="4249"/>
        <v>0</v>
      </c>
      <c r="AK792">
        <f t="shared" si="4249"/>
        <v>0</v>
      </c>
      <c r="AL792">
        <f t="shared" si="4249"/>
        <v>0</v>
      </c>
      <c r="AM792">
        <f t="shared" si="4249"/>
        <v>0</v>
      </c>
      <c r="AN792">
        <f t="shared" si="4249"/>
        <v>0</v>
      </c>
      <c r="AO792">
        <f t="shared" si="4249"/>
        <v>0</v>
      </c>
      <c r="AP792">
        <f t="shared" si="4249"/>
        <v>0</v>
      </c>
      <c r="AQ792">
        <f t="shared" si="4249"/>
        <v>0</v>
      </c>
      <c r="AR792">
        <f t="shared" si="4249"/>
        <v>0</v>
      </c>
      <c r="AS792">
        <f t="shared" si="4249"/>
        <v>0</v>
      </c>
      <c r="AT792">
        <f t="shared" si="4249"/>
        <v>0</v>
      </c>
      <c r="AU792">
        <f t="shared" si="4249"/>
        <v>0</v>
      </c>
      <c r="AV792">
        <f t="shared" si="4249"/>
        <v>0</v>
      </c>
      <c r="AW792">
        <f t="shared" si="4249"/>
        <v>0</v>
      </c>
      <c r="AX792">
        <f t="shared" si="4249"/>
        <v>0</v>
      </c>
      <c r="AY792">
        <f t="shared" si="4249"/>
        <v>0</v>
      </c>
      <c r="AZ792">
        <f t="shared" si="4249"/>
        <v>0</v>
      </c>
      <c r="BA792">
        <f t="shared" si="4249"/>
        <v>0</v>
      </c>
      <c r="BB792">
        <f t="shared" si="4249"/>
        <v>0</v>
      </c>
      <c r="BC792">
        <f t="shared" si="4249"/>
        <v>0</v>
      </c>
      <c r="BD792">
        <f t="shared" si="4249"/>
        <v>0</v>
      </c>
      <c r="BE792">
        <f t="shared" si="4249"/>
        <v>0</v>
      </c>
      <c r="BF792">
        <f t="shared" si="4249"/>
        <v>0</v>
      </c>
      <c r="BG792">
        <f t="shared" si="4158"/>
        <v>0</v>
      </c>
      <c r="BH792">
        <f t="shared" ref="BH792:BI792" si="4250">IF($T792&lt;BH$18,BG792+1,IF(BH$18=$T792,1,0))</f>
        <v>0</v>
      </c>
      <c r="BI792">
        <f t="shared" si="4250"/>
        <v>0</v>
      </c>
      <c r="BJ792">
        <f t="shared" si="4160"/>
        <v>0</v>
      </c>
      <c r="BK792">
        <f t="shared" ref="BK792:BO792" si="4251">IF(BK$18&gt;$D$10,0,IF($T792&lt;BK$18,BJ792+1,IF(BK$18=$T792,1,0)))</f>
        <v>0</v>
      </c>
      <c r="BL792">
        <f t="shared" si="4251"/>
        <v>0</v>
      </c>
      <c r="BM792">
        <f t="shared" si="4251"/>
        <v>0</v>
      </c>
      <c r="BN792">
        <f t="shared" si="4251"/>
        <v>0</v>
      </c>
      <c r="BO792">
        <f t="shared" si="4251"/>
        <v>0</v>
      </c>
      <c r="BP792">
        <f t="shared" si="4162"/>
        <v>0</v>
      </c>
      <c r="BQ792">
        <f t="shared" si="4163"/>
        <v>0</v>
      </c>
      <c r="BR792">
        <f t="shared" si="4164"/>
        <v>0</v>
      </c>
      <c r="BS792">
        <f t="shared" si="4165"/>
        <v>0</v>
      </c>
      <c r="BT792">
        <f t="shared" si="4166"/>
        <v>0</v>
      </c>
      <c r="BU792">
        <f t="shared" si="4167"/>
        <v>0</v>
      </c>
      <c r="BV792">
        <f t="shared" si="4168"/>
        <v>0</v>
      </c>
      <c r="BW792">
        <f t="shared" si="4169"/>
        <v>0</v>
      </c>
      <c r="BX792">
        <f t="shared" si="4170"/>
        <v>0</v>
      </c>
      <c r="BY792">
        <f t="shared" si="4171"/>
        <v>0</v>
      </c>
      <c r="BZ792">
        <f t="shared" si="4172"/>
        <v>0</v>
      </c>
      <c r="CA792">
        <f t="shared" si="4173"/>
        <v>0</v>
      </c>
      <c r="CB792">
        <f t="shared" si="4174"/>
        <v>0</v>
      </c>
      <c r="CC792">
        <f t="shared" si="4175"/>
        <v>0</v>
      </c>
      <c r="CD792">
        <f t="shared" si="4176"/>
        <v>0</v>
      </c>
      <c r="CE792">
        <f t="shared" si="4177"/>
        <v>0</v>
      </c>
      <c r="CF792">
        <f t="shared" si="4178"/>
        <v>0</v>
      </c>
      <c r="CG792">
        <f t="shared" si="4179"/>
        <v>0</v>
      </c>
      <c r="CH792">
        <f t="shared" si="4180"/>
        <v>0</v>
      </c>
      <c r="CI792">
        <f t="shared" si="4181"/>
        <v>0</v>
      </c>
      <c r="CJ792">
        <f t="shared" si="4182"/>
        <v>0</v>
      </c>
      <c r="CK792">
        <f t="shared" si="4183"/>
        <v>0</v>
      </c>
      <c r="CL792">
        <f t="shared" si="4184"/>
        <v>0</v>
      </c>
      <c r="CM792">
        <f t="shared" si="4185"/>
        <v>0</v>
      </c>
      <c r="CN792">
        <f t="shared" si="4186"/>
        <v>0</v>
      </c>
      <c r="CO792">
        <f t="shared" si="4187"/>
        <v>0</v>
      </c>
      <c r="CP792">
        <f t="shared" si="4188"/>
        <v>0</v>
      </c>
      <c r="CQ792">
        <f t="shared" si="4189"/>
        <v>0</v>
      </c>
      <c r="CR792">
        <f t="shared" si="4190"/>
        <v>0</v>
      </c>
      <c r="CS792">
        <f t="shared" si="4191"/>
        <v>0</v>
      </c>
      <c r="CT792" t="str">
        <f t="shared" si="4192"/>
        <v/>
      </c>
      <c r="CU792" t="str">
        <f t="shared" si="4193"/>
        <v/>
      </c>
      <c r="CV792" t="str">
        <f t="shared" si="4194"/>
        <v/>
      </c>
      <c r="CW792" t="str">
        <f t="shared" si="4195"/>
        <v/>
      </c>
      <c r="CX792" t="str">
        <f t="shared" si="4196"/>
        <v/>
      </c>
      <c r="CY792" t="str">
        <f t="shared" si="4197"/>
        <v/>
      </c>
      <c r="CZ792" t="str">
        <f t="shared" si="4198"/>
        <v/>
      </c>
      <c r="DA792" t="str">
        <f t="shared" si="4199"/>
        <v/>
      </c>
      <c r="DB792" t="str">
        <f t="shared" si="4200"/>
        <v/>
      </c>
      <c r="DC792" t="str">
        <f t="shared" si="4201"/>
        <v/>
      </c>
      <c r="DD792" t="str">
        <f t="shared" si="4202"/>
        <v/>
      </c>
      <c r="DE792" t="str">
        <f t="shared" si="4203"/>
        <v/>
      </c>
      <c r="DF792" t="str">
        <f t="shared" si="4204"/>
        <v/>
      </c>
      <c r="DG792" t="str">
        <f t="shared" si="4205"/>
        <v/>
      </c>
      <c r="DH792" t="str">
        <f t="shared" si="4206"/>
        <v/>
      </c>
      <c r="DI792" t="str">
        <f t="shared" si="4207"/>
        <v/>
      </c>
      <c r="DJ792" t="str">
        <f t="shared" si="4208"/>
        <v/>
      </c>
      <c r="DK792" t="str">
        <f t="shared" si="4209"/>
        <v/>
      </c>
      <c r="DL792" t="str">
        <f t="shared" si="4210"/>
        <v/>
      </c>
      <c r="DM792" t="str">
        <f t="shared" si="4211"/>
        <v/>
      </c>
      <c r="DN792" t="str">
        <f t="shared" si="4212"/>
        <v/>
      </c>
      <c r="DO792" t="str">
        <f t="shared" si="4213"/>
        <v/>
      </c>
      <c r="DP792" t="str">
        <f t="shared" si="4214"/>
        <v/>
      </c>
      <c r="DQ792" t="str">
        <f t="shared" si="4215"/>
        <v/>
      </c>
      <c r="DR792" t="str">
        <f t="shared" si="4216"/>
        <v/>
      </c>
      <c r="DS792" t="str">
        <f t="shared" si="4217"/>
        <v/>
      </c>
      <c r="DT792" t="str">
        <f t="shared" si="4218"/>
        <v/>
      </c>
      <c r="DU792" t="str">
        <f t="shared" si="4219"/>
        <v/>
      </c>
      <c r="DV792" t="str">
        <f t="shared" si="4220"/>
        <v/>
      </c>
      <c r="DW792" t="str">
        <f t="shared" si="4221"/>
        <v/>
      </c>
      <c r="DX792" t="str">
        <f t="shared" si="4222"/>
        <v/>
      </c>
      <c r="DY792" t="str">
        <f t="shared" si="4223"/>
        <v/>
      </c>
      <c r="DZ792" t="str">
        <f t="shared" si="4224"/>
        <v/>
      </c>
      <c r="EA792" t="str">
        <f t="shared" si="4225"/>
        <v/>
      </c>
      <c r="EB792" t="str">
        <f t="shared" si="4226"/>
        <v/>
      </c>
      <c r="EC792" t="str">
        <f t="shared" si="4227"/>
        <v/>
      </c>
      <c r="ED792" t="str">
        <f t="shared" si="4228"/>
        <v/>
      </c>
      <c r="EE792" t="str">
        <f t="shared" si="4229"/>
        <v/>
      </c>
      <c r="EF792" t="str">
        <f t="shared" si="4230"/>
        <v/>
      </c>
      <c r="EG792" t="str">
        <f t="shared" si="4231"/>
        <v/>
      </c>
      <c r="EH792">
        <f t="shared" si="4232"/>
        <v>0</v>
      </c>
      <c r="EI792">
        <f t="shared" si="4233"/>
        <v>0</v>
      </c>
      <c r="EJ792">
        <f t="shared" si="4234"/>
        <v>0</v>
      </c>
      <c r="EK792" t="str">
        <f t="shared" si="4235"/>
        <v/>
      </c>
      <c r="EL792" t="str">
        <f t="shared" si="4236"/>
        <v/>
      </c>
      <c r="EM792" t="str">
        <f t="shared" si="4237"/>
        <v/>
      </c>
      <c r="EN792" s="2">
        <f t="shared" si="4238"/>
        <v>0</v>
      </c>
      <c r="EO792" s="1">
        <f t="shared" si="4239"/>
        <v>0</v>
      </c>
    </row>
    <row r="793" spans="1:145" ht="15" thickBot="1" x14ac:dyDescent="0.25">
      <c r="A793" s="14">
        <v>774</v>
      </c>
      <c r="B793" s="65" t="str">
        <f t="shared" ref="B793" si="4252">IF(AND(C793="",D793="",E793),"",A793)</f>
        <v/>
      </c>
      <c r="C793" s="63"/>
      <c r="D793" s="63"/>
      <c r="E793" s="64"/>
      <c r="F793" s="67" t="str">
        <f t="shared" si="4148"/>
        <v/>
      </c>
      <c r="G793" s="68" t="str">
        <f t="shared" si="4149"/>
        <v/>
      </c>
      <c r="H793" t="str">
        <f>IF(I793=1,NastaveniIPV!$I$48&amp;""&amp;$D$10,IF(I793=2,NastaveniIPV!$I$47,IF(J793=1,NastaveniIPV!$I$52,"")))</f>
        <v/>
      </c>
      <c r="I793" s="81" t="str">
        <f t="shared" si="4150"/>
        <v/>
      </c>
      <c r="J793" s="14" t="str">
        <f t="shared" si="4151"/>
        <v/>
      </c>
      <c r="O793">
        <v>774</v>
      </c>
      <c r="P793" s="1">
        <f t="shared" si="4152"/>
        <v>0</v>
      </c>
      <c r="Q793">
        <f t="shared" si="4153"/>
        <v>0</v>
      </c>
      <c r="R793" s="38" t="str">
        <f t="shared" si="4154"/>
        <v/>
      </c>
      <c r="S793" t="str">
        <f t="shared" si="4155"/>
        <v/>
      </c>
      <c r="T793" s="38" t="str">
        <f t="shared" si="4156"/>
        <v/>
      </c>
      <c r="W793">
        <f>NastaveniIPV!$D$47</f>
        <v>0.02</v>
      </c>
      <c r="X793">
        <f>NastaveniIPV!$D$48</f>
        <v>0.06</v>
      </c>
      <c r="Y793">
        <f>NastaveniIPV!$D$49</f>
        <v>0.06</v>
      </c>
      <c r="Z793">
        <f>NastaveniIPV!$D$50</f>
        <v>0.06</v>
      </c>
      <c r="AA793">
        <f>NastaveniIPV!$D$51</f>
        <v>1.7999999999999999E-2</v>
      </c>
      <c r="AB793">
        <f>NastaveniIPV!$D$52</f>
        <v>0.01</v>
      </c>
      <c r="AC793">
        <f>NastaveniIPV!$D$53</f>
        <v>0.01</v>
      </c>
      <c r="AD793">
        <f>NastaveniIPV!$D$54</f>
        <v>0.01</v>
      </c>
      <c r="AE793">
        <f>NastaveniIPV!$D$55</f>
        <v>0.01</v>
      </c>
      <c r="AF793">
        <f>NastaveniIPV!$D$56</f>
        <v>0.01</v>
      </c>
      <c r="AG793">
        <f t="shared" ref="AG793:BF793" si="4253">IF($T793=AG$18,1,IF(AG$18&lt;$T793,0,AF793+1))</f>
        <v>0</v>
      </c>
      <c r="AH793">
        <f t="shared" si="4253"/>
        <v>0</v>
      </c>
      <c r="AI793">
        <f t="shared" si="4253"/>
        <v>0</v>
      </c>
      <c r="AJ793">
        <f t="shared" si="4253"/>
        <v>0</v>
      </c>
      <c r="AK793">
        <f t="shared" si="4253"/>
        <v>0</v>
      </c>
      <c r="AL793">
        <f t="shared" si="4253"/>
        <v>0</v>
      </c>
      <c r="AM793">
        <f t="shared" si="4253"/>
        <v>0</v>
      </c>
      <c r="AN793">
        <f t="shared" si="4253"/>
        <v>0</v>
      </c>
      <c r="AO793">
        <f t="shared" si="4253"/>
        <v>0</v>
      </c>
      <c r="AP793">
        <f t="shared" si="4253"/>
        <v>0</v>
      </c>
      <c r="AQ793">
        <f t="shared" si="4253"/>
        <v>0</v>
      </c>
      <c r="AR793">
        <f t="shared" si="4253"/>
        <v>0</v>
      </c>
      <c r="AS793">
        <f t="shared" si="4253"/>
        <v>0</v>
      </c>
      <c r="AT793">
        <f t="shared" si="4253"/>
        <v>0</v>
      </c>
      <c r="AU793">
        <f t="shared" si="4253"/>
        <v>0</v>
      </c>
      <c r="AV793">
        <f t="shared" si="4253"/>
        <v>0</v>
      </c>
      <c r="AW793">
        <f t="shared" si="4253"/>
        <v>0</v>
      </c>
      <c r="AX793">
        <f t="shared" si="4253"/>
        <v>0</v>
      </c>
      <c r="AY793">
        <f t="shared" si="4253"/>
        <v>0</v>
      </c>
      <c r="AZ793">
        <f t="shared" si="4253"/>
        <v>0</v>
      </c>
      <c r="BA793">
        <f t="shared" si="4253"/>
        <v>0</v>
      </c>
      <c r="BB793">
        <f t="shared" si="4253"/>
        <v>0</v>
      </c>
      <c r="BC793">
        <f t="shared" si="4253"/>
        <v>0</v>
      </c>
      <c r="BD793">
        <f t="shared" si="4253"/>
        <v>0</v>
      </c>
      <c r="BE793">
        <f t="shared" si="4253"/>
        <v>0</v>
      </c>
      <c r="BF793">
        <f t="shared" si="4253"/>
        <v>0</v>
      </c>
      <c r="BG793">
        <f t="shared" si="4158"/>
        <v>0</v>
      </c>
      <c r="BH793">
        <f t="shared" ref="BH793:BI793" si="4254">IF($T793&lt;BH$18,BG793+1,IF(BH$18=$T793,1,0))</f>
        <v>0</v>
      </c>
      <c r="BI793">
        <f t="shared" si="4254"/>
        <v>0</v>
      </c>
      <c r="BJ793">
        <f t="shared" si="4160"/>
        <v>0</v>
      </c>
      <c r="BK793">
        <f t="shared" ref="BK793:BO793" si="4255">IF(BK$18&gt;$D$10,0,IF($T793&lt;BK$18,BJ793+1,IF(BK$18=$T793,1,0)))</f>
        <v>0</v>
      </c>
      <c r="BL793">
        <f t="shared" si="4255"/>
        <v>0</v>
      </c>
      <c r="BM793">
        <f t="shared" si="4255"/>
        <v>0</v>
      </c>
      <c r="BN793">
        <f t="shared" si="4255"/>
        <v>0</v>
      </c>
      <c r="BO793">
        <f t="shared" si="4255"/>
        <v>0</v>
      </c>
      <c r="BP793">
        <f t="shared" si="4162"/>
        <v>0</v>
      </c>
      <c r="BQ793">
        <f t="shared" si="4163"/>
        <v>0</v>
      </c>
      <c r="BR793">
        <f t="shared" si="4164"/>
        <v>0</v>
      </c>
      <c r="BS793">
        <f t="shared" si="4165"/>
        <v>0</v>
      </c>
      <c r="BT793">
        <f t="shared" si="4166"/>
        <v>0</v>
      </c>
      <c r="BU793">
        <f t="shared" si="4167"/>
        <v>0</v>
      </c>
      <c r="BV793">
        <f t="shared" si="4168"/>
        <v>0</v>
      </c>
      <c r="BW793">
        <f t="shared" si="4169"/>
        <v>0</v>
      </c>
      <c r="BX793">
        <f t="shared" si="4170"/>
        <v>0</v>
      </c>
      <c r="BY793">
        <f t="shared" si="4171"/>
        <v>0</v>
      </c>
      <c r="BZ793">
        <f t="shared" si="4172"/>
        <v>0</v>
      </c>
      <c r="CA793">
        <f t="shared" si="4173"/>
        <v>0</v>
      </c>
      <c r="CB793">
        <f t="shared" si="4174"/>
        <v>0</v>
      </c>
      <c r="CC793">
        <f t="shared" si="4175"/>
        <v>0</v>
      </c>
      <c r="CD793">
        <f t="shared" si="4176"/>
        <v>0</v>
      </c>
      <c r="CE793">
        <f t="shared" si="4177"/>
        <v>0</v>
      </c>
      <c r="CF793">
        <f t="shared" si="4178"/>
        <v>0</v>
      </c>
      <c r="CG793">
        <f t="shared" si="4179"/>
        <v>0</v>
      </c>
      <c r="CH793">
        <f t="shared" si="4180"/>
        <v>0</v>
      </c>
      <c r="CI793">
        <f t="shared" si="4181"/>
        <v>0</v>
      </c>
      <c r="CJ793">
        <f t="shared" si="4182"/>
        <v>0</v>
      </c>
      <c r="CK793">
        <f t="shared" si="4183"/>
        <v>0</v>
      </c>
      <c r="CL793">
        <f t="shared" si="4184"/>
        <v>0</v>
      </c>
      <c r="CM793">
        <f t="shared" si="4185"/>
        <v>0</v>
      </c>
      <c r="CN793">
        <f t="shared" si="4186"/>
        <v>0</v>
      </c>
      <c r="CO793">
        <f t="shared" si="4187"/>
        <v>0</v>
      </c>
      <c r="CP793">
        <f t="shared" si="4188"/>
        <v>0</v>
      </c>
      <c r="CQ793">
        <f t="shared" si="4189"/>
        <v>0</v>
      </c>
      <c r="CR793">
        <f t="shared" si="4190"/>
        <v>0</v>
      </c>
      <c r="CS793">
        <f t="shared" si="4191"/>
        <v>0</v>
      </c>
      <c r="CT793" t="str">
        <f t="shared" si="4192"/>
        <v/>
      </c>
      <c r="CU793" t="str">
        <f t="shared" si="4193"/>
        <v/>
      </c>
      <c r="CV793" t="str">
        <f t="shared" si="4194"/>
        <v/>
      </c>
      <c r="CW793" t="str">
        <f t="shared" si="4195"/>
        <v/>
      </c>
      <c r="CX793" t="str">
        <f t="shared" si="4196"/>
        <v/>
      </c>
      <c r="CY793" t="str">
        <f t="shared" si="4197"/>
        <v/>
      </c>
      <c r="CZ793" t="str">
        <f t="shared" si="4198"/>
        <v/>
      </c>
      <c r="DA793" t="str">
        <f t="shared" si="4199"/>
        <v/>
      </c>
      <c r="DB793" t="str">
        <f t="shared" si="4200"/>
        <v/>
      </c>
      <c r="DC793" t="str">
        <f t="shared" si="4201"/>
        <v/>
      </c>
      <c r="DD793" t="str">
        <f t="shared" si="4202"/>
        <v/>
      </c>
      <c r="DE793" t="str">
        <f t="shared" si="4203"/>
        <v/>
      </c>
      <c r="DF793" t="str">
        <f t="shared" si="4204"/>
        <v/>
      </c>
      <c r="DG793" t="str">
        <f t="shared" si="4205"/>
        <v/>
      </c>
      <c r="DH793" t="str">
        <f t="shared" si="4206"/>
        <v/>
      </c>
      <c r="DI793" t="str">
        <f t="shared" si="4207"/>
        <v/>
      </c>
      <c r="DJ793" t="str">
        <f t="shared" si="4208"/>
        <v/>
      </c>
      <c r="DK793" t="str">
        <f t="shared" si="4209"/>
        <v/>
      </c>
      <c r="DL793" t="str">
        <f t="shared" si="4210"/>
        <v/>
      </c>
      <c r="DM793" t="str">
        <f t="shared" si="4211"/>
        <v/>
      </c>
      <c r="DN793" t="str">
        <f t="shared" si="4212"/>
        <v/>
      </c>
      <c r="DO793" t="str">
        <f t="shared" si="4213"/>
        <v/>
      </c>
      <c r="DP793" t="str">
        <f t="shared" si="4214"/>
        <v/>
      </c>
      <c r="DQ793" t="str">
        <f t="shared" si="4215"/>
        <v/>
      </c>
      <c r="DR793" t="str">
        <f t="shared" si="4216"/>
        <v/>
      </c>
      <c r="DS793" t="str">
        <f t="shared" si="4217"/>
        <v/>
      </c>
      <c r="DT793" t="str">
        <f t="shared" si="4218"/>
        <v/>
      </c>
      <c r="DU793" t="str">
        <f t="shared" si="4219"/>
        <v/>
      </c>
      <c r="DV793" t="str">
        <f t="shared" si="4220"/>
        <v/>
      </c>
      <c r="DW793" t="str">
        <f t="shared" si="4221"/>
        <v/>
      </c>
      <c r="DX793" t="str">
        <f t="shared" si="4222"/>
        <v/>
      </c>
      <c r="DY793" t="str">
        <f t="shared" si="4223"/>
        <v/>
      </c>
      <c r="DZ793" t="str">
        <f t="shared" si="4224"/>
        <v/>
      </c>
      <c r="EA793" t="str">
        <f t="shared" si="4225"/>
        <v/>
      </c>
      <c r="EB793" t="str">
        <f t="shared" si="4226"/>
        <v/>
      </c>
      <c r="EC793" t="str">
        <f t="shared" si="4227"/>
        <v/>
      </c>
      <c r="ED793" t="str">
        <f t="shared" si="4228"/>
        <v/>
      </c>
      <c r="EE793" t="str">
        <f t="shared" si="4229"/>
        <v/>
      </c>
      <c r="EF793" t="str">
        <f t="shared" si="4230"/>
        <v/>
      </c>
      <c r="EG793" t="str">
        <f t="shared" si="4231"/>
        <v/>
      </c>
      <c r="EH793">
        <f t="shared" si="4232"/>
        <v>0</v>
      </c>
      <c r="EI793">
        <f t="shared" si="4233"/>
        <v>0</v>
      </c>
      <c r="EJ793">
        <f t="shared" si="4234"/>
        <v>0</v>
      </c>
      <c r="EK793" t="str">
        <f t="shared" si="4235"/>
        <v/>
      </c>
      <c r="EL793" t="str">
        <f t="shared" si="4236"/>
        <v/>
      </c>
      <c r="EM793" t="str">
        <f t="shared" si="4237"/>
        <v/>
      </c>
      <c r="EN793" s="2">
        <f t="shared" si="4238"/>
        <v>0</v>
      </c>
      <c r="EO793" s="1">
        <f t="shared" si="4239"/>
        <v>0</v>
      </c>
    </row>
    <row r="794" spans="1:145" ht="15" thickBot="1" x14ac:dyDescent="0.25">
      <c r="A794" s="14">
        <v>775</v>
      </c>
      <c r="B794" s="65" t="str">
        <f t="shared" ref="B794" si="4256">IF(AND(C794="",D794="",E794=""),"",A794)</f>
        <v/>
      </c>
      <c r="C794" s="61"/>
      <c r="D794" s="62"/>
      <c r="E794" s="61"/>
      <c r="F794" s="67" t="str">
        <f t="shared" si="4148"/>
        <v/>
      </c>
      <c r="G794" s="68" t="str">
        <f t="shared" si="4149"/>
        <v/>
      </c>
      <c r="H794" t="str">
        <f>IF(I794=1,NastaveniIPV!$I$48&amp;""&amp;$D$10,IF(I794=2,NastaveniIPV!$I$47,IF(J794=1,NastaveniIPV!$I$52,"")))</f>
        <v/>
      </c>
      <c r="I794" s="81" t="str">
        <f t="shared" si="4150"/>
        <v/>
      </c>
      <c r="J794" s="14" t="str">
        <f t="shared" si="4151"/>
        <v/>
      </c>
      <c r="O794">
        <v>775</v>
      </c>
      <c r="P794" s="1">
        <f t="shared" si="4152"/>
        <v>0</v>
      </c>
      <c r="Q794">
        <f t="shared" si="4153"/>
        <v>0</v>
      </c>
      <c r="R794" s="38" t="str">
        <f t="shared" si="4154"/>
        <v/>
      </c>
      <c r="S794" t="str">
        <f t="shared" si="4155"/>
        <v/>
      </c>
      <c r="T794" s="38" t="str">
        <f t="shared" si="4156"/>
        <v/>
      </c>
      <c r="W794">
        <f>NastaveniIPV!$D$47</f>
        <v>0.02</v>
      </c>
      <c r="X794">
        <f>NastaveniIPV!$D$48</f>
        <v>0.06</v>
      </c>
      <c r="Y794">
        <f>NastaveniIPV!$D$49</f>
        <v>0.06</v>
      </c>
      <c r="Z794">
        <f>NastaveniIPV!$D$50</f>
        <v>0.06</v>
      </c>
      <c r="AA794">
        <f>NastaveniIPV!$D$51</f>
        <v>1.7999999999999999E-2</v>
      </c>
      <c r="AB794">
        <f>NastaveniIPV!$D$52</f>
        <v>0.01</v>
      </c>
      <c r="AC794">
        <f>NastaveniIPV!$D$53</f>
        <v>0.01</v>
      </c>
      <c r="AD794">
        <f>NastaveniIPV!$D$54</f>
        <v>0.01</v>
      </c>
      <c r="AE794">
        <f>NastaveniIPV!$D$55</f>
        <v>0.01</v>
      </c>
      <c r="AF794">
        <f>NastaveniIPV!$D$56</f>
        <v>0.01</v>
      </c>
      <c r="AG794">
        <f t="shared" ref="AG794:BF794" si="4257">IF($T794=AG$18,1,IF(AG$18&lt;$T794,0,AF794+1))</f>
        <v>0</v>
      </c>
      <c r="AH794">
        <f t="shared" si="4257"/>
        <v>0</v>
      </c>
      <c r="AI794">
        <f t="shared" si="4257"/>
        <v>0</v>
      </c>
      <c r="AJ794">
        <f t="shared" si="4257"/>
        <v>0</v>
      </c>
      <c r="AK794">
        <f t="shared" si="4257"/>
        <v>0</v>
      </c>
      <c r="AL794">
        <f t="shared" si="4257"/>
        <v>0</v>
      </c>
      <c r="AM794">
        <f t="shared" si="4257"/>
        <v>0</v>
      </c>
      <c r="AN794">
        <f t="shared" si="4257"/>
        <v>0</v>
      </c>
      <c r="AO794">
        <f t="shared" si="4257"/>
        <v>0</v>
      </c>
      <c r="AP794">
        <f t="shared" si="4257"/>
        <v>0</v>
      </c>
      <c r="AQ794">
        <f t="shared" si="4257"/>
        <v>0</v>
      </c>
      <c r="AR794">
        <f t="shared" si="4257"/>
        <v>0</v>
      </c>
      <c r="AS794">
        <f t="shared" si="4257"/>
        <v>0</v>
      </c>
      <c r="AT794">
        <f t="shared" si="4257"/>
        <v>0</v>
      </c>
      <c r="AU794">
        <f t="shared" si="4257"/>
        <v>0</v>
      </c>
      <c r="AV794">
        <f t="shared" si="4257"/>
        <v>0</v>
      </c>
      <c r="AW794">
        <f t="shared" si="4257"/>
        <v>0</v>
      </c>
      <c r="AX794">
        <f t="shared" si="4257"/>
        <v>0</v>
      </c>
      <c r="AY794">
        <f t="shared" si="4257"/>
        <v>0</v>
      </c>
      <c r="AZ794">
        <f t="shared" si="4257"/>
        <v>0</v>
      </c>
      <c r="BA794">
        <f t="shared" si="4257"/>
        <v>0</v>
      </c>
      <c r="BB794">
        <f t="shared" si="4257"/>
        <v>0</v>
      </c>
      <c r="BC794">
        <f t="shared" si="4257"/>
        <v>0</v>
      </c>
      <c r="BD794">
        <f t="shared" si="4257"/>
        <v>0</v>
      </c>
      <c r="BE794">
        <f t="shared" si="4257"/>
        <v>0</v>
      </c>
      <c r="BF794">
        <f t="shared" si="4257"/>
        <v>0</v>
      </c>
      <c r="BG794">
        <f t="shared" si="4158"/>
        <v>0</v>
      </c>
      <c r="BH794">
        <f t="shared" ref="BH794:BI794" si="4258">IF($T794&lt;BH$18,BG794+1,IF(BH$18=$T794,1,0))</f>
        <v>0</v>
      </c>
      <c r="BI794">
        <f t="shared" si="4258"/>
        <v>0</v>
      </c>
      <c r="BJ794">
        <f t="shared" si="4160"/>
        <v>0</v>
      </c>
      <c r="BK794">
        <f t="shared" ref="BK794:BO794" si="4259">IF(BK$18&gt;$D$10,0,IF($T794&lt;BK$18,BJ794+1,IF(BK$18=$T794,1,0)))</f>
        <v>0</v>
      </c>
      <c r="BL794">
        <f t="shared" si="4259"/>
        <v>0</v>
      </c>
      <c r="BM794">
        <f t="shared" si="4259"/>
        <v>0</v>
      </c>
      <c r="BN794">
        <f t="shared" si="4259"/>
        <v>0</v>
      </c>
      <c r="BO794">
        <f t="shared" si="4259"/>
        <v>0</v>
      </c>
      <c r="BP794">
        <f t="shared" si="4162"/>
        <v>0</v>
      </c>
      <c r="BQ794">
        <f t="shared" si="4163"/>
        <v>0</v>
      </c>
      <c r="BR794">
        <f t="shared" si="4164"/>
        <v>0</v>
      </c>
      <c r="BS794">
        <f t="shared" si="4165"/>
        <v>0</v>
      </c>
      <c r="BT794">
        <f t="shared" si="4166"/>
        <v>0</v>
      </c>
      <c r="BU794">
        <f t="shared" si="4167"/>
        <v>0</v>
      </c>
      <c r="BV794">
        <f t="shared" si="4168"/>
        <v>0</v>
      </c>
      <c r="BW794">
        <f t="shared" si="4169"/>
        <v>0</v>
      </c>
      <c r="BX794">
        <f t="shared" si="4170"/>
        <v>0</v>
      </c>
      <c r="BY794">
        <f t="shared" si="4171"/>
        <v>0</v>
      </c>
      <c r="BZ794">
        <f t="shared" si="4172"/>
        <v>0</v>
      </c>
      <c r="CA794">
        <f t="shared" si="4173"/>
        <v>0</v>
      </c>
      <c r="CB794">
        <f t="shared" si="4174"/>
        <v>0</v>
      </c>
      <c r="CC794">
        <f t="shared" si="4175"/>
        <v>0</v>
      </c>
      <c r="CD794">
        <f t="shared" si="4176"/>
        <v>0</v>
      </c>
      <c r="CE794">
        <f t="shared" si="4177"/>
        <v>0</v>
      </c>
      <c r="CF794">
        <f t="shared" si="4178"/>
        <v>0</v>
      </c>
      <c r="CG794">
        <f t="shared" si="4179"/>
        <v>0</v>
      </c>
      <c r="CH794">
        <f t="shared" si="4180"/>
        <v>0</v>
      </c>
      <c r="CI794">
        <f t="shared" si="4181"/>
        <v>0</v>
      </c>
      <c r="CJ794">
        <f t="shared" si="4182"/>
        <v>0</v>
      </c>
      <c r="CK794">
        <f t="shared" si="4183"/>
        <v>0</v>
      </c>
      <c r="CL794">
        <f t="shared" si="4184"/>
        <v>0</v>
      </c>
      <c r="CM794">
        <f t="shared" si="4185"/>
        <v>0</v>
      </c>
      <c r="CN794">
        <f t="shared" si="4186"/>
        <v>0</v>
      </c>
      <c r="CO794">
        <f t="shared" si="4187"/>
        <v>0</v>
      </c>
      <c r="CP794">
        <f t="shared" si="4188"/>
        <v>0</v>
      </c>
      <c r="CQ794">
        <f t="shared" si="4189"/>
        <v>0</v>
      </c>
      <c r="CR794">
        <f t="shared" si="4190"/>
        <v>0</v>
      </c>
      <c r="CS794">
        <f t="shared" si="4191"/>
        <v>0</v>
      </c>
      <c r="CT794" t="str">
        <f t="shared" si="4192"/>
        <v/>
      </c>
      <c r="CU794" t="str">
        <f t="shared" si="4193"/>
        <v/>
      </c>
      <c r="CV794" t="str">
        <f t="shared" si="4194"/>
        <v/>
      </c>
      <c r="CW794" t="str">
        <f t="shared" si="4195"/>
        <v/>
      </c>
      <c r="CX794" t="str">
        <f t="shared" si="4196"/>
        <v/>
      </c>
      <c r="CY794" t="str">
        <f t="shared" si="4197"/>
        <v/>
      </c>
      <c r="CZ794" t="str">
        <f t="shared" si="4198"/>
        <v/>
      </c>
      <c r="DA794" t="str">
        <f t="shared" si="4199"/>
        <v/>
      </c>
      <c r="DB794" t="str">
        <f t="shared" si="4200"/>
        <v/>
      </c>
      <c r="DC794" t="str">
        <f t="shared" si="4201"/>
        <v/>
      </c>
      <c r="DD794" t="str">
        <f t="shared" si="4202"/>
        <v/>
      </c>
      <c r="DE794" t="str">
        <f t="shared" si="4203"/>
        <v/>
      </c>
      <c r="DF794" t="str">
        <f t="shared" si="4204"/>
        <v/>
      </c>
      <c r="DG794" t="str">
        <f t="shared" si="4205"/>
        <v/>
      </c>
      <c r="DH794" t="str">
        <f t="shared" si="4206"/>
        <v/>
      </c>
      <c r="DI794" t="str">
        <f t="shared" si="4207"/>
        <v/>
      </c>
      <c r="DJ794" t="str">
        <f t="shared" si="4208"/>
        <v/>
      </c>
      <c r="DK794" t="str">
        <f t="shared" si="4209"/>
        <v/>
      </c>
      <c r="DL794" t="str">
        <f t="shared" si="4210"/>
        <v/>
      </c>
      <c r="DM794" t="str">
        <f t="shared" si="4211"/>
        <v/>
      </c>
      <c r="DN794" t="str">
        <f t="shared" si="4212"/>
        <v/>
      </c>
      <c r="DO794" t="str">
        <f t="shared" si="4213"/>
        <v/>
      </c>
      <c r="DP794" t="str">
        <f t="shared" si="4214"/>
        <v/>
      </c>
      <c r="DQ794" t="str">
        <f t="shared" si="4215"/>
        <v/>
      </c>
      <c r="DR794" t="str">
        <f t="shared" si="4216"/>
        <v/>
      </c>
      <c r="DS794" t="str">
        <f t="shared" si="4217"/>
        <v/>
      </c>
      <c r="DT794" t="str">
        <f t="shared" si="4218"/>
        <v/>
      </c>
      <c r="DU794" t="str">
        <f t="shared" si="4219"/>
        <v/>
      </c>
      <c r="DV794" t="str">
        <f t="shared" si="4220"/>
        <v/>
      </c>
      <c r="DW794" t="str">
        <f t="shared" si="4221"/>
        <v/>
      </c>
      <c r="DX794" t="str">
        <f t="shared" si="4222"/>
        <v/>
      </c>
      <c r="DY794" t="str">
        <f t="shared" si="4223"/>
        <v/>
      </c>
      <c r="DZ794" t="str">
        <f t="shared" si="4224"/>
        <v/>
      </c>
      <c r="EA794" t="str">
        <f t="shared" si="4225"/>
        <v/>
      </c>
      <c r="EB794" t="str">
        <f t="shared" si="4226"/>
        <v/>
      </c>
      <c r="EC794" t="str">
        <f t="shared" si="4227"/>
        <v/>
      </c>
      <c r="ED794" t="str">
        <f t="shared" si="4228"/>
        <v/>
      </c>
      <c r="EE794" t="str">
        <f t="shared" si="4229"/>
        <v/>
      </c>
      <c r="EF794" t="str">
        <f t="shared" si="4230"/>
        <v/>
      </c>
      <c r="EG794" t="str">
        <f t="shared" si="4231"/>
        <v/>
      </c>
      <c r="EH794">
        <f t="shared" si="4232"/>
        <v>0</v>
      </c>
      <c r="EI794">
        <f t="shared" si="4233"/>
        <v>0</v>
      </c>
      <c r="EJ794">
        <f t="shared" si="4234"/>
        <v>0</v>
      </c>
      <c r="EK794" t="str">
        <f t="shared" si="4235"/>
        <v/>
      </c>
      <c r="EL794" t="str">
        <f t="shared" si="4236"/>
        <v/>
      </c>
      <c r="EM794" t="str">
        <f t="shared" si="4237"/>
        <v/>
      </c>
      <c r="EN794" s="2">
        <f t="shared" si="4238"/>
        <v>0</v>
      </c>
      <c r="EO794" s="1">
        <f t="shared" si="4239"/>
        <v>0</v>
      </c>
    </row>
    <row r="795" spans="1:145" ht="15" thickBot="1" x14ac:dyDescent="0.25">
      <c r="A795" s="14">
        <v>776</v>
      </c>
      <c r="B795" s="65" t="str">
        <f t="shared" ref="B795" si="4260">IF(AND(C795="",D795="",E795),"",A795)</f>
        <v/>
      </c>
      <c r="C795" s="63"/>
      <c r="D795" s="63"/>
      <c r="E795" s="64"/>
      <c r="F795" s="67" t="str">
        <f t="shared" si="4148"/>
        <v/>
      </c>
      <c r="G795" s="68" t="str">
        <f t="shared" si="4149"/>
        <v/>
      </c>
      <c r="H795" t="str">
        <f>IF(I795=1,NastaveniIPV!$I$48&amp;""&amp;$D$10,IF(I795=2,NastaveniIPV!$I$47,IF(J795=1,NastaveniIPV!$I$52,"")))</f>
        <v/>
      </c>
      <c r="I795" s="81" t="str">
        <f t="shared" si="4150"/>
        <v/>
      </c>
      <c r="J795" s="14" t="str">
        <f t="shared" si="4151"/>
        <v/>
      </c>
      <c r="O795">
        <v>776</v>
      </c>
      <c r="P795" s="1">
        <f t="shared" si="4152"/>
        <v>0</v>
      </c>
      <c r="Q795">
        <f t="shared" si="4153"/>
        <v>0</v>
      </c>
      <c r="R795" s="38" t="str">
        <f t="shared" si="4154"/>
        <v/>
      </c>
      <c r="S795" t="str">
        <f t="shared" si="4155"/>
        <v/>
      </c>
      <c r="T795" s="38" t="str">
        <f t="shared" si="4156"/>
        <v/>
      </c>
      <c r="W795">
        <f>NastaveniIPV!$D$47</f>
        <v>0.02</v>
      </c>
      <c r="X795">
        <f>NastaveniIPV!$D$48</f>
        <v>0.06</v>
      </c>
      <c r="Y795">
        <f>NastaveniIPV!$D$49</f>
        <v>0.06</v>
      </c>
      <c r="Z795">
        <f>NastaveniIPV!$D$50</f>
        <v>0.06</v>
      </c>
      <c r="AA795">
        <f>NastaveniIPV!$D$51</f>
        <v>1.7999999999999999E-2</v>
      </c>
      <c r="AB795">
        <f>NastaveniIPV!$D$52</f>
        <v>0.01</v>
      </c>
      <c r="AC795">
        <f>NastaveniIPV!$D$53</f>
        <v>0.01</v>
      </c>
      <c r="AD795">
        <f>NastaveniIPV!$D$54</f>
        <v>0.01</v>
      </c>
      <c r="AE795">
        <f>NastaveniIPV!$D$55</f>
        <v>0.01</v>
      </c>
      <c r="AF795">
        <f>NastaveniIPV!$D$56</f>
        <v>0.01</v>
      </c>
      <c r="AG795">
        <f t="shared" ref="AG795:BF795" si="4261">IF($T795=AG$18,1,IF(AG$18&lt;$T795,0,AF795+1))</f>
        <v>0</v>
      </c>
      <c r="AH795">
        <f t="shared" si="4261"/>
        <v>0</v>
      </c>
      <c r="AI795">
        <f t="shared" si="4261"/>
        <v>0</v>
      </c>
      <c r="AJ795">
        <f t="shared" si="4261"/>
        <v>0</v>
      </c>
      <c r="AK795">
        <f t="shared" si="4261"/>
        <v>0</v>
      </c>
      <c r="AL795">
        <f t="shared" si="4261"/>
        <v>0</v>
      </c>
      <c r="AM795">
        <f t="shared" si="4261"/>
        <v>0</v>
      </c>
      <c r="AN795">
        <f t="shared" si="4261"/>
        <v>0</v>
      </c>
      <c r="AO795">
        <f t="shared" si="4261"/>
        <v>0</v>
      </c>
      <c r="AP795">
        <f t="shared" si="4261"/>
        <v>0</v>
      </c>
      <c r="AQ795">
        <f t="shared" si="4261"/>
        <v>0</v>
      </c>
      <c r="AR795">
        <f t="shared" si="4261"/>
        <v>0</v>
      </c>
      <c r="AS795">
        <f t="shared" si="4261"/>
        <v>0</v>
      </c>
      <c r="AT795">
        <f t="shared" si="4261"/>
        <v>0</v>
      </c>
      <c r="AU795">
        <f t="shared" si="4261"/>
        <v>0</v>
      </c>
      <c r="AV795">
        <f t="shared" si="4261"/>
        <v>0</v>
      </c>
      <c r="AW795">
        <f t="shared" si="4261"/>
        <v>0</v>
      </c>
      <c r="AX795">
        <f t="shared" si="4261"/>
        <v>0</v>
      </c>
      <c r="AY795">
        <f t="shared" si="4261"/>
        <v>0</v>
      </c>
      <c r="AZ795">
        <f t="shared" si="4261"/>
        <v>0</v>
      </c>
      <c r="BA795">
        <f t="shared" si="4261"/>
        <v>0</v>
      </c>
      <c r="BB795">
        <f t="shared" si="4261"/>
        <v>0</v>
      </c>
      <c r="BC795">
        <f t="shared" si="4261"/>
        <v>0</v>
      </c>
      <c r="BD795">
        <f t="shared" si="4261"/>
        <v>0</v>
      </c>
      <c r="BE795">
        <f t="shared" si="4261"/>
        <v>0</v>
      </c>
      <c r="BF795">
        <f t="shared" si="4261"/>
        <v>0</v>
      </c>
      <c r="BG795">
        <f t="shared" si="4158"/>
        <v>0</v>
      </c>
      <c r="BH795">
        <f t="shared" ref="BH795:BI795" si="4262">IF($T795&lt;BH$18,BG795+1,IF(BH$18=$T795,1,0))</f>
        <v>0</v>
      </c>
      <c r="BI795">
        <f t="shared" si="4262"/>
        <v>0</v>
      </c>
      <c r="BJ795">
        <f t="shared" si="4160"/>
        <v>0</v>
      </c>
      <c r="BK795">
        <f t="shared" ref="BK795:BO795" si="4263">IF(BK$18&gt;$D$10,0,IF($T795&lt;BK$18,BJ795+1,IF(BK$18=$T795,1,0)))</f>
        <v>0</v>
      </c>
      <c r="BL795">
        <f t="shared" si="4263"/>
        <v>0</v>
      </c>
      <c r="BM795">
        <f t="shared" si="4263"/>
        <v>0</v>
      </c>
      <c r="BN795">
        <f t="shared" si="4263"/>
        <v>0</v>
      </c>
      <c r="BO795">
        <f t="shared" si="4263"/>
        <v>0</v>
      </c>
      <c r="BP795">
        <f t="shared" si="4162"/>
        <v>0</v>
      </c>
      <c r="BQ795">
        <f t="shared" si="4163"/>
        <v>0</v>
      </c>
      <c r="BR795">
        <f t="shared" si="4164"/>
        <v>0</v>
      </c>
      <c r="BS795">
        <f t="shared" si="4165"/>
        <v>0</v>
      </c>
      <c r="BT795">
        <f t="shared" si="4166"/>
        <v>0</v>
      </c>
      <c r="BU795">
        <f t="shared" si="4167"/>
        <v>0</v>
      </c>
      <c r="BV795">
        <f t="shared" si="4168"/>
        <v>0</v>
      </c>
      <c r="BW795">
        <f t="shared" si="4169"/>
        <v>0</v>
      </c>
      <c r="BX795">
        <f t="shared" si="4170"/>
        <v>0</v>
      </c>
      <c r="BY795">
        <f t="shared" si="4171"/>
        <v>0</v>
      </c>
      <c r="BZ795">
        <f t="shared" si="4172"/>
        <v>0</v>
      </c>
      <c r="CA795">
        <f t="shared" si="4173"/>
        <v>0</v>
      </c>
      <c r="CB795">
        <f t="shared" si="4174"/>
        <v>0</v>
      </c>
      <c r="CC795">
        <f t="shared" si="4175"/>
        <v>0</v>
      </c>
      <c r="CD795">
        <f t="shared" si="4176"/>
        <v>0</v>
      </c>
      <c r="CE795">
        <f t="shared" si="4177"/>
        <v>0</v>
      </c>
      <c r="CF795">
        <f t="shared" si="4178"/>
        <v>0</v>
      </c>
      <c r="CG795">
        <f t="shared" si="4179"/>
        <v>0</v>
      </c>
      <c r="CH795">
        <f t="shared" si="4180"/>
        <v>0</v>
      </c>
      <c r="CI795">
        <f t="shared" si="4181"/>
        <v>0</v>
      </c>
      <c r="CJ795">
        <f t="shared" si="4182"/>
        <v>0</v>
      </c>
      <c r="CK795">
        <f t="shared" si="4183"/>
        <v>0</v>
      </c>
      <c r="CL795">
        <f t="shared" si="4184"/>
        <v>0</v>
      </c>
      <c r="CM795">
        <f t="shared" si="4185"/>
        <v>0</v>
      </c>
      <c r="CN795">
        <f t="shared" si="4186"/>
        <v>0</v>
      </c>
      <c r="CO795">
        <f t="shared" si="4187"/>
        <v>0</v>
      </c>
      <c r="CP795">
        <f t="shared" si="4188"/>
        <v>0</v>
      </c>
      <c r="CQ795">
        <f t="shared" si="4189"/>
        <v>0</v>
      </c>
      <c r="CR795">
        <f t="shared" si="4190"/>
        <v>0</v>
      </c>
      <c r="CS795">
        <f t="shared" si="4191"/>
        <v>0</v>
      </c>
      <c r="CT795" t="str">
        <f t="shared" si="4192"/>
        <v/>
      </c>
      <c r="CU795" t="str">
        <f t="shared" si="4193"/>
        <v/>
      </c>
      <c r="CV795" t="str">
        <f t="shared" si="4194"/>
        <v/>
      </c>
      <c r="CW795" t="str">
        <f t="shared" si="4195"/>
        <v/>
      </c>
      <c r="CX795" t="str">
        <f t="shared" si="4196"/>
        <v/>
      </c>
      <c r="CY795" t="str">
        <f t="shared" si="4197"/>
        <v/>
      </c>
      <c r="CZ795" t="str">
        <f t="shared" si="4198"/>
        <v/>
      </c>
      <c r="DA795" t="str">
        <f t="shared" si="4199"/>
        <v/>
      </c>
      <c r="DB795" t="str">
        <f t="shared" si="4200"/>
        <v/>
      </c>
      <c r="DC795" t="str">
        <f t="shared" si="4201"/>
        <v/>
      </c>
      <c r="DD795" t="str">
        <f t="shared" si="4202"/>
        <v/>
      </c>
      <c r="DE795" t="str">
        <f t="shared" si="4203"/>
        <v/>
      </c>
      <c r="DF795" t="str">
        <f t="shared" si="4204"/>
        <v/>
      </c>
      <c r="DG795" t="str">
        <f t="shared" si="4205"/>
        <v/>
      </c>
      <c r="DH795" t="str">
        <f t="shared" si="4206"/>
        <v/>
      </c>
      <c r="DI795" t="str">
        <f t="shared" si="4207"/>
        <v/>
      </c>
      <c r="DJ795" t="str">
        <f t="shared" si="4208"/>
        <v/>
      </c>
      <c r="DK795" t="str">
        <f t="shared" si="4209"/>
        <v/>
      </c>
      <c r="DL795" t="str">
        <f t="shared" si="4210"/>
        <v/>
      </c>
      <c r="DM795" t="str">
        <f t="shared" si="4211"/>
        <v/>
      </c>
      <c r="DN795" t="str">
        <f t="shared" si="4212"/>
        <v/>
      </c>
      <c r="DO795" t="str">
        <f t="shared" si="4213"/>
        <v/>
      </c>
      <c r="DP795" t="str">
        <f t="shared" si="4214"/>
        <v/>
      </c>
      <c r="DQ795" t="str">
        <f t="shared" si="4215"/>
        <v/>
      </c>
      <c r="DR795" t="str">
        <f t="shared" si="4216"/>
        <v/>
      </c>
      <c r="DS795" t="str">
        <f t="shared" si="4217"/>
        <v/>
      </c>
      <c r="DT795" t="str">
        <f t="shared" si="4218"/>
        <v/>
      </c>
      <c r="DU795" t="str">
        <f t="shared" si="4219"/>
        <v/>
      </c>
      <c r="DV795" t="str">
        <f t="shared" si="4220"/>
        <v/>
      </c>
      <c r="DW795" t="str">
        <f t="shared" si="4221"/>
        <v/>
      </c>
      <c r="DX795" t="str">
        <f t="shared" si="4222"/>
        <v/>
      </c>
      <c r="DY795" t="str">
        <f t="shared" si="4223"/>
        <v/>
      </c>
      <c r="DZ795" t="str">
        <f t="shared" si="4224"/>
        <v/>
      </c>
      <c r="EA795" t="str">
        <f t="shared" si="4225"/>
        <v/>
      </c>
      <c r="EB795" t="str">
        <f t="shared" si="4226"/>
        <v/>
      </c>
      <c r="EC795" t="str">
        <f t="shared" si="4227"/>
        <v/>
      </c>
      <c r="ED795" t="str">
        <f t="shared" si="4228"/>
        <v/>
      </c>
      <c r="EE795" t="str">
        <f t="shared" si="4229"/>
        <v/>
      </c>
      <c r="EF795" t="str">
        <f t="shared" si="4230"/>
        <v/>
      </c>
      <c r="EG795" t="str">
        <f t="shared" si="4231"/>
        <v/>
      </c>
      <c r="EH795">
        <f t="shared" si="4232"/>
        <v>0</v>
      </c>
      <c r="EI795">
        <f t="shared" si="4233"/>
        <v>0</v>
      </c>
      <c r="EJ795">
        <f t="shared" si="4234"/>
        <v>0</v>
      </c>
      <c r="EK795" t="str">
        <f t="shared" si="4235"/>
        <v/>
      </c>
      <c r="EL795" t="str">
        <f t="shared" si="4236"/>
        <v/>
      </c>
      <c r="EM795" t="str">
        <f t="shared" si="4237"/>
        <v/>
      </c>
      <c r="EN795" s="2">
        <f t="shared" si="4238"/>
        <v>0</v>
      </c>
      <c r="EO795" s="1">
        <f t="shared" si="4239"/>
        <v>0</v>
      </c>
    </row>
    <row r="796" spans="1:145" ht="15" thickBot="1" x14ac:dyDescent="0.25">
      <c r="A796" s="14">
        <v>777</v>
      </c>
      <c r="B796" s="65" t="str">
        <f t="shared" ref="B796" si="4264">IF(AND(C796="",D796="",E796=""),"",A796)</f>
        <v/>
      </c>
      <c r="C796" s="61"/>
      <c r="D796" s="62"/>
      <c r="E796" s="61"/>
      <c r="F796" s="67" t="str">
        <f t="shared" si="4148"/>
        <v/>
      </c>
      <c r="G796" s="68" t="str">
        <f t="shared" si="4149"/>
        <v/>
      </c>
      <c r="H796" t="str">
        <f>IF(I796=1,NastaveniIPV!$I$48&amp;""&amp;$D$10,IF(I796=2,NastaveniIPV!$I$47,IF(J796=1,NastaveniIPV!$I$52,"")))</f>
        <v/>
      </c>
      <c r="I796" s="81" t="str">
        <f t="shared" si="4150"/>
        <v/>
      </c>
      <c r="J796" s="14" t="str">
        <f t="shared" si="4151"/>
        <v/>
      </c>
      <c r="O796">
        <v>777</v>
      </c>
      <c r="P796" s="1">
        <f t="shared" si="4152"/>
        <v>0</v>
      </c>
      <c r="Q796">
        <f t="shared" si="4153"/>
        <v>0</v>
      </c>
      <c r="R796" s="38" t="str">
        <f t="shared" si="4154"/>
        <v/>
      </c>
      <c r="S796" t="str">
        <f t="shared" si="4155"/>
        <v/>
      </c>
      <c r="T796" s="38" t="str">
        <f t="shared" si="4156"/>
        <v/>
      </c>
      <c r="W796">
        <f>NastaveniIPV!$D$47</f>
        <v>0.02</v>
      </c>
      <c r="X796">
        <f>NastaveniIPV!$D$48</f>
        <v>0.06</v>
      </c>
      <c r="Y796">
        <f>NastaveniIPV!$D$49</f>
        <v>0.06</v>
      </c>
      <c r="Z796">
        <f>NastaveniIPV!$D$50</f>
        <v>0.06</v>
      </c>
      <c r="AA796">
        <f>NastaveniIPV!$D$51</f>
        <v>1.7999999999999999E-2</v>
      </c>
      <c r="AB796">
        <f>NastaveniIPV!$D$52</f>
        <v>0.01</v>
      </c>
      <c r="AC796">
        <f>NastaveniIPV!$D$53</f>
        <v>0.01</v>
      </c>
      <c r="AD796">
        <f>NastaveniIPV!$D$54</f>
        <v>0.01</v>
      </c>
      <c r="AE796">
        <f>NastaveniIPV!$D$55</f>
        <v>0.01</v>
      </c>
      <c r="AF796">
        <f>NastaveniIPV!$D$56</f>
        <v>0.01</v>
      </c>
      <c r="AG796">
        <f t="shared" ref="AG796:BF796" si="4265">IF($T796=AG$18,1,IF(AG$18&lt;$T796,0,AF796+1))</f>
        <v>0</v>
      </c>
      <c r="AH796">
        <f t="shared" si="4265"/>
        <v>0</v>
      </c>
      <c r="AI796">
        <f t="shared" si="4265"/>
        <v>0</v>
      </c>
      <c r="AJ796">
        <f t="shared" si="4265"/>
        <v>0</v>
      </c>
      <c r="AK796">
        <f t="shared" si="4265"/>
        <v>0</v>
      </c>
      <c r="AL796">
        <f t="shared" si="4265"/>
        <v>0</v>
      </c>
      <c r="AM796">
        <f t="shared" si="4265"/>
        <v>0</v>
      </c>
      <c r="AN796">
        <f t="shared" si="4265"/>
        <v>0</v>
      </c>
      <c r="AO796">
        <f t="shared" si="4265"/>
        <v>0</v>
      </c>
      <c r="AP796">
        <f t="shared" si="4265"/>
        <v>0</v>
      </c>
      <c r="AQ796">
        <f t="shared" si="4265"/>
        <v>0</v>
      </c>
      <c r="AR796">
        <f t="shared" si="4265"/>
        <v>0</v>
      </c>
      <c r="AS796">
        <f t="shared" si="4265"/>
        <v>0</v>
      </c>
      <c r="AT796">
        <f t="shared" si="4265"/>
        <v>0</v>
      </c>
      <c r="AU796">
        <f t="shared" si="4265"/>
        <v>0</v>
      </c>
      <c r="AV796">
        <f t="shared" si="4265"/>
        <v>0</v>
      </c>
      <c r="AW796">
        <f t="shared" si="4265"/>
        <v>0</v>
      </c>
      <c r="AX796">
        <f t="shared" si="4265"/>
        <v>0</v>
      </c>
      <c r="AY796">
        <f t="shared" si="4265"/>
        <v>0</v>
      </c>
      <c r="AZ796">
        <f t="shared" si="4265"/>
        <v>0</v>
      </c>
      <c r="BA796">
        <f t="shared" si="4265"/>
        <v>0</v>
      </c>
      <c r="BB796">
        <f t="shared" si="4265"/>
        <v>0</v>
      </c>
      <c r="BC796">
        <f t="shared" si="4265"/>
        <v>0</v>
      </c>
      <c r="BD796">
        <f t="shared" si="4265"/>
        <v>0</v>
      </c>
      <c r="BE796">
        <f t="shared" si="4265"/>
        <v>0</v>
      </c>
      <c r="BF796">
        <f t="shared" si="4265"/>
        <v>0</v>
      </c>
      <c r="BG796">
        <f t="shared" si="4158"/>
        <v>0</v>
      </c>
      <c r="BH796">
        <f t="shared" ref="BH796:BI796" si="4266">IF($T796&lt;BH$18,BG796+1,IF(BH$18=$T796,1,0))</f>
        <v>0</v>
      </c>
      <c r="BI796">
        <f t="shared" si="4266"/>
        <v>0</v>
      </c>
      <c r="BJ796">
        <f t="shared" si="4160"/>
        <v>0</v>
      </c>
      <c r="BK796">
        <f t="shared" ref="BK796:BO796" si="4267">IF(BK$18&gt;$D$10,0,IF($T796&lt;BK$18,BJ796+1,IF(BK$18=$T796,1,0)))</f>
        <v>0</v>
      </c>
      <c r="BL796">
        <f t="shared" si="4267"/>
        <v>0</v>
      </c>
      <c r="BM796">
        <f t="shared" si="4267"/>
        <v>0</v>
      </c>
      <c r="BN796">
        <f t="shared" si="4267"/>
        <v>0</v>
      </c>
      <c r="BO796">
        <f t="shared" si="4267"/>
        <v>0</v>
      </c>
      <c r="BP796">
        <f t="shared" si="4162"/>
        <v>0</v>
      </c>
      <c r="BQ796">
        <f t="shared" si="4163"/>
        <v>0</v>
      </c>
      <c r="BR796">
        <f t="shared" si="4164"/>
        <v>0</v>
      </c>
      <c r="BS796">
        <f t="shared" si="4165"/>
        <v>0</v>
      </c>
      <c r="BT796">
        <f t="shared" si="4166"/>
        <v>0</v>
      </c>
      <c r="BU796">
        <f t="shared" si="4167"/>
        <v>0</v>
      </c>
      <c r="BV796">
        <f t="shared" si="4168"/>
        <v>0</v>
      </c>
      <c r="BW796">
        <f t="shared" si="4169"/>
        <v>0</v>
      </c>
      <c r="BX796">
        <f t="shared" si="4170"/>
        <v>0</v>
      </c>
      <c r="BY796">
        <f t="shared" si="4171"/>
        <v>0</v>
      </c>
      <c r="BZ796">
        <f t="shared" si="4172"/>
        <v>0</v>
      </c>
      <c r="CA796">
        <f t="shared" si="4173"/>
        <v>0</v>
      </c>
      <c r="CB796">
        <f t="shared" si="4174"/>
        <v>0</v>
      </c>
      <c r="CC796">
        <f t="shared" si="4175"/>
        <v>0</v>
      </c>
      <c r="CD796">
        <f t="shared" si="4176"/>
        <v>0</v>
      </c>
      <c r="CE796">
        <f t="shared" si="4177"/>
        <v>0</v>
      </c>
      <c r="CF796">
        <f t="shared" si="4178"/>
        <v>0</v>
      </c>
      <c r="CG796">
        <f t="shared" si="4179"/>
        <v>0</v>
      </c>
      <c r="CH796">
        <f t="shared" si="4180"/>
        <v>0</v>
      </c>
      <c r="CI796">
        <f t="shared" si="4181"/>
        <v>0</v>
      </c>
      <c r="CJ796">
        <f t="shared" si="4182"/>
        <v>0</v>
      </c>
      <c r="CK796">
        <f t="shared" si="4183"/>
        <v>0</v>
      </c>
      <c r="CL796">
        <f t="shared" si="4184"/>
        <v>0</v>
      </c>
      <c r="CM796">
        <f t="shared" si="4185"/>
        <v>0</v>
      </c>
      <c r="CN796">
        <f t="shared" si="4186"/>
        <v>0</v>
      </c>
      <c r="CO796">
        <f t="shared" si="4187"/>
        <v>0</v>
      </c>
      <c r="CP796">
        <f t="shared" si="4188"/>
        <v>0</v>
      </c>
      <c r="CQ796">
        <f t="shared" si="4189"/>
        <v>0</v>
      </c>
      <c r="CR796">
        <f t="shared" si="4190"/>
        <v>0</v>
      </c>
      <c r="CS796">
        <f t="shared" si="4191"/>
        <v>0</v>
      </c>
      <c r="CT796" t="str">
        <f t="shared" si="4192"/>
        <v/>
      </c>
      <c r="CU796" t="str">
        <f t="shared" si="4193"/>
        <v/>
      </c>
      <c r="CV796" t="str">
        <f t="shared" si="4194"/>
        <v/>
      </c>
      <c r="CW796" t="str">
        <f t="shared" si="4195"/>
        <v/>
      </c>
      <c r="CX796" t="str">
        <f t="shared" si="4196"/>
        <v/>
      </c>
      <c r="CY796" t="str">
        <f t="shared" si="4197"/>
        <v/>
      </c>
      <c r="CZ796" t="str">
        <f t="shared" si="4198"/>
        <v/>
      </c>
      <c r="DA796" t="str">
        <f t="shared" si="4199"/>
        <v/>
      </c>
      <c r="DB796" t="str">
        <f t="shared" si="4200"/>
        <v/>
      </c>
      <c r="DC796" t="str">
        <f t="shared" si="4201"/>
        <v/>
      </c>
      <c r="DD796" t="str">
        <f t="shared" si="4202"/>
        <v/>
      </c>
      <c r="DE796" t="str">
        <f t="shared" si="4203"/>
        <v/>
      </c>
      <c r="DF796" t="str">
        <f t="shared" si="4204"/>
        <v/>
      </c>
      <c r="DG796" t="str">
        <f t="shared" si="4205"/>
        <v/>
      </c>
      <c r="DH796" t="str">
        <f t="shared" si="4206"/>
        <v/>
      </c>
      <c r="DI796" t="str">
        <f t="shared" si="4207"/>
        <v/>
      </c>
      <c r="DJ796" t="str">
        <f t="shared" si="4208"/>
        <v/>
      </c>
      <c r="DK796" t="str">
        <f t="shared" si="4209"/>
        <v/>
      </c>
      <c r="DL796" t="str">
        <f t="shared" si="4210"/>
        <v/>
      </c>
      <c r="DM796" t="str">
        <f t="shared" si="4211"/>
        <v/>
      </c>
      <c r="DN796" t="str">
        <f t="shared" si="4212"/>
        <v/>
      </c>
      <c r="DO796" t="str">
        <f t="shared" si="4213"/>
        <v/>
      </c>
      <c r="DP796" t="str">
        <f t="shared" si="4214"/>
        <v/>
      </c>
      <c r="DQ796" t="str">
        <f t="shared" si="4215"/>
        <v/>
      </c>
      <c r="DR796" t="str">
        <f t="shared" si="4216"/>
        <v/>
      </c>
      <c r="DS796" t="str">
        <f t="shared" si="4217"/>
        <v/>
      </c>
      <c r="DT796" t="str">
        <f t="shared" si="4218"/>
        <v/>
      </c>
      <c r="DU796" t="str">
        <f t="shared" si="4219"/>
        <v/>
      </c>
      <c r="DV796" t="str">
        <f t="shared" si="4220"/>
        <v/>
      </c>
      <c r="DW796" t="str">
        <f t="shared" si="4221"/>
        <v/>
      </c>
      <c r="DX796" t="str">
        <f t="shared" si="4222"/>
        <v/>
      </c>
      <c r="DY796" t="str">
        <f t="shared" si="4223"/>
        <v/>
      </c>
      <c r="DZ796" t="str">
        <f t="shared" si="4224"/>
        <v/>
      </c>
      <c r="EA796" t="str">
        <f t="shared" si="4225"/>
        <v/>
      </c>
      <c r="EB796" t="str">
        <f t="shared" si="4226"/>
        <v/>
      </c>
      <c r="EC796" t="str">
        <f t="shared" si="4227"/>
        <v/>
      </c>
      <c r="ED796" t="str">
        <f t="shared" si="4228"/>
        <v/>
      </c>
      <c r="EE796" t="str">
        <f t="shared" si="4229"/>
        <v/>
      </c>
      <c r="EF796" t="str">
        <f t="shared" si="4230"/>
        <v/>
      </c>
      <c r="EG796" t="str">
        <f t="shared" si="4231"/>
        <v/>
      </c>
      <c r="EH796">
        <f t="shared" si="4232"/>
        <v>0</v>
      </c>
      <c r="EI796">
        <f t="shared" si="4233"/>
        <v>0</v>
      </c>
      <c r="EJ796">
        <f t="shared" si="4234"/>
        <v>0</v>
      </c>
      <c r="EK796" t="str">
        <f t="shared" si="4235"/>
        <v/>
      </c>
      <c r="EL796" t="str">
        <f t="shared" si="4236"/>
        <v/>
      </c>
      <c r="EM796" t="str">
        <f t="shared" si="4237"/>
        <v/>
      </c>
      <c r="EN796" s="2">
        <f t="shared" si="4238"/>
        <v>0</v>
      </c>
      <c r="EO796" s="1">
        <f t="shared" si="4239"/>
        <v>0</v>
      </c>
    </row>
    <row r="797" spans="1:145" ht="15" thickBot="1" x14ac:dyDescent="0.25">
      <c r="A797" s="14">
        <v>778</v>
      </c>
      <c r="B797" s="65" t="str">
        <f t="shared" ref="B797" si="4268">IF(AND(C797="",D797="",E797),"",A797)</f>
        <v/>
      </c>
      <c r="C797" s="63"/>
      <c r="D797" s="63"/>
      <c r="E797" s="64"/>
      <c r="F797" s="67" t="str">
        <f t="shared" si="4148"/>
        <v/>
      </c>
      <c r="G797" s="68" t="str">
        <f t="shared" si="4149"/>
        <v/>
      </c>
      <c r="H797" t="str">
        <f>IF(I797=1,NastaveniIPV!$I$48&amp;""&amp;$D$10,IF(I797=2,NastaveniIPV!$I$47,IF(J797=1,NastaveniIPV!$I$52,"")))</f>
        <v/>
      </c>
      <c r="I797" s="81" t="str">
        <f t="shared" si="4150"/>
        <v/>
      </c>
      <c r="J797" s="14" t="str">
        <f t="shared" si="4151"/>
        <v/>
      </c>
      <c r="O797">
        <v>778</v>
      </c>
      <c r="P797" s="1">
        <f t="shared" si="4152"/>
        <v>0</v>
      </c>
      <c r="Q797">
        <f t="shared" si="4153"/>
        <v>0</v>
      </c>
      <c r="R797" s="38" t="str">
        <f t="shared" si="4154"/>
        <v/>
      </c>
      <c r="S797" t="str">
        <f t="shared" si="4155"/>
        <v/>
      </c>
      <c r="T797" s="38" t="str">
        <f t="shared" si="4156"/>
        <v/>
      </c>
      <c r="W797">
        <f>NastaveniIPV!$D$47</f>
        <v>0.02</v>
      </c>
      <c r="X797">
        <f>NastaveniIPV!$D$48</f>
        <v>0.06</v>
      </c>
      <c r="Y797">
        <f>NastaveniIPV!$D$49</f>
        <v>0.06</v>
      </c>
      <c r="Z797">
        <f>NastaveniIPV!$D$50</f>
        <v>0.06</v>
      </c>
      <c r="AA797">
        <f>NastaveniIPV!$D$51</f>
        <v>1.7999999999999999E-2</v>
      </c>
      <c r="AB797">
        <f>NastaveniIPV!$D$52</f>
        <v>0.01</v>
      </c>
      <c r="AC797">
        <f>NastaveniIPV!$D$53</f>
        <v>0.01</v>
      </c>
      <c r="AD797">
        <f>NastaveniIPV!$D$54</f>
        <v>0.01</v>
      </c>
      <c r="AE797">
        <f>NastaveniIPV!$D$55</f>
        <v>0.01</v>
      </c>
      <c r="AF797">
        <f>NastaveniIPV!$D$56</f>
        <v>0.01</v>
      </c>
      <c r="AG797">
        <f t="shared" ref="AG797:BF797" si="4269">IF($T797=AG$18,1,IF(AG$18&lt;$T797,0,AF797+1))</f>
        <v>0</v>
      </c>
      <c r="AH797">
        <f t="shared" si="4269"/>
        <v>0</v>
      </c>
      <c r="AI797">
        <f t="shared" si="4269"/>
        <v>0</v>
      </c>
      <c r="AJ797">
        <f t="shared" si="4269"/>
        <v>0</v>
      </c>
      <c r="AK797">
        <f t="shared" si="4269"/>
        <v>0</v>
      </c>
      <c r="AL797">
        <f t="shared" si="4269"/>
        <v>0</v>
      </c>
      <c r="AM797">
        <f t="shared" si="4269"/>
        <v>0</v>
      </c>
      <c r="AN797">
        <f t="shared" si="4269"/>
        <v>0</v>
      </c>
      <c r="AO797">
        <f t="shared" si="4269"/>
        <v>0</v>
      </c>
      <c r="AP797">
        <f t="shared" si="4269"/>
        <v>0</v>
      </c>
      <c r="AQ797">
        <f t="shared" si="4269"/>
        <v>0</v>
      </c>
      <c r="AR797">
        <f t="shared" si="4269"/>
        <v>0</v>
      </c>
      <c r="AS797">
        <f t="shared" si="4269"/>
        <v>0</v>
      </c>
      <c r="AT797">
        <f t="shared" si="4269"/>
        <v>0</v>
      </c>
      <c r="AU797">
        <f t="shared" si="4269"/>
        <v>0</v>
      </c>
      <c r="AV797">
        <f t="shared" si="4269"/>
        <v>0</v>
      </c>
      <c r="AW797">
        <f t="shared" si="4269"/>
        <v>0</v>
      </c>
      <c r="AX797">
        <f t="shared" si="4269"/>
        <v>0</v>
      </c>
      <c r="AY797">
        <f t="shared" si="4269"/>
        <v>0</v>
      </c>
      <c r="AZ797">
        <f t="shared" si="4269"/>
        <v>0</v>
      </c>
      <c r="BA797">
        <f t="shared" si="4269"/>
        <v>0</v>
      </c>
      <c r="BB797">
        <f t="shared" si="4269"/>
        <v>0</v>
      </c>
      <c r="BC797">
        <f t="shared" si="4269"/>
        <v>0</v>
      </c>
      <c r="BD797">
        <f t="shared" si="4269"/>
        <v>0</v>
      </c>
      <c r="BE797">
        <f t="shared" si="4269"/>
        <v>0</v>
      </c>
      <c r="BF797">
        <f t="shared" si="4269"/>
        <v>0</v>
      </c>
      <c r="BG797">
        <f t="shared" si="4158"/>
        <v>0</v>
      </c>
      <c r="BH797">
        <f t="shared" ref="BH797:BI797" si="4270">IF($T797&lt;BH$18,BG797+1,IF(BH$18=$T797,1,0))</f>
        <v>0</v>
      </c>
      <c r="BI797">
        <f t="shared" si="4270"/>
        <v>0</v>
      </c>
      <c r="BJ797">
        <f t="shared" si="4160"/>
        <v>0</v>
      </c>
      <c r="BK797">
        <f t="shared" ref="BK797:BO797" si="4271">IF(BK$18&gt;$D$10,0,IF($T797&lt;BK$18,BJ797+1,IF(BK$18=$T797,1,0)))</f>
        <v>0</v>
      </c>
      <c r="BL797">
        <f t="shared" si="4271"/>
        <v>0</v>
      </c>
      <c r="BM797">
        <f t="shared" si="4271"/>
        <v>0</v>
      </c>
      <c r="BN797">
        <f t="shared" si="4271"/>
        <v>0</v>
      </c>
      <c r="BO797">
        <f t="shared" si="4271"/>
        <v>0</v>
      </c>
      <c r="BP797">
        <f t="shared" si="4162"/>
        <v>0</v>
      </c>
      <c r="BQ797">
        <f t="shared" si="4163"/>
        <v>0</v>
      </c>
      <c r="BR797">
        <f t="shared" si="4164"/>
        <v>0</v>
      </c>
      <c r="BS797">
        <f t="shared" si="4165"/>
        <v>0</v>
      </c>
      <c r="BT797">
        <f t="shared" si="4166"/>
        <v>0</v>
      </c>
      <c r="BU797">
        <f t="shared" si="4167"/>
        <v>0</v>
      </c>
      <c r="BV797">
        <f t="shared" si="4168"/>
        <v>0</v>
      </c>
      <c r="BW797">
        <f t="shared" si="4169"/>
        <v>0</v>
      </c>
      <c r="BX797">
        <f t="shared" si="4170"/>
        <v>0</v>
      </c>
      <c r="BY797">
        <f t="shared" si="4171"/>
        <v>0</v>
      </c>
      <c r="BZ797">
        <f t="shared" si="4172"/>
        <v>0</v>
      </c>
      <c r="CA797">
        <f t="shared" si="4173"/>
        <v>0</v>
      </c>
      <c r="CB797">
        <f t="shared" si="4174"/>
        <v>0</v>
      </c>
      <c r="CC797">
        <f t="shared" si="4175"/>
        <v>0</v>
      </c>
      <c r="CD797">
        <f t="shared" si="4176"/>
        <v>0</v>
      </c>
      <c r="CE797">
        <f t="shared" si="4177"/>
        <v>0</v>
      </c>
      <c r="CF797">
        <f t="shared" si="4178"/>
        <v>0</v>
      </c>
      <c r="CG797">
        <f t="shared" si="4179"/>
        <v>0</v>
      </c>
      <c r="CH797">
        <f t="shared" si="4180"/>
        <v>0</v>
      </c>
      <c r="CI797">
        <f t="shared" si="4181"/>
        <v>0</v>
      </c>
      <c r="CJ797">
        <f t="shared" si="4182"/>
        <v>0</v>
      </c>
      <c r="CK797">
        <f t="shared" si="4183"/>
        <v>0</v>
      </c>
      <c r="CL797">
        <f t="shared" si="4184"/>
        <v>0</v>
      </c>
      <c r="CM797">
        <f t="shared" si="4185"/>
        <v>0</v>
      </c>
      <c r="CN797">
        <f t="shared" si="4186"/>
        <v>0</v>
      </c>
      <c r="CO797">
        <f t="shared" si="4187"/>
        <v>0</v>
      </c>
      <c r="CP797">
        <f t="shared" si="4188"/>
        <v>0</v>
      </c>
      <c r="CQ797">
        <f t="shared" si="4189"/>
        <v>0</v>
      </c>
      <c r="CR797">
        <f t="shared" si="4190"/>
        <v>0</v>
      </c>
      <c r="CS797">
        <f t="shared" si="4191"/>
        <v>0</v>
      </c>
      <c r="CT797" t="str">
        <f t="shared" si="4192"/>
        <v/>
      </c>
      <c r="CU797" t="str">
        <f t="shared" si="4193"/>
        <v/>
      </c>
      <c r="CV797" t="str">
        <f t="shared" si="4194"/>
        <v/>
      </c>
      <c r="CW797" t="str">
        <f t="shared" si="4195"/>
        <v/>
      </c>
      <c r="CX797" t="str">
        <f t="shared" si="4196"/>
        <v/>
      </c>
      <c r="CY797" t="str">
        <f t="shared" si="4197"/>
        <v/>
      </c>
      <c r="CZ797" t="str">
        <f t="shared" si="4198"/>
        <v/>
      </c>
      <c r="DA797" t="str">
        <f t="shared" si="4199"/>
        <v/>
      </c>
      <c r="DB797" t="str">
        <f t="shared" si="4200"/>
        <v/>
      </c>
      <c r="DC797" t="str">
        <f t="shared" si="4201"/>
        <v/>
      </c>
      <c r="DD797" t="str">
        <f t="shared" si="4202"/>
        <v/>
      </c>
      <c r="DE797" t="str">
        <f t="shared" si="4203"/>
        <v/>
      </c>
      <c r="DF797" t="str">
        <f t="shared" si="4204"/>
        <v/>
      </c>
      <c r="DG797" t="str">
        <f t="shared" si="4205"/>
        <v/>
      </c>
      <c r="DH797" t="str">
        <f t="shared" si="4206"/>
        <v/>
      </c>
      <c r="DI797" t="str">
        <f t="shared" si="4207"/>
        <v/>
      </c>
      <c r="DJ797" t="str">
        <f t="shared" si="4208"/>
        <v/>
      </c>
      <c r="DK797" t="str">
        <f t="shared" si="4209"/>
        <v/>
      </c>
      <c r="DL797" t="str">
        <f t="shared" si="4210"/>
        <v/>
      </c>
      <c r="DM797" t="str">
        <f t="shared" si="4211"/>
        <v/>
      </c>
      <c r="DN797" t="str">
        <f t="shared" si="4212"/>
        <v/>
      </c>
      <c r="DO797" t="str">
        <f t="shared" si="4213"/>
        <v/>
      </c>
      <c r="DP797" t="str">
        <f t="shared" si="4214"/>
        <v/>
      </c>
      <c r="DQ797" t="str">
        <f t="shared" si="4215"/>
        <v/>
      </c>
      <c r="DR797" t="str">
        <f t="shared" si="4216"/>
        <v/>
      </c>
      <c r="DS797" t="str">
        <f t="shared" si="4217"/>
        <v/>
      </c>
      <c r="DT797" t="str">
        <f t="shared" si="4218"/>
        <v/>
      </c>
      <c r="DU797" t="str">
        <f t="shared" si="4219"/>
        <v/>
      </c>
      <c r="DV797" t="str">
        <f t="shared" si="4220"/>
        <v/>
      </c>
      <c r="DW797" t="str">
        <f t="shared" si="4221"/>
        <v/>
      </c>
      <c r="DX797" t="str">
        <f t="shared" si="4222"/>
        <v/>
      </c>
      <c r="DY797" t="str">
        <f t="shared" si="4223"/>
        <v/>
      </c>
      <c r="DZ797" t="str">
        <f t="shared" si="4224"/>
        <v/>
      </c>
      <c r="EA797" t="str">
        <f t="shared" si="4225"/>
        <v/>
      </c>
      <c r="EB797" t="str">
        <f t="shared" si="4226"/>
        <v/>
      </c>
      <c r="EC797" t="str">
        <f t="shared" si="4227"/>
        <v/>
      </c>
      <c r="ED797" t="str">
        <f t="shared" si="4228"/>
        <v/>
      </c>
      <c r="EE797" t="str">
        <f t="shared" si="4229"/>
        <v/>
      </c>
      <c r="EF797" t="str">
        <f t="shared" si="4230"/>
        <v/>
      </c>
      <c r="EG797" t="str">
        <f t="shared" si="4231"/>
        <v/>
      </c>
      <c r="EH797">
        <f t="shared" si="4232"/>
        <v>0</v>
      </c>
      <c r="EI797">
        <f t="shared" si="4233"/>
        <v>0</v>
      </c>
      <c r="EJ797">
        <f t="shared" si="4234"/>
        <v>0</v>
      </c>
      <c r="EK797" t="str">
        <f t="shared" si="4235"/>
        <v/>
      </c>
      <c r="EL797" t="str">
        <f t="shared" si="4236"/>
        <v/>
      </c>
      <c r="EM797" t="str">
        <f t="shared" si="4237"/>
        <v/>
      </c>
      <c r="EN797" s="2">
        <f t="shared" si="4238"/>
        <v>0</v>
      </c>
      <c r="EO797" s="1">
        <f t="shared" si="4239"/>
        <v>0</v>
      </c>
    </row>
    <row r="798" spans="1:145" ht="15" thickBot="1" x14ac:dyDescent="0.25">
      <c r="A798" s="14">
        <v>779</v>
      </c>
      <c r="B798" s="65" t="str">
        <f t="shared" ref="B798" si="4272">IF(AND(C798="",D798="",E798=""),"",A798)</f>
        <v/>
      </c>
      <c r="C798" s="61"/>
      <c r="D798" s="62"/>
      <c r="E798" s="61"/>
      <c r="F798" s="67" t="str">
        <f t="shared" si="4148"/>
        <v/>
      </c>
      <c r="G798" s="68" t="str">
        <f t="shared" si="4149"/>
        <v/>
      </c>
      <c r="H798" t="str">
        <f>IF(I798=1,NastaveniIPV!$I$48&amp;""&amp;$D$10,IF(I798=2,NastaveniIPV!$I$47,IF(J798=1,NastaveniIPV!$I$52,"")))</f>
        <v/>
      </c>
      <c r="I798" s="81" t="str">
        <f t="shared" si="4150"/>
        <v/>
      </c>
      <c r="J798" s="14" t="str">
        <f t="shared" si="4151"/>
        <v/>
      </c>
      <c r="O798">
        <v>779</v>
      </c>
      <c r="P798" s="1">
        <f t="shared" si="4152"/>
        <v>0</v>
      </c>
      <c r="Q798">
        <f t="shared" si="4153"/>
        <v>0</v>
      </c>
      <c r="R798" s="38" t="str">
        <f t="shared" si="4154"/>
        <v/>
      </c>
      <c r="S798" t="str">
        <f t="shared" si="4155"/>
        <v/>
      </c>
      <c r="T798" s="38" t="str">
        <f t="shared" si="4156"/>
        <v/>
      </c>
      <c r="W798">
        <f>NastaveniIPV!$D$47</f>
        <v>0.02</v>
      </c>
      <c r="X798">
        <f>NastaveniIPV!$D$48</f>
        <v>0.06</v>
      </c>
      <c r="Y798">
        <f>NastaveniIPV!$D$49</f>
        <v>0.06</v>
      </c>
      <c r="Z798">
        <f>NastaveniIPV!$D$50</f>
        <v>0.06</v>
      </c>
      <c r="AA798">
        <f>NastaveniIPV!$D$51</f>
        <v>1.7999999999999999E-2</v>
      </c>
      <c r="AB798">
        <f>NastaveniIPV!$D$52</f>
        <v>0.01</v>
      </c>
      <c r="AC798">
        <f>NastaveniIPV!$D$53</f>
        <v>0.01</v>
      </c>
      <c r="AD798">
        <f>NastaveniIPV!$D$54</f>
        <v>0.01</v>
      </c>
      <c r="AE798">
        <f>NastaveniIPV!$D$55</f>
        <v>0.01</v>
      </c>
      <c r="AF798">
        <f>NastaveniIPV!$D$56</f>
        <v>0.01</v>
      </c>
      <c r="AG798">
        <f t="shared" ref="AG798:BF798" si="4273">IF($T798=AG$18,1,IF(AG$18&lt;$T798,0,AF798+1))</f>
        <v>0</v>
      </c>
      <c r="AH798">
        <f t="shared" si="4273"/>
        <v>0</v>
      </c>
      <c r="AI798">
        <f t="shared" si="4273"/>
        <v>0</v>
      </c>
      <c r="AJ798">
        <f t="shared" si="4273"/>
        <v>0</v>
      </c>
      <c r="AK798">
        <f t="shared" si="4273"/>
        <v>0</v>
      </c>
      <c r="AL798">
        <f t="shared" si="4273"/>
        <v>0</v>
      </c>
      <c r="AM798">
        <f t="shared" si="4273"/>
        <v>0</v>
      </c>
      <c r="AN798">
        <f t="shared" si="4273"/>
        <v>0</v>
      </c>
      <c r="AO798">
        <f t="shared" si="4273"/>
        <v>0</v>
      </c>
      <c r="AP798">
        <f t="shared" si="4273"/>
        <v>0</v>
      </c>
      <c r="AQ798">
        <f t="shared" si="4273"/>
        <v>0</v>
      </c>
      <c r="AR798">
        <f t="shared" si="4273"/>
        <v>0</v>
      </c>
      <c r="AS798">
        <f t="shared" si="4273"/>
        <v>0</v>
      </c>
      <c r="AT798">
        <f t="shared" si="4273"/>
        <v>0</v>
      </c>
      <c r="AU798">
        <f t="shared" si="4273"/>
        <v>0</v>
      </c>
      <c r="AV798">
        <f t="shared" si="4273"/>
        <v>0</v>
      </c>
      <c r="AW798">
        <f t="shared" si="4273"/>
        <v>0</v>
      </c>
      <c r="AX798">
        <f t="shared" si="4273"/>
        <v>0</v>
      </c>
      <c r="AY798">
        <f t="shared" si="4273"/>
        <v>0</v>
      </c>
      <c r="AZ798">
        <f t="shared" si="4273"/>
        <v>0</v>
      </c>
      <c r="BA798">
        <f t="shared" si="4273"/>
        <v>0</v>
      </c>
      <c r="BB798">
        <f t="shared" si="4273"/>
        <v>0</v>
      </c>
      <c r="BC798">
        <f t="shared" si="4273"/>
        <v>0</v>
      </c>
      <c r="BD798">
        <f t="shared" si="4273"/>
        <v>0</v>
      </c>
      <c r="BE798">
        <f t="shared" si="4273"/>
        <v>0</v>
      </c>
      <c r="BF798">
        <f t="shared" si="4273"/>
        <v>0</v>
      </c>
      <c r="BG798">
        <f t="shared" si="4158"/>
        <v>0</v>
      </c>
      <c r="BH798">
        <f t="shared" ref="BH798:BI798" si="4274">IF($T798&lt;BH$18,BG798+1,IF(BH$18=$T798,1,0))</f>
        <v>0</v>
      </c>
      <c r="BI798">
        <f t="shared" si="4274"/>
        <v>0</v>
      </c>
      <c r="BJ798">
        <f t="shared" si="4160"/>
        <v>0</v>
      </c>
      <c r="BK798">
        <f t="shared" ref="BK798:BO798" si="4275">IF(BK$18&gt;$D$10,0,IF($T798&lt;BK$18,BJ798+1,IF(BK$18=$T798,1,0)))</f>
        <v>0</v>
      </c>
      <c r="BL798">
        <f t="shared" si="4275"/>
        <v>0</v>
      </c>
      <c r="BM798">
        <f t="shared" si="4275"/>
        <v>0</v>
      </c>
      <c r="BN798">
        <f t="shared" si="4275"/>
        <v>0</v>
      </c>
      <c r="BO798">
        <f t="shared" si="4275"/>
        <v>0</v>
      </c>
      <c r="BP798">
        <f t="shared" si="4162"/>
        <v>0</v>
      </c>
      <c r="BQ798">
        <f t="shared" si="4163"/>
        <v>0</v>
      </c>
      <c r="BR798">
        <f t="shared" si="4164"/>
        <v>0</v>
      </c>
      <c r="BS798">
        <f t="shared" si="4165"/>
        <v>0</v>
      </c>
      <c r="BT798">
        <f t="shared" si="4166"/>
        <v>0</v>
      </c>
      <c r="BU798">
        <f t="shared" si="4167"/>
        <v>0</v>
      </c>
      <c r="BV798">
        <f t="shared" si="4168"/>
        <v>0</v>
      </c>
      <c r="BW798">
        <f t="shared" si="4169"/>
        <v>0</v>
      </c>
      <c r="BX798">
        <f t="shared" si="4170"/>
        <v>0</v>
      </c>
      <c r="BY798">
        <f t="shared" si="4171"/>
        <v>0</v>
      </c>
      <c r="BZ798">
        <f t="shared" si="4172"/>
        <v>0</v>
      </c>
      <c r="CA798">
        <f t="shared" si="4173"/>
        <v>0</v>
      </c>
      <c r="CB798">
        <f t="shared" si="4174"/>
        <v>0</v>
      </c>
      <c r="CC798">
        <f t="shared" si="4175"/>
        <v>0</v>
      </c>
      <c r="CD798">
        <f t="shared" si="4176"/>
        <v>0</v>
      </c>
      <c r="CE798">
        <f t="shared" si="4177"/>
        <v>0</v>
      </c>
      <c r="CF798">
        <f t="shared" si="4178"/>
        <v>0</v>
      </c>
      <c r="CG798">
        <f t="shared" si="4179"/>
        <v>0</v>
      </c>
      <c r="CH798">
        <f t="shared" si="4180"/>
        <v>0</v>
      </c>
      <c r="CI798">
        <f t="shared" si="4181"/>
        <v>0</v>
      </c>
      <c r="CJ798">
        <f t="shared" si="4182"/>
        <v>0</v>
      </c>
      <c r="CK798">
        <f t="shared" si="4183"/>
        <v>0</v>
      </c>
      <c r="CL798">
        <f t="shared" si="4184"/>
        <v>0</v>
      </c>
      <c r="CM798">
        <f t="shared" si="4185"/>
        <v>0</v>
      </c>
      <c r="CN798">
        <f t="shared" si="4186"/>
        <v>0</v>
      </c>
      <c r="CO798">
        <f t="shared" si="4187"/>
        <v>0</v>
      </c>
      <c r="CP798">
        <f t="shared" si="4188"/>
        <v>0</v>
      </c>
      <c r="CQ798">
        <f t="shared" si="4189"/>
        <v>0</v>
      </c>
      <c r="CR798">
        <f t="shared" si="4190"/>
        <v>0</v>
      </c>
      <c r="CS798">
        <f t="shared" si="4191"/>
        <v>0</v>
      </c>
      <c r="CT798" t="str">
        <f t="shared" si="4192"/>
        <v/>
      </c>
      <c r="CU798" t="str">
        <f t="shared" si="4193"/>
        <v/>
      </c>
      <c r="CV798" t="str">
        <f t="shared" si="4194"/>
        <v/>
      </c>
      <c r="CW798" t="str">
        <f t="shared" si="4195"/>
        <v/>
      </c>
      <c r="CX798" t="str">
        <f t="shared" si="4196"/>
        <v/>
      </c>
      <c r="CY798" t="str">
        <f t="shared" si="4197"/>
        <v/>
      </c>
      <c r="CZ798" t="str">
        <f t="shared" si="4198"/>
        <v/>
      </c>
      <c r="DA798" t="str">
        <f t="shared" si="4199"/>
        <v/>
      </c>
      <c r="DB798" t="str">
        <f t="shared" si="4200"/>
        <v/>
      </c>
      <c r="DC798" t="str">
        <f t="shared" si="4201"/>
        <v/>
      </c>
      <c r="DD798" t="str">
        <f t="shared" si="4202"/>
        <v/>
      </c>
      <c r="DE798" t="str">
        <f t="shared" si="4203"/>
        <v/>
      </c>
      <c r="DF798" t="str">
        <f t="shared" si="4204"/>
        <v/>
      </c>
      <c r="DG798" t="str">
        <f t="shared" si="4205"/>
        <v/>
      </c>
      <c r="DH798" t="str">
        <f t="shared" si="4206"/>
        <v/>
      </c>
      <c r="DI798" t="str">
        <f t="shared" si="4207"/>
        <v/>
      </c>
      <c r="DJ798" t="str">
        <f t="shared" si="4208"/>
        <v/>
      </c>
      <c r="DK798" t="str">
        <f t="shared" si="4209"/>
        <v/>
      </c>
      <c r="DL798" t="str">
        <f t="shared" si="4210"/>
        <v/>
      </c>
      <c r="DM798" t="str">
        <f t="shared" si="4211"/>
        <v/>
      </c>
      <c r="DN798" t="str">
        <f t="shared" si="4212"/>
        <v/>
      </c>
      <c r="DO798" t="str">
        <f t="shared" si="4213"/>
        <v/>
      </c>
      <c r="DP798" t="str">
        <f t="shared" si="4214"/>
        <v/>
      </c>
      <c r="DQ798" t="str">
        <f t="shared" si="4215"/>
        <v/>
      </c>
      <c r="DR798" t="str">
        <f t="shared" si="4216"/>
        <v/>
      </c>
      <c r="DS798" t="str">
        <f t="shared" si="4217"/>
        <v/>
      </c>
      <c r="DT798" t="str">
        <f t="shared" si="4218"/>
        <v/>
      </c>
      <c r="DU798" t="str">
        <f t="shared" si="4219"/>
        <v/>
      </c>
      <c r="DV798" t="str">
        <f t="shared" si="4220"/>
        <v/>
      </c>
      <c r="DW798" t="str">
        <f t="shared" si="4221"/>
        <v/>
      </c>
      <c r="DX798" t="str">
        <f t="shared" si="4222"/>
        <v/>
      </c>
      <c r="DY798" t="str">
        <f t="shared" si="4223"/>
        <v/>
      </c>
      <c r="DZ798" t="str">
        <f t="shared" si="4224"/>
        <v/>
      </c>
      <c r="EA798" t="str">
        <f t="shared" si="4225"/>
        <v/>
      </c>
      <c r="EB798" t="str">
        <f t="shared" si="4226"/>
        <v/>
      </c>
      <c r="EC798" t="str">
        <f t="shared" si="4227"/>
        <v/>
      </c>
      <c r="ED798" t="str">
        <f t="shared" si="4228"/>
        <v/>
      </c>
      <c r="EE798" t="str">
        <f t="shared" si="4229"/>
        <v/>
      </c>
      <c r="EF798" t="str">
        <f t="shared" si="4230"/>
        <v/>
      </c>
      <c r="EG798" t="str">
        <f t="shared" si="4231"/>
        <v/>
      </c>
      <c r="EH798">
        <f t="shared" si="4232"/>
        <v>0</v>
      </c>
      <c r="EI798">
        <f t="shared" si="4233"/>
        <v>0</v>
      </c>
      <c r="EJ798">
        <f t="shared" si="4234"/>
        <v>0</v>
      </c>
      <c r="EK798" t="str">
        <f t="shared" si="4235"/>
        <v/>
      </c>
      <c r="EL798" t="str">
        <f t="shared" si="4236"/>
        <v/>
      </c>
      <c r="EM798" t="str">
        <f t="shared" si="4237"/>
        <v/>
      </c>
      <c r="EN798" s="2">
        <f t="shared" si="4238"/>
        <v>0</v>
      </c>
      <c r="EO798" s="1">
        <f t="shared" si="4239"/>
        <v>0</v>
      </c>
    </row>
    <row r="799" spans="1:145" ht="15" thickBot="1" x14ac:dyDescent="0.25">
      <c r="A799" s="14">
        <v>780</v>
      </c>
      <c r="B799" s="65" t="str">
        <f t="shared" ref="B799" si="4276">IF(AND(C799="",D799="",E799),"",A799)</f>
        <v/>
      </c>
      <c r="C799" s="63"/>
      <c r="D799" s="63"/>
      <c r="E799" s="64"/>
      <c r="F799" s="67" t="str">
        <f t="shared" si="4148"/>
        <v/>
      </c>
      <c r="G799" s="68" t="str">
        <f t="shared" si="4149"/>
        <v/>
      </c>
      <c r="H799" t="str">
        <f>IF(I799=1,NastaveniIPV!$I$48&amp;""&amp;$D$10,IF(I799=2,NastaveniIPV!$I$47,IF(J799=1,NastaveniIPV!$I$52,"")))</f>
        <v/>
      </c>
      <c r="I799" s="81" t="str">
        <f t="shared" si="4150"/>
        <v/>
      </c>
      <c r="J799" s="14" t="str">
        <f t="shared" si="4151"/>
        <v/>
      </c>
      <c r="O799">
        <v>780</v>
      </c>
      <c r="P799" s="1">
        <f t="shared" si="4152"/>
        <v>0</v>
      </c>
      <c r="Q799">
        <f t="shared" si="4153"/>
        <v>0</v>
      </c>
      <c r="R799" s="38" t="str">
        <f t="shared" si="4154"/>
        <v/>
      </c>
      <c r="S799" t="str">
        <f t="shared" si="4155"/>
        <v/>
      </c>
      <c r="T799" s="38" t="str">
        <f t="shared" si="4156"/>
        <v/>
      </c>
      <c r="W799">
        <f>NastaveniIPV!$D$47</f>
        <v>0.02</v>
      </c>
      <c r="X799">
        <f>NastaveniIPV!$D$48</f>
        <v>0.06</v>
      </c>
      <c r="Y799">
        <f>NastaveniIPV!$D$49</f>
        <v>0.06</v>
      </c>
      <c r="Z799">
        <f>NastaveniIPV!$D$50</f>
        <v>0.06</v>
      </c>
      <c r="AA799">
        <f>NastaveniIPV!$D$51</f>
        <v>1.7999999999999999E-2</v>
      </c>
      <c r="AB799">
        <f>NastaveniIPV!$D$52</f>
        <v>0.01</v>
      </c>
      <c r="AC799">
        <f>NastaveniIPV!$D$53</f>
        <v>0.01</v>
      </c>
      <c r="AD799">
        <f>NastaveniIPV!$D$54</f>
        <v>0.01</v>
      </c>
      <c r="AE799">
        <f>NastaveniIPV!$D$55</f>
        <v>0.01</v>
      </c>
      <c r="AF799">
        <f>NastaveniIPV!$D$56</f>
        <v>0.01</v>
      </c>
      <c r="AG799">
        <f t="shared" ref="AG799:BF799" si="4277">IF($T799=AG$18,1,IF(AG$18&lt;$T799,0,AF799+1))</f>
        <v>0</v>
      </c>
      <c r="AH799">
        <f t="shared" si="4277"/>
        <v>0</v>
      </c>
      <c r="AI799">
        <f t="shared" si="4277"/>
        <v>0</v>
      </c>
      <c r="AJ799">
        <f t="shared" si="4277"/>
        <v>0</v>
      </c>
      <c r="AK799">
        <f t="shared" si="4277"/>
        <v>0</v>
      </c>
      <c r="AL799">
        <f t="shared" si="4277"/>
        <v>0</v>
      </c>
      <c r="AM799">
        <f t="shared" si="4277"/>
        <v>0</v>
      </c>
      <c r="AN799">
        <f t="shared" si="4277"/>
        <v>0</v>
      </c>
      <c r="AO799">
        <f t="shared" si="4277"/>
        <v>0</v>
      </c>
      <c r="AP799">
        <f t="shared" si="4277"/>
        <v>0</v>
      </c>
      <c r="AQ799">
        <f t="shared" si="4277"/>
        <v>0</v>
      </c>
      <c r="AR799">
        <f t="shared" si="4277"/>
        <v>0</v>
      </c>
      <c r="AS799">
        <f t="shared" si="4277"/>
        <v>0</v>
      </c>
      <c r="AT799">
        <f t="shared" si="4277"/>
        <v>0</v>
      </c>
      <c r="AU799">
        <f t="shared" si="4277"/>
        <v>0</v>
      </c>
      <c r="AV799">
        <f t="shared" si="4277"/>
        <v>0</v>
      </c>
      <c r="AW799">
        <f t="shared" si="4277"/>
        <v>0</v>
      </c>
      <c r="AX799">
        <f t="shared" si="4277"/>
        <v>0</v>
      </c>
      <c r="AY799">
        <f t="shared" si="4277"/>
        <v>0</v>
      </c>
      <c r="AZ799">
        <f t="shared" si="4277"/>
        <v>0</v>
      </c>
      <c r="BA799">
        <f t="shared" si="4277"/>
        <v>0</v>
      </c>
      <c r="BB799">
        <f t="shared" si="4277"/>
        <v>0</v>
      </c>
      <c r="BC799">
        <f t="shared" si="4277"/>
        <v>0</v>
      </c>
      <c r="BD799">
        <f t="shared" si="4277"/>
        <v>0</v>
      </c>
      <c r="BE799">
        <f t="shared" si="4277"/>
        <v>0</v>
      </c>
      <c r="BF799">
        <f t="shared" si="4277"/>
        <v>0</v>
      </c>
      <c r="BG799">
        <f t="shared" si="4158"/>
        <v>0</v>
      </c>
      <c r="BH799">
        <f t="shared" ref="BH799:BI799" si="4278">IF($T799&lt;BH$18,BG799+1,IF(BH$18=$T799,1,0))</f>
        <v>0</v>
      </c>
      <c r="BI799">
        <f t="shared" si="4278"/>
        <v>0</v>
      </c>
      <c r="BJ799">
        <f t="shared" si="4160"/>
        <v>0</v>
      </c>
      <c r="BK799">
        <f t="shared" ref="BK799:BO799" si="4279">IF(BK$18&gt;$D$10,0,IF($T799&lt;BK$18,BJ799+1,IF(BK$18=$T799,1,0)))</f>
        <v>0</v>
      </c>
      <c r="BL799">
        <f t="shared" si="4279"/>
        <v>0</v>
      </c>
      <c r="BM799">
        <f t="shared" si="4279"/>
        <v>0</v>
      </c>
      <c r="BN799">
        <f t="shared" si="4279"/>
        <v>0</v>
      </c>
      <c r="BO799">
        <f t="shared" si="4279"/>
        <v>0</v>
      </c>
      <c r="BP799">
        <f t="shared" si="4162"/>
        <v>0</v>
      </c>
      <c r="BQ799">
        <f t="shared" si="4163"/>
        <v>0</v>
      </c>
      <c r="BR799">
        <f t="shared" si="4164"/>
        <v>0</v>
      </c>
      <c r="BS799">
        <f t="shared" si="4165"/>
        <v>0</v>
      </c>
      <c r="BT799">
        <f t="shared" si="4166"/>
        <v>0</v>
      </c>
      <c r="BU799">
        <f t="shared" si="4167"/>
        <v>0</v>
      </c>
      <c r="BV799">
        <f t="shared" si="4168"/>
        <v>0</v>
      </c>
      <c r="BW799">
        <f t="shared" si="4169"/>
        <v>0</v>
      </c>
      <c r="BX799">
        <f t="shared" si="4170"/>
        <v>0</v>
      </c>
      <c r="BY799">
        <f t="shared" si="4171"/>
        <v>0</v>
      </c>
      <c r="BZ799">
        <f t="shared" si="4172"/>
        <v>0</v>
      </c>
      <c r="CA799">
        <f t="shared" si="4173"/>
        <v>0</v>
      </c>
      <c r="CB799">
        <f t="shared" si="4174"/>
        <v>0</v>
      </c>
      <c r="CC799">
        <f t="shared" si="4175"/>
        <v>0</v>
      </c>
      <c r="CD799">
        <f t="shared" si="4176"/>
        <v>0</v>
      </c>
      <c r="CE799">
        <f t="shared" si="4177"/>
        <v>0</v>
      </c>
      <c r="CF799">
        <f t="shared" si="4178"/>
        <v>0</v>
      </c>
      <c r="CG799">
        <f t="shared" si="4179"/>
        <v>0</v>
      </c>
      <c r="CH799">
        <f t="shared" si="4180"/>
        <v>0</v>
      </c>
      <c r="CI799">
        <f t="shared" si="4181"/>
        <v>0</v>
      </c>
      <c r="CJ799">
        <f t="shared" si="4182"/>
        <v>0</v>
      </c>
      <c r="CK799">
        <f t="shared" si="4183"/>
        <v>0</v>
      </c>
      <c r="CL799">
        <f t="shared" si="4184"/>
        <v>0</v>
      </c>
      <c r="CM799">
        <f t="shared" si="4185"/>
        <v>0</v>
      </c>
      <c r="CN799">
        <f t="shared" si="4186"/>
        <v>0</v>
      </c>
      <c r="CO799">
        <f t="shared" si="4187"/>
        <v>0</v>
      </c>
      <c r="CP799">
        <f t="shared" si="4188"/>
        <v>0</v>
      </c>
      <c r="CQ799">
        <f t="shared" si="4189"/>
        <v>0</v>
      </c>
      <c r="CR799">
        <f t="shared" si="4190"/>
        <v>0</v>
      </c>
      <c r="CS799">
        <f t="shared" si="4191"/>
        <v>0</v>
      </c>
      <c r="CT799" t="str">
        <f t="shared" si="4192"/>
        <v/>
      </c>
      <c r="CU799" t="str">
        <f t="shared" si="4193"/>
        <v/>
      </c>
      <c r="CV799" t="str">
        <f t="shared" si="4194"/>
        <v/>
      </c>
      <c r="CW799" t="str">
        <f t="shared" si="4195"/>
        <v/>
      </c>
      <c r="CX799" t="str">
        <f t="shared" si="4196"/>
        <v/>
      </c>
      <c r="CY799" t="str">
        <f t="shared" si="4197"/>
        <v/>
      </c>
      <c r="CZ799" t="str">
        <f t="shared" si="4198"/>
        <v/>
      </c>
      <c r="DA799" t="str">
        <f t="shared" si="4199"/>
        <v/>
      </c>
      <c r="DB799" t="str">
        <f t="shared" si="4200"/>
        <v/>
      </c>
      <c r="DC799" t="str">
        <f t="shared" si="4201"/>
        <v/>
      </c>
      <c r="DD799" t="str">
        <f t="shared" si="4202"/>
        <v/>
      </c>
      <c r="DE799" t="str">
        <f t="shared" si="4203"/>
        <v/>
      </c>
      <c r="DF799" t="str">
        <f t="shared" si="4204"/>
        <v/>
      </c>
      <c r="DG799" t="str">
        <f t="shared" si="4205"/>
        <v/>
      </c>
      <c r="DH799" t="str">
        <f t="shared" si="4206"/>
        <v/>
      </c>
      <c r="DI799" t="str">
        <f t="shared" si="4207"/>
        <v/>
      </c>
      <c r="DJ799" t="str">
        <f t="shared" si="4208"/>
        <v/>
      </c>
      <c r="DK799" t="str">
        <f t="shared" si="4209"/>
        <v/>
      </c>
      <c r="DL799" t="str">
        <f t="shared" si="4210"/>
        <v/>
      </c>
      <c r="DM799" t="str">
        <f t="shared" si="4211"/>
        <v/>
      </c>
      <c r="DN799" t="str">
        <f t="shared" si="4212"/>
        <v/>
      </c>
      <c r="DO799" t="str">
        <f t="shared" si="4213"/>
        <v/>
      </c>
      <c r="DP799" t="str">
        <f t="shared" si="4214"/>
        <v/>
      </c>
      <c r="DQ799" t="str">
        <f t="shared" si="4215"/>
        <v/>
      </c>
      <c r="DR799" t="str">
        <f t="shared" si="4216"/>
        <v/>
      </c>
      <c r="DS799" t="str">
        <f t="shared" si="4217"/>
        <v/>
      </c>
      <c r="DT799" t="str">
        <f t="shared" si="4218"/>
        <v/>
      </c>
      <c r="DU799" t="str">
        <f t="shared" si="4219"/>
        <v/>
      </c>
      <c r="DV799" t="str">
        <f t="shared" si="4220"/>
        <v/>
      </c>
      <c r="DW799" t="str">
        <f t="shared" si="4221"/>
        <v/>
      </c>
      <c r="DX799" t="str">
        <f t="shared" si="4222"/>
        <v/>
      </c>
      <c r="DY799" t="str">
        <f t="shared" si="4223"/>
        <v/>
      </c>
      <c r="DZ799" t="str">
        <f t="shared" si="4224"/>
        <v/>
      </c>
      <c r="EA799" t="str">
        <f t="shared" si="4225"/>
        <v/>
      </c>
      <c r="EB799" t="str">
        <f t="shared" si="4226"/>
        <v/>
      </c>
      <c r="EC799" t="str">
        <f t="shared" si="4227"/>
        <v/>
      </c>
      <c r="ED799" t="str">
        <f t="shared" si="4228"/>
        <v/>
      </c>
      <c r="EE799" t="str">
        <f t="shared" si="4229"/>
        <v/>
      </c>
      <c r="EF799" t="str">
        <f t="shared" si="4230"/>
        <v/>
      </c>
      <c r="EG799" t="str">
        <f t="shared" si="4231"/>
        <v/>
      </c>
      <c r="EH799">
        <f t="shared" si="4232"/>
        <v>0</v>
      </c>
      <c r="EI799">
        <f t="shared" si="4233"/>
        <v>0</v>
      </c>
      <c r="EJ799">
        <f t="shared" si="4234"/>
        <v>0</v>
      </c>
      <c r="EK799" t="str">
        <f t="shared" si="4235"/>
        <v/>
      </c>
      <c r="EL799" t="str">
        <f t="shared" si="4236"/>
        <v/>
      </c>
      <c r="EM799" t="str">
        <f t="shared" si="4237"/>
        <v/>
      </c>
      <c r="EN799" s="2">
        <f t="shared" si="4238"/>
        <v>0</v>
      </c>
      <c r="EO799" s="1">
        <f t="shared" si="4239"/>
        <v>0</v>
      </c>
    </row>
    <row r="800" spans="1:145" ht="15" thickBot="1" x14ac:dyDescent="0.25">
      <c r="A800" s="14">
        <v>781</v>
      </c>
      <c r="B800" s="65" t="str">
        <f t="shared" ref="B800" si="4280">IF(AND(C800="",D800="",E800=""),"",A800)</f>
        <v/>
      </c>
      <c r="C800" s="61"/>
      <c r="D800" s="62"/>
      <c r="E800" s="61"/>
      <c r="F800" s="67" t="str">
        <f t="shared" si="4148"/>
        <v/>
      </c>
      <c r="G800" s="68" t="str">
        <f t="shared" si="4149"/>
        <v/>
      </c>
      <c r="H800" t="str">
        <f>IF(I800=1,NastaveniIPV!$I$48&amp;""&amp;$D$10,IF(I800=2,NastaveniIPV!$I$47,IF(J800=1,NastaveniIPV!$I$52,"")))</f>
        <v/>
      </c>
      <c r="I800" s="81" t="str">
        <f t="shared" si="4150"/>
        <v/>
      </c>
      <c r="J800" s="14" t="str">
        <f t="shared" si="4151"/>
        <v/>
      </c>
      <c r="O800">
        <v>781</v>
      </c>
      <c r="P800" s="1">
        <f t="shared" si="4152"/>
        <v>0</v>
      </c>
      <c r="Q800">
        <f t="shared" si="4153"/>
        <v>0</v>
      </c>
      <c r="R800" s="38" t="str">
        <f t="shared" si="4154"/>
        <v/>
      </c>
      <c r="S800" t="str">
        <f t="shared" si="4155"/>
        <v/>
      </c>
      <c r="T800" s="38" t="str">
        <f t="shared" si="4156"/>
        <v/>
      </c>
      <c r="W800">
        <f>NastaveniIPV!$D$47</f>
        <v>0.02</v>
      </c>
      <c r="X800">
        <f>NastaveniIPV!$D$48</f>
        <v>0.06</v>
      </c>
      <c r="Y800">
        <f>NastaveniIPV!$D$49</f>
        <v>0.06</v>
      </c>
      <c r="Z800">
        <f>NastaveniIPV!$D$50</f>
        <v>0.06</v>
      </c>
      <c r="AA800">
        <f>NastaveniIPV!$D$51</f>
        <v>1.7999999999999999E-2</v>
      </c>
      <c r="AB800">
        <f>NastaveniIPV!$D$52</f>
        <v>0.01</v>
      </c>
      <c r="AC800">
        <f>NastaveniIPV!$D$53</f>
        <v>0.01</v>
      </c>
      <c r="AD800">
        <f>NastaveniIPV!$D$54</f>
        <v>0.01</v>
      </c>
      <c r="AE800">
        <f>NastaveniIPV!$D$55</f>
        <v>0.01</v>
      </c>
      <c r="AF800">
        <f>NastaveniIPV!$D$56</f>
        <v>0.01</v>
      </c>
      <c r="AG800">
        <f t="shared" ref="AG800:BF800" si="4281">IF($T800=AG$18,1,IF(AG$18&lt;$T800,0,AF800+1))</f>
        <v>0</v>
      </c>
      <c r="AH800">
        <f t="shared" si="4281"/>
        <v>0</v>
      </c>
      <c r="AI800">
        <f t="shared" si="4281"/>
        <v>0</v>
      </c>
      <c r="AJ800">
        <f t="shared" si="4281"/>
        <v>0</v>
      </c>
      <c r="AK800">
        <f t="shared" si="4281"/>
        <v>0</v>
      </c>
      <c r="AL800">
        <f t="shared" si="4281"/>
        <v>0</v>
      </c>
      <c r="AM800">
        <f t="shared" si="4281"/>
        <v>0</v>
      </c>
      <c r="AN800">
        <f t="shared" si="4281"/>
        <v>0</v>
      </c>
      <c r="AO800">
        <f t="shared" si="4281"/>
        <v>0</v>
      </c>
      <c r="AP800">
        <f t="shared" si="4281"/>
        <v>0</v>
      </c>
      <c r="AQ800">
        <f t="shared" si="4281"/>
        <v>0</v>
      </c>
      <c r="AR800">
        <f t="shared" si="4281"/>
        <v>0</v>
      </c>
      <c r="AS800">
        <f t="shared" si="4281"/>
        <v>0</v>
      </c>
      <c r="AT800">
        <f t="shared" si="4281"/>
        <v>0</v>
      </c>
      <c r="AU800">
        <f t="shared" si="4281"/>
        <v>0</v>
      </c>
      <c r="AV800">
        <f t="shared" si="4281"/>
        <v>0</v>
      </c>
      <c r="AW800">
        <f t="shared" si="4281"/>
        <v>0</v>
      </c>
      <c r="AX800">
        <f t="shared" si="4281"/>
        <v>0</v>
      </c>
      <c r="AY800">
        <f t="shared" si="4281"/>
        <v>0</v>
      </c>
      <c r="AZ800">
        <f t="shared" si="4281"/>
        <v>0</v>
      </c>
      <c r="BA800">
        <f t="shared" si="4281"/>
        <v>0</v>
      </c>
      <c r="BB800">
        <f t="shared" si="4281"/>
        <v>0</v>
      </c>
      <c r="BC800">
        <f t="shared" si="4281"/>
        <v>0</v>
      </c>
      <c r="BD800">
        <f t="shared" si="4281"/>
        <v>0</v>
      </c>
      <c r="BE800">
        <f t="shared" si="4281"/>
        <v>0</v>
      </c>
      <c r="BF800">
        <f t="shared" si="4281"/>
        <v>0</v>
      </c>
      <c r="BG800">
        <f t="shared" si="4158"/>
        <v>0</v>
      </c>
      <c r="BH800">
        <f t="shared" ref="BH800:BI800" si="4282">IF($T800&lt;BH$18,BG800+1,IF(BH$18=$T800,1,0))</f>
        <v>0</v>
      </c>
      <c r="BI800">
        <f t="shared" si="4282"/>
        <v>0</v>
      </c>
      <c r="BJ800">
        <f t="shared" si="4160"/>
        <v>0</v>
      </c>
      <c r="BK800">
        <f t="shared" ref="BK800:BO800" si="4283">IF(BK$18&gt;$D$10,0,IF($T800&lt;BK$18,BJ800+1,IF(BK$18=$T800,1,0)))</f>
        <v>0</v>
      </c>
      <c r="BL800">
        <f t="shared" si="4283"/>
        <v>0</v>
      </c>
      <c r="BM800">
        <f t="shared" si="4283"/>
        <v>0</v>
      </c>
      <c r="BN800">
        <f t="shared" si="4283"/>
        <v>0</v>
      </c>
      <c r="BO800">
        <f t="shared" si="4283"/>
        <v>0</v>
      </c>
      <c r="BP800">
        <f t="shared" si="4162"/>
        <v>0</v>
      </c>
      <c r="BQ800">
        <f t="shared" si="4163"/>
        <v>0</v>
      </c>
      <c r="BR800">
        <f t="shared" si="4164"/>
        <v>0</v>
      </c>
      <c r="BS800">
        <f t="shared" si="4165"/>
        <v>0</v>
      </c>
      <c r="BT800">
        <f t="shared" si="4166"/>
        <v>0</v>
      </c>
      <c r="BU800">
        <f t="shared" si="4167"/>
        <v>0</v>
      </c>
      <c r="BV800">
        <f t="shared" si="4168"/>
        <v>0</v>
      </c>
      <c r="BW800">
        <f t="shared" si="4169"/>
        <v>0</v>
      </c>
      <c r="BX800">
        <f t="shared" si="4170"/>
        <v>0</v>
      </c>
      <c r="BY800">
        <f t="shared" si="4171"/>
        <v>0</v>
      </c>
      <c r="BZ800">
        <f t="shared" si="4172"/>
        <v>0</v>
      </c>
      <c r="CA800">
        <f t="shared" si="4173"/>
        <v>0</v>
      </c>
      <c r="CB800">
        <f t="shared" si="4174"/>
        <v>0</v>
      </c>
      <c r="CC800">
        <f t="shared" si="4175"/>
        <v>0</v>
      </c>
      <c r="CD800">
        <f t="shared" si="4176"/>
        <v>0</v>
      </c>
      <c r="CE800">
        <f t="shared" si="4177"/>
        <v>0</v>
      </c>
      <c r="CF800">
        <f t="shared" si="4178"/>
        <v>0</v>
      </c>
      <c r="CG800">
        <f t="shared" si="4179"/>
        <v>0</v>
      </c>
      <c r="CH800">
        <f t="shared" si="4180"/>
        <v>0</v>
      </c>
      <c r="CI800">
        <f t="shared" si="4181"/>
        <v>0</v>
      </c>
      <c r="CJ800">
        <f t="shared" si="4182"/>
        <v>0</v>
      </c>
      <c r="CK800">
        <f t="shared" si="4183"/>
        <v>0</v>
      </c>
      <c r="CL800">
        <f t="shared" si="4184"/>
        <v>0</v>
      </c>
      <c r="CM800">
        <f t="shared" si="4185"/>
        <v>0</v>
      </c>
      <c r="CN800">
        <f t="shared" si="4186"/>
        <v>0</v>
      </c>
      <c r="CO800">
        <f t="shared" si="4187"/>
        <v>0</v>
      </c>
      <c r="CP800">
        <f t="shared" si="4188"/>
        <v>0</v>
      </c>
      <c r="CQ800">
        <f t="shared" si="4189"/>
        <v>0</v>
      </c>
      <c r="CR800">
        <f t="shared" si="4190"/>
        <v>0</v>
      </c>
      <c r="CS800">
        <f t="shared" si="4191"/>
        <v>0</v>
      </c>
      <c r="CT800" t="str">
        <f t="shared" si="4192"/>
        <v/>
      </c>
      <c r="CU800" t="str">
        <f t="shared" si="4193"/>
        <v/>
      </c>
      <c r="CV800" t="str">
        <f t="shared" si="4194"/>
        <v/>
      </c>
      <c r="CW800" t="str">
        <f t="shared" si="4195"/>
        <v/>
      </c>
      <c r="CX800" t="str">
        <f t="shared" si="4196"/>
        <v/>
      </c>
      <c r="CY800" t="str">
        <f t="shared" si="4197"/>
        <v/>
      </c>
      <c r="CZ800" t="str">
        <f t="shared" si="4198"/>
        <v/>
      </c>
      <c r="DA800" t="str">
        <f t="shared" si="4199"/>
        <v/>
      </c>
      <c r="DB800" t="str">
        <f t="shared" si="4200"/>
        <v/>
      </c>
      <c r="DC800" t="str">
        <f t="shared" si="4201"/>
        <v/>
      </c>
      <c r="DD800" t="str">
        <f t="shared" si="4202"/>
        <v/>
      </c>
      <c r="DE800" t="str">
        <f t="shared" si="4203"/>
        <v/>
      </c>
      <c r="DF800" t="str">
        <f t="shared" si="4204"/>
        <v/>
      </c>
      <c r="DG800" t="str">
        <f t="shared" si="4205"/>
        <v/>
      </c>
      <c r="DH800" t="str">
        <f t="shared" si="4206"/>
        <v/>
      </c>
      <c r="DI800" t="str">
        <f t="shared" si="4207"/>
        <v/>
      </c>
      <c r="DJ800" t="str">
        <f t="shared" si="4208"/>
        <v/>
      </c>
      <c r="DK800" t="str">
        <f t="shared" si="4209"/>
        <v/>
      </c>
      <c r="DL800" t="str">
        <f t="shared" si="4210"/>
        <v/>
      </c>
      <c r="DM800" t="str">
        <f t="shared" si="4211"/>
        <v/>
      </c>
      <c r="DN800" t="str">
        <f t="shared" si="4212"/>
        <v/>
      </c>
      <c r="DO800" t="str">
        <f t="shared" si="4213"/>
        <v/>
      </c>
      <c r="DP800" t="str">
        <f t="shared" si="4214"/>
        <v/>
      </c>
      <c r="DQ800" t="str">
        <f t="shared" si="4215"/>
        <v/>
      </c>
      <c r="DR800" t="str">
        <f t="shared" si="4216"/>
        <v/>
      </c>
      <c r="DS800" t="str">
        <f t="shared" si="4217"/>
        <v/>
      </c>
      <c r="DT800" t="str">
        <f t="shared" si="4218"/>
        <v/>
      </c>
      <c r="DU800" t="str">
        <f t="shared" si="4219"/>
        <v/>
      </c>
      <c r="DV800" t="str">
        <f t="shared" si="4220"/>
        <v/>
      </c>
      <c r="DW800" t="str">
        <f t="shared" si="4221"/>
        <v/>
      </c>
      <c r="DX800" t="str">
        <f t="shared" si="4222"/>
        <v/>
      </c>
      <c r="DY800" t="str">
        <f t="shared" si="4223"/>
        <v/>
      </c>
      <c r="DZ800" t="str">
        <f t="shared" si="4224"/>
        <v/>
      </c>
      <c r="EA800" t="str">
        <f t="shared" si="4225"/>
        <v/>
      </c>
      <c r="EB800" t="str">
        <f t="shared" si="4226"/>
        <v/>
      </c>
      <c r="EC800" t="str">
        <f t="shared" si="4227"/>
        <v/>
      </c>
      <c r="ED800" t="str">
        <f t="shared" si="4228"/>
        <v/>
      </c>
      <c r="EE800" t="str">
        <f t="shared" si="4229"/>
        <v/>
      </c>
      <c r="EF800" t="str">
        <f t="shared" si="4230"/>
        <v/>
      </c>
      <c r="EG800" t="str">
        <f t="shared" si="4231"/>
        <v/>
      </c>
      <c r="EH800">
        <f t="shared" si="4232"/>
        <v>0</v>
      </c>
      <c r="EI800">
        <f t="shared" si="4233"/>
        <v>0</v>
      </c>
      <c r="EJ800">
        <f t="shared" si="4234"/>
        <v>0</v>
      </c>
      <c r="EK800" t="str">
        <f t="shared" si="4235"/>
        <v/>
      </c>
      <c r="EL800" t="str">
        <f t="shared" si="4236"/>
        <v/>
      </c>
      <c r="EM800" t="str">
        <f t="shared" si="4237"/>
        <v/>
      </c>
      <c r="EN800" s="2">
        <f t="shared" si="4238"/>
        <v>0</v>
      </c>
      <c r="EO800" s="1">
        <f t="shared" si="4239"/>
        <v>0</v>
      </c>
    </row>
    <row r="801" spans="1:145" ht="15" thickBot="1" x14ac:dyDescent="0.25">
      <c r="A801" s="14">
        <v>782</v>
      </c>
      <c r="B801" s="65" t="str">
        <f t="shared" ref="B801" si="4284">IF(AND(C801="",D801="",E801),"",A801)</f>
        <v/>
      </c>
      <c r="C801" s="63"/>
      <c r="D801" s="63"/>
      <c r="E801" s="64"/>
      <c r="F801" s="67" t="str">
        <f t="shared" si="4148"/>
        <v/>
      </c>
      <c r="G801" s="68" t="str">
        <f t="shared" si="4149"/>
        <v/>
      </c>
      <c r="H801" t="str">
        <f>IF(I801=1,NastaveniIPV!$I$48&amp;""&amp;$D$10,IF(I801=2,NastaveniIPV!$I$47,IF(J801=1,NastaveniIPV!$I$52,"")))</f>
        <v/>
      </c>
      <c r="I801" s="81" t="str">
        <f t="shared" si="4150"/>
        <v/>
      </c>
      <c r="J801" s="14" t="str">
        <f t="shared" si="4151"/>
        <v/>
      </c>
      <c r="O801">
        <v>782</v>
      </c>
      <c r="P801" s="1">
        <f t="shared" si="4152"/>
        <v>0</v>
      </c>
      <c r="Q801">
        <f t="shared" si="4153"/>
        <v>0</v>
      </c>
      <c r="R801" s="38" t="str">
        <f t="shared" si="4154"/>
        <v/>
      </c>
      <c r="S801" t="str">
        <f t="shared" si="4155"/>
        <v/>
      </c>
      <c r="T801" s="38" t="str">
        <f t="shared" si="4156"/>
        <v/>
      </c>
      <c r="W801">
        <f>NastaveniIPV!$D$47</f>
        <v>0.02</v>
      </c>
      <c r="X801">
        <f>NastaveniIPV!$D$48</f>
        <v>0.06</v>
      </c>
      <c r="Y801">
        <f>NastaveniIPV!$D$49</f>
        <v>0.06</v>
      </c>
      <c r="Z801">
        <f>NastaveniIPV!$D$50</f>
        <v>0.06</v>
      </c>
      <c r="AA801">
        <f>NastaveniIPV!$D$51</f>
        <v>1.7999999999999999E-2</v>
      </c>
      <c r="AB801">
        <f>NastaveniIPV!$D$52</f>
        <v>0.01</v>
      </c>
      <c r="AC801">
        <f>NastaveniIPV!$D$53</f>
        <v>0.01</v>
      </c>
      <c r="AD801">
        <f>NastaveniIPV!$D$54</f>
        <v>0.01</v>
      </c>
      <c r="AE801">
        <f>NastaveniIPV!$D$55</f>
        <v>0.01</v>
      </c>
      <c r="AF801">
        <f>NastaveniIPV!$D$56</f>
        <v>0.01</v>
      </c>
      <c r="AG801">
        <f t="shared" ref="AG801:BF801" si="4285">IF($T801=AG$18,1,IF(AG$18&lt;$T801,0,AF801+1))</f>
        <v>0</v>
      </c>
      <c r="AH801">
        <f t="shared" si="4285"/>
        <v>0</v>
      </c>
      <c r="AI801">
        <f t="shared" si="4285"/>
        <v>0</v>
      </c>
      <c r="AJ801">
        <f t="shared" si="4285"/>
        <v>0</v>
      </c>
      <c r="AK801">
        <f t="shared" si="4285"/>
        <v>0</v>
      </c>
      <c r="AL801">
        <f t="shared" si="4285"/>
        <v>0</v>
      </c>
      <c r="AM801">
        <f t="shared" si="4285"/>
        <v>0</v>
      </c>
      <c r="AN801">
        <f t="shared" si="4285"/>
        <v>0</v>
      </c>
      <c r="AO801">
        <f t="shared" si="4285"/>
        <v>0</v>
      </c>
      <c r="AP801">
        <f t="shared" si="4285"/>
        <v>0</v>
      </c>
      <c r="AQ801">
        <f t="shared" si="4285"/>
        <v>0</v>
      </c>
      <c r="AR801">
        <f t="shared" si="4285"/>
        <v>0</v>
      </c>
      <c r="AS801">
        <f t="shared" si="4285"/>
        <v>0</v>
      </c>
      <c r="AT801">
        <f t="shared" si="4285"/>
        <v>0</v>
      </c>
      <c r="AU801">
        <f t="shared" si="4285"/>
        <v>0</v>
      </c>
      <c r="AV801">
        <f t="shared" si="4285"/>
        <v>0</v>
      </c>
      <c r="AW801">
        <f t="shared" si="4285"/>
        <v>0</v>
      </c>
      <c r="AX801">
        <f t="shared" si="4285"/>
        <v>0</v>
      </c>
      <c r="AY801">
        <f t="shared" si="4285"/>
        <v>0</v>
      </c>
      <c r="AZ801">
        <f t="shared" si="4285"/>
        <v>0</v>
      </c>
      <c r="BA801">
        <f t="shared" si="4285"/>
        <v>0</v>
      </c>
      <c r="BB801">
        <f t="shared" si="4285"/>
        <v>0</v>
      </c>
      <c r="BC801">
        <f t="shared" si="4285"/>
        <v>0</v>
      </c>
      <c r="BD801">
        <f t="shared" si="4285"/>
        <v>0</v>
      </c>
      <c r="BE801">
        <f t="shared" si="4285"/>
        <v>0</v>
      </c>
      <c r="BF801">
        <f t="shared" si="4285"/>
        <v>0</v>
      </c>
      <c r="BG801">
        <f t="shared" si="4158"/>
        <v>0</v>
      </c>
      <c r="BH801">
        <f t="shared" ref="BH801:BI801" si="4286">IF($T801&lt;BH$18,BG801+1,IF(BH$18=$T801,1,0))</f>
        <v>0</v>
      </c>
      <c r="BI801">
        <f t="shared" si="4286"/>
        <v>0</v>
      </c>
      <c r="BJ801">
        <f t="shared" si="4160"/>
        <v>0</v>
      </c>
      <c r="BK801">
        <f t="shared" ref="BK801:BO801" si="4287">IF(BK$18&gt;$D$10,0,IF($T801&lt;BK$18,BJ801+1,IF(BK$18=$T801,1,0)))</f>
        <v>0</v>
      </c>
      <c r="BL801">
        <f t="shared" si="4287"/>
        <v>0</v>
      </c>
      <c r="BM801">
        <f t="shared" si="4287"/>
        <v>0</v>
      </c>
      <c r="BN801">
        <f t="shared" si="4287"/>
        <v>0</v>
      </c>
      <c r="BO801">
        <f t="shared" si="4287"/>
        <v>0</v>
      </c>
      <c r="BP801">
        <f t="shared" si="4162"/>
        <v>0</v>
      </c>
      <c r="BQ801">
        <f t="shared" si="4163"/>
        <v>0</v>
      </c>
      <c r="BR801">
        <f t="shared" si="4164"/>
        <v>0</v>
      </c>
      <c r="BS801">
        <f t="shared" si="4165"/>
        <v>0</v>
      </c>
      <c r="BT801">
        <f t="shared" si="4166"/>
        <v>0</v>
      </c>
      <c r="BU801">
        <f t="shared" si="4167"/>
        <v>0</v>
      </c>
      <c r="BV801">
        <f t="shared" si="4168"/>
        <v>0</v>
      </c>
      <c r="BW801">
        <f t="shared" si="4169"/>
        <v>0</v>
      </c>
      <c r="BX801">
        <f t="shared" si="4170"/>
        <v>0</v>
      </c>
      <c r="BY801">
        <f t="shared" si="4171"/>
        <v>0</v>
      </c>
      <c r="BZ801">
        <f t="shared" si="4172"/>
        <v>0</v>
      </c>
      <c r="CA801">
        <f t="shared" si="4173"/>
        <v>0</v>
      </c>
      <c r="CB801">
        <f t="shared" si="4174"/>
        <v>0</v>
      </c>
      <c r="CC801">
        <f t="shared" si="4175"/>
        <v>0</v>
      </c>
      <c r="CD801">
        <f t="shared" si="4176"/>
        <v>0</v>
      </c>
      <c r="CE801">
        <f t="shared" si="4177"/>
        <v>0</v>
      </c>
      <c r="CF801">
        <f t="shared" si="4178"/>
        <v>0</v>
      </c>
      <c r="CG801">
        <f t="shared" si="4179"/>
        <v>0</v>
      </c>
      <c r="CH801">
        <f t="shared" si="4180"/>
        <v>0</v>
      </c>
      <c r="CI801">
        <f t="shared" si="4181"/>
        <v>0</v>
      </c>
      <c r="CJ801">
        <f t="shared" si="4182"/>
        <v>0</v>
      </c>
      <c r="CK801">
        <f t="shared" si="4183"/>
        <v>0</v>
      </c>
      <c r="CL801">
        <f t="shared" si="4184"/>
        <v>0</v>
      </c>
      <c r="CM801">
        <f t="shared" si="4185"/>
        <v>0</v>
      </c>
      <c r="CN801">
        <f t="shared" si="4186"/>
        <v>0</v>
      </c>
      <c r="CO801">
        <f t="shared" si="4187"/>
        <v>0</v>
      </c>
      <c r="CP801">
        <f t="shared" si="4188"/>
        <v>0</v>
      </c>
      <c r="CQ801">
        <f t="shared" si="4189"/>
        <v>0</v>
      </c>
      <c r="CR801">
        <f t="shared" si="4190"/>
        <v>0</v>
      </c>
      <c r="CS801">
        <f t="shared" si="4191"/>
        <v>0</v>
      </c>
      <c r="CT801" t="str">
        <f t="shared" si="4192"/>
        <v/>
      </c>
      <c r="CU801" t="str">
        <f t="shared" si="4193"/>
        <v/>
      </c>
      <c r="CV801" t="str">
        <f t="shared" si="4194"/>
        <v/>
      </c>
      <c r="CW801" t="str">
        <f t="shared" si="4195"/>
        <v/>
      </c>
      <c r="CX801" t="str">
        <f t="shared" si="4196"/>
        <v/>
      </c>
      <c r="CY801" t="str">
        <f t="shared" si="4197"/>
        <v/>
      </c>
      <c r="CZ801" t="str">
        <f t="shared" si="4198"/>
        <v/>
      </c>
      <c r="DA801" t="str">
        <f t="shared" si="4199"/>
        <v/>
      </c>
      <c r="DB801" t="str">
        <f t="shared" si="4200"/>
        <v/>
      </c>
      <c r="DC801" t="str">
        <f t="shared" si="4201"/>
        <v/>
      </c>
      <c r="DD801" t="str">
        <f t="shared" si="4202"/>
        <v/>
      </c>
      <c r="DE801" t="str">
        <f t="shared" si="4203"/>
        <v/>
      </c>
      <c r="DF801" t="str">
        <f t="shared" si="4204"/>
        <v/>
      </c>
      <c r="DG801" t="str">
        <f t="shared" si="4205"/>
        <v/>
      </c>
      <c r="DH801" t="str">
        <f t="shared" si="4206"/>
        <v/>
      </c>
      <c r="DI801" t="str">
        <f t="shared" si="4207"/>
        <v/>
      </c>
      <c r="DJ801" t="str">
        <f t="shared" si="4208"/>
        <v/>
      </c>
      <c r="DK801" t="str">
        <f t="shared" si="4209"/>
        <v/>
      </c>
      <c r="DL801" t="str">
        <f t="shared" si="4210"/>
        <v/>
      </c>
      <c r="DM801" t="str">
        <f t="shared" si="4211"/>
        <v/>
      </c>
      <c r="DN801" t="str">
        <f t="shared" si="4212"/>
        <v/>
      </c>
      <c r="DO801" t="str">
        <f t="shared" si="4213"/>
        <v/>
      </c>
      <c r="DP801" t="str">
        <f t="shared" si="4214"/>
        <v/>
      </c>
      <c r="DQ801" t="str">
        <f t="shared" si="4215"/>
        <v/>
      </c>
      <c r="DR801" t="str">
        <f t="shared" si="4216"/>
        <v/>
      </c>
      <c r="DS801" t="str">
        <f t="shared" si="4217"/>
        <v/>
      </c>
      <c r="DT801" t="str">
        <f t="shared" si="4218"/>
        <v/>
      </c>
      <c r="DU801" t="str">
        <f t="shared" si="4219"/>
        <v/>
      </c>
      <c r="DV801" t="str">
        <f t="shared" si="4220"/>
        <v/>
      </c>
      <c r="DW801" t="str">
        <f t="shared" si="4221"/>
        <v/>
      </c>
      <c r="DX801" t="str">
        <f t="shared" si="4222"/>
        <v/>
      </c>
      <c r="DY801" t="str">
        <f t="shared" si="4223"/>
        <v/>
      </c>
      <c r="DZ801" t="str">
        <f t="shared" si="4224"/>
        <v/>
      </c>
      <c r="EA801" t="str">
        <f t="shared" si="4225"/>
        <v/>
      </c>
      <c r="EB801" t="str">
        <f t="shared" si="4226"/>
        <v/>
      </c>
      <c r="EC801" t="str">
        <f t="shared" si="4227"/>
        <v/>
      </c>
      <c r="ED801" t="str">
        <f t="shared" si="4228"/>
        <v/>
      </c>
      <c r="EE801" t="str">
        <f t="shared" si="4229"/>
        <v/>
      </c>
      <c r="EF801" t="str">
        <f t="shared" si="4230"/>
        <v/>
      </c>
      <c r="EG801" t="str">
        <f t="shared" si="4231"/>
        <v/>
      </c>
      <c r="EH801">
        <f t="shared" si="4232"/>
        <v>0</v>
      </c>
      <c r="EI801">
        <f t="shared" si="4233"/>
        <v>0</v>
      </c>
      <c r="EJ801">
        <f t="shared" si="4234"/>
        <v>0</v>
      </c>
      <c r="EK801" t="str">
        <f t="shared" si="4235"/>
        <v/>
      </c>
      <c r="EL801" t="str">
        <f t="shared" si="4236"/>
        <v/>
      </c>
      <c r="EM801" t="str">
        <f t="shared" si="4237"/>
        <v/>
      </c>
      <c r="EN801" s="2">
        <f t="shared" si="4238"/>
        <v>0</v>
      </c>
      <c r="EO801" s="1">
        <f t="shared" si="4239"/>
        <v>0</v>
      </c>
    </row>
    <row r="802" spans="1:145" ht="15" thickBot="1" x14ac:dyDescent="0.25">
      <c r="A802" s="14">
        <v>783</v>
      </c>
      <c r="B802" s="65" t="str">
        <f t="shared" ref="B802" si="4288">IF(AND(C802="",D802="",E802=""),"",A802)</f>
        <v/>
      </c>
      <c r="C802" s="61"/>
      <c r="D802" s="62"/>
      <c r="E802" s="61"/>
      <c r="F802" s="67" t="str">
        <f t="shared" si="4148"/>
        <v/>
      </c>
      <c r="G802" s="68" t="str">
        <f t="shared" si="4149"/>
        <v/>
      </c>
      <c r="H802" t="str">
        <f>IF(I802=1,NastaveniIPV!$I$48&amp;""&amp;$D$10,IF(I802=2,NastaveniIPV!$I$47,IF(J802=1,NastaveniIPV!$I$52,"")))</f>
        <v/>
      </c>
      <c r="I802" s="81" t="str">
        <f t="shared" si="4150"/>
        <v/>
      </c>
      <c r="J802" s="14" t="str">
        <f t="shared" si="4151"/>
        <v/>
      </c>
      <c r="O802">
        <v>783</v>
      </c>
      <c r="P802" s="1">
        <f t="shared" si="4152"/>
        <v>0</v>
      </c>
      <c r="Q802">
        <f t="shared" si="4153"/>
        <v>0</v>
      </c>
      <c r="R802" s="38" t="str">
        <f t="shared" si="4154"/>
        <v/>
      </c>
      <c r="S802" t="str">
        <f t="shared" si="4155"/>
        <v/>
      </c>
      <c r="T802" s="38" t="str">
        <f t="shared" si="4156"/>
        <v/>
      </c>
      <c r="W802">
        <f>NastaveniIPV!$D$47</f>
        <v>0.02</v>
      </c>
      <c r="X802">
        <f>NastaveniIPV!$D$48</f>
        <v>0.06</v>
      </c>
      <c r="Y802">
        <f>NastaveniIPV!$D$49</f>
        <v>0.06</v>
      </c>
      <c r="Z802">
        <f>NastaveniIPV!$D$50</f>
        <v>0.06</v>
      </c>
      <c r="AA802">
        <f>NastaveniIPV!$D$51</f>
        <v>1.7999999999999999E-2</v>
      </c>
      <c r="AB802">
        <f>NastaveniIPV!$D$52</f>
        <v>0.01</v>
      </c>
      <c r="AC802">
        <f>NastaveniIPV!$D$53</f>
        <v>0.01</v>
      </c>
      <c r="AD802">
        <f>NastaveniIPV!$D$54</f>
        <v>0.01</v>
      </c>
      <c r="AE802">
        <f>NastaveniIPV!$D$55</f>
        <v>0.01</v>
      </c>
      <c r="AF802">
        <f>NastaveniIPV!$D$56</f>
        <v>0.01</v>
      </c>
      <c r="AG802">
        <f t="shared" ref="AG802:BF802" si="4289">IF($T802=AG$18,1,IF(AG$18&lt;$T802,0,AF802+1))</f>
        <v>0</v>
      </c>
      <c r="AH802">
        <f t="shared" si="4289"/>
        <v>0</v>
      </c>
      <c r="AI802">
        <f t="shared" si="4289"/>
        <v>0</v>
      </c>
      <c r="AJ802">
        <f t="shared" si="4289"/>
        <v>0</v>
      </c>
      <c r="AK802">
        <f t="shared" si="4289"/>
        <v>0</v>
      </c>
      <c r="AL802">
        <f t="shared" si="4289"/>
        <v>0</v>
      </c>
      <c r="AM802">
        <f t="shared" si="4289"/>
        <v>0</v>
      </c>
      <c r="AN802">
        <f t="shared" si="4289"/>
        <v>0</v>
      </c>
      <c r="AO802">
        <f t="shared" si="4289"/>
        <v>0</v>
      </c>
      <c r="AP802">
        <f t="shared" si="4289"/>
        <v>0</v>
      </c>
      <c r="AQ802">
        <f t="shared" si="4289"/>
        <v>0</v>
      </c>
      <c r="AR802">
        <f t="shared" si="4289"/>
        <v>0</v>
      </c>
      <c r="AS802">
        <f t="shared" si="4289"/>
        <v>0</v>
      </c>
      <c r="AT802">
        <f t="shared" si="4289"/>
        <v>0</v>
      </c>
      <c r="AU802">
        <f t="shared" si="4289"/>
        <v>0</v>
      </c>
      <c r="AV802">
        <f t="shared" si="4289"/>
        <v>0</v>
      </c>
      <c r="AW802">
        <f t="shared" si="4289"/>
        <v>0</v>
      </c>
      <c r="AX802">
        <f t="shared" si="4289"/>
        <v>0</v>
      </c>
      <c r="AY802">
        <f t="shared" si="4289"/>
        <v>0</v>
      </c>
      <c r="AZ802">
        <f t="shared" si="4289"/>
        <v>0</v>
      </c>
      <c r="BA802">
        <f t="shared" si="4289"/>
        <v>0</v>
      </c>
      <c r="BB802">
        <f t="shared" si="4289"/>
        <v>0</v>
      </c>
      <c r="BC802">
        <f t="shared" si="4289"/>
        <v>0</v>
      </c>
      <c r="BD802">
        <f t="shared" si="4289"/>
        <v>0</v>
      </c>
      <c r="BE802">
        <f t="shared" si="4289"/>
        <v>0</v>
      </c>
      <c r="BF802">
        <f t="shared" si="4289"/>
        <v>0</v>
      </c>
      <c r="BG802">
        <f t="shared" si="4158"/>
        <v>0</v>
      </c>
      <c r="BH802">
        <f t="shared" ref="BH802:BI802" si="4290">IF($T802&lt;BH$18,BG802+1,IF(BH$18=$T802,1,0))</f>
        <v>0</v>
      </c>
      <c r="BI802">
        <f t="shared" si="4290"/>
        <v>0</v>
      </c>
      <c r="BJ802">
        <f t="shared" si="4160"/>
        <v>0</v>
      </c>
      <c r="BK802">
        <f t="shared" ref="BK802:BO802" si="4291">IF(BK$18&gt;$D$10,0,IF($T802&lt;BK$18,BJ802+1,IF(BK$18=$T802,1,0)))</f>
        <v>0</v>
      </c>
      <c r="BL802">
        <f t="shared" si="4291"/>
        <v>0</v>
      </c>
      <c r="BM802">
        <f t="shared" si="4291"/>
        <v>0</v>
      </c>
      <c r="BN802">
        <f t="shared" si="4291"/>
        <v>0</v>
      </c>
      <c r="BO802">
        <f t="shared" si="4291"/>
        <v>0</v>
      </c>
      <c r="BP802">
        <f t="shared" si="4162"/>
        <v>0</v>
      </c>
      <c r="BQ802">
        <f t="shared" si="4163"/>
        <v>0</v>
      </c>
      <c r="BR802">
        <f t="shared" si="4164"/>
        <v>0</v>
      </c>
      <c r="BS802">
        <f t="shared" si="4165"/>
        <v>0</v>
      </c>
      <c r="BT802">
        <f t="shared" si="4166"/>
        <v>0</v>
      </c>
      <c r="BU802">
        <f t="shared" si="4167"/>
        <v>0</v>
      </c>
      <c r="BV802">
        <f t="shared" si="4168"/>
        <v>0</v>
      </c>
      <c r="BW802">
        <f t="shared" si="4169"/>
        <v>0</v>
      </c>
      <c r="BX802">
        <f t="shared" si="4170"/>
        <v>0</v>
      </c>
      <c r="BY802">
        <f t="shared" si="4171"/>
        <v>0</v>
      </c>
      <c r="BZ802">
        <f t="shared" si="4172"/>
        <v>0</v>
      </c>
      <c r="CA802">
        <f t="shared" si="4173"/>
        <v>0</v>
      </c>
      <c r="CB802">
        <f t="shared" si="4174"/>
        <v>0</v>
      </c>
      <c r="CC802">
        <f t="shared" si="4175"/>
        <v>0</v>
      </c>
      <c r="CD802">
        <f t="shared" si="4176"/>
        <v>0</v>
      </c>
      <c r="CE802">
        <f t="shared" si="4177"/>
        <v>0</v>
      </c>
      <c r="CF802">
        <f t="shared" si="4178"/>
        <v>0</v>
      </c>
      <c r="CG802">
        <f t="shared" si="4179"/>
        <v>0</v>
      </c>
      <c r="CH802">
        <f t="shared" si="4180"/>
        <v>0</v>
      </c>
      <c r="CI802">
        <f t="shared" si="4181"/>
        <v>0</v>
      </c>
      <c r="CJ802">
        <f t="shared" si="4182"/>
        <v>0</v>
      </c>
      <c r="CK802">
        <f t="shared" si="4183"/>
        <v>0</v>
      </c>
      <c r="CL802">
        <f t="shared" si="4184"/>
        <v>0</v>
      </c>
      <c r="CM802">
        <f t="shared" si="4185"/>
        <v>0</v>
      </c>
      <c r="CN802">
        <f t="shared" si="4186"/>
        <v>0</v>
      </c>
      <c r="CO802">
        <f t="shared" si="4187"/>
        <v>0</v>
      </c>
      <c r="CP802">
        <f t="shared" si="4188"/>
        <v>0</v>
      </c>
      <c r="CQ802">
        <f t="shared" si="4189"/>
        <v>0</v>
      </c>
      <c r="CR802">
        <f t="shared" si="4190"/>
        <v>0</v>
      </c>
      <c r="CS802">
        <f t="shared" si="4191"/>
        <v>0</v>
      </c>
      <c r="CT802" t="str">
        <f t="shared" si="4192"/>
        <v/>
      </c>
      <c r="CU802" t="str">
        <f t="shared" si="4193"/>
        <v/>
      </c>
      <c r="CV802" t="str">
        <f t="shared" si="4194"/>
        <v/>
      </c>
      <c r="CW802" t="str">
        <f t="shared" si="4195"/>
        <v/>
      </c>
      <c r="CX802" t="str">
        <f t="shared" si="4196"/>
        <v/>
      </c>
      <c r="CY802" t="str">
        <f t="shared" si="4197"/>
        <v/>
      </c>
      <c r="CZ802" t="str">
        <f t="shared" si="4198"/>
        <v/>
      </c>
      <c r="DA802" t="str">
        <f t="shared" si="4199"/>
        <v/>
      </c>
      <c r="DB802" t="str">
        <f t="shared" si="4200"/>
        <v/>
      </c>
      <c r="DC802" t="str">
        <f t="shared" si="4201"/>
        <v/>
      </c>
      <c r="DD802" t="str">
        <f t="shared" si="4202"/>
        <v/>
      </c>
      <c r="DE802" t="str">
        <f t="shared" si="4203"/>
        <v/>
      </c>
      <c r="DF802" t="str">
        <f t="shared" si="4204"/>
        <v/>
      </c>
      <c r="DG802" t="str">
        <f t="shared" si="4205"/>
        <v/>
      </c>
      <c r="DH802" t="str">
        <f t="shared" si="4206"/>
        <v/>
      </c>
      <c r="DI802" t="str">
        <f t="shared" si="4207"/>
        <v/>
      </c>
      <c r="DJ802" t="str">
        <f t="shared" si="4208"/>
        <v/>
      </c>
      <c r="DK802" t="str">
        <f t="shared" si="4209"/>
        <v/>
      </c>
      <c r="DL802" t="str">
        <f t="shared" si="4210"/>
        <v/>
      </c>
      <c r="DM802" t="str">
        <f t="shared" si="4211"/>
        <v/>
      </c>
      <c r="DN802" t="str">
        <f t="shared" si="4212"/>
        <v/>
      </c>
      <c r="DO802" t="str">
        <f t="shared" si="4213"/>
        <v/>
      </c>
      <c r="DP802" t="str">
        <f t="shared" si="4214"/>
        <v/>
      </c>
      <c r="DQ802" t="str">
        <f t="shared" si="4215"/>
        <v/>
      </c>
      <c r="DR802" t="str">
        <f t="shared" si="4216"/>
        <v/>
      </c>
      <c r="DS802" t="str">
        <f t="shared" si="4217"/>
        <v/>
      </c>
      <c r="DT802" t="str">
        <f t="shared" si="4218"/>
        <v/>
      </c>
      <c r="DU802" t="str">
        <f t="shared" si="4219"/>
        <v/>
      </c>
      <c r="DV802" t="str">
        <f t="shared" si="4220"/>
        <v/>
      </c>
      <c r="DW802" t="str">
        <f t="shared" si="4221"/>
        <v/>
      </c>
      <c r="DX802" t="str">
        <f t="shared" si="4222"/>
        <v/>
      </c>
      <c r="DY802" t="str">
        <f t="shared" si="4223"/>
        <v/>
      </c>
      <c r="DZ802" t="str">
        <f t="shared" si="4224"/>
        <v/>
      </c>
      <c r="EA802" t="str">
        <f t="shared" si="4225"/>
        <v/>
      </c>
      <c r="EB802" t="str">
        <f t="shared" si="4226"/>
        <v/>
      </c>
      <c r="EC802" t="str">
        <f t="shared" si="4227"/>
        <v/>
      </c>
      <c r="ED802" t="str">
        <f t="shared" si="4228"/>
        <v/>
      </c>
      <c r="EE802" t="str">
        <f t="shared" si="4229"/>
        <v/>
      </c>
      <c r="EF802" t="str">
        <f t="shared" si="4230"/>
        <v/>
      </c>
      <c r="EG802" t="str">
        <f t="shared" si="4231"/>
        <v/>
      </c>
      <c r="EH802">
        <f t="shared" si="4232"/>
        <v>0</v>
      </c>
      <c r="EI802">
        <f t="shared" si="4233"/>
        <v>0</v>
      </c>
      <c r="EJ802">
        <f t="shared" si="4234"/>
        <v>0</v>
      </c>
      <c r="EK802" t="str">
        <f t="shared" si="4235"/>
        <v/>
      </c>
      <c r="EL802" t="str">
        <f t="shared" si="4236"/>
        <v/>
      </c>
      <c r="EM802" t="str">
        <f t="shared" si="4237"/>
        <v/>
      </c>
      <c r="EN802" s="2">
        <f t="shared" si="4238"/>
        <v>0</v>
      </c>
      <c r="EO802" s="1">
        <f t="shared" si="4239"/>
        <v>0</v>
      </c>
    </row>
    <row r="803" spans="1:145" ht="15" thickBot="1" x14ac:dyDescent="0.25">
      <c r="A803" s="14">
        <v>784</v>
      </c>
      <c r="B803" s="65" t="str">
        <f t="shared" ref="B803" si="4292">IF(AND(C803="",D803="",E803),"",A803)</f>
        <v/>
      </c>
      <c r="C803" s="63"/>
      <c r="D803" s="63"/>
      <c r="E803" s="64"/>
      <c r="F803" s="67" t="str">
        <f t="shared" si="4148"/>
        <v/>
      </c>
      <c r="G803" s="68" t="str">
        <f t="shared" si="4149"/>
        <v/>
      </c>
      <c r="H803" t="str">
        <f>IF(I803=1,NastaveniIPV!$I$48&amp;""&amp;$D$10,IF(I803=2,NastaveniIPV!$I$47,IF(J803=1,NastaveniIPV!$I$52,"")))</f>
        <v/>
      </c>
      <c r="I803" s="81" t="str">
        <f t="shared" si="4150"/>
        <v/>
      </c>
      <c r="J803" s="14" t="str">
        <f t="shared" si="4151"/>
        <v/>
      </c>
      <c r="O803">
        <v>784</v>
      </c>
      <c r="P803" s="1">
        <f t="shared" si="4152"/>
        <v>0</v>
      </c>
      <c r="Q803">
        <f t="shared" si="4153"/>
        <v>0</v>
      </c>
      <c r="R803" s="38" t="str">
        <f t="shared" si="4154"/>
        <v/>
      </c>
      <c r="S803" t="str">
        <f t="shared" si="4155"/>
        <v/>
      </c>
      <c r="T803" s="38" t="str">
        <f t="shared" si="4156"/>
        <v/>
      </c>
      <c r="W803">
        <f>NastaveniIPV!$D$47</f>
        <v>0.02</v>
      </c>
      <c r="X803">
        <f>NastaveniIPV!$D$48</f>
        <v>0.06</v>
      </c>
      <c r="Y803">
        <f>NastaveniIPV!$D$49</f>
        <v>0.06</v>
      </c>
      <c r="Z803">
        <f>NastaveniIPV!$D$50</f>
        <v>0.06</v>
      </c>
      <c r="AA803">
        <f>NastaveniIPV!$D$51</f>
        <v>1.7999999999999999E-2</v>
      </c>
      <c r="AB803">
        <f>NastaveniIPV!$D$52</f>
        <v>0.01</v>
      </c>
      <c r="AC803">
        <f>NastaveniIPV!$D$53</f>
        <v>0.01</v>
      </c>
      <c r="AD803">
        <f>NastaveniIPV!$D$54</f>
        <v>0.01</v>
      </c>
      <c r="AE803">
        <f>NastaveniIPV!$D$55</f>
        <v>0.01</v>
      </c>
      <c r="AF803">
        <f>NastaveniIPV!$D$56</f>
        <v>0.01</v>
      </c>
      <c r="AG803">
        <f t="shared" ref="AG803:BF803" si="4293">IF($T803=AG$18,1,IF(AG$18&lt;$T803,0,AF803+1))</f>
        <v>0</v>
      </c>
      <c r="AH803">
        <f t="shared" si="4293"/>
        <v>0</v>
      </c>
      <c r="AI803">
        <f t="shared" si="4293"/>
        <v>0</v>
      </c>
      <c r="AJ803">
        <f t="shared" si="4293"/>
        <v>0</v>
      </c>
      <c r="AK803">
        <f t="shared" si="4293"/>
        <v>0</v>
      </c>
      <c r="AL803">
        <f t="shared" si="4293"/>
        <v>0</v>
      </c>
      <c r="AM803">
        <f t="shared" si="4293"/>
        <v>0</v>
      </c>
      <c r="AN803">
        <f t="shared" si="4293"/>
        <v>0</v>
      </c>
      <c r="AO803">
        <f t="shared" si="4293"/>
        <v>0</v>
      </c>
      <c r="AP803">
        <f t="shared" si="4293"/>
        <v>0</v>
      </c>
      <c r="AQ803">
        <f t="shared" si="4293"/>
        <v>0</v>
      </c>
      <c r="AR803">
        <f t="shared" si="4293"/>
        <v>0</v>
      </c>
      <c r="AS803">
        <f t="shared" si="4293"/>
        <v>0</v>
      </c>
      <c r="AT803">
        <f t="shared" si="4293"/>
        <v>0</v>
      </c>
      <c r="AU803">
        <f t="shared" si="4293"/>
        <v>0</v>
      </c>
      <c r="AV803">
        <f t="shared" si="4293"/>
        <v>0</v>
      </c>
      <c r="AW803">
        <f t="shared" si="4293"/>
        <v>0</v>
      </c>
      <c r="AX803">
        <f t="shared" si="4293"/>
        <v>0</v>
      </c>
      <c r="AY803">
        <f t="shared" si="4293"/>
        <v>0</v>
      </c>
      <c r="AZ803">
        <f t="shared" si="4293"/>
        <v>0</v>
      </c>
      <c r="BA803">
        <f t="shared" si="4293"/>
        <v>0</v>
      </c>
      <c r="BB803">
        <f t="shared" si="4293"/>
        <v>0</v>
      </c>
      <c r="BC803">
        <f t="shared" si="4293"/>
        <v>0</v>
      </c>
      <c r="BD803">
        <f t="shared" si="4293"/>
        <v>0</v>
      </c>
      <c r="BE803">
        <f t="shared" si="4293"/>
        <v>0</v>
      </c>
      <c r="BF803">
        <f t="shared" si="4293"/>
        <v>0</v>
      </c>
      <c r="BG803">
        <f t="shared" si="4158"/>
        <v>0</v>
      </c>
      <c r="BH803">
        <f t="shared" ref="BH803:BI803" si="4294">IF($T803&lt;BH$18,BG803+1,IF(BH$18=$T803,1,0))</f>
        <v>0</v>
      </c>
      <c r="BI803">
        <f t="shared" si="4294"/>
        <v>0</v>
      </c>
      <c r="BJ803">
        <f t="shared" si="4160"/>
        <v>0</v>
      </c>
      <c r="BK803">
        <f t="shared" ref="BK803:BO803" si="4295">IF(BK$18&gt;$D$10,0,IF($T803&lt;BK$18,BJ803+1,IF(BK$18=$T803,1,0)))</f>
        <v>0</v>
      </c>
      <c r="BL803">
        <f t="shared" si="4295"/>
        <v>0</v>
      </c>
      <c r="BM803">
        <f t="shared" si="4295"/>
        <v>0</v>
      </c>
      <c r="BN803">
        <f t="shared" si="4295"/>
        <v>0</v>
      </c>
      <c r="BO803">
        <f t="shared" si="4295"/>
        <v>0</v>
      </c>
      <c r="BP803">
        <f t="shared" si="4162"/>
        <v>0</v>
      </c>
      <c r="BQ803">
        <f t="shared" si="4163"/>
        <v>0</v>
      </c>
      <c r="BR803">
        <f t="shared" si="4164"/>
        <v>0</v>
      </c>
      <c r="BS803">
        <f t="shared" si="4165"/>
        <v>0</v>
      </c>
      <c r="BT803">
        <f t="shared" si="4166"/>
        <v>0</v>
      </c>
      <c r="BU803">
        <f t="shared" si="4167"/>
        <v>0</v>
      </c>
      <c r="BV803">
        <f t="shared" si="4168"/>
        <v>0</v>
      </c>
      <c r="BW803">
        <f t="shared" si="4169"/>
        <v>0</v>
      </c>
      <c r="BX803">
        <f t="shared" si="4170"/>
        <v>0</v>
      </c>
      <c r="BY803">
        <f t="shared" si="4171"/>
        <v>0</v>
      </c>
      <c r="BZ803">
        <f t="shared" si="4172"/>
        <v>0</v>
      </c>
      <c r="CA803">
        <f t="shared" si="4173"/>
        <v>0</v>
      </c>
      <c r="CB803">
        <f t="shared" si="4174"/>
        <v>0</v>
      </c>
      <c r="CC803">
        <f t="shared" si="4175"/>
        <v>0</v>
      </c>
      <c r="CD803">
        <f t="shared" si="4176"/>
        <v>0</v>
      </c>
      <c r="CE803">
        <f t="shared" si="4177"/>
        <v>0</v>
      </c>
      <c r="CF803">
        <f t="shared" si="4178"/>
        <v>0</v>
      </c>
      <c r="CG803">
        <f t="shared" si="4179"/>
        <v>0</v>
      </c>
      <c r="CH803">
        <f t="shared" si="4180"/>
        <v>0</v>
      </c>
      <c r="CI803">
        <f t="shared" si="4181"/>
        <v>0</v>
      </c>
      <c r="CJ803">
        <f t="shared" si="4182"/>
        <v>0</v>
      </c>
      <c r="CK803">
        <f t="shared" si="4183"/>
        <v>0</v>
      </c>
      <c r="CL803">
        <f t="shared" si="4184"/>
        <v>0</v>
      </c>
      <c r="CM803">
        <f t="shared" si="4185"/>
        <v>0</v>
      </c>
      <c r="CN803">
        <f t="shared" si="4186"/>
        <v>0</v>
      </c>
      <c r="CO803">
        <f t="shared" si="4187"/>
        <v>0</v>
      </c>
      <c r="CP803">
        <f t="shared" si="4188"/>
        <v>0</v>
      </c>
      <c r="CQ803">
        <f t="shared" si="4189"/>
        <v>0</v>
      </c>
      <c r="CR803">
        <f t="shared" si="4190"/>
        <v>0</v>
      </c>
      <c r="CS803">
        <f t="shared" si="4191"/>
        <v>0</v>
      </c>
      <c r="CT803" t="str">
        <f t="shared" si="4192"/>
        <v/>
      </c>
      <c r="CU803" t="str">
        <f t="shared" si="4193"/>
        <v/>
      </c>
      <c r="CV803" t="str">
        <f t="shared" si="4194"/>
        <v/>
      </c>
      <c r="CW803" t="str">
        <f t="shared" si="4195"/>
        <v/>
      </c>
      <c r="CX803" t="str">
        <f t="shared" si="4196"/>
        <v/>
      </c>
      <c r="CY803" t="str">
        <f t="shared" si="4197"/>
        <v/>
      </c>
      <c r="CZ803" t="str">
        <f t="shared" si="4198"/>
        <v/>
      </c>
      <c r="DA803" t="str">
        <f t="shared" si="4199"/>
        <v/>
      </c>
      <c r="DB803" t="str">
        <f t="shared" si="4200"/>
        <v/>
      </c>
      <c r="DC803" t="str">
        <f t="shared" si="4201"/>
        <v/>
      </c>
      <c r="DD803" t="str">
        <f t="shared" si="4202"/>
        <v/>
      </c>
      <c r="DE803" t="str">
        <f t="shared" si="4203"/>
        <v/>
      </c>
      <c r="DF803" t="str">
        <f t="shared" si="4204"/>
        <v/>
      </c>
      <c r="DG803" t="str">
        <f t="shared" si="4205"/>
        <v/>
      </c>
      <c r="DH803" t="str">
        <f t="shared" si="4206"/>
        <v/>
      </c>
      <c r="DI803" t="str">
        <f t="shared" si="4207"/>
        <v/>
      </c>
      <c r="DJ803" t="str">
        <f t="shared" si="4208"/>
        <v/>
      </c>
      <c r="DK803" t="str">
        <f t="shared" si="4209"/>
        <v/>
      </c>
      <c r="DL803" t="str">
        <f t="shared" si="4210"/>
        <v/>
      </c>
      <c r="DM803" t="str">
        <f t="shared" si="4211"/>
        <v/>
      </c>
      <c r="DN803" t="str">
        <f t="shared" si="4212"/>
        <v/>
      </c>
      <c r="DO803" t="str">
        <f t="shared" si="4213"/>
        <v/>
      </c>
      <c r="DP803" t="str">
        <f t="shared" si="4214"/>
        <v/>
      </c>
      <c r="DQ803" t="str">
        <f t="shared" si="4215"/>
        <v/>
      </c>
      <c r="DR803" t="str">
        <f t="shared" si="4216"/>
        <v/>
      </c>
      <c r="DS803" t="str">
        <f t="shared" si="4217"/>
        <v/>
      </c>
      <c r="DT803" t="str">
        <f t="shared" si="4218"/>
        <v/>
      </c>
      <c r="DU803" t="str">
        <f t="shared" si="4219"/>
        <v/>
      </c>
      <c r="DV803" t="str">
        <f t="shared" si="4220"/>
        <v/>
      </c>
      <c r="DW803" t="str">
        <f t="shared" si="4221"/>
        <v/>
      </c>
      <c r="DX803" t="str">
        <f t="shared" si="4222"/>
        <v/>
      </c>
      <c r="DY803" t="str">
        <f t="shared" si="4223"/>
        <v/>
      </c>
      <c r="DZ803" t="str">
        <f t="shared" si="4224"/>
        <v/>
      </c>
      <c r="EA803" t="str">
        <f t="shared" si="4225"/>
        <v/>
      </c>
      <c r="EB803" t="str">
        <f t="shared" si="4226"/>
        <v/>
      </c>
      <c r="EC803" t="str">
        <f t="shared" si="4227"/>
        <v/>
      </c>
      <c r="ED803" t="str">
        <f t="shared" si="4228"/>
        <v/>
      </c>
      <c r="EE803" t="str">
        <f t="shared" si="4229"/>
        <v/>
      </c>
      <c r="EF803" t="str">
        <f t="shared" si="4230"/>
        <v/>
      </c>
      <c r="EG803" t="str">
        <f t="shared" si="4231"/>
        <v/>
      </c>
      <c r="EH803">
        <f t="shared" si="4232"/>
        <v>0</v>
      </c>
      <c r="EI803">
        <f t="shared" si="4233"/>
        <v>0</v>
      </c>
      <c r="EJ803">
        <f t="shared" si="4234"/>
        <v>0</v>
      </c>
      <c r="EK803" t="str">
        <f t="shared" si="4235"/>
        <v/>
      </c>
      <c r="EL803" t="str">
        <f t="shared" si="4236"/>
        <v/>
      </c>
      <c r="EM803" t="str">
        <f t="shared" si="4237"/>
        <v/>
      </c>
      <c r="EN803" s="2">
        <f t="shared" si="4238"/>
        <v>0</v>
      </c>
      <c r="EO803" s="1">
        <f t="shared" si="4239"/>
        <v>0</v>
      </c>
    </row>
    <row r="804" spans="1:145" ht="15" thickBot="1" x14ac:dyDescent="0.25">
      <c r="A804" s="14">
        <v>785</v>
      </c>
      <c r="B804" s="65" t="str">
        <f t="shared" ref="B804" si="4296">IF(AND(C804="",D804="",E804=""),"",A804)</f>
        <v/>
      </c>
      <c r="C804" s="61"/>
      <c r="D804" s="62"/>
      <c r="E804" s="61"/>
      <c r="F804" s="67" t="str">
        <f t="shared" si="4148"/>
        <v/>
      </c>
      <c r="G804" s="68" t="str">
        <f t="shared" si="4149"/>
        <v/>
      </c>
      <c r="H804" t="str">
        <f>IF(I804=1,NastaveniIPV!$I$48&amp;""&amp;$D$10,IF(I804=2,NastaveniIPV!$I$47,IF(J804=1,NastaveniIPV!$I$52,"")))</f>
        <v/>
      </c>
      <c r="I804" s="81" t="str">
        <f t="shared" si="4150"/>
        <v/>
      </c>
      <c r="J804" s="14" t="str">
        <f t="shared" si="4151"/>
        <v/>
      </c>
      <c r="O804">
        <v>785</v>
      </c>
      <c r="P804" s="1">
        <f t="shared" si="4152"/>
        <v>0</v>
      </c>
      <c r="Q804">
        <f t="shared" si="4153"/>
        <v>0</v>
      </c>
      <c r="R804" s="38" t="str">
        <f t="shared" si="4154"/>
        <v/>
      </c>
      <c r="S804" t="str">
        <f t="shared" si="4155"/>
        <v/>
      </c>
      <c r="T804" s="38" t="str">
        <f t="shared" si="4156"/>
        <v/>
      </c>
      <c r="W804">
        <f>NastaveniIPV!$D$47</f>
        <v>0.02</v>
      </c>
      <c r="X804">
        <f>NastaveniIPV!$D$48</f>
        <v>0.06</v>
      </c>
      <c r="Y804">
        <f>NastaveniIPV!$D$49</f>
        <v>0.06</v>
      </c>
      <c r="Z804">
        <f>NastaveniIPV!$D$50</f>
        <v>0.06</v>
      </c>
      <c r="AA804">
        <f>NastaveniIPV!$D$51</f>
        <v>1.7999999999999999E-2</v>
      </c>
      <c r="AB804">
        <f>NastaveniIPV!$D$52</f>
        <v>0.01</v>
      </c>
      <c r="AC804">
        <f>NastaveniIPV!$D$53</f>
        <v>0.01</v>
      </c>
      <c r="AD804">
        <f>NastaveniIPV!$D$54</f>
        <v>0.01</v>
      </c>
      <c r="AE804">
        <f>NastaveniIPV!$D$55</f>
        <v>0.01</v>
      </c>
      <c r="AF804">
        <f>NastaveniIPV!$D$56</f>
        <v>0.01</v>
      </c>
      <c r="AG804">
        <f t="shared" ref="AG804:BF804" si="4297">IF($T804=AG$18,1,IF(AG$18&lt;$T804,0,AF804+1))</f>
        <v>0</v>
      </c>
      <c r="AH804">
        <f t="shared" si="4297"/>
        <v>0</v>
      </c>
      <c r="AI804">
        <f t="shared" si="4297"/>
        <v>0</v>
      </c>
      <c r="AJ804">
        <f t="shared" si="4297"/>
        <v>0</v>
      </c>
      <c r="AK804">
        <f t="shared" si="4297"/>
        <v>0</v>
      </c>
      <c r="AL804">
        <f t="shared" si="4297"/>
        <v>0</v>
      </c>
      <c r="AM804">
        <f t="shared" si="4297"/>
        <v>0</v>
      </c>
      <c r="AN804">
        <f t="shared" si="4297"/>
        <v>0</v>
      </c>
      <c r="AO804">
        <f t="shared" si="4297"/>
        <v>0</v>
      </c>
      <c r="AP804">
        <f t="shared" si="4297"/>
        <v>0</v>
      </c>
      <c r="AQ804">
        <f t="shared" si="4297"/>
        <v>0</v>
      </c>
      <c r="AR804">
        <f t="shared" si="4297"/>
        <v>0</v>
      </c>
      <c r="AS804">
        <f t="shared" si="4297"/>
        <v>0</v>
      </c>
      <c r="AT804">
        <f t="shared" si="4297"/>
        <v>0</v>
      </c>
      <c r="AU804">
        <f t="shared" si="4297"/>
        <v>0</v>
      </c>
      <c r="AV804">
        <f t="shared" si="4297"/>
        <v>0</v>
      </c>
      <c r="AW804">
        <f t="shared" si="4297"/>
        <v>0</v>
      </c>
      <c r="AX804">
        <f t="shared" si="4297"/>
        <v>0</v>
      </c>
      <c r="AY804">
        <f t="shared" si="4297"/>
        <v>0</v>
      </c>
      <c r="AZ804">
        <f t="shared" si="4297"/>
        <v>0</v>
      </c>
      <c r="BA804">
        <f t="shared" si="4297"/>
        <v>0</v>
      </c>
      <c r="BB804">
        <f t="shared" si="4297"/>
        <v>0</v>
      </c>
      <c r="BC804">
        <f t="shared" si="4297"/>
        <v>0</v>
      </c>
      <c r="BD804">
        <f t="shared" si="4297"/>
        <v>0</v>
      </c>
      <c r="BE804">
        <f t="shared" si="4297"/>
        <v>0</v>
      </c>
      <c r="BF804">
        <f t="shared" si="4297"/>
        <v>0</v>
      </c>
      <c r="BG804">
        <f t="shared" si="4158"/>
        <v>0</v>
      </c>
      <c r="BH804">
        <f t="shared" ref="BH804:BI804" si="4298">IF($T804&lt;BH$18,BG804+1,IF(BH$18=$T804,1,0))</f>
        <v>0</v>
      </c>
      <c r="BI804">
        <f t="shared" si="4298"/>
        <v>0</v>
      </c>
      <c r="BJ804">
        <f t="shared" si="4160"/>
        <v>0</v>
      </c>
      <c r="BK804">
        <f t="shared" ref="BK804:BO804" si="4299">IF(BK$18&gt;$D$10,0,IF($T804&lt;BK$18,BJ804+1,IF(BK$18=$T804,1,0)))</f>
        <v>0</v>
      </c>
      <c r="BL804">
        <f t="shared" si="4299"/>
        <v>0</v>
      </c>
      <c r="BM804">
        <f t="shared" si="4299"/>
        <v>0</v>
      </c>
      <c r="BN804">
        <f t="shared" si="4299"/>
        <v>0</v>
      </c>
      <c r="BO804">
        <f t="shared" si="4299"/>
        <v>0</v>
      </c>
      <c r="BP804">
        <f t="shared" si="4162"/>
        <v>0</v>
      </c>
      <c r="BQ804">
        <f t="shared" si="4163"/>
        <v>0</v>
      </c>
      <c r="BR804">
        <f t="shared" si="4164"/>
        <v>0</v>
      </c>
      <c r="BS804">
        <f t="shared" si="4165"/>
        <v>0</v>
      </c>
      <c r="BT804">
        <f t="shared" si="4166"/>
        <v>0</v>
      </c>
      <c r="BU804">
        <f t="shared" si="4167"/>
        <v>0</v>
      </c>
      <c r="BV804">
        <f t="shared" si="4168"/>
        <v>0</v>
      </c>
      <c r="BW804">
        <f t="shared" si="4169"/>
        <v>0</v>
      </c>
      <c r="BX804">
        <f t="shared" si="4170"/>
        <v>0</v>
      </c>
      <c r="BY804">
        <f t="shared" si="4171"/>
        <v>0</v>
      </c>
      <c r="BZ804">
        <f t="shared" si="4172"/>
        <v>0</v>
      </c>
      <c r="CA804">
        <f t="shared" si="4173"/>
        <v>0</v>
      </c>
      <c r="CB804">
        <f t="shared" si="4174"/>
        <v>0</v>
      </c>
      <c r="CC804">
        <f t="shared" si="4175"/>
        <v>0</v>
      </c>
      <c r="CD804">
        <f t="shared" si="4176"/>
        <v>0</v>
      </c>
      <c r="CE804">
        <f t="shared" si="4177"/>
        <v>0</v>
      </c>
      <c r="CF804">
        <f t="shared" si="4178"/>
        <v>0</v>
      </c>
      <c r="CG804">
        <f t="shared" si="4179"/>
        <v>0</v>
      </c>
      <c r="CH804">
        <f t="shared" si="4180"/>
        <v>0</v>
      </c>
      <c r="CI804">
        <f t="shared" si="4181"/>
        <v>0</v>
      </c>
      <c r="CJ804">
        <f t="shared" si="4182"/>
        <v>0</v>
      </c>
      <c r="CK804">
        <f t="shared" si="4183"/>
        <v>0</v>
      </c>
      <c r="CL804">
        <f t="shared" si="4184"/>
        <v>0</v>
      </c>
      <c r="CM804">
        <f t="shared" si="4185"/>
        <v>0</v>
      </c>
      <c r="CN804">
        <f t="shared" si="4186"/>
        <v>0</v>
      </c>
      <c r="CO804">
        <f t="shared" si="4187"/>
        <v>0</v>
      </c>
      <c r="CP804">
        <f t="shared" si="4188"/>
        <v>0</v>
      </c>
      <c r="CQ804">
        <f t="shared" si="4189"/>
        <v>0</v>
      </c>
      <c r="CR804">
        <f t="shared" si="4190"/>
        <v>0</v>
      </c>
      <c r="CS804">
        <f t="shared" si="4191"/>
        <v>0</v>
      </c>
      <c r="CT804" t="str">
        <f t="shared" si="4192"/>
        <v/>
      </c>
      <c r="CU804" t="str">
        <f t="shared" si="4193"/>
        <v/>
      </c>
      <c r="CV804" t="str">
        <f t="shared" si="4194"/>
        <v/>
      </c>
      <c r="CW804" t="str">
        <f t="shared" si="4195"/>
        <v/>
      </c>
      <c r="CX804" t="str">
        <f t="shared" si="4196"/>
        <v/>
      </c>
      <c r="CY804" t="str">
        <f t="shared" si="4197"/>
        <v/>
      </c>
      <c r="CZ804" t="str">
        <f t="shared" si="4198"/>
        <v/>
      </c>
      <c r="DA804" t="str">
        <f t="shared" si="4199"/>
        <v/>
      </c>
      <c r="DB804" t="str">
        <f t="shared" si="4200"/>
        <v/>
      </c>
      <c r="DC804" t="str">
        <f t="shared" si="4201"/>
        <v/>
      </c>
      <c r="DD804" t="str">
        <f t="shared" si="4202"/>
        <v/>
      </c>
      <c r="DE804" t="str">
        <f t="shared" si="4203"/>
        <v/>
      </c>
      <c r="DF804" t="str">
        <f t="shared" si="4204"/>
        <v/>
      </c>
      <c r="DG804" t="str">
        <f t="shared" si="4205"/>
        <v/>
      </c>
      <c r="DH804" t="str">
        <f t="shared" si="4206"/>
        <v/>
      </c>
      <c r="DI804" t="str">
        <f t="shared" si="4207"/>
        <v/>
      </c>
      <c r="DJ804" t="str">
        <f t="shared" si="4208"/>
        <v/>
      </c>
      <c r="DK804" t="str">
        <f t="shared" si="4209"/>
        <v/>
      </c>
      <c r="DL804" t="str">
        <f t="shared" si="4210"/>
        <v/>
      </c>
      <c r="DM804" t="str">
        <f t="shared" si="4211"/>
        <v/>
      </c>
      <c r="DN804" t="str">
        <f t="shared" si="4212"/>
        <v/>
      </c>
      <c r="DO804" t="str">
        <f t="shared" si="4213"/>
        <v/>
      </c>
      <c r="DP804" t="str">
        <f t="shared" si="4214"/>
        <v/>
      </c>
      <c r="DQ804" t="str">
        <f t="shared" si="4215"/>
        <v/>
      </c>
      <c r="DR804" t="str">
        <f t="shared" si="4216"/>
        <v/>
      </c>
      <c r="DS804" t="str">
        <f t="shared" si="4217"/>
        <v/>
      </c>
      <c r="DT804" t="str">
        <f t="shared" si="4218"/>
        <v/>
      </c>
      <c r="DU804" t="str">
        <f t="shared" si="4219"/>
        <v/>
      </c>
      <c r="DV804" t="str">
        <f t="shared" si="4220"/>
        <v/>
      </c>
      <c r="DW804" t="str">
        <f t="shared" si="4221"/>
        <v/>
      </c>
      <c r="DX804" t="str">
        <f t="shared" si="4222"/>
        <v/>
      </c>
      <c r="DY804" t="str">
        <f t="shared" si="4223"/>
        <v/>
      </c>
      <c r="DZ804" t="str">
        <f t="shared" si="4224"/>
        <v/>
      </c>
      <c r="EA804" t="str">
        <f t="shared" si="4225"/>
        <v/>
      </c>
      <c r="EB804" t="str">
        <f t="shared" si="4226"/>
        <v/>
      </c>
      <c r="EC804" t="str">
        <f t="shared" si="4227"/>
        <v/>
      </c>
      <c r="ED804" t="str">
        <f t="shared" si="4228"/>
        <v/>
      </c>
      <c r="EE804" t="str">
        <f t="shared" si="4229"/>
        <v/>
      </c>
      <c r="EF804" t="str">
        <f t="shared" si="4230"/>
        <v/>
      </c>
      <c r="EG804" t="str">
        <f t="shared" si="4231"/>
        <v/>
      </c>
      <c r="EH804">
        <f t="shared" si="4232"/>
        <v>0</v>
      </c>
      <c r="EI804">
        <f t="shared" si="4233"/>
        <v>0</v>
      </c>
      <c r="EJ804">
        <f t="shared" si="4234"/>
        <v>0</v>
      </c>
      <c r="EK804" t="str">
        <f t="shared" si="4235"/>
        <v/>
      </c>
      <c r="EL804" t="str">
        <f t="shared" si="4236"/>
        <v/>
      </c>
      <c r="EM804" t="str">
        <f t="shared" si="4237"/>
        <v/>
      </c>
      <c r="EN804" s="2">
        <f t="shared" si="4238"/>
        <v>0</v>
      </c>
      <c r="EO804" s="1">
        <f t="shared" si="4239"/>
        <v>0</v>
      </c>
    </row>
    <row r="805" spans="1:145" ht="15" thickBot="1" x14ac:dyDescent="0.25">
      <c r="A805" s="14">
        <v>786</v>
      </c>
      <c r="B805" s="65" t="str">
        <f t="shared" ref="B805" si="4300">IF(AND(C805="",D805="",E805),"",A805)</f>
        <v/>
      </c>
      <c r="C805" s="63"/>
      <c r="D805" s="63"/>
      <c r="E805" s="64"/>
      <c r="F805" s="67" t="str">
        <f t="shared" si="4148"/>
        <v/>
      </c>
      <c r="G805" s="68" t="str">
        <f t="shared" si="4149"/>
        <v/>
      </c>
      <c r="H805" t="str">
        <f>IF(I805=1,NastaveniIPV!$I$48&amp;""&amp;$D$10,IF(I805=2,NastaveniIPV!$I$47,IF(J805=1,NastaveniIPV!$I$52,"")))</f>
        <v/>
      </c>
      <c r="I805" s="81" t="str">
        <f t="shared" si="4150"/>
        <v/>
      </c>
      <c r="J805" s="14" t="str">
        <f t="shared" si="4151"/>
        <v/>
      </c>
      <c r="O805">
        <v>786</v>
      </c>
      <c r="P805" s="1">
        <f t="shared" si="4152"/>
        <v>0</v>
      </c>
      <c r="Q805">
        <f t="shared" si="4153"/>
        <v>0</v>
      </c>
      <c r="R805" s="38" t="str">
        <f t="shared" si="4154"/>
        <v/>
      </c>
      <c r="S805" t="str">
        <f t="shared" si="4155"/>
        <v/>
      </c>
      <c r="T805" s="38" t="str">
        <f t="shared" si="4156"/>
        <v/>
      </c>
      <c r="W805">
        <f>NastaveniIPV!$D$47</f>
        <v>0.02</v>
      </c>
      <c r="X805">
        <f>NastaveniIPV!$D$48</f>
        <v>0.06</v>
      </c>
      <c r="Y805">
        <f>NastaveniIPV!$D$49</f>
        <v>0.06</v>
      </c>
      <c r="Z805">
        <f>NastaveniIPV!$D$50</f>
        <v>0.06</v>
      </c>
      <c r="AA805">
        <f>NastaveniIPV!$D$51</f>
        <v>1.7999999999999999E-2</v>
      </c>
      <c r="AB805">
        <f>NastaveniIPV!$D$52</f>
        <v>0.01</v>
      </c>
      <c r="AC805">
        <f>NastaveniIPV!$D$53</f>
        <v>0.01</v>
      </c>
      <c r="AD805">
        <f>NastaveniIPV!$D$54</f>
        <v>0.01</v>
      </c>
      <c r="AE805">
        <f>NastaveniIPV!$D$55</f>
        <v>0.01</v>
      </c>
      <c r="AF805">
        <f>NastaveniIPV!$D$56</f>
        <v>0.01</v>
      </c>
      <c r="AG805">
        <f t="shared" ref="AG805:BF805" si="4301">IF($T805=AG$18,1,IF(AG$18&lt;$T805,0,AF805+1))</f>
        <v>0</v>
      </c>
      <c r="AH805">
        <f t="shared" si="4301"/>
        <v>0</v>
      </c>
      <c r="AI805">
        <f t="shared" si="4301"/>
        <v>0</v>
      </c>
      <c r="AJ805">
        <f t="shared" si="4301"/>
        <v>0</v>
      </c>
      <c r="AK805">
        <f t="shared" si="4301"/>
        <v>0</v>
      </c>
      <c r="AL805">
        <f t="shared" si="4301"/>
        <v>0</v>
      </c>
      <c r="AM805">
        <f t="shared" si="4301"/>
        <v>0</v>
      </c>
      <c r="AN805">
        <f t="shared" si="4301"/>
        <v>0</v>
      </c>
      <c r="AO805">
        <f t="shared" si="4301"/>
        <v>0</v>
      </c>
      <c r="AP805">
        <f t="shared" si="4301"/>
        <v>0</v>
      </c>
      <c r="AQ805">
        <f t="shared" si="4301"/>
        <v>0</v>
      </c>
      <c r="AR805">
        <f t="shared" si="4301"/>
        <v>0</v>
      </c>
      <c r="AS805">
        <f t="shared" si="4301"/>
        <v>0</v>
      </c>
      <c r="AT805">
        <f t="shared" si="4301"/>
        <v>0</v>
      </c>
      <c r="AU805">
        <f t="shared" si="4301"/>
        <v>0</v>
      </c>
      <c r="AV805">
        <f t="shared" si="4301"/>
        <v>0</v>
      </c>
      <c r="AW805">
        <f t="shared" si="4301"/>
        <v>0</v>
      </c>
      <c r="AX805">
        <f t="shared" si="4301"/>
        <v>0</v>
      </c>
      <c r="AY805">
        <f t="shared" si="4301"/>
        <v>0</v>
      </c>
      <c r="AZ805">
        <f t="shared" si="4301"/>
        <v>0</v>
      </c>
      <c r="BA805">
        <f t="shared" si="4301"/>
        <v>0</v>
      </c>
      <c r="BB805">
        <f t="shared" si="4301"/>
        <v>0</v>
      </c>
      <c r="BC805">
        <f t="shared" si="4301"/>
        <v>0</v>
      </c>
      <c r="BD805">
        <f t="shared" si="4301"/>
        <v>0</v>
      </c>
      <c r="BE805">
        <f t="shared" si="4301"/>
        <v>0</v>
      </c>
      <c r="BF805">
        <f t="shared" si="4301"/>
        <v>0</v>
      </c>
      <c r="BG805">
        <f t="shared" si="4158"/>
        <v>0</v>
      </c>
      <c r="BH805">
        <f t="shared" ref="BH805:BI805" si="4302">IF($T805&lt;BH$18,BG805+1,IF(BH$18=$T805,1,0))</f>
        <v>0</v>
      </c>
      <c r="BI805">
        <f t="shared" si="4302"/>
        <v>0</v>
      </c>
      <c r="BJ805">
        <f t="shared" si="4160"/>
        <v>0</v>
      </c>
      <c r="BK805">
        <f t="shared" ref="BK805:BO805" si="4303">IF(BK$18&gt;$D$10,0,IF($T805&lt;BK$18,BJ805+1,IF(BK$18=$T805,1,0)))</f>
        <v>0</v>
      </c>
      <c r="BL805">
        <f t="shared" si="4303"/>
        <v>0</v>
      </c>
      <c r="BM805">
        <f t="shared" si="4303"/>
        <v>0</v>
      </c>
      <c r="BN805">
        <f t="shared" si="4303"/>
        <v>0</v>
      </c>
      <c r="BO805">
        <f t="shared" si="4303"/>
        <v>0</v>
      </c>
      <c r="BP805">
        <f t="shared" si="4162"/>
        <v>0</v>
      </c>
      <c r="BQ805">
        <f t="shared" si="4163"/>
        <v>0</v>
      </c>
      <c r="BR805">
        <f t="shared" si="4164"/>
        <v>0</v>
      </c>
      <c r="BS805">
        <f t="shared" si="4165"/>
        <v>0</v>
      </c>
      <c r="BT805">
        <f t="shared" si="4166"/>
        <v>0</v>
      </c>
      <c r="BU805">
        <f t="shared" si="4167"/>
        <v>0</v>
      </c>
      <c r="BV805">
        <f t="shared" si="4168"/>
        <v>0</v>
      </c>
      <c r="BW805">
        <f t="shared" si="4169"/>
        <v>0</v>
      </c>
      <c r="BX805">
        <f t="shared" si="4170"/>
        <v>0</v>
      </c>
      <c r="BY805">
        <f t="shared" si="4171"/>
        <v>0</v>
      </c>
      <c r="BZ805">
        <f t="shared" si="4172"/>
        <v>0</v>
      </c>
      <c r="CA805">
        <f t="shared" si="4173"/>
        <v>0</v>
      </c>
      <c r="CB805">
        <f t="shared" si="4174"/>
        <v>0</v>
      </c>
      <c r="CC805">
        <f t="shared" si="4175"/>
        <v>0</v>
      </c>
      <c r="CD805">
        <f t="shared" si="4176"/>
        <v>0</v>
      </c>
      <c r="CE805">
        <f t="shared" si="4177"/>
        <v>0</v>
      </c>
      <c r="CF805">
        <f t="shared" si="4178"/>
        <v>0</v>
      </c>
      <c r="CG805">
        <f t="shared" si="4179"/>
        <v>0</v>
      </c>
      <c r="CH805">
        <f t="shared" si="4180"/>
        <v>0</v>
      </c>
      <c r="CI805">
        <f t="shared" si="4181"/>
        <v>0</v>
      </c>
      <c r="CJ805">
        <f t="shared" si="4182"/>
        <v>0</v>
      </c>
      <c r="CK805">
        <f t="shared" si="4183"/>
        <v>0</v>
      </c>
      <c r="CL805">
        <f t="shared" si="4184"/>
        <v>0</v>
      </c>
      <c r="CM805">
        <f t="shared" si="4185"/>
        <v>0</v>
      </c>
      <c r="CN805">
        <f t="shared" si="4186"/>
        <v>0</v>
      </c>
      <c r="CO805">
        <f t="shared" si="4187"/>
        <v>0</v>
      </c>
      <c r="CP805">
        <f t="shared" si="4188"/>
        <v>0</v>
      </c>
      <c r="CQ805">
        <f t="shared" si="4189"/>
        <v>0</v>
      </c>
      <c r="CR805">
        <f t="shared" si="4190"/>
        <v>0</v>
      </c>
      <c r="CS805">
        <f t="shared" si="4191"/>
        <v>0</v>
      </c>
      <c r="CT805" t="str">
        <f t="shared" si="4192"/>
        <v/>
      </c>
      <c r="CU805" t="str">
        <f t="shared" si="4193"/>
        <v/>
      </c>
      <c r="CV805" t="str">
        <f t="shared" si="4194"/>
        <v/>
      </c>
      <c r="CW805" t="str">
        <f t="shared" si="4195"/>
        <v/>
      </c>
      <c r="CX805" t="str">
        <f t="shared" si="4196"/>
        <v/>
      </c>
      <c r="CY805" t="str">
        <f t="shared" si="4197"/>
        <v/>
      </c>
      <c r="CZ805" t="str">
        <f t="shared" si="4198"/>
        <v/>
      </c>
      <c r="DA805" t="str">
        <f t="shared" si="4199"/>
        <v/>
      </c>
      <c r="DB805" t="str">
        <f t="shared" si="4200"/>
        <v/>
      </c>
      <c r="DC805" t="str">
        <f t="shared" si="4201"/>
        <v/>
      </c>
      <c r="DD805" t="str">
        <f t="shared" si="4202"/>
        <v/>
      </c>
      <c r="DE805" t="str">
        <f t="shared" si="4203"/>
        <v/>
      </c>
      <c r="DF805" t="str">
        <f t="shared" si="4204"/>
        <v/>
      </c>
      <c r="DG805" t="str">
        <f t="shared" si="4205"/>
        <v/>
      </c>
      <c r="DH805" t="str">
        <f t="shared" si="4206"/>
        <v/>
      </c>
      <c r="DI805" t="str">
        <f t="shared" si="4207"/>
        <v/>
      </c>
      <c r="DJ805" t="str">
        <f t="shared" si="4208"/>
        <v/>
      </c>
      <c r="DK805" t="str">
        <f t="shared" si="4209"/>
        <v/>
      </c>
      <c r="DL805" t="str">
        <f t="shared" si="4210"/>
        <v/>
      </c>
      <c r="DM805" t="str">
        <f t="shared" si="4211"/>
        <v/>
      </c>
      <c r="DN805" t="str">
        <f t="shared" si="4212"/>
        <v/>
      </c>
      <c r="DO805" t="str">
        <f t="shared" si="4213"/>
        <v/>
      </c>
      <c r="DP805" t="str">
        <f t="shared" si="4214"/>
        <v/>
      </c>
      <c r="DQ805" t="str">
        <f t="shared" si="4215"/>
        <v/>
      </c>
      <c r="DR805" t="str">
        <f t="shared" si="4216"/>
        <v/>
      </c>
      <c r="DS805" t="str">
        <f t="shared" si="4217"/>
        <v/>
      </c>
      <c r="DT805" t="str">
        <f t="shared" si="4218"/>
        <v/>
      </c>
      <c r="DU805" t="str">
        <f t="shared" si="4219"/>
        <v/>
      </c>
      <c r="DV805" t="str">
        <f t="shared" si="4220"/>
        <v/>
      </c>
      <c r="DW805" t="str">
        <f t="shared" si="4221"/>
        <v/>
      </c>
      <c r="DX805" t="str">
        <f t="shared" si="4222"/>
        <v/>
      </c>
      <c r="DY805" t="str">
        <f t="shared" si="4223"/>
        <v/>
      </c>
      <c r="DZ805" t="str">
        <f t="shared" si="4224"/>
        <v/>
      </c>
      <c r="EA805" t="str">
        <f t="shared" si="4225"/>
        <v/>
      </c>
      <c r="EB805" t="str">
        <f t="shared" si="4226"/>
        <v/>
      </c>
      <c r="EC805" t="str">
        <f t="shared" si="4227"/>
        <v/>
      </c>
      <c r="ED805" t="str">
        <f t="shared" si="4228"/>
        <v/>
      </c>
      <c r="EE805" t="str">
        <f t="shared" si="4229"/>
        <v/>
      </c>
      <c r="EF805" t="str">
        <f t="shared" si="4230"/>
        <v/>
      </c>
      <c r="EG805" t="str">
        <f t="shared" si="4231"/>
        <v/>
      </c>
      <c r="EH805">
        <f t="shared" si="4232"/>
        <v>0</v>
      </c>
      <c r="EI805">
        <f t="shared" si="4233"/>
        <v>0</v>
      </c>
      <c r="EJ805">
        <f t="shared" si="4234"/>
        <v>0</v>
      </c>
      <c r="EK805" t="str">
        <f t="shared" si="4235"/>
        <v/>
      </c>
      <c r="EL805" t="str">
        <f t="shared" si="4236"/>
        <v/>
      </c>
      <c r="EM805" t="str">
        <f t="shared" si="4237"/>
        <v/>
      </c>
      <c r="EN805" s="2">
        <f t="shared" si="4238"/>
        <v>0</v>
      </c>
      <c r="EO805" s="1">
        <f t="shared" si="4239"/>
        <v>0</v>
      </c>
    </row>
    <row r="806" spans="1:145" ht="15" thickBot="1" x14ac:dyDescent="0.25">
      <c r="A806" s="14">
        <v>787</v>
      </c>
      <c r="B806" s="65" t="str">
        <f t="shared" ref="B806" si="4304">IF(AND(C806="",D806="",E806=""),"",A806)</f>
        <v/>
      </c>
      <c r="C806" s="61"/>
      <c r="D806" s="62"/>
      <c r="E806" s="61"/>
      <c r="F806" s="67" t="str">
        <f t="shared" si="4148"/>
        <v/>
      </c>
      <c r="G806" s="68" t="str">
        <f t="shared" si="4149"/>
        <v/>
      </c>
      <c r="H806" t="str">
        <f>IF(I806=1,NastaveniIPV!$I$48&amp;""&amp;$D$10,IF(I806=2,NastaveniIPV!$I$47,IF(J806=1,NastaveniIPV!$I$52,"")))</f>
        <v/>
      </c>
      <c r="I806" s="81" t="str">
        <f t="shared" si="4150"/>
        <v/>
      </c>
      <c r="J806" s="14" t="str">
        <f t="shared" si="4151"/>
        <v/>
      </c>
      <c r="O806">
        <v>787</v>
      </c>
      <c r="P806" s="1">
        <f t="shared" si="4152"/>
        <v>0</v>
      </c>
      <c r="Q806">
        <f t="shared" si="4153"/>
        <v>0</v>
      </c>
      <c r="R806" s="38" t="str">
        <f t="shared" si="4154"/>
        <v/>
      </c>
      <c r="S806" t="str">
        <f t="shared" si="4155"/>
        <v/>
      </c>
      <c r="T806" s="38" t="str">
        <f t="shared" si="4156"/>
        <v/>
      </c>
      <c r="W806">
        <f>NastaveniIPV!$D$47</f>
        <v>0.02</v>
      </c>
      <c r="X806">
        <f>NastaveniIPV!$D$48</f>
        <v>0.06</v>
      </c>
      <c r="Y806">
        <f>NastaveniIPV!$D$49</f>
        <v>0.06</v>
      </c>
      <c r="Z806">
        <f>NastaveniIPV!$D$50</f>
        <v>0.06</v>
      </c>
      <c r="AA806">
        <f>NastaveniIPV!$D$51</f>
        <v>1.7999999999999999E-2</v>
      </c>
      <c r="AB806">
        <f>NastaveniIPV!$D$52</f>
        <v>0.01</v>
      </c>
      <c r="AC806">
        <f>NastaveniIPV!$D$53</f>
        <v>0.01</v>
      </c>
      <c r="AD806">
        <f>NastaveniIPV!$D$54</f>
        <v>0.01</v>
      </c>
      <c r="AE806">
        <f>NastaveniIPV!$D$55</f>
        <v>0.01</v>
      </c>
      <c r="AF806">
        <f>NastaveniIPV!$D$56</f>
        <v>0.01</v>
      </c>
      <c r="AG806">
        <f t="shared" ref="AG806:BF806" si="4305">IF($T806=AG$18,1,IF(AG$18&lt;$T806,0,AF806+1))</f>
        <v>0</v>
      </c>
      <c r="AH806">
        <f t="shared" si="4305"/>
        <v>0</v>
      </c>
      <c r="AI806">
        <f t="shared" si="4305"/>
        <v>0</v>
      </c>
      <c r="AJ806">
        <f t="shared" si="4305"/>
        <v>0</v>
      </c>
      <c r="AK806">
        <f t="shared" si="4305"/>
        <v>0</v>
      </c>
      <c r="AL806">
        <f t="shared" si="4305"/>
        <v>0</v>
      </c>
      <c r="AM806">
        <f t="shared" si="4305"/>
        <v>0</v>
      </c>
      <c r="AN806">
        <f t="shared" si="4305"/>
        <v>0</v>
      </c>
      <c r="AO806">
        <f t="shared" si="4305"/>
        <v>0</v>
      </c>
      <c r="AP806">
        <f t="shared" si="4305"/>
        <v>0</v>
      </c>
      <c r="AQ806">
        <f t="shared" si="4305"/>
        <v>0</v>
      </c>
      <c r="AR806">
        <f t="shared" si="4305"/>
        <v>0</v>
      </c>
      <c r="AS806">
        <f t="shared" si="4305"/>
        <v>0</v>
      </c>
      <c r="AT806">
        <f t="shared" si="4305"/>
        <v>0</v>
      </c>
      <c r="AU806">
        <f t="shared" si="4305"/>
        <v>0</v>
      </c>
      <c r="AV806">
        <f t="shared" si="4305"/>
        <v>0</v>
      </c>
      <c r="AW806">
        <f t="shared" si="4305"/>
        <v>0</v>
      </c>
      <c r="AX806">
        <f t="shared" si="4305"/>
        <v>0</v>
      </c>
      <c r="AY806">
        <f t="shared" si="4305"/>
        <v>0</v>
      </c>
      <c r="AZ806">
        <f t="shared" si="4305"/>
        <v>0</v>
      </c>
      <c r="BA806">
        <f t="shared" si="4305"/>
        <v>0</v>
      </c>
      <c r="BB806">
        <f t="shared" si="4305"/>
        <v>0</v>
      </c>
      <c r="BC806">
        <f t="shared" si="4305"/>
        <v>0</v>
      </c>
      <c r="BD806">
        <f t="shared" si="4305"/>
        <v>0</v>
      </c>
      <c r="BE806">
        <f t="shared" si="4305"/>
        <v>0</v>
      </c>
      <c r="BF806">
        <f t="shared" si="4305"/>
        <v>0</v>
      </c>
      <c r="BG806">
        <f t="shared" si="4158"/>
        <v>0</v>
      </c>
      <c r="BH806">
        <f t="shared" ref="BH806:BI806" si="4306">IF($T806&lt;BH$18,BG806+1,IF(BH$18=$T806,1,0))</f>
        <v>0</v>
      </c>
      <c r="BI806">
        <f t="shared" si="4306"/>
        <v>0</v>
      </c>
      <c r="BJ806">
        <f t="shared" si="4160"/>
        <v>0</v>
      </c>
      <c r="BK806">
        <f t="shared" ref="BK806:BO806" si="4307">IF(BK$18&gt;$D$10,0,IF($T806&lt;BK$18,BJ806+1,IF(BK$18=$T806,1,0)))</f>
        <v>0</v>
      </c>
      <c r="BL806">
        <f t="shared" si="4307"/>
        <v>0</v>
      </c>
      <c r="BM806">
        <f t="shared" si="4307"/>
        <v>0</v>
      </c>
      <c r="BN806">
        <f t="shared" si="4307"/>
        <v>0</v>
      </c>
      <c r="BO806">
        <f t="shared" si="4307"/>
        <v>0</v>
      </c>
      <c r="BP806">
        <f t="shared" si="4162"/>
        <v>0</v>
      </c>
      <c r="BQ806">
        <f t="shared" si="4163"/>
        <v>0</v>
      </c>
      <c r="BR806">
        <f t="shared" si="4164"/>
        <v>0</v>
      </c>
      <c r="BS806">
        <f t="shared" si="4165"/>
        <v>0</v>
      </c>
      <c r="BT806">
        <f t="shared" si="4166"/>
        <v>0</v>
      </c>
      <c r="BU806">
        <f t="shared" si="4167"/>
        <v>0</v>
      </c>
      <c r="BV806">
        <f t="shared" si="4168"/>
        <v>0</v>
      </c>
      <c r="BW806">
        <f t="shared" si="4169"/>
        <v>0</v>
      </c>
      <c r="BX806">
        <f t="shared" si="4170"/>
        <v>0</v>
      </c>
      <c r="BY806">
        <f t="shared" si="4171"/>
        <v>0</v>
      </c>
      <c r="BZ806">
        <f t="shared" si="4172"/>
        <v>0</v>
      </c>
      <c r="CA806">
        <f t="shared" si="4173"/>
        <v>0</v>
      </c>
      <c r="CB806">
        <f t="shared" si="4174"/>
        <v>0</v>
      </c>
      <c r="CC806">
        <f t="shared" si="4175"/>
        <v>0</v>
      </c>
      <c r="CD806">
        <f t="shared" si="4176"/>
        <v>0</v>
      </c>
      <c r="CE806">
        <f t="shared" si="4177"/>
        <v>0</v>
      </c>
      <c r="CF806">
        <f t="shared" si="4178"/>
        <v>0</v>
      </c>
      <c r="CG806">
        <f t="shared" si="4179"/>
        <v>0</v>
      </c>
      <c r="CH806">
        <f t="shared" si="4180"/>
        <v>0</v>
      </c>
      <c r="CI806">
        <f t="shared" si="4181"/>
        <v>0</v>
      </c>
      <c r="CJ806">
        <f t="shared" si="4182"/>
        <v>0</v>
      </c>
      <c r="CK806">
        <f t="shared" si="4183"/>
        <v>0</v>
      </c>
      <c r="CL806">
        <f t="shared" si="4184"/>
        <v>0</v>
      </c>
      <c r="CM806">
        <f t="shared" si="4185"/>
        <v>0</v>
      </c>
      <c r="CN806">
        <f t="shared" si="4186"/>
        <v>0</v>
      </c>
      <c r="CO806">
        <f t="shared" si="4187"/>
        <v>0</v>
      </c>
      <c r="CP806">
        <f t="shared" si="4188"/>
        <v>0</v>
      </c>
      <c r="CQ806">
        <f t="shared" si="4189"/>
        <v>0</v>
      </c>
      <c r="CR806">
        <f t="shared" si="4190"/>
        <v>0</v>
      </c>
      <c r="CS806">
        <f t="shared" si="4191"/>
        <v>0</v>
      </c>
      <c r="CT806" t="str">
        <f t="shared" si="4192"/>
        <v/>
      </c>
      <c r="CU806" t="str">
        <f t="shared" si="4193"/>
        <v/>
      </c>
      <c r="CV806" t="str">
        <f t="shared" si="4194"/>
        <v/>
      </c>
      <c r="CW806" t="str">
        <f t="shared" si="4195"/>
        <v/>
      </c>
      <c r="CX806" t="str">
        <f t="shared" si="4196"/>
        <v/>
      </c>
      <c r="CY806" t="str">
        <f t="shared" si="4197"/>
        <v/>
      </c>
      <c r="CZ806" t="str">
        <f t="shared" si="4198"/>
        <v/>
      </c>
      <c r="DA806" t="str">
        <f t="shared" si="4199"/>
        <v/>
      </c>
      <c r="DB806" t="str">
        <f t="shared" si="4200"/>
        <v/>
      </c>
      <c r="DC806" t="str">
        <f t="shared" si="4201"/>
        <v/>
      </c>
      <c r="DD806" t="str">
        <f t="shared" si="4202"/>
        <v/>
      </c>
      <c r="DE806" t="str">
        <f t="shared" si="4203"/>
        <v/>
      </c>
      <c r="DF806" t="str">
        <f t="shared" si="4204"/>
        <v/>
      </c>
      <c r="DG806" t="str">
        <f t="shared" si="4205"/>
        <v/>
      </c>
      <c r="DH806" t="str">
        <f t="shared" si="4206"/>
        <v/>
      </c>
      <c r="DI806" t="str">
        <f t="shared" si="4207"/>
        <v/>
      </c>
      <c r="DJ806" t="str">
        <f t="shared" si="4208"/>
        <v/>
      </c>
      <c r="DK806" t="str">
        <f t="shared" si="4209"/>
        <v/>
      </c>
      <c r="DL806" t="str">
        <f t="shared" si="4210"/>
        <v/>
      </c>
      <c r="DM806" t="str">
        <f t="shared" si="4211"/>
        <v/>
      </c>
      <c r="DN806" t="str">
        <f t="shared" si="4212"/>
        <v/>
      </c>
      <c r="DO806" t="str">
        <f t="shared" si="4213"/>
        <v/>
      </c>
      <c r="DP806" t="str">
        <f t="shared" si="4214"/>
        <v/>
      </c>
      <c r="DQ806" t="str">
        <f t="shared" si="4215"/>
        <v/>
      </c>
      <c r="DR806" t="str">
        <f t="shared" si="4216"/>
        <v/>
      </c>
      <c r="DS806" t="str">
        <f t="shared" si="4217"/>
        <v/>
      </c>
      <c r="DT806" t="str">
        <f t="shared" si="4218"/>
        <v/>
      </c>
      <c r="DU806" t="str">
        <f t="shared" si="4219"/>
        <v/>
      </c>
      <c r="DV806" t="str">
        <f t="shared" si="4220"/>
        <v/>
      </c>
      <c r="DW806" t="str">
        <f t="shared" si="4221"/>
        <v/>
      </c>
      <c r="DX806" t="str">
        <f t="shared" si="4222"/>
        <v/>
      </c>
      <c r="DY806" t="str">
        <f t="shared" si="4223"/>
        <v/>
      </c>
      <c r="DZ806" t="str">
        <f t="shared" si="4224"/>
        <v/>
      </c>
      <c r="EA806" t="str">
        <f t="shared" si="4225"/>
        <v/>
      </c>
      <c r="EB806" t="str">
        <f t="shared" si="4226"/>
        <v/>
      </c>
      <c r="EC806" t="str">
        <f t="shared" si="4227"/>
        <v/>
      </c>
      <c r="ED806" t="str">
        <f t="shared" si="4228"/>
        <v/>
      </c>
      <c r="EE806" t="str">
        <f t="shared" si="4229"/>
        <v/>
      </c>
      <c r="EF806" t="str">
        <f t="shared" si="4230"/>
        <v/>
      </c>
      <c r="EG806" t="str">
        <f t="shared" si="4231"/>
        <v/>
      </c>
      <c r="EH806">
        <f t="shared" si="4232"/>
        <v>0</v>
      </c>
      <c r="EI806">
        <f t="shared" si="4233"/>
        <v>0</v>
      </c>
      <c r="EJ806">
        <f t="shared" si="4234"/>
        <v>0</v>
      </c>
      <c r="EK806" t="str">
        <f t="shared" si="4235"/>
        <v/>
      </c>
      <c r="EL806" t="str">
        <f t="shared" si="4236"/>
        <v/>
      </c>
      <c r="EM806" t="str">
        <f t="shared" si="4237"/>
        <v/>
      </c>
      <c r="EN806" s="2">
        <f t="shared" si="4238"/>
        <v>0</v>
      </c>
      <c r="EO806" s="1">
        <f t="shared" si="4239"/>
        <v>0</v>
      </c>
    </row>
    <row r="807" spans="1:145" ht="15" thickBot="1" x14ac:dyDescent="0.25">
      <c r="A807" s="14">
        <v>788</v>
      </c>
      <c r="B807" s="65" t="str">
        <f t="shared" ref="B807" si="4308">IF(AND(C807="",D807="",E807),"",A807)</f>
        <v/>
      </c>
      <c r="C807" s="63"/>
      <c r="D807" s="63"/>
      <c r="E807" s="64"/>
      <c r="F807" s="67" t="str">
        <f t="shared" si="4148"/>
        <v/>
      </c>
      <c r="G807" s="68" t="str">
        <f t="shared" si="4149"/>
        <v/>
      </c>
      <c r="H807" t="str">
        <f>IF(I807=1,NastaveniIPV!$I$48&amp;""&amp;$D$10,IF(I807=2,NastaveniIPV!$I$47,IF(J807=1,NastaveniIPV!$I$52,"")))</f>
        <v/>
      </c>
      <c r="I807" s="81" t="str">
        <f t="shared" si="4150"/>
        <v/>
      </c>
      <c r="J807" s="14" t="str">
        <f t="shared" si="4151"/>
        <v/>
      </c>
      <c r="O807">
        <v>788</v>
      </c>
      <c r="P807" s="1">
        <f t="shared" si="4152"/>
        <v>0</v>
      </c>
      <c r="Q807">
        <f t="shared" si="4153"/>
        <v>0</v>
      </c>
      <c r="R807" s="38" t="str">
        <f t="shared" si="4154"/>
        <v/>
      </c>
      <c r="S807" t="str">
        <f t="shared" si="4155"/>
        <v/>
      </c>
      <c r="T807" s="38" t="str">
        <f t="shared" si="4156"/>
        <v/>
      </c>
      <c r="W807">
        <f>NastaveniIPV!$D$47</f>
        <v>0.02</v>
      </c>
      <c r="X807">
        <f>NastaveniIPV!$D$48</f>
        <v>0.06</v>
      </c>
      <c r="Y807">
        <f>NastaveniIPV!$D$49</f>
        <v>0.06</v>
      </c>
      <c r="Z807">
        <f>NastaveniIPV!$D$50</f>
        <v>0.06</v>
      </c>
      <c r="AA807">
        <f>NastaveniIPV!$D$51</f>
        <v>1.7999999999999999E-2</v>
      </c>
      <c r="AB807">
        <f>NastaveniIPV!$D$52</f>
        <v>0.01</v>
      </c>
      <c r="AC807">
        <f>NastaveniIPV!$D$53</f>
        <v>0.01</v>
      </c>
      <c r="AD807">
        <f>NastaveniIPV!$D$54</f>
        <v>0.01</v>
      </c>
      <c r="AE807">
        <f>NastaveniIPV!$D$55</f>
        <v>0.01</v>
      </c>
      <c r="AF807">
        <f>NastaveniIPV!$D$56</f>
        <v>0.01</v>
      </c>
      <c r="AG807">
        <f t="shared" ref="AG807:BF807" si="4309">IF($T807=AG$18,1,IF(AG$18&lt;$T807,0,AF807+1))</f>
        <v>0</v>
      </c>
      <c r="AH807">
        <f t="shared" si="4309"/>
        <v>0</v>
      </c>
      <c r="AI807">
        <f t="shared" si="4309"/>
        <v>0</v>
      </c>
      <c r="AJ807">
        <f t="shared" si="4309"/>
        <v>0</v>
      </c>
      <c r="AK807">
        <f t="shared" si="4309"/>
        <v>0</v>
      </c>
      <c r="AL807">
        <f t="shared" si="4309"/>
        <v>0</v>
      </c>
      <c r="AM807">
        <f t="shared" si="4309"/>
        <v>0</v>
      </c>
      <c r="AN807">
        <f t="shared" si="4309"/>
        <v>0</v>
      </c>
      <c r="AO807">
        <f t="shared" si="4309"/>
        <v>0</v>
      </c>
      <c r="AP807">
        <f t="shared" si="4309"/>
        <v>0</v>
      </c>
      <c r="AQ807">
        <f t="shared" si="4309"/>
        <v>0</v>
      </c>
      <c r="AR807">
        <f t="shared" si="4309"/>
        <v>0</v>
      </c>
      <c r="AS807">
        <f t="shared" si="4309"/>
        <v>0</v>
      </c>
      <c r="AT807">
        <f t="shared" si="4309"/>
        <v>0</v>
      </c>
      <c r="AU807">
        <f t="shared" si="4309"/>
        <v>0</v>
      </c>
      <c r="AV807">
        <f t="shared" si="4309"/>
        <v>0</v>
      </c>
      <c r="AW807">
        <f t="shared" si="4309"/>
        <v>0</v>
      </c>
      <c r="AX807">
        <f t="shared" si="4309"/>
        <v>0</v>
      </c>
      <c r="AY807">
        <f t="shared" si="4309"/>
        <v>0</v>
      </c>
      <c r="AZ807">
        <f t="shared" si="4309"/>
        <v>0</v>
      </c>
      <c r="BA807">
        <f t="shared" si="4309"/>
        <v>0</v>
      </c>
      <c r="BB807">
        <f t="shared" si="4309"/>
        <v>0</v>
      </c>
      <c r="BC807">
        <f t="shared" si="4309"/>
        <v>0</v>
      </c>
      <c r="BD807">
        <f t="shared" si="4309"/>
        <v>0</v>
      </c>
      <c r="BE807">
        <f t="shared" si="4309"/>
        <v>0</v>
      </c>
      <c r="BF807">
        <f t="shared" si="4309"/>
        <v>0</v>
      </c>
      <c r="BG807">
        <f t="shared" si="4158"/>
        <v>0</v>
      </c>
      <c r="BH807">
        <f t="shared" ref="BH807:BI807" si="4310">IF($T807&lt;BH$18,BG807+1,IF(BH$18=$T807,1,0))</f>
        <v>0</v>
      </c>
      <c r="BI807">
        <f t="shared" si="4310"/>
        <v>0</v>
      </c>
      <c r="BJ807">
        <f t="shared" si="4160"/>
        <v>0</v>
      </c>
      <c r="BK807">
        <f t="shared" ref="BK807:BO807" si="4311">IF(BK$18&gt;$D$10,0,IF($T807&lt;BK$18,BJ807+1,IF(BK$18=$T807,1,0)))</f>
        <v>0</v>
      </c>
      <c r="BL807">
        <f t="shared" si="4311"/>
        <v>0</v>
      </c>
      <c r="BM807">
        <f t="shared" si="4311"/>
        <v>0</v>
      </c>
      <c r="BN807">
        <f t="shared" si="4311"/>
        <v>0</v>
      </c>
      <c r="BO807">
        <f t="shared" si="4311"/>
        <v>0</v>
      </c>
      <c r="BP807">
        <f t="shared" si="4162"/>
        <v>0</v>
      </c>
      <c r="BQ807">
        <f t="shared" si="4163"/>
        <v>0</v>
      </c>
      <c r="BR807">
        <f t="shared" si="4164"/>
        <v>0</v>
      </c>
      <c r="BS807">
        <f t="shared" si="4165"/>
        <v>0</v>
      </c>
      <c r="BT807">
        <f t="shared" si="4166"/>
        <v>0</v>
      </c>
      <c r="BU807">
        <f t="shared" si="4167"/>
        <v>0</v>
      </c>
      <c r="BV807">
        <f t="shared" si="4168"/>
        <v>0</v>
      </c>
      <c r="BW807">
        <f t="shared" si="4169"/>
        <v>0</v>
      </c>
      <c r="BX807">
        <f t="shared" si="4170"/>
        <v>0</v>
      </c>
      <c r="BY807">
        <f t="shared" si="4171"/>
        <v>0</v>
      </c>
      <c r="BZ807">
        <f t="shared" si="4172"/>
        <v>0</v>
      </c>
      <c r="CA807">
        <f t="shared" si="4173"/>
        <v>0</v>
      </c>
      <c r="CB807">
        <f t="shared" si="4174"/>
        <v>0</v>
      </c>
      <c r="CC807">
        <f t="shared" si="4175"/>
        <v>0</v>
      </c>
      <c r="CD807">
        <f t="shared" si="4176"/>
        <v>0</v>
      </c>
      <c r="CE807">
        <f t="shared" si="4177"/>
        <v>0</v>
      </c>
      <c r="CF807">
        <f t="shared" si="4178"/>
        <v>0</v>
      </c>
      <c r="CG807">
        <f t="shared" si="4179"/>
        <v>0</v>
      </c>
      <c r="CH807">
        <f t="shared" si="4180"/>
        <v>0</v>
      </c>
      <c r="CI807">
        <f t="shared" si="4181"/>
        <v>0</v>
      </c>
      <c r="CJ807">
        <f t="shared" si="4182"/>
        <v>0</v>
      </c>
      <c r="CK807">
        <f t="shared" si="4183"/>
        <v>0</v>
      </c>
      <c r="CL807">
        <f t="shared" si="4184"/>
        <v>0</v>
      </c>
      <c r="CM807">
        <f t="shared" si="4185"/>
        <v>0</v>
      </c>
      <c r="CN807">
        <f t="shared" si="4186"/>
        <v>0</v>
      </c>
      <c r="CO807">
        <f t="shared" si="4187"/>
        <v>0</v>
      </c>
      <c r="CP807">
        <f t="shared" si="4188"/>
        <v>0</v>
      </c>
      <c r="CQ807">
        <f t="shared" si="4189"/>
        <v>0</v>
      </c>
      <c r="CR807">
        <f t="shared" si="4190"/>
        <v>0</v>
      </c>
      <c r="CS807">
        <f t="shared" si="4191"/>
        <v>0</v>
      </c>
      <c r="CT807" t="str">
        <f t="shared" si="4192"/>
        <v/>
      </c>
      <c r="CU807" t="str">
        <f t="shared" si="4193"/>
        <v/>
      </c>
      <c r="CV807" t="str">
        <f t="shared" si="4194"/>
        <v/>
      </c>
      <c r="CW807" t="str">
        <f t="shared" si="4195"/>
        <v/>
      </c>
      <c r="CX807" t="str">
        <f t="shared" si="4196"/>
        <v/>
      </c>
      <c r="CY807" t="str">
        <f t="shared" si="4197"/>
        <v/>
      </c>
      <c r="CZ807" t="str">
        <f t="shared" si="4198"/>
        <v/>
      </c>
      <c r="DA807" t="str">
        <f t="shared" si="4199"/>
        <v/>
      </c>
      <c r="DB807" t="str">
        <f t="shared" si="4200"/>
        <v/>
      </c>
      <c r="DC807" t="str">
        <f t="shared" si="4201"/>
        <v/>
      </c>
      <c r="DD807" t="str">
        <f t="shared" si="4202"/>
        <v/>
      </c>
      <c r="DE807" t="str">
        <f t="shared" si="4203"/>
        <v/>
      </c>
      <c r="DF807" t="str">
        <f t="shared" si="4204"/>
        <v/>
      </c>
      <c r="DG807" t="str">
        <f t="shared" si="4205"/>
        <v/>
      </c>
      <c r="DH807" t="str">
        <f t="shared" si="4206"/>
        <v/>
      </c>
      <c r="DI807" t="str">
        <f t="shared" si="4207"/>
        <v/>
      </c>
      <c r="DJ807" t="str">
        <f t="shared" si="4208"/>
        <v/>
      </c>
      <c r="DK807" t="str">
        <f t="shared" si="4209"/>
        <v/>
      </c>
      <c r="DL807" t="str">
        <f t="shared" si="4210"/>
        <v/>
      </c>
      <c r="DM807" t="str">
        <f t="shared" si="4211"/>
        <v/>
      </c>
      <c r="DN807" t="str">
        <f t="shared" si="4212"/>
        <v/>
      </c>
      <c r="DO807" t="str">
        <f t="shared" si="4213"/>
        <v/>
      </c>
      <c r="DP807" t="str">
        <f t="shared" si="4214"/>
        <v/>
      </c>
      <c r="DQ807" t="str">
        <f t="shared" si="4215"/>
        <v/>
      </c>
      <c r="DR807" t="str">
        <f t="shared" si="4216"/>
        <v/>
      </c>
      <c r="DS807" t="str">
        <f t="shared" si="4217"/>
        <v/>
      </c>
      <c r="DT807" t="str">
        <f t="shared" si="4218"/>
        <v/>
      </c>
      <c r="DU807" t="str">
        <f t="shared" si="4219"/>
        <v/>
      </c>
      <c r="DV807" t="str">
        <f t="shared" si="4220"/>
        <v/>
      </c>
      <c r="DW807" t="str">
        <f t="shared" si="4221"/>
        <v/>
      </c>
      <c r="DX807" t="str">
        <f t="shared" si="4222"/>
        <v/>
      </c>
      <c r="DY807" t="str">
        <f t="shared" si="4223"/>
        <v/>
      </c>
      <c r="DZ807" t="str">
        <f t="shared" si="4224"/>
        <v/>
      </c>
      <c r="EA807" t="str">
        <f t="shared" si="4225"/>
        <v/>
      </c>
      <c r="EB807" t="str">
        <f t="shared" si="4226"/>
        <v/>
      </c>
      <c r="EC807" t="str">
        <f t="shared" si="4227"/>
        <v/>
      </c>
      <c r="ED807" t="str">
        <f t="shared" si="4228"/>
        <v/>
      </c>
      <c r="EE807" t="str">
        <f t="shared" si="4229"/>
        <v/>
      </c>
      <c r="EF807" t="str">
        <f t="shared" si="4230"/>
        <v/>
      </c>
      <c r="EG807" t="str">
        <f t="shared" si="4231"/>
        <v/>
      </c>
      <c r="EH807">
        <f t="shared" si="4232"/>
        <v>0</v>
      </c>
      <c r="EI807">
        <f t="shared" si="4233"/>
        <v>0</v>
      </c>
      <c r="EJ807">
        <f t="shared" si="4234"/>
        <v>0</v>
      </c>
      <c r="EK807" t="str">
        <f t="shared" si="4235"/>
        <v/>
      </c>
      <c r="EL807" t="str">
        <f t="shared" si="4236"/>
        <v/>
      </c>
      <c r="EM807" t="str">
        <f t="shared" si="4237"/>
        <v/>
      </c>
      <c r="EN807" s="2">
        <f t="shared" si="4238"/>
        <v>0</v>
      </c>
      <c r="EO807" s="1">
        <f t="shared" si="4239"/>
        <v>0</v>
      </c>
    </row>
    <row r="808" spans="1:145" ht="15" thickBot="1" x14ac:dyDescent="0.25">
      <c r="A808" s="14">
        <v>789</v>
      </c>
      <c r="B808" s="65" t="str">
        <f t="shared" ref="B808" si="4312">IF(AND(C808="",D808="",E808=""),"",A808)</f>
        <v/>
      </c>
      <c r="C808" s="61"/>
      <c r="D808" s="62"/>
      <c r="E808" s="61"/>
      <c r="F808" s="67" t="str">
        <f t="shared" si="4148"/>
        <v/>
      </c>
      <c r="G808" s="68" t="str">
        <f t="shared" si="4149"/>
        <v/>
      </c>
      <c r="H808" t="str">
        <f>IF(I808=1,NastaveniIPV!$I$48&amp;""&amp;$D$10,IF(I808=2,NastaveniIPV!$I$47,IF(J808=1,NastaveniIPV!$I$52,"")))</f>
        <v/>
      </c>
      <c r="I808" s="81" t="str">
        <f t="shared" si="4150"/>
        <v/>
      </c>
      <c r="J808" s="14" t="str">
        <f t="shared" si="4151"/>
        <v/>
      </c>
      <c r="O808">
        <v>789</v>
      </c>
      <c r="P808" s="1">
        <f t="shared" si="4152"/>
        <v>0</v>
      </c>
      <c r="Q808">
        <f t="shared" si="4153"/>
        <v>0</v>
      </c>
      <c r="R808" s="38" t="str">
        <f t="shared" si="4154"/>
        <v/>
      </c>
      <c r="S808" t="str">
        <f t="shared" si="4155"/>
        <v/>
      </c>
      <c r="T808" s="38" t="str">
        <f t="shared" si="4156"/>
        <v/>
      </c>
      <c r="W808">
        <f>NastaveniIPV!$D$47</f>
        <v>0.02</v>
      </c>
      <c r="X808">
        <f>NastaveniIPV!$D$48</f>
        <v>0.06</v>
      </c>
      <c r="Y808">
        <f>NastaveniIPV!$D$49</f>
        <v>0.06</v>
      </c>
      <c r="Z808">
        <f>NastaveniIPV!$D$50</f>
        <v>0.06</v>
      </c>
      <c r="AA808">
        <f>NastaveniIPV!$D$51</f>
        <v>1.7999999999999999E-2</v>
      </c>
      <c r="AB808">
        <f>NastaveniIPV!$D$52</f>
        <v>0.01</v>
      </c>
      <c r="AC808">
        <f>NastaveniIPV!$D$53</f>
        <v>0.01</v>
      </c>
      <c r="AD808">
        <f>NastaveniIPV!$D$54</f>
        <v>0.01</v>
      </c>
      <c r="AE808">
        <f>NastaveniIPV!$D$55</f>
        <v>0.01</v>
      </c>
      <c r="AF808">
        <f>NastaveniIPV!$D$56</f>
        <v>0.01</v>
      </c>
      <c r="AG808">
        <f t="shared" ref="AG808:BF808" si="4313">IF($T808=AG$18,1,IF(AG$18&lt;$T808,0,AF808+1))</f>
        <v>0</v>
      </c>
      <c r="AH808">
        <f t="shared" si="4313"/>
        <v>0</v>
      </c>
      <c r="AI808">
        <f t="shared" si="4313"/>
        <v>0</v>
      </c>
      <c r="AJ808">
        <f t="shared" si="4313"/>
        <v>0</v>
      </c>
      <c r="AK808">
        <f t="shared" si="4313"/>
        <v>0</v>
      </c>
      <c r="AL808">
        <f t="shared" si="4313"/>
        <v>0</v>
      </c>
      <c r="AM808">
        <f t="shared" si="4313"/>
        <v>0</v>
      </c>
      <c r="AN808">
        <f t="shared" si="4313"/>
        <v>0</v>
      </c>
      <c r="AO808">
        <f t="shared" si="4313"/>
        <v>0</v>
      </c>
      <c r="AP808">
        <f t="shared" si="4313"/>
        <v>0</v>
      </c>
      <c r="AQ808">
        <f t="shared" si="4313"/>
        <v>0</v>
      </c>
      <c r="AR808">
        <f t="shared" si="4313"/>
        <v>0</v>
      </c>
      <c r="AS808">
        <f t="shared" si="4313"/>
        <v>0</v>
      </c>
      <c r="AT808">
        <f t="shared" si="4313"/>
        <v>0</v>
      </c>
      <c r="AU808">
        <f t="shared" si="4313"/>
        <v>0</v>
      </c>
      <c r="AV808">
        <f t="shared" si="4313"/>
        <v>0</v>
      </c>
      <c r="AW808">
        <f t="shared" si="4313"/>
        <v>0</v>
      </c>
      <c r="AX808">
        <f t="shared" si="4313"/>
        <v>0</v>
      </c>
      <c r="AY808">
        <f t="shared" si="4313"/>
        <v>0</v>
      </c>
      <c r="AZ808">
        <f t="shared" si="4313"/>
        <v>0</v>
      </c>
      <c r="BA808">
        <f t="shared" si="4313"/>
        <v>0</v>
      </c>
      <c r="BB808">
        <f t="shared" si="4313"/>
        <v>0</v>
      </c>
      <c r="BC808">
        <f t="shared" si="4313"/>
        <v>0</v>
      </c>
      <c r="BD808">
        <f t="shared" si="4313"/>
        <v>0</v>
      </c>
      <c r="BE808">
        <f t="shared" si="4313"/>
        <v>0</v>
      </c>
      <c r="BF808">
        <f t="shared" si="4313"/>
        <v>0</v>
      </c>
      <c r="BG808">
        <f t="shared" si="4158"/>
        <v>0</v>
      </c>
      <c r="BH808">
        <f t="shared" ref="BH808:BI808" si="4314">IF($T808&lt;BH$18,BG808+1,IF(BH$18=$T808,1,0))</f>
        <v>0</v>
      </c>
      <c r="BI808">
        <f t="shared" si="4314"/>
        <v>0</v>
      </c>
      <c r="BJ808">
        <f t="shared" si="4160"/>
        <v>0</v>
      </c>
      <c r="BK808">
        <f t="shared" ref="BK808:BO808" si="4315">IF(BK$18&gt;$D$10,0,IF($T808&lt;BK$18,BJ808+1,IF(BK$18=$T808,1,0)))</f>
        <v>0</v>
      </c>
      <c r="BL808">
        <f t="shared" si="4315"/>
        <v>0</v>
      </c>
      <c r="BM808">
        <f t="shared" si="4315"/>
        <v>0</v>
      </c>
      <c r="BN808">
        <f t="shared" si="4315"/>
        <v>0</v>
      </c>
      <c r="BO808">
        <f t="shared" si="4315"/>
        <v>0</v>
      </c>
      <c r="BP808">
        <f t="shared" si="4162"/>
        <v>0</v>
      </c>
      <c r="BQ808">
        <f t="shared" si="4163"/>
        <v>0</v>
      </c>
      <c r="BR808">
        <f t="shared" si="4164"/>
        <v>0</v>
      </c>
      <c r="BS808">
        <f t="shared" si="4165"/>
        <v>0</v>
      </c>
      <c r="BT808">
        <f t="shared" si="4166"/>
        <v>0</v>
      </c>
      <c r="BU808">
        <f t="shared" si="4167"/>
        <v>0</v>
      </c>
      <c r="BV808">
        <f t="shared" si="4168"/>
        <v>0</v>
      </c>
      <c r="BW808">
        <f t="shared" si="4169"/>
        <v>0</v>
      </c>
      <c r="BX808">
        <f t="shared" si="4170"/>
        <v>0</v>
      </c>
      <c r="BY808">
        <f t="shared" si="4171"/>
        <v>0</v>
      </c>
      <c r="BZ808">
        <f t="shared" si="4172"/>
        <v>0</v>
      </c>
      <c r="CA808">
        <f t="shared" si="4173"/>
        <v>0</v>
      </c>
      <c r="CB808">
        <f t="shared" si="4174"/>
        <v>0</v>
      </c>
      <c r="CC808">
        <f t="shared" si="4175"/>
        <v>0</v>
      </c>
      <c r="CD808">
        <f t="shared" si="4176"/>
        <v>0</v>
      </c>
      <c r="CE808">
        <f t="shared" si="4177"/>
        <v>0</v>
      </c>
      <c r="CF808">
        <f t="shared" si="4178"/>
        <v>0</v>
      </c>
      <c r="CG808">
        <f t="shared" si="4179"/>
        <v>0</v>
      </c>
      <c r="CH808">
        <f t="shared" si="4180"/>
        <v>0</v>
      </c>
      <c r="CI808">
        <f t="shared" si="4181"/>
        <v>0</v>
      </c>
      <c r="CJ808">
        <f t="shared" si="4182"/>
        <v>0</v>
      </c>
      <c r="CK808">
        <f t="shared" si="4183"/>
        <v>0</v>
      </c>
      <c r="CL808">
        <f t="shared" si="4184"/>
        <v>0</v>
      </c>
      <c r="CM808">
        <f t="shared" si="4185"/>
        <v>0</v>
      </c>
      <c r="CN808">
        <f t="shared" si="4186"/>
        <v>0</v>
      </c>
      <c r="CO808">
        <f t="shared" si="4187"/>
        <v>0</v>
      </c>
      <c r="CP808">
        <f t="shared" si="4188"/>
        <v>0</v>
      </c>
      <c r="CQ808">
        <f t="shared" si="4189"/>
        <v>0</v>
      </c>
      <c r="CR808">
        <f t="shared" si="4190"/>
        <v>0</v>
      </c>
      <c r="CS808">
        <f t="shared" si="4191"/>
        <v>0</v>
      </c>
      <c r="CT808" t="str">
        <f t="shared" si="4192"/>
        <v/>
      </c>
      <c r="CU808" t="str">
        <f t="shared" si="4193"/>
        <v/>
      </c>
      <c r="CV808" t="str">
        <f t="shared" si="4194"/>
        <v/>
      </c>
      <c r="CW808" t="str">
        <f t="shared" si="4195"/>
        <v/>
      </c>
      <c r="CX808" t="str">
        <f t="shared" si="4196"/>
        <v/>
      </c>
      <c r="CY808" t="str">
        <f t="shared" si="4197"/>
        <v/>
      </c>
      <c r="CZ808" t="str">
        <f t="shared" si="4198"/>
        <v/>
      </c>
      <c r="DA808" t="str">
        <f t="shared" si="4199"/>
        <v/>
      </c>
      <c r="DB808" t="str">
        <f t="shared" si="4200"/>
        <v/>
      </c>
      <c r="DC808" t="str">
        <f t="shared" si="4201"/>
        <v/>
      </c>
      <c r="DD808" t="str">
        <f t="shared" si="4202"/>
        <v/>
      </c>
      <c r="DE808" t="str">
        <f t="shared" si="4203"/>
        <v/>
      </c>
      <c r="DF808" t="str">
        <f t="shared" si="4204"/>
        <v/>
      </c>
      <c r="DG808" t="str">
        <f t="shared" si="4205"/>
        <v/>
      </c>
      <c r="DH808" t="str">
        <f t="shared" si="4206"/>
        <v/>
      </c>
      <c r="DI808" t="str">
        <f t="shared" si="4207"/>
        <v/>
      </c>
      <c r="DJ808" t="str">
        <f t="shared" si="4208"/>
        <v/>
      </c>
      <c r="DK808" t="str">
        <f t="shared" si="4209"/>
        <v/>
      </c>
      <c r="DL808" t="str">
        <f t="shared" si="4210"/>
        <v/>
      </c>
      <c r="DM808" t="str">
        <f t="shared" si="4211"/>
        <v/>
      </c>
      <c r="DN808" t="str">
        <f t="shared" si="4212"/>
        <v/>
      </c>
      <c r="DO808" t="str">
        <f t="shared" si="4213"/>
        <v/>
      </c>
      <c r="DP808" t="str">
        <f t="shared" si="4214"/>
        <v/>
      </c>
      <c r="DQ808" t="str">
        <f t="shared" si="4215"/>
        <v/>
      </c>
      <c r="DR808" t="str">
        <f t="shared" si="4216"/>
        <v/>
      </c>
      <c r="DS808" t="str">
        <f t="shared" si="4217"/>
        <v/>
      </c>
      <c r="DT808" t="str">
        <f t="shared" si="4218"/>
        <v/>
      </c>
      <c r="DU808" t="str">
        <f t="shared" si="4219"/>
        <v/>
      </c>
      <c r="DV808" t="str">
        <f t="shared" si="4220"/>
        <v/>
      </c>
      <c r="DW808" t="str">
        <f t="shared" si="4221"/>
        <v/>
      </c>
      <c r="DX808" t="str">
        <f t="shared" si="4222"/>
        <v/>
      </c>
      <c r="DY808" t="str">
        <f t="shared" si="4223"/>
        <v/>
      </c>
      <c r="DZ808" t="str">
        <f t="shared" si="4224"/>
        <v/>
      </c>
      <c r="EA808" t="str">
        <f t="shared" si="4225"/>
        <v/>
      </c>
      <c r="EB808" t="str">
        <f t="shared" si="4226"/>
        <v/>
      </c>
      <c r="EC808" t="str">
        <f t="shared" si="4227"/>
        <v/>
      </c>
      <c r="ED808" t="str">
        <f t="shared" si="4228"/>
        <v/>
      </c>
      <c r="EE808" t="str">
        <f t="shared" si="4229"/>
        <v/>
      </c>
      <c r="EF808" t="str">
        <f t="shared" si="4230"/>
        <v/>
      </c>
      <c r="EG808" t="str">
        <f t="shared" si="4231"/>
        <v/>
      </c>
      <c r="EH808">
        <f t="shared" si="4232"/>
        <v>0</v>
      </c>
      <c r="EI808">
        <f t="shared" si="4233"/>
        <v>0</v>
      </c>
      <c r="EJ808">
        <f t="shared" si="4234"/>
        <v>0</v>
      </c>
      <c r="EK808" t="str">
        <f t="shared" si="4235"/>
        <v/>
      </c>
      <c r="EL808" t="str">
        <f t="shared" si="4236"/>
        <v/>
      </c>
      <c r="EM808" t="str">
        <f t="shared" si="4237"/>
        <v/>
      </c>
      <c r="EN808" s="2">
        <f t="shared" si="4238"/>
        <v>0</v>
      </c>
      <c r="EO808" s="1">
        <f t="shared" si="4239"/>
        <v>0</v>
      </c>
    </row>
    <row r="809" spans="1:145" ht="15" thickBot="1" x14ac:dyDescent="0.25">
      <c r="A809" s="14">
        <v>790</v>
      </c>
      <c r="B809" s="65" t="str">
        <f t="shared" ref="B809" si="4316">IF(AND(C809="",D809="",E809),"",A809)</f>
        <v/>
      </c>
      <c r="C809" s="63"/>
      <c r="D809" s="63"/>
      <c r="E809" s="64"/>
      <c r="F809" s="67" t="str">
        <f t="shared" si="4148"/>
        <v/>
      </c>
      <c r="G809" s="68" t="str">
        <f t="shared" si="4149"/>
        <v/>
      </c>
      <c r="H809" t="str">
        <f>IF(I809=1,NastaveniIPV!$I$48&amp;""&amp;$D$10,IF(I809=2,NastaveniIPV!$I$47,IF(J809=1,NastaveniIPV!$I$52,"")))</f>
        <v/>
      </c>
      <c r="I809" s="81" t="str">
        <f t="shared" si="4150"/>
        <v/>
      </c>
      <c r="J809" s="14" t="str">
        <f t="shared" si="4151"/>
        <v/>
      </c>
      <c r="O809">
        <v>790</v>
      </c>
      <c r="P809" s="1">
        <f t="shared" si="4152"/>
        <v>0</v>
      </c>
      <c r="Q809">
        <f t="shared" si="4153"/>
        <v>0</v>
      </c>
      <c r="R809" s="38" t="str">
        <f t="shared" si="4154"/>
        <v/>
      </c>
      <c r="S809" t="str">
        <f t="shared" si="4155"/>
        <v/>
      </c>
      <c r="T809" s="38" t="str">
        <f t="shared" si="4156"/>
        <v/>
      </c>
      <c r="W809">
        <f>NastaveniIPV!$D$47</f>
        <v>0.02</v>
      </c>
      <c r="X809">
        <f>NastaveniIPV!$D$48</f>
        <v>0.06</v>
      </c>
      <c r="Y809">
        <f>NastaveniIPV!$D$49</f>
        <v>0.06</v>
      </c>
      <c r="Z809">
        <f>NastaveniIPV!$D$50</f>
        <v>0.06</v>
      </c>
      <c r="AA809">
        <f>NastaveniIPV!$D$51</f>
        <v>1.7999999999999999E-2</v>
      </c>
      <c r="AB809">
        <f>NastaveniIPV!$D$52</f>
        <v>0.01</v>
      </c>
      <c r="AC809">
        <f>NastaveniIPV!$D$53</f>
        <v>0.01</v>
      </c>
      <c r="AD809">
        <f>NastaveniIPV!$D$54</f>
        <v>0.01</v>
      </c>
      <c r="AE809">
        <f>NastaveniIPV!$D$55</f>
        <v>0.01</v>
      </c>
      <c r="AF809">
        <f>NastaveniIPV!$D$56</f>
        <v>0.01</v>
      </c>
      <c r="AG809">
        <f t="shared" ref="AG809:BF809" si="4317">IF($T809=AG$18,1,IF(AG$18&lt;$T809,0,AF809+1))</f>
        <v>0</v>
      </c>
      <c r="AH809">
        <f t="shared" si="4317"/>
        <v>0</v>
      </c>
      <c r="AI809">
        <f t="shared" si="4317"/>
        <v>0</v>
      </c>
      <c r="AJ809">
        <f t="shared" si="4317"/>
        <v>0</v>
      </c>
      <c r="AK809">
        <f t="shared" si="4317"/>
        <v>0</v>
      </c>
      <c r="AL809">
        <f t="shared" si="4317"/>
        <v>0</v>
      </c>
      <c r="AM809">
        <f t="shared" si="4317"/>
        <v>0</v>
      </c>
      <c r="AN809">
        <f t="shared" si="4317"/>
        <v>0</v>
      </c>
      <c r="AO809">
        <f t="shared" si="4317"/>
        <v>0</v>
      </c>
      <c r="AP809">
        <f t="shared" si="4317"/>
        <v>0</v>
      </c>
      <c r="AQ809">
        <f t="shared" si="4317"/>
        <v>0</v>
      </c>
      <c r="AR809">
        <f t="shared" si="4317"/>
        <v>0</v>
      </c>
      <c r="AS809">
        <f t="shared" si="4317"/>
        <v>0</v>
      </c>
      <c r="AT809">
        <f t="shared" si="4317"/>
        <v>0</v>
      </c>
      <c r="AU809">
        <f t="shared" si="4317"/>
        <v>0</v>
      </c>
      <c r="AV809">
        <f t="shared" si="4317"/>
        <v>0</v>
      </c>
      <c r="AW809">
        <f t="shared" si="4317"/>
        <v>0</v>
      </c>
      <c r="AX809">
        <f t="shared" si="4317"/>
        <v>0</v>
      </c>
      <c r="AY809">
        <f t="shared" si="4317"/>
        <v>0</v>
      </c>
      <c r="AZ809">
        <f t="shared" si="4317"/>
        <v>0</v>
      </c>
      <c r="BA809">
        <f t="shared" si="4317"/>
        <v>0</v>
      </c>
      <c r="BB809">
        <f t="shared" si="4317"/>
        <v>0</v>
      </c>
      <c r="BC809">
        <f t="shared" si="4317"/>
        <v>0</v>
      </c>
      <c r="BD809">
        <f t="shared" si="4317"/>
        <v>0</v>
      </c>
      <c r="BE809">
        <f t="shared" si="4317"/>
        <v>0</v>
      </c>
      <c r="BF809">
        <f t="shared" si="4317"/>
        <v>0</v>
      </c>
      <c r="BG809">
        <f t="shared" si="4158"/>
        <v>0</v>
      </c>
      <c r="BH809">
        <f t="shared" ref="BH809:BI809" si="4318">IF($T809&lt;BH$18,BG809+1,IF(BH$18=$T809,1,0))</f>
        <v>0</v>
      </c>
      <c r="BI809">
        <f t="shared" si="4318"/>
        <v>0</v>
      </c>
      <c r="BJ809">
        <f t="shared" si="4160"/>
        <v>0</v>
      </c>
      <c r="BK809">
        <f t="shared" ref="BK809:BO809" si="4319">IF(BK$18&gt;$D$10,0,IF($T809&lt;BK$18,BJ809+1,IF(BK$18=$T809,1,0)))</f>
        <v>0</v>
      </c>
      <c r="BL809">
        <f t="shared" si="4319"/>
        <v>0</v>
      </c>
      <c r="BM809">
        <f t="shared" si="4319"/>
        <v>0</v>
      </c>
      <c r="BN809">
        <f t="shared" si="4319"/>
        <v>0</v>
      </c>
      <c r="BO809">
        <f t="shared" si="4319"/>
        <v>0</v>
      </c>
      <c r="BP809">
        <f t="shared" si="4162"/>
        <v>0</v>
      </c>
      <c r="BQ809">
        <f t="shared" si="4163"/>
        <v>0</v>
      </c>
      <c r="BR809">
        <f t="shared" si="4164"/>
        <v>0</v>
      </c>
      <c r="BS809">
        <f t="shared" si="4165"/>
        <v>0</v>
      </c>
      <c r="BT809">
        <f t="shared" si="4166"/>
        <v>0</v>
      </c>
      <c r="BU809">
        <f t="shared" si="4167"/>
        <v>0</v>
      </c>
      <c r="BV809">
        <f t="shared" si="4168"/>
        <v>0</v>
      </c>
      <c r="BW809">
        <f t="shared" si="4169"/>
        <v>0</v>
      </c>
      <c r="BX809">
        <f t="shared" si="4170"/>
        <v>0</v>
      </c>
      <c r="BY809">
        <f t="shared" si="4171"/>
        <v>0</v>
      </c>
      <c r="BZ809">
        <f t="shared" si="4172"/>
        <v>0</v>
      </c>
      <c r="CA809">
        <f t="shared" si="4173"/>
        <v>0</v>
      </c>
      <c r="CB809">
        <f t="shared" si="4174"/>
        <v>0</v>
      </c>
      <c r="CC809">
        <f t="shared" si="4175"/>
        <v>0</v>
      </c>
      <c r="CD809">
        <f t="shared" si="4176"/>
        <v>0</v>
      </c>
      <c r="CE809">
        <f t="shared" si="4177"/>
        <v>0</v>
      </c>
      <c r="CF809">
        <f t="shared" si="4178"/>
        <v>0</v>
      </c>
      <c r="CG809">
        <f t="shared" si="4179"/>
        <v>0</v>
      </c>
      <c r="CH809">
        <f t="shared" si="4180"/>
        <v>0</v>
      </c>
      <c r="CI809">
        <f t="shared" si="4181"/>
        <v>0</v>
      </c>
      <c r="CJ809">
        <f t="shared" si="4182"/>
        <v>0</v>
      </c>
      <c r="CK809">
        <f t="shared" si="4183"/>
        <v>0</v>
      </c>
      <c r="CL809">
        <f t="shared" si="4184"/>
        <v>0</v>
      </c>
      <c r="CM809">
        <f t="shared" si="4185"/>
        <v>0</v>
      </c>
      <c r="CN809">
        <f t="shared" si="4186"/>
        <v>0</v>
      </c>
      <c r="CO809">
        <f t="shared" si="4187"/>
        <v>0</v>
      </c>
      <c r="CP809">
        <f t="shared" si="4188"/>
        <v>0</v>
      </c>
      <c r="CQ809">
        <f t="shared" si="4189"/>
        <v>0</v>
      </c>
      <c r="CR809">
        <f t="shared" si="4190"/>
        <v>0</v>
      </c>
      <c r="CS809">
        <f t="shared" si="4191"/>
        <v>0</v>
      </c>
      <c r="CT809" t="str">
        <f t="shared" si="4192"/>
        <v/>
      </c>
      <c r="CU809" t="str">
        <f t="shared" si="4193"/>
        <v/>
      </c>
      <c r="CV809" t="str">
        <f t="shared" si="4194"/>
        <v/>
      </c>
      <c r="CW809" t="str">
        <f t="shared" si="4195"/>
        <v/>
      </c>
      <c r="CX809" t="str">
        <f t="shared" si="4196"/>
        <v/>
      </c>
      <c r="CY809" t="str">
        <f t="shared" si="4197"/>
        <v/>
      </c>
      <c r="CZ809" t="str">
        <f t="shared" si="4198"/>
        <v/>
      </c>
      <c r="DA809" t="str">
        <f t="shared" si="4199"/>
        <v/>
      </c>
      <c r="DB809" t="str">
        <f t="shared" si="4200"/>
        <v/>
      </c>
      <c r="DC809" t="str">
        <f t="shared" si="4201"/>
        <v/>
      </c>
      <c r="DD809" t="str">
        <f t="shared" si="4202"/>
        <v/>
      </c>
      <c r="DE809" t="str">
        <f t="shared" si="4203"/>
        <v/>
      </c>
      <c r="DF809" t="str">
        <f t="shared" si="4204"/>
        <v/>
      </c>
      <c r="DG809" t="str">
        <f t="shared" si="4205"/>
        <v/>
      </c>
      <c r="DH809" t="str">
        <f t="shared" si="4206"/>
        <v/>
      </c>
      <c r="DI809" t="str">
        <f t="shared" si="4207"/>
        <v/>
      </c>
      <c r="DJ809" t="str">
        <f t="shared" si="4208"/>
        <v/>
      </c>
      <c r="DK809" t="str">
        <f t="shared" si="4209"/>
        <v/>
      </c>
      <c r="DL809" t="str">
        <f t="shared" si="4210"/>
        <v/>
      </c>
      <c r="DM809" t="str">
        <f t="shared" si="4211"/>
        <v/>
      </c>
      <c r="DN809" t="str">
        <f t="shared" si="4212"/>
        <v/>
      </c>
      <c r="DO809" t="str">
        <f t="shared" si="4213"/>
        <v/>
      </c>
      <c r="DP809" t="str">
        <f t="shared" si="4214"/>
        <v/>
      </c>
      <c r="DQ809" t="str">
        <f t="shared" si="4215"/>
        <v/>
      </c>
      <c r="DR809" t="str">
        <f t="shared" si="4216"/>
        <v/>
      </c>
      <c r="DS809" t="str">
        <f t="shared" si="4217"/>
        <v/>
      </c>
      <c r="DT809" t="str">
        <f t="shared" si="4218"/>
        <v/>
      </c>
      <c r="DU809" t="str">
        <f t="shared" si="4219"/>
        <v/>
      </c>
      <c r="DV809" t="str">
        <f t="shared" si="4220"/>
        <v/>
      </c>
      <c r="DW809" t="str">
        <f t="shared" si="4221"/>
        <v/>
      </c>
      <c r="DX809" t="str">
        <f t="shared" si="4222"/>
        <v/>
      </c>
      <c r="DY809" t="str">
        <f t="shared" si="4223"/>
        <v/>
      </c>
      <c r="DZ809" t="str">
        <f t="shared" si="4224"/>
        <v/>
      </c>
      <c r="EA809" t="str">
        <f t="shared" si="4225"/>
        <v/>
      </c>
      <c r="EB809" t="str">
        <f t="shared" si="4226"/>
        <v/>
      </c>
      <c r="EC809" t="str">
        <f t="shared" si="4227"/>
        <v/>
      </c>
      <c r="ED809" t="str">
        <f t="shared" si="4228"/>
        <v/>
      </c>
      <c r="EE809" t="str">
        <f t="shared" si="4229"/>
        <v/>
      </c>
      <c r="EF809" t="str">
        <f t="shared" si="4230"/>
        <v/>
      </c>
      <c r="EG809" t="str">
        <f t="shared" si="4231"/>
        <v/>
      </c>
      <c r="EH809">
        <f t="shared" si="4232"/>
        <v>0</v>
      </c>
      <c r="EI809">
        <f t="shared" si="4233"/>
        <v>0</v>
      </c>
      <c r="EJ809">
        <f t="shared" si="4234"/>
        <v>0</v>
      </c>
      <c r="EK809" t="str">
        <f t="shared" si="4235"/>
        <v/>
      </c>
      <c r="EL809" t="str">
        <f t="shared" si="4236"/>
        <v/>
      </c>
      <c r="EM809" t="str">
        <f t="shared" si="4237"/>
        <v/>
      </c>
      <c r="EN809" s="2">
        <f t="shared" si="4238"/>
        <v>0</v>
      </c>
      <c r="EO809" s="1">
        <f t="shared" si="4239"/>
        <v>0</v>
      </c>
    </row>
    <row r="810" spans="1:145" ht="15" thickBot="1" x14ac:dyDescent="0.25">
      <c r="A810" s="14">
        <v>791</v>
      </c>
      <c r="B810" s="65" t="str">
        <f t="shared" ref="B810" si="4320">IF(AND(C810="",D810="",E810=""),"",A810)</f>
        <v/>
      </c>
      <c r="C810" s="61"/>
      <c r="D810" s="62"/>
      <c r="E810" s="61"/>
      <c r="F810" s="67" t="str">
        <f t="shared" si="4148"/>
        <v/>
      </c>
      <c r="G810" s="68" t="str">
        <f t="shared" si="4149"/>
        <v/>
      </c>
      <c r="H810" t="str">
        <f>IF(I810=1,NastaveniIPV!$I$48&amp;""&amp;$D$10,IF(I810=2,NastaveniIPV!$I$47,IF(J810=1,NastaveniIPV!$I$52,"")))</f>
        <v/>
      </c>
      <c r="I810" s="81" t="str">
        <f t="shared" si="4150"/>
        <v/>
      </c>
      <c r="J810" s="14" t="str">
        <f t="shared" si="4151"/>
        <v/>
      </c>
      <c r="O810">
        <v>791</v>
      </c>
      <c r="P810" s="1">
        <f t="shared" si="4152"/>
        <v>0</v>
      </c>
      <c r="Q810">
        <f t="shared" si="4153"/>
        <v>0</v>
      </c>
      <c r="R810" s="38" t="str">
        <f t="shared" si="4154"/>
        <v/>
      </c>
      <c r="S810" t="str">
        <f t="shared" si="4155"/>
        <v/>
      </c>
      <c r="T810" s="38" t="str">
        <f t="shared" si="4156"/>
        <v/>
      </c>
      <c r="W810">
        <f>NastaveniIPV!$D$47</f>
        <v>0.02</v>
      </c>
      <c r="X810">
        <f>NastaveniIPV!$D$48</f>
        <v>0.06</v>
      </c>
      <c r="Y810">
        <f>NastaveniIPV!$D$49</f>
        <v>0.06</v>
      </c>
      <c r="Z810">
        <f>NastaveniIPV!$D$50</f>
        <v>0.06</v>
      </c>
      <c r="AA810">
        <f>NastaveniIPV!$D$51</f>
        <v>1.7999999999999999E-2</v>
      </c>
      <c r="AB810">
        <f>NastaveniIPV!$D$52</f>
        <v>0.01</v>
      </c>
      <c r="AC810">
        <f>NastaveniIPV!$D$53</f>
        <v>0.01</v>
      </c>
      <c r="AD810">
        <f>NastaveniIPV!$D$54</f>
        <v>0.01</v>
      </c>
      <c r="AE810">
        <f>NastaveniIPV!$D$55</f>
        <v>0.01</v>
      </c>
      <c r="AF810">
        <f>NastaveniIPV!$D$56</f>
        <v>0.01</v>
      </c>
      <c r="AG810">
        <f t="shared" ref="AG810:BF810" si="4321">IF($T810=AG$18,1,IF(AG$18&lt;$T810,0,AF810+1))</f>
        <v>0</v>
      </c>
      <c r="AH810">
        <f t="shared" si="4321"/>
        <v>0</v>
      </c>
      <c r="AI810">
        <f t="shared" si="4321"/>
        <v>0</v>
      </c>
      <c r="AJ810">
        <f t="shared" si="4321"/>
        <v>0</v>
      </c>
      <c r="AK810">
        <f t="shared" si="4321"/>
        <v>0</v>
      </c>
      <c r="AL810">
        <f t="shared" si="4321"/>
        <v>0</v>
      </c>
      <c r="AM810">
        <f t="shared" si="4321"/>
        <v>0</v>
      </c>
      <c r="AN810">
        <f t="shared" si="4321"/>
        <v>0</v>
      </c>
      <c r="AO810">
        <f t="shared" si="4321"/>
        <v>0</v>
      </c>
      <c r="AP810">
        <f t="shared" si="4321"/>
        <v>0</v>
      </c>
      <c r="AQ810">
        <f t="shared" si="4321"/>
        <v>0</v>
      </c>
      <c r="AR810">
        <f t="shared" si="4321"/>
        <v>0</v>
      </c>
      <c r="AS810">
        <f t="shared" si="4321"/>
        <v>0</v>
      </c>
      <c r="AT810">
        <f t="shared" si="4321"/>
        <v>0</v>
      </c>
      <c r="AU810">
        <f t="shared" si="4321"/>
        <v>0</v>
      </c>
      <c r="AV810">
        <f t="shared" si="4321"/>
        <v>0</v>
      </c>
      <c r="AW810">
        <f t="shared" si="4321"/>
        <v>0</v>
      </c>
      <c r="AX810">
        <f t="shared" si="4321"/>
        <v>0</v>
      </c>
      <c r="AY810">
        <f t="shared" si="4321"/>
        <v>0</v>
      </c>
      <c r="AZ810">
        <f t="shared" si="4321"/>
        <v>0</v>
      </c>
      <c r="BA810">
        <f t="shared" si="4321"/>
        <v>0</v>
      </c>
      <c r="BB810">
        <f t="shared" si="4321"/>
        <v>0</v>
      </c>
      <c r="BC810">
        <f t="shared" si="4321"/>
        <v>0</v>
      </c>
      <c r="BD810">
        <f t="shared" si="4321"/>
        <v>0</v>
      </c>
      <c r="BE810">
        <f t="shared" si="4321"/>
        <v>0</v>
      </c>
      <c r="BF810">
        <f t="shared" si="4321"/>
        <v>0</v>
      </c>
      <c r="BG810">
        <f t="shared" si="4158"/>
        <v>0</v>
      </c>
      <c r="BH810">
        <f t="shared" ref="BH810:BI810" si="4322">IF($T810&lt;BH$18,BG810+1,IF(BH$18=$T810,1,0))</f>
        <v>0</v>
      </c>
      <c r="BI810">
        <f t="shared" si="4322"/>
        <v>0</v>
      </c>
      <c r="BJ810">
        <f t="shared" si="4160"/>
        <v>0</v>
      </c>
      <c r="BK810">
        <f t="shared" ref="BK810:BO810" si="4323">IF(BK$18&gt;$D$10,0,IF($T810&lt;BK$18,BJ810+1,IF(BK$18=$T810,1,0)))</f>
        <v>0</v>
      </c>
      <c r="BL810">
        <f t="shared" si="4323"/>
        <v>0</v>
      </c>
      <c r="BM810">
        <f t="shared" si="4323"/>
        <v>0</v>
      </c>
      <c r="BN810">
        <f t="shared" si="4323"/>
        <v>0</v>
      </c>
      <c r="BO810">
        <f t="shared" si="4323"/>
        <v>0</v>
      </c>
      <c r="BP810">
        <f t="shared" si="4162"/>
        <v>0</v>
      </c>
      <c r="BQ810">
        <f t="shared" si="4163"/>
        <v>0</v>
      </c>
      <c r="BR810">
        <f t="shared" si="4164"/>
        <v>0</v>
      </c>
      <c r="BS810">
        <f t="shared" si="4165"/>
        <v>0</v>
      </c>
      <c r="BT810">
        <f t="shared" si="4166"/>
        <v>0</v>
      </c>
      <c r="BU810">
        <f t="shared" si="4167"/>
        <v>0</v>
      </c>
      <c r="BV810">
        <f t="shared" si="4168"/>
        <v>0</v>
      </c>
      <c r="BW810">
        <f t="shared" si="4169"/>
        <v>0</v>
      </c>
      <c r="BX810">
        <f t="shared" si="4170"/>
        <v>0</v>
      </c>
      <c r="BY810">
        <f t="shared" si="4171"/>
        <v>0</v>
      </c>
      <c r="BZ810">
        <f t="shared" si="4172"/>
        <v>0</v>
      </c>
      <c r="CA810">
        <f t="shared" si="4173"/>
        <v>0</v>
      </c>
      <c r="CB810">
        <f t="shared" si="4174"/>
        <v>0</v>
      </c>
      <c r="CC810">
        <f t="shared" si="4175"/>
        <v>0</v>
      </c>
      <c r="CD810">
        <f t="shared" si="4176"/>
        <v>0</v>
      </c>
      <c r="CE810">
        <f t="shared" si="4177"/>
        <v>0</v>
      </c>
      <c r="CF810">
        <f t="shared" si="4178"/>
        <v>0</v>
      </c>
      <c r="CG810">
        <f t="shared" si="4179"/>
        <v>0</v>
      </c>
      <c r="CH810">
        <f t="shared" si="4180"/>
        <v>0</v>
      </c>
      <c r="CI810">
        <f t="shared" si="4181"/>
        <v>0</v>
      </c>
      <c r="CJ810">
        <f t="shared" si="4182"/>
        <v>0</v>
      </c>
      <c r="CK810">
        <f t="shared" si="4183"/>
        <v>0</v>
      </c>
      <c r="CL810">
        <f t="shared" si="4184"/>
        <v>0</v>
      </c>
      <c r="CM810">
        <f t="shared" si="4185"/>
        <v>0</v>
      </c>
      <c r="CN810">
        <f t="shared" si="4186"/>
        <v>0</v>
      </c>
      <c r="CO810">
        <f t="shared" si="4187"/>
        <v>0</v>
      </c>
      <c r="CP810">
        <f t="shared" si="4188"/>
        <v>0</v>
      </c>
      <c r="CQ810">
        <f t="shared" si="4189"/>
        <v>0</v>
      </c>
      <c r="CR810">
        <f t="shared" si="4190"/>
        <v>0</v>
      </c>
      <c r="CS810">
        <f t="shared" si="4191"/>
        <v>0</v>
      </c>
      <c r="CT810" t="str">
        <f t="shared" si="4192"/>
        <v/>
      </c>
      <c r="CU810" t="str">
        <f t="shared" si="4193"/>
        <v/>
      </c>
      <c r="CV810" t="str">
        <f t="shared" si="4194"/>
        <v/>
      </c>
      <c r="CW810" t="str">
        <f t="shared" si="4195"/>
        <v/>
      </c>
      <c r="CX810" t="str">
        <f t="shared" si="4196"/>
        <v/>
      </c>
      <c r="CY810" t="str">
        <f t="shared" si="4197"/>
        <v/>
      </c>
      <c r="CZ810" t="str">
        <f t="shared" si="4198"/>
        <v/>
      </c>
      <c r="DA810" t="str">
        <f t="shared" si="4199"/>
        <v/>
      </c>
      <c r="DB810" t="str">
        <f t="shared" si="4200"/>
        <v/>
      </c>
      <c r="DC810" t="str">
        <f t="shared" si="4201"/>
        <v/>
      </c>
      <c r="DD810" t="str">
        <f t="shared" si="4202"/>
        <v/>
      </c>
      <c r="DE810" t="str">
        <f t="shared" si="4203"/>
        <v/>
      </c>
      <c r="DF810" t="str">
        <f t="shared" si="4204"/>
        <v/>
      </c>
      <c r="DG810" t="str">
        <f t="shared" si="4205"/>
        <v/>
      </c>
      <c r="DH810" t="str">
        <f t="shared" si="4206"/>
        <v/>
      </c>
      <c r="DI810" t="str">
        <f t="shared" si="4207"/>
        <v/>
      </c>
      <c r="DJ810" t="str">
        <f t="shared" si="4208"/>
        <v/>
      </c>
      <c r="DK810" t="str">
        <f t="shared" si="4209"/>
        <v/>
      </c>
      <c r="DL810" t="str">
        <f t="shared" si="4210"/>
        <v/>
      </c>
      <c r="DM810" t="str">
        <f t="shared" si="4211"/>
        <v/>
      </c>
      <c r="DN810" t="str">
        <f t="shared" si="4212"/>
        <v/>
      </c>
      <c r="DO810" t="str">
        <f t="shared" si="4213"/>
        <v/>
      </c>
      <c r="DP810" t="str">
        <f t="shared" si="4214"/>
        <v/>
      </c>
      <c r="DQ810" t="str">
        <f t="shared" si="4215"/>
        <v/>
      </c>
      <c r="DR810" t="str">
        <f t="shared" si="4216"/>
        <v/>
      </c>
      <c r="DS810" t="str">
        <f t="shared" si="4217"/>
        <v/>
      </c>
      <c r="DT810" t="str">
        <f t="shared" si="4218"/>
        <v/>
      </c>
      <c r="DU810" t="str">
        <f t="shared" si="4219"/>
        <v/>
      </c>
      <c r="DV810" t="str">
        <f t="shared" si="4220"/>
        <v/>
      </c>
      <c r="DW810" t="str">
        <f t="shared" si="4221"/>
        <v/>
      </c>
      <c r="DX810" t="str">
        <f t="shared" si="4222"/>
        <v/>
      </c>
      <c r="DY810" t="str">
        <f t="shared" si="4223"/>
        <v/>
      </c>
      <c r="DZ810" t="str">
        <f t="shared" si="4224"/>
        <v/>
      </c>
      <c r="EA810" t="str">
        <f t="shared" si="4225"/>
        <v/>
      </c>
      <c r="EB810" t="str">
        <f t="shared" si="4226"/>
        <v/>
      </c>
      <c r="EC810" t="str">
        <f t="shared" si="4227"/>
        <v/>
      </c>
      <c r="ED810" t="str">
        <f t="shared" si="4228"/>
        <v/>
      </c>
      <c r="EE810" t="str">
        <f t="shared" si="4229"/>
        <v/>
      </c>
      <c r="EF810" t="str">
        <f t="shared" si="4230"/>
        <v/>
      </c>
      <c r="EG810" t="str">
        <f t="shared" si="4231"/>
        <v/>
      </c>
      <c r="EH810">
        <f t="shared" si="4232"/>
        <v>0</v>
      </c>
      <c r="EI810">
        <f t="shared" si="4233"/>
        <v>0</v>
      </c>
      <c r="EJ810">
        <f t="shared" si="4234"/>
        <v>0</v>
      </c>
      <c r="EK810" t="str">
        <f t="shared" si="4235"/>
        <v/>
      </c>
      <c r="EL810" t="str">
        <f t="shared" si="4236"/>
        <v/>
      </c>
      <c r="EM810" t="str">
        <f t="shared" si="4237"/>
        <v/>
      </c>
      <c r="EN810" s="2">
        <f t="shared" si="4238"/>
        <v>0</v>
      </c>
      <c r="EO810" s="1">
        <f t="shared" si="4239"/>
        <v>0</v>
      </c>
    </row>
    <row r="811" spans="1:145" ht="15" thickBot="1" x14ac:dyDescent="0.25">
      <c r="A811" s="14">
        <v>792</v>
      </c>
      <c r="B811" s="65" t="str">
        <f t="shared" ref="B811" si="4324">IF(AND(C811="",D811="",E811),"",A811)</f>
        <v/>
      </c>
      <c r="C811" s="63"/>
      <c r="D811" s="63"/>
      <c r="E811" s="64"/>
      <c r="F811" s="67" t="str">
        <f t="shared" si="4148"/>
        <v/>
      </c>
      <c r="G811" s="68" t="str">
        <f t="shared" si="4149"/>
        <v/>
      </c>
      <c r="H811" t="str">
        <f>IF(I811=1,NastaveniIPV!$I$48&amp;""&amp;$D$10,IF(I811=2,NastaveniIPV!$I$47,IF(J811=1,NastaveniIPV!$I$52,"")))</f>
        <v/>
      </c>
      <c r="I811" s="81" t="str">
        <f t="shared" si="4150"/>
        <v/>
      </c>
      <c r="J811" s="14" t="str">
        <f t="shared" si="4151"/>
        <v/>
      </c>
      <c r="O811">
        <v>792</v>
      </c>
      <c r="P811" s="1">
        <f t="shared" si="4152"/>
        <v>0</v>
      </c>
      <c r="Q811">
        <f t="shared" si="4153"/>
        <v>0</v>
      </c>
      <c r="R811" s="38" t="str">
        <f t="shared" si="4154"/>
        <v/>
      </c>
      <c r="S811" t="str">
        <f t="shared" si="4155"/>
        <v/>
      </c>
      <c r="T811" s="38" t="str">
        <f t="shared" si="4156"/>
        <v/>
      </c>
      <c r="W811">
        <f>NastaveniIPV!$D$47</f>
        <v>0.02</v>
      </c>
      <c r="X811">
        <f>NastaveniIPV!$D$48</f>
        <v>0.06</v>
      </c>
      <c r="Y811">
        <f>NastaveniIPV!$D$49</f>
        <v>0.06</v>
      </c>
      <c r="Z811">
        <f>NastaveniIPV!$D$50</f>
        <v>0.06</v>
      </c>
      <c r="AA811">
        <f>NastaveniIPV!$D$51</f>
        <v>1.7999999999999999E-2</v>
      </c>
      <c r="AB811">
        <f>NastaveniIPV!$D$52</f>
        <v>0.01</v>
      </c>
      <c r="AC811">
        <f>NastaveniIPV!$D$53</f>
        <v>0.01</v>
      </c>
      <c r="AD811">
        <f>NastaveniIPV!$D$54</f>
        <v>0.01</v>
      </c>
      <c r="AE811">
        <f>NastaveniIPV!$D$55</f>
        <v>0.01</v>
      </c>
      <c r="AF811">
        <f>NastaveniIPV!$D$56</f>
        <v>0.01</v>
      </c>
      <c r="AG811">
        <f t="shared" ref="AG811:BF811" si="4325">IF($T811=AG$18,1,IF(AG$18&lt;$T811,0,AF811+1))</f>
        <v>0</v>
      </c>
      <c r="AH811">
        <f t="shared" si="4325"/>
        <v>0</v>
      </c>
      <c r="AI811">
        <f t="shared" si="4325"/>
        <v>0</v>
      </c>
      <c r="AJ811">
        <f t="shared" si="4325"/>
        <v>0</v>
      </c>
      <c r="AK811">
        <f t="shared" si="4325"/>
        <v>0</v>
      </c>
      <c r="AL811">
        <f t="shared" si="4325"/>
        <v>0</v>
      </c>
      <c r="AM811">
        <f t="shared" si="4325"/>
        <v>0</v>
      </c>
      <c r="AN811">
        <f t="shared" si="4325"/>
        <v>0</v>
      </c>
      <c r="AO811">
        <f t="shared" si="4325"/>
        <v>0</v>
      </c>
      <c r="AP811">
        <f t="shared" si="4325"/>
        <v>0</v>
      </c>
      <c r="AQ811">
        <f t="shared" si="4325"/>
        <v>0</v>
      </c>
      <c r="AR811">
        <f t="shared" si="4325"/>
        <v>0</v>
      </c>
      <c r="AS811">
        <f t="shared" si="4325"/>
        <v>0</v>
      </c>
      <c r="AT811">
        <f t="shared" si="4325"/>
        <v>0</v>
      </c>
      <c r="AU811">
        <f t="shared" si="4325"/>
        <v>0</v>
      </c>
      <c r="AV811">
        <f t="shared" si="4325"/>
        <v>0</v>
      </c>
      <c r="AW811">
        <f t="shared" si="4325"/>
        <v>0</v>
      </c>
      <c r="AX811">
        <f t="shared" si="4325"/>
        <v>0</v>
      </c>
      <c r="AY811">
        <f t="shared" si="4325"/>
        <v>0</v>
      </c>
      <c r="AZ811">
        <f t="shared" si="4325"/>
        <v>0</v>
      </c>
      <c r="BA811">
        <f t="shared" si="4325"/>
        <v>0</v>
      </c>
      <c r="BB811">
        <f t="shared" si="4325"/>
        <v>0</v>
      </c>
      <c r="BC811">
        <f t="shared" si="4325"/>
        <v>0</v>
      </c>
      <c r="BD811">
        <f t="shared" si="4325"/>
        <v>0</v>
      </c>
      <c r="BE811">
        <f t="shared" si="4325"/>
        <v>0</v>
      </c>
      <c r="BF811">
        <f t="shared" si="4325"/>
        <v>0</v>
      </c>
      <c r="BG811">
        <f t="shared" si="4158"/>
        <v>0</v>
      </c>
      <c r="BH811">
        <f t="shared" ref="BH811:BI811" si="4326">IF($T811&lt;BH$18,BG811+1,IF(BH$18=$T811,1,0))</f>
        <v>0</v>
      </c>
      <c r="BI811">
        <f t="shared" si="4326"/>
        <v>0</v>
      </c>
      <c r="BJ811">
        <f t="shared" si="4160"/>
        <v>0</v>
      </c>
      <c r="BK811">
        <f t="shared" ref="BK811:BO811" si="4327">IF(BK$18&gt;$D$10,0,IF($T811&lt;BK$18,BJ811+1,IF(BK$18=$T811,1,0)))</f>
        <v>0</v>
      </c>
      <c r="BL811">
        <f t="shared" si="4327"/>
        <v>0</v>
      </c>
      <c r="BM811">
        <f t="shared" si="4327"/>
        <v>0</v>
      </c>
      <c r="BN811">
        <f t="shared" si="4327"/>
        <v>0</v>
      </c>
      <c r="BO811">
        <f t="shared" si="4327"/>
        <v>0</v>
      </c>
      <c r="BP811">
        <f t="shared" si="4162"/>
        <v>0</v>
      </c>
      <c r="BQ811">
        <f t="shared" si="4163"/>
        <v>0</v>
      </c>
      <c r="BR811">
        <f t="shared" si="4164"/>
        <v>0</v>
      </c>
      <c r="BS811">
        <f t="shared" si="4165"/>
        <v>0</v>
      </c>
      <c r="BT811">
        <f t="shared" si="4166"/>
        <v>0</v>
      </c>
      <c r="BU811">
        <f t="shared" si="4167"/>
        <v>0</v>
      </c>
      <c r="BV811">
        <f t="shared" si="4168"/>
        <v>0</v>
      </c>
      <c r="BW811">
        <f t="shared" si="4169"/>
        <v>0</v>
      </c>
      <c r="BX811">
        <f t="shared" si="4170"/>
        <v>0</v>
      </c>
      <c r="BY811">
        <f t="shared" si="4171"/>
        <v>0</v>
      </c>
      <c r="BZ811">
        <f t="shared" si="4172"/>
        <v>0</v>
      </c>
      <c r="CA811">
        <f t="shared" si="4173"/>
        <v>0</v>
      </c>
      <c r="CB811">
        <f t="shared" si="4174"/>
        <v>0</v>
      </c>
      <c r="CC811">
        <f t="shared" si="4175"/>
        <v>0</v>
      </c>
      <c r="CD811">
        <f t="shared" si="4176"/>
        <v>0</v>
      </c>
      <c r="CE811">
        <f t="shared" si="4177"/>
        <v>0</v>
      </c>
      <c r="CF811">
        <f t="shared" si="4178"/>
        <v>0</v>
      </c>
      <c r="CG811">
        <f t="shared" si="4179"/>
        <v>0</v>
      </c>
      <c r="CH811">
        <f t="shared" si="4180"/>
        <v>0</v>
      </c>
      <c r="CI811">
        <f t="shared" si="4181"/>
        <v>0</v>
      </c>
      <c r="CJ811">
        <f t="shared" si="4182"/>
        <v>0</v>
      </c>
      <c r="CK811">
        <f t="shared" si="4183"/>
        <v>0</v>
      </c>
      <c r="CL811">
        <f t="shared" si="4184"/>
        <v>0</v>
      </c>
      <c r="CM811">
        <f t="shared" si="4185"/>
        <v>0</v>
      </c>
      <c r="CN811">
        <f t="shared" si="4186"/>
        <v>0</v>
      </c>
      <c r="CO811">
        <f t="shared" si="4187"/>
        <v>0</v>
      </c>
      <c r="CP811">
        <f t="shared" si="4188"/>
        <v>0</v>
      </c>
      <c r="CQ811">
        <f t="shared" si="4189"/>
        <v>0</v>
      </c>
      <c r="CR811">
        <f t="shared" si="4190"/>
        <v>0</v>
      </c>
      <c r="CS811">
        <f t="shared" si="4191"/>
        <v>0</v>
      </c>
      <c r="CT811" t="str">
        <f t="shared" si="4192"/>
        <v/>
      </c>
      <c r="CU811" t="str">
        <f t="shared" si="4193"/>
        <v/>
      </c>
      <c r="CV811" t="str">
        <f t="shared" si="4194"/>
        <v/>
      </c>
      <c r="CW811" t="str">
        <f t="shared" si="4195"/>
        <v/>
      </c>
      <c r="CX811" t="str">
        <f t="shared" si="4196"/>
        <v/>
      </c>
      <c r="CY811" t="str">
        <f t="shared" si="4197"/>
        <v/>
      </c>
      <c r="CZ811" t="str">
        <f t="shared" si="4198"/>
        <v/>
      </c>
      <c r="DA811" t="str">
        <f t="shared" si="4199"/>
        <v/>
      </c>
      <c r="DB811" t="str">
        <f t="shared" si="4200"/>
        <v/>
      </c>
      <c r="DC811" t="str">
        <f t="shared" si="4201"/>
        <v/>
      </c>
      <c r="DD811" t="str">
        <f t="shared" si="4202"/>
        <v/>
      </c>
      <c r="DE811" t="str">
        <f t="shared" si="4203"/>
        <v/>
      </c>
      <c r="DF811" t="str">
        <f t="shared" si="4204"/>
        <v/>
      </c>
      <c r="DG811" t="str">
        <f t="shared" si="4205"/>
        <v/>
      </c>
      <c r="DH811" t="str">
        <f t="shared" si="4206"/>
        <v/>
      </c>
      <c r="DI811" t="str">
        <f t="shared" si="4207"/>
        <v/>
      </c>
      <c r="DJ811" t="str">
        <f t="shared" si="4208"/>
        <v/>
      </c>
      <c r="DK811" t="str">
        <f t="shared" si="4209"/>
        <v/>
      </c>
      <c r="DL811" t="str">
        <f t="shared" si="4210"/>
        <v/>
      </c>
      <c r="DM811" t="str">
        <f t="shared" si="4211"/>
        <v/>
      </c>
      <c r="DN811" t="str">
        <f t="shared" si="4212"/>
        <v/>
      </c>
      <c r="DO811" t="str">
        <f t="shared" si="4213"/>
        <v/>
      </c>
      <c r="DP811" t="str">
        <f t="shared" si="4214"/>
        <v/>
      </c>
      <c r="DQ811" t="str">
        <f t="shared" si="4215"/>
        <v/>
      </c>
      <c r="DR811" t="str">
        <f t="shared" si="4216"/>
        <v/>
      </c>
      <c r="DS811" t="str">
        <f t="shared" si="4217"/>
        <v/>
      </c>
      <c r="DT811" t="str">
        <f t="shared" si="4218"/>
        <v/>
      </c>
      <c r="DU811" t="str">
        <f t="shared" si="4219"/>
        <v/>
      </c>
      <c r="DV811" t="str">
        <f t="shared" si="4220"/>
        <v/>
      </c>
      <c r="DW811" t="str">
        <f t="shared" si="4221"/>
        <v/>
      </c>
      <c r="DX811" t="str">
        <f t="shared" si="4222"/>
        <v/>
      </c>
      <c r="DY811" t="str">
        <f t="shared" si="4223"/>
        <v/>
      </c>
      <c r="DZ811" t="str">
        <f t="shared" si="4224"/>
        <v/>
      </c>
      <c r="EA811" t="str">
        <f t="shared" si="4225"/>
        <v/>
      </c>
      <c r="EB811" t="str">
        <f t="shared" si="4226"/>
        <v/>
      </c>
      <c r="EC811" t="str">
        <f t="shared" si="4227"/>
        <v/>
      </c>
      <c r="ED811" t="str">
        <f t="shared" si="4228"/>
        <v/>
      </c>
      <c r="EE811" t="str">
        <f t="shared" si="4229"/>
        <v/>
      </c>
      <c r="EF811" t="str">
        <f t="shared" si="4230"/>
        <v/>
      </c>
      <c r="EG811" t="str">
        <f t="shared" si="4231"/>
        <v/>
      </c>
      <c r="EH811">
        <f t="shared" si="4232"/>
        <v>0</v>
      </c>
      <c r="EI811">
        <f t="shared" si="4233"/>
        <v>0</v>
      </c>
      <c r="EJ811">
        <f t="shared" si="4234"/>
        <v>0</v>
      </c>
      <c r="EK811" t="str">
        <f t="shared" si="4235"/>
        <v/>
      </c>
      <c r="EL811" t="str">
        <f t="shared" si="4236"/>
        <v/>
      </c>
      <c r="EM811" t="str">
        <f t="shared" si="4237"/>
        <v/>
      </c>
      <c r="EN811" s="2">
        <f t="shared" si="4238"/>
        <v>0</v>
      </c>
      <c r="EO811" s="1">
        <f t="shared" si="4239"/>
        <v>0</v>
      </c>
    </row>
    <row r="812" spans="1:145" ht="15" thickBot="1" x14ac:dyDescent="0.25">
      <c r="A812" s="14">
        <v>793</v>
      </c>
      <c r="B812" s="65" t="str">
        <f t="shared" ref="B812" si="4328">IF(AND(C812="",D812="",E812=""),"",A812)</f>
        <v/>
      </c>
      <c r="C812" s="61"/>
      <c r="D812" s="62"/>
      <c r="E812" s="61"/>
      <c r="F812" s="67" t="str">
        <f t="shared" si="4148"/>
        <v/>
      </c>
      <c r="G812" s="68" t="str">
        <f t="shared" si="4149"/>
        <v/>
      </c>
      <c r="H812" t="str">
        <f>IF(I812=1,NastaveniIPV!$I$48&amp;""&amp;$D$10,IF(I812=2,NastaveniIPV!$I$47,IF(J812=1,NastaveniIPV!$I$52,"")))</f>
        <v/>
      </c>
      <c r="I812" s="81" t="str">
        <f t="shared" si="4150"/>
        <v/>
      </c>
      <c r="J812" s="14" t="str">
        <f t="shared" si="4151"/>
        <v/>
      </c>
      <c r="O812">
        <v>793</v>
      </c>
      <c r="P812" s="1">
        <f t="shared" si="4152"/>
        <v>0</v>
      </c>
      <c r="Q812">
        <f t="shared" si="4153"/>
        <v>0</v>
      </c>
      <c r="R812" s="38" t="str">
        <f t="shared" si="4154"/>
        <v/>
      </c>
      <c r="S812" t="str">
        <f t="shared" si="4155"/>
        <v/>
      </c>
      <c r="T812" s="38" t="str">
        <f t="shared" si="4156"/>
        <v/>
      </c>
      <c r="W812">
        <f>NastaveniIPV!$D$47</f>
        <v>0.02</v>
      </c>
      <c r="X812">
        <f>NastaveniIPV!$D$48</f>
        <v>0.06</v>
      </c>
      <c r="Y812">
        <f>NastaveniIPV!$D$49</f>
        <v>0.06</v>
      </c>
      <c r="Z812">
        <f>NastaveniIPV!$D$50</f>
        <v>0.06</v>
      </c>
      <c r="AA812">
        <f>NastaveniIPV!$D$51</f>
        <v>1.7999999999999999E-2</v>
      </c>
      <c r="AB812">
        <f>NastaveniIPV!$D$52</f>
        <v>0.01</v>
      </c>
      <c r="AC812">
        <f>NastaveniIPV!$D$53</f>
        <v>0.01</v>
      </c>
      <c r="AD812">
        <f>NastaveniIPV!$D$54</f>
        <v>0.01</v>
      </c>
      <c r="AE812">
        <f>NastaveniIPV!$D$55</f>
        <v>0.01</v>
      </c>
      <c r="AF812">
        <f>NastaveniIPV!$D$56</f>
        <v>0.01</v>
      </c>
      <c r="AG812">
        <f t="shared" ref="AG812:BF812" si="4329">IF($T812=AG$18,1,IF(AG$18&lt;$T812,0,AF812+1))</f>
        <v>0</v>
      </c>
      <c r="AH812">
        <f t="shared" si="4329"/>
        <v>0</v>
      </c>
      <c r="AI812">
        <f t="shared" si="4329"/>
        <v>0</v>
      </c>
      <c r="AJ812">
        <f t="shared" si="4329"/>
        <v>0</v>
      </c>
      <c r="AK812">
        <f t="shared" si="4329"/>
        <v>0</v>
      </c>
      <c r="AL812">
        <f t="shared" si="4329"/>
        <v>0</v>
      </c>
      <c r="AM812">
        <f t="shared" si="4329"/>
        <v>0</v>
      </c>
      <c r="AN812">
        <f t="shared" si="4329"/>
        <v>0</v>
      </c>
      <c r="AO812">
        <f t="shared" si="4329"/>
        <v>0</v>
      </c>
      <c r="AP812">
        <f t="shared" si="4329"/>
        <v>0</v>
      </c>
      <c r="AQ812">
        <f t="shared" si="4329"/>
        <v>0</v>
      </c>
      <c r="AR812">
        <f t="shared" si="4329"/>
        <v>0</v>
      </c>
      <c r="AS812">
        <f t="shared" si="4329"/>
        <v>0</v>
      </c>
      <c r="AT812">
        <f t="shared" si="4329"/>
        <v>0</v>
      </c>
      <c r="AU812">
        <f t="shared" si="4329"/>
        <v>0</v>
      </c>
      <c r="AV812">
        <f t="shared" si="4329"/>
        <v>0</v>
      </c>
      <c r="AW812">
        <f t="shared" si="4329"/>
        <v>0</v>
      </c>
      <c r="AX812">
        <f t="shared" si="4329"/>
        <v>0</v>
      </c>
      <c r="AY812">
        <f t="shared" si="4329"/>
        <v>0</v>
      </c>
      <c r="AZ812">
        <f t="shared" si="4329"/>
        <v>0</v>
      </c>
      <c r="BA812">
        <f t="shared" si="4329"/>
        <v>0</v>
      </c>
      <c r="BB812">
        <f t="shared" si="4329"/>
        <v>0</v>
      </c>
      <c r="BC812">
        <f t="shared" si="4329"/>
        <v>0</v>
      </c>
      <c r="BD812">
        <f t="shared" si="4329"/>
        <v>0</v>
      </c>
      <c r="BE812">
        <f t="shared" si="4329"/>
        <v>0</v>
      </c>
      <c r="BF812">
        <f t="shared" si="4329"/>
        <v>0</v>
      </c>
      <c r="BG812">
        <f t="shared" si="4158"/>
        <v>0</v>
      </c>
      <c r="BH812">
        <f t="shared" ref="BH812:BI812" si="4330">IF($T812&lt;BH$18,BG812+1,IF(BH$18=$T812,1,0))</f>
        <v>0</v>
      </c>
      <c r="BI812">
        <f t="shared" si="4330"/>
        <v>0</v>
      </c>
      <c r="BJ812">
        <f t="shared" si="4160"/>
        <v>0</v>
      </c>
      <c r="BK812">
        <f t="shared" ref="BK812:BO812" si="4331">IF(BK$18&gt;$D$10,0,IF($T812&lt;BK$18,BJ812+1,IF(BK$18=$T812,1,0)))</f>
        <v>0</v>
      </c>
      <c r="BL812">
        <f t="shared" si="4331"/>
        <v>0</v>
      </c>
      <c r="BM812">
        <f t="shared" si="4331"/>
        <v>0</v>
      </c>
      <c r="BN812">
        <f t="shared" si="4331"/>
        <v>0</v>
      </c>
      <c r="BO812">
        <f t="shared" si="4331"/>
        <v>0</v>
      </c>
      <c r="BP812">
        <f t="shared" si="4162"/>
        <v>0</v>
      </c>
      <c r="BQ812">
        <f t="shared" si="4163"/>
        <v>0</v>
      </c>
      <c r="BR812">
        <f t="shared" si="4164"/>
        <v>0</v>
      </c>
      <c r="BS812">
        <f t="shared" si="4165"/>
        <v>0</v>
      </c>
      <c r="BT812">
        <f t="shared" si="4166"/>
        <v>0</v>
      </c>
      <c r="BU812">
        <f t="shared" si="4167"/>
        <v>0</v>
      </c>
      <c r="BV812">
        <f t="shared" si="4168"/>
        <v>0</v>
      </c>
      <c r="BW812">
        <f t="shared" si="4169"/>
        <v>0</v>
      </c>
      <c r="BX812">
        <f t="shared" si="4170"/>
        <v>0</v>
      </c>
      <c r="BY812">
        <f t="shared" si="4171"/>
        <v>0</v>
      </c>
      <c r="BZ812">
        <f t="shared" si="4172"/>
        <v>0</v>
      </c>
      <c r="CA812">
        <f t="shared" si="4173"/>
        <v>0</v>
      </c>
      <c r="CB812">
        <f t="shared" si="4174"/>
        <v>0</v>
      </c>
      <c r="CC812">
        <f t="shared" si="4175"/>
        <v>0</v>
      </c>
      <c r="CD812">
        <f t="shared" si="4176"/>
        <v>0</v>
      </c>
      <c r="CE812">
        <f t="shared" si="4177"/>
        <v>0</v>
      </c>
      <c r="CF812">
        <f t="shared" si="4178"/>
        <v>0</v>
      </c>
      <c r="CG812">
        <f t="shared" si="4179"/>
        <v>0</v>
      </c>
      <c r="CH812">
        <f t="shared" si="4180"/>
        <v>0</v>
      </c>
      <c r="CI812">
        <f t="shared" si="4181"/>
        <v>0</v>
      </c>
      <c r="CJ812">
        <f t="shared" si="4182"/>
        <v>0</v>
      </c>
      <c r="CK812">
        <f t="shared" si="4183"/>
        <v>0</v>
      </c>
      <c r="CL812">
        <f t="shared" si="4184"/>
        <v>0</v>
      </c>
      <c r="CM812">
        <f t="shared" si="4185"/>
        <v>0</v>
      </c>
      <c r="CN812">
        <f t="shared" si="4186"/>
        <v>0</v>
      </c>
      <c r="CO812">
        <f t="shared" si="4187"/>
        <v>0</v>
      </c>
      <c r="CP812">
        <f t="shared" si="4188"/>
        <v>0</v>
      </c>
      <c r="CQ812">
        <f t="shared" si="4189"/>
        <v>0</v>
      </c>
      <c r="CR812">
        <f t="shared" si="4190"/>
        <v>0</v>
      </c>
      <c r="CS812">
        <f t="shared" si="4191"/>
        <v>0</v>
      </c>
      <c r="CT812" t="str">
        <f t="shared" si="4192"/>
        <v/>
      </c>
      <c r="CU812" t="str">
        <f t="shared" si="4193"/>
        <v/>
      </c>
      <c r="CV812" t="str">
        <f t="shared" si="4194"/>
        <v/>
      </c>
      <c r="CW812" t="str">
        <f t="shared" si="4195"/>
        <v/>
      </c>
      <c r="CX812" t="str">
        <f t="shared" si="4196"/>
        <v/>
      </c>
      <c r="CY812" t="str">
        <f t="shared" si="4197"/>
        <v/>
      </c>
      <c r="CZ812" t="str">
        <f t="shared" si="4198"/>
        <v/>
      </c>
      <c r="DA812" t="str">
        <f t="shared" si="4199"/>
        <v/>
      </c>
      <c r="DB812" t="str">
        <f t="shared" si="4200"/>
        <v/>
      </c>
      <c r="DC812" t="str">
        <f t="shared" si="4201"/>
        <v/>
      </c>
      <c r="DD812" t="str">
        <f t="shared" si="4202"/>
        <v/>
      </c>
      <c r="DE812" t="str">
        <f t="shared" si="4203"/>
        <v/>
      </c>
      <c r="DF812" t="str">
        <f t="shared" si="4204"/>
        <v/>
      </c>
      <c r="DG812" t="str">
        <f t="shared" si="4205"/>
        <v/>
      </c>
      <c r="DH812" t="str">
        <f t="shared" si="4206"/>
        <v/>
      </c>
      <c r="DI812" t="str">
        <f t="shared" si="4207"/>
        <v/>
      </c>
      <c r="DJ812" t="str">
        <f t="shared" si="4208"/>
        <v/>
      </c>
      <c r="DK812" t="str">
        <f t="shared" si="4209"/>
        <v/>
      </c>
      <c r="DL812" t="str">
        <f t="shared" si="4210"/>
        <v/>
      </c>
      <c r="DM812" t="str">
        <f t="shared" si="4211"/>
        <v/>
      </c>
      <c r="DN812" t="str">
        <f t="shared" si="4212"/>
        <v/>
      </c>
      <c r="DO812" t="str">
        <f t="shared" si="4213"/>
        <v/>
      </c>
      <c r="DP812" t="str">
        <f t="shared" si="4214"/>
        <v/>
      </c>
      <c r="DQ812" t="str">
        <f t="shared" si="4215"/>
        <v/>
      </c>
      <c r="DR812" t="str">
        <f t="shared" si="4216"/>
        <v/>
      </c>
      <c r="DS812" t="str">
        <f t="shared" si="4217"/>
        <v/>
      </c>
      <c r="DT812" t="str">
        <f t="shared" si="4218"/>
        <v/>
      </c>
      <c r="DU812" t="str">
        <f t="shared" si="4219"/>
        <v/>
      </c>
      <c r="DV812" t="str">
        <f t="shared" si="4220"/>
        <v/>
      </c>
      <c r="DW812" t="str">
        <f t="shared" si="4221"/>
        <v/>
      </c>
      <c r="DX812" t="str">
        <f t="shared" si="4222"/>
        <v/>
      </c>
      <c r="DY812" t="str">
        <f t="shared" si="4223"/>
        <v/>
      </c>
      <c r="DZ812" t="str">
        <f t="shared" si="4224"/>
        <v/>
      </c>
      <c r="EA812" t="str">
        <f t="shared" si="4225"/>
        <v/>
      </c>
      <c r="EB812" t="str">
        <f t="shared" si="4226"/>
        <v/>
      </c>
      <c r="EC812" t="str">
        <f t="shared" si="4227"/>
        <v/>
      </c>
      <c r="ED812" t="str">
        <f t="shared" si="4228"/>
        <v/>
      </c>
      <c r="EE812" t="str">
        <f t="shared" si="4229"/>
        <v/>
      </c>
      <c r="EF812" t="str">
        <f t="shared" si="4230"/>
        <v/>
      </c>
      <c r="EG812" t="str">
        <f t="shared" si="4231"/>
        <v/>
      </c>
      <c r="EH812">
        <f t="shared" si="4232"/>
        <v>0</v>
      </c>
      <c r="EI812">
        <f t="shared" si="4233"/>
        <v>0</v>
      </c>
      <c r="EJ812">
        <f t="shared" si="4234"/>
        <v>0</v>
      </c>
      <c r="EK812" t="str">
        <f t="shared" si="4235"/>
        <v/>
      </c>
      <c r="EL812" t="str">
        <f t="shared" si="4236"/>
        <v/>
      </c>
      <c r="EM812" t="str">
        <f t="shared" si="4237"/>
        <v/>
      </c>
      <c r="EN812" s="2">
        <f t="shared" si="4238"/>
        <v>0</v>
      </c>
      <c r="EO812" s="1">
        <f t="shared" si="4239"/>
        <v>0</v>
      </c>
    </row>
    <row r="813" spans="1:145" ht="15" thickBot="1" x14ac:dyDescent="0.25">
      <c r="A813" s="14">
        <v>794</v>
      </c>
      <c r="B813" s="65" t="str">
        <f t="shared" ref="B813" si="4332">IF(AND(C813="",D813="",E813),"",A813)</f>
        <v/>
      </c>
      <c r="C813" s="63"/>
      <c r="D813" s="63"/>
      <c r="E813" s="64"/>
      <c r="F813" s="67" t="str">
        <f t="shared" si="4148"/>
        <v/>
      </c>
      <c r="G813" s="68" t="str">
        <f t="shared" si="4149"/>
        <v/>
      </c>
      <c r="H813" t="str">
        <f>IF(I813=1,NastaveniIPV!$I$48&amp;""&amp;$D$10,IF(I813=2,NastaveniIPV!$I$47,IF(J813=1,NastaveniIPV!$I$52,"")))</f>
        <v/>
      </c>
      <c r="I813" s="81" t="str">
        <f t="shared" si="4150"/>
        <v/>
      </c>
      <c r="J813" s="14" t="str">
        <f t="shared" si="4151"/>
        <v/>
      </c>
      <c r="O813">
        <v>794</v>
      </c>
      <c r="P813" s="1">
        <f t="shared" si="4152"/>
        <v>0</v>
      </c>
      <c r="Q813">
        <f t="shared" si="4153"/>
        <v>0</v>
      </c>
      <c r="R813" s="38" t="str">
        <f t="shared" si="4154"/>
        <v/>
      </c>
      <c r="S813" t="str">
        <f t="shared" si="4155"/>
        <v/>
      </c>
      <c r="T813" s="38" t="str">
        <f t="shared" si="4156"/>
        <v/>
      </c>
      <c r="W813">
        <f>NastaveniIPV!$D$47</f>
        <v>0.02</v>
      </c>
      <c r="X813">
        <f>NastaveniIPV!$D$48</f>
        <v>0.06</v>
      </c>
      <c r="Y813">
        <f>NastaveniIPV!$D$49</f>
        <v>0.06</v>
      </c>
      <c r="Z813">
        <f>NastaveniIPV!$D$50</f>
        <v>0.06</v>
      </c>
      <c r="AA813">
        <f>NastaveniIPV!$D$51</f>
        <v>1.7999999999999999E-2</v>
      </c>
      <c r="AB813">
        <f>NastaveniIPV!$D$52</f>
        <v>0.01</v>
      </c>
      <c r="AC813">
        <f>NastaveniIPV!$D$53</f>
        <v>0.01</v>
      </c>
      <c r="AD813">
        <f>NastaveniIPV!$D$54</f>
        <v>0.01</v>
      </c>
      <c r="AE813">
        <f>NastaveniIPV!$D$55</f>
        <v>0.01</v>
      </c>
      <c r="AF813">
        <f>NastaveniIPV!$D$56</f>
        <v>0.01</v>
      </c>
      <c r="AG813">
        <f t="shared" ref="AG813:BF813" si="4333">IF($T813=AG$18,1,IF(AG$18&lt;$T813,0,AF813+1))</f>
        <v>0</v>
      </c>
      <c r="AH813">
        <f t="shared" si="4333"/>
        <v>0</v>
      </c>
      <c r="AI813">
        <f t="shared" si="4333"/>
        <v>0</v>
      </c>
      <c r="AJ813">
        <f t="shared" si="4333"/>
        <v>0</v>
      </c>
      <c r="AK813">
        <f t="shared" si="4333"/>
        <v>0</v>
      </c>
      <c r="AL813">
        <f t="shared" si="4333"/>
        <v>0</v>
      </c>
      <c r="AM813">
        <f t="shared" si="4333"/>
        <v>0</v>
      </c>
      <c r="AN813">
        <f t="shared" si="4333"/>
        <v>0</v>
      </c>
      <c r="AO813">
        <f t="shared" si="4333"/>
        <v>0</v>
      </c>
      <c r="AP813">
        <f t="shared" si="4333"/>
        <v>0</v>
      </c>
      <c r="AQ813">
        <f t="shared" si="4333"/>
        <v>0</v>
      </c>
      <c r="AR813">
        <f t="shared" si="4333"/>
        <v>0</v>
      </c>
      <c r="AS813">
        <f t="shared" si="4333"/>
        <v>0</v>
      </c>
      <c r="AT813">
        <f t="shared" si="4333"/>
        <v>0</v>
      </c>
      <c r="AU813">
        <f t="shared" si="4333"/>
        <v>0</v>
      </c>
      <c r="AV813">
        <f t="shared" si="4333"/>
        <v>0</v>
      </c>
      <c r="AW813">
        <f t="shared" si="4333"/>
        <v>0</v>
      </c>
      <c r="AX813">
        <f t="shared" si="4333"/>
        <v>0</v>
      </c>
      <c r="AY813">
        <f t="shared" si="4333"/>
        <v>0</v>
      </c>
      <c r="AZ813">
        <f t="shared" si="4333"/>
        <v>0</v>
      </c>
      <c r="BA813">
        <f t="shared" si="4333"/>
        <v>0</v>
      </c>
      <c r="BB813">
        <f t="shared" si="4333"/>
        <v>0</v>
      </c>
      <c r="BC813">
        <f t="shared" si="4333"/>
        <v>0</v>
      </c>
      <c r="BD813">
        <f t="shared" si="4333"/>
        <v>0</v>
      </c>
      <c r="BE813">
        <f t="shared" si="4333"/>
        <v>0</v>
      </c>
      <c r="BF813">
        <f t="shared" si="4333"/>
        <v>0</v>
      </c>
      <c r="BG813">
        <f t="shared" si="4158"/>
        <v>0</v>
      </c>
      <c r="BH813">
        <f t="shared" ref="BH813:BI813" si="4334">IF($T813&lt;BH$18,BG813+1,IF(BH$18=$T813,1,0))</f>
        <v>0</v>
      </c>
      <c r="BI813">
        <f t="shared" si="4334"/>
        <v>0</v>
      </c>
      <c r="BJ813">
        <f t="shared" si="4160"/>
        <v>0</v>
      </c>
      <c r="BK813">
        <f t="shared" ref="BK813:BO813" si="4335">IF(BK$18&gt;$D$10,0,IF($T813&lt;BK$18,BJ813+1,IF(BK$18=$T813,1,0)))</f>
        <v>0</v>
      </c>
      <c r="BL813">
        <f t="shared" si="4335"/>
        <v>0</v>
      </c>
      <c r="BM813">
        <f t="shared" si="4335"/>
        <v>0</v>
      </c>
      <c r="BN813">
        <f t="shared" si="4335"/>
        <v>0</v>
      </c>
      <c r="BO813">
        <f t="shared" si="4335"/>
        <v>0</v>
      </c>
      <c r="BP813">
        <f t="shared" si="4162"/>
        <v>0</v>
      </c>
      <c r="BQ813">
        <f t="shared" si="4163"/>
        <v>0</v>
      </c>
      <c r="BR813">
        <f t="shared" si="4164"/>
        <v>0</v>
      </c>
      <c r="BS813">
        <f t="shared" si="4165"/>
        <v>0</v>
      </c>
      <c r="BT813">
        <f t="shared" si="4166"/>
        <v>0</v>
      </c>
      <c r="BU813">
        <f t="shared" si="4167"/>
        <v>0</v>
      </c>
      <c r="BV813">
        <f t="shared" si="4168"/>
        <v>0</v>
      </c>
      <c r="BW813">
        <f t="shared" si="4169"/>
        <v>0</v>
      </c>
      <c r="BX813">
        <f t="shared" si="4170"/>
        <v>0</v>
      </c>
      <c r="BY813">
        <f t="shared" si="4171"/>
        <v>0</v>
      </c>
      <c r="BZ813">
        <f t="shared" si="4172"/>
        <v>0</v>
      </c>
      <c r="CA813">
        <f t="shared" si="4173"/>
        <v>0</v>
      </c>
      <c r="CB813">
        <f t="shared" si="4174"/>
        <v>0</v>
      </c>
      <c r="CC813">
        <f t="shared" si="4175"/>
        <v>0</v>
      </c>
      <c r="CD813">
        <f t="shared" si="4176"/>
        <v>0</v>
      </c>
      <c r="CE813">
        <f t="shared" si="4177"/>
        <v>0</v>
      </c>
      <c r="CF813">
        <f t="shared" si="4178"/>
        <v>0</v>
      </c>
      <c r="CG813">
        <f t="shared" si="4179"/>
        <v>0</v>
      </c>
      <c r="CH813">
        <f t="shared" si="4180"/>
        <v>0</v>
      </c>
      <c r="CI813">
        <f t="shared" si="4181"/>
        <v>0</v>
      </c>
      <c r="CJ813">
        <f t="shared" si="4182"/>
        <v>0</v>
      </c>
      <c r="CK813">
        <f t="shared" si="4183"/>
        <v>0</v>
      </c>
      <c r="CL813">
        <f t="shared" si="4184"/>
        <v>0</v>
      </c>
      <c r="CM813">
        <f t="shared" si="4185"/>
        <v>0</v>
      </c>
      <c r="CN813">
        <f t="shared" si="4186"/>
        <v>0</v>
      </c>
      <c r="CO813">
        <f t="shared" si="4187"/>
        <v>0</v>
      </c>
      <c r="CP813">
        <f t="shared" si="4188"/>
        <v>0</v>
      </c>
      <c r="CQ813">
        <f t="shared" si="4189"/>
        <v>0</v>
      </c>
      <c r="CR813">
        <f t="shared" si="4190"/>
        <v>0</v>
      </c>
      <c r="CS813">
        <f t="shared" si="4191"/>
        <v>0</v>
      </c>
      <c r="CT813" t="str">
        <f t="shared" si="4192"/>
        <v/>
      </c>
      <c r="CU813" t="str">
        <f t="shared" si="4193"/>
        <v/>
      </c>
      <c r="CV813" t="str">
        <f t="shared" si="4194"/>
        <v/>
      </c>
      <c r="CW813" t="str">
        <f t="shared" si="4195"/>
        <v/>
      </c>
      <c r="CX813" t="str">
        <f t="shared" si="4196"/>
        <v/>
      </c>
      <c r="CY813" t="str">
        <f t="shared" si="4197"/>
        <v/>
      </c>
      <c r="CZ813" t="str">
        <f t="shared" si="4198"/>
        <v/>
      </c>
      <c r="DA813" t="str">
        <f t="shared" si="4199"/>
        <v/>
      </c>
      <c r="DB813" t="str">
        <f t="shared" si="4200"/>
        <v/>
      </c>
      <c r="DC813" t="str">
        <f t="shared" si="4201"/>
        <v/>
      </c>
      <c r="DD813" t="str">
        <f t="shared" si="4202"/>
        <v/>
      </c>
      <c r="DE813" t="str">
        <f t="shared" si="4203"/>
        <v/>
      </c>
      <c r="DF813" t="str">
        <f t="shared" si="4204"/>
        <v/>
      </c>
      <c r="DG813" t="str">
        <f t="shared" si="4205"/>
        <v/>
      </c>
      <c r="DH813" t="str">
        <f t="shared" si="4206"/>
        <v/>
      </c>
      <c r="DI813" t="str">
        <f t="shared" si="4207"/>
        <v/>
      </c>
      <c r="DJ813" t="str">
        <f t="shared" si="4208"/>
        <v/>
      </c>
      <c r="DK813" t="str">
        <f t="shared" si="4209"/>
        <v/>
      </c>
      <c r="DL813" t="str">
        <f t="shared" si="4210"/>
        <v/>
      </c>
      <c r="DM813" t="str">
        <f t="shared" si="4211"/>
        <v/>
      </c>
      <c r="DN813" t="str">
        <f t="shared" si="4212"/>
        <v/>
      </c>
      <c r="DO813" t="str">
        <f t="shared" si="4213"/>
        <v/>
      </c>
      <c r="DP813" t="str">
        <f t="shared" si="4214"/>
        <v/>
      </c>
      <c r="DQ813" t="str">
        <f t="shared" si="4215"/>
        <v/>
      </c>
      <c r="DR813" t="str">
        <f t="shared" si="4216"/>
        <v/>
      </c>
      <c r="DS813" t="str">
        <f t="shared" si="4217"/>
        <v/>
      </c>
      <c r="DT813" t="str">
        <f t="shared" si="4218"/>
        <v/>
      </c>
      <c r="DU813" t="str">
        <f t="shared" si="4219"/>
        <v/>
      </c>
      <c r="DV813" t="str">
        <f t="shared" si="4220"/>
        <v/>
      </c>
      <c r="DW813" t="str">
        <f t="shared" si="4221"/>
        <v/>
      </c>
      <c r="DX813" t="str">
        <f t="shared" si="4222"/>
        <v/>
      </c>
      <c r="DY813" t="str">
        <f t="shared" si="4223"/>
        <v/>
      </c>
      <c r="DZ813" t="str">
        <f t="shared" si="4224"/>
        <v/>
      </c>
      <c r="EA813" t="str">
        <f t="shared" si="4225"/>
        <v/>
      </c>
      <c r="EB813" t="str">
        <f t="shared" si="4226"/>
        <v/>
      </c>
      <c r="EC813" t="str">
        <f t="shared" si="4227"/>
        <v/>
      </c>
      <c r="ED813" t="str">
        <f t="shared" si="4228"/>
        <v/>
      </c>
      <c r="EE813" t="str">
        <f t="shared" si="4229"/>
        <v/>
      </c>
      <c r="EF813" t="str">
        <f t="shared" si="4230"/>
        <v/>
      </c>
      <c r="EG813" t="str">
        <f t="shared" si="4231"/>
        <v/>
      </c>
      <c r="EH813">
        <f t="shared" si="4232"/>
        <v>0</v>
      </c>
      <c r="EI813">
        <f t="shared" si="4233"/>
        <v>0</v>
      </c>
      <c r="EJ813">
        <f t="shared" si="4234"/>
        <v>0</v>
      </c>
      <c r="EK813" t="str">
        <f t="shared" si="4235"/>
        <v/>
      </c>
      <c r="EL813" t="str">
        <f t="shared" si="4236"/>
        <v/>
      </c>
      <c r="EM813" t="str">
        <f t="shared" si="4237"/>
        <v/>
      </c>
      <c r="EN813" s="2">
        <f t="shared" si="4238"/>
        <v>0</v>
      </c>
      <c r="EO813" s="1">
        <f t="shared" si="4239"/>
        <v>0</v>
      </c>
    </row>
    <row r="814" spans="1:145" ht="15" thickBot="1" x14ac:dyDescent="0.25">
      <c r="A814" s="14">
        <v>795</v>
      </c>
      <c r="B814" s="65" t="str">
        <f t="shared" ref="B814" si="4336">IF(AND(C814="",D814="",E814=""),"",A814)</f>
        <v/>
      </c>
      <c r="C814" s="61"/>
      <c r="D814" s="62"/>
      <c r="E814" s="61"/>
      <c r="F814" s="67" t="str">
        <f t="shared" si="4148"/>
        <v/>
      </c>
      <c r="G814" s="68" t="str">
        <f t="shared" si="4149"/>
        <v/>
      </c>
      <c r="H814" t="str">
        <f>IF(I814=1,NastaveniIPV!$I$48&amp;""&amp;$D$10,IF(I814=2,NastaveniIPV!$I$47,IF(J814=1,NastaveniIPV!$I$52,"")))</f>
        <v/>
      </c>
      <c r="I814" s="81" t="str">
        <f t="shared" si="4150"/>
        <v/>
      </c>
      <c r="J814" s="14" t="str">
        <f t="shared" si="4151"/>
        <v/>
      </c>
      <c r="O814">
        <v>795</v>
      </c>
      <c r="P814" s="1">
        <f t="shared" si="4152"/>
        <v>0</v>
      </c>
      <c r="Q814">
        <f t="shared" si="4153"/>
        <v>0</v>
      </c>
      <c r="R814" s="38" t="str">
        <f t="shared" si="4154"/>
        <v/>
      </c>
      <c r="S814" t="str">
        <f t="shared" si="4155"/>
        <v/>
      </c>
      <c r="T814" s="38" t="str">
        <f t="shared" si="4156"/>
        <v/>
      </c>
      <c r="W814">
        <f>NastaveniIPV!$D$47</f>
        <v>0.02</v>
      </c>
      <c r="X814">
        <f>NastaveniIPV!$D$48</f>
        <v>0.06</v>
      </c>
      <c r="Y814">
        <f>NastaveniIPV!$D$49</f>
        <v>0.06</v>
      </c>
      <c r="Z814">
        <f>NastaveniIPV!$D$50</f>
        <v>0.06</v>
      </c>
      <c r="AA814">
        <f>NastaveniIPV!$D$51</f>
        <v>1.7999999999999999E-2</v>
      </c>
      <c r="AB814">
        <f>NastaveniIPV!$D$52</f>
        <v>0.01</v>
      </c>
      <c r="AC814">
        <f>NastaveniIPV!$D$53</f>
        <v>0.01</v>
      </c>
      <c r="AD814">
        <f>NastaveniIPV!$D$54</f>
        <v>0.01</v>
      </c>
      <c r="AE814">
        <f>NastaveniIPV!$D$55</f>
        <v>0.01</v>
      </c>
      <c r="AF814">
        <f>NastaveniIPV!$D$56</f>
        <v>0.01</v>
      </c>
      <c r="AG814">
        <f t="shared" ref="AG814:BF814" si="4337">IF($T814=AG$18,1,IF(AG$18&lt;$T814,0,AF814+1))</f>
        <v>0</v>
      </c>
      <c r="AH814">
        <f t="shared" si="4337"/>
        <v>0</v>
      </c>
      <c r="AI814">
        <f t="shared" si="4337"/>
        <v>0</v>
      </c>
      <c r="AJ814">
        <f t="shared" si="4337"/>
        <v>0</v>
      </c>
      <c r="AK814">
        <f t="shared" si="4337"/>
        <v>0</v>
      </c>
      <c r="AL814">
        <f t="shared" si="4337"/>
        <v>0</v>
      </c>
      <c r="AM814">
        <f t="shared" si="4337"/>
        <v>0</v>
      </c>
      <c r="AN814">
        <f t="shared" si="4337"/>
        <v>0</v>
      </c>
      <c r="AO814">
        <f t="shared" si="4337"/>
        <v>0</v>
      </c>
      <c r="AP814">
        <f t="shared" si="4337"/>
        <v>0</v>
      </c>
      <c r="AQ814">
        <f t="shared" si="4337"/>
        <v>0</v>
      </c>
      <c r="AR814">
        <f t="shared" si="4337"/>
        <v>0</v>
      </c>
      <c r="AS814">
        <f t="shared" si="4337"/>
        <v>0</v>
      </c>
      <c r="AT814">
        <f t="shared" si="4337"/>
        <v>0</v>
      </c>
      <c r="AU814">
        <f t="shared" si="4337"/>
        <v>0</v>
      </c>
      <c r="AV814">
        <f t="shared" si="4337"/>
        <v>0</v>
      </c>
      <c r="AW814">
        <f t="shared" si="4337"/>
        <v>0</v>
      </c>
      <c r="AX814">
        <f t="shared" si="4337"/>
        <v>0</v>
      </c>
      <c r="AY814">
        <f t="shared" si="4337"/>
        <v>0</v>
      </c>
      <c r="AZ814">
        <f t="shared" si="4337"/>
        <v>0</v>
      </c>
      <c r="BA814">
        <f t="shared" si="4337"/>
        <v>0</v>
      </c>
      <c r="BB814">
        <f t="shared" si="4337"/>
        <v>0</v>
      </c>
      <c r="BC814">
        <f t="shared" si="4337"/>
        <v>0</v>
      </c>
      <c r="BD814">
        <f t="shared" si="4337"/>
        <v>0</v>
      </c>
      <c r="BE814">
        <f t="shared" si="4337"/>
        <v>0</v>
      </c>
      <c r="BF814">
        <f t="shared" si="4337"/>
        <v>0</v>
      </c>
      <c r="BG814">
        <f t="shared" si="4158"/>
        <v>0</v>
      </c>
      <c r="BH814">
        <f t="shared" ref="BH814:BI814" si="4338">IF($T814&lt;BH$18,BG814+1,IF(BH$18=$T814,1,0))</f>
        <v>0</v>
      </c>
      <c r="BI814">
        <f t="shared" si="4338"/>
        <v>0</v>
      </c>
      <c r="BJ814">
        <f t="shared" si="4160"/>
        <v>0</v>
      </c>
      <c r="BK814">
        <f t="shared" ref="BK814:BO814" si="4339">IF(BK$18&gt;$D$10,0,IF($T814&lt;BK$18,BJ814+1,IF(BK$18=$T814,1,0)))</f>
        <v>0</v>
      </c>
      <c r="BL814">
        <f t="shared" si="4339"/>
        <v>0</v>
      </c>
      <c r="BM814">
        <f t="shared" si="4339"/>
        <v>0</v>
      </c>
      <c r="BN814">
        <f t="shared" si="4339"/>
        <v>0</v>
      </c>
      <c r="BO814">
        <f t="shared" si="4339"/>
        <v>0</v>
      </c>
      <c r="BP814">
        <f t="shared" si="4162"/>
        <v>0</v>
      </c>
      <c r="BQ814">
        <f t="shared" si="4163"/>
        <v>0</v>
      </c>
      <c r="BR814">
        <f t="shared" si="4164"/>
        <v>0</v>
      </c>
      <c r="BS814">
        <f t="shared" si="4165"/>
        <v>0</v>
      </c>
      <c r="BT814">
        <f t="shared" si="4166"/>
        <v>0</v>
      </c>
      <c r="BU814">
        <f t="shared" si="4167"/>
        <v>0</v>
      </c>
      <c r="BV814">
        <f t="shared" si="4168"/>
        <v>0</v>
      </c>
      <c r="BW814">
        <f t="shared" si="4169"/>
        <v>0</v>
      </c>
      <c r="BX814">
        <f t="shared" si="4170"/>
        <v>0</v>
      </c>
      <c r="BY814">
        <f t="shared" si="4171"/>
        <v>0</v>
      </c>
      <c r="BZ814">
        <f t="shared" si="4172"/>
        <v>0</v>
      </c>
      <c r="CA814">
        <f t="shared" si="4173"/>
        <v>0</v>
      </c>
      <c r="CB814">
        <f t="shared" si="4174"/>
        <v>0</v>
      </c>
      <c r="CC814">
        <f t="shared" si="4175"/>
        <v>0</v>
      </c>
      <c r="CD814">
        <f t="shared" si="4176"/>
        <v>0</v>
      </c>
      <c r="CE814">
        <f t="shared" si="4177"/>
        <v>0</v>
      </c>
      <c r="CF814">
        <f t="shared" si="4178"/>
        <v>0</v>
      </c>
      <c r="CG814">
        <f t="shared" si="4179"/>
        <v>0</v>
      </c>
      <c r="CH814">
        <f t="shared" si="4180"/>
        <v>0</v>
      </c>
      <c r="CI814">
        <f t="shared" si="4181"/>
        <v>0</v>
      </c>
      <c r="CJ814">
        <f t="shared" si="4182"/>
        <v>0</v>
      </c>
      <c r="CK814">
        <f t="shared" si="4183"/>
        <v>0</v>
      </c>
      <c r="CL814">
        <f t="shared" si="4184"/>
        <v>0</v>
      </c>
      <c r="CM814">
        <f t="shared" si="4185"/>
        <v>0</v>
      </c>
      <c r="CN814">
        <f t="shared" si="4186"/>
        <v>0</v>
      </c>
      <c r="CO814">
        <f t="shared" si="4187"/>
        <v>0</v>
      </c>
      <c r="CP814">
        <f t="shared" si="4188"/>
        <v>0</v>
      </c>
      <c r="CQ814">
        <f t="shared" si="4189"/>
        <v>0</v>
      </c>
      <c r="CR814">
        <f t="shared" si="4190"/>
        <v>0</v>
      </c>
      <c r="CS814">
        <f t="shared" si="4191"/>
        <v>0</v>
      </c>
      <c r="CT814" t="str">
        <f t="shared" si="4192"/>
        <v/>
      </c>
      <c r="CU814" t="str">
        <f t="shared" si="4193"/>
        <v/>
      </c>
      <c r="CV814" t="str">
        <f t="shared" si="4194"/>
        <v/>
      </c>
      <c r="CW814" t="str">
        <f t="shared" si="4195"/>
        <v/>
      </c>
      <c r="CX814" t="str">
        <f t="shared" si="4196"/>
        <v/>
      </c>
      <c r="CY814" t="str">
        <f t="shared" si="4197"/>
        <v/>
      </c>
      <c r="CZ814" t="str">
        <f t="shared" si="4198"/>
        <v/>
      </c>
      <c r="DA814" t="str">
        <f t="shared" si="4199"/>
        <v/>
      </c>
      <c r="DB814" t="str">
        <f t="shared" si="4200"/>
        <v/>
      </c>
      <c r="DC814" t="str">
        <f t="shared" si="4201"/>
        <v/>
      </c>
      <c r="DD814" t="str">
        <f t="shared" si="4202"/>
        <v/>
      </c>
      <c r="DE814" t="str">
        <f t="shared" si="4203"/>
        <v/>
      </c>
      <c r="DF814" t="str">
        <f t="shared" si="4204"/>
        <v/>
      </c>
      <c r="DG814" t="str">
        <f t="shared" si="4205"/>
        <v/>
      </c>
      <c r="DH814" t="str">
        <f t="shared" si="4206"/>
        <v/>
      </c>
      <c r="DI814" t="str">
        <f t="shared" si="4207"/>
        <v/>
      </c>
      <c r="DJ814" t="str">
        <f t="shared" si="4208"/>
        <v/>
      </c>
      <c r="DK814" t="str">
        <f t="shared" si="4209"/>
        <v/>
      </c>
      <c r="DL814" t="str">
        <f t="shared" si="4210"/>
        <v/>
      </c>
      <c r="DM814" t="str">
        <f t="shared" si="4211"/>
        <v/>
      </c>
      <c r="DN814" t="str">
        <f t="shared" si="4212"/>
        <v/>
      </c>
      <c r="DO814" t="str">
        <f t="shared" si="4213"/>
        <v/>
      </c>
      <c r="DP814" t="str">
        <f t="shared" si="4214"/>
        <v/>
      </c>
      <c r="DQ814" t="str">
        <f t="shared" si="4215"/>
        <v/>
      </c>
      <c r="DR814" t="str">
        <f t="shared" si="4216"/>
        <v/>
      </c>
      <c r="DS814" t="str">
        <f t="shared" si="4217"/>
        <v/>
      </c>
      <c r="DT814" t="str">
        <f t="shared" si="4218"/>
        <v/>
      </c>
      <c r="DU814" t="str">
        <f t="shared" si="4219"/>
        <v/>
      </c>
      <c r="DV814" t="str">
        <f t="shared" si="4220"/>
        <v/>
      </c>
      <c r="DW814" t="str">
        <f t="shared" si="4221"/>
        <v/>
      </c>
      <c r="DX814" t="str">
        <f t="shared" si="4222"/>
        <v/>
      </c>
      <c r="DY814" t="str">
        <f t="shared" si="4223"/>
        <v/>
      </c>
      <c r="DZ814" t="str">
        <f t="shared" si="4224"/>
        <v/>
      </c>
      <c r="EA814" t="str">
        <f t="shared" si="4225"/>
        <v/>
      </c>
      <c r="EB814" t="str">
        <f t="shared" si="4226"/>
        <v/>
      </c>
      <c r="EC814" t="str">
        <f t="shared" si="4227"/>
        <v/>
      </c>
      <c r="ED814" t="str">
        <f t="shared" si="4228"/>
        <v/>
      </c>
      <c r="EE814" t="str">
        <f t="shared" si="4229"/>
        <v/>
      </c>
      <c r="EF814" t="str">
        <f t="shared" si="4230"/>
        <v/>
      </c>
      <c r="EG814" t="str">
        <f t="shared" si="4231"/>
        <v/>
      </c>
      <c r="EH814">
        <f t="shared" si="4232"/>
        <v>0</v>
      </c>
      <c r="EI814">
        <f t="shared" si="4233"/>
        <v>0</v>
      </c>
      <c r="EJ814">
        <f t="shared" si="4234"/>
        <v>0</v>
      </c>
      <c r="EK814" t="str">
        <f t="shared" si="4235"/>
        <v/>
      </c>
      <c r="EL814" t="str">
        <f t="shared" si="4236"/>
        <v/>
      </c>
      <c r="EM814" t="str">
        <f t="shared" si="4237"/>
        <v/>
      </c>
      <c r="EN814" s="2">
        <f t="shared" si="4238"/>
        <v>0</v>
      </c>
      <c r="EO814" s="1">
        <f t="shared" si="4239"/>
        <v>0</v>
      </c>
    </row>
    <row r="815" spans="1:145" ht="15" thickBot="1" x14ac:dyDescent="0.25">
      <c r="A815" s="14">
        <v>796</v>
      </c>
      <c r="B815" s="65" t="str">
        <f t="shared" ref="B815" si="4340">IF(AND(C815="",D815="",E815),"",A815)</f>
        <v/>
      </c>
      <c r="C815" s="63"/>
      <c r="D815" s="63"/>
      <c r="E815" s="64"/>
      <c r="F815" s="67" t="str">
        <f t="shared" si="4148"/>
        <v/>
      </c>
      <c r="G815" s="68" t="str">
        <f t="shared" si="4149"/>
        <v/>
      </c>
      <c r="H815" t="str">
        <f>IF(I815=1,NastaveniIPV!$I$48&amp;""&amp;$D$10,IF(I815=2,NastaveniIPV!$I$47,IF(J815=1,NastaveniIPV!$I$52,"")))</f>
        <v/>
      </c>
      <c r="I815" s="81" t="str">
        <f t="shared" si="4150"/>
        <v/>
      </c>
      <c r="J815" s="14" t="str">
        <f t="shared" si="4151"/>
        <v/>
      </c>
      <c r="O815">
        <v>796</v>
      </c>
      <c r="P815" s="1">
        <f t="shared" si="4152"/>
        <v>0</v>
      </c>
      <c r="Q815">
        <f t="shared" si="4153"/>
        <v>0</v>
      </c>
      <c r="R815" s="38" t="str">
        <f t="shared" si="4154"/>
        <v/>
      </c>
      <c r="S815" t="str">
        <f t="shared" si="4155"/>
        <v/>
      </c>
      <c r="T815" s="38" t="str">
        <f t="shared" si="4156"/>
        <v/>
      </c>
      <c r="W815">
        <f>NastaveniIPV!$D$47</f>
        <v>0.02</v>
      </c>
      <c r="X815">
        <f>NastaveniIPV!$D$48</f>
        <v>0.06</v>
      </c>
      <c r="Y815">
        <f>NastaveniIPV!$D$49</f>
        <v>0.06</v>
      </c>
      <c r="Z815">
        <f>NastaveniIPV!$D$50</f>
        <v>0.06</v>
      </c>
      <c r="AA815">
        <f>NastaveniIPV!$D$51</f>
        <v>1.7999999999999999E-2</v>
      </c>
      <c r="AB815">
        <f>NastaveniIPV!$D$52</f>
        <v>0.01</v>
      </c>
      <c r="AC815">
        <f>NastaveniIPV!$D$53</f>
        <v>0.01</v>
      </c>
      <c r="AD815">
        <f>NastaveniIPV!$D$54</f>
        <v>0.01</v>
      </c>
      <c r="AE815">
        <f>NastaveniIPV!$D$55</f>
        <v>0.01</v>
      </c>
      <c r="AF815">
        <f>NastaveniIPV!$D$56</f>
        <v>0.01</v>
      </c>
      <c r="AG815">
        <f t="shared" ref="AG815:BF815" si="4341">IF($T815=AG$18,1,IF(AG$18&lt;$T815,0,AF815+1))</f>
        <v>0</v>
      </c>
      <c r="AH815">
        <f t="shared" si="4341"/>
        <v>0</v>
      </c>
      <c r="AI815">
        <f t="shared" si="4341"/>
        <v>0</v>
      </c>
      <c r="AJ815">
        <f t="shared" si="4341"/>
        <v>0</v>
      </c>
      <c r="AK815">
        <f t="shared" si="4341"/>
        <v>0</v>
      </c>
      <c r="AL815">
        <f t="shared" si="4341"/>
        <v>0</v>
      </c>
      <c r="AM815">
        <f t="shared" si="4341"/>
        <v>0</v>
      </c>
      <c r="AN815">
        <f t="shared" si="4341"/>
        <v>0</v>
      </c>
      <c r="AO815">
        <f t="shared" si="4341"/>
        <v>0</v>
      </c>
      <c r="AP815">
        <f t="shared" si="4341"/>
        <v>0</v>
      </c>
      <c r="AQ815">
        <f t="shared" si="4341"/>
        <v>0</v>
      </c>
      <c r="AR815">
        <f t="shared" si="4341"/>
        <v>0</v>
      </c>
      <c r="AS815">
        <f t="shared" si="4341"/>
        <v>0</v>
      </c>
      <c r="AT815">
        <f t="shared" si="4341"/>
        <v>0</v>
      </c>
      <c r="AU815">
        <f t="shared" si="4341"/>
        <v>0</v>
      </c>
      <c r="AV815">
        <f t="shared" si="4341"/>
        <v>0</v>
      </c>
      <c r="AW815">
        <f t="shared" si="4341"/>
        <v>0</v>
      </c>
      <c r="AX815">
        <f t="shared" si="4341"/>
        <v>0</v>
      </c>
      <c r="AY815">
        <f t="shared" si="4341"/>
        <v>0</v>
      </c>
      <c r="AZ815">
        <f t="shared" si="4341"/>
        <v>0</v>
      </c>
      <c r="BA815">
        <f t="shared" si="4341"/>
        <v>0</v>
      </c>
      <c r="BB815">
        <f t="shared" si="4341"/>
        <v>0</v>
      </c>
      <c r="BC815">
        <f t="shared" si="4341"/>
        <v>0</v>
      </c>
      <c r="BD815">
        <f t="shared" si="4341"/>
        <v>0</v>
      </c>
      <c r="BE815">
        <f t="shared" si="4341"/>
        <v>0</v>
      </c>
      <c r="BF815">
        <f t="shared" si="4341"/>
        <v>0</v>
      </c>
      <c r="BG815">
        <f t="shared" si="4158"/>
        <v>0</v>
      </c>
      <c r="BH815">
        <f t="shared" ref="BH815:BI815" si="4342">IF($T815&lt;BH$18,BG815+1,IF(BH$18=$T815,1,0))</f>
        <v>0</v>
      </c>
      <c r="BI815">
        <f t="shared" si="4342"/>
        <v>0</v>
      </c>
      <c r="BJ815">
        <f t="shared" si="4160"/>
        <v>0</v>
      </c>
      <c r="BK815">
        <f t="shared" ref="BK815:BO815" si="4343">IF(BK$18&gt;$D$10,0,IF($T815&lt;BK$18,BJ815+1,IF(BK$18=$T815,1,0)))</f>
        <v>0</v>
      </c>
      <c r="BL815">
        <f t="shared" si="4343"/>
        <v>0</v>
      </c>
      <c r="BM815">
        <f t="shared" si="4343"/>
        <v>0</v>
      </c>
      <c r="BN815">
        <f t="shared" si="4343"/>
        <v>0</v>
      </c>
      <c r="BO815">
        <f t="shared" si="4343"/>
        <v>0</v>
      </c>
      <c r="BP815">
        <f t="shared" si="4162"/>
        <v>0</v>
      </c>
      <c r="BQ815">
        <f t="shared" si="4163"/>
        <v>0</v>
      </c>
      <c r="BR815">
        <f t="shared" si="4164"/>
        <v>0</v>
      </c>
      <c r="BS815">
        <f t="shared" si="4165"/>
        <v>0</v>
      </c>
      <c r="BT815">
        <f t="shared" si="4166"/>
        <v>0</v>
      </c>
      <c r="BU815">
        <f t="shared" si="4167"/>
        <v>0</v>
      </c>
      <c r="BV815">
        <f t="shared" si="4168"/>
        <v>0</v>
      </c>
      <c r="BW815">
        <f t="shared" si="4169"/>
        <v>0</v>
      </c>
      <c r="BX815">
        <f t="shared" si="4170"/>
        <v>0</v>
      </c>
      <c r="BY815">
        <f t="shared" si="4171"/>
        <v>0</v>
      </c>
      <c r="BZ815">
        <f t="shared" si="4172"/>
        <v>0</v>
      </c>
      <c r="CA815">
        <f t="shared" si="4173"/>
        <v>0</v>
      </c>
      <c r="CB815">
        <f t="shared" si="4174"/>
        <v>0</v>
      </c>
      <c r="CC815">
        <f t="shared" si="4175"/>
        <v>0</v>
      </c>
      <c r="CD815">
        <f t="shared" si="4176"/>
        <v>0</v>
      </c>
      <c r="CE815">
        <f t="shared" si="4177"/>
        <v>0</v>
      </c>
      <c r="CF815">
        <f t="shared" si="4178"/>
        <v>0</v>
      </c>
      <c r="CG815">
        <f t="shared" si="4179"/>
        <v>0</v>
      </c>
      <c r="CH815">
        <f t="shared" si="4180"/>
        <v>0</v>
      </c>
      <c r="CI815">
        <f t="shared" si="4181"/>
        <v>0</v>
      </c>
      <c r="CJ815">
        <f t="shared" si="4182"/>
        <v>0</v>
      </c>
      <c r="CK815">
        <f t="shared" si="4183"/>
        <v>0</v>
      </c>
      <c r="CL815">
        <f t="shared" si="4184"/>
        <v>0</v>
      </c>
      <c r="CM815">
        <f t="shared" si="4185"/>
        <v>0</v>
      </c>
      <c r="CN815">
        <f t="shared" si="4186"/>
        <v>0</v>
      </c>
      <c r="CO815">
        <f t="shared" si="4187"/>
        <v>0</v>
      </c>
      <c r="CP815">
        <f t="shared" si="4188"/>
        <v>0</v>
      </c>
      <c r="CQ815">
        <f t="shared" si="4189"/>
        <v>0</v>
      </c>
      <c r="CR815">
        <f t="shared" si="4190"/>
        <v>0</v>
      </c>
      <c r="CS815">
        <f t="shared" si="4191"/>
        <v>0</v>
      </c>
      <c r="CT815" t="str">
        <f t="shared" si="4192"/>
        <v/>
      </c>
      <c r="CU815" t="str">
        <f t="shared" si="4193"/>
        <v/>
      </c>
      <c r="CV815" t="str">
        <f t="shared" si="4194"/>
        <v/>
      </c>
      <c r="CW815" t="str">
        <f t="shared" si="4195"/>
        <v/>
      </c>
      <c r="CX815" t="str">
        <f t="shared" si="4196"/>
        <v/>
      </c>
      <c r="CY815" t="str">
        <f t="shared" si="4197"/>
        <v/>
      </c>
      <c r="CZ815" t="str">
        <f t="shared" si="4198"/>
        <v/>
      </c>
      <c r="DA815" t="str">
        <f t="shared" si="4199"/>
        <v/>
      </c>
      <c r="DB815" t="str">
        <f t="shared" si="4200"/>
        <v/>
      </c>
      <c r="DC815" t="str">
        <f t="shared" si="4201"/>
        <v/>
      </c>
      <c r="DD815" t="str">
        <f t="shared" si="4202"/>
        <v/>
      </c>
      <c r="DE815" t="str">
        <f t="shared" si="4203"/>
        <v/>
      </c>
      <c r="DF815" t="str">
        <f t="shared" si="4204"/>
        <v/>
      </c>
      <c r="DG815" t="str">
        <f t="shared" si="4205"/>
        <v/>
      </c>
      <c r="DH815" t="str">
        <f t="shared" si="4206"/>
        <v/>
      </c>
      <c r="DI815" t="str">
        <f t="shared" si="4207"/>
        <v/>
      </c>
      <c r="DJ815" t="str">
        <f t="shared" si="4208"/>
        <v/>
      </c>
      <c r="DK815" t="str">
        <f t="shared" si="4209"/>
        <v/>
      </c>
      <c r="DL815" t="str">
        <f t="shared" si="4210"/>
        <v/>
      </c>
      <c r="DM815" t="str">
        <f t="shared" si="4211"/>
        <v/>
      </c>
      <c r="DN815" t="str">
        <f t="shared" si="4212"/>
        <v/>
      </c>
      <c r="DO815" t="str">
        <f t="shared" si="4213"/>
        <v/>
      </c>
      <c r="DP815" t="str">
        <f t="shared" si="4214"/>
        <v/>
      </c>
      <c r="DQ815" t="str">
        <f t="shared" si="4215"/>
        <v/>
      </c>
      <c r="DR815" t="str">
        <f t="shared" si="4216"/>
        <v/>
      </c>
      <c r="DS815" t="str">
        <f t="shared" si="4217"/>
        <v/>
      </c>
      <c r="DT815" t="str">
        <f t="shared" si="4218"/>
        <v/>
      </c>
      <c r="DU815" t="str">
        <f t="shared" si="4219"/>
        <v/>
      </c>
      <c r="DV815" t="str">
        <f t="shared" si="4220"/>
        <v/>
      </c>
      <c r="DW815" t="str">
        <f t="shared" si="4221"/>
        <v/>
      </c>
      <c r="DX815" t="str">
        <f t="shared" si="4222"/>
        <v/>
      </c>
      <c r="DY815" t="str">
        <f t="shared" si="4223"/>
        <v/>
      </c>
      <c r="DZ815" t="str">
        <f t="shared" si="4224"/>
        <v/>
      </c>
      <c r="EA815" t="str">
        <f t="shared" si="4225"/>
        <v/>
      </c>
      <c r="EB815" t="str">
        <f t="shared" si="4226"/>
        <v/>
      </c>
      <c r="EC815" t="str">
        <f t="shared" si="4227"/>
        <v/>
      </c>
      <c r="ED815" t="str">
        <f t="shared" si="4228"/>
        <v/>
      </c>
      <c r="EE815" t="str">
        <f t="shared" si="4229"/>
        <v/>
      </c>
      <c r="EF815" t="str">
        <f t="shared" si="4230"/>
        <v/>
      </c>
      <c r="EG815" t="str">
        <f t="shared" si="4231"/>
        <v/>
      </c>
      <c r="EH815">
        <f t="shared" si="4232"/>
        <v>0</v>
      </c>
      <c r="EI815">
        <f t="shared" si="4233"/>
        <v>0</v>
      </c>
      <c r="EJ815">
        <f t="shared" si="4234"/>
        <v>0</v>
      </c>
      <c r="EK815" t="str">
        <f t="shared" si="4235"/>
        <v/>
      </c>
      <c r="EL815" t="str">
        <f t="shared" si="4236"/>
        <v/>
      </c>
      <c r="EM815" t="str">
        <f t="shared" si="4237"/>
        <v/>
      </c>
      <c r="EN815" s="2">
        <f t="shared" si="4238"/>
        <v>0</v>
      </c>
      <c r="EO815" s="1">
        <f t="shared" si="4239"/>
        <v>0</v>
      </c>
    </row>
    <row r="816" spans="1:145" ht="15" thickBot="1" x14ac:dyDescent="0.25">
      <c r="A816" s="14">
        <v>797</v>
      </c>
      <c r="B816" s="65" t="str">
        <f t="shared" ref="B816" si="4344">IF(AND(C816="",D816="",E816=""),"",A816)</f>
        <v/>
      </c>
      <c r="C816" s="61"/>
      <c r="D816" s="62"/>
      <c r="E816" s="61"/>
      <c r="F816" s="67" t="str">
        <f t="shared" si="4148"/>
        <v/>
      </c>
      <c r="G816" s="68" t="str">
        <f t="shared" si="4149"/>
        <v/>
      </c>
      <c r="H816" t="str">
        <f>IF(I816=1,NastaveniIPV!$I$48&amp;""&amp;$D$10,IF(I816=2,NastaveniIPV!$I$47,IF(J816=1,NastaveniIPV!$I$52,"")))</f>
        <v/>
      </c>
      <c r="I816" s="81" t="str">
        <f t="shared" si="4150"/>
        <v/>
      </c>
      <c r="J816" s="14" t="str">
        <f t="shared" si="4151"/>
        <v/>
      </c>
      <c r="O816">
        <v>797</v>
      </c>
      <c r="P816" s="1">
        <f t="shared" si="4152"/>
        <v>0</v>
      </c>
      <c r="Q816">
        <f t="shared" si="4153"/>
        <v>0</v>
      </c>
      <c r="R816" s="38" t="str">
        <f t="shared" si="4154"/>
        <v/>
      </c>
      <c r="S816" t="str">
        <f t="shared" si="4155"/>
        <v/>
      </c>
      <c r="T816" s="38" t="str">
        <f t="shared" si="4156"/>
        <v/>
      </c>
      <c r="W816">
        <f>NastaveniIPV!$D$47</f>
        <v>0.02</v>
      </c>
      <c r="X816">
        <f>NastaveniIPV!$D$48</f>
        <v>0.06</v>
      </c>
      <c r="Y816">
        <f>NastaveniIPV!$D$49</f>
        <v>0.06</v>
      </c>
      <c r="Z816">
        <f>NastaveniIPV!$D$50</f>
        <v>0.06</v>
      </c>
      <c r="AA816">
        <f>NastaveniIPV!$D$51</f>
        <v>1.7999999999999999E-2</v>
      </c>
      <c r="AB816">
        <f>NastaveniIPV!$D$52</f>
        <v>0.01</v>
      </c>
      <c r="AC816">
        <f>NastaveniIPV!$D$53</f>
        <v>0.01</v>
      </c>
      <c r="AD816">
        <f>NastaveniIPV!$D$54</f>
        <v>0.01</v>
      </c>
      <c r="AE816">
        <f>NastaveniIPV!$D$55</f>
        <v>0.01</v>
      </c>
      <c r="AF816">
        <f>NastaveniIPV!$D$56</f>
        <v>0.01</v>
      </c>
      <c r="AG816">
        <f t="shared" ref="AG816:BF816" si="4345">IF($T816=AG$18,1,IF(AG$18&lt;$T816,0,AF816+1))</f>
        <v>0</v>
      </c>
      <c r="AH816">
        <f t="shared" si="4345"/>
        <v>0</v>
      </c>
      <c r="AI816">
        <f t="shared" si="4345"/>
        <v>0</v>
      </c>
      <c r="AJ816">
        <f t="shared" si="4345"/>
        <v>0</v>
      </c>
      <c r="AK816">
        <f t="shared" si="4345"/>
        <v>0</v>
      </c>
      <c r="AL816">
        <f t="shared" si="4345"/>
        <v>0</v>
      </c>
      <c r="AM816">
        <f t="shared" si="4345"/>
        <v>0</v>
      </c>
      <c r="AN816">
        <f t="shared" si="4345"/>
        <v>0</v>
      </c>
      <c r="AO816">
        <f t="shared" si="4345"/>
        <v>0</v>
      </c>
      <c r="AP816">
        <f t="shared" si="4345"/>
        <v>0</v>
      </c>
      <c r="AQ816">
        <f t="shared" si="4345"/>
        <v>0</v>
      </c>
      <c r="AR816">
        <f t="shared" si="4345"/>
        <v>0</v>
      </c>
      <c r="AS816">
        <f t="shared" si="4345"/>
        <v>0</v>
      </c>
      <c r="AT816">
        <f t="shared" si="4345"/>
        <v>0</v>
      </c>
      <c r="AU816">
        <f t="shared" si="4345"/>
        <v>0</v>
      </c>
      <c r="AV816">
        <f t="shared" si="4345"/>
        <v>0</v>
      </c>
      <c r="AW816">
        <f t="shared" si="4345"/>
        <v>0</v>
      </c>
      <c r="AX816">
        <f t="shared" si="4345"/>
        <v>0</v>
      </c>
      <c r="AY816">
        <f t="shared" si="4345"/>
        <v>0</v>
      </c>
      <c r="AZ816">
        <f t="shared" si="4345"/>
        <v>0</v>
      </c>
      <c r="BA816">
        <f t="shared" si="4345"/>
        <v>0</v>
      </c>
      <c r="BB816">
        <f t="shared" si="4345"/>
        <v>0</v>
      </c>
      <c r="BC816">
        <f t="shared" si="4345"/>
        <v>0</v>
      </c>
      <c r="BD816">
        <f t="shared" si="4345"/>
        <v>0</v>
      </c>
      <c r="BE816">
        <f t="shared" si="4345"/>
        <v>0</v>
      </c>
      <c r="BF816">
        <f t="shared" si="4345"/>
        <v>0</v>
      </c>
      <c r="BG816">
        <f t="shared" si="4158"/>
        <v>0</v>
      </c>
      <c r="BH816">
        <f t="shared" ref="BH816:BI816" si="4346">IF($T816&lt;BH$18,BG816+1,IF(BH$18=$T816,1,0))</f>
        <v>0</v>
      </c>
      <c r="BI816">
        <f t="shared" si="4346"/>
        <v>0</v>
      </c>
      <c r="BJ816">
        <f t="shared" si="4160"/>
        <v>0</v>
      </c>
      <c r="BK816">
        <f t="shared" ref="BK816:BO816" si="4347">IF(BK$18&gt;$D$10,0,IF($T816&lt;BK$18,BJ816+1,IF(BK$18=$T816,1,0)))</f>
        <v>0</v>
      </c>
      <c r="BL816">
        <f t="shared" si="4347"/>
        <v>0</v>
      </c>
      <c r="BM816">
        <f t="shared" si="4347"/>
        <v>0</v>
      </c>
      <c r="BN816">
        <f t="shared" si="4347"/>
        <v>0</v>
      </c>
      <c r="BO816">
        <f t="shared" si="4347"/>
        <v>0</v>
      </c>
      <c r="BP816">
        <f t="shared" si="4162"/>
        <v>0</v>
      </c>
      <c r="BQ816">
        <f t="shared" si="4163"/>
        <v>0</v>
      </c>
      <c r="BR816">
        <f t="shared" si="4164"/>
        <v>0</v>
      </c>
      <c r="BS816">
        <f t="shared" si="4165"/>
        <v>0</v>
      </c>
      <c r="BT816">
        <f t="shared" si="4166"/>
        <v>0</v>
      </c>
      <c r="BU816">
        <f t="shared" si="4167"/>
        <v>0</v>
      </c>
      <c r="BV816">
        <f t="shared" si="4168"/>
        <v>0</v>
      </c>
      <c r="BW816">
        <f t="shared" si="4169"/>
        <v>0</v>
      </c>
      <c r="BX816">
        <f t="shared" si="4170"/>
        <v>0</v>
      </c>
      <c r="BY816">
        <f t="shared" si="4171"/>
        <v>0</v>
      </c>
      <c r="BZ816">
        <f t="shared" si="4172"/>
        <v>0</v>
      </c>
      <c r="CA816">
        <f t="shared" si="4173"/>
        <v>0</v>
      </c>
      <c r="CB816">
        <f t="shared" si="4174"/>
        <v>0</v>
      </c>
      <c r="CC816">
        <f t="shared" si="4175"/>
        <v>0</v>
      </c>
      <c r="CD816">
        <f t="shared" si="4176"/>
        <v>0</v>
      </c>
      <c r="CE816">
        <f t="shared" si="4177"/>
        <v>0</v>
      </c>
      <c r="CF816">
        <f t="shared" si="4178"/>
        <v>0</v>
      </c>
      <c r="CG816">
        <f t="shared" si="4179"/>
        <v>0</v>
      </c>
      <c r="CH816">
        <f t="shared" si="4180"/>
        <v>0</v>
      </c>
      <c r="CI816">
        <f t="shared" si="4181"/>
        <v>0</v>
      </c>
      <c r="CJ816">
        <f t="shared" si="4182"/>
        <v>0</v>
      </c>
      <c r="CK816">
        <f t="shared" si="4183"/>
        <v>0</v>
      </c>
      <c r="CL816">
        <f t="shared" si="4184"/>
        <v>0</v>
      </c>
      <c r="CM816">
        <f t="shared" si="4185"/>
        <v>0</v>
      </c>
      <c r="CN816">
        <f t="shared" si="4186"/>
        <v>0</v>
      </c>
      <c r="CO816">
        <f t="shared" si="4187"/>
        <v>0</v>
      </c>
      <c r="CP816">
        <f t="shared" si="4188"/>
        <v>0</v>
      </c>
      <c r="CQ816">
        <f t="shared" si="4189"/>
        <v>0</v>
      </c>
      <c r="CR816">
        <f t="shared" si="4190"/>
        <v>0</v>
      </c>
      <c r="CS816">
        <f t="shared" si="4191"/>
        <v>0</v>
      </c>
      <c r="CT816" t="str">
        <f t="shared" si="4192"/>
        <v/>
      </c>
      <c r="CU816" t="str">
        <f t="shared" si="4193"/>
        <v/>
      </c>
      <c r="CV816" t="str">
        <f t="shared" si="4194"/>
        <v/>
      </c>
      <c r="CW816" t="str">
        <f t="shared" si="4195"/>
        <v/>
      </c>
      <c r="CX816" t="str">
        <f t="shared" si="4196"/>
        <v/>
      </c>
      <c r="CY816" t="str">
        <f t="shared" si="4197"/>
        <v/>
      </c>
      <c r="CZ816" t="str">
        <f t="shared" si="4198"/>
        <v/>
      </c>
      <c r="DA816" t="str">
        <f t="shared" si="4199"/>
        <v/>
      </c>
      <c r="DB816" t="str">
        <f t="shared" si="4200"/>
        <v/>
      </c>
      <c r="DC816" t="str">
        <f t="shared" si="4201"/>
        <v/>
      </c>
      <c r="DD816" t="str">
        <f t="shared" si="4202"/>
        <v/>
      </c>
      <c r="DE816" t="str">
        <f t="shared" si="4203"/>
        <v/>
      </c>
      <c r="DF816" t="str">
        <f t="shared" si="4204"/>
        <v/>
      </c>
      <c r="DG816" t="str">
        <f t="shared" si="4205"/>
        <v/>
      </c>
      <c r="DH816" t="str">
        <f t="shared" si="4206"/>
        <v/>
      </c>
      <c r="DI816" t="str">
        <f t="shared" si="4207"/>
        <v/>
      </c>
      <c r="DJ816" t="str">
        <f t="shared" si="4208"/>
        <v/>
      </c>
      <c r="DK816" t="str">
        <f t="shared" si="4209"/>
        <v/>
      </c>
      <c r="DL816" t="str">
        <f t="shared" si="4210"/>
        <v/>
      </c>
      <c r="DM816" t="str">
        <f t="shared" si="4211"/>
        <v/>
      </c>
      <c r="DN816" t="str">
        <f t="shared" si="4212"/>
        <v/>
      </c>
      <c r="DO816" t="str">
        <f t="shared" si="4213"/>
        <v/>
      </c>
      <c r="DP816" t="str">
        <f t="shared" si="4214"/>
        <v/>
      </c>
      <c r="DQ816" t="str">
        <f t="shared" si="4215"/>
        <v/>
      </c>
      <c r="DR816" t="str">
        <f t="shared" si="4216"/>
        <v/>
      </c>
      <c r="DS816" t="str">
        <f t="shared" si="4217"/>
        <v/>
      </c>
      <c r="DT816" t="str">
        <f t="shared" si="4218"/>
        <v/>
      </c>
      <c r="DU816" t="str">
        <f t="shared" si="4219"/>
        <v/>
      </c>
      <c r="DV816" t="str">
        <f t="shared" si="4220"/>
        <v/>
      </c>
      <c r="DW816" t="str">
        <f t="shared" si="4221"/>
        <v/>
      </c>
      <c r="DX816" t="str">
        <f t="shared" si="4222"/>
        <v/>
      </c>
      <c r="DY816" t="str">
        <f t="shared" si="4223"/>
        <v/>
      </c>
      <c r="DZ816" t="str">
        <f t="shared" si="4224"/>
        <v/>
      </c>
      <c r="EA816" t="str">
        <f t="shared" si="4225"/>
        <v/>
      </c>
      <c r="EB816" t="str">
        <f t="shared" si="4226"/>
        <v/>
      </c>
      <c r="EC816" t="str">
        <f t="shared" si="4227"/>
        <v/>
      </c>
      <c r="ED816" t="str">
        <f t="shared" si="4228"/>
        <v/>
      </c>
      <c r="EE816" t="str">
        <f t="shared" si="4229"/>
        <v/>
      </c>
      <c r="EF816" t="str">
        <f t="shared" si="4230"/>
        <v/>
      </c>
      <c r="EG816" t="str">
        <f t="shared" si="4231"/>
        <v/>
      </c>
      <c r="EH816">
        <f t="shared" si="4232"/>
        <v>0</v>
      </c>
      <c r="EI816">
        <f t="shared" si="4233"/>
        <v>0</v>
      </c>
      <c r="EJ816">
        <f t="shared" si="4234"/>
        <v>0</v>
      </c>
      <c r="EK816" t="str">
        <f t="shared" si="4235"/>
        <v/>
      </c>
      <c r="EL816" t="str">
        <f t="shared" si="4236"/>
        <v/>
      </c>
      <c r="EM816" t="str">
        <f t="shared" si="4237"/>
        <v/>
      </c>
      <c r="EN816" s="2">
        <f t="shared" si="4238"/>
        <v>0</v>
      </c>
      <c r="EO816" s="1">
        <f t="shared" si="4239"/>
        <v>0</v>
      </c>
    </row>
    <row r="817" spans="1:145" ht="15" thickBot="1" x14ac:dyDescent="0.25">
      <c r="A817" s="14">
        <v>798</v>
      </c>
      <c r="B817" s="65" t="str">
        <f t="shared" ref="B817" si="4348">IF(AND(C817="",D817="",E817),"",A817)</f>
        <v/>
      </c>
      <c r="C817" s="63"/>
      <c r="D817" s="63"/>
      <c r="E817" s="64"/>
      <c r="F817" s="67" t="str">
        <f t="shared" si="4148"/>
        <v/>
      </c>
      <c r="G817" s="68" t="str">
        <f t="shared" si="4149"/>
        <v/>
      </c>
      <c r="H817" t="str">
        <f>IF(I817=1,NastaveniIPV!$I$48&amp;""&amp;$D$10,IF(I817=2,NastaveniIPV!$I$47,IF(J817=1,NastaveniIPV!$I$52,"")))</f>
        <v/>
      </c>
      <c r="I817" s="81" t="str">
        <f t="shared" si="4150"/>
        <v/>
      </c>
      <c r="J817" s="14" t="str">
        <f t="shared" si="4151"/>
        <v/>
      </c>
      <c r="O817">
        <v>798</v>
      </c>
      <c r="P817" s="1">
        <f t="shared" si="4152"/>
        <v>0</v>
      </c>
      <c r="Q817">
        <f t="shared" si="4153"/>
        <v>0</v>
      </c>
      <c r="R817" s="38" t="str">
        <f t="shared" si="4154"/>
        <v/>
      </c>
      <c r="S817" t="str">
        <f t="shared" si="4155"/>
        <v/>
      </c>
      <c r="T817" s="38" t="str">
        <f t="shared" si="4156"/>
        <v/>
      </c>
      <c r="W817">
        <f>NastaveniIPV!$D$47</f>
        <v>0.02</v>
      </c>
      <c r="X817">
        <f>NastaveniIPV!$D$48</f>
        <v>0.06</v>
      </c>
      <c r="Y817">
        <f>NastaveniIPV!$D$49</f>
        <v>0.06</v>
      </c>
      <c r="Z817">
        <f>NastaveniIPV!$D$50</f>
        <v>0.06</v>
      </c>
      <c r="AA817">
        <f>NastaveniIPV!$D$51</f>
        <v>1.7999999999999999E-2</v>
      </c>
      <c r="AB817">
        <f>NastaveniIPV!$D$52</f>
        <v>0.01</v>
      </c>
      <c r="AC817">
        <f>NastaveniIPV!$D$53</f>
        <v>0.01</v>
      </c>
      <c r="AD817">
        <f>NastaveniIPV!$D$54</f>
        <v>0.01</v>
      </c>
      <c r="AE817">
        <f>NastaveniIPV!$D$55</f>
        <v>0.01</v>
      </c>
      <c r="AF817">
        <f>NastaveniIPV!$D$56</f>
        <v>0.01</v>
      </c>
      <c r="AG817">
        <f t="shared" ref="AG817:BF817" si="4349">IF($T817=AG$18,1,IF(AG$18&lt;$T817,0,AF817+1))</f>
        <v>0</v>
      </c>
      <c r="AH817">
        <f t="shared" si="4349"/>
        <v>0</v>
      </c>
      <c r="AI817">
        <f t="shared" si="4349"/>
        <v>0</v>
      </c>
      <c r="AJ817">
        <f t="shared" si="4349"/>
        <v>0</v>
      </c>
      <c r="AK817">
        <f t="shared" si="4349"/>
        <v>0</v>
      </c>
      <c r="AL817">
        <f t="shared" si="4349"/>
        <v>0</v>
      </c>
      <c r="AM817">
        <f t="shared" si="4349"/>
        <v>0</v>
      </c>
      <c r="AN817">
        <f t="shared" si="4349"/>
        <v>0</v>
      </c>
      <c r="AO817">
        <f t="shared" si="4349"/>
        <v>0</v>
      </c>
      <c r="AP817">
        <f t="shared" si="4349"/>
        <v>0</v>
      </c>
      <c r="AQ817">
        <f t="shared" si="4349"/>
        <v>0</v>
      </c>
      <c r="AR817">
        <f t="shared" si="4349"/>
        <v>0</v>
      </c>
      <c r="AS817">
        <f t="shared" si="4349"/>
        <v>0</v>
      </c>
      <c r="AT817">
        <f t="shared" si="4349"/>
        <v>0</v>
      </c>
      <c r="AU817">
        <f t="shared" si="4349"/>
        <v>0</v>
      </c>
      <c r="AV817">
        <f t="shared" si="4349"/>
        <v>0</v>
      </c>
      <c r="AW817">
        <f t="shared" si="4349"/>
        <v>0</v>
      </c>
      <c r="AX817">
        <f t="shared" si="4349"/>
        <v>0</v>
      </c>
      <c r="AY817">
        <f t="shared" si="4349"/>
        <v>0</v>
      </c>
      <c r="AZ817">
        <f t="shared" si="4349"/>
        <v>0</v>
      </c>
      <c r="BA817">
        <f t="shared" si="4349"/>
        <v>0</v>
      </c>
      <c r="BB817">
        <f t="shared" si="4349"/>
        <v>0</v>
      </c>
      <c r="BC817">
        <f t="shared" si="4349"/>
        <v>0</v>
      </c>
      <c r="BD817">
        <f t="shared" si="4349"/>
        <v>0</v>
      </c>
      <c r="BE817">
        <f t="shared" si="4349"/>
        <v>0</v>
      </c>
      <c r="BF817">
        <f t="shared" si="4349"/>
        <v>0</v>
      </c>
      <c r="BG817">
        <f t="shared" si="4158"/>
        <v>0</v>
      </c>
      <c r="BH817">
        <f t="shared" ref="BH817:BI817" si="4350">IF($T817&lt;BH$18,BG817+1,IF(BH$18=$T817,1,0))</f>
        <v>0</v>
      </c>
      <c r="BI817">
        <f t="shared" si="4350"/>
        <v>0</v>
      </c>
      <c r="BJ817">
        <f t="shared" si="4160"/>
        <v>0</v>
      </c>
      <c r="BK817">
        <f t="shared" ref="BK817:BO817" si="4351">IF(BK$18&gt;$D$10,0,IF($T817&lt;BK$18,BJ817+1,IF(BK$18=$T817,1,0)))</f>
        <v>0</v>
      </c>
      <c r="BL817">
        <f t="shared" si="4351"/>
        <v>0</v>
      </c>
      <c r="BM817">
        <f t="shared" si="4351"/>
        <v>0</v>
      </c>
      <c r="BN817">
        <f t="shared" si="4351"/>
        <v>0</v>
      </c>
      <c r="BO817">
        <f t="shared" si="4351"/>
        <v>0</v>
      </c>
      <c r="BP817">
        <f t="shared" si="4162"/>
        <v>0</v>
      </c>
      <c r="BQ817">
        <f t="shared" si="4163"/>
        <v>0</v>
      </c>
      <c r="BR817">
        <f t="shared" si="4164"/>
        <v>0</v>
      </c>
      <c r="BS817">
        <f t="shared" si="4165"/>
        <v>0</v>
      </c>
      <c r="BT817">
        <f t="shared" si="4166"/>
        <v>0</v>
      </c>
      <c r="BU817">
        <f t="shared" si="4167"/>
        <v>0</v>
      </c>
      <c r="BV817">
        <f t="shared" si="4168"/>
        <v>0</v>
      </c>
      <c r="BW817">
        <f t="shared" si="4169"/>
        <v>0</v>
      </c>
      <c r="BX817">
        <f t="shared" si="4170"/>
        <v>0</v>
      </c>
      <c r="BY817">
        <f t="shared" si="4171"/>
        <v>0</v>
      </c>
      <c r="BZ817">
        <f t="shared" si="4172"/>
        <v>0</v>
      </c>
      <c r="CA817">
        <f t="shared" si="4173"/>
        <v>0</v>
      </c>
      <c r="CB817">
        <f t="shared" si="4174"/>
        <v>0</v>
      </c>
      <c r="CC817">
        <f t="shared" si="4175"/>
        <v>0</v>
      </c>
      <c r="CD817">
        <f t="shared" si="4176"/>
        <v>0</v>
      </c>
      <c r="CE817">
        <f t="shared" si="4177"/>
        <v>0</v>
      </c>
      <c r="CF817">
        <f t="shared" si="4178"/>
        <v>0</v>
      </c>
      <c r="CG817">
        <f t="shared" si="4179"/>
        <v>0</v>
      </c>
      <c r="CH817">
        <f t="shared" si="4180"/>
        <v>0</v>
      </c>
      <c r="CI817">
        <f t="shared" si="4181"/>
        <v>0</v>
      </c>
      <c r="CJ817">
        <f t="shared" si="4182"/>
        <v>0</v>
      </c>
      <c r="CK817">
        <f t="shared" si="4183"/>
        <v>0</v>
      </c>
      <c r="CL817">
        <f t="shared" si="4184"/>
        <v>0</v>
      </c>
      <c r="CM817">
        <f t="shared" si="4185"/>
        <v>0</v>
      </c>
      <c r="CN817">
        <f t="shared" si="4186"/>
        <v>0</v>
      </c>
      <c r="CO817">
        <f t="shared" si="4187"/>
        <v>0</v>
      </c>
      <c r="CP817">
        <f t="shared" si="4188"/>
        <v>0</v>
      </c>
      <c r="CQ817">
        <f t="shared" si="4189"/>
        <v>0</v>
      </c>
      <c r="CR817">
        <f t="shared" si="4190"/>
        <v>0</v>
      </c>
      <c r="CS817">
        <f t="shared" si="4191"/>
        <v>0</v>
      </c>
      <c r="CT817" t="str">
        <f t="shared" si="4192"/>
        <v/>
      </c>
      <c r="CU817" t="str">
        <f t="shared" si="4193"/>
        <v/>
      </c>
      <c r="CV817" t="str">
        <f t="shared" si="4194"/>
        <v/>
      </c>
      <c r="CW817" t="str">
        <f t="shared" si="4195"/>
        <v/>
      </c>
      <c r="CX817" t="str">
        <f t="shared" si="4196"/>
        <v/>
      </c>
      <c r="CY817" t="str">
        <f t="shared" si="4197"/>
        <v/>
      </c>
      <c r="CZ817" t="str">
        <f t="shared" si="4198"/>
        <v/>
      </c>
      <c r="DA817" t="str">
        <f t="shared" si="4199"/>
        <v/>
      </c>
      <c r="DB817" t="str">
        <f t="shared" si="4200"/>
        <v/>
      </c>
      <c r="DC817" t="str">
        <f t="shared" si="4201"/>
        <v/>
      </c>
      <c r="DD817" t="str">
        <f t="shared" si="4202"/>
        <v/>
      </c>
      <c r="DE817" t="str">
        <f t="shared" si="4203"/>
        <v/>
      </c>
      <c r="DF817" t="str">
        <f t="shared" si="4204"/>
        <v/>
      </c>
      <c r="DG817" t="str">
        <f t="shared" si="4205"/>
        <v/>
      </c>
      <c r="DH817" t="str">
        <f t="shared" si="4206"/>
        <v/>
      </c>
      <c r="DI817" t="str">
        <f t="shared" si="4207"/>
        <v/>
      </c>
      <c r="DJ817" t="str">
        <f t="shared" si="4208"/>
        <v/>
      </c>
      <c r="DK817" t="str">
        <f t="shared" si="4209"/>
        <v/>
      </c>
      <c r="DL817" t="str">
        <f t="shared" si="4210"/>
        <v/>
      </c>
      <c r="DM817" t="str">
        <f t="shared" si="4211"/>
        <v/>
      </c>
      <c r="DN817" t="str">
        <f t="shared" si="4212"/>
        <v/>
      </c>
      <c r="DO817" t="str">
        <f t="shared" si="4213"/>
        <v/>
      </c>
      <c r="DP817" t="str">
        <f t="shared" si="4214"/>
        <v/>
      </c>
      <c r="DQ817" t="str">
        <f t="shared" si="4215"/>
        <v/>
      </c>
      <c r="DR817" t="str">
        <f t="shared" si="4216"/>
        <v/>
      </c>
      <c r="DS817" t="str">
        <f t="shared" si="4217"/>
        <v/>
      </c>
      <c r="DT817" t="str">
        <f t="shared" si="4218"/>
        <v/>
      </c>
      <c r="DU817" t="str">
        <f t="shared" si="4219"/>
        <v/>
      </c>
      <c r="DV817" t="str">
        <f t="shared" si="4220"/>
        <v/>
      </c>
      <c r="DW817" t="str">
        <f t="shared" si="4221"/>
        <v/>
      </c>
      <c r="DX817" t="str">
        <f t="shared" si="4222"/>
        <v/>
      </c>
      <c r="DY817" t="str">
        <f t="shared" si="4223"/>
        <v/>
      </c>
      <c r="DZ817" t="str">
        <f t="shared" si="4224"/>
        <v/>
      </c>
      <c r="EA817" t="str">
        <f t="shared" si="4225"/>
        <v/>
      </c>
      <c r="EB817" t="str">
        <f t="shared" si="4226"/>
        <v/>
      </c>
      <c r="EC817" t="str">
        <f t="shared" si="4227"/>
        <v/>
      </c>
      <c r="ED817" t="str">
        <f t="shared" si="4228"/>
        <v/>
      </c>
      <c r="EE817" t="str">
        <f t="shared" si="4229"/>
        <v/>
      </c>
      <c r="EF817" t="str">
        <f t="shared" si="4230"/>
        <v/>
      </c>
      <c r="EG817" t="str">
        <f t="shared" si="4231"/>
        <v/>
      </c>
      <c r="EH817">
        <f t="shared" si="4232"/>
        <v>0</v>
      </c>
      <c r="EI817">
        <f t="shared" si="4233"/>
        <v>0</v>
      </c>
      <c r="EJ817">
        <f t="shared" si="4234"/>
        <v>0</v>
      </c>
      <c r="EK817" t="str">
        <f t="shared" si="4235"/>
        <v/>
      </c>
      <c r="EL817" t="str">
        <f t="shared" si="4236"/>
        <v/>
      </c>
      <c r="EM817" t="str">
        <f t="shared" si="4237"/>
        <v/>
      </c>
      <c r="EN817" s="2">
        <f t="shared" si="4238"/>
        <v>0</v>
      </c>
      <c r="EO817" s="1">
        <f t="shared" si="4239"/>
        <v>0</v>
      </c>
    </row>
    <row r="818" spans="1:145" ht="15" thickBot="1" x14ac:dyDescent="0.25">
      <c r="A818" s="14">
        <v>799</v>
      </c>
      <c r="B818" s="65" t="str">
        <f t="shared" ref="B818" si="4352">IF(AND(C818="",D818="",E818=""),"",A818)</f>
        <v/>
      </c>
      <c r="C818" s="61"/>
      <c r="D818" s="62"/>
      <c r="E818" s="61"/>
      <c r="F818" s="67" t="str">
        <f t="shared" si="4148"/>
        <v/>
      </c>
      <c r="G818" s="68" t="str">
        <f t="shared" si="4149"/>
        <v/>
      </c>
      <c r="H818" t="str">
        <f>IF(I818=1,NastaveniIPV!$I$48&amp;""&amp;$D$10,IF(I818=2,NastaveniIPV!$I$47,IF(J818=1,NastaveniIPV!$I$52,"")))</f>
        <v/>
      </c>
      <c r="I818" s="81" t="str">
        <f t="shared" si="4150"/>
        <v/>
      </c>
      <c r="J818" s="14" t="str">
        <f t="shared" si="4151"/>
        <v/>
      </c>
      <c r="O818">
        <v>799</v>
      </c>
      <c r="P818" s="1">
        <f t="shared" si="4152"/>
        <v>0</v>
      </c>
      <c r="Q818">
        <f t="shared" si="4153"/>
        <v>0</v>
      </c>
      <c r="R818" s="38" t="str">
        <f t="shared" si="4154"/>
        <v/>
      </c>
      <c r="S818" t="str">
        <f t="shared" si="4155"/>
        <v/>
      </c>
      <c r="T818" s="38" t="str">
        <f t="shared" si="4156"/>
        <v/>
      </c>
      <c r="W818">
        <f>NastaveniIPV!$D$47</f>
        <v>0.02</v>
      </c>
      <c r="X818">
        <f>NastaveniIPV!$D$48</f>
        <v>0.06</v>
      </c>
      <c r="Y818">
        <f>NastaveniIPV!$D$49</f>
        <v>0.06</v>
      </c>
      <c r="Z818">
        <f>NastaveniIPV!$D$50</f>
        <v>0.06</v>
      </c>
      <c r="AA818">
        <f>NastaveniIPV!$D$51</f>
        <v>1.7999999999999999E-2</v>
      </c>
      <c r="AB818">
        <f>NastaveniIPV!$D$52</f>
        <v>0.01</v>
      </c>
      <c r="AC818">
        <f>NastaveniIPV!$D$53</f>
        <v>0.01</v>
      </c>
      <c r="AD818">
        <f>NastaveniIPV!$D$54</f>
        <v>0.01</v>
      </c>
      <c r="AE818">
        <f>NastaveniIPV!$D$55</f>
        <v>0.01</v>
      </c>
      <c r="AF818">
        <f>NastaveniIPV!$D$56</f>
        <v>0.01</v>
      </c>
      <c r="AG818">
        <f t="shared" ref="AG818:BF818" si="4353">IF($T818=AG$18,1,IF(AG$18&lt;$T818,0,AF818+1))</f>
        <v>0</v>
      </c>
      <c r="AH818">
        <f t="shared" si="4353"/>
        <v>0</v>
      </c>
      <c r="AI818">
        <f t="shared" si="4353"/>
        <v>0</v>
      </c>
      <c r="AJ818">
        <f t="shared" si="4353"/>
        <v>0</v>
      </c>
      <c r="AK818">
        <f t="shared" si="4353"/>
        <v>0</v>
      </c>
      <c r="AL818">
        <f t="shared" si="4353"/>
        <v>0</v>
      </c>
      <c r="AM818">
        <f t="shared" si="4353"/>
        <v>0</v>
      </c>
      <c r="AN818">
        <f t="shared" si="4353"/>
        <v>0</v>
      </c>
      <c r="AO818">
        <f t="shared" si="4353"/>
        <v>0</v>
      </c>
      <c r="AP818">
        <f t="shared" si="4353"/>
        <v>0</v>
      </c>
      <c r="AQ818">
        <f t="shared" si="4353"/>
        <v>0</v>
      </c>
      <c r="AR818">
        <f t="shared" si="4353"/>
        <v>0</v>
      </c>
      <c r="AS818">
        <f t="shared" si="4353"/>
        <v>0</v>
      </c>
      <c r="AT818">
        <f t="shared" si="4353"/>
        <v>0</v>
      </c>
      <c r="AU818">
        <f t="shared" si="4353"/>
        <v>0</v>
      </c>
      <c r="AV818">
        <f t="shared" si="4353"/>
        <v>0</v>
      </c>
      <c r="AW818">
        <f t="shared" si="4353"/>
        <v>0</v>
      </c>
      <c r="AX818">
        <f t="shared" si="4353"/>
        <v>0</v>
      </c>
      <c r="AY818">
        <f t="shared" si="4353"/>
        <v>0</v>
      </c>
      <c r="AZ818">
        <f t="shared" si="4353"/>
        <v>0</v>
      </c>
      <c r="BA818">
        <f t="shared" si="4353"/>
        <v>0</v>
      </c>
      <c r="BB818">
        <f t="shared" si="4353"/>
        <v>0</v>
      </c>
      <c r="BC818">
        <f t="shared" si="4353"/>
        <v>0</v>
      </c>
      <c r="BD818">
        <f t="shared" si="4353"/>
        <v>0</v>
      </c>
      <c r="BE818">
        <f t="shared" si="4353"/>
        <v>0</v>
      </c>
      <c r="BF818">
        <f t="shared" si="4353"/>
        <v>0</v>
      </c>
      <c r="BG818">
        <f t="shared" si="4158"/>
        <v>0</v>
      </c>
      <c r="BH818">
        <f t="shared" ref="BH818:BI818" si="4354">IF($T818&lt;BH$18,BG818+1,IF(BH$18=$T818,1,0))</f>
        <v>0</v>
      </c>
      <c r="BI818">
        <f t="shared" si="4354"/>
        <v>0</v>
      </c>
      <c r="BJ818">
        <f t="shared" si="4160"/>
        <v>0</v>
      </c>
      <c r="BK818">
        <f t="shared" ref="BK818:BO818" si="4355">IF(BK$18&gt;$D$10,0,IF($T818&lt;BK$18,BJ818+1,IF(BK$18=$T818,1,0)))</f>
        <v>0</v>
      </c>
      <c r="BL818">
        <f t="shared" si="4355"/>
        <v>0</v>
      </c>
      <c r="BM818">
        <f t="shared" si="4355"/>
        <v>0</v>
      </c>
      <c r="BN818">
        <f t="shared" si="4355"/>
        <v>0</v>
      </c>
      <c r="BO818">
        <f t="shared" si="4355"/>
        <v>0</v>
      </c>
      <c r="BP818">
        <f t="shared" si="4162"/>
        <v>0</v>
      </c>
      <c r="BQ818">
        <f t="shared" si="4163"/>
        <v>0</v>
      </c>
      <c r="BR818">
        <f t="shared" si="4164"/>
        <v>0</v>
      </c>
      <c r="BS818">
        <f t="shared" si="4165"/>
        <v>0</v>
      </c>
      <c r="BT818">
        <f t="shared" si="4166"/>
        <v>0</v>
      </c>
      <c r="BU818">
        <f t="shared" si="4167"/>
        <v>0</v>
      </c>
      <c r="BV818">
        <f t="shared" si="4168"/>
        <v>0</v>
      </c>
      <c r="BW818">
        <f t="shared" si="4169"/>
        <v>0</v>
      </c>
      <c r="BX818">
        <f t="shared" si="4170"/>
        <v>0</v>
      </c>
      <c r="BY818">
        <f t="shared" si="4171"/>
        <v>0</v>
      </c>
      <c r="BZ818">
        <f t="shared" si="4172"/>
        <v>0</v>
      </c>
      <c r="CA818">
        <f t="shared" si="4173"/>
        <v>0</v>
      </c>
      <c r="CB818">
        <f t="shared" si="4174"/>
        <v>0</v>
      </c>
      <c r="CC818">
        <f t="shared" si="4175"/>
        <v>0</v>
      </c>
      <c r="CD818">
        <f t="shared" si="4176"/>
        <v>0</v>
      </c>
      <c r="CE818">
        <f t="shared" si="4177"/>
        <v>0</v>
      </c>
      <c r="CF818">
        <f t="shared" si="4178"/>
        <v>0</v>
      </c>
      <c r="CG818">
        <f t="shared" si="4179"/>
        <v>0</v>
      </c>
      <c r="CH818">
        <f t="shared" si="4180"/>
        <v>0</v>
      </c>
      <c r="CI818">
        <f t="shared" si="4181"/>
        <v>0</v>
      </c>
      <c r="CJ818">
        <f t="shared" si="4182"/>
        <v>0</v>
      </c>
      <c r="CK818">
        <f t="shared" si="4183"/>
        <v>0</v>
      </c>
      <c r="CL818">
        <f t="shared" si="4184"/>
        <v>0</v>
      </c>
      <c r="CM818">
        <f t="shared" si="4185"/>
        <v>0</v>
      </c>
      <c r="CN818">
        <f t="shared" si="4186"/>
        <v>0</v>
      </c>
      <c r="CO818">
        <f t="shared" si="4187"/>
        <v>0</v>
      </c>
      <c r="CP818">
        <f t="shared" si="4188"/>
        <v>0</v>
      </c>
      <c r="CQ818">
        <f t="shared" si="4189"/>
        <v>0</v>
      </c>
      <c r="CR818">
        <f t="shared" si="4190"/>
        <v>0</v>
      </c>
      <c r="CS818">
        <f t="shared" si="4191"/>
        <v>0</v>
      </c>
      <c r="CT818" t="str">
        <f t="shared" si="4192"/>
        <v/>
      </c>
      <c r="CU818" t="str">
        <f t="shared" si="4193"/>
        <v/>
      </c>
      <c r="CV818" t="str">
        <f t="shared" si="4194"/>
        <v/>
      </c>
      <c r="CW818" t="str">
        <f t="shared" si="4195"/>
        <v/>
      </c>
      <c r="CX818" t="str">
        <f t="shared" si="4196"/>
        <v/>
      </c>
      <c r="CY818" t="str">
        <f t="shared" si="4197"/>
        <v/>
      </c>
      <c r="CZ818" t="str">
        <f t="shared" si="4198"/>
        <v/>
      </c>
      <c r="DA818" t="str">
        <f t="shared" si="4199"/>
        <v/>
      </c>
      <c r="DB818" t="str">
        <f t="shared" si="4200"/>
        <v/>
      </c>
      <c r="DC818" t="str">
        <f t="shared" si="4201"/>
        <v/>
      </c>
      <c r="DD818" t="str">
        <f t="shared" si="4202"/>
        <v/>
      </c>
      <c r="DE818" t="str">
        <f t="shared" si="4203"/>
        <v/>
      </c>
      <c r="DF818" t="str">
        <f t="shared" si="4204"/>
        <v/>
      </c>
      <c r="DG818" t="str">
        <f t="shared" si="4205"/>
        <v/>
      </c>
      <c r="DH818" t="str">
        <f t="shared" si="4206"/>
        <v/>
      </c>
      <c r="DI818" t="str">
        <f t="shared" si="4207"/>
        <v/>
      </c>
      <c r="DJ818" t="str">
        <f t="shared" si="4208"/>
        <v/>
      </c>
      <c r="DK818" t="str">
        <f t="shared" si="4209"/>
        <v/>
      </c>
      <c r="DL818" t="str">
        <f t="shared" si="4210"/>
        <v/>
      </c>
      <c r="DM818" t="str">
        <f t="shared" si="4211"/>
        <v/>
      </c>
      <c r="DN818" t="str">
        <f t="shared" si="4212"/>
        <v/>
      </c>
      <c r="DO818" t="str">
        <f t="shared" si="4213"/>
        <v/>
      </c>
      <c r="DP818" t="str">
        <f t="shared" si="4214"/>
        <v/>
      </c>
      <c r="DQ818" t="str">
        <f t="shared" si="4215"/>
        <v/>
      </c>
      <c r="DR818" t="str">
        <f t="shared" si="4216"/>
        <v/>
      </c>
      <c r="DS818" t="str">
        <f t="shared" si="4217"/>
        <v/>
      </c>
      <c r="DT818" t="str">
        <f t="shared" si="4218"/>
        <v/>
      </c>
      <c r="DU818" t="str">
        <f t="shared" si="4219"/>
        <v/>
      </c>
      <c r="DV818" t="str">
        <f t="shared" si="4220"/>
        <v/>
      </c>
      <c r="DW818" t="str">
        <f t="shared" si="4221"/>
        <v/>
      </c>
      <c r="DX818" t="str">
        <f t="shared" si="4222"/>
        <v/>
      </c>
      <c r="DY818" t="str">
        <f t="shared" si="4223"/>
        <v/>
      </c>
      <c r="DZ818" t="str">
        <f t="shared" si="4224"/>
        <v/>
      </c>
      <c r="EA818" t="str">
        <f t="shared" si="4225"/>
        <v/>
      </c>
      <c r="EB818" t="str">
        <f t="shared" si="4226"/>
        <v/>
      </c>
      <c r="EC818" t="str">
        <f t="shared" si="4227"/>
        <v/>
      </c>
      <c r="ED818" t="str">
        <f t="shared" si="4228"/>
        <v/>
      </c>
      <c r="EE818" t="str">
        <f t="shared" si="4229"/>
        <v/>
      </c>
      <c r="EF818" t="str">
        <f t="shared" si="4230"/>
        <v/>
      </c>
      <c r="EG818" t="str">
        <f t="shared" si="4231"/>
        <v/>
      </c>
      <c r="EH818">
        <f t="shared" si="4232"/>
        <v>0</v>
      </c>
      <c r="EI818">
        <f t="shared" si="4233"/>
        <v>0</v>
      </c>
      <c r="EJ818">
        <f t="shared" si="4234"/>
        <v>0</v>
      </c>
      <c r="EK818" t="str">
        <f t="shared" si="4235"/>
        <v/>
      </c>
      <c r="EL818" t="str">
        <f t="shared" si="4236"/>
        <v/>
      </c>
      <c r="EM818" t="str">
        <f t="shared" si="4237"/>
        <v/>
      </c>
      <c r="EN818" s="2">
        <f t="shared" si="4238"/>
        <v>0</v>
      </c>
      <c r="EO818" s="1">
        <f t="shared" si="4239"/>
        <v>0</v>
      </c>
    </row>
    <row r="819" spans="1:145" ht="15" thickBot="1" x14ac:dyDescent="0.25">
      <c r="A819" s="14">
        <v>800</v>
      </c>
      <c r="B819" s="65" t="str">
        <f t="shared" ref="B819" si="4356">IF(AND(C819="",D819="",E819),"",A819)</f>
        <v/>
      </c>
      <c r="C819" s="63"/>
      <c r="D819" s="63"/>
      <c r="E819" s="64"/>
      <c r="F819" s="67" t="str">
        <f t="shared" si="4148"/>
        <v/>
      </c>
      <c r="G819" s="68" t="str">
        <f t="shared" si="4149"/>
        <v/>
      </c>
      <c r="H819" t="str">
        <f>IF(I819=1,NastaveniIPV!$I$48&amp;""&amp;$D$10,IF(I819=2,NastaveniIPV!$I$47,IF(J819=1,NastaveniIPV!$I$52,"")))</f>
        <v/>
      </c>
      <c r="I819" s="81" t="str">
        <f t="shared" si="4150"/>
        <v/>
      </c>
      <c r="J819" s="14" t="str">
        <f t="shared" si="4151"/>
        <v/>
      </c>
      <c r="O819">
        <v>800</v>
      </c>
      <c r="P819" s="1">
        <f t="shared" si="4152"/>
        <v>0</v>
      </c>
      <c r="Q819">
        <f t="shared" si="4153"/>
        <v>0</v>
      </c>
      <c r="R819" s="38" t="str">
        <f t="shared" si="4154"/>
        <v/>
      </c>
      <c r="S819" t="str">
        <f t="shared" si="4155"/>
        <v/>
      </c>
      <c r="T819" s="38" t="str">
        <f t="shared" si="4156"/>
        <v/>
      </c>
      <c r="W819">
        <f>NastaveniIPV!$D$47</f>
        <v>0.02</v>
      </c>
      <c r="X819">
        <f>NastaveniIPV!$D$48</f>
        <v>0.06</v>
      </c>
      <c r="Y819">
        <f>NastaveniIPV!$D$49</f>
        <v>0.06</v>
      </c>
      <c r="Z819">
        <f>NastaveniIPV!$D$50</f>
        <v>0.06</v>
      </c>
      <c r="AA819">
        <f>NastaveniIPV!$D$51</f>
        <v>1.7999999999999999E-2</v>
      </c>
      <c r="AB819">
        <f>NastaveniIPV!$D$52</f>
        <v>0.01</v>
      </c>
      <c r="AC819">
        <f>NastaveniIPV!$D$53</f>
        <v>0.01</v>
      </c>
      <c r="AD819">
        <f>NastaveniIPV!$D$54</f>
        <v>0.01</v>
      </c>
      <c r="AE819">
        <f>NastaveniIPV!$D$55</f>
        <v>0.01</v>
      </c>
      <c r="AF819">
        <f>NastaveniIPV!$D$56</f>
        <v>0.01</v>
      </c>
      <c r="AG819">
        <f t="shared" ref="AG819:BF819" si="4357">IF($T819=AG$18,1,IF(AG$18&lt;$T819,0,AF819+1))</f>
        <v>0</v>
      </c>
      <c r="AH819">
        <f t="shared" si="4357"/>
        <v>0</v>
      </c>
      <c r="AI819">
        <f t="shared" si="4357"/>
        <v>0</v>
      </c>
      <c r="AJ819">
        <f t="shared" si="4357"/>
        <v>0</v>
      </c>
      <c r="AK819">
        <f t="shared" si="4357"/>
        <v>0</v>
      </c>
      <c r="AL819">
        <f t="shared" si="4357"/>
        <v>0</v>
      </c>
      <c r="AM819">
        <f t="shared" si="4357"/>
        <v>0</v>
      </c>
      <c r="AN819">
        <f t="shared" si="4357"/>
        <v>0</v>
      </c>
      <c r="AO819">
        <f t="shared" si="4357"/>
        <v>0</v>
      </c>
      <c r="AP819">
        <f t="shared" si="4357"/>
        <v>0</v>
      </c>
      <c r="AQ819">
        <f t="shared" si="4357"/>
        <v>0</v>
      </c>
      <c r="AR819">
        <f t="shared" si="4357"/>
        <v>0</v>
      </c>
      <c r="AS819">
        <f t="shared" si="4357"/>
        <v>0</v>
      </c>
      <c r="AT819">
        <f t="shared" si="4357"/>
        <v>0</v>
      </c>
      <c r="AU819">
        <f t="shared" si="4357"/>
        <v>0</v>
      </c>
      <c r="AV819">
        <f t="shared" si="4357"/>
        <v>0</v>
      </c>
      <c r="AW819">
        <f t="shared" si="4357"/>
        <v>0</v>
      </c>
      <c r="AX819">
        <f t="shared" si="4357"/>
        <v>0</v>
      </c>
      <c r="AY819">
        <f t="shared" si="4357"/>
        <v>0</v>
      </c>
      <c r="AZ819">
        <f t="shared" si="4357"/>
        <v>0</v>
      </c>
      <c r="BA819">
        <f t="shared" si="4357"/>
        <v>0</v>
      </c>
      <c r="BB819">
        <f t="shared" si="4357"/>
        <v>0</v>
      </c>
      <c r="BC819">
        <f t="shared" si="4357"/>
        <v>0</v>
      </c>
      <c r="BD819">
        <f t="shared" si="4357"/>
        <v>0</v>
      </c>
      <c r="BE819">
        <f t="shared" si="4357"/>
        <v>0</v>
      </c>
      <c r="BF819">
        <f t="shared" si="4357"/>
        <v>0</v>
      </c>
      <c r="BG819">
        <f t="shared" si="4158"/>
        <v>0</v>
      </c>
      <c r="BH819">
        <f t="shared" ref="BH819:BI819" si="4358">IF($T819&lt;BH$18,BG819+1,IF(BH$18=$T819,1,0))</f>
        <v>0</v>
      </c>
      <c r="BI819">
        <f t="shared" si="4358"/>
        <v>0</v>
      </c>
      <c r="BJ819">
        <f t="shared" si="4160"/>
        <v>0</v>
      </c>
      <c r="BK819">
        <f t="shared" ref="BK819:BO819" si="4359">IF(BK$18&gt;$D$10,0,IF($T819&lt;BK$18,BJ819+1,IF(BK$18=$T819,1,0)))</f>
        <v>0</v>
      </c>
      <c r="BL819">
        <f t="shared" si="4359"/>
        <v>0</v>
      </c>
      <c r="BM819">
        <f t="shared" si="4359"/>
        <v>0</v>
      </c>
      <c r="BN819">
        <f t="shared" si="4359"/>
        <v>0</v>
      </c>
      <c r="BO819">
        <f t="shared" si="4359"/>
        <v>0</v>
      </c>
      <c r="BP819">
        <f t="shared" si="4162"/>
        <v>0</v>
      </c>
      <c r="BQ819">
        <f t="shared" si="4163"/>
        <v>0</v>
      </c>
      <c r="BR819">
        <f t="shared" si="4164"/>
        <v>0</v>
      </c>
      <c r="BS819">
        <f t="shared" si="4165"/>
        <v>0</v>
      </c>
      <c r="BT819">
        <f t="shared" si="4166"/>
        <v>0</v>
      </c>
      <c r="BU819">
        <f t="shared" si="4167"/>
        <v>0</v>
      </c>
      <c r="BV819">
        <f t="shared" si="4168"/>
        <v>0</v>
      </c>
      <c r="BW819">
        <f t="shared" si="4169"/>
        <v>0</v>
      </c>
      <c r="BX819">
        <f t="shared" si="4170"/>
        <v>0</v>
      </c>
      <c r="BY819">
        <f t="shared" si="4171"/>
        <v>0</v>
      </c>
      <c r="BZ819">
        <f t="shared" si="4172"/>
        <v>0</v>
      </c>
      <c r="CA819">
        <f t="shared" si="4173"/>
        <v>0</v>
      </c>
      <c r="CB819">
        <f t="shared" si="4174"/>
        <v>0</v>
      </c>
      <c r="CC819">
        <f t="shared" si="4175"/>
        <v>0</v>
      </c>
      <c r="CD819">
        <f t="shared" si="4176"/>
        <v>0</v>
      </c>
      <c r="CE819">
        <f t="shared" si="4177"/>
        <v>0</v>
      </c>
      <c r="CF819">
        <f t="shared" si="4178"/>
        <v>0</v>
      </c>
      <c r="CG819">
        <f t="shared" si="4179"/>
        <v>0</v>
      </c>
      <c r="CH819">
        <f t="shared" si="4180"/>
        <v>0</v>
      </c>
      <c r="CI819">
        <f t="shared" si="4181"/>
        <v>0</v>
      </c>
      <c r="CJ819">
        <f t="shared" si="4182"/>
        <v>0</v>
      </c>
      <c r="CK819">
        <f t="shared" si="4183"/>
        <v>0</v>
      </c>
      <c r="CL819">
        <f t="shared" si="4184"/>
        <v>0</v>
      </c>
      <c r="CM819">
        <f t="shared" si="4185"/>
        <v>0</v>
      </c>
      <c r="CN819">
        <f t="shared" si="4186"/>
        <v>0</v>
      </c>
      <c r="CO819">
        <f t="shared" si="4187"/>
        <v>0</v>
      </c>
      <c r="CP819">
        <f t="shared" si="4188"/>
        <v>0</v>
      </c>
      <c r="CQ819">
        <f t="shared" si="4189"/>
        <v>0</v>
      </c>
      <c r="CR819">
        <f t="shared" si="4190"/>
        <v>0</v>
      </c>
      <c r="CS819">
        <f t="shared" si="4191"/>
        <v>0</v>
      </c>
      <c r="CT819" t="str">
        <f t="shared" si="4192"/>
        <v/>
      </c>
      <c r="CU819" t="str">
        <f t="shared" si="4193"/>
        <v/>
      </c>
      <c r="CV819" t="str">
        <f t="shared" si="4194"/>
        <v/>
      </c>
      <c r="CW819" t="str">
        <f t="shared" si="4195"/>
        <v/>
      </c>
      <c r="CX819" t="str">
        <f t="shared" si="4196"/>
        <v/>
      </c>
      <c r="CY819" t="str">
        <f t="shared" si="4197"/>
        <v/>
      </c>
      <c r="CZ819" t="str">
        <f t="shared" si="4198"/>
        <v/>
      </c>
      <c r="DA819" t="str">
        <f t="shared" si="4199"/>
        <v/>
      </c>
      <c r="DB819" t="str">
        <f t="shared" si="4200"/>
        <v/>
      </c>
      <c r="DC819" t="str">
        <f t="shared" si="4201"/>
        <v/>
      </c>
      <c r="DD819" t="str">
        <f t="shared" si="4202"/>
        <v/>
      </c>
      <c r="DE819" t="str">
        <f t="shared" si="4203"/>
        <v/>
      </c>
      <c r="DF819" t="str">
        <f t="shared" si="4204"/>
        <v/>
      </c>
      <c r="DG819" t="str">
        <f t="shared" si="4205"/>
        <v/>
      </c>
      <c r="DH819" t="str">
        <f t="shared" si="4206"/>
        <v/>
      </c>
      <c r="DI819" t="str">
        <f t="shared" si="4207"/>
        <v/>
      </c>
      <c r="DJ819" t="str">
        <f t="shared" si="4208"/>
        <v/>
      </c>
      <c r="DK819" t="str">
        <f t="shared" si="4209"/>
        <v/>
      </c>
      <c r="DL819" t="str">
        <f t="shared" si="4210"/>
        <v/>
      </c>
      <c r="DM819" t="str">
        <f t="shared" si="4211"/>
        <v/>
      </c>
      <c r="DN819" t="str">
        <f t="shared" si="4212"/>
        <v/>
      </c>
      <c r="DO819" t="str">
        <f t="shared" si="4213"/>
        <v/>
      </c>
      <c r="DP819" t="str">
        <f t="shared" si="4214"/>
        <v/>
      </c>
      <c r="DQ819" t="str">
        <f t="shared" si="4215"/>
        <v/>
      </c>
      <c r="DR819" t="str">
        <f t="shared" si="4216"/>
        <v/>
      </c>
      <c r="DS819" t="str">
        <f t="shared" si="4217"/>
        <v/>
      </c>
      <c r="DT819" t="str">
        <f t="shared" si="4218"/>
        <v/>
      </c>
      <c r="DU819" t="str">
        <f t="shared" si="4219"/>
        <v/>
      </c>
      <c r="DV819" t="str">
        <f t="shared" si="4220"/>
        <v/>
      </c>
      <c r="DW819" t="str">
        <f t="shared" si="4221"/>
        <v/>
      </c>
      <c r="DX819" t="str">
        <f t="shared" si="4222"/>
        <v/>
      </c>
      <c r="DY819" t="str">
        <f t="shared" si="4223"/>
        <v/>
      </c>
      <c r="DZ819" t="str">
        <f t="shared" si="4224"/>
        <v/>
      </c>
      <c r="EA819" t="str">
        <f t="shared" si="4225"/>
        <v/>
      </c>
      <c r="EB819" t="str">
        <f t="shared" si="4226"/>
        <v/>
      </c>
      <c r="EC819" t="str">
        <f t="shared" si="4227"/>
        <v/>
      </c>
      <c r="ED819" t="str">
        <f t="shared" si="4228"/>
        <v/>
      </c>
      <c r="EE819" t="str">
        <f t="shared" si="4229"/>
        <v/>
      </c>
      <c r="EF819" t="str">
        <f t="shared" si="4230"/>
        <v/>
      </c>
      <c r="EG819" t="str">
        <f t="shared" si="4231"/>
        <v/>
      </c>
      <c r="EH819">
        <f t="shared" si="4232"/>
        <v>0</v>
      </c>
      <c r="EI819">
        <f t="shared" si="4233"/>
        <v>0</v>
      </c>
      <c r="EJ819">
        <f t="shared" si="4234"/>
        <v>0</v>
      </c>
      <c r="EK819" t="str">
        <f t="shared" si="4235"/>
        <v/>
      </c>
      <c r="EL819" t="str">
        <f t="shared" si="4236"/>
        <v/>
      </c>
      <c r="EM819" t="str">
        <f t="shared" si="4237"/>
        <v/>
      </c>
      <c r="EN819" s="2">
        <f t="shared" si="4238"/>
        <v>0</v>
      </c>
      <c r="EO819" s="1">
        <f t="shared" si="4239"/>
        <v>0</v>
      </c>
    </row>
    <row r="820" spans="1:145" ht="15" thickBot="1" x14ac:dyDescent="0.25">
      <c r="A820" s="14">
        <v>801</v>
      </c>
      <c r="B820" s="65" t="str">
        <f t="shared" ref="B820" si="4360">IF(AND(C820="",D820="",E820=""),"",A820)</f>
        <v/>
      </c>
      <c r="C820" s="61"/>
      <c r="D820" s="62"/>
      <c r="E820" s="61"/>
      <c r="F820" s="67" t="str">
        <f t="shared" si="4148"/>
        <v/>
      </c>
      <c r="G820" s="68" t="str">
        <f t="shared" si="4149"/>
        <v/>
      </c>
      <c r="H820" t="str">
        <f>IF(I820=1,NastaveniIPV!$I$48&amp;""&amp;$D$10,IF(I820=2,NastaveniIPV!$I$47,IF(J820=1,NastaveniIPV!$I$52,"")))</f>
        <v/>
      </c>
      <c r="I820" s="81" t="str">
        <f t="shared" si="4150"/>
        <v/>
      </c>
      <c r="J820" s="14" t="str">
        <f t="shared" si="4151"/>
        <v/>
      </c>
      <c r="O820">
        <v>801</v>
      </c>
      <c r="P820" s="1">
        <f t="shared" si="4152"/>
        <v>0</v>
      </c>
      <c r="Q820">
        <f t="shared" si="4153"/>
        <v>0</v>
      </c>
      <c r="R820" s="38" t="str">
        <f t="shared" si="4154"/>
        <v/>
      </c>
      <c r="S820" t="str">
        <f t="shared" si="4155"/>
        <v/>
      </c>
      <c r="T820" s="38" t="str">
        <f t="shared" si="4156"/>
        <v/>
      </c>
      <c r="W820">
        <f>NastaveniIPV!$D$47</f>
        <v>0.02</v>
      </c>
      <c r="X820">
        <f>NastaveniIPV!$D$48</f>
        <v>0.06</v>
      </c>
      <c r="Y820">
        <f>NastaveniIPV!$D$49</f>
        <v>0.06</v>
      </c>
      <c r="Z820">
        <f>NastaveniIPV!$D$50</f>
        <v>0.06</v>
      </c>
      <c r="AA820">
        <f>NastaveniIPV!$D$51</f>
        <v>1.7999999999999999E-2</v>
      </c>
      <c r="AB820">
        <f>NastaveniIPV!$D$52</f>
        <v>0.01</v>
      </c>
      <c r="AC820">
        <f>NastaveniIPV!$D$53</f>
        <v>0.01</v>
      </c>
      <c r="AD820">
        <f>NastaveniIPV!$D$54</f>
        <v>0.01</v>
      </c>
      <c r="AE820">
        <f>NastaveniIPV!$D$55</f>
        <v>0.01</v>
      </c>
      <c r="AF820">
        <f>NastaveniIPV!$D$56</f>
        <v>0.01</v>
      </c>
      <c r="AG820">
        <f t="shared" ref="AG820:BF820" si="4361">IF($T820=AG$18,1,IF(AG$18&lt;$T820,0,AF820+1))</f>
        <v>0</v>
      </c>
      <c r="AH820">
        <f t="shared" si="4361"/>
        <v>0</v>
      </c>
      <c r="AI820">
        <f t="shared" si="4361"/>
        <v>0</v>
      </c>
      <c r="AJ820">
        <f t="shared" si="4361"/>
        <v>0</v>
      </c>
      <c r="AK820">
        <f t="shared" si="4361"/>
        <v>0</v>
      </c>
      <c r="AL820">
        <f t="shared" si="4361"/>
        <v>0</v>
      </c>
      <c r="AM820">
        <f t="shared" si="4361"/>
        <v>0</v>
      </c>
      <c r="AN820">
        <f t="shared" si="4361"/>
        <v>0</v>
      </c>
      <c r="AO820">
        <f t="shared" si="4361"/>
        <v>0</v>
      </c>
      <c r="AP820">
        <f t="shared" si="4361"/>
        <v>0</v>
      </c>
      <c r="AQ820">
        <f t="shared" si="4361"/>
        <v>0</v>
      </c>
      <c r="AR820">
        <f t="shared" si="4361"/>
        <v>0</v>
      </c>
      <c r="AS820">
        <f t="shared" si="4361"/>
        <v>0</v>
      </c>
      <c r="AT820">
        <f t="shared" si="4361"/>
        <v>0</v>
      </c>
      <c r="AU820">
        <f t="shared" si="4361"/>
        <v>0</v>
      </c>
      <c r="AV820">
        <f t="shared" si="4361"/>
        <v>0</v>
      </c>
      <c r="AW820">
        <f t="shared" si="4361"/>
        <v>0</v>
      </c>
      <c r="AX820">
        <f t="shared" si="4361"/>
        <v>0</v>
      </c>
      <c r="AY820">
        <f t="shared" si="4361"/>
        <v>0</v>
      </c>
      <c r="AZ820">
        <f t="shared" si="4361"/>
        <v>0</v>
      </c>
      <c r="BA820">
        <f t="shared" si="4361"/>
        <v>0</v>
      </c>
      <c r="BB820">
        <f t="shared" si="4361"/>
        <v>0</v>
      </c>
      <c r="BC820">
        <f t="shared" si="4361"/>
        <v>0</v>
      </c>
      <c r="BD820">
        <f t="shared" si="4361"/>
        <v>0</v>
      </c>
      <c r="BE820">
        <f t="shared" si="4361"/>
        <v>0</v>
      </c>
      <c r="BF820">
        <f t="shared" si="4361"/>
        <v>0</v>
      </c>
      <c r="BG820">
        <f t="shared" si="4158"/>
        <v>0</v>
      </c>
      <c r="BH820">
        <f t="shared" ref="BH820:BI820" si="4362">IF($T820&lt;BH$18,BG820+1,IF(BH$18=$T820,1,0))</f>
        <v>0</v>
      </c>
      <c r="BI820">
        <f t="shared" si="4362"/>
        <v>0</v>
      </c>
      <c r="BJ820">
        <f t="shared" si="4160"/>
        <v>0</v>
      </c>
      <c r="BK820">
        <f t="shared" ref="BK820:BO820" si="4363">IF(BK$18&gt;$D$10,0,IF($T820&lt;BK$18,BJ820+1,IF(BK$18=$T820,1,0)))</f>
        <v>0</v>
      </c>
      <c r="BL820">
        <f t="shared" si="4363"/>
        <v>0</v>
      </c>
      <c r="BM820">
        <f t="shared" si="4363"/>
        <v>0</v>
      </c>
      <c r="BN820">
        <f t="shared" si="4363"/>
        <v>0</v>
      </c>
      <c r="BO820">
        <f t="shared" si="4363"/>
        <v>0</v>
      </c>
      <c r="BP820">
        <f t="shared" si="4162"/>
        <v>0</v>
      </c>
      <c r="BQ820">
        <f t="shared" si="4163"/>
        <v>0</v>
      </c>
      <c r="BR820">
        <f t="shared" si="4164"/>
        <v>0</v>
      </c>
      <c r="BS820">
        <f t="shared" si="4165"/>
        <v>0</v>
      </c>
      <c r="BT820">
        <f t="shared" si="4166"/>
        <v>0</v>
      </c>
      <c r="BU820">
        <f t="shared" si="4167"/>
        <v>0</v>
      </c>
      <c r="BV820">
        <f t="shared" si="4168"/>
        <v>0</v>
      </c>
      <c r="BW820">
        <f t="shared" si="4169"/>
        <v>0</v>
      </c>
      <c r="BX820">
        <f t="shared" si="4170"/>
        <v>0</v>
      </c>
      <c r="BY820">
        <f t="shared" si="4171"/>
        <v>0</v>
      </c>
      <c r="BZ820">
        <f t="shared" si="4172"/>
        <v>0</v>
      </c>
      <c r="CA820">
        <f t="shared" si="4173"/>
        <v>0</v>
      </c>
      <c r="CB820">
        <f t="shared" si="4174"/>
        <v>0</v>
      </c>
      <c r="CC820">
        <f t="shared" si="4175"/>
        <v>0</v>
      </c>
      <c r="CD820">
        <f t="shared" si="4176"/>
        <v>0</v>
      </c>
      <c r="CE820">
        <f t="shared" si="4177"/>
        <v>0</v>
      </c>
      <c r="CF820">
        <f t="shared" si="4178"/>
        <v>0</v>
      </c>
      <c r="CG820">
        <f t="shared" si="4179"/>
        <v>0</v>
      </c>
      <c r="CH820">
        <f t="shared" si="4180"/>
        <v>0</v>
      </c>
      <c r="CI820">
        <f t="shared" si="4181"/>
        <v>0</v>
      </c>
      <c r="CJ820">
        <f t="shared" si="4182"/>
        <v>0</v>
      </c>
      <c r="CK820">
        <f t="shared" si="4183"/>
        <v>0</v>
      </c>
      <c r="CL820">
        <f t="shared" si="4184"/>
        <v>0</v>
      </c>
      <c r="CM820">
        <f t="shared" si="4185"/>
        <v>0</v>
      </c>
      <c r="CN820">
        <f t="shared" si="4186"/>
        <v>0</v>
      </c>
      <c r="CO820">
        <f t="shared" si="4187"/>
        <v>0</v>
      </c>
      <c r="CP820">
        <f t="shared" si="4188"/>
        <v>0</v>
      </c>
      <c r="CQ820">
        <f t="shared" si="4189"/>
        <v>0</v>
      </c>
      <c r="CR820">
        <f t="shared" si="4190"/>
        <v>0</v>
      </c>
      <c r="CS820">
        <f t="shared" si="4191"/>
        <v>0</v>
      </c>
      <c r="CT820" t="str">
        <f t="shared" si="4192"/>
        <v/>
      </c>
      <c r="CU820" t="str">
        <f t="shared" si="4193"/>
        <v/>
      </c>
      <c r="CV820" t="str">
        <f t="shared" si="4194"/>
        <v/>
      </c>
      <c r="CW820" t="str">
        <f t="shared" si="4195"/>
        <v/>
      </c>
      <c r="CX820" t="str">
        <f t="shared" si="4196"/>
        <v/>
      </c>
      <c r="CY820" t="str">
        <f t="shared" si="4197"/>
        <v/>
      </c>
      <c r="CZ820" t="str">
        <f t="shared" si="4198"/>
        <v/>
      </c>
      <c r="DA820" t="str">
        <f t="shared" si="4199"/>
        <v/>
      </c>
      <c r="DB820" t="str">
        <f t="shared" si="4200"/>
        <v/>
      </c>
      <c r="DC820" t="str">
        <f t="shared" si="4201"/>
        <v/>
      </c>
      <c r="DD820" t="str">
        <f t="shared" si="4202"/>
        <v/>
      </c>
      <c r="DE820" t="str">
        <f t="shared" si="4203"/>
        <v/>
      </c>
      <c r="DF820" t="str">
        <f t="shared" si="4204"/>
        <v/>
      </c>
      <c r="DG820" t="str">
        <f t="shared" si="4205"/>
        <v/>
      </c>
      <c r="DH820" t="str">
        <f t="shared" si="4206"/>
        <v/>
      </c>
      <c r="DI820" t="str">
        <f t="shared" si="4207"/>
        <v/>
      </c>
      <c r="DJ820" t="str">
        <f t="shared" si="4208"/>
        <v/>
      </c>
      <c r="DK820" t="str">
        <f t="shared" si="4209"/>
        <v/>
      </c>
      <c r="DL820" t="str">
        <f t="shared" si="4210"/>
        <v/>
      </c>
      <c r="DM820" t="str">
        <f t="shared" si="4211"/>
        <v/>
      </c>
      <c r="DN820" t="str">
        <f t="shared" si="4212"/>
        <v/>
      </c>
      <c r="DO820" t="str">
        <f t="shared" si="4213"/>
        <v/>
      </c>
      <c r="DP820" t="str">
        <f t="shared" si="4214"/>
        <v/>
      </c>
      <c r="DQ820" t="str">
        <f t="shared" si="4215"/>
        <v/>
      </c>
      <c r="DR820" t="str">
        <f t="shared" si="4216"/>
        <v/>
      </c>
      <c r="DS820" t="str">
        <f t="shared" si="4217"/>
        <v/>
      </c>
      <c r="DT820" t="str">
        <f t="shared" si="4218"/>
        <v/>
      </c>
      <c r="DU820" t="str">
        <f t="shared" si="4219"/>
        <v/>
      </c>
      <c r="DV820" t="str">
        <f t="shared" si="4220"/>
        <v/>
      </c>
      <c r="DW820" t="str">
        <f t="shared" si="4221"/>
        <v/>
      </c>
      <c r="DX820" t="str">
        <f t="shared" si="4222"/>
        <v/>
      </c>
      <c r="DY820" t="str">
        <f t="shared" si="4223"/>
        <v/>
      </c>
      <c r="DZ820" t="str">
        <f t="shared" si="4224"/>
        <v/>
      </c>
      <c r="EA820" t="str">
        <f t="shared" si="4225"/>
        <v/>
      </c>
      <c r="EB820" t="str">
        <f t="shared" si="4226"/>
        <v/>
      </c>
      <c r="EC820" t="str">
        <f t="shared" si="4227"/>
        <v/>
      </c>
      <c r="ED820" t="str">
        <f t="shared" si="4228"/>
        <v/>
      </c>
      <c r="EE820" t="str">
        <f t="shared" si="4229"/>
        <v/>
      </c>
      <c r="EF820" t="str">
        <f t="shared" si="4230"/>
        <v/>
      </c>
      <c r="EG820" t="str">
        <f t="shared" si="4231"/>
        <v/>
      </c>
      <c r="EH820">
        <f t="shared" si="4232"/>
        <v>0</v>
      </c>
      <c r="EI820">
        <f t="shared" si="4233"/>
        <v>0</v>
      </c>
      <c r="EJ820">
        <f t="shared" si="4234"/>
        <v>0</v>
      </c>
      <c r="EK820" t="str">
        <f t="shared" si="4235"/>
        <v/>
      </c>
      <c r="EL820" t="str">
        <f t="shared" si="4236"/>
        <v/>
      </c>
      <c r="EM820" t="str">
        <f t="shared" si="4237"/>
        <v/>
      </c>
      <c r="EN820" s="2">
        <f t="shared" si="4238"/>
        <v>0</v>
      </c>
      <c r="EO820" s="1">
        <f t="shared" si="4239"/>
        <v>0</v>
      </c>
    </row>
    <row r="821" spans="1:145" ht="15" thickBot="1" x14ac:dyDescent="0.25">
      <c r="A821" s="14">
        <v>802</v>
      </c>
      <c r="B821" s="65" t="str">
        <f t="shared" ref="B821" si="4364">IF(AND(C821="",D821="",E821),"",A821)</f>
        <v/>
      </c>
      <c r="C821" s="63"/>
      <c r="D821" s="63"/>
      <c r="E821" s="64"/>
      <c r="F821" s="67" t="str">
        <f t="shared" si="4148"/>
        <v/>
      </c>
      <c r="G821" s="68" t="str">
        <f t="shared" si="4149"/>
        <v/>
      </c>
      <c r="H821" t="str">
        <f>IF(I821=1,NastaveniIPV!$I$48&amp;""&amp;$D$10,IF(I821=2,NastaveniIPV!$I$47,IF(J821=1,NastaveniIPV!$I$52,"")))</f>
        <v/>
      </c>
      <c r="I821" s="81" t="str">
        <f t="shared" si="4150"/>
        <v/>
      </c>
      <c r="J821" s="14" t="str">
        <f t="shared" si="4151"/>
        <v/>
      </c>
      <c r="O821">
        <v>802</v>
      </c>
      <c r="P821" s="1">
        <f t="shared" si="4152"/>
        <v>0</v>
      </c>
      <c r="Q821">
        <f t="shared" si="4153"/>
        <v>0</v>
      </c>
      <c r="R821" s="38" t="str">
        <f t="shared" si="4154"/>
        <v/>
      </c>
      <c r="S821" t="str">
        <f t="shared" si="4155"/>
        <v/>
      </c>
      <c r="T821" s="38" t="str">
        <f t="shared" si="4156"/>
        <v/>
      </c>
      <c r="W821">
        <f>NastaveniIPV!$D$47</f>
        <v>0.02</v>
      </c>
      <c r="X821">
        <f>NastaveniIPV!$D$48</f>
        <v>0.06</v>
      </c>
      <c r="Y821">
        <f>NastaveniIPV!$D$49</f>
        <v>0.06</v>
      </c>
      <c r="Z821">
        <f>NastaveniIPV!$D$50</f>
        <v>0.06</v>
      </c>
      <c r="AA821">
        <f>NastaveniIPV!$D$51</f>
        <v>1.7999999999999999E-2</v>
      </c>
      <c r="AB821">
        <f>NastaveniIPV!$D$52</f>
        <v>0.01</v>
      </c>
      <c r="AC821">
        <f>NastaveniIPV!$D$53</f>
        <v>0.01</v>
      </c>
      <c r="AD821">
        <f>NastaveniIPV!$D$54</f>
        <v>0.01</v>
      </c>
      <c r="AE821">
        <f>NastaveniIPV!$D$55</f>
        <v>0.01</v>
      </c>
      <c r="AF821">
        <f>NastaveniIPV!$D$56</f>
        <v>0.01</v>
      </c>
      <c r="AG821">
        <f t="shared" ref="AG821:BF821" si="4365">IF($T821=AG$18,1,IF(AG$18&lt;$T821,0,AF821+1))</f>
        <v>0</v>
      </c>
      <c r="AH821">
        <f t="shared" si="4365"/>
        <v>0</v>
      </c>
      <c r="AI821">
        <f t="shared" si="4365"/>
        <v>0</v>
      </c>
      <c r="AJ821">
        <f t="shared" si="4365"/>
        <v>0</v>
      </c>
      <c r="AK821">
        <f t="shared" si="4365"/>
        <v>0</v>
      </c>
      <c r="AL821">
        <f t="shared" si="4365"/>
        <v>0</v>
      </c>
      <c r="AM821">
        <f t="shared" si="4365"/>
        <v>0</v>
      </c>
      <c r="AN821">
        <f t="shared" si="4365"/>
        <v>0</v>
      </c>
      <c r="AO821">
        <f t="shared" si="4365"/>
        <v>0</v>
      </c>
      <c r="AP821">
        <f t="shared" si="4365"/>
        <v>0</v>
      </c>
      <c r="AQ821">
        <f t="shared" si="4365"/>
        <v>0</v>
      </c>
      <c r="AR821">
        <f t="shared" si="4365"/>
        <v>0</v>
      </c>
      <c r="AS821">
        <f t="shared" si="4365"/>
        <v>0</v>
      </c>
      <c r="AT821">
        <f t="shared" si="4365"/>
        <v>0</v>
      </c>
      <c r="AU821">
        <f t="shared" si="4365"/>
        <v>0</v>
      </c>
      <c r="AV821">
        <f t="shared" si="4365"/>
        <v>0</v>
      </c>
      <c r="AW821">
        <f t="shared" si="4365"/>
        <v>0</v>
      </c>
      <c r="AX821">
        <f t="shared" si="4365"/>
        <v>0</v>
      </c>
      <c r="AY821">
        <f t="shared" si="4365"/>
        <v>0</v>
      </c>
      <c r="AZ821">
        <f t="shared" si="4365"/>
        <v>0</v>
      </c>
      <c r="BA821">
        <f t="shared" si="4365"/>
        <v>0</v>
      </c>
      <c r="BB821">
        <f t="shared" si="4365"/>
        <v>0</v>
      </c>
      <c r="BC821">
        <f t="shared" si="4365"/>
        <v>0</v>
      </c>
      <c r="BD821">
        <f t="shared" si="4365"/>
        <v>0</v>
      </c>
      <c r="BE821">
        <f t="shared" si="4365"/>
        <v>0</v>
      </c>
      <c r="BF821">
        <f t="shared" si="4365"/>
        <v>0</v>
      </c>
      <c r="BG821">
        <f t="shared" si="4158"/>
        <v>0</v>
      </c>
      <c r="BH821">
        <f t="shared" ref="BH821:BI821" si="4366">IF($T821&lt;BH$18,BG821+1,IF(BH$18=$T821,1,0))</f>
        <v>0</v>
      </c>
      <c r="BI821">
        <f t="shared" si="4366"/>
        <v>0</v>
      </c>
      <c r="BJ821">
        <f t="shared" si="4160"/>
        <v>0</v>
      </c>
      <c r="BK821">
        <f t="shared" ref="BK821:BO821" si="4367">IF(BK$18&gt;$D$10,0,IF($T821&lt;BK$18,BJ821+1,IF(BK$18=$T821,1,0)))</f>
        <v>0</v>
      </c>
      <c r="BL821">
        <f t="shared" si="4367"/>
        <v>0</v>
      </c>
      <c r="BM821">
        <f t="shared" si="4367"/>
        <v>0</v>
      </c>
      <c r="BN821">
        <f t="shared" si="4367"/>
        <v>0</v>
      </c>
      <c r="BO821">
        <f t="shared" si="4367"/>
        <v>0</v>
      </c>
      <c r="BP821">
        <f t="shared" si="4162"/>
        <v>0</v>
      </c>
      <c r="BQ821">
        <f t="shared" si="4163"/>
        <v>0</v>
      </c>
      <c r="BR821">
        <f t="shared" si="4164"/>
        <v>0</v>
      </c>
      <c r="BS821">
        <f t="shared" si="4165"/>
        <v>0</v>
      </c>
      <c r="BT821">
        <f t="shared" si="4166"/>
        <v>0</v>
      </c>
      <c r="BU821">
        <f t="shared" si="4167"/>
        <v>0</v>
      </c>
      <c r="BV821">
        <f t="shared" si="4168"/>
        <v>0</v>
      </c>
      <c r="BW821">
        <f t="shared" si="4169"/>
        <v>0</v>
      </c>
      <c r="BX821">
        <f t="shared" si="4170"/>
        <v>0</v>
      </c>
      <c r="BY821">
        <f t="shared" si="4171"/>
        <v>0</v>
      </c>
      <c r="BZ821">
        <f t="shared" si="4172"/>
        <v>0</v>
      </c>
      <c r="CA821">
        <f t="shared" si="4173"/>
        <v>0</v>
      </c>
      <c r="CB821">
        <f t="shared" si="4174"/>
        <v>0</v>
      </c>
      <c r="CC821">
        <f t="shared" si="4175"/>
        <v>0</v>
      </c>
      <c r="CD821">
        <f t="shared" si="4176"/>
        <v>0</v>
      </c>
      <c r="CE821">
        <f t="shared" si="4177"/>
        <v>0</v>
      </c>
      <c r="CF821">
        <f t="shared" si="4178"/>
        <v>0</v>
      </c>
      <c r="CG821">
        <f t="shared" si="4179"/>
        <v>0</v>
      </c>
      <c r="CH821">
        <f t="shared" si="4180"/>
        <v>0</v>
      </c>
      <c r="CI821">
        <f t="shared" si="4181"/>
        <v>0</v>
      </c>
      <c r="CJ821">
        <f t="shared" si="4182"/>
        <v>0</v>
      </c>
      <c r="CK821">
        <f t="shared" si="4183"/>
        <v>0</v>
      </c>
      <c r="CL821">
        <f t="shared" si="4184"/>
        <v>0</v>
      </c>
      <c r="CM821">
        <f t="shared" si="4185"/>
        <v>0</v>
      </c>
      <c r="CN821">
        <f t="shared" si="4186"/>
        <v>0</v>
      </c>
      <c r="CO821">
        <f t="shared" si="4187"/>
        <v>0</v>
      </c>
      <c r="CP821">
        <f t="shared" si="4188"/>
        <v>0</v>
      </c>
      <c r="CQ821">
        <f t="shared" si="4189"/>
        <v>0</v>
      </c>
      <c r="CR821">
        <f t="shared" si="4190"/>
        <v>0</v>
      </c>
      <c r="CS821">
        <f t="shared" si="4191"/>
        <v>0</v>
      </c>
      <c r="CT821" t="str">
        <f t="shared" si="4192"/>
        <v/>
      </c>
      <c r="CU821" t="str">
        <f t="shared" si="4193"/>
        <v/>
      </c>
      <c r="CV821" t="str">
        <f t="shared" si="4194"/>
        <v/>
      </c>
      <c r="CW821" t="str">
        <f t="shared" si="4195"/>
        <v/>
      </c>
      <c r="CX821" t="str">
        <f t="shared" si="4196"/>
        <v/>
      </c>
      <c r="CY821" t="str">
        <f t="shared" si="4197"/>
        <v/>
      </c>
      <c r="CZ821" t="str">
        <f t="shared" si="4198"/>
        <v/>
      </c>
      <c r="DA821" t="str">
        <f t="shared" si="4199"/>
        <v/>
      </c>
      <c r="DB821" t="str">
        <f t="shared" si="4200"/>
        <v/>
      </c>
      <c r="DC821" t="str">
        <f t="shared" si="4201"/>
        <v/>
      </c>
      <c r="DD821" t="str">
        <f t="shared" si="4202"/>
        <v/>
      </c>
      <c r="DE821" t="str">
        <f t="shared" si="4203"/>
        <v/>
      </c>
      <c r="DF821" t="str">
        <f t="shared" si="4204"/>
        <v/>
      </c>
      <c r="DG821" t="str">
        <f t="shared" si="4205"/>
        <v/>
      </c>
      <c r="DH821" t="str">
        <f t="shared" si="4206"/>
        <v/>
      </c>
      <c r="DI821" t="str">
        <f t="shared" si="4207"/>
        <v/>
      </c>
      <c r="DJ821" t="str">
        <f t="shared" si="4208"/>
        <v/>
      </c>
      <c r="DK821" t="str">
        <f t="shared" si="4209"/>
        <v/>
      </c>
      <c r="DL821" t="str">
        <f t="shared" si="4210"/>
        <v/>
      </c>
      <c r="DM821" t="str">
        <f t="shared" si="4211"/>
        <v/>
      </c>
      <c r="DN821" t="str">
        <f t="shared" si="4212"/>
        <v/>
      </c>
      <c r="DO821" t="str">
        <f t="shared" si="4213"/>
        <v/>
      </c>
      <c r="DP821" t="str">
        <f t="shared" si="4214"/>
        <v/>
      </c>
      <c r="DQ821" t="str">
        <f t="shared" si="4215"/>
        <v/>
      </c>
      <c r="DR821" t="str">
        <f t="shared" si="4216"/>
        <v/>
      </c>
      <c r="DS821" t="str">
        <f t="shared" si="4217"/>
        <v/>
      </c>
      <c r="DT821" t="str">
        <f t="shared" si="4218"/>
        <v/>
      </c>
      <c r="DU821" t="str">
        <f t="shared" si="4219"/>
        <v/>
      </c>
      <c r="DV821" t="str">
        <f t="shared" si="4220"/>
        <v/>
      </c>
      <c r="DW821" t="str">
        <f t="shared" si="4221"/>
        <v/>
      </c>
      <c r="DX821" t="str">
        <f t="shared" si="4222"/>
        <v/>
      </c>
      <c r="DY821" t="str">
        <f t="shared" si="4223"/>
        <v/>
      </c>
      <c r="DZ821" t="str">
        <f t="shared" si="4224"/>
        <v/>
      </c>
      <c r="EA821" t="str">
        <f t="shared" si="4225"/>
        <v/>
      </c>
      <c r="EB821" t="str">
        <f t="shared" si="4226"/>
        <v/>
      </c>
      <c r="EC821" t="str">
        <f t="shared" si="4227"/>
        <v/>
      </c>
      <c r="ED821" t="str">
        <f t="shared" si="4228"/>
        <v/>
      </c>
      <c r="EE821" t="str">
        <f t="shared" si="4229"/>
        <v/>
      </c>
      <c r="EF821" t="str">
        <f t="shared" si="4230"/>
        <v/>
      </c>
      <c r="EG821" t="str">
        <f t="shared" si="4231"/>
        <v/>
      </c>
      <c r="EH821">
        <f t="shared" si="4232"/>
        <v>0</v>
      </c>
      <c r="EI821">
        <f t="shared" si="4233"/>
        <v>0</v>
      </c>
      <c r="EJ821">
        <f t="shared" si="4234"/>
        <v>0</v>
      </c>
      <c r="EK821" t="str">
        <f t="shared" si="4235"/>
        <v/>
      </c>
      <c r="EL821" t="str">
        <f t="shared" si="4236"/>
        <v/>
      </c>
      <c r="EM821" t="str">
        <f t="shared" si="4237"/>
        <v/>
      </c>
      <c r="EN821" s="2">
        <f t="shared" si="4238"/>
        <v>0</v>
      </c>
      <c r="EO821" s="1">
        <f t="shared" si="4239"/>
        <v>0</v>
      </c>
    </row>
    <row r="822" spans="1:145" ht="15" thickBot="1" x14ac:dyDescent="0.25">
      <c r="A822" s="14">
        <v>803</v>
      </c>
      <c r="B822" s="65" t="str">
        <f t="shared" ref="B822" si="4368">IF(AND(C822="",D822="",E822=""),"",A822)</f>
        <v/>
      </c>
      <c r="C822" s="61"/>
      <c r="D822" s="62"/>
      <c r="E822" s="61"/>
      <c r="F822" s="67" t="str">
        <f t="shared" si="4148"/>
        <v/>
      </c>
      <c r="G822" s="68" t="str">
        <f t="shared" si="4149"/>
        <v/>
      </c>
      <c r="H822" t="str">
        <f>IF(I822=1,NastaveniIPV!$I$48&amp;""&amp;$D$10,IF(I822=2,NastaveniIPV!$I$47,IF(J822=1,NastaveniIPV!$I$52,"")))</f>
        <v/>
      </c>
      <c r="I822" s="81" t="str">
        <f t="shared" si="4150"/>
        <v/>
      </c>
      <c r="J822" s="14" t="str">
        <f t="shared" si="4151"/>
        <v/>
      </c>
      <c r="O822">
        <v>803</v>
      </c>
      <c r="P822" s="1">
        <f t="shared" si="4152"/>
        <v>0</v>
      </c>
      <c r="Q822">
        <f t="shared" si="4153"/>
        <v>0</v>
      </c>
      <c r="R822" s="38" t="str">
        <f t="shared" si="4154"/>
        <v/>
      </c>
      <c r="S822" t="str">
        <f t="shared" si="4155"/>
        <v/>
      </c>
      <c r="T822" s="38" t="str">
        <f t="shared" si="4156"/>
        <v/>
      </c>
      <c r="W822">
        <f>NastaveniIPV!$D$47</f>
        <v>0.02</v>
      </c>
      <c r="X822">
        <f>NastaveniIPV!$D$48</f>
        <v>0.06</v>
      </c>
      <c r="Y822">
        <f>NastaveniIPV!$D$49</f>
        <v>0.06</v>
      </c>
      <c r="Z822">
        <f>NastaveniIPV!$D$50</f>
        <v>0.06</v>
      </c>
      <c r="AA822">
        <f>NastaveniIPV!$D$51</f>
        <v>1.7999999999999999E-2</v>
      </c>
      <c r="AB822">
        <f>NastaveniIPV!$D$52</f>
        <v>0.01</v>
      </c>
      <c r="AC822">
        <f>NastaveniIPV!$D$53</f>
        <v>0.01</v>
      </c>
      <c r="AD822">
        <f>NastaveniIPV!$D$54</f>
        <v>0.01</v>
      </c>
      <c r="AE822">
        <f>NastaveniIPV!$D$55</f>
        <v>0.01</v>
      </c>
      <c r="AF822">
        <f>NastaveniIPV!$D$56</f>
        <v>0.01</v>
      </c>
      <c r="AG822">
        <f t="shared" ref="AG822:BF822" si="4369">IF($T822=AG$18,1,IF(AG$18&lt;$T822,0,AF822+1))</f>
        <v>0</v>
      </c>
      <c r="AH822">
        <f t="shared" si="4369"/>
        <v>0</v>
      </c>
      <c r="AI822">
        <f t="shared" si="4369"/>
        <v>0</v>
      </c>
      <c r="AJ822">
        <f t="shared" si="4369"/>
        <v>0</v>
      </c>
      <c r="AK822">
        <f t="shared" si="4369"/>
        <v>0</v>
      </c>
      <c r="AL822">
        <f t="shared" si="4369"/>
        <v>0</v>
      </c>
      <c r="AM822">
        <f t="shared" si="4369"/>
        <v>0</v>
      </c>
      <c r="AN822">
        <f t="shared" si="4369"/>
        <v>0</v>
      </c>
      <c r="AO822">
        <f t="shared" si="4369"/>
        <v>0</v>
      </c>
      <c r="AP822">
        <f t="shared" si="4369"/>
        <v>0</v>
      </c>
      <c r="AQ822">
        <f t="shared" si="4369"/>
        <v>0</v>
      </c>
      <c r="AR822">
        <f t="shared" si="4369"/>
        <v>0</v>
      </c>
      <c r="AS822">
        <f t="shared" si="4369"/>
        <v>0</v>
      </c>
      <c r="AT822">
        <f t="shared" si="4369"/>
        <v>0</v>
      </c>
      <c r="AU822">
        <f t="shared" si="4369"/>
        <v>0</v>
      </c>
      <c r="AV822">
        <f t="shared" si="4369"/>
        <v>0</v>
      </c>
      <c r="AW822">
        <f t="shared" si="4369"/>
        <v>0</v>
      </c>
      <c r="AX822">
        <f t="shared" si="4369"/>
        <v>0</v>
      </c>
      <c r="AY822">
        <f t="shared" si="4369"/>
        <v>0</v>
      </c>
      <c r="AZ822">
        <f t="shared" si="4369"/>
        <v>0</v>
      </c>
      <c r="BA822">
        <f t="shared" si="4369"/>
        <v>0</v>
      </c>
      <c r="BB822">
        <f t="shared" si="4369"/>
        <v>0</v>
      </c>
      <c r="BC822">
        <f t="shared" si="4369"/>
        <v>0</v>
      </c>
      <c r="BD822">
        <f t="shared" si="4369"/>
        <v>0</v>
      </c>
      <c r="BE822">
        <f t="shared" si="4369"/>
        <v>0</v>
      </c>
      <c r="BF822">
        <f t="shared" si="4369"/>
        <v>0</v>
      </c>
      <c r="BG822">
        <f t="shared" si="4158"/>
        <v>0</v>
      </c>
      <c r="BH822">
        <f t="shared" ref="BH822:BI822" si="4370">IF($T822&lt;BH$18,BG822+1,IF(BH$18=$T822,1,0))</f>
        <v>0</v>
      </c>
      <c r="BI822">
        <f t="shared" si="4370"/>
        <v>0</v>
      </c>
      <c r="BJ822">
        <f t="shared" si="4160"/>
        <v>0</v>
      </c>
      <c r="BK822">
        <f t="shared" ref="BK822:BO822" si="4371">IF(BK$18&gt;$D$10,0,IF($T822&lt;BK$18,BJ822+1,IF(BK$18=$T822,1,0)))</f>
        <v>0</v>
      </c>
      <c r="BL822">
        <f t="shared" si="4371"/>
        <v>0</v>
      </c>
      <c r="BM822">
        <f t="shared" si="4371"/>
        <v>0</v>
      </c>
      <c r="BN822">
        <f t="shared" si="4371"/>
        <v>0</v>
      </c>
      <c r="BO822">
        <f t="shared" si="4371"/>
        <v>0</v>
      </c>
      <c r="BP822">
        <f t="shared" si="4162"/>
        <v>0</v>
      </c>
      <c r="BQ822">
        <f t="shared" si="4163"/>
        <v>0</v>
      </c>
      <c r="BR822">
        <f t="shared" si="4164"/>
        <v>0</v>
      </c>
      <c r="BS822">
        <f t="shared" si="4165"/>
        <v>0</v>
      </c>
      <c r="BT822">
        <f t="shared" si="4166"/>
        <v>0</v>
      </c>
      <c r="BU822">
        <f t="shared" si="4167"/>
        <v>0</v>
      </c>
      <c r="BV822">
        <f t="shared" si="4168"/>
        <v>0</v>
      </c>
      <c r="BW822">
        <f t="shared" si="4169"/>
        <v>0</v>
      </c>
      <c r="BX822">
        <f t="shared" si="4170"/>
        <v>0</v>
      </c>
      <c r="BY822">
        <f t="shared" si="4171"/>
        <v>0</v>
      </c>
      <c r="BZ822">
        <f t="shared" si="4172"/>
        <v>0</v>
      </c>
      <c r="CA822">
        <f t="shared" si="4173"/>
        <v>0</v>
      </c>
      <c r="CB822">
        <f t="shared" si="4174"/>
        <v>0</v>
      </c>
      <c r="CC822">
        <f t="shared" si="4175"/>
        <v>0</v>
      </c>
      <c r="CD822">
        <f t="shared" si="4176"/>
        <v>0</v>
      </c>
      <c r="CE822">
        <f t="shared" si="4177"/>
        <v>0</v>
      </c>
      <c r="CF822">
        <f t="shared" si="4178"/>
        <v>0</v>
      </c>
      <c r="CG822">
        <f t="shared" si="4179"/>
        <v>0</v>
      </c>
      <c r="CH822">
        <f t="shared" si="4180"/>
        <v>0</v>
      </c>
      <c r="CI822">
        <f t="shared" si="4181"/>
        <v>0</v>
      </c>
      <c r="CJ822">
        <f t="shared" si="4182"/>
        <v>0</v>
      </c>
      <c r="CK822">
        <f t="shared" si="4183"/>
        <v>0</v>
      </c>
      <c r="CL822">
        <f t="shared" si="4184"/>
        <v>0</v>
      </c>
      <c r="CM822">
        <f t="shared" si="4185"/>
        <v>0</v>
      </c>
      <c r="CN822">
        <f t="shared" si="4186"/>
        <v>0</v>
      </c>
      <c r="CO822">
        <f t="shared" si="4187"/>
        <v>0</v>
      </c>
      <c r="CP822">
        <f t="shared" si="4188"/>
        <v>0</v>
      </c>
      <c r="CQ822">
        <f t="shared" si="4189"/>
        <v>0</v>
      </c>
      <c r="CR822">
        <f t="shared" si="4190"/>
        <v>0</v>
      </c>
      <c r="CS822">
        <f t="shared" si="4191"/>
        <v>0</v>
      </c>
      <c r="CT822" t="str">
        <f t="shared" si="4192"/>
        <v/>
      </c>
      <c r="CU822" t="str">
        <f t="shared" si="4193"/>
        <v/>
      </c>
      <c r="CV822" t="str">
        <f t="shared" si="4194"/>
        <v/>
      </c>
      <c r="CW822" t="str">
        <f t="shared" si="4195"/>
        <v/>
      </c>
      <c r="CX822" t="str">
        <f t="shared" si="4196"/>
        <v/>
      </c>
      <c r="CY822" t="str">
        <f t="shared" si="4197"/>
        <v/>
      </c>
      <c r="CZ822" t="str">
        <f t="shared" si="4198"/>
        <v/>
      </c>
      <c r="DA822" t="str">
        <f t="shared" si="4199"/>
        <v/>
      </c>
      <c r="DB822" t="str">
        <f t="shared" si="4200"/>
        <v/>
      </c>
      <c r="DC822" t="str">
        <f t="shared" si="4201"/>
        <v/>
      </c>
      <c r="DD822" t="str">
        <f t="shared" si="4202"/>
        <v/>
      </c>
      <c r="DE822" t="str">
        <f t="shared" si="4203"/>
        <v/>
      </c>
      <c r="DF822" t="str">
        <f t="shared" si="4204"/>
        <v/>
      </c>
      <c r="DG822" t="str">
        <f t="shared" si="4205"/>
        <v/>
      </c>
      <c r="DH822" t="str">
        <f t="shared" si="4206"/>
        <v/>
      </c>
      <c r="DI822" t="str">
        <f t="shared" si="4207"/>
        <v/>
      </c>
      <c r="DJ822" t="str">
        <f t="shared" si="4208"/>
        <v/>
      </c>
      <c r="DK822" t="str">
        <f t="shared" si="4209"/>
        <v/>
      </c>
      <c r="DL822" t="str">
        <f t="shared" si="4210"/>
        <v/>
      </c>
      <c r="DM822" t="str">
        <f t="shared" si="4211"/>
        <v/>
      </c>
      <c r="DN822" t="str">
        <f t="shared" si="4212"/>
        <v/>
      </c>
      <c r="DO822" t="str">
        <f t="shared" si="4213"/>
        <v/>
      </c>
      <c r="DP822" t="str">
        <f t="shared" si="4214"/>
        <v/>
      </c>
      <c r="DQ822" t="str">
        <f t="shared" si="4215"/>
        <v/>
      </c>
      <c r="DR822" t="str">
        <f t="shared" si="4216"/>
        <v/>
      </c>
      <c r="DS822" t="str">
        <f t="shared" si="4217"/>
        <v/>
      </c>
      <c r="DT822" t="str">
        <f t="shared" si="4218"/>
        <v/>
      </c>
      <c r="DU822" t="str">
        <f t="shared" si="4219"/>
        <v/>
      </c>
      <c r="DV822" t="str">
        <f t="shared" si="4220"/>
        <v/>
      </c>
      <c r="DW822" t="str">
        <f t="shared" si="4221"/>
        <v/>
      </c>
      <c r="DX822" t="str">
        <f t="shared" si="4222"/>
        <v/>
      </c>
      <c r="DY822" t="str">
        <f t="shared" si="4223"/>
        <v/>
      </c>
      <c r="DZ822" t="str">
        <f t="shared" si="4224"/>
        <v/>
      </c>
      <c r="EA822" t="str">
        <f t="shared" si="4225"/>
        <v/>
      </c>
      <c r="EB822" t="str">
        <f t="shared" si="4226"/>
        <v/>
      </c>
      <c r="EC822" t="str">
        <f t="shared" si="4227"/>
        <v/>
      </c>
      <c r="ED822" t="str">
        <f t="shared" si="4228"/>
        <v/>
      </c>
      <c r="EE822" t="str">
        <f t="shared" si="4229"/>
        <v/>
      </c>
      <c r="EF822" t="str">
        <f t="shared" si="4230"/>
        <v/>
      </c>
      <c r="EG822" t="str">
        <f t="shared" si="4231"/>
        <v/>
      </c>
      <c r="EH822">
        <f t="shared" si="4232"/>
        <v>0</v>
      </c>
      <c r="EI822">
        <f t="shared" si="4233"/>
        <v>0</v>
      </c>
      <c r="EJ822">
        <f t="shared" si="4234"/>
        <v>0</v>
      </c>
      <c r="EK822" t="str">
        <f t="shared" si="4235"/>
        <v/>
      </c>
      <c r="EL822" t="str">
        <f t="shared" si="4236"/>
        <v/>
      </c>
      <c r="EM822" t="str">
        <f t="shared" si="4237"/>
        <v/>
      </c>
      <c r="EN822" s="2">
        <f t="shared" si="4238"/>
        <v>0</v>
      </c>
      <c r="EO822" s="1">
        <f t="shared" si="4239"/>
        <v>0</v>
      </c>
    </row>
    <row r="823" spans="1:145" ht="15" thickBot="1" x14ac:dyDescent="0.25">
      <c r="A823" s="14">
        <v>804</v>
      </c>
      <c r="B823" s="65" t="str">
        <f t="shared" ref="B823" si="4372">IF(AND(C823="",D823="",E823),"",A823)</f>
        <v/>
      </c>
      <c r="C823" s="63"/>
      <c r="D823" s="63"/>
      <c r="E823" s="64"/>
      <c r="F823" s="67" t="str">
        <f t="shared" si="4148"/>
        <v/>
      </c>
      <c r="G823" s="68" t="str">
        <f t="shared" si="4149"/>
        <v/>
      </c>
      <c r="H823" t="str">
        <f>IF(I823=1,NastaveniIPV!$I$48&amp;""&amp;$D$10,IF(I823=2,NastaveniIPV!$I$47,IF(J823=1,NastaveniIPV!$I$52,"")))</f>
        <v/>
      </c>
      <c r="I823" s="81" t="str">
        <f t="shared" si="4150"/>
        <v/>
      </c>
      <c r="J823" s="14" t="str">
        <f t="shared" si="4151"/>
        <v/>
      </c>
      <c r="O823">
        <v>804</v>
      </c>
      <c r="P823" s="1">
        <f t="shared" si="4152"/>
        <v>0</v>
      </c>
      <c r="Q823">
        <f t="shared" si="4153"/>
        <v>0</v>
      </c>
      <c r="R823" s="38" t="str">
        <f t="shared" si="4154"/>
        <v/>
      </c>
      <c r="S823" t="str">
        <f t="shared" si="4155"/>
        <v/>
      </c>
      <c r="T823" s="38" t="str">
        <f t="shared" si="4156"/>
        <v/>
      </c>
      <c r="W823">
        <f>NastaveniIPV!$D$47</f>
        <v>0.02</v>
      </c>
      <c r="X823">
        <f>NastaveniIPV!$D$48</f>
        <v>0.06</v>
      </c>
      <c r="Y823">
        <f>NastaveniIPV!$D$49</f>
        <v>0.06</v>
      </c>
      <c r="Z823">
        <f>NastaveniIPV!$D$50</f>
        <v>0.06</v>
      </c>
      <c r="AA823">
        <f>NastaveniIPV!$D$51</f>
        <v>1.7999999999999999E-2</v>
      </c>
      <c r="AB823">
        <f>NastaveniIPV!$D$52</f>
        <v>0.01</v>
      </c>
      <c r="AC823">
        <f>NastaveniIPV!$D$53</f>
        <v>0.01</v>
      </c>
      <c r="AD823">
        <f>NastaveniIPV!$D$54</f>
        <v>0.01</v>
      </c>
      <c r="AE823">
        <f>NastaveniIPV!$D$55</f>
        <v>0.01</v>
      </c>
      <c r="AF823">
        <f>NastaveniIPV!$D$56</f>
        <v>0.01</v>
      </c>
      <c r="AG823">
        <f t="shared" ref="AG823:BF823" si="4373">IF($T823=AG$18,1,IF(AG$18&lt;$T823,0,AF823+1))</f>
        <v>0</v>
      </c>
      <c r="AH823">
        <f t="shared" si="4373"/>
        <v>0</v>
      </c>
      <c r="AI823">
        <f t="shared" si="4373"/>
        <v>0</v>
      </c>
      <c r="AJ823">
        <f t="shared" si="4373"/>
        <v>0</v>
      </c>
      <c r="AK823">
        <f t="shared" si="4373"/>
        <v>0</v>
      </c>
      <c r="AL823">
        <f t="shared" si="4373"/>
        <v>0</v>
      </c>
      <c r="AM823">
        <f t="shared" si="4373"/>
        <v>0</v>
      </c>
      <c r="AN823">
        <f t="shared" si="4373"/>
        <v>0</v>
      </c>
      <c r="AO823">
        <f t="shared" si="4373"/>
        <v>0</v>
      </c>
      <c r="AP823">
        <f t="shared" si="4373"/>
        <v>0</v>
      </c>
      <c r="AQ823">
        <f t="shared" si="4373"/>
        <v>0</v>
      </c>
      <c r="AR823">
        <f t="shared" si="4373"/>
        <v>0</v>
      </c>
      <c r="AS823">
        <f t="shared" si="4373"/>
        <v>0</v>
      </c>
      <c r="AT823">
        <f t="shared" si="4373"/>
        <v>0</v>
      </c>
      <c r="AU823">
        <f t="shared" si="4373"/>
        <v>0</v>
      </c>
      <c r="AV823">
        <f t="shared" si="4373"/>
        <v>0</v>
      </c>
      <c r="AW823">
        <f t="shared" si="4373"/>
        <v>0</v>
      </c>
      <c r="AX823">
        <f t="shared" si="4373"/>
        <v>0</v>
      </c>
      <c r="AY823">
        <f t="shared" si="4373"/>
        <v>0</v>
      </c>
      <c r="AZ823">
        <f t="shared" si="4373"/>
        <v>0</v>
      </c>
      <c r="BA823">
        <f t="shared" si="4373"/>
        <v>0</v>
      </c>
      <c r="BB823">
        <f t="shared" si="4373"/>
        <v>0</v>
      </c>
      <c r="BC823">
        <f t="shared" si="4373"/>
        <v>0</v>
      </c>
      <c r="BD823">
        <f t="shared" si="4373"/>
        <v>0</v>
      </c>
      <c r="BE823">
        <f t="shared" si="4373"/>
        <v>0</v>
      </c>
      <c r="BF823">
        <f t="shared" si="4373"/>
        <v>0</v>
      </c>
      <c r="BG823">
        <f t="shared" si="4158"/>
        <v>0</v>
      </c>
      <c r="BH823">
        <f t="shared" ref="BH823:BI823" si="4374">IF($T823&lt;BH$18,BG823+1,IF(BH$18=$T823,1,0))</f>
        <v>0</v>
      </c>
      <c r="BI823">
        <f t="shared" si="4374"/>
        <v>0</v>
      </c>
      <c r="BJ823">
        <f t="shared" si="4160"/>
        <v>0</v>
      </c>
      <c r="BK823">
        <f t="shared" ref="BK823:BO823" si="4375">IF(BK$18&gt;$D$10,0,IF($T823&lt;BK$18,BJ823+1,IF(BK$18=$T823,1,0)))</f>
        <v>0</v>
      </c>
      <c r="BL823">
        <f t="shared" si="4375"/>
        <v>0</v>
      </c>
      <c r="BM823">
        <f t="shared" si="4375"/>
        <v>0</v>
      </c>
      <c r="BN823">
        <f t="shared" si="4375"/>
        <v>0</v>
      </c>
      <c r="BO823">
        <f t="shared" si="4375"/>
        <v>0</v>
      </c>
      <c r="BP823">
        <f t="shared" si="4162"/>
        <v>0</v>
      </c>
      <c r="BQ823">
        <f t="shared" si="4163"/>
        <v>0</v>
      </c>
      <c r="BR823">
        <f t="shared" si="4164"/>
        <v>0</v>
      </c>
      <c r="BS823">
        <f t="shared" si="4165"/>
        <v>0</v>
      </c>
      <c r="BT823">
        <f t="shared" si="4166"/>
        <v>0</v>
      </c>
      <c r="BU823">
        <f t="shared" si="4167"/>
        <v>0</v>
      </c>
      <c r="BV823">
        <f t="shared" si="4168"/>
        <v>0</v>
      </c>
      <c r="BW823">
        <f t="shared" si="4169"/>
        <v>0</v>
      </c>
      <c r="BX823">
        <f t="shared" si="4170"/>
        <v>0</v>
      </c>
      <c r="BY823">
        <f t="shared" si="4171"/>
        <v>0</v>
      </c>
      <c r="BZ823">
        <f t="shared" si="4172"/>
        <v>0</v>
      </c>
      <c r="CA823">
        <f t="shared" si="4173"/>
        <v>0</v>
      </c>
      <c r="CB823">
        <f t="shared" si="4174"/>
        <v>0</v>
      </c>
      <c r="CC823">
        <f t="shared" si="4175"/>
        <v>0</v>
      </c>
      <c r="CD823">
        <f t="shared" si="4176"/>
        <v>0</v>
      </c>
      <c r="CE823">
        <f t="shared" si="4177"/>
        <v>0</v>
      </c>
      <c r="CF823">
        <f t="shared" si="4178"/>
        <v>0</v>
      </c>
      <c r="CG823">
        <f t="shared" si="4179"/>
        <v>0</v>
      </c>
      <c r="CH823">
        <f t="shared" si="4180"/>
        <v>0</v>
      </c>
      <c r="CI823">
        <f t="shared" si="4181"/>
        <v>0</v>
      </c>
      <c r="CJ823">
        <f t="shared" si="4182"/>
        <v>0</v>
      </c>
      <c r="CK823">
        <f t="shared" si="4183"/>
        <v>0</v>
      </c>
      <c r="CL823">
        <f t="shared" si="4184"/>
        <v>0</v>
      </c>
      <c r="CM823">
        <f t="shared" si="4185"/>
        <v>0</v>
      </c>
      <c r="CN823">
        <f t="shared" si="4186"/>
        <v>0</v>
      </c>
      <c r="CO823">
        <f t="shared" si="4187"/>
        <v>0</v>
      </c>
      <c r="CP823">
        <f t="shared" si="4188"/>
        <v>0</v>
      </c>
      <c r="CQ823">
        <f t="shared" si="4189"/>
        <v>0</v>
      </c>
      <c r="CR823">
        <f t="shared" si="4190"/>
        <v>0</v>
      </c>
      <c r="CS823">
        <f t="shared" si="4191"/>
        <v>0</v>
      </c>
      <c r="CT823" t="str">
        <f t="shared" si="4192"/>
        <v/>
      </c>
      <c r="CU823" t="str">
        <f t="shared" si="4193"/>
        <v/>
      </c>
      <c r="CV823" t="str">
        <f t="shared" si="4194"/>
        <v/>
      </c>
      <c r="CW823" t="str">
        <f t="shared" si="4195"/>
        <v/>
      </c>
      <c r="CX823" t="str">
        <f t="shared" si="4196"/>
        <v/>
      </c>
      <c r="CY823" t="str">
        <f t="shared" si="4197"/>
        <v/>
      </c>
      <c r="CZ823" t="str">
        <f t="shared" si="4198"/>
        <v/>
      </c>
      <c r="DA823" t="str">
        <f t="shared" si="4199"/>
        <v/>
      </c>
      <c r="DB823" t="str">
        <f t="shared" si="4200"/>
        <v/>
      </c>
      <c r="DC823" t="str">
        <f t="shared" si="4201"/>
        <v/>
      </c>
      <c r="DD823" t="str">
        <f t="shared" si="4202"/>
        <v/>
      </c>
      <c r="DE823" t="str">
        <f t="shared" si="4203"/>
        <v/>
      </c>
      <c r="DF823" t="str">
        <f t="shared" si="4204"/>
        <v/>
      </c>
      <c r="DG823" t="str">
        <f t="shared" si="4205"/>
        <v/>
      </c>
      <c r="DH823" t="str">
        <f t="shared" si="4206"/>
        <v/>
      </c>
      <c r="DI823" t="str">
        <f t="shared" si="4207"/>
        <v/>
      </c>
      <c r="DJ823" t="str">
        <f t="shared" si="4208"/>
        <v/>
      </c>
      <c r="DK823" t="str">
        <f t="shared" si="4209"/>
        <v/>
      </c>
      <c r="DL823" t="str">
        <f t="shared" si="4210"/>
        <v/>
      </c>
      <c r="DM823" t="str">
        <f t="shared" si="4211"/>
        <v/>
      </c>
      <c r="DN823" t="str">
        <f t="shared" si="4212"/>
        <v/>
      </c>
      <c r="DO823" t="str">
        <f t="shared" si="4213"/>
        <v/>
      </c>
      <c r="DP823" t="str">
        <f t="shared" si="4214"/>
        <v/>
      </c>
      <c r="DQ823" t="str">
        <f t="shared" si="4215"/>
        <v/>
      </c>
      <c r="DR823" t="str">
        <f t="shared" si="4216"/>
        <v/>
      </c>
      <c r="DS823" t="str">
        <f t="shared" si="4217"/>
        <v/>
      </c>
      <c r="DT823" t="str">
        <f t="shared" si="4218"/>
        <v/>
      </c>
      <c r="DU823" t="str">
        <f t="shared" si="4219"/>
        <v/>
      </c>
      <c r="DV823" t="str">
        <f t="shared" si="4220"/>
        <v/>
      </c>
      <c r="DW823" t="str">
        <f t="shared" si="4221"/>
        <v/>
      </c>
      <c r="DX823" t="str">
        <f t="shared" si="4222"/>
        <v/>
      </c>
      <c r="DY823" t="str">
        <f t="shared" si="4223"/>
        <v/>
      </c>
      <c r="DZ823" t="str">
        <f t="shared" si="4224"/>
        <v/>
      </c>
      <c r="EA823" t="str">
        <f t="shared" si="4225"/>
        <v/>
      </c>
      <c r="EB823" t="str">
        <f t="shared" si="4226"/>
        <v/>
      </c>
      <c r="EC823" t="str">
        <f t="shared" si="4227"/>
        <v/>
      </c>
      <c r="ED823" t="str">
        <f t="shared" si="4228"/>
        <v/>
      </c>
      <c r="EE823" t="str">
        <f t="shared" si="4229"/>
        <v/>
      </c>
      <c r="EF823" t="str">
        <f t="shared" si="4230"/>
        <v/>
      </c>
      <c r="EG823" t="str">
        <f t="shared" si="4231"/>
        <v/>
      </c>
      <c r="EH823">
        <f t="shared" si="4232"/>
        <v>0</v>
      </c>
      <c r="EI823">
        <f t="shared" si="4233"/>
        <v>0</v>
      </c>
      <c r="EJ823">
        <f t="shared" si="4234"/>
        <v>0</v>
      </c>
      <c r="EK823" t="str">
        <f t="shared" si="4235"/>
        <v/>
      </c>
      <c r="EL823" t="str">
        <f t="shared" si="4236"/>
        <v/>
      </c>
      <c r="EM823" t="str">
        <f t="shared" si="4237"/>
        <v/>
      </c>
      <c r="EN823" s="2">
        <f t="shared" si="4238"/>
        <v>0</v>
      </c>
      <c r="EO823" s="1">
        <f t="shared" si="4239"/>
        <v>0</v>
      </c>
    </row>
    <row r="824" spans="1:145" ht="15" thickBot="1" x14ac:dyDescent="0.25">
      <c r="A824" s="14">
        <v>805</v>
      </c>
      <c r="B824" s="65" t="str">
        <f t="shared" ref="B824" si="4376">IF(AND(C824="",D824="",E824=""),"",A824)</f>
        <v/>
      </c>
      <c r="C824" s="61"/>
      <c r="D824" s="62"/>
      <c r="E824" s="61"/>
      <c r="F824" s="67" t="str">
        <f t="shared" si="4148"/>
        <v/>
      </c>
      <c r="G824" s="68" t="str">
        <f t="shared" si="4149"/>
        <v/>
      </c>
      <c r="H824" t="str">
        <f>IF(I824=1,NastaveniIPV!$I$48&amp;""&amp;$D$10,IF(I824=2,NastaveniIPV!$I$47,IF(J824=1,NastaveniIPV!$I$52,"")))</f>
        <v/>
      </c>
      <c r="I824" s="81" t="str">
        <f t="shared" si="4150"/>
        <v/>
      </c>
      <c r="J824" s="14" t="str">
        <f t="shared" si="4151"/>
        <v/>
      </c>
      <c r="O824">
        <v>805</v>
      </c>
      <c r="P824" s="1">
        <f t="shared" si="4152"/>
        <v>0</v>
      </c>
      <c r="Q824">
        <f t="shared" si="4153"/>
        <v>0</v>
      </c>
      <c r="R824" s="38" t="str">
        <f t="shared" si="4154"/>
        <v/>
      </c>
      <c r="S824" t="str">
        <f t="shared" si="4155"/>
        <v/>
      </c>
      <c r="T824" s="38" t="str">
        <f t="shared" si="4156"/>
        <v/>
      </c>
      <c r="W824">
        <f>NastaveniIPV!$D$47</f>
        <v>0.02</v>
      </c>
      <c r="X824">
        <f>NastaveniIPV!$D$48</f>
        <v>0.06</v>
      </c>
      <c r="Y824">
        <f>NastaveniIPV!$D$49</f>
        <v>0.06</v>
      </c>
      <c r="Z824">
        <f>NastaveniIPV!$D$50</f>
        <v>0.06</v>
      </c>
      <c r="AA824">
        <f>NastaveniIPV!$D$51</f>
        <v>1.7999999999999999E-2</v>
      </c>
      <c r="AB824">
        <f>NastaveniIPV!$D$52</f>
        <v>0.01</v>
      </c>
      <c r="AC824">
        <f>NastaveniIPV!$D$53</f>
        <v>0.01</v>
      </c>
      <c r="AD824">
        <f>NastaveniIPV!$D$54</f>
        <v>0.01</v>
      </c>
      <c r="AE824">
        <f>NastaveniIPV!$D$55</f>
        <v>0.01</v>
      </c>
      <c r="AF824">
        <f>NastaveniIPV!$D$56</f>
        <v>0.01</v>
      </c>
      <c r="AG824">
        <f t="shared" ref="AG824:BF824" si="4377">IF($T824=AG$18,1,IF(AG$18&lt;$T824,0,AF824+1))</f>
        <v>0</v>
      </c>
      <c r="AH824">
        <f t="shared" si="4377"/>
        <v>0</v>
      </c>
      <c r="AI824">
        <f t="shared" si="4377"/>
        <v>0</v>
      </c>
      <c r="AJ824">
        <f t="shared" si="4377"/>
        <v>0</v>
      </c>
      <c r="AK824">
        <f t="shared" si="4377"/>
        <v>0</v>
      </c>
      <c r="AL824">
        <f t="shared" si="4377"/>
        <v>0</v>
      </c>
      <c r="AM824">
        <f t="shared" si="4377"/>
        <v>0</v>
      </c>
      <c r="AN824">
        <f t="shared" si="4377"/>
        <v>0</v>
      </c>
      <c r="AO824">
        <f t="shared" si="4377"/>
        <v>0</v>
      </c>
      <c r="AP824">
        <f t="shared" si="4377"/>
        <v>0</v>
      </c>
      <c r="AQ824">
        <f t="shared" si="4377"/>
        <v>0</v>
      </c>
      <c r="AR824">
        <f t="shared" si="4377"/>
        <v>0</v>
      </c>
      <c r="AS824">
        <f t="shared" si="4377"/>
        <v>0</v>
      </c>
      <c r="AT824">
        <f t="shared" si="4377"/>
        <v>0</v>
      </c>
      <c r="AU824">
        <f t="shared" si="4377"/>
        <v>0</v>
      </c>
      <c r="AV824">
        <f t="shared" si="4377"/>
        <v>0</v>
      </c>
      <c r="AW824">
        <f t="shared" si="4377"/>
        <v>0</v>
      </c>
      <c r="AX824">
        <f t="shared" si="4377"/>
        <v>0</v>
      </c>
      <c r="AY824">
        <f t="shared" si="4377"/>
        <v>0</v>
      </c>
      <c r="AZ824">
        <f t="shared" si="4377"/>
        <v>0</v>
      </c>
      <c r="BA824">
        <f t="shared" si="4377"/>
        <v>0</v>
      </c>
      <c r="BB824">
        <f t="shared" si="4377"/>
        <v>0</v>
      </c>
      <c r="BC824">
        <f t="shared" si="4377"/>
        <v>0</v>
      </c>
      <c r="BD824">
        <f t="shared" si="4377"/>
        <v>0</v>
      </c>
      <c r="BE824">
        <f t="shared" si="4377"/>
        <v>0</v>
      </c>
      <c r="BF824">
        <f t="shared" si="4377"/>
        <v>0</v>
      </c>
      <c r="BG824">
        <f t="shared" si="4158"/>
        <v>0</v>
      </c>
      <c r="BH824">
        <f t="shared" ref="BH824:BI824" si="4378">IF($T824&lt;BH$18,BG824+1,IF(BH$18=$T824,1,0))</f>
        <v>0</v>
      </c>
      <c r="BI824">
        <f t="shared" si="4378"/>
        <v>0</v>
      </c>
      <c r="BJ824">
        <f t="shared" si="4160"/>
        <v>0</v>
      </c>
      <c r="BK824">
        <f t="shared" ref="BK824:BO824" si="4379">IF(BK$18&gt;$D$10,0,IF($T824&lt;BK$18,BJ824+1,IF(BK$18=$T824,1,0)))</f>
        <v>0</v>
      </c>
      <c r="BL824">
        <f t="shared" si="4379"/>
        <v>0</v>
      </c>
      <c r="BM824">
        <f t="shared" si="4379"/>
        <v>0</v>
      </c>
      <c r="BN824">
        <f t="shared" si="4379"/>
        <v>0</v>
      </c>
      <c r="BO824">
        <f t="shared" si="4379"/>
        <v>0</v>
      </c>
      <c r="BP824">
        <f t="shared" si="4162"/>
        <v>0</v>
      </c>
      <c r="BQ824">
        <f t="shared" si="4163"/>
        <v>0</v>
      </c>
      <c r="BR824">
        <f t="shared" si="4164"/>
        <v>0</v>
      </c>
      <c r="BS824">
        <f t="shared" si="4165"/>
        <v>0</v>
      </c>
      <c r="BT824">
        <f t="shared" si="4166"/>
        <v>0</v>
      </c>
      <c r="BU824">
        <f t="shared" si="4167"/>
        <v>0</v>
      </c>
      <c r="BV824">
        <f t="shared" si="4168"/>
        <v>0</v>
      </c>
      <c r="BW824">
        <f t="shared" si="4169"/>
        <v>0</v>
      </c>
      <c r="BX824">
        <f t="shared" si="4170"/>
        <v>0</v>
      </c>
      <c r="BY824">
        <f t="shared" si="4171"/>
        <v>0</v>
      </c>
      <c r="BZ824">
        <f t="shared" si="4172"/>
        <v>0</v>
      </c>
      <c r="CA824">
        <f t="shared" si="4173"/>
        <v>0</v>
      </c>
      <c r="CB824">
        <f t="shared" si="4174"/>
        <v>0</v>
      </c>
      <c r="CC824">
        <f t="shared" si="4175"/>
        <v>0</v>
      </c>
      <c r="CD824">
        <f t="shared" si="4176"/>
        <v>0</v>
      </c>
      <c r="CE824">
        <f t="shared" si="4177"/>
        <v>0</v>
      </c>
      <c r="CF824">
        <f t="shared" si="4178"/>
        <v>0</v>
      </c>
      <c r="CG824">
        <f t="shared" si="4179"/>
        <v>0</v>
      </c>
      <c r="CH824">
        <f t="shared" si="4180"/>
        <v>0</v>
      </c>
      <c r="CI824">
        <f t="shared" si="4181"/>
        <v>0</v>
      </c>
      <c r="CJ824">
        <f t="shared" si="4182"/>
        <v>0</v>
      </c>
      <c r="CK824">
        <f t="shared" si="4183"/>
        <v>0</v>
      </c>
      <c r="CL824">
        <f t="shared" si="4184"/>
        <v>0</v>
      </c>
      <c r="CM824">
        <f t="shared" si="4185"/>
        <v>0</v>
      </c>
      <c r="CN824">
        <f t="shared" si="4186"/>
        <v>0</v>
      </c>
      <c r="CO824">
        <f t="shared" si="4187"/>
        <v>0</v>
      </c>
      <c r="CP824">
        <f t="shared" si="4188"/>
        <v>0</v>
      </c>
      <c r="CQ824">
        <f t="shared" si="4189"/>
        <v>0</v>
      </c>
      <c r="CR824">
        <f t="shared" si="4190"/>
        <v>0</v>
      </c>
      <c r="CS824">
        <f t="shared" si="4191"/>
        <v>0</v>
      </c>
      <c r="CT824" t="str">
        <f t="shared" si="4192"/>
        <v/>
      </c>
      <c r="CU824" t="str">
        <f t="shared" si="4193"/>
        <v/>
      </c>
      <c r="CV824" t="str">
        <f t="shared" si="4194"/>
        <v/>
      </c>
      <c r="CW824" t="str">
        <f t="shared" si="4195"/>
        <v/>
      </c>
      <c r="CX824" t="str">
        <f t="shared" si="4196"/>
        <v/>
      </c>
      <c r="CY824" t="str">
        <f t="shared" si="4197"/>
        <v/>
      </c>
      <c r="CZ824" t="str">
        <f t="shared" si="4198"/>
        <v/>
      </c>
      <c r="DA824" t="str">
        <f t="shared" si="4199"/>
        <v/>
      </c>
      <c r="DB824" t="str">
        <f t="shared" si="4200"/>
        <v/>
      </c>
      <c r="DC824" t="str">
        <f t="shared" si="4201"/>
        <v/>
      </c>
      <c r="DD824" t="str">
        <f t="shared" si="4202"/>
        <v/>
      </c>
      <c r="DE824" t="str">
        <f t="shared" si="4203"/>
        <v/>
      </c>
      <c r="DF824" t="str">
        <f t="shared" si="4204"/>
        <v/>
      </c>
      <c r="DG824" t="str">
        <f t="shared" si="4205"/>
        <v/>
      </c>
      <c r="DH824" t="str">
        <f t="shared" si="4206"/>
        <v/>
      </c>
      <c r="DI824" t="str">
        <f t="shared" si="4207"/>
        <v/>
      </c>
      <c r="DJ824" t="str">
        <f t="shared" si="4208"/>
        <v/>
      </c>
      <c r="DK824" t="str">
        <f t="shared" si="4209"/>
        <v/>
      </c>
      <c r="DL824" t="str">
        <f t="shared" si="4210"/>
        <v/>
      </c>
      <c r="DM824" t="str">
        <f t="shared" si="4211"/>
        <v/>
      </c>
      <c r="DN824" t="str">
        <f t="shared" si="4212"/>
        <v/>
      </c>
      <c r="DO824" t="str">
        <f t="shared" si="4213"/>
        <v/>
      </c>
      <c r="DP824" t="str">
        <f t="shared" si="4214"/>
        <v/>
      </c>
      <c r="DQ824" t="str">
        <f t="shared" si="4215"/>
        <v/>
      </c>
      <c r="DR824" t="str">
        <f t="shared" si="4216"/>
        <v/>
      </c>
      <c r="DS824" t="str">
        <f t="shared" si="4217"/>
        <v/>
      </c>
      <c r="DT824" t="str">
        <f t="shared" si="4218"/>
        <v/>
      </c>
      <c r="DU824" t="str">
        <f t="shared" si="4219"/>
        <v/>
      </c>
      <c r="DV824" t="str">
        <f t="shared" si="4220"/>
        <v/>
      </c>
      <c r="DW824" t="str">
        <f t="shared" si="4221"/>
        <v/>
      </c>
      <c r="DX824" t="str">
        <f t="shared" si="4222"/>
        <v/>
      </c>
      <c r="DY824" t="str">
        <f t="shared" si="4223"/>
        <v/>
      </c>
      <c r="DZ824" t="str">
        <f t="shared" si="4224"/>
        <v/>
      </c>
      <c r="EA824" t="str">
        <f t="shared" si="4225"/>
        <v/>
      </c>
      <c r="EB824" t="str">
        <f t="shared" si="4226"/>
        <v/>
      </c>
      <c r="EC824" t="str">
        <f t="shared" si="4227"/>
        <v/>
      </c>
      <c r="ED824" t="str">
        <f t="shared" si="4228"/>
        <v/>
      </c>
      <c r="EE824" t="str">
        <f t="shared" si="4229"/>
        <v/>
      </c>
      <c r="EF824" t="str">
        <f t="shared" si="4230"/>
        <v/>
      </c>
      <c r="EG824" t="str">
        <f t="shared" si="4231"/>
        <v/>
      </c>
      <c r="EH824">
        <f t="shared" si="4232"/>
        <v>0</v>
      </c>
      <c r="EI824">
        <f t="shared" si="4233"/>
        <v>0</v>
      </c>
      <c r="EJ824">
        <f t="shared" si="4234"/>
        <v>0</v>
      </c>
      <c r="EK824" t="str">
        <f t="shared" si="4235"/>
        <v/>
      </c>
      <c r="EL824" t="str">
        <f t="shared" si="4236"/>
        <v/>
      </c>
      <c r="EM824" t="str">
        <f t="shared" si="4237"/>
        <v/>
      </c>
      <c r="EN824" s="2">
        <f t="shared" si="4238"/>
        <v>0</v>
      </c>
      <c r="EO824" s="1">
        <f t="shared" si="4239"/>
        <v>0</v>
      </c>
    </row>
    <row r="825" spans="1:145" ht="15" thickBot="1" x14ac:dyDescent="0.25">
      <c r="A825" s="14">
        <v>806</v>
      </c>
      <c r="B825" s="65" t="str">
        <f t="shared" ref="B825" si="4380">IF(AND(C825="",D825="",E825),"",A825)</f>
        <v/>
      </c>
      <c r="C825" s="63"/>
      <c r="D825" s="63"/>
      <c r="E825" s="64"/>
      <c r="F825" s="67" t="str">
        <f t="shared" si="4148"/>
        <v/>
      </c>
      <c r="G825" s="68" t="str">
        <f t="shared" si="4149"/>
        <v/>
      </c>
      <c r="H825" t="str">
        <f>IF(I825=1,NastaveniIPV!$I$48&amp;""&amp;$D$10,IF(I825=2,NastaveniIPV!$I$47,IF(J825=1,NastaveniIPV!$I$52,"")))</f>
        <v/>
      </c>
      <c r="I825" s="81" t="str">
        <f t="shared" si="4150"/>
        <v/>
      </c>
      <c r="J825" s="14" t="str">
        <f t="shared" si="4151"/>
        <v/>
      </c>
      <c r="O825">
        <v>806</v>
      </c>
      <c r="P825" s="1">
        <f t="shared" si="4152"/>
        <v>0</v>
      </c>
      <c r="Q825">
        <f t="shared" si="4153"/>
        <v>0</v>
      </c>
      <c r="R825" s="38" t="str">
        <f t="shared" si="4154"/>
        <v/>
      </c>
      <c r="S825" t="str">
        <f t="shared" si="4155"/>
        <v/>
      </c>
      <c r="T825" s="38" t="str">
        <f t="shared" si="4156"/>
        <v/>
      </c>
      <c r="W825">
        <f>NastaveniIPV!$D$47</f>
        <v>0.02</v>
      </c>
      <c r="X825">
        <f>NastaveniIPV!$D$48</f>
        <v>0.06</v>
      </c>
      <c r="Y825">
        <f>NastaveniIPV!$D$49</f>
        <v>0.06</v>
      </c>
      <c r="Z825">
        <f>NastaveniIPV!$D$50</f>
        <v>0.06</v>
      </c>
      <c r="AA825">
        <f>NastaveniIPV!$D$51</f>
        <v>1.7999999999999999E-2</v>
      </c>
      <c r="AB825">
        <f>NastaveniIPV!$D$52</f>
        <v>0.01</v>
      </c>
      <c r="AC825">
        <f>NastaveniIPV!$D$53</f>
        <v>0.01</v>
      </c>
      <c r="AD825">
        <f>NastaveniIPV!$D$54</f>
        <v>0.01</v>
      </c>
      <c r="AE825">
        <f>NastaveniIPV!$D$55</f>
        <v>0.01</v>
      </c>
      <c r="AF825">
        <f>NastaveniIPV!$D$56</f>
        <v>0.01</v>
      </c>
      <c r="AG825">
        <f t="shared" ref="AG825:BF825" si="4381">IF($T825=AG$18,1,IF(AG$18&lt;$T825,0,AF825+1))</f>
        <v>0</v>
      </c>
      <c r="AH825">
        <f t="shared" si="4381"/>
        <v>0</v>
      </c>
      <c r="AI825">
        <f t="shared" si="4381"/>
        <v>0</v>
      </c>
      <c r="AJ825">
        <f t="shared" si="4381"/>
        <v>0</v>
      </c>
      <c r="AK825">
        <f t="shared" si="4381"/>
        <v>0</v>
      </c>
      <c r="AL825">
        <f t="shared" si="4381"/>
        <v>0</v>
      </c>
      <c r="AM825">
        <f t="shared" si="4381"/>
        <v>0</v>
      </c>
      <c r="AN825">
        <f t="shared" si="4381"/>
        <v>0</v>
      </c>
      <c r="AO825">
        <f t="shared" si="4381"/>
        <v>0</v>
      </c>
      <c r="AP825">
        <f t="shared" si="4381"/>
        <v>0</v>
      </c>
      <c r="AQ825">
        <f t="shared" si="4381"/>
        <v>0</v>
      </c>
      <c r="AR825">
        <f t="shared" si="4381"/>
        <v>0</v>
      </c>
      <c r="AS825">
        <f t="shared" si="4381"/>
        <v>0</v>
      </c>
      <c r="AT825">
        <f t="shared" si="4381"/>
        <v>0</v>
      </c>
      <c r="AU825">
        <f t="shared" si="4381"/>
        <v>0</v>
      </c>
      <c r="AV825">
        <f t="shared" si="4381"/>
        <v>0</v>
      </c>
      <c r="AW825">
        <f t="shared" si="4381"/>
        <v>0</v>
      </c>
      <c r="AX825">
        <f t="shared" si="4381"/>
        <v>0</v>
      </c>
      <c r="AY825">
        <f t="shared" si="4381"/>
        <v>0</v>
      </c>
      <c r="AZ825">
        <f t="shared" si="4381"/>
        <v>0</v>
      </c>
      <c r="BA825">
        <f t="shared" si="4381"/>
        <v>0</v>
      </c>
      <c r="BB825">
        <f t="shared" si="4381"/>
        <v>0</v>
      </c>
      <c r="BC825">
        <f t="shared" si="4381"/>
        <v>0</v>
      </c>
      <c r="BD825">
        <f t="shared" si="4381"/>
        <v>0</v>
      </c>
      <c r="BE825">
        <f t="shared" si="4381"/>
        <v>0</v>
      </c>
      <c r="BF825">
        <f t="shared" si="4381"/>
        <v>0</v>
      </c>
      <c r="BG825">
        <f t="shared" si="4158"/>
        <v>0</v>
      </c>
      <c r="BH825">
        <f t="shared" ref="BH825:BI825" si="4382">IF($T825&lt;BH$18,BG825+1,IF(BH$18=$T825,1,0))</f>
        <v>0</v>
      </c>
      <c r="BI825">
        <f t="shared" si="4382"/>
        <v>0</v>
      </c>
      <c r="BJ825">
        <f t="shared" si="4160"/>
        <v>0</v>
      </c>
      <c r="BK825">
        <f t="shared" ref="BK825:BO825" si="4383">IF(BK$18&gt;$D$10,0,IF($T825&lt;BK$18,BJ825+1,IF(BK$18=$T825,1,0)))</f>
        <v>0</v>
      </c>
      <c r="BL825">
        <f t="shared" si="4383"/>
        <v>0</v>
      </c>
      <c r="BM825">
        <f t="shared" si="4383"/>
        <v>0</v>
      </c>
      <c r="BN825">
        <f t="shared" si="4383"/>
        <v>0</v>
      </c>
      <c r="BO825">
        <f t="shared" si="4383"/>
        <v>0</v>
      </c>
      <c r="BP825">
        <f t="shared" si="4162"/>
        <v>0</v>
      </c>
      <c r="BQ825">
        <f t="shared" si="4163"/>
        <v>0</v>
      </c>
      <c r="BR825">
        <f t="shared" si="4164"/>
        <v>0</v>
      </c>
      <c r="BS825">
        <f t="shared" si="4165"/>
        <v>0</v>
      </c>
      <c r="BT825">
        <f t="shared" si="4166"/>
        <v>0</v>
      </c>
      <c r="BU825">
        <f t="shared" si="4167"/>
        <v>0</v>
      </c>
      <c r="BV825">
        <f t="shared" si="4168"/>
        <v>0</v>
      </c>
      <c r="BW825">
        <f t="shared" si="4169"/>
        <v>0</v>
      </c>
      <c r="BX825">
        <f t="shared" si="4170"/>
        <v>0</v>
      </c>
      <c r="BY825">
        <f t="shared" si="4171"/>
        <v>0</v>
      </c>
      <c r="BZ825">
        <f t="shared" si="4172"/>
        <v>0</v>
      </c>
      <c r="CA825">
        <f t="shared" si="4173"/>
        <v>0</v>
      </c>
      <c r="CB825">
        <f t="shared" si="4174"/>
        <v>0</v>
      </c>
      <c r="CC825">
        <f t="shared" si="4175"/>
        <v>0</v>
      </c>
      <c r="CD825">
        <f t="shared" si="4176"/>
        <v>0</v>
      </c>
      <c r="CE825">
        <f t="shared" si="4177"/>
        <v>0</v>
      </c>
      <c r="CF825">
        <f t="shared" si="4178"/>
        <v>0</v>
      </c>
      <c r="CG825">
        <f t="shared" si="4179"/>
        <v>0</v>
      </c>
      <c r="CH825">
        <f t="shared" si="4180"/>
        <v>0</v>
      </c>
      <c r="CI825">
        <f t="shared" si="4181"/>
        <v>0</v>
      </c>
      <c r="CJ825">
        <f t="shared" si="4182"/>
        <v>0</v>
      </c>
      <c r="CK825">
        <f t="shared" si="4183"/>
        <v>0</v>
      </c>
      <c r="CL825">
        <f t="shared" si="4184"/>
        <v>0</v>
      </c>
      <c r="CM825">
        <f t="shared" si="4185"/>
        <v>0</v>
      </c>
      <c r="CN825">
        <f t="shared" si="4186"/>
        <v>0</v>
      </c>
      <c r="CO825">
        <f t="shared" si="4187"/>
        <v>0</v>
      </c>
      <c r="CP825">
        <f t="shared" si="4188"/>
        <v>0</v>
      </c>
      <c r="CQ825">
        <f t="shared" si="4189"/>
        <v>0</v>
      </c>
      <c r="CR825">
        <f t="shared" si="4190"/>
        <v>0</v>
      </c>
      <c r="CS825">
        <f t="shared" si="4191"/>
        <v>0</v>
      </c>
      <c r="CT825" t="str">
        <f t="shared" si="4192"/>
        <v/>
      </c>
      <c r="CU825" t="str">
        <f t="shared" si="4193"/>
        <v/>
      </c>
      <c r="CV825" t="str">
        <f t="shared" si="4194"/>
        <v/>
      </c>
      <c r="CW825" t="str">
        <f t="shared" si="4195"/>
        <v/>
      </c>
      <c r="CX825" t="str">
        <f t="shared" si="4196"/>
        <v/>
      </c>
      <c r="CY825" t="str">
        <f t="shared" si="4197"/>
        <v/>
      </c>
      <c r="CZ825" t="str">
        <f t="shared" si="4198"/>
        <v/>
      </c>
      <c r="DA825" t="str">
        <f t="shared" si="4199"/>
        <v/>
      </c>
      <c r="DB825" t="str">
        <f t="shared" si="4200"/>
        <v/>
      </c>
      <c r="DC825" t="str">
        <f t="shared" si="4201"/>
        <v/>
      </c>
      <c r="DD825" t="str">
        <f t="shared" si="4202"/>
        <v/>
      </c>
      <c r="DE825" t="str">
        <f t="shared" si="4203"/>
        <v/>
      </c>
      <c r="DF825" t="str">
        <f t="shared" si="4204"/>
        <v/>
      </c>
      <c r="DG825" t="str">
        <f t="shared" si="4205"/>
        <v/>
      </c>
      <c r="DH825" t="str">
        <f t="shared" si="4206"/>
        <v/>
      </c>
      <c r="DI825" t="str">
        <f t="shared" si="4207"/>
        <v/>
      </c>
      <c r="DJ825" t="str">
        <f t="shared" si="4208"/>
        <v/>
      </c>
      <c r="DK825" t="str">
        <f t="shared" si="4209"/>
        <v/>
      </c>
      <c r="DL825" t="str">
        <f t="shared" si="4210"/>
        <v/>
      </c>
      <c r="DM825" t="str">
        <f t="shared" si="4211"/>
        <v/>
      </c>
      <c r="DN825" t="str">
        <f t="shared" si="4212"/>
        <v/>
      </c>
      <c r="DO825" t="str">
        <f t="shared" si="4213"/>
        <v/>
      </c>
      <c r="DP825" t="str">
        <f t="shared" si="4214"/>
        <v/>
      </c>
      <c r="DQ825" t="str">
        <f t="shared" si="4215"/>
        <v/>
      </c>
      <c r="DR825" t="str">
        <f t="shared" si="4216"/>
        <v/>
      </c>
      <c r="DS825" t="str">
        <f t="shared" si="4217"/>
        <v/>
      </c>
      <c r="DT825" t="str">
        <f t="shared" si="4218"/>
        <v/>
      </c>
      <c r="DU825" t="str">
        <f t="shared" si="4219"/>
        <v/>
      </c>
      <c r="DV825" t="str">
        <f t="shared" si="4220"/>
        <v/>
      </c>
      <c r="DW825" t="str">
        <f t="shared" si="4221"/>
        <v/>
      </c>
      <c r="DX825" t="str">
        <f t="shared" si="4222"/>
        <v/>
      </c>
      <c r="DY825" t="str">
        <f t="shared" si="4223"/>
        <v/>
      </c>
      <c r="DZ825" t="str">
        <f t="shared" si="4224"/>
        <v/>
      </c>
      <c r="EA825" t="str">
        <f t="shared" si="4225"/>
        <v/>
      </c>
      <c r="EB825" t="str">
        <f t="shared" si="4226"/>
        <v/>
      </c>
      <c r="EC825" t="str">
        <f t="shared" si="4227"/>
        <v/>
      </c>
      <c r="ED825" t="str">
        <f t="shared" si="4228"/>
        <v/>
      </c>
      <c r="EE825" t="str">
        <f t="shared" si="4229"/>
        <v/>
      </c>
      <c r="EF825" t="str">
        <f t="shared" si="4230"/>
        <v/>
      </c>
      <c r="EG825" t="str">
        <f t="shared" si="4231"/>
        <v/>
      </c>
      <c r="EH825">
        <f t="shared" si="4232"/>
        <v>0</v>
      </c>
      <c r="EI825">
        <f t="shared" si="4233"/>
        <v>0</v>
      </c>
      <c r="EJ825">
        <f t="shared" si="4234"/>
        <v>0</v>
      </c>
      <c r="EK825" t="str">
        <f t="shared" si="4235"/>
        <v/>
      </c>
      <c r="EL825" t="str">
        <f t="shared" si="4236"/>
        <v/>
      </c>
      <c r="EM825" t="str">
        <f t="shared" si="4237"/>
        <v/>
      </c>
      <c r="EN825" s="2">
        <f t="shared" si="4238"/>
        <v>0</v>
      </c>
      <c r="EO825" s="1">
        <f t="shared" si="4239"/>
        <v>0</v>
      </c>
    </row>
    <row r="826" spans="1:145" ht="15" thickBot="1" x14ac:dyDescent="0.25">
      <c r="A826" s="14">
        <v>807</v>
      </c>
      <c r="B826" s="65" t="str">
        <f t="shared" ref="B826" si="4384">IF(AND(C826="",D826="",E826=""),"",A826)</f>
        <v/>
      </c>
      <c r="C826" s="61"/>
      <c r="D826" s="62"/>
      <c r="E826" s="61"/>
      <c r="F826" s="67" t="str">
        <f t="shared" si="4148"/>
        <v/>
      </c>
      <c r="G826" s="68" t="str">
        <f t="shared" si="4149"/>
        <v/>
      </c>
      <c r="H826" t="str">
        <f>IF(I826=1,NastaveniIPV!$I$48&amp;""&amp;$D$10,IF(I826=2,NastaveniIPV!$I$47,IF(J826=1,NastaveniIPV!$I$52,"")))</f>
        <v/>
      </c>
      <c r="I826" s="81" t="str">
        <f t="shared" si="4150"/>
        <v/>
      </c>
      <c r="J826" s="14" t="str">
        <f t="shared" si="4151"/>
        <v/>
      </c>
      <c r="O826">
        <v>807</v>
      </c>
      <c r="P826" s="1">
        <f t="shared" si="4152"/>
        <v>0</v>
      </c>
      <c r="Q826">
        <f t="shared" si="4153"/>
        <v>0</v>
      </c>
      <c r="R826" s="38" t="str">
        <f t="shared" si="4154"/>
        <v/>
      </c>
      <c r="S826" t="str">
        <f t="shared" si="4155"/>
        <v/>
      </c>
      <c r="T826" s="38" t="str">
        <f t="shared" si="4156"/>
        <v/>
      </c>
      <c r="W826">
        <f>NastaveniIPV!$D$47</f>
        <v>0.02</v>
      </c>
      <c r="X826">
        <f>NastaveniIPV!$D$48</f>
        <v>0.06</v>
      </c>
      <c r="Y826">
        <f>NastaveniIPV!$D$49</f>
        <v>0.06</v>
      </c>
      <c r="Z826">
        <f>NastaveniIPV!$D$50</f>
        <v>0.06</v>
      </c>
      <c r="AA826">
        <f>NastaveniIPV!$D$51</f>
        <v>1.7999999999999999E-2</v>
      </c>
      <c r="AB826">
        <f>NastaveniIPV!$D$52</f>
        <v>0.01</v>
      </c>
      <c r="AC826">
        <f>NastaveniIPV!$D$53</f>
        <v>0.01</v>
      </c>
      <c r="AD826">
        <f>NastaveniIPV!$D$54</f>
        <v>0.01</v>
      </c>
      <c r="AE826">
        <f>NastaveniIPV!$D$55</f>
        <v>0.01</v>
      </c>
      <c r="AF826">
        <f>NastaveniIPV!$D$56</f>
        <v>0.01</v>
      </c>
      <c r="AG826">
        <f t="shared" ref="AG826:BF826" si="4385">IF($T826=AG$18,1,IF(AG$18&lt;$T826,0,AF826+1))</f>
        <v>0</v>
      </c>
      <c r="AH826">
        <f t="shared" si="4385"/>
        <v>0</v>
      </c>
      <c r="AI826">
        <f t="shared" si="4385"/>
        <v>0</v>
      </c>
      <c r="AJ826">
        <f t="shared" si="4385"/>
        <v>0</v>
      </c>
      <c r="AK826">
        <f t="shared" si="4385"/>
        <v>0</v>
      </c>
      <c r="AL826">
        <f t="shared" si="4385"/>
        <v>0</v>
      </c>
      <c r="AM826">
        <f t="shared" si="4385"/>
        <v>0</v>
      </c>
      <c r="AN826">
        <f t="shared" si="4385"/>
        <v>0</v>
      </c>
      <c r="AO826">
        <f t="shared" si="4385"/>
        <v>0</v>
      </c>
      <c r="AP826">
        <f t="shared" si="4385"/>
        <v>0</v>
      </c>
      <c r="AQ826">
        <f t="shared" si="4385"/>
        <v>0</v>
      </c>
      <c r="AR826">
        <f t="shared" si="4385"/>
        <v>0</v>
      </c>
      <c r="AS826">
        <f t="shared" si="4385"/>
        <v>0</v>
      </c>
      <c r="AT826">
        <f t="shared" si="4385"/>
        <v>0</v>
      </c>
      <c r="AU826">
        <f t="shared" si="4385"/>
        <v>0</v>
      </c>
      <c r="AV826">
        <f t="shared" si="4385"/>
        <v>0</v>
      </c>
      <c r="AW826">
        <f t="shared" si="4385"/>
        <v>0</v>
      </c>
      <c r="AX826">
        <f t="shared" si="4385"/>
        <v>0</v>
      </c>
      <c r="AY826">
        <f t="shared" si="4385"/>
        <v>0</v>
      </c>
      <c r="AZ826">
        <f t="shared" si="4385"/>
        <v>0</v>
      </c>
      <c r="BA826">
        <f t="shared" si="4385"/>
        <v>0</v>
      </c>
      <c r="BB826">
        <f t="shared" si="4385"/>
        <v>0</v>
      </c>
      <c r="BC826">
        <f t="shared" si="4385"/>
        <v>0</v>
      </c>
      <c r="BD826">
        <f t="shared" si="4385"/>
        <v>0</v>
      </c>
      <c r="BE826">
        <f t="shared" si="4385"/>
        <v>0</v>
      </c>
      <c r="BF826">
        <f t="shared" si="4385"/>
        <v>0</v>
      </c>
      <c r="BG826">
        <f t="shared" si="4158"/>
        <v>0</v>
      </c>
      <c r="BH826">
        <f t="shared" ref="BH826:BI826" si="4386">IF($T826&lt;BH$18,BG826+1,IF(BH$18=$T826,1,0))</f>
        <v>0</v>
      </c>
      <c r="BI826">
        <f t="shared" si="4386"/>
        <v>0</v>
      </c>
      <c r="BJ826">
        <f t="shared" si="4160"/>
        <v>0</v>
      </c>
      <c r="BK826">
        <f t="shared" ref="BK826:BO826" si="4387">IF(BK$18&gt;$D$10,0,IF($T826&lt;BK$18,BJ826+1,IF(BK$18=$T826,1,0)))</f>
        <v>0</v>
      </c>
      <c r="BL826">
        <f t="shared" si="4387"/>
        <v>0</v>
      </c>
      <c r="BM826">
        <f t="shared" si="4387"/>
        <v>0</v>
      </c>
      <c r="BN826">
        <f t="shared" si="4387"/>
        <v>0</v>
      </c>
      <c r="BO826">
        <f t="shared" si="4387"/>
        <v>0</v>
      </c>
      <c r="BP826">
        <f t="shared" si="4162"/>
        <v>0</v>
      </c>
      <c r="BQ826">
        <f t="shared" si="4163"/>
        <v>0</v>
      </c>
      <c r="BR826">
        <f t="shared" si="4164"/>
        <v>0</v>
      </c>
      <c r="BS826">
        <f t="shared" si="4165"/>
        <v>0</v>
      </c>
      <c r="BT826">
        <f t="shared" si="4166"/>
        <v>0</v>
      </c>
      <c r="BU826">
        <f t="shared" si="4167"/>
        <v>0</v>
      </c>
      <c r="BV826">
        <f t="shared" si="4168"/>
        <v>0</v>
      </c>
      <c r="BW826">
        <f t="shared" si="4169"/>
        <v>0</v>
      </c>
      <c r="BX826">
        <f t="shared" si="4170"/>
        <v>0</v>
      </c>
      <c r="BY826">
        <f t="shared" si="4171"/>
        <v>0</v>
      </c>
      <c r="BZ826">
        <f t="shared" si="4172"/>
        <v>0</v>
      </c>
      <c r="CA826">
        <f t="shared" si="4173"/>
        <v>0</v>
      </c>
      <c r="CB826">
        <f t="shared" si="4174"/>
        <v>0</v>
      </c>
      <c r="CC826">
        <f t="shared" si="4175"/>
        <v>0</v>
      </c>
      <c r="CD826">
        <f t="shared" si="4176"/>
        <v>0</v>
      </c>
      <c r="CE826">
        <f t="shared" si="4177"/>
        <v>0</v>
      </c>
      <c r="CF826">
        <f t="shared" si="4178"/>
        <v>0</v>
      </c>
      <c r="CG826">
        <f t="shared" si="4179"/>
        <v>0</v>
      </c>
      <c r="CH826">
        <f t="shared" si="4180"/>
        <v>0</v>
      </c>
      <c r="CI826">
        <f t="shared" si="4181"/>
        <v>0</v>
      </c>
      <c r="CJ826">
        <f t="shared" si="4182"/>
        <v>0</v>
      </c>
      <c r="CK826">
        <f t="shared" si="4183"/>
        <v>0</v>
      </c>
      <c r="CL826">
        <f t="shared" si="4184"/>
        <v>0</v>
      </c>
      <c r="CM826">
        <f t="shared" si="4185"/>
        <v>0</v>
      </c>
      <c r="CN826">
        <f t="shared" si="4186"/>
        <v>0</v>
      </c>
      <c r="CO826">
        <f t="shared" si="4187"/>
        <v>0</v>
      </c>
      <c r="CP826">
        <f t="shared" si="4188"/>
        <v>0</v>
      </c>
      <c r="CQ826">
        <f t="shared" si="4189"/>
        <v>0</v>
      </c>
      <c r="CR826">
        <f t="shared" si="4190"/>
        <v>0</v>
      </c>
      <c r="CS826">
        <f t="shared" si="4191"/>
        <v>0</v>
      </c>
      <c r="CT826" t="str">
        <f t="shared" si="4192"/>
        <v/>
      </c>
      <c r="CU826" t="str">
        <f t="shared" si="4193"/>
        <v/>
      </c>
      <c r="CV826" t="str">
        <f t="shared" si="4194"/>
        <v/>
      </c>
      <c r="CW826" t="str">
        <f t="shared" si="4195"/>
        <v/>
      </c>
      <c r="CX826" t="str">
        <f t="shared" si="4196"/>
        <v/>
      </c>
      <c r="CY826" t="str">
        <f t="shared" si="4197"/>
        <v/>
      </c>
      <c r="CZ826" t="str">
        <f t="shared" si="4198"/>
        <v/>
      </c>
      <c r="DA826" t="str">
        <f t="shared" si="4199"/>
        <v/>
      </c>
      <c r="DB826" t="str">
        <f t="shared" si="4200"/>
        <v/>
      </c>
      <c r="DC826" t="str">
        <f t="shared" si="4201"/>
        <v/>
      </c>
      <c r="DD826" t="str">
        <f t="shared" si="4202"/>
        <v/>
      </c>
      <c r="DE826" t="str">
        <f t="shared" si="4203"/>
        <v/>
      </c>
      <c r="DF826" t="str">
        <f t="shared" si="4204"/>
        <v/>
      </c>
      <c r="DG826" t="str">
        <f t="shared" si="4205"/>
        <v/>
      </c>
      <c r="DH826" t="str">
        <f t="shared" si="4206"/>
        <v/>
      </c>
      <c r="DI826" t="str">
        <f t="shared" si="4207"/>
        <v/>
      </c>
      <c r="DJ826" t="str">
        <f t="shared" si="4208"/>
        <v/>
      </c>
      <c r="DK826" t="str">
        <f t="shared" si="4209"/>
        <v/>
      </c>
      <c r="DL826" t="str">
        <f t="shared" si="4210"/>
        <v/>
      </c>
      <c r="DM826" t="str">
        <f t="shared" si="4211"/>
        <v/>
      </c>
      <c r="DN826" t="str">
        <f t="shared" si="4212"/>
        <v/>
      </c>
      <c r="DO826" t="str">
        <f t="shared" si="4213"/>
        <v/>
      </c>
      <c r="DP826" t="str">
        <f t="shared" si="4214"/>
        <v/>
      </c>
      <c r="DQ826" t="str">
        <f t="shared" si="4215"/>
        <v/>
      </c>
      <c r="DR826" t="str">
        <f t="shared" si="4216"/>
        <v/>
      </c>
      <c r="DS826" t="str">
        <f t="shared" si="4217"/>
        <v/>
      </c>
      <c r="DT826" t="str">
        <f t="shared" si="4218"/>
        <v/>
      </c>
      <c r="DU826" t="str">
        <f t="shared" si="4219"/>
        <v/>
      </c>
      <c r="DV826" t="str">
        <f t="shared" si="4220"/>
        <v/>
      </c>
      <c r="DW826" t="str">
        <f t="shared" si="4221"/>
        <v/>
      </c>
      <c r="DX826" t="str">
        <f t="shared" si="4222"/>
        <v/>
      </c>
      <c r="DY826" t="str">
        <f t="shared" si="4223"/>
        <v/>
      </c>
      <c r="DZ826" t="str">
        <f t="shared" si="4224"/>
        <v/>
      </c>
      <c r="EA826" t="str">
        <f t="shared" si="4225"/>
        <v/>
      </c>
      <c r="EB826" t="str">
        <f t="shared" si="4226"/>
        <v/>
      </c>
      <c r="EC826" t="str">
        <f t="shared" si="4227"/>
        <v/>
      </c>
      <c r="ED826" t="str">
        <f t="shared" si="4228"/>
        <v/>
      </c>
      <c r="EE826" t="str">
        <f t="shared" si="4229"/>
        <v/>
      </c>
      <c r="EF826" t="str">
        <f t="shared" si="4230"/>
        <v/>
      </c>
      <c r="EG826" t="str">
        <f t="shared" si="4231"/>
        <v/>
      </c>
      <c r="EH826">
        <f t="shared" si="4232"/>
        <v>0</v>
      </c>
      <c r="EI826">
        <f t="shared" si="4233"/>
        <v>0</v>
      </c>
      <c r="EJ826">
        <f t="shared" si="4234"/>
        <v>0</v>
      </c>
      <c r="EK826" t="str">
        <f t="shared" si="4235"/>
        <v/>
      </c>
      <c r="EL826" t="str">
        <f t="shared" si="4236"/>
        <v/>
      </c>
      <c r="EM826" t="str">
        <f t="shared" si="4237"/>
        <v/>
      </c>
      <c r="EN826" s="2">
        <f t="shared" si="4238"/>
        <v>0</v>
      </c>
      <c r="EO826" s="1">
        <f t="shared" si="4239"/>
        <v>0</v>
      </c>
    </row>
    <row r="827" spans="1:145" ht="15" thickBot="1" x14ac:dyDescent="0.25">
      <c r="A827" s="14">
        <v>808</v>
      </c>
      <c r="B827" s="65" t="str">
        <f t="shared" ref="B827" si="4388">IF(AND(C827="",D827="",E827),"",A827)</f>
        <v/>
      </c>
      <c r="C827" s="63"/>
      <c r="D827" s="63"/>
      <c r="E827" s="64"/>
      <c r="F827" s="67" t="str">
        <f t="shared" si="4148"/>
        <v/>
      </c>
      <c r="G827" s="68" t="str">
        <f t="shared" si="4149"/>
        <v/>
      </c>
      <c r="H827" t="str">
        <f>IF(I827=1,NastaveniIPV!$I$48&amp;""&amp;$D$10,IF(I827=2,NastaveniIPV!$I$47,IF(J827=1,NastaveniIPV!$I$52,"")))</f>
        <v/>
      </c>
      <c r="I827" s="81" t="str">
        <f t="shared" si="4150"/>
        <v/>
      </c>
      <c r="J827" s="14" t="str">
        <f t="shared" si="4151"/>
        <v/>
      </c>
      <c r="O827">
        <v>808</v>
      </c>
      <c r="P827" s="1">
        <f t="shared" si="4152"/>
        <v>0</v>
      </c>
      <c r="Q827">
        <f t="shared" si="4153"/>
        <v>0</v>
      </c>
      <c r="R827" s="38" t="str">
        <f t="shared" si="4154"/>
        <v/>
      </c>
      <c r="S827" t="str">
        <f t="shared" si="4155"/>
        <v/>
      </c>
      <c r="T827" s="38" t="str">
        <f t="shared" si="4156"/>
        <v/>
      </c>
      <c r="W827">
        <f>NastaveniIPV!$D$47</f>
        <v>0.02</v>
      </c>
      <c r="X827">
        <f>NastaveniIPV!$D$48</f>
        <v>0.06</v>
      </c>
      <c r="Y827">
        <f>NastaveniIPV!$D$49</f>
        <v>0.06</v>
      </c>
      <c r="Z827">
        <f>NastaveniIPV!$D$50</f>
        <v>0.06</v>
      </c>
      <c r="AA827">
        <f>NastaveniIPV!$D$51</f>
        <v>1.7999999999999999E-2</v>
      </c>
      <c r="AB827">
        <f>NastaveniIPV!$D$52</f>
        <v>0.01</v>
      </c>
      <c r="AC827">
        <f>NastaveniIPV!$D$53</f>
        <v>0.01</v>
      </c>
      <c r="AD827">
        <f>NastaveniIPV!$D$54</f>
        <v>0.01</v>
      </c>
      <c r="AE827">
        <f>NastaveniIPV!$D$55</f>
        <v>0.01</v>
      </c>
      <c r="AF827">
        <f>NastaveniIPV!$D$56</f>
        <v>0.01</v>
      </c>
      <c r="AG827">
        <f t="shared" ref="AG827:BF827" si="4389">IF($T827=AG$18,1,IF(AG$18&lt;$T827,0,AF827+1))</f>
        <v>0</v>
      </c>
      <c r="AH827">
        <f t="shared" si="4389"/>
        <v>0</v>
      </c>
      <c r="AI827">
        <f t="shared" si="4389"/>
        <v>0</v>
      </c>
      <c r="AJ827">
        <f t="shared" si="4389"/>
        <v>0</v>
      </c>
      <c r="AK827">
        <f t="shared" si="4389"/>
        <v>0</v>
      </c>
      <c r="AL827">
        <f t="shared" si="4389"/>
        <v>0</v>
      </c>
      <c r="AM827">
        <f t="shared" si="4389"/>
        <v>0</v>
      </c>
      <c r="AN827">
        <f t="shared" si="4389"/>
        <v>0</v>
      </c>
      <c r="AO827">
        <f t="shared" si="4389"/>
        <v>0</v>
      </c>
      <c r="AP827">
        <f t="shared" si="4389"/>
        <v>0</v>
      </c>
      <c r="AQ827">
        <f t="shared" si="4389"/>
        <v>0</v>
      </c>
      <c r="AR827">
        <f t="shared" si="4389"/>
        <v>0</v>
      </c>
      <c r="AS827">
        <f t="shared" si="4389"/>
        <v>0</v>
      </c>
      <c r="AT827">
        <f t="shared" si="4389"/>
        <v>0</v>
      </c>
      <c r="AU827">
        <f t="shared" si="4389"/>
        <v>0</v>
      </c>
      <c r="AV827">
        <f t="shared" si="4389"/>
        <v>0</v>
      </c>
      <c r="AW827">
        <f t="shared" si="4389"/>
        <v>0</v>
      </c>
      <c r="AX827">
        <f t="shared" si="4389"/>
        <v>0</v>
      </c>
      <c r="AY827">
        <f t="shared" si="4389"/>
        <v>0</v>
      </c>
      <c r="AZ827">
        <f t="shared" si="4389"/>
        <v>0</v>
      </c>
      <c r="BA827">
        <f t="shared" si="4389"/>
        <v>0</v>
      </c>
      <c r="BB827">
        <f t="shared" si="4389"/>
        <v>0</v>
      </c>
      <c r="BC827">
        <f t="shared" si="4389"/>
        <v>0</v>
      </c>
      <c r="BD827">
        <f t="shared" si="4389"/>
        <v>0</v>
      </c>
      <c r="BE827">
        <f t="shared" si="4389"/>
        <v>0</v>
      </c>
      <c r="BF827">
        <f t="shared" si="4389"/>
        <v>0</v>
      </c>
      <c r="BG827">
        <f t="shared" si="4158"/>
        <v>0</v>
      </c>
      <c r="BH827">
        <f t="shared" ref="BH827:BI827" si="4390">IF($T827&lt;BH$18,BG827+1,IF(BH$18=$T827,1,0))</f>
        <v>0</v>
      </c>
      <c r="BI827">
        <f t="shared" si="4390"/>
        <v>0</v>
      </c>
      <c r="BJ827">
        <f t="shared" si="4160"/>
        <v>0</v>
      </c>
      <c r="BK827">
        <f t="shared" ref="BK827:BO827" si="4391">IF(BK$18&gt;$D$10,0,IF($T827&lt;BK$18,BJ827+1,IF(BK$18=$T827,1,0)))</f>
        <v>0</v>
      </c>
      <c r="BL827">
        <f t="shared" si="4391"/>
        <v>0</v>
      </c>
      <c r="BM827">
        <f t="shared" si="4391"/>
        <v>0</v>
      </c>
      <c r="BN827">
        <f t="shared" si="4391"/>
        <v>0</v>
      </c>
      <c r="BO827">
        <f t="shared" si="4391"/>
        <v>0</v>
      </c>
      <c r="BP827">
        <f t="shared" si="4162"/>
        <v>0</v>
      </c>
      <c r="BQ827">
        <f t="shared" si="4163"/>
        <v>0</v>
      </c>
      <c r="BR827">
        <f t="shared" si="4164"/>
        <v>0</v>
      </c>
      <c r="BS827">
        <f t="shared" si="4165"/>
        <v>0</v>
      </c>
      <c r="BT827">
        <f t="shared" si="4166"/>
        <v>0</v>
      </c>
      <c r="BU827">
        <f t="shared" si="4167"/>
        <v>0</v>
      </c>
      <c r="BV827">
        <f t="shared" si="4168"/>
        <v>0</v>
      </c>
      <c r="BW827">
        <f t="shared" si="4169"/>
        <v>0</v>
      </c>
      <c r="BX827">
        <f t="shared" si="4170"/>
        <v>0</v>
      </c>
      <c r="BY827">
        <f t="shared" si="4171"/>
        <v>0</v>
      </c>
      <c r="BZ827">
        <f t="shared" si="4172"/>
        <v>0</v>
      </c>
      <c r="CA827">
        <f t="shared" si="4173"/>
        <v>0</v>
      </c>
      <c r="CB827">
        <f t="shared" si="4174"/>
        <v>0</v>
      </c>
      <c r="CC827">
        <f t="shared" si="4175"/>
        <v>0</v>
      </c>
      <c r="CD827">
        <f t="shared" si="4176"/>
        <v>0</v>
      </c>
      <c r="CE827">
        <f t="shared" si="4177"/>
        <v>0</v>
      </c>
      <c r="CF827">
        <f t="shared" si="4178"/>
        <v>0</v>
      </c>
      <c r="CG827">
        <f t="shared" si="4179"/>
        <v>0</v>
      </c>
      <c r="CH827">
        <f t="shared" si="4180"/>
        <v>0</v>
      </c>
      <c r="CI827">
        <f t="shared" si="4181"/>
        <v>0</v>
      </c>
      <c r="CJ827">
        <f t="shared" si="4182"/>
        <v>0</v>
      </c>
      <c r="CK827">
        <f t="shared" si="4183"/>
        <v>0</v>
      </c>
      <c r="CL827">
        <f t="shared" si="4184"/>
        <v>0</v>
      </c>
      <c r="CM827">
        <f t="shared" si="4185"/>
        <v>0</v>
      </c>
      <c r="CN827">
        <f t="shared" si="4186"/>
        <v>0</v>
      </c>
      <c r="CO827">
        <f t="shared" si="4187"/>
        <v>0</v>
      </c>
      <c r="CP827">
        <f t="shared" si="4188"/>
        <v>0</v>
      </c>
      <c r="CQ827">
        <f t="shared" si="4189"/>
        <v>0</v>
      </c>
      <c r="CR827">
        <f t="shared" si="4190"/>
        <v>0</v>
      </c>
      <c r="CS827">
        <f t="shared" si="4191"/>
        <v>0</v>
      </c>
      <c r="CT827" t="str">
        <f t="shared" si="4192"/>
        <v/>
      </c>
      <c r="CU827" t="str">
        <f t="shared" si="4193"/>
        <v/>
      </c>
      <c r="CV827" t="str">
        <f t="shared" si="4194"/>
        <v/>
      </c>
      <c r="CW827" t="str">
        <f t="shared" si="4195"/>
        <v/>
      </c>
      <c r="CX827" t="str">
        <f t="shared" si="4196"/>
        <v/>
      </c>
      <c r="CY827" t="str">
        <f t="shared" si="4197"/>
        <v/>
      </c>
      <c r="CZ827" t="str">
        <f t="shared" si="4198"/>
        <v/>
      </c>
      <c r="DA827" t="str">
        <f t="shared" si="4199"/>
        <v/>
      </c>
      <c r="DB827" t="str">
        <f t="shared" si="4200"/>
        <v/>
      </c>
      <c r="DC827" t="str">
        <f t="shared" si="4201"/>
        <v/>
      </c>
      <c r="DD827" t="str">
        <f t="shared" si="4202"/>
        <v/>
      </c>
      <c r="DE827" t="str">
        <f t="shared" si="4203"/>
        <v/>
      </c>
      <c r="DF827" t="str">
        <f t="shared" si="4204"/>
        <v/>
      </c>
      <c r="DG827" t="str">
        <f t="shared" si="4205"/>
        <v/>
      </c>
      <c r="DH827" t="str">
        <f t="shared" si="4206"/>
        <v/>
      </c>
      <c r="DI827" t="str">
        <f t="shared" si="4207"/>
        <v/>
      </c>
      <c r="DJ827" t="str">
        <f t="shared" si="4208"/>
        <v/>
      </c>
      <c r="DK827" t="str">
        <f t="shared" si="4209"/>
        <v/>
      </c>
      <c r="DL827" t="str">
        <f t="shared" si="4210"/>
        <v/>
      </c>
      <c r="DM827" t="str">
        <f t="shared" si="4211"/>
        <v/>
      </c>
      <c r="DN827" t="str">
        <f t="shared" si="4212"/>
        <v/>
      </c>
      <c r="DO827" t="str">
        <f t="shared" si="4213"/>
        <v/>
      </c>
      <c r="DP827" t="str">
        <f t="shared" si="4214"/>
        <v/>
      </c>
      <c r="DQ827" t="str">
        <f t="shared" si="4215"/>
        <v/>
      </c>
      <c r="DR827" t="str">
        <f t="shared" si="4216"/>
        <v/>
      </c>
      <c r="DS827" t="str">
        <f t="shared" si="4217"/>
        <v/>
      </c>
      <c r="DT827" t="str">
        <f t="shared" si="4218"/>
        <v/>
      </c>
      <c r="DU827" t="str">
        <f t="shared" si="4219"/>
        <v/>
      </c>
      <c r="DV827" t="str">
        <f t="shared" si="4220"/>
        <v/>
      </c>
      <c r="DW827" t="str">
        <f t="shared" si="4221"/>
        <v/>
      </c>
      <c r="DX827" t="str">
        <f t="shared" si="4222"/>
        <v/>
      </c>
      <c r="DY827" t="str">
        <f t="shared" si="4223"/>
        <v/>
      </c>
      <c r="DZ827" t="str">
        <f t="shared" si="4224"/>
        <v/>
      </c>
      <c r="EA827" t="str">
        <f t="shared" si="4225"/>
        <v/>
      </c>
      <c r="EB827" t="str">
        <f t="shared" si="4226"/>
        <v/>
      </c>
      <c r="EC827" t="str">
        <f t="shared" si="4227"/>
        <v/>
      </c>
      <c r="ED827" t="str">
        <f t="shared" si="4228"/>
        <v/>
      </c>
      <c r="EE827" t="str">
        <f t="shared" si="4229"/>
        <v/>
      </c>
      <c r="EF827" t="str">
        <f t="shared" si="4230"/>
        <v/>
      </c>
      <c r="EG827" t="str">
        <f t="shared" si="4231"/>
        <v/>
      </c>
      <c r="EH827">
        <f t="shared" si="4232"/>
        <v>0</v>
      </c>
      <c r="EI827">
        <f t="shared" si="4233"/>
        <v>0</v>
      </c>
      <c r="EJ827">
        <f t="shared" si="4234"/>
        <v>0</v>
      </c>
      <c r="EK827" t="str">
        <f t="shared" si="4235"/>
        <v/>
      </c>
      <c r="EL827" t="str">
        <f t="shared" si="4236"/>
        <v/>
      </c>
      <c r="EM827" t="str">
        <f t="shared" si="4237"/>
        <v/>
      </c>
      <c r="EN827" s="2">
        <f t="shared" si="4238"/>
        <v>0</v>
      </c>
      <c r="EO827" s="1">
        <f t="shared" si="4239"/>
        <v>0</v>
      </c>
    </row>
    <row r="828" spans="1:145" ht="15" thickBot="1" x14ac:dyDescent="0.25">
      <c r="A828" s="14">
        <v>809</v>
      </c>
      <c r="B828" s="65" t="str">
        <f t="shared" ref="B828" si="4392">IF(AND(C828="",D828="",E828=""),"",A828)</f>
        <v/>
      </c>
      <c r="C828" s="61"/>
      <c r="D828" s="62"/>
      <c r="E828" s="61"/>
      <c r="F828" s="67" t="str">
        <f t="shared" si="4148"/>
        <v/>
      </c>
      <c r="G828" s="68" t="str">
        <f t="shared" si="4149"/>
        <v/>
      </c>
      <c r="H828" t="str">
        <f>IF(I828=1,NastaveniIPV!$I$48&amp;""&amp;$D$10,IF(I828=2,NastaveniIPV!$I$47,IF(J828=1,NastaveniIPV!$I$52,"")))</f>
        <v/>
      </c>
      <c r="I828" s="81" t="str">
        <f t="shared" si="4150"/>
        <v/>
      </c>
      <c r="J828" s="14" t="str">
        <f t="shared" si="4151"/>
        <v/>
      </c>
      <c r="O828">
        <v>809</v>
      </c>
      <c r="P828" s="1">
        <f t="shared" si="4152"/>
        <v>0</v>
      </c>
      <c r="Q828">
        <f t="shared" si="4153"/>
        <v>0</v>
      </c>
      <c r="R828" s="38" t="str">
        <f t="shared" si="4154"/>
        <v/>
      </c>
      <c r="S828" t="str">
        <f t="shared" si="4155"/>
        <v/>
      </c>
      <c r="T828" s="38" t="str">
        <f t="shared" si="4156"/>
        <v/>
      </c>
      <c r="W828">
        <f>NastaveniIPV!$D$47</f>
        <v>0.02</v>
      </c>
      <c r="X828">
        <f>NastaveniIPV!$D$48</f>
        <v>0.06</v>
      </c>
      <c r="Y828">
        <f>NastaveniIPV!$D$49</f>
        <v>0.06</v>
      </c>
      <c r="Z828">
        <f>NastaveniIPV!$D$50</f>
        <v>0.06</v>
      </c>
      <c r="AA828">
        <f>NastaveniIPV!$D$51</f>
        <v>1.7999999999999999E-2</v>
      </c>
      <c r="AB828">
        <f>NastaveniIPV!$D$52</f>
        <v>0.01</v>
      </c>
      <c r="AC828">
        <f>NastaveniIPV!$D$53</f>
        <v>0.01</v>
      </c>
      <c r="AD828">
        <f>NastaveniIPV!$D$54</f>
        <v>0.01</v>
      </c>
      <c r="AE828">
        <f>NastaveniIPV!$D$55</f>
        <v>0.01</v>
      </c>
      <c r="AF828">
        <f>NastaveniIPV!$D$56</f>
        <v>0.01</v>
      </c>
      <c r="AG828">
        <f t="shared" ref="AG828:BF828" si="4393">IF($T828=AG$18,1,IF(AG$18&lt;$T828,0,AF828+1))</f>
        <v>0</v>
      </c>
      <c r="AH828">
        <f t="shared" si="4393"/>
        <v>0</v>
      </c>
      <c r="AI828">
        <f t="shared" si="4393"/>
        <v>0</v>
      </c>
      <c r="AJ828">
        <f t="shared" si="4393"/>
        <v>0</v>
      </c>
      <c r="AK828">
        <f t="shared" si="4393"/>
        <v>0</v>
      </c>
      <c r="AL828">
        <f t="shared" si="4393"/>
        <v>0</v>
      </c>
      <c r="AM828">
        <f t="shared" si="4393"/>
        <v>0</v>
      </c>
      <c r="AN828">
        <f t="shared" si="4393"/>
        <v>0</v>
      </c>
      <c r="AO828">
        <f t="shared" si="4393"/>
        <v>0</v>
      </c>
      <c r="AP828">
        <f t="shared" si="4393"/>
        <v>0</v>
      </c>
      <c r="AQ828">
        <f t="shared" si="4393"/>
        <v>0</v>
      </c>
      <c r="AR828">
        <f t="shared" si="4393"/>
        <v>0</v>
      </c>
      <c r="AS828">
        <f t="shared" si="4393"/>
        <v>0</v>
      </c>
      <c r="AT828">
        <f t="shared" si="4393"/>
        <v>0</v>
      </c>
      <c r="AU828">
        <f t="shared" si="4393"/>
        <v>0</v>
      </c>
      <c r="AV828">
        <f t="shared" si="4393"/>
        <v>0</v>
      </c>
      <c r="AW828">
        <f t="shared" si="4393"/>
        <v>0</v>
      </c>
      <c r="AX828">
        <f t="shared" si="4393"/>
        <v>0</v>
      </c>
      <c r="AY828">
        <f t="shared" si="4393"/>
        <v>0</v>
      </c>
      <c r="AZ828">
        <f t="shared" si="4393"/>
        <v>0</v>
      </c>
      <c r="BA828">
        <f t="shared" si="4393"/>
        <v>0</v>
      </c>
      <c r="BB828">
        <f t="shared" si="4393"/>
        <v>0</v>
      </c>
      <c r="BC828">
        <f t="shared" si="4393"/>
        <v>0</v>
      </c>
      <c r="BD828">
        <f t="shared" si="4393"/>
        <v>0</v>
      </c>
      <c r="BE828">
        <f t="shared" si="4393"/>
        <v>0</v>
      </c>
      <c r="BF828">
        <f t="shared" si="4393"/>
        <v>0</v>
      </c>
      <c r="BG828">
        <f t="shared" si="4158"/>
        <v>0</v>
      </c>
      <c r="BH828">
        <f t="shared" ref="BH828:BI828" si="4394">IF($T828&lt;BH$18,BG828+1,IF(BH$18=$T828,1,0))</f>
        <v>0</v>
      </c>
      <c r="BI828">
        <f t="shared" si="4394"/>
        <v>0</v>
      </c>
      <c r="BJ828">
        <f t="shared" si="4160"/>
        <v>0</v>
      </c>
      <c r="BK828">
        <f t="shared" ref="BK828:BO828" si="4395">IF(BK$18&gt;$D$10,0,IF($T828&lt;BK$18,BJ828+1,IF(BK$18=$T828,1,0)))</f>
        <v>0</v>
      </c>
      <c r="BL828">
        <f t="shared" si="4395"/>
        <v>0</v>
      </c>
      <c r="BM828">
        <f t="shared" si="4395"/>
        <v>0</v>
      </c>
      <c r="BN828">
        <f t="shared" si="4395"/>
        <v>0</v>
      </c>
      <c r="BO828">
        <f t="shared" si="4395"/>
        <v>0</v>
      </c>
      <c r="BP828">
        <f t="shared" si="4162"/>
        <v>0</v>
      </c>
      <c r="BQ828">
        <f t="shared" si="4163"/>
        <v>0</v>
      </c>
      <c r="BR828">
        <f t="shared" si="4164"/>
        <v>0</v>
      </c>
      <c r="BS828">
        <f t="shared" si="4165"/>
        <v>0</v>
      </c>
      <c r="BT828">
        <f t="shared" si="4166"/>
        <v>0</v>
      </c>
      <c r="BU828">
        <f t="shared" si="4167"/>
        <v>0</v>
      </c>
      <c r="BV828">
        <f t="shared" si="4168"/>
        <v>0</v>
      </c>
      <c r="BW828">
        <f t="shared" si="4169"/>
        <v>0</v>
      </c>
      <c r="BX828">
        <f t="shared" si="4170"/>
        <v>0</v>
      </c>
      <c r="BY828">
        <f t="shared" si="4171"/>
        <v>0</v>
      </c>
      <c r="BZ828">
        <f t="shared" si="4172"/>
        <v>0</v>
      </c>
      <c r="CA828">
        <f t="shared" si="4173"/>
        <v>0</v>
      </c>
      <c r="CB828">
        <f t="shared" si="4174"/>
        <v>0</v>
      </c>
      <c r="CC828">
        <f t="shared" si="4175"/>
        <v>0</v>
      </c>
      <c r="CD828">
        <f t="shared" si="4176"/>
        <v>0</v>
      </c>
      <c r="CE828">
        <f t="shared" si="4177"/>
        <v>0</v>
      </c>
      <c r="CF828">
        <f t="shared" si="4178"/>
        <v>0</v>
      </c>
      <c r="CG828">
        <f t="shared" si="4179"/>
        <v>0</v>
      </c>
      <c r="CH828">
        <f t="shared" si="4180"/>
        <v>0</v>
      </c>
      <c r="CI828">
        <f t="shared" si="4181"/>
        <v>0</v>
      </c>
      <c r="CJ828">
        <f t="shared" si="4182"/>
        <v>0</v>
      </c>
      <c r="CK828">
        <f t="shared" si="4183"/>
        <v>0</v>
      </c>
      <c r="CL828">
        <f t="shared" si="4184"/>
        <v>0</v>
      </c>
      <c r="CM828">
        <f t="shared" si="4185"/>
        <v>0</v>
      </c>
      <c r="CN828">
        <f t="shared" si="4186"/>
        <v>0</v>
      </c>
      <c r="CO828">
        <f t="shared" si="4187"/>
        <v>0</v>
      </c>
      <c r="CP828">
        <f t="shared" si="4188"/>
        <v>0</v>
      </c>
      <c r="CQ828">
        <f t="shared" si="4189"/>
        <v>0</v>
      </c>
      <c r="CR828">
        <f t="shared" si="4190"/>
        <v>0</v>
      </c>
      <c r="CS828">
        <f t="shared" si="4191"/>
        <v>0</v>
      </c>
      <c r="CT828" t="str">
        <f t="shared" si="4192"/>
        <v/>
      </c>
      <c r="CU828" t="str">
        <f t="shared" si="4193"/>
        <v/>
      </c>
      <c r="CV828" t="str">
        <f t="shared" si="4194"/>
        <v/>
      </c>
      <c r="CW828" t="str">
        <f t="shared" si="4195"/>
        <v/>
      </c>
      <c r="CX828" t="str">
        <f t="shared" si="4196"/>
        <v/>
      </c>
      <c r="CY828" t="str">
        <f t="shared" si="4197"/>
        <v/>
      </c>
      <c r="CZ828" t="str">
        <f t="shared" si="4198"/>
        <v/>
      </c>
      <c r="DA828" t="str">
        <f t="shared" si="4199"/>
        <v/>
      </c>
      <c r="DB828" t="str">
        <f t="shared" si="4200"/>
        <v/>
      </c>
      <c r="DC828" t="str">
        <f t="shared" si="4201"/>
        <v/>
      </c>
      <c r="DD828" t="str">
        <f t="shared" si="4202"/>
        <v/>
      </c>
      <c r="DE828" t="str">
        <f t="shared" si="4203"/>
        <v/>
      </c>
      <c r="DF828" t="str">
        <f t="shared" si="4204"/>
        <v/>
      </c>
      <c r="DG828" t="str">
        <f t="shared" si="4205"/>
        <v/>
      </c>
      <c r="DH828" t="str">
        <f t="shared" si="4206"/>
        <v/>
      </c>
      <c r="DI828" t="str">
        <f t="shared" si="4207"/>
        <v/>
      </c>
      <c r="DJ828" t="str">
        <f t="shared" si="4208"/>
        <v/>
      </c>
      <c r="DK828" t="str">
        <f t="shared" si="4209"/>
        <v/>
      </c>
      <c r="DL828" t="str">
        <f t="shared" si="4210"/>
        <v/>
      </c>
      <c r="DM828" t="str">
        <f t="shared" si="4211"/>
        <v/>
      </c>
      <c r="DN828" t="str">
        <f t="shared" si="4212"/>
        <v/>
      </c>
      <c r="DO828" t="str">
        <f t="shared" si="4213"/>
        <v/>
      </c>
      <c r="DP828" t="str">
        <f t="shared" si="4214"/>
        <v/>
      </c>
      <c r="DQ828" t="str">
        <f t="shared" si="4215"/>
        <v/>
      </c>
      <c r="DR828" t="str">
        <f t="shared" si="4216"/>
        <v/>
      </c>
      <c r="DS828" t="str">
        <f t="shared" si="4217"/>
        <v/>
      </c>
      <c r="DT828" t="str">
        <f t="shared" si="4218"/>
        <v/>
      </c>
      <c r="DU828" t="str">
        <f t="shared" si="4219"/>
        <v/>
      </c>
      <c r="DV828" t="str">
        <f t="shared" si="4220"/>
        <v/>
      </c>
      <c r="DW828" t="str">
        <f t="shared" si="4221"/>
        <v/>
      </c>
      <c r="DX828" t="str">
        <f t="shared" si="4222"/>
        <v/>
      </c>
      <c r="DY828" t="str">
        <f t="shared" si="4223"/>
        <v/>
      </c>
      <c r="DZ828" t="str">
        <f t="shared" si="4224"/>
        <v/>
      </c>
      <c r="EA828" t="str">
        <f t="shared" si="4225"/>
        <v/>
      </c>
      <c r="EB828" t="str">
        <f t="shared" si="4226"/>
        <v/>
      </c>
      <c r="EC828" t="str">
        <f t="shared" si="4227"/>
        <v/>
      </c>
      <c r="ED828" t="str">
        <f t="shared" si="4228"/>
        <v/>
      </c>
      <c r="EE828" t="str">
        <f t="shared" si="4229"/>
        <v/>
      </c>
      <c r="EF828" t="str">
        <f t="shared" si="4230"/>
        <v/>
      </c>
      <c r="EG828" t="str">
        <f t="shared" si="4231"/>
        <v/>
      </c>
      <c r="EH828">
        <f t="shared" si="4232"/>
        <v>0</v>
      </c>
      <c r="EI828">
        <f t="shared" si="4233"/>
        <v>0</v>
      </c>
      <c r="EJ828">
        <f t="shared" si="4234"/>
        <v>0</v>
      </c>
      <c r="EK828" t="str">
        <f t="shared" si="4235"/>
        <v/>
      </c>
      <c r="EL828" t="str">
        <f t="shared" si="4236"/>
        <v/>
      </c>
      <c r="EM828" t="str">
        <f t="shared" si="4237"/>
        <v/>
      </c>
      <c r="EN828" s="2">
        <f t="shared" si="4238"/>
        <v>0</v>
      </c>
      <c r="EO828" s="1">
        <f t="shared" si="4239"/>
        <v>0</v>
      </c>
    </row>
    <row r="829" spans="1:145" ht="15" thickBot="1" x14ac:dyDescent="0.25">
      <c r="A829" s="14">
        <v>810</v>
      </c>
      <c r="B829" s="65" t="str">
        <f t="shared" ref="B829" si="4396">IF(AND(C829="",D829="",E829),"",A829)</f>
        <v/>
      </c>
      <c r="C829" s="63"/>
      <c r="D829" s="63"/>
      <c r="E829" s="64"/>
      <c r="F829" s="67" t="str">
        <f t="shared" si="4148"/>
        <v/>
      </c>
      <c r="G829" s="68" t="str">
        <f t="shared" si="4149"/>
        <v/>
      </c>
      <c r="H829" t="str">
        <f>IF(I829=1,NastaveniIPV!$I$48&amp;""&amp;$D$10,IF(I829=2,NastaveniIPV!$I$47,IF(J829=1,NastaveniIPV!$I$52,"")))</f>
        <v/>
      </c>
      <c r="I829" s="81" t="str">
        <f t="shared" si="4150"/>
        <v/>
      </c>
      <c r="J829" s="14" t="str">
        <f t="shared" si="4151"/>
        <v/>
      </c>
      <c r="O829">
        <v>810</v>
      </c>
      <c r="P829" s="1">
        <f t="shared" si="4152"/>
        <v>0</v>
      </c>
      <c r="Q829">
        <f t="shared" si="4153"/>
        <v>0</v>
      </c>
      <c r="R829" s="38" t="str">
        <f t="shared" si="4154"/>
        <v/>
      </c>
      <c r="S829" t="str">
        <f t="shared" si="4155"/>
        <v/>
      </c>
      <c r="T829" s="38" t="str">
        <f t="shared" si="4156"/>
        <v/>
      </c>
      <c r="W829">
        <f>NastaveniIPV!$D$47</f>
        <v>0.02</v>
      </c>
      <c r="X829">
        <f>NastaveniIPV!$D$48</f>
        <v>0.06</v>
      </c>
      <c r="Y829">
        <f>NastaveniIPV!$D$49</f>
        <v>0.06</v>
      </c>
      <c r="Z829">
        <f>NastaveniIPV!$D$50</f>
        <v>0.06</v>
      </c>
      <c r="AA829">
        <f>NastaveniIPV!$D$51</f>
        <v>1.7999999999999999E-2</v>
      </c>
      <c r="AB829">
        <f>NastaveniIPV!$D$52</f>
        <v>0.01</v>
      </c>
      <c r="AC829">
        <f>NastaveniIPV!$D$53</f>
        <v>0.01</v>
      </c>
      <c r="AD829">
        <f>NastaveniIPV!$D$54</f>
        <v>0.01</v>
      </c>
      <c r="AE829">
        <f>NastaveniIPV!$D$55</f>
        <v>0.01</v>
      </c>
      <c r="AF829">
        <f>NastaveniIPV!$D$56</f>
        <v>0.01</v>
      </c>
      <c r="AG829">
        <f t="shared" ref="AG829:BF829" si="4397">IF($T829=AG$18,1,IF(AG$18&lt;$T829,0,AF829+1))</f>
        <v>0</v>
      </c>
      <c r="AH829">
        <f t="shared" si="4397"/>
        <v>0</v>
      </c>
      <c r="AI829">
        <f t="shared" si="4397"/>
        <v>0</v>
      </c>
      <c r="AJ829">
        <f t="shared" si="4397"/>
        <v>0</v>
      </c>
      <c r="AK829">
        <f t="shared" si="4397"/>
        <v>0</v>
      </c>
      <c r="AL829">
        <f t="shared" si="4397"/>
        <v>0</v>
      </c>
      <c r="AM829">
        <f t="shared" si="4397"/>
        <v>0</v>
      </c>
      <c r="AN829">
        <f t="shared" si="4397"/>
        <v>0</v>
      </c>
      <c r="AO829">
        <f t="shared" si="4397"/>
        <v>0</v>
      </c>
      <c r="AP829">
        <f t="shared" si="4397"/>
        <v>0</v>
      </c>
      <c r="AQ829">
        <f t="shared" si="4397"/>
        <v>0</v>
      </c>
      <c r="AR829">
        <f t="shared" si="4397"/>
        <v>0</v>
      </c>
      <c r="AS829">
        <f t="shared" si="4397"/>
        <v>0</v>
      </c>
      <c r="AT829">
        <f t="shared" si="4397"/>
        <v>0</v>
      </c>
      <c r="AU829">
        <f t="shared" si="4397"/>
        <v>0</v>
      </c>
      <c r="AV829">
        <f t="shared" si="4397"/>
        <v>0</v>
      </c>
      <c r="AW829">
        <f t="shared" si="4397"/>
        <v>0</v>
      </c>
      <c r="AX829">
        <f t="shared" si="4397"/>
        <v>0</v>
      </c>
      <c r="AY829">
        <f t="shared" si="4397"/>
        <v>0</v>
      </c>
      <c r="AZ829">
        <f t="shared" si="4397"/>
        <v>0</v>
      </c>
      <c r="BA829">
        <f t="shared" si="4397"/>
        <v>0</v>
      </c>
      <c r="BB829">
        <f t="shared" si="4397"/>
        <v>0</v>
      </c>
      <c r="BC829">
        <f t="shared" si="4397"/>
        <v>0</v>
      </c>
      <c r="BD829">
        <f t="shared" si="4397"/>
        <v>0</v>
      </c>
      <c r="BE829">
        <f t="shared" si="4397"/>
        <v>0</v>
      </c>
      <c r="BF829">
        <f t="shared" si="4397"/>
        <v>0</v>
      </c>
      <c r="BG829">
        <f t="shared" si="4158"/>
        <v>0</v>
      </c>
      <c r="BH829">
        <f t="shared" ref="BH829:BI829" si="4398">IF($T829&lt;BH$18,BG829+1,IF(BH$18=$T829,1,0))</f>
        <v>0</v>
      </c>
      <c r="BI829">
        <f t="shared" si="4398"/>
        <v>0</v>
      </c>
      <c r="BJ829">
        <f t="shared" si="4160"/>
        <v>0</v>
      </c>
      <c r="BK829">
        <f t="shared" ref="BK829:BO829" si="4399">IF(BK$18&gt;$D$10,0,IF($T829&lt;BK$18,BJ829+1,IF(BK$18=$T829,1,0)))</f>
        <v>0</v>
      </c>
      <c r="BL829">
        <f t="shared" si="4399"/>
        <v>0</v>
      </c>
      <c r="BM829">
        <f t="shared" si="4399"/>
        <v>0</v>
      </c>
      <c r="BN829">
        <f t="shared" si="4399"/>
        <v>0</v>
      </c>
      <c r="BO829">
        <f t="shared" si="4399"/>
        <v>0</v>
      </c>
      <c r="BP829">
        <f t="shared" si="4162"/>
        <v>0</v>
      </c>
      <c r="BQ829">
        <f t="shared" si="4163"/>
        <v>0</v>
      </c>
      <c r="BR829">
        <f t="shared" si="4164"/>
        <v>0</v>
      </c>
      <c r="BS829">
        <f t="shared" si="4165"/>
        <v>0</v>
      </c>
      <c r="BT829">
        <f t="shared" si="4166"/>
        <v>0</v>
      </c>
      <c r="BU829">
        <f t="shared" si="4167"/>
        <v>0</v>
      </c>
      <c r="BV829">
        <f t="shared" si="4168"/>
        <v>0</v>
      </c>
      <c r="BW829">
        <f t="shared" si="4169"/>
        <v>0</v>
      </c>
      <c r="BX829">
        <f t="shared" si="4170"/>
        <v>0</v>
      </c>
      <c r="BY829">
        <f t="shared" si="4171"/>
        <v>0</v>
      </c>
      <c r="BZ829">
        <f t="shared" si="4172"/>
        <v>0</v>
      </c>
      <c r="CA829">
        <f t="shared" si="4173"/>
        <v>0</v>
      </c>
      <c r="CB829">
        <f t="shared" si="4174"/>
        <v>0</v>
      </c>
      <c r="CC829">
        <f t="shared" si="4175"/>
        <v>0</v>
      </c>
      <c r="CD829">
        <f t="shared" si="4176"/>
        <v>0</v>
      </c>
      <c r="CE829">
        <f t="shared" si="4177"/>
        <v>0</v>
      </c>
      <c r="CF829">
        <f t="shared" si="4178"/>
        <v>0</v>
      </c>
      <c r="CG829">
        <f t="shared" si="4179"/>
        <v>0</v>
      </c>
      <c r="CH829">
        <f t="shared" si="4180"/>
        <v>0</v>
      </c>
      <c r="CI829">
        <f t="shared" si="4181"/>
        <v>0</v>
      </c>
      <c r="CJ829">
        <f t="shared" si="4182"/>
        <v>0</v>
      </c>
      <c r="CK829">
        <f t="shared" si="4183"/>
        <v>0</v>
      </c>
      <c r="CL829">
        <f t="shared" si="4184"/>
        <v>0</v>
      </c>
      <c r="CM829">
        <f t="shared" si="4185"/>
        <v>0</v>
      </c>
      <c r="CN829">
        <f t="shared" si="4186"/>
        <v>0</v>
      </c>
      <c r="CO829">
        <f t="shared" si="4187"/>
        <v>0</v>
      </c>
      <c r="CP829">
        <f t="shared" si="4188"/>
        <v>0</v>
      </c>
      <c r="CQ829">
        <f t="shared" si="4189"/>
        <v>0</v>
      </c>
      <c r="CR829">
        <f t="shared" si="4190"/>
        <v>0</v>
      </c>
      <c r="CS829">
        <f t="shared" si="4191"/>
        <v>0</v>
      </c>
      <c r="CT829" t="str">
        <f t="shared" si="4192"/>
        <v/>
      </c>
      <c r="CU829" t="str">
        <f t="shared" si="4193"/>
        <v/>
      </c>
      <c r="CV829" t="str">
        <f t="shared" si="4194"/>
        <v/>
      </c>
      <c r="CW829" t="str">
        <f t="shared" si="4195"/>
        <v/>
      </c>
      <c r="CX829" t="str">
        <f t="shared" si="4196"/>
        <v/>
      </c>
      <c r="CY829" t="str">
        <f t="shared" si="4197"/>
        <v/>
      </c>
      <c r="CZ829" t="str">
        <f t="shared" si="4198"/>
        <v/>
      </c>
      <c r="DA829" t="str">
        <f t="shared" si="4199"/>
        <v/>
      </c>
      <c r="DB829" t="str">
        <f t="shared" si="4200"/>
        <v/>
      </c>
      <c r="DC829" t="str">
        <f t="shared" si="4201"/>
        <v/>
      </c>
      <c r="DD829" t="str">
        <f t="shared" si="4202"/>
        <v/>
      </c>
      <c r="DE829" t="str">
        <f t="shared" si="4203"/>
        <v/>
      </c>
      <c r="DF829" t="str">
        <f t="shared" si="4204"/>
        <v/>
      </c>
      <c r="DG829" t="str">
        <f t="shared" si="4205"/>
        <v/>
      </c>
      <c r="DH829" t="str">
        <f t="shared" si="4206"/>
        <v/>
      </c>
      <c r="DI829" t="str">
        <f t="shared" si="4207"/>
        <v/>
      </c>
      <c r="DJ829" t="str">
        <f t="shared" si="4208"/>
        <v/>
      </c>
      <c r="DK829" t="str">
        <f t="shared" si="4209"/>
        <v/>
      </c>
      <c r="DL829" t="str">
        <f t="shared" si="4210"/>
        <v/>
      </c>
      <c r="DM829" t="str">
        <f t="shared" si="4211"/>
        <v/>
      </c>
      <c r="DN829" t="str">
        <f t="shared" si="4212"/>
        <v/>
      </c>
      <c r="DO829" t="str">
        <f t="shared" si="4213"/>
        <v/>
      </c>
      <c r="DP829" t="str">
        <f t="shared" si="4214"/>
        <v/>
      </c>
      <c r="DQ829" t="str">
        <f t="shared" si="4215"/>
        <v/>
      </c>
      <c r="DR829" t="str">
        <f t="shared" si="4216"/>
        <v/>
      </c>
      <c r="DS829" t="str">
        <f t="shared" si="4217"/>
        <v/>
      </c>
      <c r="DT829" t="str">
        <f t="shared" si="4218"/>
        <v/>
      </c>
      <c r="DU829" t="str">
        <f t="shared" si="4219"/>
        <v/>
      </c>
      <c r="DV829" t="str">
        <f t="shared" si="4220"/>
        <v/>
      </c>
      <c r="DW829" t="str">
        <f t="shared" si="4221"/>
        <v/>
      </c>
      <c r="DX829" t="str">
        <f t="shared" si="4222"/>
        <v/>
      </c>
      <c r="DY829" t="str">
        <f t="shared" si="4223"/>
        <v/>
      </c>
      <c r="DZ829" t="str">
        <f t="shared" si="4224"/>
        <v/>
      </c>
      <c r="EA829" t="str">
        <f t="shared" si="4225"/>
        <v/>
      </c>
      <c r="EB829" t="str">
        <f t="shared" si="4226"/>
        <v/>
      </c>
      <c r="EC829" t="str">
        <f t="shared" si="4227"/>
        <v/>
      </c>
      <c r="ED829" t="str">
        <f t="shared" si="4228"/>
        <v/>
      </c>
      <c r="EE829" t="str">
        <f t="shared" si="4229"/>
        <v/>
      </c>
      <c r="EF829" t="str">
        <f t="shared" si="4230"/>
        <v/>
      </c>
      <c r="EG829" t="str">
        <f t="shared" si="4231"/>
        <v/>
      </c>
      <c r="EH829">
        <f t="shared" si="4232"/>
        <v>0</v>
      </c>
      <c r="EI829">
        <f t="shared" si="4233"/>
        <v>0</v>
      </c>
      <c r="EJ829">
        <f t="shared" si="4234"/>
        <v>0</v>
      </c>
      <c r="EK829" t="str">
        <f t="shared" si="4235"/>
        <v/>
      </c>
      <c r="EL829" t="str">
        <f t="shared" si="4236"/>
        <v/>
      </c>
      <c r="EM829" t="str">
        <f t="shared" si="4237"/>
        <v/>
      </c>
      <c r="EN829" s="2">
        <f t="shared" si="4238"/>
        <v>0</v>
      </c>
      <c r="EO829" s="1">
        <f t="shared" si="4239"/>
        <v>0</v>
      </c>
    </row>
    <row r="830" spans="1:145" ht="15" thickBot="1" x14ac:dyDescent="0.25">
      <c r="A830" s="14">
        <v>811</v>
      </c>
      <c r="B830" s="65" t="str">
        <f t="shared" ref="B830" si="4400">IF(AND(C830="",D830="",E830=""),"",A830)</f>
        <v/>
      </c>
      <c r="C830" s="61"/>
      <c r="D830" s="62"/>
      <c r="E830" s="61"/>
      <c r="F830" s="67" t="str">
        <f t="shared" si="4148"/>
        <v/>
      </c>
      <c r="G830" s="68" t="str">
        <f t="shared" si="4149"/>
        <v/>
      </c>
      <c r="H830" t="str">
        <f>IF(I830=1,NastaveniIPV!$I$48&amp;""&amp;$D$10,IF(I830=2,NastaveniIPV!$I$47,IF(J830=1,NastaveniIPV!$I$52,"")))</f>
        <v/>
      </c>
      <c r="I830" s="81" t="str">
        <f t="shared" si="4150"/>
        <v/>
      </c>
      <c r="J830" s="14" t="str">
        <f t="shared" si="4151"/>
        <v/>
      </c>
      <c r="O830">
        <v>811</v>
      </c>
      <c r="P830" s="1">
        <f t="shared" si="4152"/>
        <v>0</v>
      </c>
      <c r="Q830">
        <f t="shared" si="4153"/>
        <v>0</v>
      </c>
      <c r="R830" s="38" t="str">
        <f t="shared" si="4154"/>
        <v/>
      </c>
      <c r="S830" t="str">
        <f t="shared" si="4155"/>
        <v/>
      </c>
      <c r="T830" s="38" t="str">
        <f t="shared" si="4156"/>
        <v/>
      </c>
      <c r="W830">
        <f>NastaveniIPV!$D$47</f>
        <v>0.02</v>
      </c>
      <c r="X830">
        <f>NastaveniIPV!$D$48</f>
        <v>0.06</v>
      </c>
      <c r="Y830">
        <f>NastaveniIPV!$D$49</f>
        <v>0.06</v>
      </c>
      <c r="Z830">
        <f>NastaveniIPV!$D$50</f>
        <v>0.06</v>
      </c>
      <c r="AA830">
        <f>NastaveniIPV!$D$51</f>
        <v>1.7999999999999999E-2</v>
      </c>
      <c r="AB830">
        <f>NastaveniIPV!$D$52</f>
        <v>0.01</v>
      </c>
      <c r="AC830">
        <f>NastaveniIPV!$D$53</f>
        <v>0.01</v>
      </c>
      <c r="AD830">
        <f>NastaveniIPV!$D$54</f>
        <v>0.01</v>
      </c>
      <c r="AE830">
        <f>NastaveniIPV!$D$55</f>
        <v>0.01</v>
      </c>
      <c r="AF830">
        <f>NastaveniIPV!$D$56</f>
        <v>0.01</v>
      </c>
      <c r="AG830">
        <f t="shared" ref="AG830:BF830" si="4401">IF($T830=AG$18,1,IF(AG$18&lt;$T830,0,AF830+1))</f>
        <v>0</v>
      </c>
      <c r="AH830">
        <f t="shared" si="4401"/>
        <v>0</v>
      </c>
      <c r="AI830">
        <f t="shared" si="4401"/>
        <v>0</v>
      </c>
      <c r="AJ830">
        <f t="shared" si="4401"/>
        <v>0</v>
      </c>
      <c r="AK830">
        <f t="shared" si="4401"/>
        <v>0</v>
      </c>
      <c r="AL830">
        <f t="shared" si="4401"/>
        <v>0</v>
      </c>
      <c r="AM830">
        <f t="shared" si="4401"/>
        <v>0</v>
      </c>
      <c r="AN830">
        <f t="shared" si="4401"/>
        <v>0</v>
      </c>
      <c r="AO830">
        <f t="shared" si="4401"/>
        <v>0</v>
      </c>
      <c r="AP830">
        <f t="shared" si="4401"/>
        <v>0</v>
      </c>
      <c r="AQ830">
        <f t="shared" si="4401"/>
        <v>0</v>
      </c>
      <c r="AR830">
        <f t="shared" si="4401"/>
        <v>0</v>
      </c>
      <c r="AS830">
        <f t="shared" si="4401"/>
        <v>0</v>
      </c>
      <c r="AT830">
        <f t="shared" si="4401"/>
        <v>0</v>
      </c>
      <c r="AU830">
        <f t="shared" si="4401"/>
        <v>0</v>
      </c>
      <c r="AV830">
        <f t="shared" si="4401"/>
        <v>0</v>
      </c>
      <c r="AW830">
        <f t="shared" si="4401"/>
        <v>0</v>
      </c>
      <c r="AX830">
        <f t="shared" si="4401"/>
        <v>0</v>
      </c>
      <c r="AY830">
        <f t="shared" si="4401"/>
        <v>0</v>
      </c>
      <c r="AZ830">
        <f t="shared" si="4401"/>
        <v>0</v>
      </c>
      <c r="BA830">
        <f t="shared" si="4401"/>
        <v>0</v>
      </c>
      <c r="BB830">
        <f t="shared" si="4401"/>
        <v>0</v>
      </c>
      <c r="BC830">
        <f t="shared" si="4401"/>
        <v>0</v>
      </c>
      <c r="BD830">
        <f t="shared" si="4401"/>
        <v>0</v>
      </c>
      <c r="BE830">
        <f t="shared" si="4401"/>
        <v>0</v>
      </c>
      <c r="BF830">
        <f t="shared" si="4401"/>
        <v>0</v>
      </c>
      <c r="BG830">
        <f t="shared" si="4158"/>
        <v>0</v>
      </c>
      <c r="BH830">
        <f t="shared" ref="BH830:BI830" si="4402">IF($T830&lt;BH$18,BG830+1,IF(BH$18=$T830,1,0))</f>
        <v>0</v>
      </c>
      <c r="BI830">
        <f t="shared" si="4402"/>
        <v>0</v>
      </c>
      <c r="BJ830">
        <f t="shared" si="4160"/>
        <v>0</v>
      </c>
      <c r="BK830">
        <f t="shared" ref="BK830:BO830" si="4403">IF(BK$18&gt;$D$10,0,IF($T830&lt;BK$18,BJ830+1,IF(BK$18=$T830,1,0)))</f>
        <v>0</v>
      </c>
      <c r="BL830">
        <f t="shared" si="4403"/>
        <v>0</v>
      </c>
      <c r="BM830">
        <f t="shared" si="4403"/>
        <v>0</v>
      </c>
      <c r="BN830">
        <f t="shared" si="4403"/>
        <v>0</v>
      </c>
      <c r="BO830">
        <f t="shared" si="4403"/>
        <v>0</v>
      </c>
      <c r="BP830">
        <f t="shared" si="4162"/>
        <v>0</v>
      </c>
      <c r="BQ830">
        <f t="shared" si="4163"/>
        <v>0</v>
      </c>
      <c r="BR830">
        <f t="shared" si="4164"/>
        <v>0</v>
      </c>
      <c r="BS830">
        <f t="shared" si="4165"/>
        <v>0</v>
      </c>
      <c r="BT830">
        <f t="shared" si="4166"/>
        <v>0</v>
      </c>
      <c r="BU830">
        <f t="shared" si="4167"/>
        <v>0</v>
      </c>
      <c r="BV830">
        <f t="shared" si="4168"/>
        <v>0</v>
      </c>
      <c r="BW830">
        <f t="shared" si="4169"/>
        <v>0</v>
      </c>
      <c r="BX830">
        <f t="shared" si="4170"/>
        <v>0</v>
      </c>
      <c r="BY830">
        <f t="shared" si="4171"/>
        <v>0</v>
      </c>
      <c r="BZ830">
        <f t="shared" si="4172"/>
        <v>0</v>
      </c>
      <c r="CA830">
        <f t="shared" si="4173"/>
        <v>0</v>
      </c>
      <c r="CB830">
        <f t="shared" si="4174"/>
        <v>0</v>
      </c>
      <c r="CC830">
        <f t="shared" si="4175"/>
        <v>0</v>
      </c>
      <c r="CD830">
        <f t="shared" si="4176"/>
        <v>0</v>
      </c>
      <c r="CE830">
        <f t="shared" si="4177"/>
        <v>0</v>
      </c>
      <c r="CF830">
        <f t="shared" si="4178"/>
        <v>0</v>
      </c>
      <c r="CG830">
        <f t="shared" si="4179"/>
        <v>0</v>
      </c>
      <c r="CH830">
        <f t="shared" si="4180"/>
        <v>0</v>
      </c>
      <c r="CI830">
        <f t="shared" si="4181"/>
        <v>0</v>
      </c>
      <c r="CJ830">
        <f t="shared" si="4182"/>
        <v>0</v>
      </c>
      <c r="CK830">
        <f t="shared" si="4183"/>
        <v>0</v>
      </c>
      <c r="CL830">
        <f t="shared" si="4184"/>
        <v>0</v>
      </c>
      <c r="CM830">
        <f t="shared" si="4185"/>
        <v>0</v>
      </c>
      <c r="CN830">
        <f t="shared" si="4186"/>
        <v>0</v>
      </c>
      <c r="CO830">
        <f t="shared" si="4187"/>
        <v>0</v>
      </c>
      <c r="CP830">
        <f t="shared" si="4188"/>
        <v>0</v>
      </c>
      <c r="CQ830">
        <f t="shared" si="4189"/>
        <v>0</v>
      </c>
      <c r="CR830">
        <f t="shared" si="4190"/>
        <v>0</v>
      </c>
      <c r="CS830">
        <f t="shared" si="4191"/>
        <v>0</v>
      </c>
      <c r="CT830" t="str">
        <f t="shared" si="4192"/>
        <v/>
      </c>
      <c r="CU830" t="str">
        <f t="shared" si="4193"/>
        <v/>
      </c>
      <c r="CV830" t="str">
        <f t="shared" si="4194"/>
        <v/>
      </c>
      <c r="CW830" t="str">
        <f t="shared" si="4195"/>
        <v/>
      </c>
      <c r="CX830" t="str">
        <f t="shared" si="4196"/>
        <v/>
      </c>
      <c r="CY830" t="str">
        <f t="shared" si="4197"/>
        <v/>
      </c>
      <c r="CZ830" t="str">
        <f t="shared" si="4198"/>
        <v/>
      </c>
      <c r="DA830" t="str">
        <f t="shared" si="4199"/>
        <v/>
      </c>
      <c r="DB830" t="str">
        <f t="shared" si="4200"/>
        <v/>
      </c>
      <c r="DC830" t="str">
        <f t="shared" si="4201"/>
        <v/>
      </c>
      <c r="DD830" t="str">
        <f t="shared" si="4202"/>
        <v/>
      </c>
      <c r="DE830" t="str">
        <f t="shared" si="4203"/>
        <v/>
      </c>
      <c r="DF830" t="str">
        <f t="shared" si="4204"/>
        <v/>
      </c>
      <c r="DG830" t="str">
        <f t="shared" si="4205"/>
        <v/>
      </c>
      <c r="DH830" t="str">
        <f t="shared" si="4206"/>
        <v/>
      </c>
      <c r="DI830" t="str">
        <f t="shared" si="4207"/>
        <v/>
      </c>
      <c r="DJ830" t="str">
        <f t="shared" si="4208"/>
        <v/>
      </c>
      <c r="DK830" t="str">
        <f t="shared" si="4209"/>
        <v/>
      </c>
      <c r="DL830" t="str">
        <f t="shared" si="4210"/>
        <v/>
      </c>
      <c r="DM830" t="str">
        <f t="shared" si="4211"/>
        <v/>
      </c>
      <c r="DN830" t="str">
        <f t="shared" si="4212"/>
        <v/>
      </c>
      <c r="DO830" t="str">
        <f t="shared" si="4213"/>
        <v/>
      </c>
      <c r="DP830" t="str">
        <f t="shared" si="4214"/>
        <v/>
      </c>
      <c r="DQ830" t="str">
        <f t="shared" si="4215"/>
        <v/>
      </c>
      <c r="DR830" t="str">
        <f t="shared" si="4216"/>
        <v/>
      </c>
      <c r="DS830" t="str">
        <f t="shared" si="4217"/>
        <v/>
      </c>
      <c r="DT830" t="str">
        <f t="shared" si="4218"/>
        <v/>
      </c>
      <c r="DU830" t="str">
        <f t="shared" si="4219"/>
        <v/>
      </c>
      <c r="DV830" t="str">
        <f t="shared" si="4220"/>
        <v/>
      </c>
      <c r="DW830" t="str">
        <f t="shared" si="4221"/>
        <v/>
      </c>
      <c r="DX830" t="str">
        <f t="shared" si="4222"/>
        <v/>
      </c>
      <c r="DY830" t="str">
        <f t="shared" si="4223"/>
        <v/>
      </c>
      <c r="DZ830" t="str">
        <f t="shared" si="4224"/>
        <v/>
      </c>
      <c r="EA830" t="str">
        <f t="shared" si="4225"/>
        <v/>
      </c>
      <c r="EB830" t="str">
        <f t="shared" si="4226"/>
        <v/>
      </c>
      <c r="EC830" t="str">
        <f t="shared" si="4227"/>
        <v/>
      </c>
      <c r="ED830" t="str">
        <f t="shared" si="4228"/>
        <v/>
      </c>
      <c r="EE830" t="str">
        <f t="shared" si="4229"/>
        <v/>
      </c>
      <c r="EF830" t="str">
        <f t="shared" si="4230"/>
        <v/>
      </c>
      <c r="EG830" t="str">
        <f t="shared" si="4231"/>
        <v/>
      </c>
      <c r="EH830">
        <f t="shared" si="4232"/>
        <v>0</v>
      </c>
      <c r="EI830">
        <f t="shared" si="4233"/>
        <v>0</v>
      </c>
      <c r="EJ830">
        <f t="shared" si="4234"/>
        <v>0</v>
      </c>
      <c r="EK830" t="str">
        <f t="shared" si="4235"/>
        <v/>
      </c>
      <c r="EL830" t="str">
        <f t="shared" si="4236"/>
        <v/>
      </c>
      <c r="EM830" t="str">
        <f t="shared" si="4237"/>
        <v/>
      </c>
      <c r="EN830" s="2">
        <f t="shared" si="4238"/>
        <v>0</v>
      </c>
      <c r="EO830" s="1">
        <f t="shared" si="4239"/>
        <v>0</v>
      </c>
    </row>
    <row r="831" spans="1:145" ht="15" thickBot="1" x14ac:dyDescent="0.25">
      <c r="A831" s="14">
        <v>812</v>
      </c>
      <c r="B831" s="65" t="str">
        <f t="shared" ref="B831" si="4404">IF(AND(C831="",D831="",E831),"",A831)</f>
        <v/>
      </c>
      <c r="C831" s="63"/>
      <c r="D831" s="63"/>
      <c r="E831" s="64"/>
      <c r="F831" s="67" t="str">
        <f t="shared" si="4148"/>
        <v/>
      </c>
      <c r="G831" s="68" t="str">
        <f t="shared" si="4149"/>
        <v/>
      </c>
      <c r="H831" t="str">
        <f>IF(I831=1,NastaveniIPV!$I$48&amp;""&amp;$D$10,IF(I831=2,NastaveniIPV!$I$47,IF(J831=1,NastaveniIPV!$I$52,"")))</f>
        <v/>
      </c>
      <c r="I831" s="81" t="str">
        <f t="shared" si="4150"/>
        <v/>
      </c>
      <c r="J831" s="14" t="str">
        <f t="shared" si="4151"/>
        <v/>
      </c>
      <c r="O831">
        <v>812</v>
      </c>
      <c r="P831" s="1">
        <f t="shared" si="4152"/>
        <v>0</v>
      </c>
      <c r="Q831">
        <f t="shared" si="4153"/>
        <v>0</v>
      </c>
      <c r="R831" s="38" t="str">
        <f t="shared" si="4154"/>
        <v/>
      </c>
      <c r="S831" t="str">
        <f t="shared" si="4155"/>
        <v/>
      </c>
      <c r="T831" s="38" t="str">
        <f t="shared" si="4156"/>
        <v/>
      </c>
      <c r="W831">
        <f>NastaveniIPV!$D$47</f>
        <v>0.02</v>
      </c>
      <c r="X831">
        <f>NastaveniIPV!$D$48</f>
        <v>0.06</v>
      </c>
      <c r="Y831">
        <f>NastaveniIPV!$D$49</f>
        <v>0.06</v>
      </c>
      <c r="Z831">
        <f>NastaveniIPV!$D$50</f>
        <v>0.06</v>
      </c>
      <c r="AA831">
        <f>NastaveniIPV!$D$51</f>
        <v>1.7999999999999999E-2</v>
      </c>
      <c r="AB831">
        <f>NastaveniIPV!$D$52</f>
        <v>0.01</v>
      </c>
      <c r="AC831">
        <f>NastaveniIPV!$D$53</f>
        <v>0.01</v>
      </c>
      <c r="AD831">
        <f>NastaveniIPV!$D$54</f>
        <v>0.01</v>
      </c>
      <c r="AE831">
        <f>NastaveniIPV!$D$55</f>
        <v>0.01</v>
      </c>
      <c r="AF831">
        <f>NastaveniIPV!$D$56</f>
        <v>0.01</v>
      </c>
      <c r="AG831">
        <f t="shared" ref="AG831:BF831" si="4405">IF($T831=AG$18,1,IF(AG$18&lt;$T831,0,AF831+1))</f>
        <v>0</v>
      </c>
      <c r="AH831">
        <f t="shared" si="4405"/>
        <v>0</v>
      </c>
      <c r="AI831">
        <f t="shared" si="4405"/>
        <v>0</v>
      </c>
      <c r="AJ831">
        <f t="shared" si="4405"/>
        <v>0</v>
      </c>
      <c r="AK831">
        <f t="shared" si="4405"/>
        <v>0</v>
      </c>
      <c r="AL831">
        <f t="shared" si="4405"/>
        <v>0</v>
      </c>
      <c r="AM831">
        <f t="shared" si="4405"/>
        <v>0</v>
      </c>
      <c r="AN831">
        <f t="shared" si="4405"/>
        <v>0</v>
      </c>
      <c r="AO831">
        <f t="shared" si="4405"/>
        <v>0</v>
      </c>
      <c r="AP831">
        <f t="shared" si="4405"/>
        <v>0</v>
      </c>
      <c r="AQ831">
        <f t="shared" si="4405"/>
        <v>0</v>
      </c>
      <c r="AR831">
        <f t="shared" si="4405"/>
        <v>0</v>
      </c>
      <c r="AS831">
        <f t="shared" si="4405"/>
        <v>0</v>
      </c>
      <c r="AT831">
        <f t="shared" si="4405"/>
        <v>0</v>
      </c>
      <c r="AU831">
        <f t="shared" si="4405"/>
        <v>0</v>
      </c>
      <c r="AV831">
        <f t="shared" si="4405"/>
        <v>0</v>
      </c>
      <c r="AW831">
        <f t="shared" si="4405"/>
        <v>0</v>
      </c>
      <c r="AX831">
        <f t="shared" si="4405"/>
        <v>0</v>
      </c>
      <c r="AY831">
        <f t="shared" si="4405"/>
        <v>0</v>
      </c>
      <c r="AZ831">
        <f t="shared" si="4405"/>
        <v>0</v>
      </c>
      <c r="BA831">
        <f t="shared" si="4405"/>
        <v>0</v>
      </c>
      <c r="BB831">
        <f t="shared" si="4405"/>
        <v>0</v>
      </c>
      <c r="BC831">
        <f t="shared" si="4405"/>
        <v>0</v>
      </c>
      <c r="BD831">
        <f t="shared" si="4405"/>
        <v>0</v>
      </c>
      <c r="BE831">
        <f t="shared" si="4405"/>
        <v>0</v>
      </c>
      <c r="BF831">
        <f t="shared" si="4405"/>
        <v>0</v>
      </c>
      <c r="BG831">
        <f t="shared" si="4158"/>
        <v>0</v>
      </c>
      <c r="BH831">
        <f t="shared" ref="BH831:BI831" si="4406">IF($T831&lt;BH$18,BG831+1,IF(BH$18=$T831,1,0))</f>
        <v>0</v>
      </c>
      <c r="BI831">
        <f t="shared" si="4406"/>
        <v>0</v>
      </c>
      <c r="BJ831">
        <f t="shared" si="4160"/>
        <v>0</v>
      </c>
      <c r="BK831">
        <f t="shared" ref="BK831:BO831" si="4407">IF(BK$18&gt;$D$10,0,IF($T831&lt;BK$18,BJ831+1,IF(BK$18=$T831,1,0)))</f>
        <v>0</v>
      </c>
      <c r="BL831">
        <f t="shared" si="4407"/>
        <v>0</v>
      </c>
      <c r="BM831">
        <f t="shared" si="4407"/>
        <v>0</v>
      </c>
      <c r="BN831">
        <f t="shared" si="4407"/>
        <v>0</v>
      </c>
      <c r="BO831">
        <f t="shared" si="4407"/>
        <v>0</v>
      </c>
      <c r="BP831">
        <f t="shared" si="4162"/>
        <v>0</v>
      </c>
      <c r="BQ831">
        <f t="shared" si="4163"/>
        <v>0</v>
      </c>
      <c r="BR831">
        <f t="shared" si="4164"/>
        <v>0</v>
      </c>
      <c r="BS831">
        <f t="shared" si="4165"/>
        <v>0</v>
      </c>
      <c r="BT831">
        <f t="shared" si="4166"/>
        <v>0</v>
      </c>
      <c r="BU831">
        <f t="shared" si="4167"/>
        <v>0</v>
      </c>
      <c r="BV831">
        <f t="shared" si="4168"/>
        <v>0</v>
      </c>
      <c r="BW831">
        <f t="shared" si="4169"/>
        <v>0</v>
      </c>
      <c r="BX831">
        <f t="shared" si="4170"/>
        <v>0</v>
      </c>
      <c r="BY831">
        <f t="shared" si="4171"/>
        <v>0</v>
      </c>
      <c r="BZ831">
        <f t="shared" si="4172"/>
        <v>0</v>
      </c>
      <c r="CA831">
        <f t="shared" si="4173"/>
        <v>0</v>
      </c>
      <c r="CB831">
        <f t="shared" si="4174"/>
        <v>0</v>
      </c>
      <c r="CC831">
        <f t="shared" si="4175"/>
        <v>0</v>
      </c>
      <c r="CD831">
        <f t="shared" si="4176"/>
        <v>0</v>
      </c>
      <c r="CE831">
        <f t="shared" si="4177"/>
        <v>0</v>
      </c>
      <c r="CF831">
        <f t="shared" si="4178"/>
        <v>0</v>
      </c>
      <c r="CG831">
        <f t="shared" si="4179"/>
        <v>0</v>
      </c>
      <c r="CH831">
        <f t="shared" si="4180"/>
        <v>0</v>
      </c>
      <c r="CI831">
        <f t="shared" si="4181"/>
        <v>0</v>
      </c>
      <c r="CJ831">
        <f t="shared" si="4182"/>
        <v>0</v>
      </c>
      <c r="CK831">
        <f t="shared" si="4183"/>
        <v>0</v>
      </c>
      <c r="CL831">
        <f t="shared" si="4184"/>
        <v>0</v>
      </c>
      <c r="CM831">
        <f t="shared" si="4185"/>
        <v>0</v>
      </c>
      <c r="CN831">
        <f t="shared" si="4186"/>
        <v>0</v>
      </c>
      <c r="CO831">
        <f t="shared" si="4187"/>
        <v>0</v>
      </c>
      <c r="CP831">
        <f t="shared" si="4188"/>
        <v>0</v>
      </c>
      <c r="CQ831">
        <f t="shared" si="4189"/>
        <v>0</v>
      </c>
      <c r="CR831">
        <f t="shared" si="4190"/>
        <v>0</v>
      </c>
      <c r="CS831">
        <f t="shared" si="4191"/>
        <v>0</v>
      </c>
      <c r="CT831" t="str">
        <f t="shared" si="4192"/>
        <v/>
      </c>
      <c r="CU831" t="str">
        <f t="shared" si="4193"/>
        <v/>
      </c>
      <c r="CV831" t="str">
        <f t="shared" si="4194"/>
        <v/>
      </c>
      <c r="CW831" t="str">
        <f t="shared" si="4195"/>
        <v/>
      </c>
      <c r="CX831" t="str">
        <f t="shared" si="4196"/>
        <v/>
      </c>
      <c r="CY831" t="str">
        <f t="shared" si="4197"/>
        <v/>
      </c>
      <c r="CZ831" t="str">
        <f t="shared" si="4198"/>
        <v/>
      </c>
      <c r="DA831" t="str">
        <f t="shared" si="4199"/>
        <v/>
      </c>
      <c r="DB831" t="str">
        <f t="shared" si="4200"/>
        <v/>
      </c>
      <c r="DC831" t="str">
        <f t="shared" si="4201"/>
        <v/>
      </c>
      <c r="DD831" t="str">
        <f t="shared" si="4202"/>
        <v/>
      </c>
      <c r="DE831" t="str">
        <f t="shared" si="4203"/>
        <v/>
      </c>
      <c r="DF831" t="str">
        <f t="shared" si="4204"/>
        <v/>
      </c>
      <c r="DG831" t="str">
        <f t="shared" si="4205"/>
        <v/>
      </c>
      <c r="DH831" t="str">
        <f t="shared" si="4206"/>
        <v/>
      </c>
      <c r="DI831" t="str">
        <f t="shared" si="4207"/>
        <v/>
      </c>
      <c r="DJ831" t="str">
        <f t="shared" si="4208"/>
        <v/>
      </c>
      <c r="DK831" t="str">
        <f t="shared" si="4209"/>
        <v/>
      </c>
      <c r="DL831" t="str">
        <f t="shared" si="4210"/>
        <v/>
      </c>
      <c r="DM831" t="str">
        <f t="shared" si="4211"/>
        <v/>
      </c>
      <c r="DN831" t="str">
        <f t="shared" si="4212"/>
        <v/>
      </c>
      <c r="DO831" t="str">
        <f t="shared" si="4213"/>
        <v/>
      </c>
      <c r="DP831" t="str">
        <f t="shared" si="4214"/>
        <v/>
      </c>
      <c r="DQ831" t="str">
        <f t="shared" si="4215"/>
        <v/>
      </c>
      <c r="DR831" t="str">
        <f t="shared" si="4216"/>
        <v/>
      </c>
      <c r="DS831" t="str">
        <f t="shared" si="4217"/>
        <v/>
      </c>
      <c r="DT831" t="str">
        <f t="shared" si="4218"/>
        <v/>
      </c>
      <c r="DU831" t="str">
        <f t="shared" si="4219"/>
        <v/>
      </c>
      <c r="DV831" t="str">
        <f t="shared" si="4220"/>
        <v/>
      </c>
      <c r="DW831" t="str">
        <f t="shared" si="4221"/>
        <v/>
      </c>
      <c r="DX831" t="str">
        <f t="shared" si="4222"/>
        <v/>
      </c>
      <c r="DY831" t="str">
        <f t="shared" si="4223"/>
        <v/>
      </c>
      <c r="DZ831" t="str">
        <f t="shared" si="4224"/>
        <v/>
      </c>
      <c r="EA831" t="str">
        <f t="shared" si="4225"/>
        <v/>
      </c>
      <c r="EB831" t="str">
        <f t="shared" si="4226"/>
        <v/>
      </c>
      <c r="EC831" t="str">
        <f t="shared" si="4227"/>
        <v/>
      </c>
      <c r="ED831" t="str">
        <f t="shared" si="4228"/>
        <v/>
      </c>
      <c r="EE831" t="str">
        <f t="shared" si="4229"/>
        <v/>
      </c>
      <c r="EF831" t="str">
        <f t="shared" si="4230"/>
        <v/>
      </c>
      <c r="EG831" t="str">
        <f t="shared" si="4231"/>
        <v/>
      </c>
      <c r="EH831">
        <f t="shared" si="4232"/>
        <v>0</v>
      </c>
      <c r="EI831">
        <f t="shared" si="4233"/>
        <v>0</v>
      </c>
      <c r="EJ831">
        <f t="shared" si="4234"/>
        <v>0</v>
      </c>
      <c r="EK831" t="str">
        <f t="shared" si="4235"/>
        <v/>
      </c>
      <c r="EL831" t="str">
        <f t="shared" si="4236"/>
        <v/>
      </c>
      <c r="EM831" t="str">
        <f t="shared" si="4237"/>
        <v/>
      </c>
      <c r="EN831" s="2">
        <f t="shared" si="4238"/>
        <v>0</v>
      </c>
      <c r="EO831" s="1">
        <f t="shared" si="4239"/>
        <v>0</v>
      </c>
    </row>
    <row r="832" spans="1:145" ht="15" thickBot="1" x14ac:dyDescent="0.25">
      <c r="A832" s="14">
        <v>813</v>
      </c>
      <c r="B832" s="65" t="str">
        <f t="shared" ref="B832" si="4408">IF(AND(C832="",D832="",E832=""),"",A832)</f>
        <v/>
      </c>
      <c r="C832" s="61"/>
      <c r="D832" s="62"/>
      <c r="E832" s="61"/>
      <c r="F832" s="67" t="str">
        <f t="shared" si="4148"/>
        <v/>
      </c>
      <c r="G832" s="68" t="str">
        <f t="shared" si="4149"/>
        <v/>
      </c>
      <c r="H832" t="str">
        <f>IF(I832=1,NastaveniIPV!$I$48&amp;""&amp;$D$10,IF(I832=2,NastaveniIPV!$I$47,IF(J832=1,NastaveniIPV!$I$52,"")))</f>
        <v/>
      </c>
      <c r="I832" s="81" t="str">
        <f t="shared" si="4150"/>
        <v/>
      </c>
      <c r="J832" s="14" t="str">
        <f t="shared" si="4151"/>
        <v/>
      </c>
      <c r="O832">
        <v>813</v>
      </c>
      <c r="P832" s="1">
        <f t="shared" si="4152"/>
        <v>0</v>
      </c>
      <c r="Q832">
        <f t="shared" si="4153"/>
        <v>0</v>
      </c>
      <c r="R832" s="38" t="str">
        <f t="shared" si="4154"/>
        <v/>
      </c>
      <c r="S832" t="str">
        <f t="shared" si="4155"/>
        <v/>
      </c>
      <c r="T832" s="38" t="str">
        <f t="shared" si="4156"/>
        <v/>
      </c>
      <c r="W832">
        <f>NastaveniIPV!$D$47</f>
        <v>0.02</v>
      </c>
      <c r="X832">
        <f>NastaveniIPV!$D$48</f>
        <v>0.06</v>
      </c>
      <c r="Y832">
        <f>NastaveniIPV!$D$49</f>
        <v>0.06</v>
      </c>
      <c r="Z832">
        <f>NastaveniIPV!$D$50</f>
        <v>0.06</v>
      </c>
      <c r="AA832">
        <f>NastaveniIPV!$D$51</f>
        <v>1.7999999999999999E-2</v>
      </c>
      <c r="AB832">
        <f>NastaveniIPV!$D$52</f>
        <v>0.01</v>
      </c>
      <c r="AC832">
        <f>NastaveniIPV!$D$53</f>
        <v>0.01</v>
      </c>
      <c r="AD832">
        <f>NastaveniIPV!$D$54</f>
        <v>0.01</v>
      </c>
      <c r="AE832">
        <f>NastaveniIPV!$D$55</f>
        <v>0.01</v>
      </c>
      <c r="AF832">
        <f>NastaveniIPV!$D$56</f>
        <v>0.01</v>
      </c>
      <c r="AG832">
        <f t="shared" ref="AG832:BF832" si="4409">IF($T832=AG$18,1,IF(AG$18&lt;$T832,0,AF832+1))</f>
        <v>0</v>
      </c>
      <c r="AH832">
        <f t="shared" si="4409"/>
        <v>0</v>
      </c>
      <c r="AI832">
        <f t="shared" si="4409"/>
        <v>0</v>
      </c>
      <c r="AJ832">
        <f t="shared" si="4409"/>
        <v>0</v>
      </c>
      <c r="AK832">
        <f t="shared" si="4409"/>
        <v>0</v>
      </c>
      <c r="AL832">
        <f t="shared" si="4409"/>
        <v>0</v>
      </c>
      <c r="AM832">
        <f t="shared" si="4409"/>
        <v>0</v>
      </c>
      <c r="AN832">
        <f t="shared" si="4409"/>
        <v>0</v>
      </c>
      <c r="AO832">
        <f t="shared" si="4409"/>
        <v>0</v>
      </c>
      <c r="AP832">
        <f t="shared" si="4409"/>
        <v>0</v>
      </c>
      <c r="AQ832">
        <f t="shared" si="4409"/>
        <v>0</v>
      </c>
      <c r="AR832">
        <f t="shared" si="4409"/>
        <v>0</v>
      </c>
      <c r="AS832">
        <f t="shared" si="4409"/>
        <v>0</v>
      </c>
      <c r="AT832">
        <f t="shared" si="4409"/>
        <v>0</v>
      </c>
      <c r="AU832">
        <f t="shared" si="4409"/>
        <v>0</v>
      </c>
      <c r="AV832">
        <f t="shared" si="4409"/>
        <v>0</v>
      </c>
      <c r="AW832">
        <f t="shared" si="4409"/>
        <v>0</v>
      </c>
      <c r="AX832">
        <f t="shared" si="4409"/>
        <v>0</v>
      </c>
      <c r="AY832">
        <f t="shared" si="4409"/>
        <v>0</v>
      </c>
      <c r="AZ832">
        <f t="shared" si="4409"/>
        <v>0</v>
      </c>
      <c r="BA832">
        <f t="shared" si="4409"/>
        <v>0</v>
      </c>
      <c r="BB832">
        <f t="shared" si="4409"/>
        <v>0</v>
      </c>
      <c r="BC832">
        <f t="shared" si="4409"/>
        <v>0</v>
      </c>
      <c r="BD832">
        <f t="shared" si="4409"/>
        <v>0</v>
      </c>
      <c r="BE832">
        <f t="shared" si="4409"/>
        <v>0</v>
      </c>
      <c r="BF832">
        <f t="shared" si="4409"/>
        <v>0</v>
      </c>
      <c r="BG832">
        <f t="shared" si="4158"/>
        <v>0</v>
      </c>
      <c r="BH832">
        <f t="shared" ref="BH832:BI832" si="4410">IF($T832&lt;BH$18,BG832+1,IF(BH$18=$T832,1,0))</f>
        <v>0</v>
      </c>
      <c r="BI832">
        <f t="shared" si="4410"/>
        <v>0</v>
      </c>
      <c r="BJ832">
        <f t="shared" si="4160"/>
        <v>0</v>
      </c>
      <c r="BK832">
        <f t="shared" ref="BK832:BO832" si="4411">IF(BK$18&gt;$D$10,0,IF($T832&lt;BK$18,BJ832+1,IF(BK$18=$T832,1,0)))</f>
        <v>0</v>
      </c>
      <c r="BL832">
        <f t="shared" si="4411"/>
        <v>0</v>
      </c>
      <c r="BM832">
        <f t="shared" si="4411"/>
        <v>0</v>
      </c>
      <c r="BN832">
        <f t="shared" si="4411"/>
        <v>0</v>
      </c>
      <c r="BO832">
        <f t="shared" si="4411"/>
        <v>0</v>
      </c>
      <c r="BP832">
        <f t="shared" si="4162"/>
        <v>0</v>
      </c>
      <c r="BQ832">
        <f t="shared" si="4163"/>
        <v>0</v>
      </c>
      <c r="BR832">
        <f t="shared" si="4164"/>
        <v>0</v>
      </c>
      <c r="BS832">
        <f t="shared" si="4165"/>
        <v>0</v>
      </c>
      <c r="BT832">
        <f t="shared" si="4166"/>
        <v>0</v>
      </c>
      <c r="BU832">
        <f t="shared" si="4167"/>
        <v>0</v>
      </c>
      <c r="BV832">
        <f t="shared" si="4168"/>
        <v>0</v>
      </c>
      <c r="BW832">
        <f t="shared" si="4169"/>
        <v>0</v>
      </c>
      <c r="BX832">
        <f t="shared" si="4170"/>
        <v>0</v>
      </c>
      <c r="BY832">
        <f t="shared" si="4171"/>
        <v>0</v>
      </c>
      <c r="BZ832">
        <f t="shared" si="4172"/>
        <v>0</v>
      </c>
      <c r="CA832">
        <f t="shared" si="4173"/>
        <v>0</v>
      </c>
      <c r="CB832">
        <f t="shared" si="4174"/>
        <v>0</v>
      </c>
      <c r="CC832">
        <f t="shared" si="4175"/>
        <v>0</v>
      </c>
      <c r="CD832">
        <f t="shared" si="4176"/>
        <v>0</v>
      </c>
      <c r="CE832">
        <f t="shared" si="4177"/>
        <v>0</v>
      </c>
      <c r="CF832">
        <f t="shared" si="4178"/>
        <v>0</v>
      </c>
      <c r="CG832">
        <f t="shared" si="4179"/>
        <v>0</v>
      </c>
      <c r="CH832">
        <f t="shared" si="4180"/>
        <v>0</v>
      </c>
      <c r="CI832">
        <f t="shared" si="4181"/>
        <v>0</v>
      </c>
      <c r="CJ832">
        <f t="shared" si="4182"/>
        <v>0</v>
      </c>
      <c r="CK832">
        <f t="shared" si="4183"/>
        <v>0</v>
      </c>
      <c r="CL832">
        <f t="shared" si="4184"/>
        <v>0</v>
      </c>
      <c r="CM832">
        <f t="shared" si="4185"/>
        <v>0</v>
      </c>
      <c r="CN832">
        <f t="shared" si="4186"/>
        <v>0</v>
      </c>
      <c r="CO832">
        <f t="shared" si="4187"/>
        <v>0</v>
      </c>
      <c r="CP832">
        <f t="shared" si="4188"/>
        <v>0</v>
      </c>
      <c r="CQ832">
        <f t="shared" si="4189"/>
        <v>0</v>
      </c>
      <c r="CR832">
        <f t="shared" si="4190"/>
        <v>0</v>
      </c>
      <c r="CS832">
        <f t="shared" si="4191"/>
        <v>0</v>
      </c>
      <c r="CT832" t="str">
        <f t="shared" si="4192"/>
        <v/>
      </c>
      <c r="CU832" t="str">
        <f t="shared" si="4193"/>
        <v/>
      </c>
      <c r="CV832" t="str">
        <f t="shared" si="4194"/>
        <v/>
      </c>
      <c r="CW832" t="str">
        <f t="shared" si="4195"/>
        <v/>
      </c>
      <c r="CX832" t="str">
        <f t="shared" si="4196"/>
        <v/>
      </c>
      <c r="CY832" t="str">
        <f t="shared" si="4197"/>
        <v/>
      </c>
      <c r="CZ832" t="str">
        <f t="shared" si="4198"/>
        <v/>
      </c>
      <c r="DA832" t="str">
        <f t="shared" si="4199"/>
        <v/>
      </c>
      <c r="DB832" t="str">
        <f t="shared" si="4200"/>
        <v/>
      </c>
      <c r="DC832" t="str">
        <f t="shared" si="4201"/>
        <v/>
      </c>
      <c r="DD832" t="str">
        <f t="shared" si="4202"/>
        <v/>
      </c>
      <c r="DE832" t="str">
        <f t="shared" si="4203"/>
        <v/>
      </c>
      <c r="DF832" t="str">
        <f t="shared" si="4204"/>
        <v/>
      </c>
      <c r="DG832" t="str">
        <f t="shared" si="4205"/>
        <v/>
      </c>
      <c r="DH832" t="str">
        <f t="shared" si="4206"/>
        <v/>
      </c>
      <c r="DI832" t="str">
        <f t="shared" si="4207"/>
        <v/>
      </c>
      <c r="DJ832" t="str">
        <f t="shared" si="4208"/>
        <v/>
      </c>
      <c r="DK832" t="str">
        <f t="shared" si="4209"/>
        <v/>
      </c>
      <c r="DL832" t="str">
        <f t="shared" si="4210"/>
        <v/>
      </c>
      <c r="DM832" t="str">
        <f t="shared" si="4211"/>
        <v/>
      </c>
      <c r="DN832" t="str">
        <f t="shared" si="4212"/>
        <v/>
      </c>
      <c r="DO832" t="str">
        <f t="shared" si="4213"/>
        <v/>
      </c>
      <c r="DP832" t="str">
        <f t="shared" si="4214"/>
        <v/>
      </c>
      <c r="DQ832" t="str">
        <f t="shared" si="4215"/>
        <v/>
      </c>
      <c r="DR832" t="str">
        <f t="shared" si="4216"/>
        <v/>
      </c>
      <c r="DS832" t="str">
        <f t="shared" si="4217"/>
        <v/>
      </c>
      <c r="DT832" t="str">
        <f t="shared" si="4218"/>
        <v/>
      </c>
      <c r="DU832" t="str">
        <f t="shared" si="4219"/>
        <v/>
      </c>
      <c r="DV832" t="str">
        <f t="shared" si="4220"/>
        <v/>
      </c>
      <c r="DW832" t="str">
        <f t="shared" si="4221"/>
        <v/>
      </c>
      <c r="DX832" t="str">
        <f t="shared" si="4222"/>
        <v/>
      </c>
      <c r="DY832" t="str">
        <f t="shared" si="4223"/>
        <v/>
      </c>
      <c r="DZ832" t="str">
        <f t="shared" si="4224"/>
        <v/>
      </c>
      <c r="EA832" t="str">
        <f t="shared" si="4225"/>
        <v/>
      </c>
      <c r="EB832" t="str">
        <f t="shared" si="4226"/>
        <v/>
      </c>
      <c r="EC832" t="str">
        <f t="shared" si="4227"/>
        <v/>
      </c>
      <c r="ED832" t="str">
        <f t="shared" si="4228"/>
        <v/>
      </c>
      <c r="EE832" t="str">
        <f t="shared" si="4229"/>
        <v/>
      </c>
      <c r="EF832" t="str">
        <f t="shared" si="4230"/>
        <v/>
      </c>
      <c r="EG832" t="str">
        <f t="shared" si="4231"/>
        <v/>
      </c>
      <c r="EH832">
        <f t="shared" si="4232"/>
        <v>0</v>
      </c>
      <c r="EI832">
        <f t="shared" si="4233"/>
        <v>0</v>
      </c>
      <c r="EJ832">
        <f t="shared" si="4234"/>
        <v>0</v>
      </c>
      <c r="EK832" t="str">
        <f t="shared" si="4235"/>
        <v/>
      </c>
      <c r="EL832" t="str">
        <f t="shared" si="4236"/>
        <v/>
      </c>
      <c r="EM832" t="str">
        <f t="shared" si="4237"/>
        <v/>
      </c>
      <c r="EN832" s="2">
        <f t="shared" si="4238"/>
        <v>0</v>
      </c>
      <c r="EO832" s="1">
        <f t="shared" si="4239"/>
        <v>0</v>
      </c>
    </row>
    <row r="833" spans="1:145" ht="15" thickBot="1" x14ac:dyDescent="0.25">
      <c r="A833" s="14">
        <v>814</v>
      </c>
      <c r="B833" s="65" t="str">
        <f t="shared" ref="B833" si="4412">IF(AND(C833="",D833="",E833),"",A833)</f>
        <v/>
      </c>
      <c r="C833" s="63"/>
      <c r="D833" s="63"/>
      <c r="E833" s="64"/>
      <c r="F833" s="67" t="str">
        <f t="shared" si="4148"/>
        <v/>
      </c>
      <c r="G833" s="68" t="str">
        <f t="shared" si="4149"/>
        <v/>
      </c>
      <c r="H833" t="str">
        <f>IF(I833=1,NastaveniIPV!$I$48&amp;""&amp;$D$10,IF(I833=2,NastaveniIPV!$I$47,IF(J833=1,NastaveniIPV!$I$52,"")))</f>
        <v/>
      </c>
      <c r="I833" s="81" t="str">
        <f t="shared" si="4150"/>
        <v/>
      </c>
      <c r="J833" s="14" t="str">
        <f t="shared" si="4151"/>
        <v/>
      </c>
      <c r="O833">
        <v>814</v>
      </c>
      <c r="P833" s="1">
        <f t="shared" si="4152"/>
        <v>0</v>
      </c>
      <c r="Q833">
        <f t="shared" si="4153"/>
        <v>0</v>
      </c>
      <c r="R833" s="38" t="str">
        <f t="shared" si="4154"/>
        <v/>
      </c>
      <c r="S833" t="str">
        <f t="shared" si="4155"/>
        <v/>
      </c>
      <c r="T833" s="38" t="str">
        <f t="shared" si="4156"/>
        <v/>
      </c>
      <c r="W833">
        <f>NastaveniIPV!$D$47</f>
        <v>0.02</v>
      </c>
      <c r="X833">
        <f>NastaveniIPV!$D$48</f>
        <v>0.06</v>
      </c>
      <c r="Y833">
        <f>NastaveniIPV!$D$49</f>
        <v>0.06</v>
      </c>
      <c r="Z833">
        <f>NastaveniIPV!$D$50</f>
        <v>0.06</v>
      </c>
      <c r="AA833">
        <f>NastaveniIPV!$D$51</f>
        <v>1.7999999999999999E-2</v>
      </c>
      <c r="AB833">
        <f>NastaveniIPV!$D$52</f>
        <v>0.01</v>
      </c>
      <c r="AC833">
        <f>NastaveniIPV!$D$53</f>
        <v>0.01</v>
      </c>
      <c r="AD833">
        <f>NastaveniIPV!$D$54</f>
        <v>0.01</v>
      </c>
      <c r="AE833">
        <f>NastaveniIPV!$D$55</f>
        <v>0.01</v>
      </c>
      <c r="AF833">
        <f>NastaveniIPV!$D$56</f>
        <v>0.01</v>
      </c>
      <c r="AG833">
        <f t="shared" ref="AG833:BF833" si="4413">IF($T833=AG$18,1,IF(AG$18&lt;$T833,0,AF833+1))</f>
        <v>0</v>
      </c>
      <c r="AH833">
        <f t="shared" si="4413"/>
        <v>0</v>
      </c>
      <c r="AI833">
        <f t="shared" si="4413"/>
        <v>0</v>
      </c>
      <c r="AJ833">
        <f t="shared" si="4413"/>
        <v>0</v>
      </c>
      <c r="AK833">
        <f t="shared" si="4413"/>
        <v>0</v>
      </c>
      <c r="AL833">
        <f t="shared" si="4413"/>
        <v>0</v>
      </c>
      <c r="AM833">
        <f t="shared" si="4413"/>
        <v>0</v>
      </c>
      <c r="AN833">
        <f t="shared" si="4413"/>
        <v>0</v>
      </c>
      <c r="AO833">
        <f t="shared" si="4413"/>
        <v>0</v>
      </c>
      <c r="AP833">
        <f t="shared" si="4413"/>
        <v>0</v>
      </c>
      <c r="AQ833">
        <f t="shared" si="4413"/>
        <v>0</v>
      </c>
      <c r="AR833">
        <f t="shared" si="4413"/>
        <v>0</v>
      </c>
      <c r="AS833">
        <f t="shared" si="4413"/>
        <v>0</v>
      </c>
      <c r="AT833">
        <f t="shared" si="4413"/>
        <v>0</v>
      </c>
      <c r="AU833">
        <f t="shared" si="4413"/>
        <v>0</v>
      </c>
      <c r="AV833">
        <f t="shared" si="4413"/>
        <v>0</v>
      </c>
      <c r="AW833">
        <f t="shared" si="4413"/>
        <v>0</v>
      </c>
      <c r="AX833">
        <f t="shared" si="4413"/>
        <v>0</v>
      </c>
      <c r="AY833">
        <f t="shared" si="4413"/>
        <v>0</v>
      </c>
      <c r="AZ833">
        <f t="shared" si="4413"/>
        <v>0</v>
      </c>
      <c r="BA833">
        <f t="shared" si="4413"/>
        <v>0</v>
      </c>
      <c r="BB833">
        <f t="shared" si="4413"/>
        <v>0</v>
      </c>
      <c r="BC833">
        <f t="shared" si="4413"/>
        <v>0</v>
      </c>
      <c r="BD833">
        <f t="shared" si="4413"/>
        <v>0</v>
      </c>
      <c r="BE833">
        <f t="shared" si="4413"/>
        <v>0</v>
      </c>
      <c r="BF833">
        <f t="shared" si="4413"/>
        <v>0</v>
      </c>
      <c r="BG833">
        <f t="shared" si="4158"/>
        <v>0</v>
      </c>
      <c r="BH833">
        <f t="shared" ref="BH833:BI833" si="4414">IF($T833&lt;BH$18,BG833+1,IF(BH$18=$T833,1,0))</f>
        <v>0</v>
      </c>
      <c r="BI833">
        <f t="shared" si="4414"/>
        <v>0</v>
      </c>
      <c r="BJ833">
        <f t="shared" si="4160"/>
        <v>0</v>
      </c>
      <c r="BK833">
        <f t="shared" ref="BK833:BO833" si="4415">IF(BK$18&gt;$D$10,0,IF($T833&lt;BK$18,BJ833+1,IF(BK$18=$T833,1,0)))</f>
        <v>0</v>
      </c>
      <c r="BL833">
        <f t="shared" si="4415"/>
        <v>0</v>
      </c>
      <c r="BM833">
        <f t="shared" si="4415"/>
        <v>0</v>
      </c>
      <c r="BN833">
        <f t="shared" si="4415"/>
        <v>0</v>
      </c>
      <c r="BO833">
        <f t="shared" si="4415"/>
        <v>0</v>
      </c>
      <c r="BP833">
        <f t="shared" si="4162"/>
        <v>0</v>
      </c>
      <c r="BQ833">
        <f t="shared" si="4163"/>
        <v>0</v>
      </c>
      <c r="BR833">
        <f t="shared" si="4164"/>
        <v>0</v>
      </c>
      <c r="BS833">
        <f t="shared" si="4165"/>
        <v>0</v>
      </c>
      <c r="BT833">
        <f t="shared" si="4166"/>
        <v>0</v>
      </c>
      <c r="BU833">
        <f t="shared" si="4167"/>
        <v>0</v>
      </c>
      <c r="BV833">
        <f t="shared" si="4168"/>
        <v>0</v>
      </c>
      <c r="BW833">
        <f t="shared" si="4169"/>
        <v>0</v>
      </c>
      <c r="BX833">
        <f t="shared" si="4170"/>
        <v>0</v>
      </c>
      <c r="BY833">
        <f t="shared" si="4171"/>
        <v>0</v>
      </c>
      <c r="BZ833">
        <f t="shared" si="4172"/>
        <v>0</v>
      </c>
      <c r="CA833">
        <f t="shared" si="4173"/>
        <v>0</v>
      </c>
      <c r="CB833">
        <f t="shared" si="4174"/>
        <v>0</v>
      </c>
      <c r="CC833">
        <f t="shared" si="4175"/>
        <v>0</v>
      </c>
      <c r="CD833">
        <f t="shared" si="4176"/>
        <v>0</v>
      </c>
      <c r="CE833">
        <f t="shared" si="4177"/>
        <v>0</v>
      </c>
      <c r="CF833">
        <f t="shared" si="4178"/>
        <v>0</v>
      </c>
      <c r="CG833">
        <f t="shared" si="4179"/>
        <v>0</v>
      </c>
      <c r="CH833">
        <f t="shared" si="4180"/>
        <v>0</v>
      </c>
      <c r="CI833">
        <f t="shared" si="4181"/>
        <v>0</v>
      </c>
      <c r="CJ833">
        <f t="shared" si="4182"/>
        <v>0</v>
      </c>
      <c r="CK833">
        <f t="shared" si="4183"/>
        <v>0</v>
      </c>
      <c r="CL833">
        <f t="shared" si="4184"/>
        <v>0</v>
      </c>
      <c r="CM833">
        <f t="shared" si="4185"/>
        <v>0</v>
      </c>
      <c r="CN833">
        <f t="shared" si="4186"/>
        <v>0</v>
      </c>
      <c r="CO833">
        <f t="shared" si="4187"/>
        <v>0</v>
      </c>
      <c r="CP833">
        <f t="shared" si="4188"/>
        <v>0</v>
      </c>
      <c r="CQ833">
        <f t="shared" si="4189"/>
        <v>0</v>
      </c>
      <c r="CR833">
        <f t="shared" si="4190"/>
        <v>0</v>
      </c>
      <c r="CS833">
        <f t="shared" si="4191"/>
        <v>0</v>
      </c>
      <c r="CT833" t="str">
        <f t="shared" si="4192"/>
        <v/>
      </c>
      <c r="CU833" t="str">
        <f t="shared" si="4193"/>
        <v/>
      </c>
      <c r="CV833" t="str">
        <f t="shared" si="4194"/>
        <v/>
      </c>
      <c r="CW833" t="str">
        <f t="shared" si="4195"/>
        <v/>
      </c>
      <c r="CX833" t="str">
        <f t="shared" si="4196"/>
        <v/>
      </c>
      <c r="CY833" t="str">
        <f t="shared" si="4197"/>
        <v/>
      </c>
      <c r="CZ833" t="str">
        <f t="shared" si="4198"/>
        <v/>
      </c>
      <c r="DA833" t="str">
        <f t="shared" si="4199"/>
        <v/>
      </c>
      <c r="DB833" t="str">
        <f t="shared" si="4200"/>
        <v/>
      </c>
      <c r="DC833" t="str">
        <f t="shared" si="4201"/>
        <v/>
      </c>
      <c r="DD833" t="str">
        <f t="shared" si="4202"/>
        <v/>
      </c>
      <c r="DE833" t="str">
        <f t="shared" si="4203"/>
        <v/>
      </c>
      <c r="DF833" t="str">
        <f t="shared" si="4204"/>
        <v/>
      </c>
      <c r="DG833" t="str">
        <f t="shared" si="4205"/>
        <v/>
      </c>
      <c r="DH833" t="str">
        <f t="shared" si="4206"/>
        <v/>
      </c>
      <c r="DI833" t="str">
        <f t="shared" si="4207"/>
        <v/>
      </c>
      <c r="DJ833" t="str">
        <f t="shared" si="4208"/>
        <v/>
      </c>
      <c r="DK833" t="str">
        <f t="shared" si="4209"/>
        <v/>
      </c>
      <c r="DL833" t="str">
        <f t="shared" si="4210"/>
        <v/>
      </c>
      <c r="DM833" t="str">
        <f t="shared" si="4211"/>
        <v/>
      </c>
      <c r="DN833" t="str">
        <f t="shared" si="4212"/>
        <v/>
      </c>
      <c r="DO833" t="str">
        <f t="shared" si="4213"/>
        <v/>
      </c>
      <c r="DP833" t="str">
        <f t="shared" si="4214"/>
        <v/>
      </c>
      <c r="DQ833" t="str">
        <f t="shared" si="4215"/>
        <v/>
      </c>
      <c r="DR833" t="str">
        <f t="shared" si="4216"/>
        <v/>
      </c>
      <c r="DS833" t="str">
        <f t="shared" si="4217"/>
        <v/>
      </c>
      <c r="DT833" t="str">
        <f t="shared" si="4218"/>
        <v/>
      </c>
      <c r="DU833" t="str">
        <f t="shared" si="4219"/>
        <v/>
      </c>
      <c r="DV833" t="str">
        <f t="shared" si="4220"/>
        <v/>
      </c>
      <c r="DW833" t="str">
        <f t="shared" si="4221"/>
        <v/>
      </c>
      <c r="DX833" t="str">
        <f t="shared" si="4222"/>
        <v/>
      </c>
      <c r="DY833" t="str">
        <f t="shared" si="4223"/>
        <v/>
      </c>
      <c r="DZ833" t="str">
        <f t="shared" si="4224"/>
        <v/>
      </c>
      <c r="EA833" t="str">
        <f t="shared" si="4225"/>
        <v/>
      </c>
      <c r="EB833" t="str">
        <f t="shared" si="4226"/>
        <v/>
      </c>
      <c r="EC833" t="str">
        <f t="shared" si="4227"/>
        <v/>
      </c>
      <c r="ED833" t="str">
        <f t="shared" si="4228"/>
        <v/>
      </c>
      <c r="EE833" t="str">
        <f t="shared" si="4229"/>
        <v/>
      </c>
      <c r="EF833" t="str">
        <f t="shared" si="4230"/>
        <v/>
      </c>
      <c r="EG833" t="str">
        <f t="shared" si="4231"/>
        <v/>
      </c>
      <c r="EH833">
        <f t="shared" si="4232"/>
        <v>0</v>
      </c>
      <c r="EI833">
        <f t="shared" si="4233"/>
        <v>0</v>
      </c>
      <c r="EJ833">
        <f t="shared" si="4234"/>
        <v>0</v>
      </c>
      <c r="EK833" t="str">
        <f t="shared" si="4235"/>
        <v/>
      </c>
      <c r="EL833" t="str">
        <f t="shared" si="4236"/>
        <v/>
      </c>
      <c r="EM833" t="str">
        <f t="shared" si="4237"/>
        <v/>
      </c>
      <c r="EN833" s="2">
        <f t="shared" si="4238"/>
        <v>0</v>
      </c>
      <c r="EO833" s="1">
        <f t="shared" si="4239"/>
        <v>0</v>
      </c>
    </row>
    <row r="834" spans="1:145" ht="15" thickBot="1" x14ac:dyDescent="0.25">
      <c r="A834" s="14">
        <v>815</v>
      </c>
      <c r="B834" s="65" t="str">
        <f t="shared" ref="B834" si="4416">IF(AND(C834="",D834="",E834=""),"",A834)</f>
        <v/>
      </c>
      <c r="C834" s="61"/>
      <c r="D834" s="62"/>
      <c r="E834" s="61"/>
      <c r="F834" s="67" t="str">
        <f t="shared" si="4148"/>
        <v/>
      </c>
      <c r="G834" s="68" t="str">
        <f t="shared" si="4149"/>
        <v/>
      </c>
      <c r="H834" t="str">
        <f>IF(I834=1,NastaveniIPV!$I$48&amp;""&amp;$D$10,IF(I834=2,NastaveniIPV!$I$47,IF(J834=1,NastaveniIPV!$I$52,"")))</f>
        <v/>
      </c>
      <c r="I834" s="81" t="str">
        <f t="shared" si="4150"/>
        <v/>
      </c>
      <c r="J834" s="14" t="str">
        <f t="shared" si="4151"/>
        <v/>
      </c>
      <c r="O834">
        <v>815</v>
      </c>
      <c r="P834" s="1">
        <f t="shared" si="4152"/>
        <v>0</v>
      </c>
      <c r="Q834">
        <f t="shared" si="4153"/>
        <v>0</v>
      </c>
      <c r="R834" s="38" t="str">
        <f t="shared" si="4154"/>
        <v/>
      </c>
      <c r="S834" t="str">
        <f t="shared" si="4155"/>
        <v/>
      </c>
      <c r="T834" s="38" t="str">
        <f t="shared" si="4156"/>
        <v/>
      </c>
      <c r="W834">
        <f>NastaveniIPV!$D$47</f>
        <v>0.02</v>
      </c>
      <c r="X834">
        <f>NastaveniIPV!$D$48</f>
        <v>0.06</v>
      </c>
      <c r="Y834">
        <f>NastaveniIPV!$D$49</f>
        <v>0.06</v>
      </c>
      <c r="Z834">
        <f>NastaveniIPV!$D$50</f>
        <v>0.06</v>
      </c>
      <c r="AA834">
        <f>NastaveniIPV!$D$51</f>
        <v>1.7999999999999999E-2</v>
      </c>
      <c r="AB834">
        <f>NastaveniIPV!$D$52</f>
        <v>0.01</v>
      </c>
      <c r="AC834">
        <f>NastaveniIPV!$D$53</f>
        <v>0.01</v>
      </c>
      <c r="AD834">
        <f>NastaveniIPV!$D$54</f>
        <v>0.01</v>
      </c>
      <c r="AE834">
        <f>NastaveniIPV!$D$55</f>
        <v>0.01</v>
      </c>
      <c r="AF834">
        <f>NastaveniIPV!$D$56</f>
        <v>0.01</v>
      </c>
      <c r="AG834">
        <f t="shared" ref="AG834:BF834" si="4417">IF($T834=AG$18,1,IF(AG$18&lt;$T834,0,AF834+1))</f>
        <v>0</v>
      </c>
      <c r="AH834">
        <f t="shared" si="4417"/>
        <v>0</v>
      </c>
      <c r="AI834">
        <f t="shared" si="4417"/>
        <v>0</v>
      </c>
      <c r="AJ834">
        <f t="shared" si="4417"/>
        <v>0</v>
      </c>
      <c r="AK834">
        <f t="shared" si="4417"/>
        <v>0</v>
      </c>
      <c r="AL834">
        <f t="shared" si="4417"/>
        <v>0</v>
      </c>
      <c r="AM834">
        <f t="shared" si="4417"/>
        <v>0</v>
      </c>
      <c r="AN834">
        <f t="shared" si="4417"/>
        <v>0</v>
      </c>
      <c r="AO834">
        <f t="shared" si="4417"/>
        <v>0</v>
      </c>
      <c r="AP834">
        <f t="shared" si="4417"/>
        <v>0</v>
      </c>
      <c r="AQ834">
        <f t="shared" si="4417"/>
        <v>0</v>
      </c>
      <c r="AR834">
        <f t="shared" si="4417"/>
        <v>0</v>
      </c>
      <c r="AS834">
        <f t="shared" si="4417"/>
        <v>0</v>
      </c>
      <c r="AT834">
        <f t="shared" si="4417"/>
        <v>0</v>
      </c>
      <c r="AU834">
        <f t="shared" si="4417"/>
        <v>0</v>
      </c>
      <c r="AV834">
        <f t="shared" si="4417"/>
        <v>0</v>
      </c>
      <c r="AW834">
        <f t="shared" si="4417"/>
        <v>0</v>
      </c>
      <c r="AX834">
        <f t="shared" si="4417"/>
        <v>0</v>
      </c>
      <c r="AY834">
        <f t="shared" si="4417"/>
        <v>0</v>
      </c>
      <c r="AZ834">
        <f t="shared" si="4417"/>
        <v>0</v>
      </c>
      <c r="BA834">
        <f t="shared" si="4417"/>
        <v>0</v>
      </c>
      <c r="BB834">
        <f t="shared" si="4417"/>
        <v>0</v>
      </c>
      <c r="BC834">
        <f t="shared" si="4417"/>
        <v>0</v>
      </c>
      <c r="BD834">
        <f t="shared" si="4417"/>
        <v>0</v>
      </c>
      <c r="BE834">
        <f t="shared" si="4417"/>
        <v>0</v>
      </c>
      <c r="BF834">
        <f t="shared" si="4417"/>
        <v>0</v>
      </c>
      <c r="BG834">
        <f t="shared" si="4158"/>
        <v>0</v>
      </c>
      <c r="BH834">
        <f t="shared" ref="BH834:BI834" si="4418">IF($T834&lt;BH$18,BG834+1,IF(BH$18=$T834,1,0))</f>
        <v>0</v>
      </c>
      <c r="BI834">
        <f t="shared" si="4418"/>
        <v>0</v>
      </c>
      <c r="BJ834">
        <f t="shared" si="4160"/>
        <v>0</v>
      </c>
      <c r="BK834">
        <f t="shared" ref="BK834:BO834" si="4419">IF(BK$18&gt;$D$10,0,IF($T834&lt;BK$18,BJ834+1,IF(BK$18=$T834,1,0)))</f>
        <v>0</v>
      </c>
      <c r="BL834">
        <f t="shared" si="4419"/>
        <v>0</v>
      </c>
      <c r="BM834">
        <f t="shared" si="4419"/>
        <v>0</v>
      </c>
      <c r="BN834">
        <f t="shared" si="4419"/>
        <v>0</v>
      </c>
      <c r="BO834">
        <f t="shared" si="4419"/>
        <v>0</v>
      </c>
      <c r="BP834">
        <f t="shared" si="4162"/>
        <v>0</v>
      </c>
      <c r="BQ834">
        <f t="shared" si="4163"/>
        <v>0</v>
      </c>
      <c r="BR834">
        <f t="shared" si="4164"/>
        <v>0</v>
      </c>
      <c r="BS834">
        <f t="shared" si="4165"/>
        <v>0</v>
      </c>
      <c r="BT834">
        <f t="shared" si="4166"/>
        <v>0</v>
      </c>
      <c r="BU834">
        <f t="shared" si="4167"/>
        <v>0</v>
      </c>
      <c r="BV834">
        <f t="shared" si="4168"/>
        <v>0</v>
      </c>
      <c r="BW834">
        <f t="shared" si="4169"/>
        <v>0</v>
      </c>
      <c r="BX834">
        <f t="shared" si="4170"/>
        <v>0</v>
      </c>
      <c r="BY834">
        <f t="shared" si="4171"/>
        <v>0</v>
      </c>
      <c r="BZ834">
        <f t="shared" si="4172"/>
        <v>0</v>
      </c>
      <c r="CA834">
        <f t="shared" si="4173"/>
        <v>0</v>
      </c>
      <c r="CB834">
        <f t="shared" si="4174"/>
        <v>0</v>
      </c>
      <c r="CC834">
        <f t="shared" si="4175"/>
        <v>0</v>
      </c>
      <c r="CD834">
        <f t="shared" si="4176"/>
        <v>0</v>
      </c>
      <c r="CE834">
        <f t="shared" si="4177"/>
        <v>0</v>
      </c>
      <c r="CF834">
        <f t="shared" si="4178"/>
        <v>0</v>
      </c>
      <c r="CG834">
        <f t="shared" si="4179"/>
        <v>0</v>
      </c>
      <c r="CH834">
        <f t="shared" si="4180"/>
        <v>0</v>
      </c>
      <c r="CI834">
        <f t="shared" si="4181"/>
        <v>0</v>
      </c>
      <c r="CJ834">
        <f t="shared" si="4182"/>
        <v>0</v>
      </c>
      <c r="CK834">
        <f t="shared" si="4183"/>
        <v>0</v>
      </c>
      <c r="CL834">
        <f t="shared" si="4184"/>
        <v>0</v>
      </c>
      <c r="CM834">
        <f t="shared" si="4185"/>
        <v>0</v>
      </c>
      <c r="CN834">
        <f t="shared" si="4186"/>
        <v>0</v>
      </c>
      <c r="CO834">
        <f t="shared" si="4187"/>
        <v>0</v>
      </c>
      <c r="CP834">
        <f t="shared" si="4188"/>
        <v>0</v>
      </c>
      <c r="CQ834">
        <f t="shared" si="4189"/>
        <v>0</v>
      </c>
      <c r="CR834">
        <f t="shared" si="4190"/>
        <v>0</v>
      </c>
      <c r="CS834">
        <f t="shared" si="4191"/>
        <v>0</v>
      </c>
      <c r="CT834" t="str">
        <f t="shared" si="4192"/>
        <v/>
      </c>
      <c r="CU834" t="str">
        <f t="shared" si="4193"/>
        <v/>
      </c>
      <c r="CV834" t="str">
        <f t="shared" si="4194"/>
        <v/>
      </c>
      <c r="CW834" t="str">
        <f t="shared" si="4195"/>
        <v/>
      </c>
      <c r="CX834" t="str">
        <f t="shared" si="4196"/>
        <v/>
      </c>
      <c r="CY834" t="str">
        <f t="shared" si="4197"/>
        <v/>
      </c>
      <c r="CZ834" t="str">
        <f t="shared" si="4198"/>
        <v/>
      </c>
      <c r="DA834" t="str">
        <f t="shared" si="4199"/>
        <v/>
      </c>
      <c r="DB834" t="str">
        <f t="shared" si="4200"/>
        <v/>
      </c>
      <c r="DC834" t="str">
        <f t="shared" si="4201"/>
        <v/>
      </c>
      <c r="DD834" t="str">
        <f t="shared" si="4202"/>
        <v/>
      </c>
      <c r="DE834" t="str">
        <f t="shared" si="4203"/>
        <v/>
      </c>
      <c r="DF834" t="str">
        <f t="shared" si="4204"/>
        <v/>
      </c>
      <c r="DG834" t="str">
        <f t="shared" si="4205"/>
        <v/>
      </c>
      <c r="DH834" t="str">
        <f t="shared" si="4206"/>
        <v/>
      </c>
      <c r="DI834" t="str">
        <f t="shared" si="4207"/>
        <v/>
      </c>
      <c r="DJ834" t="str">
        <f t="shared" si="4208"/>
        <v/>
      </c>
      <c r="DK834" t="str">
        <f t="shared" si="4209"/>
        <v/>
      </c>
      <c r="DL834" t="str">
        <f t="shared" si="4210"/>
        <v/>
      </c>
      <c r="DM834" t="str">
        <f t="shared" si="4211"/>
        <v/>
      </c>
      <c r="DN834" t="str">
        <f t="shared" si="4212"/>
        <v/>
      </c>
      <c r="DO834" t="str">
        <f t="shared" si="4213"/>
        <v/>
      </c>
      <c r="DP834" t="str">
        <f t="shared" si="4214"/>
        <v/>
      </c>
      <c r="DQ834" t="str">
        <f t="shared" si="4215"/>
        <v/>
      </c>
      <c r="DR834" t="str">
        <f t="shared" si="4216"/>
        <v/>
      </c>
      <c r="DS834" t="str">
        <f t="shared" si="4217"/>
        <v/>
      </c>
      <c r="DT834" t="str">
        <f t="shared" si="4218"/>
        <v/>
      </c>
      <c r="DU834" t="str">
        <f t="shared" si="4219"/>
        <v/>
      </c>
      <c r="DV834" t="str">
        <f t="shared" si="4220"/>
        <v/>
      </c>
      <c r="DW834" t="str">
        <f t="shared" si="4221"/>
        <v/>
      </c>
      <c r="DX834" t="str">
        <f t="shared" si="4222"/>
        <v/>
      </c>
      <c r="DY834" t="str">
        <f t="shared" si="4223"/>
        <v/>
      </c>
      <c r="DZ834" t="str">
        <f t="shared" si="4224"/>
        <v/>
      </c>
      <c r="EA834" t="str">
        <f t="shared" si="4225"/>
        <v/>
      </c>
      <c r="EB834" t="str">
        <f t="shared" si="4226"/>
        <v/>
      </c>
      <c r="EC834" t="str">
        <f t="shared" si="4227"/>
        <v/>
      </c>
      <c r="ED834" t="str">
        <f t="shared" si="4228"/>
        <v/>
      </c>
      <c r="EE834" t="str">
        <f t="shared" si="4229"/>
        <v/>
      </c>
      <c r="EF834" t="str">
        <f t="shared" si="4230"/>
        <v/>
      </c>
      <c r="EG834" t="str">
        <f t="shared" si="4231"/>
        <v/>
      </c>
      <c r="EH834">
        <f t="shared" si="4232"/>
        <v>0</v>
      </c>
      <c r="EI834">
        <f t="shared" si="4233"/>
        <v>0</v>
      </c>
      <c r="EJ834">
        <f t="shared" si="4234"/>
        <v>0</v>
      </c>
      <c r="EK834" t="str">
        <f t="shared" si="4235"/>
        <v/>
      </c>
      <c r="EL834" t="str">
        <f t="shared" si="4236"/>
        <v/>
      </c>
      <c r="EM834" t="str">
        <f t="shared" si="4237"/>
        <v/>
      </c>
      <c r="EN834" s="2">
        <f t="shared" si="4238"/>
        <v>0</v>
      </c>
      <c r="EO834" s="1">
        <f t="shared" si="4239"/>
        <v>0</v>
      </c>
    </row>
    <row r="835" spans="1:145" ht="15" thickBot="1" x14ac:dyDescent="0.25">
      <c r="A835" s="14">
        <v>816</v>
      </c>
      <c r="B835" s="65" t="str">
        <f t="shared" ref="B835" si="4420">IF(AND(C835="",D835="",E835),"",A835)</f>
        <v/>
      </c>
      <c r="C835" s="63"/>
      <c r="D835" s="63"/>
      <c r="E835" s="64"/>
      <c r="F835" s="67" t="str">
        <f t="shared" si="4148"/>
        <v/>
      </c>
      <c r="G835" s="68" t="str">
        <f t="shared" si="4149"/>
        <v/>
      </c>
      <c r="H835" t="str">
        <f>IF(I835=1,NastaveniIPV!$I$48&amp;""&amp;$D$10,IF(I835=2,NastaveniIPV!$I$47,IF(J835=1,NastaveniIPV!$I$52,"")))</f>
        <v/>
      </c>
      <c r="I835" s="81" t="str">
        <f t="shared" si="4150"/>
        <v/>
      </c>
      <c r="J835" s="14" t="str">
        <f t="shared" si="4151"/>
        <v/>
      </c>
      <c r="O835">
        <v>816</v>
      </c>
      <c r="P835" s="1">
        <f t="shared" si="4152"/>
        <v>0</v>
      </c>
      <c r="Q835">
        <f t="shared" si="4153"/>
        <v>0</v>
      </c>
      <c r="R835" s="38" t="str">
        <f t="shared" si="4154"/>
        <v/>
      </c>
      <c r="S835" t="str">
        <f t="shared" si="4155"/>
        <v/>
      </c>
      <c r="T835" s="38" t="str">
        <f t="shared" si="4156"/>
        <v/>
      </c>
      <c r="W835">
        <f>NastaveniIPV!$D$47</f>
        <v>0.02</v>
      </c>
      <c r="X835">
        <f>NastaveniIPV!$D$48</f>
        <v>0.06</v>
      </c>
      <c r="Y835">
        <f>NastaveniIPV!$D$49</f>
        <v>0.06</v>
      </c>
      <c r="Z835">
        <f>NastaveniIPV!$D$50</f>
        <v>0.06</v>
      </c>
      <c r="AA835">
        <f>NastaveniIPV!$D$51</f>
        <v>1.7999999999999999E-2</v>
      </c>
      <c r="AB835">
        <f>NastaveniIPV!$D$52</f>
        <v>0.01</v>
      </c>
      <c r="AC835">
        <f>NastaveniIPV!$D$53</f>
        <v>0.01</v>
      </c>
      <c r="AD835">
        <f>NastaveniIPV!$D$54</f>
        <v>0.01</v>
      </c>
      <c r="AE835">
        <f>NastaveniIPV!$D$55</f>
        <v>0.01</v>
      </c>
      <c r="AF835">
        <f>NastaveniIPV!$D$56</f>
        <v>0.01</v>
      </c>
      <c r="AG835">
        <f t="shared" ref="AG835:BF835" si="4421">IF($T835=AG$18,1,IF(AG$18&lt;$T835,0,AF835+1))</f>
        <v>0</v>
      </c>
      <c r="AH835">
        <f t="shared" si="4421"/>
        <v>0</v>
      </c>
      <c r="AI835">
        <f t="shared" si="4421"/>
        <v>0</v>
      </c>
      <c r="AJ835">
        <f t="shared" si="4421"/>
        <v>0</v>
      </c>
      <c r="AK835">
        <f t="shared" si="4421"/>
        <v>0</v>
      </c>
      <c r="AL835">
        <f t="shared" si="4421"/>
        <v>0</v>
      </c>
      <c r="AM835">
        <f t="shared" si="4421"/>
        <v>0</v>
      </c>
      <c r="AN835">
        <f t="shared" si="4421"/>
        <v>0</v>
      </c>
      <c r="AO835">
        <f t="shared" si="4421"/>
        <v>0</v>
      </c>
      <c r="AP835">
        <f t="shared" si="4421"/>
        <v>0</v>
      </c>
      <c r="AQ835">
        <f t="shared" si="4421"/>
        <v>0</v>
      </c>
      <c r="AR835">
        <f t="shared" si="4421"/>
        <v>0</v>
      </c>
      <c r="AS835">
        <f t="shared" si="4421"/>
        <v>0</v>
      </c>
      <c r="AT835">
        <f t="shared" si="4421"/>
        <v>0</v>
      </c>
      <c r="AU835">
        <f t="shared" si="4421"/>
        <v>0</v>
      </c>
      <c r="AV835">
        <f t="shared" si="4421"/>
        <v>0</v>
      </c>
      <c r="AW835">
        <f t="shared" si="4421"/>
        <v>0</v>
      </c>
      <c r="AX835">
        <f t="shared" si="4421"/>
        <v>0</v>
      </c>
      <c r="AY835">
        <f t="shared" si="4421"/>
        <v>0</v>
      </c>
      <c r="AZ835">
        <f t="shared" si="4421"/>
        <v>0</v>
      </c>
      <c r="BA835">
        <f t="shared" si="4421"/>
        <v>0</v>
      </c>
      <c r="BB835">
        <f t="shared" si="4421"/>
        <v>0</v>
      </c>
      <c r="BC835">
        <f t="shared" si="4421"/>
        <v>0</v>
      </c>
      <c r="BD835">
        <f t="shared" si="4421"/>
        <v>0</v>
      </c>
      <c r="BE835">
        <f t="shared" si="4421"/>
        <v>0</v>
      </c>
      <c r="BF835">
        <f t="shared" si="4421"/>
        <v>0</v>
      </c>
      <c r="BG835">
        <f t="shared" si="4158"/>
        <v>0</v>
      </c>
      <c r="BH835">
        <f t="shared" ref="BH835:BI835" si="4422">IF($T835&lt;BH$18,BG835+1,IF(BH$18=$T835,1,0))</f>
        <v>0</v>
      </c>
      <c r="BI835">
        <f t="shared" si="4422"/>
        <v>0</v>
      </c>
      <c r="BJ835">
        <f t="shared" si="4160"/>
        <v>0</v>
      </c>
      <c r="BK835">
        <f t="shared" ref="BK835:BO835" si="4423">IF(BK$18&gt;$D$10,0,IF($T835&lt;BK$18,BJ835+1,IF(BK$18=$T835,1,0)))</f>
        <v>0</v>
      </c>
      <c r="BL835">
        <f t="shared" si="4423"/>
        <v>0</v>
      </c>
      <c r="BM835">
        <f t="shared" si="4423"/>
        <v>0</v>
      </c>
      <c r="BN835">
        <f t="shared" si="4423"/>
        <v>0</v>
      </c>
      <c r="BO835">
        <f t="shared" si="4423"/>
        <v>0</v>
      </c>
      <c r="BP835">
        <f t="shared" si="4162"/>
        <v>0</v>
      </c>
      <c r="BQ835">
        <f t="shared" si="4163"/>
        <v>0</v>
      </c>
      <c r="BR835">
        <f t="shared" si="4164"/>
        <v>0</v>
      </c>
      <c r="BS835">
        <f t="shared" si="4165"/>
        <v>0</v>
      </c>
      <c r="BT835">
        <f t="shared" si="4166"/>
        <v>0</v>
      </c>
      <c r="BU835">
        <f t="shared" si="4167"/>
        <v>0</v>
      </c>
      <c r="BV835">
        <f t="shared" si="4168"/>
        <v>0</v>
      </c>
      <c r="BW835">
        <f t="shared" si="4169"/>
        <v>0</v>
      </c>
      <c r="BX835">
        <f t="shared" si="4170"/>
        <v>0</v>
      </c>
      <c r="BY835">
        <f t="shared" si="4171"/>
        <v>0</v>
      </c>
      <c r="BZ835">
        <f t="shared" si="4172"/>
        <v>0</v>
      </c>
      <c r="CA835">
        <f t="shared" si="4173"/>
        <v>0</v>
      </c>
      <c r="CB835">
        <f t="shared" si="4174"/>
        <v>0</v>
      </c>
      <c r="CC835">
        <f t="shared" si="4175"/>
        <v>0</v>
      </c>
      <c r="CD835">
        <f t="shared" si="4176"/>
        <v>0</v>
      </c>
      <c r="CE835">
        <f t="shared" si="4177"/>
        <v>0</v>
      </c>
      <c r="CF835">
        <f t="shared" si="4178"/>
        <v>0</v>
      </c>
      <c r="CG835">
        <f t="shared" si="4179"/>
        <v>0</v>
      </c>
      <c r="CH835">
        <f t="shared" si="4180"/>
        <v>0</v>
      </c>
      <c r="CI835">
        <f t="shared" si="4181"/>
        <v>0</v>
      </c>
      <c r="CJ835">
        <f t="shared" si="4182"/>
        <v>0</v>
      </c>
      <c r="CK835">
        <f t="shared" si="4183"/>
        <v>0</v>
      </c>
      <c r="CL835">
        <f t="shared" si="4184"/>
        <v>0</v>
      </c>
      <c r="CM835">
        <f t="shared" si="4185"/>
        <v>0</v>
      </c>
      <c r="CN835">
        <f t="shared" si="4186"/>
        <v>0</v>
      </c>
      <c r="CO835">
        <f t="shared" si="4187"/>
        <v>0</v>
      </c>
      <c r="CP835">
        <f t="shared" si="4188"/>
        <v>0</v>
      </c>
      <c r="CQ835">
        <f t="shared" si="4189"/>
        <v>0</v>
      </c>
      <c r="CR835">
        <f t="shared" si="4190"/>
        <v>0</v>
      </c>
      <c r="CS835">
        <f t="shared" si="4191"/>
        <v>0</v>
      </c>
      <c r="CT835" t="str">
        <f t="shared" si="4192"/>
        <v/>
      </c>
      <c r="CU835" t="str">
        <f t="shared" si="4193"/>
        <v/>
      </c>
      <c r="CV835" t="str">
        <f t="shared" si="4194"/>
        <v/>
      </c>
      <c r="CW835" t="str">
        <f t="shared" si="4195"/>
        <v/>
      </c>
      <c r="CX835" t="str">
        <f t="shared" si="4196"/>
        <v/>
      </c>
      <c r="CY835" t="str">
        <f t="shared" si="4197"/>
        <v/>
      </c>
      <c r="CZ835" t="str">
        <f t="shared" si="4198"/>
        <v/>
      </c>
      <c r="DA835" t="str">
        <f t="shared" si="4199"/>
        <v/>
      </c>
      <c r="DB835" t="str">
        <f t="shared" si="4200"/>
        <v/>
      </c>
      <c r="DC835" t="str">
        <f t="shared" si="4201"/>
        <v/>
      </c>
      <c r="DD835" t="str">
        <f t="shared" si="4202"/>
        <v/>
      </c>
      <c r="DE835" t="str">
        <f t="shared" si="4203"/>
        <v/>
      </c>
      <c r="DF835" t="str">
        <f t="shared" si="4204"/>
        <v/>
      </c>
      <c r="DG835" t="str">
        <f t="shared" si="4205"/>
        <v/>
      </c>
      <c r="DH835" t="str">
        <f t="shared" si="4206"/>
        <v/>
      </c>
      <c r="DI835" t="str">
        <f t="shared" si="4207"/>
        <v/>
      </c>
      <c r="DJ835" t="str">
        <f t="shared" si="4208"/>
        <v/>
      </c>
      <c r="DK835" t="str">
        <f t="shared" si="4209"/>
        <v/>
      </c>
      <c r="DL835" t="str">
        <f t="shared" si="4210"/>
        <v/>
      </c>
      <c r="DM835" t="str">
        <f t="shared" si="4211"/>
        <v/>
      </c>
      <c r="DN835" t="str">
        <f t="shared" si="4212"/>
        <v/>
      </c>
      <c r="DO835" t="str">
        <f t="shared" si="4213"/>
        <v/>
      </c>
      <c r="DP835" t="str">
        <f t="shared" si="4214"/>
        <v/>
      </c>
      <c r="DQ835" t="str">
        <f t="shared" si="4215"/>
        <v/>
      </c>
      <c r="DR835" t="str">
        <f t="shared" si="4216"/>
        <v/>
      </c>
      <c r="DS835" t="str">
        <f t="shared" si="4217"/>
        <v/>
      </c>
      <c r="DT835" t="str">
        <f t="shared" si="4218"/>
        <v/>
      </c>
      <c r="DU835" t="str">
        <f t="shared" si="4219"/>
        <v/>
      </c>
      <c r="DV835" t="str">
        <f t="shared" si="4220"/>
        <v/>
      </c>
      <c r="DW835" t="str">
        <f t="shared" si="4221"/>
        <v/>
      </c>
      <c r="DX835" t="str">
        <f t="shared" si="4222"/>
        <v/>
      </c>
      <c r="DY835" t="str">
        <f t="shared" si="4223"/>
        <v/>
      </c>
      <c r="DZ835" t="str">
        <f t="shared" si="4224"/>
        <v/>
      </c>
      <c r="EA835" t="str">
        <f t="shared" si="4225"/>
        <v/>
      </c>
      <c r="EB835" t="str">
        <f t="shared" si="4226"/>
        <v/>
      </c>
      <c r="EC835" t="str">
        <f t="shared" si="4227"/>
        <v/>
      </c>
      <c r="ED835" t="str">
        <f t="shared" si="4228"/>
        <v/>
      </c>
      <c r="EE835" t="str">
        <f t="shared" si="4229"/>
        <v/>
      </c>
      <c r="EF835" t="str">
        <f t="shared" si="4230"/>
        <v/>
      </c>
      <c r="EG835" t="str">
        <f t="shared" si="4231"/>
        <v/>
      </c>
      <c r="EH835">
        <f t="shared" si="4232"/>
        <v>0</v>
      </c>
      <c r="EI835">
        <f t="shared" si="4233"/>
        <v>0</v>
      </c>
      <c r="EJ835">
        <f t="shared" si="4234"/>
        <v>0</v>
      </c>
      <c r="EK835" t="str">
        <f t="shared" si="4235"/>
        <v/>
      </c>
      <c r="EL835" t="str">
        <f t="shared" si="4236"/>
        <v/>
      </c>
      <c r="EM835" t="str">
        <f t="shared" si="4237"/>
        <v/>
      </c>
      <c r="EN835" s="2">
        <f t="shared" si="4238"/>
        <v>0</v>
      </c>
      <c r="EO835" s="1">
        <f t="shared" si="4239"/>
        <v>0</v>
      </c>
    </row>
    <row r="836" spans="1:145" ht="15" thickBot="1" x14ac:dyDescent="0.25">
      <c r="A836" s="14">
        <v>817</v>
      </c>
      <c r="B836" s="65" t="str">
        <f t="shared" ref="B836" si="4424">IF(AND(C836="",D836="",E836=""),"",A836)</f>
        <v/>
      </c>
      <c r="C836" s="61"/>
      <c r="D836" s="62"/>
      <c r="E836" s="61"/>
      <c r="F836" s="67" t="str">
        <f t="shared" si="4148"/>
        <v/>
      </c>
      <c r="G836" s="68" t="str">
        <f t="shared" si="4149"/>
        <v/>
      </c>
      <c r="H836" t="str">
        <f>IF(I836=1,NastaveniIPV!$I$48&amp;""&amp;$D$10,IF(I836=2,NastaveniIPV!$I$47,IF(J836=1,NastaveniIPV!$I$52,"")))</f>
        <v/>
      </c>
      <c r="I836" s="81" t="str">
        <f t="shared" si="4150"/>
        <v/>
      </c>
      <c r="J836" s="14" t="str">
        <f t="shared" si="4151"/>
        <v/>
      </c>
      <c r="O836">
        <v>817</v>
      </c>
      <c r="P836" s="1">
        <f t="shared" si="4152"/>
        <v>0</v>
      </c>
      <c r="Q836">
        <f t="shared" si="4153"/>
        <v>0</v>
      </c>
      <c r="R836" s="38" t="str">
        <f t="shared" si="4154"/>
        <v/>
      </c>
      <c r="S836" t="str">
        <f t="shared" si="4155"/>
        <v/>
      </c>
      <c r="T836" s="38" t="str">
        <f t="shared" si="4156"/>
        <v/>
      </c>
      <c r="W836">
        <f>NastaveniIPV!$D$47</f>
        <v>0.02</v>
      </c>
      <c r="X836">
        <f>NastaveniIPV!$D$48</f>
        <v>0.06</v>
      </c>
      <c r="Y836">
        <f>NastaveniIPV!$D$49</f>
        <v>0.06</v>
      </c>
      <c r="Z836">
        <f>NastaveniIPV!$D$50</f>
        <v>0.06</v>
      </c>
      <c r="AA836">
        <f>NastaveniIPV!$D$51</f>
        <v>1.7999999999999999E-2</v>
      </c>
      <c r="AB836">
        <f>NastaveniIPV!$D$52</f>
        <v>0.01</v>
      </c>
      <c r="AC836">
        <f>NastaveniIPV!$D$53</f>
        <v>0.01</v>
      </c>
      <c r="AD836">
        <f>NastaveniIPV!$D$54</f>
        <v>0.01</v>
      </c>
      <c r="AE836">
        <f>NastaveniIPV!$D$55</f>
        <v>0.01</v>
      </c>
      <c r="AF836">
        <f>NastaveniIPV!$D$56</f>
        <v>0.01</v>
      </c>
      <c r="AG836">
        <f t="shared" ref="AG836:BF836" si="4425">IF($T836=AG$18,1,IF(AG$18&lt;$T836,0,AF836+1))</f>
        <v>0</v>
      </c>
      <c r="AH836">
        <f t="shared" si="4425"/>
        <v>0</v>
      </c>
      <c r="AI836">
        <f t="shared" si="4425"/>
        <v>0</v>
      </c>
      <c r="AJ836">
        <f t="shared" si="4425"/>
        <v>0</v>
      </c>
      <c r="AK836">
        <f t="shared" si="4425"/>
        <v>0</v>
      </c>
      <c r="AL836">
        <f t="shared" si="4425"/>
        <v>0</v>
      </c>
      <c r="AM836">
        <f t="shared" si="4425"/>
        <v>0</v>
      </c>
      <c r="AN836">
        <f t="shared" si="4425"/>
        <v>0</v>
      </c>
      <c r="AO836">
        <f t="shared" si="4425"/>
        <v>0</v>
      </c>
      <c r="AP836">
        <f t="shared" si="4425"/>
        <v>0</v>
      </c>
      <c r="AQ836">
        <f t="shared" si="4425"/>
        <v>0</v>
      </c>
      <c r="AR836">
        <f t="shared" si="4425"/>
        <v>0</v>
      </c>
      <c r="AS836">
        <f t="shared" si="4425"/>
        <v>0</v>
      </c>
      <c r="AT836">
        <f t="shared" si="4425"/>
        <v>0</v>
      </c>
      <c r="AU836">
        <f t="shared" si="4425"/>
        <v>0</v>
      </c>
      <c r="AV836">
        <f t="shared" si="4425"/>
        <v>0</v>
      </c>
      <c r="AW836">
        <f t="shared" si="4425"/>
        <v>0</v>
      </c>
      <c r="AX836">
        <f t="shared" si="4425"/>
        <v>0</v>
      </c>
      <c r="AY836">
        <f t="shared" si="4425"/>
        <v>0</v>
      </c>
      <c r="AZ836">
        <f t="shared" si="4425"/>
        <v>0</v>
      </c>
      <c r="BA836">
        <f t="shared" si="4425"/>
        <v>0</v>
      </c>
      <c r="BB836">
        <f t="shared" si="4425"/>
        <v>0</v>
      </c>
      <c r="BC836">
        <f t="shared" si="4425"/>
        <v>0</v>
      </c>
      <c r="BD836">
        <f t="shared" si="4425"/>
        <v>0</v>
      </c>
      <c r="BE836">
        <f t="shared" si="4425"/>
        <v>0</v>
      </c>
      <c r="BF836">
        <f t="shared" si="4425"/>
        <v>0</v>
      </c>
      <c r="BG836">
        <f t="shared" si="4158"/>
        <v>0</v>
      </c>
      <c r="BH836">
        <f t="shared" ref="BH836:BI836" si="4426">IF($T836&lt;BH$18,BG836+1,IF(BH$18=$T836,1,0))</f>
        <v>0</v>
      </c>
      <c r="BI836">
        <f t="shared" si="4426"/>
        <v>0</v>
      </c>
      <c r="BJ836">
        <f t="shared" si="4160"/>
        <v>0</v>
      </c>
      <c r="BK836">
        <f t="shared" ref="BK836:BO836" si="4427">IF(BK$18&gt;$D$10,0,IF($T836&lt;BK$18,BJ836+1,IF(BK$18=$T836,1,0)))</f>
        <v>0</v>
      </c>
      <c r="BL836">
        <f t="shared" si="4427"/>
        <v>0</v>
      </c>
      <c r="BM836">
        <f t="shared" si="4427"/>
        <v>0</v>
      </c>
      <c r="BN836">
        <f t="shared" si="4427"/>
        <v>0</v>
      </c>
      <c r="BO836">
        <f t="shared" si="4427"/>
        <v>0</v>
      </c>
      <c r="BP836">
        <f t="shared" si="4162"/>
        <v>0</v>
      </c>
      <c r="BQ836">
        <f t="shared" si="4163"/>
        <v>0</v>
      </c>
      <c r="BR836">
        <f t="shared" si="4164"/>
        <v>0</v>
      </c>
      <c r="BS836">
        <f t="shared" si="4165"/>
        <v>0</v>
      </c>
      <c r="BT836">
        <f t="shared" si="4166"/>
        <v>0</v>
      </c>
      <c r="BU836">
        <f t="shared" si="4167"/>
        <v>0</v>
      </c>
      <c r="BV836">
        <f t="shared" si="4168"/>
        <v>0</v>
      </c>
      <c r="BW836">
        <f t="shared" si="4169"/>
        <v>0</v>
      </c>
      <c r="BX836">
        <f t="shared" si="4170"/>
        <v>0</v>
      </c>
      <c r="BY836">
        <f t="shared" si="4171"/>
        <v>0</v>
      </c>
      <c r="BZ836">
        <f t="shared" si="4172"/>
        <v>0</v>
      </c>
      <c r="CA836">
        <f t="shared" si="4173"/>
        <v>0</v>
      </c>
      <c r="CB836">
        <f t="shared" si="4174"/>
        <v>0</v>
      </c>
      <c r="CC836">
        <f t="shared" si="4175"/>
        <v>0</v>
      </c>
      <c r="CD836">
        <f t="shared" si="4176"/>
        <v>0</v>
      </c>
      <c r="CE836">
        <f t="shared" si="4177"/>
        <v>0</v>
      </c>
      <c r="CF836">
        <f t="shared" si="4178"/>
        <v>0</v>
      </c>
      <c r="CG836">
        <f t="shared" si="4179"/>
        <v>0</v>
      </c>
      <c r="CH836">
        <f t="shared" si="4180"/>
        <v>0</v>
      </c>
      <c r="CI836">
        <f t="shared" si="4181"/>
        <v>0</v>
      </c>
      <c r="CJ836">
        <f t="shared" si="4182"/>
        <v>0</v>
      </c>
      <c r="CK836">
        <f t="shared" si="4183"/>
        <v>0</v>
      </c>
      <c r="CL836">
        <f t="shared" si="4184"/>
        <v>0</v>
      </c>
      <c r="CM836">
        <f t="shared" si="4185"/>
        <v>0</v>
      </c>
      <c r="CN836">
        <f t="shared" si="4186"/>
        <v>0</v>
      </c>
      <c r="CO836">
        <f t="shared" si="4187"/>
        <v>0</v>
      </c>
      <c r="CP836">
        <f t="shared" si="4188"/>
        <v>0</v>
      </c>
      <c r="CQ836">
        <f t="shared" si="4189"/>
        <v>0</v>
      </c>
      <c r="CR836">
        <f t="shared" si="4190"/>
        <v>0</v>
      </c>
      <c r="CS836">
        <f t="shared" si="4191"/>
        <v>0</v>
      </c>
      <c r="CT836" t="str">
        <f t="shared" si="4192"/>
        <v/>
      </c>
      <c r="CU836" t="str">
        <f t="shared" si="4193"/>
        <v/>
      </c>
      <c r="CV836" t="str">
        <f t="shared" si="4194"/>
        <v/>
      </c>
      <c r="CW836" t="str">
        <f t="shared" si="4195"/>
        <v/>
      </c>
      <c r="CX836" t="str">
        <f t="shared" si="4196"/>
        <v/>
      </c>
      <c r="CY836" t="str">
        <f t="shared" si="4197"/>
        <v/>
      </c>
      <c r="CZ836" t="str">
        <f t="shared" si="4198"/>
        <v/>
      </c>
      <c r="DA836" t="str">
        <f t="shared" si="4199"/>
        <v/>
      </c>
      <c r="DB836" t="str">
        <f t="shared" si="4200"/>
        <v/>
      </c>
      <c r="DC836" t="str">
        <f t="shared" si="4201"/>
        <v/>
      </c>
      <c r="DD836" t="str">
        <f t="shared" si="4202"/>
        <v/>
      </c>
      <c r="DE836" t="str">
        <f t="shared" si="4203"/>
        <v/>
      </c>
      <c r="DF836" t="str">
        <f t="shared" si="4204"/>
        <v/>
      </c>
      <c r="DG836" t="str">
        <f t="shared" si="4205"/>
        <v/>
      </c>
      <c r="DH836" t="str">
        <f t="shared" si="4206"/>
        <v/>
      </c>
      <c r="DI836" t="str">
        <f t="shared" si="4207"/>
        <v/>
      </c>
      <c r="DJ836" t="str">
        <f t="shared" si="4208"/>
        <v/>
      </c>
      <c r="DK836" t="str">
        <f t="shared" si="4209"/>
        <v/>
      </c>
      <c r="DL836" t="str">
        <f t="shared" si="4210"/>
        <v/>
      </c>
      <c r="DM836" t="str">
        <f t="shared" si="4211"/>
        <v/>
      </c>
      <c r="DN836" t="str">
        <f t="shared" si="4212"/>
        <v/>
      </c>
      <c r="DO836" t="str">
        <f t="shared" si="4213"/>
        <v/>
      </c>
      <c r="DP836" t="str">
        <f t="shared" si="4214"/>
        <v/>
      </c>
      <c r="DQ836" t="str">
        <f t="shared" si="4215"/>
        <v/>
      </c>
      <c r="DR836" t="str">
        <f t="shared" si="4216"/>
        <v/>
      </c>
      <c r="DS836" t="str">
        <f t="shared" si="4217"/>
        <v/>
      </c>
      <c r="DT836" t="str">
        <f t="shared" si="4218"/>
        <v/>
      </c>
      <c r="DU836" t="str">
        <f t="shared" si="4219"/>
        <v/>
      </c>
      <c r="DV836" t="str">
        <f t="shared" si="4220"/>
        <v/>
      </c>
      <c r="DW836" t="str">
        <f t="shared" si="4221"/>
        <v/>
      </c>
      <c r="DX836" t="str">
        <f t="shared" si="4222"/>
        <v/>
      </c>
      <c r="DY836" t="str">
        <f t="shared" si="4223"/>
        <v/>
      </c>
      <c r="DZ836" t="str">
        <f t="shared" si="4224"/>
        <v/>
      </c>
      <c r="EA836" t="str">
        <f t="shared" si="4225"/>
        <v/>
      </c>
      <c r="EB836" t="str">
        <f t="shared" si="4226"/>
        <v/>
      </c>
      <c r="EC836" t="str">
        <f t="shared" si="4227"/>
        <v/>
      </c>
      <c r="ED836" t="str">
        <f t="shared" si="4228"/>
        <v/>
      </c>
      <c r="EE836" t="str">
        <f t="shared" si="4229"/>
        <v/>
      </c>
      <c r="EF836" t="str">
        <f t="shared" si="4230"/>
        <v/>
      </c>
      <c r="EG836" t="str">
        <f t="shared" si="4231"/>
        <v/>
      </c>
      <c r="EH836">
        <f t="shared" si="4232"/>
        <v>0</v>
      </c>
      <c r="EI836">
        <f t="shared" si="4233"/>
        <v>0</v>
      </c>
      <c r="EJ836">
        <f t="shared" si="4234"/>
        <v>0</v>
      </c>
      <c r="EK836" t="str">
        <f t="shared" si="4235"/>
        <v/>
      </c>
      <c r="EL836" t="str">
        <f t="shared" si="4236"/>
        <v/>
      </c>
      <c r="EM836" t="str">
        <f t="shared" si="4237"/>
        <v/>
      </c>
      <c r="EN836" s="2">
        <f t="shared" si="4238"/>
        <v>0</v>
      </c>
      <c r="EO836" s="1">
        <f t="shared" si="4239"/>
        <v>0</v>
      </c>
    </row>
    <row r="837" spans="1:145" ht="15" thickBot="1" x14ac:dyDescent="0.25">
      <c r="A837" s="14">
        <v>818</v>
      </c>
      <c r="B837" s="65" t="str">
        <f t="shared" ref="B837" si="4428">IF(AND(C837="",D837="",E837),"",A837)</f>
        <v/>
      </c>
      <c r="C837" s="63"/>
      <c r="D837" s="63"/>
      <c r="E837" s="64"/>
      <c r="F837" s="67" t="str">
        <f t="shared" si="4148"/>
        <v/>
      </c>
      <c r="G837" s="68" t="str">
        <f t="shared" si="4149"/>
        <v/>
      </c>
      <c r="H837" t="str">
        <f>IF(I837=1,NastaveniIPV!$I$48&amp;""&amp;$D$10,IF(I837=2,NastaveniIPV!$I$47,IF(J837=1,NastaveniIPV!$I$52,"")))</f>
        <v/>
      </c>
      <c r="I837" s="81" t="str">
        <f t="shared" si="4150"/>
        <v/>
      </c>
      <c r="J837" s="14" t="str">
        <f t="shared" si="4151"/>
        <v/>
      </c>
      <c r="O837">
        <v>818</v>
      </c>
      <c r="P837" s="1">
        <f t="shared" si="4152"/>
        <v>0</v>
      </c>
      <c r="Q837">
        <f t="shared" si="4153"/>
        <v>0</v>
      </c>
      <c r="R837" s="38" t="str">
        <f t="shared" si="4154"/>
        <v/>
      </c>
      <c r="S837" t="str">
        <f t="shared" si="4155"/>
        <v/>
      </c>
      <c r="T837" s="38" t="str">
        <f t="shared" si="4156"/>
        <v/>
      </c>
      <c r="W837">
        <f>NastaveniIPV!$D$47</f>
        <v>0.02</v>
      </c>
      <c r="X837">
        <f>NastaveniIPV!$D$48</f>
        <v>0.06</v>
      </c>
      <c r="Y837">
        <f>NastaveniIPV!$D$49</f>
        <v>0.06</v>
      </c>
      <c r="Z837">
        <f>NastaveniIPV!$D$50</f>
        <v>0.06</v>
      </c>
      <c r="AA837">
        <f>NastaveniIPV!$D$51</f>
        <v>1.7999999999999999E-2</v>
      </c>
      <c r="AB837">
        <f>NastaveniIPV!$D$52</f>
        <v>0.01</v>
      </c>
      <c r="AC837">
        <f>NastaveniIPV!$D$53</f>
        <v>0.01</v>
      </c>
      <c r="AD837">
        <f>NastaveniIPV!$D$54</f>
        <v>0.01</v>
      </c>
      <c r="AE837">
        <f>NastaveniIPV!$D$55</f>
        <v>0.01</v>
      </c>
      <c r="AF837">
        <f>NastaveniIPV!$D$56</f>
        <v>0.01</v>
      </c>
      <c r="AG837">
        <f t="shared" ref="AG837:BF837" si="4429">IF($T837=AG$18,1,IF(AG$18&lt;$T837,0,AF837+1))</f>
        <v>0</v>
      </c>
      <c r="AH837">
        <f t="shared" si="4429"/>
        <v>0</v>
      </c>
      <c r="AI837">
        <f t="shared" si="4429"/>
        <v>0</v>
      </c>
      <c r="AJ837">
        <f t="shared" si="4429"/>
        <v>0</v>
      </c>
      <c r="AK837">
        <f t="shared" si="4429"/>
        <v>0</v>
      </c>
      <c r="AL837">
        <f t="shared" si="4429"/>
        <v>0</v>
      </c>
      <c r="AM837">
        <f t="shared" si="4429"/>
        <v>0</v>
      </c>
      <c r="AN837">
        <f t="shared" si="4429"/>
        <v>0</v>
      </c>
      <c r="AO837">
        <f t="shared" si="4429"/>
        <v>0</v>
      </c>
      <c r="AP837">
        <f t="shared" si="4429"/>
        <v>0</v>
      </c>
      <c r="AQ837">
        <f t="shared" si="4429"/>
        <v>0</v>
      </c>
      <c r="AR837">
        <f t="shared" si="4429"/>
        <v>0</v>
      </c>
      <c r="AS837">
        <f t="shared" si="4429"/>
        <v>0</v>
      </c>
      <c r="AT837">
        <f t="shared" si="4429"/>
        <v>0</v>
      </c>
      <c r="AU837">
        <f t="shared" si="4429"/>
        <v>0</v>
      </c>
      <c r="AV837">
        <f t="shared" si="4429"/>
        <v>0</v>
      </c>
      <c r="AW837">
        <f t="shared" si="4429"/>
        <v>0</v>
      </c>
      <c r="AX837">
        <f t="shared" si="4429"/>
        <v>0</v>
      </c>
      <c r="AY837">
        <f t="shared" si="4429"/>
        <v>0</v>
      </c>
      <c r="AZ837">
        <f t="shared" si="4429"/>
        <v>0</v>
      </c>
      <c r="BA837">
        <f t="shared" si="4429"/>
        <v>0</v>
      </c>
      <c r="BB837">
        <f t="shared" si="4429"/>
        <v>0</v>
      </c>
      <c r="BC837">
        <f t="shared" si="4429"/>
        <v>0</v>
      </c>
      <c r="BD837">
        <f t="shared" si="4429"/>
        <v>0</v>
      </c>
      <c r="BE837">
        <f t="shared" si="4429"/>
        <v>0</v>
      </c>
      <c r="BF837">
        <f t="shared" si="4429"/>
        <v>0</v>
      </c>
      <c r="BG837">
        <f t="shared" si="4158"/>
        <v>0</v>
      </c>
      <c r="BH837">
        <f t="shared" ref="BH837:BI837" si="4430">IF($T837&lt;BH$18,BG837+1,IF(BH$18=$T837,1,0))</f>
        <v>0</v>
      </c>
      <c r="BI837">
        <f t="shared" si="4430"/>
        <v>0</v>
      </c>
      <c r="BJ837">
        <f t="shared" si="4160"/>
        <v>0</v>
      </c>
      <c r="BK837">
        <f t="shared" ref="BK837:BO837" si="4431">IF(BK$18&gt;$D$10,0,IF($T837&lt;BK$18,BJ837+1,IF(BK$18=$T837,1,0)))</f>
        <v>0</v>
      </c>
      <c r="BL837">
        <f t="shared" si="4431"/>
        <v>0</v>
      </c>
      <c r="BM837">
        <f t="shared" si="4431"/>
        <v>0</v>
      </c>
      <c r="BN837">
        <f t="shared" si="4431"/>
        <v>0</v>
      </c>
      <c r="BO837">
        <f t="shared" si="4431"/>
        <v>0</v>
      </c>
      <c r="BP837">
        <f t="shared" si="4162"/>
        <v>0</v>
      </c>
      <c r="BQ837">
        <f t="shared" si="4163"/>
        <v>0</v>
      </c>
      <c r="BR837">
        <f t="shared" si="4164"/>
        <v>0</v>
      </c>
      <c r="BS837">
        <f t="shared" si="4165"/>
        <v>0</v>
      </c>
      <c r="BT837">
        <f t="shared" si="4166"/>
        <v>0</v>
      </c>
      <c r="BU837">
        <f t="shared" si="4167"/>
        <v>0</v>
      </c>
      <c r="BV837">
        <f t="shared" si="4168"/>
        <v>0</v>
      </c>
      <c r="BW837">
        <f t="shared" si="4169"/>
        <v>0</v>
      </c>
      <c r="BX837">
        <f t="shared" si="4170"/>
        <v>0</v>
      </c>
      <c r="BY837">
        <f t="shared" si="4171"/>
        <v>0</v>
      </c>
      <c r="BZ837">
        <f t="shared" si="4172"/>
        <v>0</v>
      </c>
      <c r="CA837">
        <f t="shared" si="4173"/>
        <v>0</v>
      </c>
      <c r="CB837">
        <f t="shared" si="4174"/>
        <v>0</v>
      </c>
      <c r="CC837">
        <f t="shared" si="4175"/>
        <v>0</v>
      </c>
      <c r="CD837">
        <f t="shared" si="4176"/>
        <v>0</v>
      </c>
      <c r="CE837">
        <f t="shared" si="4177"/>
        <v>0</v>
      </c>
      <c r="CF837">
        <f t="shared" si="4178"/>
        <v>0</v>
      </c>
      <c r="CG837">
        <f t="shared" si="4179"/>
        <v>0</v>
      </c>
      <c r="CH837">
        <f t="shared" si="4180"/>
        <v>0</v>
      </c>
      <c r="CI837">
        <f t="shared" si="4181"/>
        <v>0</v>
      </c>
      <c r="CJ837">
        <f t="shared" si="4182"/>
        <v>0</v>
      </c>
      <c r="CK837">
        <f t="shared" si="4183"/>
        <v>0</v>
      </c>
      <c r="CL837">
        <f t="shared" si="4184"/>
        <v>0</v>
      </c>
      <c r="CM837">
        <f t="shared" si="4185"/>
        <v>0</v>
      </c>
      <c r="CN837">
        <f t="shared" si="4186"/>
        <v>0</v>
      </c>
      <c r="CO837">
        <f t="shared" si="4187"/>
        <v>0</v>
      </c>
      <c r="CP837">
        <f t="shared" si="4188"/>
        <v>0</v>
      </c>
      <c r="CQ837">
        <f t="shared" si="4189"/>
        <v>0</v>
      </c>
      <c r="CR837">
        <f t="shared" si="4190"/>
        <v>0</v>
      </c>
      <c r="CS837">
        <f t="shared" si="4191"/>
        <v>0</v>
      </c>
      <c r="CT837" t="str">
        <f t="shared" si="4192"/>
        <v/>
      </c>
      <c r="CU837" t="str">
        <f t="shared" si="4193"/>
        <v/>
      </c>
      <c r="CV837" t="str">
        <f t="shared" si="4194"/>
        <v/>
      </c>
      <c r="CW837" t="str">
        <f t="shared" si="4195"/>
        <v/>
      </c>
      <c r="CX837" t="str">
        <f t="shared" si="4196"/>
        <v/>
      </c>
      <c r="CY837" t="str">
        <f t="shared" si="4197"/>
        <v/>
      </c>
      <c r="CZ837" t="str">
        <f t="shared" si="4198"/>
        <v/>
      </c>
      <c r="DA837" t="str">
        <f t="shared" si="4199"/>
        <v/>
      </c>
      <c r="DB837" t="str">
        <f t="shared" si="4200"/>
        <v/>
      </c>
      <c r="DC837" t="str">
        <f t="shared" si="4201"/>
        <v/>
      </c>
      <c r="DD837" t="str">
        <f t="shared" si="4202"/>
        <v/>
      </c>
      <c r="DE837" t="str">
        <f t="shared" si="4203"/>
        <v/>
      </c>
      <c r="DF837" t="str">
        <f t="shared" si="4204"/>
        <v/>
      </c>
      <c r="DG837" t="str">
        <f t="shared" si="4205"/>
        <v/>
      </c>
      <c r="DH837" t="str">
        <f t="shared" si="4206"/>
        <v/>
      </c>
      <c r="DI837" t="str">
        <f t="shared" si="4207"/>
        <v/>
      </c>
      <c r="DJ837" t="str">
        <f t="shared" si="4208"/>
        <v/>
      </c>
      <c r="DK837" t="str">
        <f t="shared" si="4209"/>
        <v/>
      </c>
      <c r="DL837" t="str">
        <f t="shared" si="4210"/>
        <v/>
      </c>
      <c r="DM837" t="str">
        <f t="shared" si="4211"/>
        <v/>
      </c>
      <c r="DN837" t="str">
        <f t="shared" si="4212"/>
        <v/>
      </c>
      <c r="DO837" t="str">
        <f t="shared" si="4213"/>
        <v/>
      </c>
      <c r="DP837" t="str">
        <f t="shared" si="4214"/>
        <v/>
      </c>
      <c r="DQ837" t="str">
        <f t="shared" si="4215"/>
        <v/>
      </c>
      <c r="DR837" t="str">
        <f t="shared" si="4216"/>
        <v/>
      </c>
      <c r="DS837" t="str">
        <f t="shared" si="4217"/>
        <v/>
      </c>
      <c r="DT837" t="str">
        <f t="shared" si="4218"/>
        <v/>
      </c>
      <c r="DU837" t="str">
        <f t="shared" si="4219"/>
        <v/>
      </c>
      <c r="DV837" t="str">
        <f t="shared" si="4220"/>
        <v/>
      </c>
      <c r="DW837" t="str">
        <f t="shared" si="4221"/>
        <v/>
      </c>
      <c r="DX837" t="str">
        <f t="shared" si="4222"/>
        <v/>
      </c>
      <c r="DY837" t="str">
        <f t="shared" si="4223"/>
        <v/>
      </c>
      <c r="DZ837" t="str">
        <f t="shared" si="4224"/>
        <v/>
      </c>
      <c r="EA837" t="str">
        <f t="shared" si="4225"/>
        <v/>
      </c>
      <c r="EB837" t="str">
        <f t="shared" si="4226"/>
        <v/>
      </c>
      <c r="EC837" t="str">
        <f t="shared" si="4227"/>
        <v/>
      </c>
      <c r="ED837" t="str">
        <f t="shared" si="4228"/>
        <v/>
      </c>
      <c r="EE837" t="str">
        <f t="shared" si="4229"/>
        <v/>
      </c>
      <c r="EF837" t="str">
        <f t="shared" si="4230"/>
        <v/>
      </c>
      <c r="EG837" t="str">
        <f t="shared" si="4231"/>
        <v/>
      </c>
      <c r="EH837">
        <f t="shared" si="4232"/>
        <v>0</v>
      </c>
      <c r="EI837">
        <f t="shared" si="4233"/>
        <v>0</v>
      </c>
      <c r="EJ837">
        <f t="shared" si="4234"/>
        <v>0</v>
      </c>
      <c r="EK837" t="str">
        <f t="shared" si="4235"/>
        <v/>
      </c>
      <c r="EL837" t="str">
        <f t="shared" si="4236"/>
        <v/>
      </c>
      <c r="EM837" t="str">
        <f t="shared" si="4237"/>
        <v/>
      </c>
      <c r="EN837" s="2">
        <f t="shared" si="4238"/>
        <v>0</v>
      </c>
      <c r="EO837" s="1">
        <f t="shared" si="4239"/>
        <v>0</v>
      </c>
    </row>
    <row r="838" spans="1:145" ht="15" thickBot="1" x14ac:dyDescent="0.25">
      <c r="A838" s="14">
        <v>819</v>
      </c>
      <c r="B838" s="65" t="str">
        <f t="shared" ref="B838" si="4432">IF(AND(C838="",D838="",E838=""),"",A838)</f>
        <v/>
      </c>
      <c r="C838" s="61"/>
      <c r="D838" s="62"/>
      <c r="E838" s="61"/>
      <c r="F838" s="67" t="str">
        <f t="shared" si="4148"/>
        <v/>
      </c>
      <c r="G838" s="68" t="str">
        <f t="shared" si="4149"/>
        <v/>
      </c>
      <c r="H838" t="str">
        <f>IF(I838=1,NastaveniIPV!$I$48&amp;""&amp;$D$10,IF(I838=2,NastaveniIPV!$I$47,IF(J838=1,NastaveniIPV!$I$52,"")))</f>
        <v/>
      </c>
      <c r="I838" s="81" t="str">
        <f t="shared" si="4150"/>
        <v/>
      </c>
      <c r="J838" s="14" t="str">
        <f t="shared" si="4151"/>
        <v/>
      </c>
      <c r="O838">
        <v>819</v>
      </c>
      <c r="P838" s="1">
        <f t="shared" si="4152"/>
        <v>0</v>
      </c>
      <c r="Q838">
        <f t="shared" si="4153"/>
        <v>0</v>
      </c>
      <c r="R838" s="38" t="str">
        <f t="shared" si="4154"/>
        <v/>
      </c>
      <c r="S838" t="str">
        <f t="shared" si="4155"/>
        <v/>
      </c>
      <c r="T838" s="38" t="str">
        <f t="shared" si="4156"/>
        <v/>
      </c>
      <c r="W838">
        <f>NastaveniIPV!$D$47</f>
        <v>0.02</v>
      </c>
      <c r="X838">
        <f>NastaveniIPV!$D$48</f>
        <v>0.06</v>
      </c>
      <c r="Y838">
        <f>NastaveniIPV!$D$49</f>
        <v>0.06</v>
      </c>
      <c r="Z838">
        <f>NastaveniIPV!$D$50</f>
        <v>0.06</v>
      </c>
      <c r="AA838">
        <f>NastaveniIPV!$D$51</f>
        <v>1.7999999999999999E-2</v>
      </c>
      <c r="AB838">
        <f>NastaveniIPV!$D$52</f>
        <v>0.01</v>
      </c>
      <c r="AC838">
        <f>NastaveniIPV!$D$53</f>
        <v>0.01</v>
      </c>
      <c r="AD838">
        <f>NastaveniIPV!$D$54</f>
        <v>0.01</v>
      </c>
      <c r="AE838">
        <f>NastaveniIPV!$D$55</f>
        <v>0.01</v>
      </c>
      <c r="AF838">
        <f>NastaveniIPV!$D$56</f>
        <v>0.01</v>
      </c>
      <c r="AG838">
        <f t="shared" ref="AG838:BF838" si="4433">IF($T838=AG$18,1,IF(AG$18&lt;$T838,0,AF838+1))</f>
        <v>0</v>
      </c>
      <c r="AH838">
        <f t="shared" si="4433"/>
        <v>0</v>
      </c>
      <c r="AI838">
        <f t="shared" si="4433"/>
        <v>0</v>
      </c>
      <c r="AJ838">
        <f t="shared" si="4433"/>
        <v>0</v>
      </c>
      <c r="AK838">
        <f t="shared" si="4433"/>
        <v>0</v>
      </c>
      <c r="AL838">
        <f t="shared" si="4433"/>
        <v>0</v>
      </c>
      <c r="AM838">
        <f t="shared" si="4433"/>
        <v>0</v>
      </c>
      <c r="AN838">
        <f t="shared" si="4433"/>
        <v>0</v>
      </c>
      <c r="AO838">
        <f t="shared" si="4433"/>
        <v>0</v>
      </c>
      <c r="AP838">
        <f t="shared" si="4433"/>
        <v>0</v>
      </c>
      <c r="AQ838">
        <f t="shared" si="4433"/>
        <v>0</v>
      </c>
      <c r="AR838">
        <f t="shared" si="4433"/>
        <v>0</v>
      </c>
      <c r="AS838">
        <f t="shared" si="4433"/>
        <v>0</v>
      </c>
      <c r="AT838">
        <f t="shared" si="4433"/>
        <v>0</v>
      </c>
      <c r="AU838">
        <f t="shared" si="4433"/>
        <v>0</v>
      </c>
      <c r="AV838">
        <f t="shared" si="4433"/>
        <v>0</v>
      </c>
      <c r="AW838">
        <f t="shared" si="4433"/>
        <v>0</v>
      </c>
      <c r="AX838">
        <f t="shared" si="4433"/>
        <v>0</v>
      </c>
      <c r="AY838">
        <f t="shared" si="4433"/>
        <v>0</v>
      </c>
      <c r="AZ838">
        <f t="shared" si="4433"/>
        <v>0</v>
      </c>
      <c r="BA838">
        <f t="shared" si="4433"/>
        <v>0</v>
      </c>
      <c r="BB838">
        <f t="shared" si="4433"/>
        <v>0</v>
      </c>
      <c r="BC838">
        <f t="shared" si="4433"/>
        <v>0</v>
      </c>
      <c r="BD838">
        <f t="shared" si="4433"/>
        <v>0</v>
      </c>
      <c r="BE838">
        <f t="shared" si="4433"/>
        <v>0</v>
      </c>
      <c r="BF838">
        <f t="shared" si="4433"/>
        <v>0</v>
      </c>
      <c r="BG838">
        <f t="shared" si="4158"/>
        <v>0</v>
      </c>
      <c r="BH838">
        <f t="shared" ref="BH838:BI838" si="4434">IF($T838&lt;BH$18,BG838+1,IF(BH$18=$T838,1,0))</f>
        <v>0</v>
      </c>
      <c r="BI838">
        <f t="shared" si="4434"/>
        <v>0</v>
      </c>
      <c r="BJ838">
        <f t="shared" si="4160"/>
        <v>0</v>
      </c>
      <c r="BK838">
        <f t="shared" ref="BK838:BO838" si="4435">IF(BK$18&gt;$D$10,0,IF($T838&lt;BK$18,BJ838+1,IF(BK$18=$T838,1,0)))</f>
        <v>0</v>
      </c>
      <c r="BL838">
        <f t="shared" si="4435"/>
        <v>0</v>
      </c>
      <c r="BM838">
        <f t="shared" si="4435"/>
        <v>0</v>
      </c>
      <c r="BN838">
        <f t="shared" si="4435"/>
        <v>0</v>
      </c>
      <c r="BO838">
        <f t="shared" si="4435"/>
        <v>0</v>
      </c>
      <c r="BP838">
        <f t="shared" si="4162"/>
        <v>0</v>
      </c>
      <c r="BQ838">
        <f t="shared" si="4163"/>
        <v>0</v>
      </c>
      <c r="BR838">
        <f t="shared" si="4164"/>
        <v>0</v>
      </c>
      <c r="BS838">
        <f t="shared" si="4165"/>
        <v>0</v>
      </c>
      <c r="BT838">
        <f t="shared" si="4166"/>
        <v>0</v>
      </c>
      <c r="BU838">
        <f t="shared" si="4167"/>
        <v>0</v>
      </c>
      <c r="BV838">
        <f t="shared" si="4168"/>
        <v>0</v>
      </c>
      <c r="BW838">
        <f t="shared" si="4169"/>
        <v>0</v>
      </c>
      <c r="BX838">
        <f t="shared" si="4170"/>
        <v>0</v>
      </c>
      <c r="BY838">
        <f t="shared" si="4171"/>
        <v>0</v>
      </c>
      <c r="BZ838">
        <f t="shared" si="4172"/>
        <v>0</v>
      </c>
      <c r="CA838">
        <f t="shared" si="4173"/>
        <v>0</v>
      </c>
      <c r="CB838">
        <f t="shared" si="4174"/>
        <v>0</v>
      </c>
      <c r="CC838">
        <f t="shared" si="4175"/>
        <v>0</v>
      </c>
      <c r="CD838">
        <f t="shared" si="4176"/>
        <v>0</v>
      </c>
      <c r="CE838">
        <f t="shared" si="4177"/>
        <v>0</v>
      </c>
      <c r="CF838">
        <f t="shared" si="4178"/>
        <v>0</v>
      </c>
      <c r="CG838">
        <f t="shared" si="4179"/>
        <v>0</v>
      </c>
      <c r="CH838">
        <f t="shared" si="4180"/>
        <v>0</v>
      </c>
      <c r="CI838">
        <f t="shared" si="4181"/>
        <v>0</v>
      </c>
      <c r="CJ838">
        <f t="shared" si="4182"/>
        <v>0</v>
      </c>
      <c r="CK838">
        <f t="shared" si="4183"/>
        <v>0</v>
      </c>
      <c r="CL838">
        <f t="shared" si="4184"/>
        <v>0</v>
      </c>
      <c r="CM838">
        <f t="shared" si="4185"/>
        <v>0</v>
      </c>
      <c r="CN838">
        <f t="shared" si="4186"/>
        <v>0</v>
      </c>
      <c r="CO838">
        <f t="shared" si="4187"/>
        <v>0</v>
      </c>
      <c r="CP838">
        <f t="shared" si="4188"/>
        <v>0</v>
      </c>
      <c r="CQ838">
        <f t="shared" si="4189"/>
        <v>0</v>
      </c>
      <c r="CR838">
        <f t="shared" si="4190"/>
        <v>0</v>
      </c>
      <c r="CS838">
        <f t="shared" si="4191"/>
        <v>0</v>
      </c>
      <c r="CT838" t="str">
        <f t="shared" si="4192"/>
        <v/>
      </c>
      <c r="CU838" t="str">
        <f t="shared" si="4193"/>
        <v/>
      </c>
      <c r="CV838" t="str">
        <f t="shared" si="4194"/>
        <v/>
      </c>
      <c r="CW838" t="str">
        <f t="shared" si="4195"/>
        <v/>
      </c>
      <c r="CX838" t="str">
        <f t="shared" si="4196"/>
        <v/>
      </c>
      <c r="CY838" t="str">
        <f t="shared" si="4197"/>
        <v/>
      </c>
      <c r="CZ838" t="str">
        <f t="shared" si="4198"/>
        <v/>
      </c>
      <c r="DA838" t="str">
        <f t="shared" si="4199"/>
        <v/>
      </c>
      <c r="DB838" t="str">
        <f t="shared" si="4200"/>
        <v/>
      </c>
      <c r="DC838" t="str">
        <f t="shared" si="4201"/>
        <v/>
      </c>
      <c r="DD838" t="str">
        <f t="shared" si="4202"/>
        <v/>
      </c>
      <c r="DE838" t="str">
        <f t="shared" si="4203"/>
        <v/>
      </c>
      <c r="DF838" t="str">
        <f t="shared" si="4204"/>
        <v/>
      </c>
      <c r="DG838" t="str">
        <f t="shared" si="4205"/>
        <v/>
      </c>
      <c r="DH838" t="str">
        <f t="shared" si="4206"/>
        <v/>
      </c>
      <c r="DI838" t="str">
        <f t="shared" si="4207"/>
        <v/>
      </c>
      <c r="DJ838" t="str">
        <f t="shared" si="4208"/>
        <v/>
      </c>
      <c r="DK838" t="str">
        <f t="shared" si="4209"/>
        <v/>
      </c>
      <c r="DL838" t="str">
        <f t="shared" si="4210"/>
        <v/>
      </c>
      <c r="DM838" t="str">
        <f t="shared" si="4211"/>
        <v/>
      </c>
      <c r="DN838" t="str">
        <f t="shared" si="4212"/>
        <v/>
      </c>
      <c r="DO838" t="str">
        <f t="shared" si="4213"/>
        <v/>
      </c>
      <c r="DP838" t="str">
        <f t="shared" si="4214"/>
        <v/>
      </c>
      <c r="DQ838" t="str">
        <f t="shared" si="4215"/>
        <v/>
      </c>
      <c r="DR838" t="str">
        <f t="shared" si="4216"/>
        <v/>
      </c>
      <c r="DS838" t="str">
        <f t="shared" si="4217"/>
        <v/>
      </c>
      <c r="DT838" t="str">
        <f t="shared" si="4218"/>
        <v/>
      </c>
      <c r="DU838" t="str">
        <f t="shared" si="4219"/>
        <v/>
      </c>
      <c r="DV838" t="str">
        <f t="shared" si="4220"/>
        <v/>
      </c>
      <c r="DW838" t="str">
        <f t="shared" si="4221"/>
        <v/>
      </c>
      <c r="DX838" t="str">
        <f t="shared" si="4222"/>
        <v/>
      </c>
      <c r="DY838" t="str">
        <f t="shared" si="4223"/>
        <v/>
      </c>
      <c r="DZ838" t="str">
        <f t="shared" si="4224"/>
        <v/>
      </c>
      <c r="EA838" t="str">
        <f t="shared" si="4225"/>
        <v/>
      </c>
      <c r="EB838" t="str">
        <f t="shared" si="4226"/>
        <v/>
      </c>
      <c r="EC838" t="str">
        <f t="shared" si="4227"/>
        <v/>
      </c>
      <c r="ED838" t="str">
        <f t="shared" si="4228"/>
        <v/>
      </c>
      <c r="EE838" t="str">
        <f t="shared" si="4229"/>
        <v/>
      </c>
      <c r="EF838" t="str">
        <f t="shared" si="4230"/>
        <v/>
      </c>
      <c r="EG838" t="str">
        <f t="shared" si="4231"/>
        <v/>
      </c>
      <c r="EH838">
        <f t="shared" si="4232"/>
        <v>0</v>
      </c>
      <c r="EI838">
        <f t="shared" si="4233"/>
        <v>0</v>
      </c>
      <c r="EJ838">
        <f t="shared" si="4234"/>
        <v>0</v>
      </c>
      <c r="EK838" t="str">
        <f t="shared" si="4235"/>
        <v/>
      </c>
      <c r="EL838" t="str">
        <f t="shared" si="4236"/>
        <v/>
      </c>
      <c r="EM838" t="str">
        <f t="shared" si="4237"/>
        <v/>
      </c>
      <c r="EN838" s="2">
        <f t="shared" si="4238"/>
        <v>0</v>
      </c>
      <c r="EO838" s="1">
        <f t="shared" si="4239"/>
        <v>0</v>
      </c>
    </row>
    <row r="839" spans="1:145" ht="15" thickBot="1" x14ac:dyDescent="0.25">
      <c r="A839" s="14">
        <v>820</v>
      </c>
      <c r="B839" s="65" t="str">
        <f t="shared" ref="B839" si="4436">IF(AND(C839="",D839="",E839),"",A839)</f>
        <v/>
      </c>
      <c r="C839" s="63"/>
      <c r="D839" s="63"/>
      <c r="E839" s="64"/>
      <c r="F839" s="67" t="str">
        <f t="shared" si="4148"/>
        <v/>
      </c>
      <c r="G839" s="68" t="str">
        <f t="shared" si="4149"/>
        <v/>
      </c>
      <c r="H839" t="str">
        <f>IF(I839=1,NastaveniIPV!$I$48&amp;""&amp;$D$10,IF(I839=2,NastaveniIPV!$I$47,IF(J839=1,NastaveniIPV!$I$52,"")))</f>
        <v/>
      </c>
      <c r="I839" s="81" t="str">
        <f t="shared" si="4150"/>
        <v/>
      </c>
      <c r="J839" s="14" t="str">
        <f t="shared" si="4151"/>
        <v/>
      </c>
      <c r="O839">
        <v>820</v>
      </c>
      <c r="P839" s="1">
        <f t="shared" si="4152"/>
        <v>0</v>
      </c>
      <c r="Q839">
        <f t="shared" si="4153"/>
        <v>0</v>
      </c>
      <c r="R839" s="38" t="str">
        <f t="shared" si="4154"/>
        <v/>
      </c>
      <c r="S839" t="str">
        <f t="shared" si="4155"/>
        <v/>
      </c>
      <c r="T839" s="38" t="str">
        <f t="shared" si="4156"/>
        <v/>
      </c>
      <c r="W839">
        <f>NastaveniIPV!$D$47</f>
        <v>0.02</v>
      </c>
      <c r="X839">
        <f>NastaveniIPV!$D$48</f>
        <v>0.06</v>
      </c>
      <c r="Y839">
        <f>NastaveniIPV!$D$49</f>
        <v>0.06</v>
      </c>
      <c r="Z839">
        <f>NastaveniIPV!$D$50</f>
        <v>0.06</v>
      </c>
      <c r="AA839">
        <f>NastaveniIPV!$D$51</f>
        <v>1.7999999999999999E-2</v>
      </c>
      <c r="AB839">
        <f>NastaveniIPV!$D$52</f>
        <v>0.01</v>
      </c>
      <c r="AC839">
        <f>NastaveniIPV!$D$53</f>
        <v>0.01</v>
      </c>
      <c r="AD839">
        <f>NastaveniIPV!$D$54</f>
        <v>0.01</v>
      </c>
      <c r="AE839">
        <f>NastaveniIPV!$D$55</f>
        <v>0.01</v>
      </c>
      <c r="AF839">
        <f>NastaveniIPV!$D$56</f>
        <v>0.01</v>
      </c>
      <c r="AG839">
        <f t="shared" ref="AG839:BF839" si="4437">IF($T839=AG$18,1,IF(AG$18&lt;$T839,0,AF839+1))</f>
        <v>0</v>
      </c>
      <c r="AH839">
        <f t="shared" si="4437"/>
        <v>0</v>
      </c>
      <c r="AI839">
        <f t="shared" si="4437"/>
        <v>0</v>
      </c>
      <c r="AJ839">
        <f t="shared" si="4437"/>
        <v>0</v>
      </c>
      <c r="AK839">
        <f t="shared" si="4437"/>
        <v>0</v>
      </c>
      <c r="AL839">
        <f t="shared" si="4437"/>
        <v>0</v>
      </c>
      <c r="AM839">
        <f t="shared" si="4437"/>
        <v>0</v>
      </c>
      <c r="AN839">
        <f t="shared" si="4437"/>
        <v>0</v>
      </c>
      <c r="AO839">
        <f t="shared" si="4437"/>
        <v>0</v>
      </c>
      <c r="AP839">
        <f t="shared" si="4437"/>
        <v>0</v>
      </c>
      <c r="AQ839">
        <f t="shared" si="4437"/>
        <v>0</v>
      </c>
      <c r="AR839">
        <f t="shared" si="4437"/>
        <v>0</v>
      </c>
      <c r="AS839">
        <f t="shared" si="4437"/>
        <v>0</v>
      </c>
      <c r="AT839">
        <f t="shared" si="4437"/>
        <v>0</v>
      </c>
      <c r="AU839">
        <f t="shared" si="4437"/>
        <v>0</v>
      </c>
      <c r="AV839">
        <f t="shared" si="4437"/>
        <v>0</v>
      </c>
      <c r="AW839">
        <f t="shared" si="4437"/>
        <v>0</v>
      </c>
      <c r="AX839">
        <f t="shared" si="4437"/>
        <v>0</v>
      </c>
      <c r="AY839">
        <f t="shared" si="4437"/>
        <v>0</v>
      </c>
      <c r="AZ839">
        <f t="shared" si="4437"/>
        <v>0</v>
      </c>
      <c r="BA839">
        <f t="shared" si="4437"/>
        <v>0</v>
      </c>
      <c r="BB839">
        <f t="shared" si="4437"/>
        <v>0</v>
      </c>
      <c r="BC839">
        <f t="shared" si="4437"/>
        <v>0</v>
      </c>
      <c r="BD839">
        <f t="shared" si="4437"/>
        <v>0</v>
      </c>
      <c r="BE839">
        <f t="shared" si="4437"/>
        <v>0</v>
      </c>
      <c r="BF839">
        <f t="shared" si="4437"/>
        <v>0</v>
      </c>
      <c r="BG839">
        <f t="shared" si="4158"/>
        <v>0</v>
      </c>
      <c r="BH839">
        <f t="shared" ref="BH839:BI839" si="4438">IF($T839&lt;BH$18,BG839+1,IF(BH$18=$T839,1,0))</f>
        <v>0</v>
      </c>
      <c r="BI839">
        <f t="shared" si="4438"/>
        <v>0</v>
      </c>
      <c r="BJ839">
        <f t="shared" si="4160"/>
        <v>0</v>
      </c>
      <c r="BK839">
        <f t="shared" ref="BK839:BO839" si="4439">IF(BK$18&gt;$D$10,0,IF($T839&lt;BK$18,BJ839+1,IF(BK$18=$T839,1,0)))</f>
        <v>0</v>
      </c>
      <c r="BL839">
        <f t="shared" si="4439"/>
        <v>0</v>
      </c>
      <c r="BM839">
        <f t="shared" si="4439"/>
        <v>0</v>
      </c>
      <c r="BN839">
        <f t="shared" si="4439"/>
        <v>0</v>
      </c>
      <c r="BO839">
        <f t="shared" si="4439"/>
        <v>0</v>
      </c>
      <c r="BP839">
        <f t="shared" si="4162"/>
        <v>0</v>
      </c>
      <c r="BQ839">
        <f t="shared" si="4163"/>
        <v>0</v>
      </c>
      <c r="BR839">
        <f t="shared" si="4164"/>
        <v>0</v>
      </c>
      <c r="BS839">
        <f t="shared" si="4165"/>
        <v>0</v>
      </c>
      <c r="BT839">
        <f t="shared" si="4166"/>
        <v>0</v>
      </c>
      <c r="BU839">
        <f t="shared" si="4167"/>
        <v>0</v>
      </c>
      <c r="BV839">
        <f t="shared" si="4168"/>
        <v>0</v>
      </c>
      <c r="BW839">
        <f t="shared" si="4169"/>
        <v>0</v>
      </c>
      <c r="BX839">
        <f t="shared" si="4170"/>
        <v>0</v>
      </c>
      <c r="BY839">
        <f t="shared" si="4171"/>
        <v>0</v>
      </c>
      <c r="BZ839">
        <f t="shared" si="4172"/>
        <v>0</v>
      </c>
      <c r="CA839">
        <f t="shared" si="4173"/>
        <v>0</v>
      </c>
      <c r="CB839">
        <f t="shared" si="4174"/>
        <v>0</v>
      </c>
      <c r="CC839">
        <f t="shared" si="4175"/>
        <v>0</v>
      </c>
      <c r="CD839">
        <f t="shared" si="4176"/>
        <v>0</v>
      </c>
      <c r="CE839">
        <f t="shared" si="4177"/>
        <v>0</v>
      </c>
      <c r="CF839">
        <f t="shared" si="4178"/>
        <v>0</v>
      </c>
      <c r="CG839">
        <f t="shared" si="4179"/>
        <v>0</v>
      </c>
      <c r="CH839">
        <f t="shared" si="4180"/>
        <v>0</v>
      </c>
      <c r="CI839">
        <f t="shared" si="4181"/>
        <v>0</v>
      </c>
      <c r="CJ839">
        <f t="shared" si="4182"/>
        <v>0</v>
      </c>
      <c r="CK839">
        <f t="shared" si="4183"/>
        <v>0</v>
      </c>
      <c r="CL839">
        <f t="shared" si="4184"/>
        <v>0</v>
      </c>
      <c r="CM839">
        <f t="shared" si="4185"/>
        <v>0</v>
      </c>
      <c r="CN839">
        <f t="shared" si="4186"/>
        <v>0</v>
      </c>
      <c r="CO839">
        <f t="shared" si="4187"/>
        <v>0</v>
      </c>
      <c r="CP839">
        <f t="shared" si="4188"/>
        <v>0</v>
      </c>
      <c r="CQ839">
        <f t="shared" si="4189"/>
        <v>0</v>
      </c>
      <c r="CR839">
        <f t="shared" si="4190"/>
        <v>0</v>
      </c>
      <c r="CS839">
        <f t="shared" si="4191"/>
        <v>0</v>
      </c>
      <c r="CT839" t="str">
        <f t="shared" si="4192"/>
        <v/>
      </c>
      <c r="CU839" t="str">
        <f t="shared" si="4193"/>
        <v/>
      </c>
      <c r="CV839" t="str">
        <f t="shared" si="4194"/>
        <v/>
      </c>
      <c r="CW839" t="str">
        <f t="shared" si="4195"/>
        <v/>
      </c>
      <c r="CX839" t="str">
        <f t="shared" si="4196"/>
        <v/>
      </c>
      <c r="CY839" t="str">
        <f t="shared" si="4197"/>
        <v/>
      </c>
      <c r="CZ839" t="str">
        <f t="shared" si="4198"/>
        <v/>
      </c>
      <c r="DA839" t="str">
        <f t="shared" si="4199"/>
        <v/>
      </c>
      <c r="DB839" t="str">
        <f t="shared" si="4200"/>
        <v/>
      </c>
      <c r="DC839" t="str">
        <f t="shared" si="4201"/>
        <v/>
      </c>
      <c r="DD839" t="str">
        <f t="shared" si="4202"/>
        <v/>
      </c>
      <c r="DE839" t="str">
        <f t="shared" si="4203"/>
        <v/>
      </c>
      <c r="DF839" t="str">
        <f t="shared" si="4204"/>
        <v/>
      </c>
      <c r="DG839" t="str">
        <f t="shared" si="4205"/>
        <v/>
      </c>
      <c r="DH839" t="str">
        <f t="shared" si="4206"/>
        <v/>
      </c>
      <c r="DI839" t="str">
        <f t="shared" si="4207"/>
        <v/>
      </c>
      <c r="DJ839" t="str">
        <f t="shared" si="4208"/>
        <v/>
      </c>
      <c r="DK839" t="str">
        <f t="shared" si="4209"/>
        <v/>
      </c>
      <c r="DL839" t="str">
        <f t="shared" si="4210"/>
        <v/>
      </c>
      <c r="DM839" t="str">
        <f t="shared" si="4211"/>
        <v/>
      </c>
      <c r="DN839" t="str">
        <f t="shared" si="4212"/>
        <v/>
      </c>
      <c r="DO839" t="str">
        <f t="shared" si="4213"/>
        <v/>
      </c>
      <c r="DP839" t="str">
        <f t="shared" si="4214"/>
        <v/>
      </c>
      <c r="DQ839" t="str">
        <f t="shared" si="4215"/>
        <v/>
      </c>
      <c r="DR839" t="str">
        <f t="shared" si="4216"/>
        <v/>
      </c>
      <c r="DS839" t="str">
        <f t="shared" si="4217"/>
        <v/>
      </c>
      <c r="DT839" t="str">
        <f t="shared" si="4218"/>
        <v/>
      </c>
      <c r="DU839" t="str">
        <f t="shared" si="4219"/>
        <v/>
      </c>
      <c r="DV839" t="str">
        <f t="shared" si="4220"/>
        <v/>
      </c>
      <c r="DW839" t="str">
        <f t="shared" si="4221"/>
        <v/>
      </c>
      <c r="DX839" t="str">
        <f t="shared" si="4222"/>
        <v/>
      </c>
      <c r="DY839" t="str">
        <f t="shared" si="4223"/>
        <v/>
      </c>
      <c r="DZ839" t="str">
        <f t="shared" si="4224"/>
        <v/>
      </c>
      <c r="EA839" t="str">
        <f t="shared" si="4225"/>
        <v/>
      </c>
      <c r="EB839" t="str">
        <f t="shared" si="4226"/>
        <v/>
      </c>
      <c r="EC839" t="str">
        <f t="shared" si="4227"/>
        <v/>
      </c>
      <c r="ED839" t="str">
        <f t="shared" si="4228"/>
        <v/>
      </c>
      <c r="EE839" t="str">
        <f t="shared" si="4229"/>
        <v/>
      </c>
      <c r="EF839" t="str">
        <f t="shared" si="4230"/>
        <v/>
      </c>
      <c r="EG839" t="str">
        <f t="shared" si="4231"/>
        <v/>
      </c>
      <c r="EH839">
        <f t="shared" si="4232"/>
        <v>0</v>
      </c>
      <c r="EI839">
        <f t="shared" si="4233"/>
        <v>0</v>
      </c>
      <c r="EJ839">
        <f t="shared" si="4234"/>
        <v>0</v>
      </c>
      <c r="EK839" t="str">
        <f t="shared" si="4235"/>
        <v/>
      </c>
      <c r="EL839" t="str">
        <f t="shared" si="4236"/>
        <v/>
      </c>
      <c r="EM839" t="str">
        <f t="shared" si="4237"/>
        <v/>
      </c>
      <c r="EN839" s="2">
        <f t="shared" si="4238"/>
        <v>0</v>
      </c>
      <c r="EO839" s="1">
        <f t="shared" si="4239"/>
        <v>0</v>
      </c>
    </row>
    <row r="840" spans="1:145" ht="15" thickBot="1" x14ac:dyDescent="0.25">
      <c r="A840" s="14">
        <v>821</v>
      </c>
      <c r="B840" s="65" t="str">
        <f t="shared" ref="B840" si="4440">IF(AND(C840="",D840="",E840=""),"",A840)</f>
        <v/>
      </c>
      <c r="C840" s="61"/>
      <c r="D840" s="62"/>
      <c r="E840" s="61"/>
      <c r="F840" s="67" t="str">
        <f t="shared" si="4148"/>
        <v/>
      </c>
      <c r="G840" s="68" t="str">
        <f t="shared" si="4149"/>
        <v/>
      </c>
      <c r="H840" t="str">
        <f>IF(I840=1,NastaveniIPV!$I$48&amp;""&amp;$D$10,IF(I840=2,NastaveniIPV!$I$47,IF(J840=1,NastaveniIPV!$I$52,"")))</f>
        <v/>
      </c>
      <c r="I840" s="81" t="str">
        <f t="shared" si="4150"/>
        <v/>
      </c>
      <c r="J840" s="14" t="str">
        <f t="shared" si="4151"/>
        <v/>
      </c>
      <c r="O840">
        <v>821</v>
      </c>
      <c r="P840" s="1">
        <f t="shared" si="4152"/>
        <v>0</v>
      </c>
      <c r="Q840">
        <f t="shared" si="4153"/>
        <v>0</v>
      </c>
      <c r="R840" s="38" t="str">
        <f t="shared" si="4154"/>
        <v/>
      </c>
      <c r="S840" t="str">
        <f t="shared" si="4155"/>
        <v/>
      </c>
      <c r="T840" s="38" t="str">
        <f t="shared" si="4156"/>
        <v/>
      </c>
      <c r="W840">
        <f>NastaveniIPV!$D$47</f>
        <v>0.02</v>
      </c>
      <c r="X840">
        <f>NastaveniIPV!$D$48</f>
        <v>0.06</v>
      </c>
      <c r="Y840">
        <f>NastaveniIPV!$D$49</f>
        <v>0.06</v>
      </c>
      <c r="Z840">
        <f>NastaveniIPV!$D$50</f>
        <v>0.06</v>
      </c>
      <c r="AA840">
        <f>NastaveniIPV!$D$51</f>
        <v>1.7999999999999999E-2</v>
      </c>
      <c r="AB840">
        <f>NastaveniIPV!$D$52</f>
        <v>0.01</v>
      </c>
      <c r="AC840">
        <f>NastaveniIPV!$D$53</f>
        <v>0.01</v>
      </c>
      <c r="AD840">
        <f>NastaveniIPV!$D$54</f>
        <v>0.01</v>
      </c>
      <c r="AE840">
        <f>NastaveniIPV!$D$55</f>
        <v>0.01</v>
      </c>
      <c r="AF840">
        <f>NastaveniIPV!$D$56</f>
        <v>0.01</v>
      </c>
      <c r="AG840">
        <f t="shared" ref="AG840:BF840" si="4441">IF($T840=AG$18,1,IF(AG$18&lt;$T840,0,AF840+1))</f>
        <v>0</v>
      </c>
      <c r="AH840">
        <f t="shared" si="4441"/>
        <v>0</v>
      </c>
      <c r="AI840">
        <f t="shared" si="4441"/>
        <v>0</v>
      </c>
      <c r="AJ840">
        <f t="shared" si="4441"/>
        <v>0</v>
      </c>
      <c r="AK840">
        <f t="shared" si="4441"/>
        <v>0</v>
      </c>
      <c r="AL840">
        <f t="shared" si="4441"/>
        <v>0</v>
      </c>
      <c r="AM840">
        <f t="shared" si="4441"/>
        <v>0</v>
      </c>
      <c r="AN840">
        <f t="shared" si="4441"/>
        <v>0</v>
      </c>
      <c r="AO840">
        <f t="shared" si="4441"/>
        <v>0</v>
      </c>
      <c r="AP840">
        <f t="shared" si="4441"/>
        <v>0</v>
      </c>
      <c r="AQ840">
        <f t="shared" si="4441"/>
        <v>0</v>
      </c>
      <c r="AR840">
        <f t="shared" si="4441"/>
        <v>0</v>
      </c>
      <c r="AS840">
        <f t="shared" si="4441"/>
        <v>0</v>
      </c>
      <c r="AT840">
        <f t="shared" si="4441"/>
        <v>0</v>
      </c>
      <c r="AU840">
        <f t="shared" si="4441"/>
        <v>0</v>
      </c>
      <c r="AV840">
        <f t="shared" si="4441"/>
        <v>0</v>
      </c>
      <c r="AW840">
        <f t="shared" si="4441"/>
        <v>0</v>
      </c>
      <c r="AX840">
        <f t="shared" si="4441"/>
        <v>0</v>
      </c>
      <c r="AY840">
        <f t="shared" si="4441"/>
        <v>0</v>
      </c>
      <c r="AZ840">
        <f t="shared" si="4441"/>
        <v>0</v>
      </c>
      <c r="BA840">
        <f t="shared" si="4441"/>
        <v>0</v>
      </c>
      <c r="BB840">
        <f t="shared" si="4441"/>
        <v>0</v>
      </c>
      <c r="BC840">
        <f t="shared" si="4441"/>
        <v>0</v>
      </c>
      <c r="BD840">
        <f t="shared" si="4441"/>
        <v>0</v>
      </c>
      <c r="BE840">
        <f t="shared" si="4441"/>
        <v>0</v>
      </c>
      <c r="BF840">
        <f t="shared" si="4441"/>
        <v>0</v>
      </c>
      <c r="BG840">
        <f t="shared" si="4158"/>
        <v>0</v>
      </c>
      <c r="BH840">
        <f t="shared" ref="BH840:BI840" si="4442">IF($T840&lt;BH$18,BG840+1,IF(BH$18=$T840,1,0))</f>
        <v>0</v>
      </c>
      <c r="BI840">
        <f t="shared" si="4442"/>
        <v>0</v>
      </c>
      <c r="BJ840">
        <f t="shared" si="4160"/>
        <v>0</v>
      </c>
      <c r="BK840">
        <f t="shared" ref="BK840:BO840" si="4443">IF(BK$18&gt;$D$10,0,IF($T840&lt;BK$18,BJ840+1,IF(BK$18=$T840,1,0)))</f>
        <v>0</v>
      </c>
      <c r="BL840">
        <f t="shared" si="4443"/>
        <v>0</v>
      </c>
      <c r="BM840">
        <f t="shared" si="4443"/>
        <v>0</v>
      </c>
      <c r="BN840">
        <f t="shared" si="4443"/>
        <v>0</v>
      </c>
      <c r="BO840">
        <f t="shared" si="4443"/>
        <v>0</v>
      </c>
      <c r="BP840">
        <f t="shared" si="4162"/>
        <v>0</v>
      </c>
      <c r="BQ840">
        <f t="shared" si="4163"/>
        <v>0</v>
      </c>
      <c r="BR840">
        <f t="shared" si="4164"/>
        <v>0</v>
      </c>
      <c r="BS840">
        <f t="shared" si="4165"/>
        <v>0</v>
      </c>
      <c r="BT840">
        <f t="shared" si="4166"/>
        <v>0</v>
      </c>
      <c r="BU840">
        <f t="shared" si="4167"/>
        <v>0</v>
      </c>
      <c r="BV840">
        <f t="shared" si="4168"/>
        <v>0</v>
      </c>
      <c r="BW840">
        <f t="shared" si="4169"/>
        <v>0</v>
      </c>
      <c r="BX840">
        <f t="shared" si="4170"/>
        <v>0</v>
      </c>
      <c r="BY840">
        <f t="shared" si="4171"/>
        <v>0</v>
      </c>
      <c r="BZ840">
        <f t="shared" si="4172"/>
        <v>0</v>
      </c>
      <c r="CA840">
        <f t="shared" si="4173"/>
        <v>0</v>
      </c>
      <c r="CB840">
        <f t="shared" si="4174"/>
        <v>0</v>
      </c>
      <c r="CC840">
        <f t="shared" si="4175"/>
        <v>0</v>
      </c>
      <c r="CD840">
        <f t="shared" si="4176"/>
        <v>0</v>
      </c>
      <c r="CE840">
        <f t="shared" si="4177"/>
        <v>0</v>
      </c>
      <c r="CF840">
        <f t="shared" si="4178"/>
        <v>0</v>
      </c>
      <c r="CG840">
        <f t="shared" si="4179"/>
        <v>0</v>
      </c>
      <c r="CH840">
        <f t="shared" si="4180"/>
        <v>0</v>
      </c>
      <c r="CI840">
        <f t="shared" si="4181"/>
        <v>0</v>
      </c>
      <c r="CJ840">
        <f t="shared" si="4182"/>
        <v>0</v>
      </c>
      <c r="CK840">
        <f t="shared" si="4183"/>
        <v>0</v>
      </c>
      <c r="CL840">
        <f t="shared" si="4184"/>
        <v>0</v>
      </c>
      <c r="CM840">
        <f t="shared" si="4185"/>
        <v>0</v>
      </c>
      <c r="CN840">
        <f t="shared" si="4186"/>
        <v>0</v>
      </c>
      <c r="CO840">
        <f t="shared" si="4187"/>
        <v>0</v>
      </c>
      <c r="CP840">
        <f t="shared" si="4188"/>
        <v>0</v>
      </c>
      <c r="CQ840">
        <f t="shared" si="4189"/>
        <v>0</v>
      </c>
      <c r="CR840">
        <f t="shared" si="4190"/>
        <v>0</v>
      </c>
      <c r="CS840">
        <f t="shared" si="4191"/>
        <v>0</v>
      </c>
      <c r="CT840" t="str">
        <f t="shared" si="4192"/>
        <v/>
      </c>
      <c r="CU840" t="str">
        <f t="shared" si="4193"/>
        <v/>
      </c>
      <c r="CV840" t="str">
        <f t="shared" si="4194"/>
        <v/>
      </c>
      <c r="CW840" t="str">
        <f t="shared" si="4195"/>
        <v/>
      </c>
      <c r="CX840" t="str">
        <f t="shared" si="4196"/>
        <v/>
      </c>
      <c r="CY840" t="str">
        <f t="shared" si="4197"/>
        <v/>
      </c>
      <c r="CZ840" t="str">
        <f t="shared" si="4198"/>
        <v/>
      </c>
      <c r="DA840" t="str">
        <f t="shared" si="4199"/>
        <v/>
      </c>
      <c r="DB840" t="str">
        <f t="shared" si="4200"/>
        <v/>
      </c>
      <c r="DC840" t="str">
        <f t="shared" si="4201"/>
        <v/>
      </c>
      <c r="DD840" t="str">
        <f t="shared" si="4202"/>
        <v/>
      </c>
      <c r="DE840" t="str">
        <f t="shared" si="4203"/>
        <v/>
      </c>
      <c r="DF840" t="str">
        <f t="shared" si="4204"/>
        <v/>
      </c>
      <c r="DG840" t="str">
        <f t="shared" si="4205"/>
        <v/>
      </c>
      <c r="DH840" t="str">
        <f t="shared" si="4206"/>
        <v/>
      </c>
      <c r="DI840" t="str">
        <f t="shared" si="4207"/>
        <v/>
      </c>
      <c r="DJ840" t="str">
        <f t="shared" si="4208"/>
        <v/>
      </c>
      <c r="DK840" t="str">
        <f t="shared" si="4209"/>
        <v/>
      </c>
      <c r="DL840" t="str">
        <f t="shared" si="4210"/>
        <v/>
      </c>
      <c r="DM840" t="str">
        <f t="shared" si="4211"/>
        <v/>
      </c>
      <c r="DN840" t="str">
        <f t="shared" si="4212"/>
        <v/>
      </c>
      <c r="DO840" t="str">
        <f t="shared" si="4213"/>
        <v/>
      </c>
      <c r="DP840" t="str">
        <f t="shared" si="4214"/>
        <v/>
      </c>
      <c r="DQ840" t="str">
        <f t="shared" si="4215"/>
        <v/>
      </c>
      <c r="DR840" t="str">
        <f t="shared" si="4216"/>
        <v/>
      </c>
      <c r="DS840" t="str">
        <f t="shared" si="4217"/>
        <v/>
      </c>
      <c r="DT840" t="str">
        <f t="shared" si="4218"/>
        <v/>
      </c>
      <c r="DU840" t="str">
        <f t="shared" si="4219"/>
        <v/>
      </c>
      <c r="DV840" t="str">
        <f t="shared" si="4220"/>
        <v/>
      </c>
      <c r="DW840" t="str">
        <f t="shared" si="4221"/>
        <v/>
      </c>
      <c r="DX840" t="str">
        <f t="shared" si="4222"/>
        <v/>
      </c>
      <c r="DY840" t="str">
        <f t="shared" si="4223"/>
        <v/>
      </c>
      <c r="DZ840" t="str">
        <f t="shared" si="4224"/>
        <v/>
      </c>
      <c r="EA840" t="str">
        <f t="shared" si="4225"/>
        <v/>
      </c>
      <c r="EB840" t="str">
        <f t="shared" si="4226"/>
        <v/>
      </c>
      <c r="EC840" t="str">
        <f t="shared" si="4227"/>
        <v/>
      </c>
      <c r="ED840" t="str">
        <f t="shared" si="4228"/>
        <v/>
      </c>
      <c r="EE840" t="str">
        <f t="shared" si="4229"/>
        <v/>
      </c>
      <c r="EF840" t="str">
        <f t="shared" si="4230"/>
        <v/>
      </c>
      <c r="EG840" t="str">
        <f t="shared" si="4231"/>
        <v/>
      </c>
      <c r="EH840">
        <f t="shared" si="4232"/>
        <v>0</v>
      </c>
      <c r="EI840">
        <f t="shared" si="4233"/>
        <v>0</v>
      </c>
      <c r="EJ840">
        <f t="shared" si="4234"/>
        <v>0</v>
      </c>
      <c r="EK840" t="str">
        <f t="shared" si="4235"/>
        <v/>
      </c>
      <c r="EL840" t="str">
        <f t="shared" si="4236"/>
        <v/>
      </c>
      <c r="EM840" t="str">
        <f t="shared" si="4237"/>
        <v/>
      </c>
      <c r="EN840" s="2">
        <f t="shared" si="4238"/>
        <v>0</v>
      </c>
      <c r="EO840" s="1">
        <f t="shared" si="4239"/>
        <v>0</v>
      </c>
    </row>
    <row r="841" spans="1:145" ht="15" thickBot="1" x14ac:dyDescent="0.25">
      <c r="A841" s="14">
        <v>822</v>
      </c>
      <c r="B841" s="65" t="str">
        <f t="shared" ref="B841" si="4444">IF(AND(C841="",D841="",E841),"",A841)</f>
        <v/>
      </c>
      <c r="C841" s="63"/>
      <c r="D841" s="63"/>
      <c r="E841" s="64"/>
      <c r="F841" s="67" t="str">
        <f t="shared" si="4148"/>
        <v/>
      </c>
      <c r="G841" s="68" t="str">
        <f t="shared" si="4149"/>
        <v/>
      </c>
      <c r="H841" t="str">
        <f>IF(I841=1,NastaveniIPV!$I$48&amp;""&amp;$D$10,IF(I841=2,NastaveniIPV!$I$47,IF(J841=1,NastaveniIPV!$I$52,"")))</f>
        <v/>
      </c>
      <c r="I841" s="81" t="str">
        <f t="shared" si="4150"/>
        <v/>
      </c>
      <c r="J841" s="14" t="str">
        <f t="shared" si="4151"/>
        <v/>
      </c>
      <c r="O841">
        <v>822</v>
      </c>
      <c r="P841" s="1">
        <f t="shared" si="4152"/>
        <v>0</v>
      </c>
      <c r="Q841">
        <f t="shared" si="4153"/>
        <v>0</v>
      </c>
      <c r="R841" s="38" t="str">
        <f t="shared" si="4154"/>
        <v/>
      </c>
      <c r="S841" t="str">
        <f t="shared" si="4155"/>
        <v/>
      </c>
      <c r="T841" s="38" t="str">
        <f t="shared" si="4156"/>
        <v/>
      </c>
      <c r="W841">
        <f>NastaveniIPV!$D$47</f>
        <v>0.02</v>
      </c>
      <c r="X841">
        <f>NastaveniIPV!$D$48</f>
        <v>0.06</v>
      </c>
      <c r="Y841">
        <f>NastaveniIPV!$D$49</f>
        <v>0.06</v>
      </c>
      <c r="Z841">
        <f>NastaveniIPV!$D$50</f>
        <v>0.06</v>
      </c>
      <c r="AA841">
        <f>NastaveniIPV!$D$51</f>
        <v>1.7999999999999999E-2</v>
      </c>
      <c r="AB841">
        <f>NastaveniIPV!$D$52</f>
        <v>0.01</v>
      </c>
      <c r="AC841">
        <f>NastaveniIPV!$D$53</f>
        <v>0.01</v>
      </c>
      <c r="AD841">
        <f>NastaveniIPV!$D$54</f>
        <v>0.01</v>
      </c>
      <c r="AE841">
        <f>NastaveniIPV!$D$55</f>
        <v>0.01</v>
      </c>
      <c r="AF841">
        <f>NastaveniIPV!$D$56</f>
        <v>0.01</v>
      </c>
      <c r="AG841">
        <f t="shared" ref="AG841:BF841" si="4445">IF($T841=AG$18,1,IF(AG$18&lt;$T841,0,AF841+1))</f>
        <v>0</v>
      </c>
      <c r="AH841">
        <f t="shared" si="4445"/>
        <v>0</v>
      </c>
      <c r="AI841">
        <f t="shared" si="4445"/>
        <v>0</v>
      </c>
      <c r="AJ841">
        <f t="shared" si="4445"/>
        <v>0</v>
      </c>
      <c r="AK841">
        <f t="shared" si="4445"/>
        <v>0</v>
      </c>
      <c r="AL841">
        <f t="shared" si="4445"/>
        <v>0</v>
      </c>
      <c r="AM841">
        <f t="shared" si="4445"/>
        <v>0</v>
      </c>
      <c r="AN841">
        <f t="shared" si="4445"/>
        <v>0</v>
      </c>
      <c r="AO841">
        <f t="shared" si="4445"/>
        <v>0</v>
      </c>
      <c r="AP841">
        <f t="shared" si="4445"/>
        <v>0</v>
      </c>
      <c r="AQ841">
        <f t="shared" si="4445"/>
        <v>0</v>
      </c>
      <c r="AR841">
        <f t="shared" si="4445"/>
        <v>0</v>
      </c>
      <c r="AS841">
        <f t="shared" si="4445"/>
        <v>0</v>
      </c>
      <c r="AT841">
        <f t="shared" si="4445"/>
        <v>0</v>
      </c>
      <c r="AU841">
        <f t="shared" si="4445"/>
        <v>0</v>
      </c>
      <c r="AV841">
        <f t="shared" si="4445"/>
        <v>0</v>
      </c>
      <c r="AW841">
        <f t="shared" si="4445"/>
        <v>0</v>
      </c>
      <c r="AX841">
        <f t="shared" si="4445"/>
        <v>0</v>
      </c>
      <c r="AY841">
        <f t="shared" si="4445"/>
        <v>0</v>
      </c>
      <c r="AZ841">
        <f t="shared" si="4445"/>
        <v>0</v>
      </c>
      <c r="BA841">
        <f t="shared" si="4445"/>
        <v>0</v>
      </c>
      <c r="BB841">
        <f t="shared" si="4445"/>
        <v>0</v>
      </c>
      <c r="BC841">
        <f t="shared" si="4445"/>
        <v>0</v>
      </c>
      <c r="BD841">
        <f t="shared" si="4445"/>
        <v>0</v>
      </c>
      <c r="BE841">
        <f t="shared" si="4445"/>
        <v>0</v>
      </c>
      <c r="BF841">
        <f t="shared" si="4445"/>
        <v>0</v>
      </c>
      <c r="BG841">
        <f t="shared" si="4158"/>
        <v>0</v>
      </c>
      <c r="BH841">
        <f t="shared" ref="BH841:BI841" si="4446">IF($T841&lt;BH$18,BG841+1,IF(BH$18=$T841,1,0))</f>
        <v>0</v>
      </c>
      <c r="BI841">
        <f t="shared" si="4446"/>
        <v>0</v>
      </c>
      <c r="BJ841">
        <f t="shared" si="4160"/>
        <v>0</v>
      </c>
      <c r="BK841">
        <f t="shared" ref="BK841:BO841" si="4447">IF(BK$18&gt;$D$10,0,IF($T841&lt;BK$18,BJ841+1,IF(BK$18=$T841,1,0)))</f>
        <v>0</v>
      </c>
      <c r="BL841">
        <f t="shared" si="4447"/>
        <v>0</v>
      </c>
      <c r="BM841">
        <f t="shared" si="4447"/>
        <v>0</v>
      </c>
      <c r="BN841">
        <f t="shared" si="4447"/>
        <v>0</v>
      </c>
      <c r="BO841">
        <f t="shared" si="4447"/>
        <v>0</v>
      </c>
      <c r="BP841">
        <f t="shared" si="4162"/>
        <v>0</v>
      </c>
      <c r="BQ841">
        <f t="shared" si="4163"/>
        <v>0</v>
      </c>
      <c r="BR841">
        <f t="shared" si="4164"/>
        <v>0</v>
      </c>
      <c r="BS841">
        <f t="shared" si="4165"/>
        <v>0</v>
      </c>
      <c r="BT841">
        <f t="shared" si="4166"/>
        <v>0</v>
      </c>
      <c r="BU841">
        <f t="shared" si="4167"/>
        <v>0</v>
      </c>
      <c r="BV841">
        <f t="shared" si="4168"/>
        <v>0</v>
      </c>
      <c r="BW841">
        <f t="shared" si="4169"/>
        <v>0</v>
      </c>
      <c r="BX841">
        <f t="shared" si="4170"/>
        <v>0</v>
      </c>
      <c r="BY841">
        <f t="shared" si="4171"/>
        <v>0</v>
      </c>
      <c r="BZ841">
        <f t="shared" si="4172"/>
        <v>0</v>
      </c>
      <c r="CA841">
        <f t="shared" si="4173"/>
        <v>0</v>
      </c>
      <c r="CB841">
        <f t="shared" si="4174"/>
        <v>0</v>
      </c>
      <c r="CC841">
        <f t="shared" si="4175"/>
        <v>0</v>
      </c>
      <c r="CD841">
        <f t="shared" si="4176"/>
        <v>0</v>
      </c>
      <c r="CE841">
        <f t="shared" si="4177"/>
        <v>0</v>
      </c>
      <c r="CF841">
        <f t="shared" si="4178"/>
        <v>0</v>
      </c>
      <c r="CG841">
        <f t="shared" si="4179"/>
        <v>0</v>
      </c>
      <c r="CH841">
        <f t="shared" si="4180"/>
        <v>0</v>
      </c>
      <c r="CI841">
        <f t="shared" si="4181"/>
        <v>0</v>
      </c>
      <c r="CJ841">
        <f t="shared" si="4182"/>
        <v>0</v>
      </c>
      <c r="CK841">
        <f t="shared" si="4183"/>
        <v>0</v>
      </c>
      <c r="CL841">
        <f t="shared" si="4184"/>
        <v>0</v>
      </c>
      <c r="CM841">
        <f t="shared" si="4185"/>
        <v>0</v>
      </c>
      <c r="CN841">
        <f t="shared" si="4186"/>
        <v>0</v>
      </c>
      <c r="CO841">
        <f t="shared" si="4187"/>
        <v>0</v>
      </c>
      <c r="CP841">
        <f t="shared" si="4188"/>
        <v>0</v>
      </c>
      <c r="CQ841">
        <f t="shared" si="4189"/>
        <v>0</v>
      </c>
      <c r="CR841">
        <f t="shared" si="4190"/>
        <v>0</v>
      </c>
      <c r="CS841">
        <f t="shared" si="4191"/>
        <v>0</v>
      </c>
      <c r="CT841" t="str">
        <f t="shared" si="4192"/>
        <v/>
      </c>
      <c r="CU841" t="str">
        <f t="shared" si="4193"/>
        <v/>
      </c>
      <c r="CV841" t="str">
        <f t="shared" si="4194"/>
        <v/>
      </c>
      <c r="CW841" t="str">
        <f t="shared" si="4195"/>
        <v/>
      </c>
      <c r="CX841" t="str">
        <f t="shared" si="4196"/>
        <v/>
      </c>
      <c r="CY841" t="str">
        <f t="shared" si="4197"/>
        <v/>
      </c>
      <c r="CZ841" t="str">
        <f t="shared" si="4198"/>
        <v/>
      </c>
      <c r="DA841" t="str">
        <f t="shared" si="4199"/>
        <v/>
      </c>
      <c r="DB841" t="str">
        <f t="shared" si="4200"/>
        <v/>
      </c>
      <c r="DC841" t="str">
        <f t="shared" si="4201"/>
        <v/>
      </c>
      <c r="DD841" t="str">
        <f t="shared" si="4202"/>
        <v/>
      </c>
      <c r="DE841" t="str">
        <f t="shared" si="4203"/>
        <v/>
      </c>
      <c r="DF841" t="str">
        <f t="shared" si="4204"/>
        <v/>
      </c>
      <c r="DG841" t="str">
        <f t="shared" si="4205"/>
        <v/>
      </c>
      <c r="DH841" t="str">
        <f t="shared" si="4206"/>
        <v/>
      </c>
      <c r="DI841" t="str">
        <f t="shared" si="4207"/>
        <v/>
      </c>
      <c r="DJ841" t="str">
        <f t="shared" si="4208"/>
        <v/>
      </c>
      <c r="DK841" t="str">
        <f t="shared" si="4209"/>
        <v/>
      </c>
      <c r="DL841" t="str">
        <f t="shared" si="4210"/>
        <v/>
      </c>
      <c r="DM841" t="str">
        <f t="shared" si="4211"/>
        <v/>
      </c>
      <c r="DN841" t="str">
        <f t="shared" si="4212"/>
        <v/>
      </c>
      <c r="DO841" t="str">
        <f t="shared" si="4213"/>
        <v/>
      </c>
      <c r="DP841" t="str">
        <f t="shared" si="4214"/>
        <v/>
      </c>
      <c r="DQ841" t="str">
        <f t="shared" si="4215"/>
        <v/>
      </c>
      <c r="DR841" t="str">
        <f t="shared" si="4216"/>
        <v/>
      </c>
      <c r="DS841" t="str">
        <f t="shared" si="4217"/>
        <v/>
      </c>
      <c r="DT841" t="str">
        <f t="shared" si="4218"/>
        <v/>
      </c>
      <c r="DU841" t="str">
        <f t="shared" si="4219"/>
        <v/>
      </c>
      <c r="DV841" t="str">
        <f t="shared" si="4220"/>
        <v/>
      </c>
      <c r="DW841" t="str">
        <f t="shared" si="4221"/>
        <v/>
      </c>
      <c r="DX841" t="str">
        <f t="shared" si="4222"/>
        <v/>
      </c>
      <c r="DY841" t="str">
        <f t="shared" si="4223"/>
        <v/>
      </c>
      <c r="DZ841" t="str">
        <f t="shared" si="4224"/>
        <v/>
      </c>
      <c r="EA841" t="str">
        <f t="shared" si="4225"/>
        <v/>
      </c>
      <c r="EB841" t="str">
        <f t="shared" si="4226"/>
        <v/>
      </c>
      <c r="EC841" t="str">
        <f t="shared" si="4227"/>
        <v/>
      </c>
      <c r="ED841" t="str">
        <f t="shared" si="4228"/>
        <v/>
      </c>
      <c r="EE841" t="str">
        <f t="shared" si="4229"/>
        <v/>
      </c>
      <c r="EF841" t="str">
        <f t="shared" si="4230"/>
        <v/>
      </c>
      <c r="EG841" t="str">
        <f t="shared" si="4231"/>
        <v/>
      </c>
      <c r="EH841">
        <f t="shared" si="4232"/>
        <v>0</v>
      </c>
      <c r="EI841">
        <f t="shared" si="4233"/>
        <v>0</v>
      </c>
      <c r="EJ841">
        <f t="shared" si="4234"/>
        <v>0</v>
      </c>
      <c r="EK841" t="str">
        <f t="shared" si="4235"/>
        <v/>
      </c>
      <c r="EL841" t="str">
        <f t="shared" si="4236"/>
        <v/>
      </c>
      <c r="EM841" t="str">
        <f t="shared" si="4237"/>
        <v/>
      </c>
      <c r="EN841" s="2">
        <f t="shared" si="4238"/>
        <v>0</v>
      </c>
      <c r="EO841" s="1">
        <f t="shared" si="4239"/>
        <v>0</v>
      </c>
    </row>
    <row r="842" spans="1:145" ht="15" thickBot="1" x14ac:dyDescent="0.25">
      <c r="A842" s="14">
        <v>823</v>
      </c>
      <c r="B842" s="65" t="str">
        <f t="shared" ref="B842" si="4448">IF(AND(C842="",D842="",E842=""),"",A842)</f>
        <v/>
      </c>
      <c r="C842" s="61"/>
      <c r="D842" s="62"/>
      <c r="E842" s="61"/>
      <c r="F842" s="67" t="str">
        <f t="shared" si="4148"/>
        <v/>
      </c>
      <c r="G842" s="68" t="str">
        <f t="shared" si="4149"/>
        <v/>
      </c>
      <c r="H842" t="str">
        <f>IF(I842=1,NastaveniIPV!$I$48&amp;""&amp;$D$10,IF(I842=2,NastaveniIPV!$I$47,IF(J842=1,NastaveniIPV!$I$52,"")))</f>
        <v/>
      </c>
      <c r="I842" s="81" t="str">
        <f t="shared" si="4150"/>
        <v/>
      </c>
      <c r="J842" s="14" t="str">
        <f t="shared" si="4151"/>
        <v/>
      </c>
      <c r="O842">
        <v>823</v>
      </c>
      <c r="P842" s="1">
        <f t="shared" si="4152"/>
        <v>0</v>
      </c>
      <c r="Q842">
        <f t="shared" si="4153"/>
        <v>0</v>
      </c>
      <c r="R842" s="38" t="str">
        <f t="shared" si="4154"/>
        <v/>
      </c>
      <c r="S842" t="str">
        <f t="shared" si="4155"/>
        <v/>
      </c>
      <c r="T842" s="38" t="str">
        <f t="shared" si="4156"/>
        <v/>
      </c>
      <c r="W842">
        <f>NastaveniIPV!$D$47</f>
        <v>0.02</v>
      </c>
      <c r="X842">
        <f>NastaveniIPV!$D$48</f>
        <v>0.06</v>
      </c>
      <c r="Y842">
        <f>NastaveniIPV!$D$49</f>
        <v>0.06</v>
      </c>
      <c r="Z842">
        <f>NastaveniIPV!$D$50</f>
        <v>0.06</v>
      </c>
      <c r="AA842">
        <f>NastaveniIPV!$D$51</f>
        <v>1.7999999999999999E-2</v>
      </c>
      <c r="AB842">
        <f>NastaveniIPV!$D$52</f>
        <v>0.01</v>
      </c>
      <c r="AC842">
        <f>NastaveniIPV!$D$53</f>
        <v>0.01</v>
      </c>
      <c r="AD842">
        <f>NastaveniIPV!$D$54</f>
        <v>0.01</v>
      </c>
      <c r="AE842">
        <f>NastaveniIPV!$D$55</f>
        <v>0.01</v>
      </c>
      <c r="AF842">
        <f>NastaveniIPV!$D$56</f>
        <v>0.01</v>
      </c>
      <c r="AG842">
        <f t="shared" ref="AG842:BF842" si="4449">IF($T842=AG$18,1,IF(AG$18&lt;$T842,0,AF842+1))</f>
        <v>0</v>
      </c>
      <c r="AH842">
        <f t="shared" si="4449"/>
        <v>0</v>
      </c>
      <c r="AI842">
        <f t="shared" si="4449"/>
        <v>0</v>
      </c>
      <c r="AJ842">
        <f t="shared" si="4449"/>
        <v>0</v>
      </c>
      <c r="AK842">
        <f t="shared" si="4449"/>
        <v>0</v>
      </c>
      <c r="AL842">
        <f t="shared" si="4449"/>
        <v>0</v>
      </c>
      <c r="AM842">
        <f t="shared" si="4449"/>
        <v>0</v>
      </c>
      <c r="AN842">
        <f t="shared" si="4449"/>
        <v>0</v>
      </c>
      <c r="AO842">
        <f t="shared" si="4449"/>
        <v>0</v>
      </c>
      <c r="AP842">
        <f t="shared" si="4449"/>
        <v>0</v>
      </c>
      <c r="AQ842">
        <f t="shared" si="4449"/>
        <v>0</v>
      </c>
      <c r="AR842">
        <f t="shared" si="4449"/>
        <v>0</v>
      </c>
      <c r="AS842">
        <f t="shared" si="4449"/>
        <v>0</v>
      </c>
      <c r="AT842">
        <f t="shared" si="4449"/>
        <v>0</v>
      </c>
      <c r="AU842">
        <f t="shared" si="4449"/>
        <v>0</v>
      </c>
      <c r="AV842">
        <f t="shared" si="4449"/>
        <v>0</v>
      </c>
      <c r="AW842">
        <f t="shared" si="4449"/>
        <v>0</v>
      </c>
      <c r="AX842">
        <f t="shared" si="4449"/>
        <v>0</v>
      </c>
      <c r="AY842">
        <f t="shared" si="4449"/>
        <v>0</v>
      </c>
      <c r="AZ842">
        <f t="shared" si="4449"/>
        <v>0</v>
      </c>
      <c r="BA842">
        <f t="shared" si="4449"/>
        <v>0</v>
      </c>
      <c r="BB842">
        <f t="shared" si="4449"/>
        <v>0</v>
      </c>
      <c r="BC842">
        <f t="shared" si="4449"/>
        <v>0</v>
      </c>
      <c r="BD842">
        <f t="shared" si="4449"/>
        <v>0</v>
      </c>
      <c r="BE842">
        <f t="shared" si="4449"/>
        <v>0</v>
      </c>
      <c r="BF842">
        <f t="shared" si="4449"/>
        <v>0</v>
      </c>
      <c r="BG842">
        <f t="shared" si="4158"/>
        <v>0</v>
      </c>
      <c r="BH842">
        <f t="shared" ref="BH842:BI842" si="4450">IF($T842&lt;BH$18,BG842+1,IF(BH$18=$T842,1,0))</f>
        <v>0</v>
      </c>
      <c r="BI842">
        <f t="shared" si="4450"/>
        <v>0</v>
      </c>
      <c r="BJ842">
        <f t="shared" si="4160"/>
        <v>0</v>
      </c>
      <c r="BK842">
        <f t="shared" ref="BK842:BO842" si="4451">IF(BK$18&gt;$D$10,0,IF($T842&lt;BK$18,BJ842+1,IF(BK$18=$T842,1,0)))</f>
        <v>0</v>
      </c>
      <c r="BL842">
        <f t="shared" si="4451"/>
        <v>0</v>
      </c>
      <c r="BM842">
        <f t="shared" si="4451"/>
        <v>0</v>
      </c>
      <c r="BN842">
        <f t="shared" si="4451"/>
        <v>0</v>
      </c>
      <c r="BO842">
        <f t="shared" si="4451"/>
        <v>0</v>
      </c>
      <c r="BP842">
        <f t="shared" si="4162"/>
        <v>0</v>
      </c>
      <c r="BQ842">
        <f t="shared" si="4163"/>
        <v>0</v>
      </c>
      <c r="BR842">
        <f t="shared" si="4164"/>
        <v>0</v>
      </c>
      <c r="BS842">
        <f t="shared" si="4165"/>
        <v>0</v>
      </c>
      <c r="BT842">
        <f t="shared" si="4166"/>
        <v>0</v>
      </c>
      <c r="BU842">
        <f t="shared" si="4167"/>
        <v>0</v>
      </c>
      <c r="BV842">
        <f t="shared" si="4168"/>
        <v>0</v>
      </c>
      <c r="BW842">
        <f t="shared" si="4169"/>
        <v>0</v>
      </c>
      <c r="BX842">
        <f t="shared" si="4170"/>
        <v>0</v>
      </c>
      <c r="BY842">
        <f t="shared" si="4171"/>
        <v>0</v>
      </c>
      <c r="BZ842">
        <f t="shared" si="4172"/>
        <v>0</v>
      </c>
      <c r="CA842">
        <f t="shared" si="4173"/>
        <v>0</v>
      </c>
      <c r="CB842">
        <f t="shared" si="4174"/>
        <v>0</v>
      </c>
      <c r="CC842">
        <f t="shared" si="4175"/>
        <v>0</v>
      </c>
      <c r="CD842">
        <f t="shared" si="4176"/>
        <v>0</v>
      </c>
      <c r="CE842">
        <f t="shared" si="4177"/>
        <v>0</v>
      </c>
      <c r="CF842">
        <f t="shared" si="4178"/>
        <v>0</v>
      </c>
      <c r="CG842">
        <f t="shared" si="4179"/>
        <v>0</v>
      </c>
      <c r="CH842">
        <f t="shared" si="4180"/>
        <v>0</v>
      </c>
      <c r="CI842">
        <f t="shared" si="4181"/>
        <v>0</v>
      </c>
      <c r="CJ842">
        <f t="shared" si="4182"/>
        <v>0</v>
      </c>
      <c r="CK842">
        <f t="shared" si="4183"/>
        <v>0</v>
      </c>
      <c r="CL842">
        <f t="shared" si="4184"/>
        <v>0</v>
      </c>
      <c r="CM842">
        <f t="shared" si="4185"/>
        <v>0</v>
      </c>
      <c r="CN842">
        <f t="shared" si="4186"/>
        <v>0</v>
      </c>
      <c r="CO842">
        <f t="shared" si="4187"/>
        <v>0</v>
      </c>
      <c r="CP842">
        <f t="shared" si="4188"/>
        <v>0</v>
      </c>
      <c r="CQ842">
        <f t="shared" si="4189"/>
        <v>0</v>
      </c>
      <c r="CR842">
        <f t="shared" si="4190"/>
        <v>0</v>
      </c>
      <c r="CS842">
        <f t="shared" si="4191"/>
        <v>0</v>
      </c>
      <c r="CT842" t="str">
        <f t="shared" si="4192"/>
        <v/>
      </c>
      <c r="CU842" t="str">
        <f t="shared" si="4193"/>
        <v/>
      </c>
      <c r="CV842" t="str">
        <f t="shared" si="4194"/>
        <v/>
      </c>
      <c r="CW842" t="str">
        <f t="shared" si="4195"/>
        <v/>
      </c>
      <c r="CX842" t="str">
        <f t="shared" si="4196"/>
        <v/>
      </c>
      <c r="CY842" t="str">
        <f t="shared" si="4197"/>
        <v/>
      </c>
      <c r="CZ842" t="str">
        <f t="shared" si="4198"/>
        <v/>
      </c>
      <c r="DA842" t="str">
        <f t="shared" si="4199"/>
        <v/>
      </c>
      <c r="DB842" t="str">
        <f t="shared" si="4200"/>
        <v/>
      </c>
      <c r="DC842" t="str">
        <f t="shared" si="4201"/>
        <v/>
      </c>
      <c r="DD842" t="str">
        <f t="shared" si="4202"/>
        <v/>
      </c>
      <c r="DE842" t="str">
        <f t="shared" si="4203"/>
        <v/>
      </c>
      <c r="DF842" t="str">
        <f t="shared" si="4204"/>
        <v/>
      </c>
      <c r="DG842" t="str">
        <f t="shared" si="4205"/>
        <v/>
      </c>
      <c r="DH842" t="str">
        <f t="shared" si="4206"/>
        <v/>
      </c>
      <c r="DI842" t="str">
        <f t="shared" si="4207"/>
        <v/>
      </c>
      <c r="DJ842" t="str">
        <f t="shared" si="4208"/>
        <v/>
      </c>
      <c r="DK842" t="str">
        <f t="shared" si="4209"/>
        <v/>
      </c>
      <c r="DL842" t="str">
        <f t="shared" si="4210"/>
        <v/>
      </c>
      <c r="DM842" t="str">
        <f t="shared" si="4211"/>
        <v/>
      </c>
      <c r="DN842" t="str">
        <f t="shared" si="4212"/>
        <v/>
      </c>
      <c r="DO842" t="str">
        <f t="shared" si="4213"/>
        <v/>
      </c>
      <c r="DP842" t="str">
        <f t="shared" si="4214"/>
        <v/>
      </c>
      <c r="DQ842" t="str">
        <f t="shared" si="4215"/>
        <v/>
      </c>
      <c r="DR842" t="str">
        <f t="shared" si="4216"/>
        <v/>
      </c>
      <c r="DS842" t="str">
        <f t="shared" si="4217"/>
        <v/>
      </c>
      <c r="DT842" t="str">
        <f t="shared" si="4218"/>
        <v/>
      </c>
      <c r="DU842" t="str">
        <f t="shared" si="4219"/>
        <v/>
      </c>
      <c r="DV842" t="str">
        <f t="shared" si="4220"/>
        <v/>
      </c>
      <c r="DW842" t="str">
        <f t="shared" si="4221"/>
        <v/>
      </c>
      <c r="DX842" t="str">
        <f t="shared" si="4222"/>
        <v/>
      </c>
      <c r="DY842" t="str">
        <f t="shared" si="4223"/>
        <v/>
      </c>
      <c r="DZ842" t="str">
        <f t="shared" si="4224"/>
        <v/>
      </c>
      <c r="EA842" t="str">
        <f t="shared" si="4225"/>
        <v/>
      </c>
      <c r="EB842" t="str">
        <f t="shared" si="4226"/>
        <v/>
      </c>
      <c r="EC842" t="str">
        <f t="shared" si="4227"/>
        <v/>
      </c>
      <c r="ED842" t="str">
        <f t="shared" si="4228"/>
        <v/>
      </c>
      <c r="EE842" t="str">
        <f t="shared" si="4229"/>
        <v/>
      </c>
      <c r="EF842" t="str">
        <f t="shared" si="4230"/>
        <v/>
      </c>
      <c r="EG842" t="str">
        <f t="shared" si="4231"/>
        <v/>
      </c>
      <c r="EH842">
        <f t="shared" si="4232"/>
        <v>0</v>
      </c>
      <c r="EI842">
        <f t="shared" si="4233"/>
        <v>0</v>
      </c>
      <c r="EJ842">
        <f t="shared" si="4234"/>
        <v>0</v>
      </c>
      <c r="EK842" t="str">
        <f t="shared" si="4235"/>
        <v/>
      </c>
      <c r="EL842" t="str">
        <f t="shared" si="4236"/>
        <v/>
      </c>
      <c r="EM842" t="str">
        <f t="shared" si="4237"/>
        <v/>
      </c>
      <c r="EN842" s="2">
        <f t="shared" si="4238"/>
        <v>0</v>
      </c>
      <c r="EO842" s="1">
        <f t="shared" si="4239"/>
        <v>0</v>
      </c>
    </row>
    <row r="843" spans="1:145" ht="15" thickBot="1" x14ac:dyDescent="0.25">
      <c r="A843" s="14">
        <v>824</v>
      </c>
      <c r="B843" s="65" t="str">
        <f t="shared" ref="B843" si="4452">IF(AND(C843="",D843="",E843),"",A843)</f>
        <v/>
      </c>
      <c r="C843" s="63"/>
      <c r="D843" s="63"/>
      <c r="E843" s="64"/>
      <c r="F843" s="67" t="str">
        <f t="shared" si="4148"/>
        <v/>
      </c>
      <c r="G843" s="68" t="str">
        <f t="shared" si="4149"/>
        <v/>
      </c>
      <c r="H843" t="str">
        <f>IF(I843=1,NastaveniIPV!$I$48&amp;""&amp;$D$10,IF(I843=2,NastaveniIPV!$I$47,IF(J843=1,NastaveniIPV!$I$52,"")))</f>
        <v/>
      </c>
      <c r="I843" s="81" t="str">
        <f t="shared" si="4150"/>
        <v/>
      </c>
      <c r="J843" s="14" t="str">
        <f t="shared" si="4151"/>
        <v/>
      </c>
      <c r="O843">
        <v>824</v>
      </c>
      <c r="P843" s="1">
        <f t="shared" si="4152"/>
        <v>0</v>
      </c>
      <c r="Q843">
        <f t="shared" si="4153"/>
        <v>0</v>
      </c>
      <c r="R843" s="38" t="str">
        <f t="shared" si="4154"/>
        <v/>
      </c>
      <c r="S843" t="str">
        <f t="shared" si="4155"/>
        <v/>
      </c>
      <c r="T843" s="38" t="str">
        <f t="shared" si="4156"/>
        <v/>
      </c>
      <c r="W843">
        <f>NastaveniIPV!$D$47</f>
        <v>0.02</v>
      </c>
      <c r="X843">
        <f>NastaveniIPV!$D$48</f>
        <v>0.06</v>
      </c>
      <c r="Y843">
        <f>NastaveniIPV!$D$49</f>
        <v>0.06</v>
      </c>
      <c r="Z843">
        <f>NastaveniIPV!$D$50</f>
        <v>0.06</v>
      </c>
      <c r="AA843">
        <f>NastaveniIPV!$D$51</f>
        <v>1.7999999999999999E-2</v>
      </c>
      <c r="AB843">
        <f>NastaveniIPV!$D$52</f>
        <v>0.01</v>
      </c>
      <c r="AC843">
        <f>NastaveniIPV!$D$53</f>
        <v>0.01</v>
      </c>
      <c r="AD843">
        <f>NastaveniIPV!$D$54</f>
        <v>0.01</v>
      </c>
      <c r="AE843">
        <f>NastaveniIPV!$D$55</f>
        <v>0.01</v>
      </c>
      <c r="AF843">
        <f>NastaveniIPV!$D$56</f>
        <v>0.01</v>
      </c>
      <c r="AG843">
        <f t="shared" ref="AG843:BF843" si="4453">IF($T843=AG$18,1,IF(AG$18&lt;$T843,0,AF843+1))</f>
        <v>0</v>
      </c>
      <c r="AH843">
        <f t="shared" si="4453"/>
        <v>0</v>
      </c>
      <c r="AI843">
        <f t="shared" si="4453"/>
        <v>0</v>
      </c>
      <c r="AJ843">
        <f t="shared" si="4453"/>
        <v>0</v>
      </c>
      <c r="AK843">
        <f t="shared" si="4453"/>
        <v>0</v>
      </c>
      <c r="AL843">
        <f t="shared" si="4453"/>
        <v>0</v>
      </c>
      <c r="AM843">
        <f t="shared" si="4453"/>
        <v>0</v>
      </c>
      <c r="AN843">
        <f t="shared" si="4453"/>
        <v>0</v>
      </c>
      <c r="AO843">
        <f t="shared" si="4453"/>
        <v>0</v>
      </c>
      <c r="AP843">
        <f t="shared" si="4453"/>
        <v>0</v>
      </c>
      <c r="AQ843">
        <f t="shared" si="4453"/>
        <v>0</v>
      </c>
      <c r="AR843">
        <f t="shared" si="4453"/>
        <v>0</v>
      </c>
      <c r="AS843">
        <f t="shared" si="4453"/>
        <v>0</v>
      </c>
      <c r="AT843">
        <f t="shared" si="4453"/>
        <v>0</v>
      </c>
      <c r="AU843">
        <f t="shared" si="4453"/>
        <v>0</v>
      </c>
      <c r="AV843">
        <f t="shared" si="4453"/>
        <v>0</v>
      </c>
      <c r="AW843">
        <f t="shared" si="4453"/>
        <v>0</v>
      </c>
      <c r="AX843">
        <f t="shared" si="4453"/>
        <v>0</v>
      </c>
      <c r="AY843">
        <f t="shared" si="4453"/>
        <v>0</v>
      </c>
      <c r="AZ843">
        <f t="shared" si="4453"/>
        <v>0</v>
      </c>
      <c r="BA843">
        <f t="shared" si="4453"/>
        <v>0</v>
      </c>
      <c r="BB843">
        <f t="shared" si="4453"/>
        <v>0</v>
      </c>
      <c r="BC843">
        <f t="shared" si="4453"/>
        <v>0</v>
      </c>
      <c r="BD843">
        <f t="shared" si="4453"/>
        <v>0</v>
      </c>
      <c r="BE843">
        <f t="shared" si="4453"/>
        <v>0</v>
      </c>
      <c r="BF843">
        <f t="shared" si="4453"/>
        <v>0</v>
      </c>
      <c r="BG843">
        <f t="shared" si="4158"/>
        <v>0</v>
      </c>
      <c r="BH843">
        <f t="shared" ref="BH843:BI843" si="4454">IF($T843&lt;BH$18,BG843+1,IF(BH$18=$T843,1,0))</f>
        <v>0</v>
      </c>
      <c r="BI843">
        <f t="shared" si="4454"/>
        <v>0</v>
      </c>
      <c r="BJ843">
        <f t="shared" si="4160"/>
        <v>0</v>
      </c>
      <c r="BK843">
        <f t="shared" ref="BK843:BO843" si="4455">IF(BK$18&gt;$D$10,0,IF($T843&lt;BK$18,BJ843+1,IF(BK$18=$T843,1,0)))</f>
        <v>0</v>
      </c>
      <c r="BL843">
        <f t="shared" si="4455"/>
        <v>0</v>
      </c>
      <c r="BM843">
        <f t="shared" si="4455"/>
        <v>0</v>
      </c>
      <c r="BN843">
        <f t="shared" si="4455"/>
        <v>0</v>
      </c>
      <c r="BO843">
        <f t="shared" si="4455"/>
        <v>0</v>
      </c>
      <c r="BP843">
        <f t="shared" si="4162"/>
        <v>0</v>
      </c>
      <c r="BQ843">
        <f t="shared" si="4163"/>
        <v>0</v>
      </c>
      <c r="BR843">
        <f t="shared" si="4164"/>
        <v>0</v>
      </c>
      <c r="BS843">
        <f t="shared" si="4165"/>
        <v>0</v>
      </c>
      <c r="BT843">
        <f t="shared" si="4166"/>
        <v>0</v>
      </c>
      <c r="BU843">
        <f t="shared" si="4167"/>
        <v>0</v>
      </c>
      <c r="BV843">
        <f t="shared" si="4168"/>
        <v>0</v>
      </c>
      <c r="BW843">
        <f t="shared" si="4169"/>
        <v>0</v>
      </c>
      <c r="BX843">
        <f t="shared" si="4170"/>
        <v>0</v>
      </c>
      <c r="BY843">
        <f t="shared" si="4171"/>
        <v>0</v>
      </c>
      <c r="BZ843">
        <f t="shared" si="4172"/>
        <v>0</v>
      </c>
      <c r="CA843">
        <f t="shared" si="4173"/>
        <v>0</v>
      </c>
      <c r="CB843">
        <f t="shared" si="4174"/>
        <v>0</v>
      </c>
      <c r="CC843">
        <f t="shared" si="4175"/>
        <v>0</v>
      </c>
      <c r="CD843">
        <f t="shared" si="4176"/>
        <v>0</v>
      </c>
      <c r="CE843">
        <f t="shared" si="4177"/>
        <v>0</v>
      </c>
      <c r="CF843">
        <f t="shared" si="4178"/>
        <v>0</v>
      </c>
      <c r="CG843">
        <f t="shared" si="4179"/>
        <v>0</v>
      </c>
      <c r="CH843">
        <f t="shared" si="4180"/>
        <v>0</v>
      </c>
      <c r="CI843">
        <f t="shared" si="4181"/>
        <v>0</v>
      </c>
      <c r="CJ843">
        <f t="shared" si="4182"/>
        <v>0</v>
      </c>
      <c r="CK843">
        <f t="shared" si="4183"/>
        <v>0</v>
      </c>
      <c r="CL843">
        <f t="shared" si="4184"/>
        <v>0</v>
      </c>
      <c r="CM843">
        <f t="shared" si="4185"/>
        <v>0</v>
      </c>
      <c r="CN843">
        <f t="shared" si="4186"/>
        <v>0</v>
      </c>
      <c r="CO843">
        <f t="shared" si="4187"/>
        <v>0</v>
      </c>
      <c r="CP843">
        <f t="shared" si="4188"/>
        <v>0</v>
      </c>
      <c r="CQ843">
        <f t="shared" si="4189"/>
        <v>0</v>
      </c>
      <c r="CR843">
        <f t="shared" si="4190"/>
        <v>0</v>
      </c>
      <c r="CS843">
        <f t="shared" si="4191"/>
        <v>0</v>
      </c>
      <c r="CT843" t="str">
        <f t="shared" si="4192"/>
        <v/>
      </c>
      <c r="CU843" t="str">
        <f t="shared" si="4193"/>
        <v/>
      </c>
      <c r="CV843" t="str">
        <f t="shared" si="4194"/>
        <v/>
      </c>
      <c r="CW843" t="str">
        <f t="shared" si="4195"/>
        <v/>
      </c>
      <c r="CX843" t="str">
        <f t="shared" si="4196"/>
        <v/>
      </c>
      <c r="CY843" t="str">
        <f t="shared" si="4197"/>
        <v/>
      </c>
      <c r="CZ843" t="str">
        <f t="shared" si="4198"/>
        <v/>
      </c>
      <c r="DA843" t="str">
        <f t="shared" si="4199"/>
        <v/>
      </c>
      <c r="DB843" t="str">
        <f t="shared" si="4200"/>
        <v/>
      </c>
      <c r="DC843" t="str">
        <f t="shared" si="4201"/>
        <v/>
      </c>
      <c r="DD843" t="str">
        <f t="shared" si="4202"/>
        <v/>
      </c>
      <c r="DE843" t="str">
        <f t="shared" si="4203"/>
        <v/>
      </c>
      <c r="DF843" t="str">
        <f t="shared" si="4204"/>
        <v/>
      </c>
      <c r="DG843" t="str">
        <f t="shared" si="4205"/>
        <v/>
      </c>
      <c r="DH843" t="str">
        <f t="shared" si="4206"/>
        <v/>
      </c>
      <c r="DI843" t="str">
        <f t="shared" si="4207"/>
        <v/>
      </c>
      <c r="DJ843" t="str">
        <f t="shared" si="4208"/>
        <v/>
      </c>
      <c r="DK843" t="str">
        <f t="shared" si="4209"/>
        <v/>
      </c>
      <c r="DL843" t="str">
        <f t="shared" si="4210"/>
        <v/>
      </c>
      <c r="DM843" t="str">
        <f t="shared" si="4211"/>
        <v/>
      </c>
      <c r="DN843" t="str">
        <f t="shared" si="4212"/>
        <v/>
      </c>
      <c r="DO843" t="str">
        <f t="shared" si="4213"/>
        <v/>
      </c>
      <c r="DP843" t="str">
        <f t="shared" si="4214"/>
        <v/>
      </c>
      <c r="DQ843" t="str">
        <f t="shared" si="4215"/>
        <v/>
      </c>
      <c r="DR843" t="str">
        <f t="shared" si="4216"/>
        <v/>
      </c>
      <c r="DS843" t="str">
        <f t="shared" si="4217"/>
        <v/>
      </c>
      <c r="DT843" t="str">
        <f t="shared" si="4218"/>
        <v/>
      </c>
      <c r="DU843" t="str">
        <f t="shared" si="4219"/>
        <v/>
      </c>
      <c r="DV843" t="str">
        <f t="shared" si="4220"/>
        <v/>
      </c>
      <c r="DW843" t="str">
        <f t="shared" si="4221"/>
        <v/>
      </c>
      <c r="DX843" t="str">
        <f t="shared" si="4222"/>
        <v/>
      </c>
      <c r="DY843" t="str">
        <f t="shared" si="4223"/>
        <v/>
      </c>
      <c r="DZ843" t="str">
        <f t="shared" si="4224"/>
        <v/>
      </c>
      <c r="EA843" t="str">
        <f t="shared" si="4225"/>
        <v/>
      </c>
      <c r="EB843" t="str">
        <f t="shared" si="4226"/>
        <v/>
      </c>
      <c r="EC843" t="str">
        <f t="shared" si="4227"/>
        <v/>
      </c>
      <c r="ED843" t="str">
        <f t="shared" si="4228"/>
        <v/>
      </c>
      <c r="EE843" t="str">
        <f t="shared" si="4229"/>
        <v/>
      </c>
      <c r="EF843" t="str">
        <f t="shared" si="4230"/>
        <v/>
      </c>
      <c r="EG843" t="str">
        <f t="shared" si="4231"/>
        <v/>
      </c>
      <c r="EH843">
        <f t="shared" si="4232"/>
        <v>0</v>
      </c>
      <c r="EI843">
        <f t="shared" si="4233"/>
        <v>0</v>
      </c>
      <c r="EJ843">
        <f t="shared" si="4234"/>
        <v>0</v>
      </c>
      <c r="EK843" t="str">
        <f t="shared" si="4235"/>
        <v/>
      </c>
      <c r="EL843" t="str">
        <f t="shared" si="4236"/>
        <v/>
      </c>
      <c r="EM843" t="str">
        <f t="shared" si="4237"/>
        <v/>
      </c>
      <c r="EN843" s="2">
        <f t="shared" si="4238"/>
        <v>0</v>
      </c>
      <c r="EO843" s="1">
        <f t="shared" si="4239"/>
        <v>0</v>
      </c>
    </row>
    <row r="844" spans="1:145" ht="15" thickBot="1" x14ac:dyDescent="0.25">
      <c r="A844" s="14">
        <v>825</v>
      </c>
      <c r="B844" s="65" t="str">
        <f t="shared" ref="B844" si="4456">IF(AND(C844="",D844="",E844=""),"",A844)</f>
        <v/>
      </c>
      <c r="C844" s="61"/>
      <c r="D844" s="62"/>
      <c r="E844" s="61"/>
      <c r="F844" s="67" t="str">
        <f t="shared" si="4148"/>
        <v/>
      </c>
      <c r="G844" s="68" t="str">
        <f t="shared" si="4149"/>
        <v/>
      </c>
      <c r="H844" t="str">
        <f>IF(I844=1,NastaveniIPV!$I$48&amp;""&amp;$D$10,IF(I844=2,NastaveniIPV!$I$47,IF(J844=1,NastaveniIPV!$I$52,"")))</f>
        <v/>
      </c>
      <c r="I844" s="81" t="str">
        <f t="shared" si="4150"/>
        <v/>
      </c>
      <c r="J844" s="14" t="str">
        <f t="shared" si="4151"/>
        <v/>
      </c>
      <c r="O844">
        <v>825</v>
      </c>
      <c r="P844" s="1">
        <f t="shared" si="4152"/>
        <v>0</v>
      </c>
      <c r="Q844">
        <f t="shared" si="4153"/>
        <v>0</v>
      </c>
      <c r="R844" s="38" t="str">
        <f t="shared" si="4154"/>
        <v/>
      </c>
      <c r="S844" t="str">
        <f t="shared" si="4155"/>
        <v/>
      </c>
      <c r="T844" s="38" t="str">
        <f t="shared" si="4156"/>
        <v/>
      </c>
      <c r="W844">
        <f>NastaveniIPV!$D$47</f>
        <v>0.02</v>
      </c>
      <c r="X844">
        <f>NastaveniIPV!$D$48</f>
        <v>0.06</v>
      </c>
      <c r="Y844">
        <f>NastaveniIPV!$D$49</f>
        <v>0.06</v>
      </c>
      <c r="Z844">
        <f>NastaveniIPV!$D$50</f>
        <v>0.06</v>
      </c>
      <c r="AA844">
        <f>NastaveniIPV!$D$51</f>
        <v>1.7999999999999999E-2</v>
      </c>
      <c r="AB844">
        <f>NastaveniIPV!$D$52</f>
        <v>0.01</v>
      </c>
      <c r="AC844">
        <f>NastaveniIPV!$D$53</f>
        <v>0.01</v>
      </c>
      <c r="AD844">
        <f>NastaveniIPV!$D$54</f>
        <v>0.01</v>
      </c>
      <c r="AE844">
        <f>NastaveniIPV!$D$55</f>
        <v>0.01</v>
      </c>
      <c r="AF844">
        <f>NastaveniIPV!$D$56</f>
        <v>0.01</v>
      </c>
      <c r="AG844">
        <f t="shared" ref="AG844:BF844" si="4457">IF($T844=AG$18,1,IF(AG$18&lt;$T844,0,AF844+1))</f>
        <v>0</v>
      </c>
      <c r="AH844">
        <f t="shared" si="4457"/>
        <v>0</v>
      </c>
      <c r="AI844">
        <f t="shared" si="4457"/>
        <v>0</v>
      </c>
      <c r="AJ844">
        <f t="shared" si="4457"/>
        <v>0</v>
      </c>
      <c r="AK844">
        <f t="shared" si="4457"/>
        <v>0</v>
      </c>
      <c r="AL844">
        <f t="shared" si="4457"/>
        <v>0</v>
      </c>
      <c r="AM844">
        <f t="shared" si="4457"/>
        <v>0</v>
      </c>
      <c r="AN844">
        <f t="shared" si="4457"/>
        <v>0</v>
      </c>
      <c r="AO844">
        <f t="shared" si="4457"/>
        <v>0</v>
      </c>
      <c r="AP844">
        <f t="shared" si="4457"/>
        <v>0</v>
      </c>
      <c r="AQ844">
        <f t="shared" si="4457"/>
        <v>0</v>
      </c>
      <c r="AR844">
        <f t="shared" si="4457"/>
        <v>0</v>
      </c>
      <c r="AS844">
        <f t="shared" si="4457"/>
        <v>0</v>
      </c>
      <c r="AT844">
        <f t="shared" si="4457"/>
        <v>0</v>
      </c>
      <c r="AU844">
        <f t="shared" si="4457"/>
        <v>0</v>
      </c>
      <c r="AV844">
        <f t="shared" si="4457"/>
        <v>0</v>
      </c>
      <c r="AW844">
        <f t="shared" si="4457"/>
        <v>0</v>
      </c>
      <c r="AX844">
        <f t="shared" si="4457"/>
        <v>0</v>
      </c>
      <c r="AY844">
        <f t="shared" si="4457"/>
        <v>0</v>
      </c>
      <c r="AZ844">
        <f t="shared" si="4457"/>
        <v>0</v>
      </c>
      <c r="BA844">
        <f t="shared" si="4457"/>
        <v>0</v>
      </c>
      <c r="BB844">
        <f t="shared" si="4457"/>
        <v>0</v>
      </c>
      <c r="BC844">
        <f t="shared" si="4457"/>
        <v>0</v>
      </c>
      <c r="BD844">
        <f t="shared" si="4457"/>
        <v>0</v>
      </c>
      <c r="BE844">
        <f t="shared" si="4457"/>
        <v>0</v>
      </c>
      <c r="BF844">
        <f t="shared" si="4457"/>
        <v>0</v>
      </c>
      <c r="BG844">
        <f t="shared" si="4158"/>
        <v>0</v>
      </c>
      <c r="BH844">
        <f t="shared" ref="BH844:BI844" si="4458">IF($T844&lt;BH$18,BG844+1,IF(BH$18=$T844,1,0))</f>
        <v>0</v>
      </c>
      <c r="BI844">
        <f t="shared" si="4458"/>
        <v>0</v>
      </c>
      <c r="BJ844">
        <f t="shared" si="4160"/>
        <v>0</v>
      </c>
      <c r="BK844">
        <f t="shared" ref="BK844:BO844" si="4459">IF(BK$18&gt;$D$10,0,IF($T844&lt;BK$18,BJ844+1,IF(BK$18=$T844,1,0)))</f>
        <v>0</v>
      </c>
      <c r="BL844">
        <f t="shared" si="4459"/>
        <v>0</v>
      </c>
      <c r="BM844">
        <f t="shared" si="4459"/>
        <v>0</v>
      </c>
      <c r="BN844">
        <f t="shared" si="4459"/>
        <v>0</v>
      </c>
      <c r="BO844">
        <f t="shared" si="4459"/>
        <v>0</v>
      </c>
      <c r="BP844">
        <f t="shared" si="4162"/>
        <v>0</v>
      </c>
      <c r="BQ844">
        <f t="shared" si="4163"/>
        <v>0</v>
      </c>
      <c r="BR844">
        <f t="shared" si="4164"/>
        <v>0</v>
      </c>
      <c r="BS844">
        <f t="shared" si="4165"/>
        <v>0</v>
      </c>
      <c r="BT844">
        <f t="shared" si="4166"/>
        <v>0</v>
      </c>
      <c r="BU844">
        <f t="shared" si="4167"/>
        <v>0</v>
      </c>
      <c r="BV844">
        <f t="shared" si="4168"/>
        <v>0</v>
      </c>
      <c r="BW844">
        <f t="shared" si="4169"/>
        <v>0</v>
      </c>
      <c r="BX844">
        <f t="shared" si="4170"/>
        <v>0</v>
      </c>
      <c r="BY844">
        <f t="shared" si="4171"/>
        <v>0</v>
      </c>
      <c r="BZ844">
        <f t="shared" si="4172"/>
        <v>0</v>
      </c>
      <c r="CA844">
        <f t="shared" si="4173"/>
        <v>0</v>
      </c>
      <c r="CB844">
        <f t="shared" si="4174"/>
        <v>0</v>
      </c>
      <c r="CC844">
        <f t="shared" si="4175"/>
        <v>0</v>
      </c>
      <c r="CD844">
        <f t="shared" si="4176"/>
        <v>0</v>
      </c>
      <c r="CE844">
        <f t="shared" si="4177"/>
        <v>0</v>
      </c>
      <c r="CF844">
        <f t="shared" si="4178"/>
        <v>0</v>
      </c>
      <c r="CG844">
        <f t="shared" si="4179"/>
        <v>0</v>
      </c>
      <c r="CH844">
        <f t="shared" si="4180"/>
        <v>0</v>
      </c>
      <c r="CI844">
        <f t="shared" si="4181"/>
        <v>0</v>
      </c>
      <c r="CJ844">
        <f t="shared" si="4182"/>
        <v>0</v>
      </c>
      <c r="CK844">
        <f t="shared" si="4183"/>
        <v>0</v>
      </c>
      <c r="CL844">
        <f t="shared" si="4184"/>
        <v>0</v>
      </c>
      <c r="CM844">
        <f t="shared" si="4185"/>
        <v>0</v>
      </c>
      <c r="CN844">
        <f t="shared" si="4186"/>
        <v>0</v>
      </c>
      <c r="CO844">
        <f t="shared" si="4187"/>
        <v>0</v>
      </c>
      <c r="CP844">
        <f t="shared" si="4188"/>
        <v>0</v>
      </c>
      <c r="CQ844">
        <f t="shared" si="4189"/>
        <v>0</v>
      </c>
      <c r="CR844">
        <f t="shared" si="4190"/>
        <v>0</v>
      </c>
      <c r="CS844">
        <f t="shared" si="4191"/>
        <v>0</v>
      </c>
      <c r="CT844" t="str">
        <f t="shared" si="4192"/>
        <v/>
      </c>
      <c r="CU844" t="str">
        <f t="shared" si="4193"/>
        <v/>
      </c>
      <c r="CV844" t="str">
        <f t="shared" si="4194"/>
        <v/>
      </c>
      <c r="CW844" t="str">
        <f t="shared" si="4195"/>
        <v/>
      </c>
      <c r="CX844" t="str">
        <f t="shared" si="4196"/>
        <v/>
      </c>
      <c r="CY844" t="str">
        <f t="shared" si="4197"/>
        <v/>
      </c>
      <c r="CZ844" t="str">
        <f t="shared" si="4198"/>
        <v/>
      </c>
      <c r="DA844" t="str">
        <f t="shared" si="4199"/>
        <v/>
      </c>
      <c r="DB844" t="str">
        <f t="shared" si="4200"/>
        <v/>
      </c>
      <c r="DC844" t="str">
        <f t="shared" si="4201"/>
        <v/>
      </c>
      <c r="DD844" t="str">
        <f t="shared" si="4202"/>
        <v/>
      </c>
      <c r="DE844" t="str">
        <f t="shared" si="4203"/>
        <v/>
      </c>
      <c r="DF844" t="str">
        <f t="shared" si="4204"/>
        <v/>
      </c>
      <c r="DG844" t="str">
        <f t="shared" si="4205"/>
        <v/>
      </c>
      <c r="DH844" t="str">
        <f t="shared" si="4206"/>
        <v/>
      </c>
      <c r="DI844" t="str">
        <f t="shared" si="4207"/>
        <v/>
      </c>
      <c r="DJ844" t="str">
        <f t="shared" si="4208"/>
        <v/>
      </c>
      <c r="DK844" t="str">
        <f t="shared" si="4209"/>
        <v/>
      </c>
      <c r="DL844" t="str">
        <f t="shared" si="4210"/>
        <v/>
      </c>
      <c r="DM844" t="str">
        <f t="shared" si="4211"/>
        <v/>
      </c>
      <c r="DN844" t="str">
        <f t="shared" si="4212"/>
        <v/>
      </c>
      <c r="DO844" t="str">
        <f t="shared" si="4213"/>
        <v/>
      </c>
      <c r="DP844" t="str">
        <f t="shared" si="4214"/>
        <v/>
      </c>
      <c r="DQ844" t="str">
        <f t="shared" si="4215"/>
        <v/>
      </c>
      <c r="DR844" t="str">
        <f t="shared" si="4216"/>
        <v/>
      </c>
      <c r="DS844" t="str">
        <f t="shared" si="4217"/>
        <v/>
      </c>
      <c r="DT844" t="str">
        <f t="shared" si="4218"/>
        <v/>
      </c>
      <c r="DU844" t="str">
        <f t="shared" si="4219"/>
        <v/>
      </c>
      <c r="DV844" t="str">
        <f t="shared" si="4220"/>
        <v/>
      </c>
      <c r="DW844" t="str">
        <f t="shared" si="4221"/>
        <v/>
      </c>
      <c r="DX844" t="str">
        <f t="shared" si="4222"/>
        <v/>
      </c>
      <c r="DY844" t="str">
        <f t="shared" si="4223"/>
        <v/>
      </c>
      <c r="DZ844" t="str">
        <f t="shared" si="4224"/>
        <v/>
      </c>
      <c r="EA844" t="str">
        <f t="shared" si="4225"/>
        <v/>
      </c>
      <c r="EB844" t="str">
        <f t="shared" si="4226"/>
        <v/>
      </c>
      <c r="EC844" t="str">
        <f t="shared" si="4227"/>
        <v/>
      </c>
      <c r="ED844" t="str">
        <f t="shared" si="4228"/>
        <v/>
      </c>
      <c r="EE844" t="str">
        <f t="shared" si="4229"/>
        <v/>
      </c>
      <c r="EF844" t="str">
        <f t="shared" si="4230"/>
        <v/>
      </c>
      <c r="EG844" t="str">
        <f t="shared" si="4231"/>
        <v/>
      </c>
      <c r="EH844">
        <f t="shared" si="4232"/>
        <v>0</v>
      </c>
      <c r="EI844">
        <f t="shared" si="4233"/>
        <v>0</v>
      </c>
      <c r="EJ844">
        <f t="shared" si="4234"/>
        <v>0</v>
      </c>
      <c r="EK844" t="str">
        <f t="shared" si="4235"/>
        <v/>
      </c>
      <c r="EL844" t="str">
        <f t="shared" si="4236"/>
        <v/>
      </c>
      <c r="EM844" t="str">
        <f t="shared" si="4237"/>
        <v/>
      </c>
      <c r="EN844" s="2">
        <f t="shared" si="4238"/>
        <v>0</v>
      </c>
      <c r="EO844" s="1">
        <f t="shared" si="4239"/>
        <v>0</v>
      </c>
    </row>
    <row r="845" spans="1:145" ht="15" thickBot="1" x14ac:dyDescent="0.25">
      <c r="A845" s="14">
        <v>826</v>
      </c>
      <c r="B845" s="65" t="str">
        <f t="shared" ref="B845" si="4460">IF(AND(C845="",D845="",E845),"",A845)</f>
        <v/>
      </c>
      <c r="C845" s="63"/>
      <c r="D845" s="63"/>
      <c r="E845" s="64"/>
      <c r="F845" s="67" t="str">
        <f t="shared" si="4148"/>
        <v/>
      </c>
      <c r="G845" s="68" t="str">
        <f t="shared" si="4149"/>
        <v/>
      </c>
      <c r="H845" t="str">
        <f>IF(I845=1,NastaveniIPV!$I$48&amp;""&amp;$D$10,IF(I845=2,NastaveniIPV!$I$47,IF(J845=1,NastaveniIPV!$I$52,"")))</f>
        <v/>
      </c>
      <c r="I845" s="81" t="str">
        <f t="shared" si="4150"/>
        <v/>
      </c>
      <c r="J845" s="14" t="str">
        <f t="shared" si="4151"/>
        <v/>
      </c>
      <c r="O845">
        <v>826</v>
      </c>
      <c r="P845" s="1">
        <f t="shared" si="4152"/>
        <v>0</v>
      </c>
      <c r="Q845">
        <f t="shared" si="4153"/>
        <v>0</v>
      </c>
      <c r="R845" s="38" t="str">
        <f t="shared" si="4154"/>
        <v/>
      </c>
      <c r="S845" t="str">
        <f t="shared" si="4155"/>
        <v/>
      </c>
      <c r="T845" s="38" t="str">
        <f t="shared" si="4156"/>
        <v/>
      </c>
      <c r="W845">
        <f>NastaveniIPV!$D$47</f>
        <v>0.02</v>
      </c>
      <c r="X845">
        <f>NastaveniIPV!$D$48</f>
        <v>0.06</v>
      </c>
      <c r="Y845">
        <f>NastaveniIPV!$D$49</f>
        <v>0.06</v>
      </c>
      <c r="Z845">
        <f>NastaveniIPV!$D$50</f>
        <v>0.06</v>
      </c>
      <c r="AA845">
        <f>NastaveniIPV!$D$51</f>
        <v>1.7999999999999999E-2</v>
      </c>
      <c r="AB845">
        <f>NastaveniIPV!$D$52</f>
        <v>0.01</v>
      </c>
      <c r="AC845">
        <f>NastaveniIPV!$D$53</f>
        <v>0.01</v>
      </c>
      <c r="AD845">
        <f>NastaveniIPV!$D$54</f>
        <v>0.01</v>
      </c>
      <c r="AE845">
        <f>NastaveniIPV!$D$55</f>
        <v>0.01</v>
      </c>
      <c r="AF845">
        <f>NastaveniIPV!$D$56</f>
        <v>0.01</v>
      </c>
      <c r="AG845">
        <f t="shared" ref="AG845:BF845" si="4461">IF($T845=AG$18,1,IF(AG$18&lt;$T845,0,AF845+1))</f>
        <v>0</v>
      </c>
      <c r="AH845">
        <f t="shared" si="4461"/>
        <v>0</v>
      </c>
      <c r="AI845">
        <f t="shared" si="4461"/>
        <v>0</v>
      </c>
      <c r="AJ845">
        <f t="shared" si="4461"/>
        <v>0</v>
      </c>
      <c r="AK845">
        <f t="shared" si="4461"/>
        <v>0</v>
      </c>
      <c r="AL845">
        <f t="shared" si="4461"/>
        <v>0</v>
      </c>
      <c r="AM845">
        <f t="shared" si="4461"/>
        <v>0</v>
      </c>
      <c r="AN845">
        <f t="shared" si="4461"/>
        <v>0</v>
      </c>
      <c r="AO845">
        <f t="shared" si="4461"/>
        <v>0</v>
      </c>
      <c r="AP845">
        <f t="shared" si="4461"/>
        <v>0</v>
      </c>
      <c r="AQ845">
        <f t="shared" si="4461"/>
        <v>0</v>
      </c>
      <c r="AR845">
        <f t="shared" si="4461"/>
        <v>0</v>
      </c>
      <c r="AS845">
        <f t="shared" si="4461"/>
        <v>0</v>
      </c>
      <c r="AT845">
        <f t="shared" si="4461"/>
        <v>0</v>
      </c>
      <c r="AU845">
        <f t="shared" si="4461"/>
        <v>0</v>
      </c>
      <c r="AV845">
        <f t="shared" si="4461"/>
        <v>0</v>
      </c>
      <c r="AW845">
        <f t="shared" si="4461"/>
        <v>0</v>
      </c>
      <c r="AX845">
        <f t="shared" si="4461"/>
        <v>0</v>
      </c>
      <c r="AY845">
        <f t="shared" si="4461"/>
        <v>0</v>
      </c>
      <c r="AZ845">
        <f t="shared" si="4461"/>
        <v>0</v>
      </c>
      <c r="BA845">
        <f t="shared" si="4461"/>
        <v>0</v>
      </c>
      <c r="BB845">
        <f t="shared" si="4461"/>
        <v>0</v>
      </c>
      <c r="BC845">
        <f t="shared" si="4461"/>
        <v>0</v>
      </c>
      <c r="BD845">
        <f t="shared" si="4461"/>
        <v>0</v>
      </c>
      <c r="BE845">
        <f t="shared" si="4461"/>
        <v>0</v>
      </c>
      <c r="BF845">
        <f t="shared" si="4461"/>
        <v>0</v>
      </c>
      <c r="BG845">
        <f t="shared" si="4158"/>
        <v>0</v>
      </c>
      <c r="BH845">
        <f t="shared" ref="BH845:BI845" si="4462">IF($T845&lt;BH$18,BG845+1,IF(BH$18=$T845,1,0))</f>
        <v>0</v>
      </c>
      <c r="BI845">
        <f t="shared" si="4462"/>
        <v>0</v>
      </c>
      <c r="BJ845">
        <f t="shared" si="4160"/>
        <v>0</v>
      </c>
      <c r="BK845">
        <f t="shared" ref="BK845:BO845" si="4463">IF(BK$18&gt;$D$10,0,IF($T845&lt;BK$18,BJ845+1,IF(BK$18=$T845,1,0)))</f>
        <v>0</v>
      </c>
      <c r="BL845">
        <f t="shared" si="4463"/>
        <v>0</v>
      </c>
      <c r="BM845">
        <f t="shared" si="4463"/>
        <v>0</v>
      </c>
      <c r="BN845">
        <f t="shared" si="4463"/>
        <v>0</v>
      </c>
      <c r="BO845">
        <f t="shared" si="4463"/>
        <v>0</v>
      </c>
      <c r="BP845">
        <f t="shared" si="4162"/>
        <v>0</v>
      </c>
      <c r="BQ845">
        <f t="shared" si="4163"/>
        <v>0</v>
      </c>
      <c r="BR845">
        <f t="shared" si="4164"/>
        <v>0</v>
      </c>
      <c r="BS845">
        <f t="shared" si="4165"/>
        <v>0</v>
      </c>
      <c r="BT845">
        <f t="shared" si="4166"/>
        <v>0</v>
      </c>
      <c r="BU845">
        <f t="shared" si="4167"/>
        <v>0</v>
      </c>
      <c r="BV845">
        <f t="shared" si="4168"/>
        <v>0</v>
      </c>
      <c r="BW845">
        <f t="shared" si="4169"/>
        <v>0</v>
      </c>
      <c r="BX845">
        <f t="shared" si="4170"/>
        <v>0</v>
      </c>
      <c r="BY845">
        <f t="shared" si="4171"/>
        <v>0</v>
      </c>
      <c r="BZ845">
        <f t="shared" si="4172"/>
        <v>0</v>
      </c>
      <c r="CA845">
        <f t="shared" si="4173"/>
        <v>0</v>
      </c>
      <c r="CB845">
        <f t="shared" si="4174"/>
        <v>0</v>
      </c>
      <c r="CC845">
        <f t="shared" si="4175"/>
        <v>0</v>
      </c>
      <c r="CD845">
        <f t="shared" si="4176"/>
        <v>0</v>
      </c>
      <c r="CE845">
        <f t="shared" si="4177"/>
        <v>0</v>
      </c>
      <c r="CF845">
        <f t="shared" si="4178"/>
        <v>0</v>
      </c>
      <c r="CG845">
        <f t="shared" si="4179"/>
        <v>0</v>
      </c>
      <c r="CH845">
        <f t="shared" si="4180"/>
        <v>0</v>
      </c>
      <c r="CI845">
        <f t="shared" si="4181"/>
        <v>0</v>
      </c>
      <c r="CJ845">
        <f t="shared" si="4182"/>
        <v>0</v>
      </c>
      <c r="CK845">
        <f t="shared" si="4183"/>
        <v>0</v>
      </c>
      <c r="CL845">
        <f t="shared" si="4184"/>
        <v>0</v>
      </c>
      <c r="CM845">
        <f t="shared" si="4185"/>
        <v>0</v>
      </c>
      <c r="CN845">
        <f t="shared" si="4186"/>
        <v>0</v>
      </c>
      <c r="CO845">
        <f t="shared" si="4187"/>
        <v>0</v>
      </c>
      <c r="CP845">
        <f t="shared" si="4188"/>
        <v>0</v>
      </c>
      <c r="CQ845">
        <f t="shared" si="4189"/>
        <v>0</v>
      </c>
      <c r="CR845">
        <f t="shared" si="4190"/>
        <v>0</v>
      </c>
      <c r="CS845">
        <f t="shared" si="4191"/>
        <v>0</v>
      </c>
      <c r="CT845" t="str">
        <f t="shared" si="4192"/>
        <v/>
      </c>
      <c r="CU845" t="str">
        <f t="shared" si="4193"/>
        <v/>
      </c>
      <c r="CV845" t="str">
        <f t="shared" si="4194"/>
        <v/>
      </c>
      <c r="CW845" t="str">
        <f t="shared" si="4195"/>
        <v/>
      </c>
      <c r="CX845" t="str">
        <f t="shared" si="4196"/>
        <v/>
      </c>
      <c r="CY845" t="str">
        <f t="shared" si="4197"/>
        <v/>
      </c>
      <c r="CZ845" t="str">
        <f t="shared" si="4198"/>
        <v/>
      </c>
      <c r="DA845" t="str">
        <f t="shared" si="4199"/>
        <v/>
      </c>
      <c r="DB845" t="str">
        <f t="shared" si="4200"/>
        <v/>
      </c>
      <c r="DC845" t="str">
        <f t="shared" si="4201"/>
        <v/>
      </c>
      <c r="DD845" t="str">
        <f t="shared" si="4202"/>
        <v/>
      </c>
      <c r="DE845" t="str">
        <f t="shared" si="4203"/>
        <v/>
      </c>
      <c r="DF845" t="str">
        <f t="shared" si="4204"/>
        <v/>
      </c>
      <c r="DG845" t="str">
        <f t="shared" si="4205"/>
        <v/>
      </c>
      <c r="DH845" t="str">
        <f t="shared" si="4206"/>
        <v/>
      </c>
      <c r="DI845" t="str">
        <f t="shared" si="4207"/>
        <v/>
      </c>
      <c r="DJ845" t="str">
        <f t="shared" si="4208"/>
        <v/>
      </c>
      <c r="DK845" t="str">
        <f t="shared" si="4209"/>
        <v/>
      </c>
      <c r="DL845" t="str">
        <f t="shared" si="4210"/>
        <v/>
      </c>
      <c r="DM845" t="str">
        <f t="shared" si="4211"/>
        <v/>
      </c>
      <c r="DN845" t="str">
        <f t="shared" si="4212"/>
        <v/>
      </c>
      <c r="DO845" t="str">
        <f t="shared" si="4213"/>
        <v/>
      </c>
      <c r="DP845" t="str">
        <f t="shared" si="4214"/>
        <v/>
      </c>
      <c r="DQ845" t="str">
        <f t="shared" si="4215"/>
        <v/>
      </c>
      <c r="DR845" t="str">
        <f t="shared" si="4216"/>
        <v/>
      </c>
      <c r="DS845" t="str">
        <f t="shared" si="4217"/>
        <v/>
      </c>
      <c r="DT845" t="str">
        <f t="shared" si="4218"/>
        <v/>
      </c>
      <c r="DU845" t="str">
        <f t="shared" si="4219"/>
        <v/>
      </c>
      <c r="DV845" t="str">
        <f t="shared" si="4220"/>
        <v/>
      </c>
      <c r="DW845" t="str">
        <f t="shared" si="4221"/>
        <v/>
      </c>
      <c r="DX845" t="str">
        <f t="shared" si="4222"/>
        <v/>
      </c>
      <c r="DY845" t="str">
        <f t="shared" si="4223"/>
        <v/>
      </c>
      <c r="DZ845" t="str">
        <f t="shared" si="4224"/>
        <v/>
      </c>
      <c r="EA845" t="str">
        <f t="shared" si="4225"/>
        <v/>
      </c>
      <c r="EB845" t="str">
        <f t="shared" si="4226"/>
        <v/>
      </c>
      <c r="EC845" t="str">
        <f t="shared" si="4227"/>
        <v/>
      </c>
      <c r="ED845" t="str">
        <f t="shared" si="4228"/>
        <v/>
      </c>
      <c r="EE845" t="str">
        <f t="shared" si="4229"/>
        <v/>
      </c>
      <c r="EF845" t="str">
        <f t="shared" si="4230"/>
        <v/>
      </c>
      <c r="EG845" t="str">
        <f t="shared" si="4231"/>
        <v/>
      </c>
      <c r="EH845">
        <f t="shared" si="4232"/>
        <v>0</v>
      </c>
      <c r="EI845">
        <f t="shared" si="4233"/>
        <v>0</v>
      </c>
      <c r="EJ845">
        <f t="shared" si="4234"/>
        <v>0</v>
      </c>
      <c r="EK845" t="str">
        <f t="shared" si="4235"/>
        <v/>
      </c>
      <c r="EL845" t="str">
        <f t="shared" si="4236"/>
        <v/>
      </c>
      <c r="EM845" t="str">
        <f t="shared" si="4237"/>
        <v/>
      </c>
      <c r="EN845" s="2">
        <f t="shared" si="4238"/>
        <v>0</v>
      </c>
      <c r="EO845" s="1">
        <f t="shared" si="4239"/>
        <v>0</v>
      </c>
    </row>
    <row r="846" spans="1:145" ht="15" thickBot="1" x14ac:dyDescent="0.25">
      <c r="A846" s="14">
        <v>827</v>
      </c>
      <c r="B846" s="65" t="str">
        <f t="shared" ref="B846" si="4464">IF(AND(C846="",D846="",E846=""),"",A846)</f>
        <v/>
      </c>
      <c r="C846" s="61"/>
      <c r="D846" s="62"/>
      <c r="E846" s="61"/>
      <c r="F846" s="67" t="str">
        <f t="shared" si="4148"/>
        <v/>
      </c>
      <c r="G846" s="68" t="str">
        <f t="shared" si="4149"/>
        <v/>
      </c>
      <c r="H846" t="str">
        <f>IF(I846=1,NastaveniIPV!$I$48&amp;""&amp;$D$10,IF(I846=2,NastaveniIPV!$I$47,IF(J846=1,NastaveniIPV!$I$52,"")))</f>
        <v/>
      </c>
      <c r="I846" s="81" t="str">
        <f t="shared" si="4150"/>
        <v/>
      </c>
      <c r="J846" s="14" t="str">
        <f t="shared" si="4151"/>
        <v/>
      </c>
      <c r="O846">
        <v>827</v>
      </c>
      <c r="P846" s="1">
        <f t="shared" si="4152"/>
        <v>0</v>
      </c>
      <c r="Q846">
        <f t="shared" si="4153"/>
        <v>0</v>
      </c>
      <c r="R846" s="38" t="str">
        <f t="shared" si="4154"/>
        <v/>
      </c>
      <c r="S846" t="str">
        <f t="shared" si="4155"/>
        <v/>
      </c>
      <c r="T846" s="38" t="str">
        <f t="shared" si="4156"/>
        <v/>
      </c>
      <c r="W846">
        <f>NastaveniIPV!$D$47</f>
        <v>0.02</v>
      </c>
      <c r="X846">
        <f>NastaveniIPV!$D$48</f>
        <v>0.06</v>
      </c>
      <c r="Y846">
        <f>NastaveniIPV!$D$49</f>
        <v>0.06</v>
      </c>
      <c r="Z846">
        <f>NastaveniIPV!$D$50</f>
        <v>0.06</v>
      </c>
      <c r="AA846">
        <f>NastaveniIPV!$D$51</f>
        <v>1.7999999999999999E-2</v>
      </c>
      <c r="AB846">
        <f>NastaveniIPV!$D$52</f>
        <v>0.01</v>
      </c>
      <c r="AC846">
        <f>NastaveniIPV!$D$53</f>
        <v>0.01</v>
      </c>
      <c r="AD846">
        <f>NastaveniIPV!$D$54</f>
        <v>0.01</v>
      </c>
      <c r="AE846">
        <f>NastaveniIPV!$D$55</f>
        <v>0.01</v>
      </c>
      <c r="AF846">
        <f>NastaveniIPV!$D$56</f>
        <v>0.01</v>
      </c>
      <c r="AG846">
        <f t="shared" ref="AG846:BF846" si="4465">IF($T846=AG$18,1,IF(AG$18&lt;$T846,0,AF846+1))</f>
        <v>0</v>
      </c>
      <c r="AH846">
        <f t="shared" si="4465"/>
        <v>0</v>
      </c>
      <c r="AI846">
        <f t="shared" si="4465"/>
        <v>0</v>
      </c>
      <c r="AJ846">
        <f t="shared" si="4465"/>
        <v>0</v>
      </c>
      <c r="AK846">
        <f t="shared" si="4465"/>
        <v>0</v>
      </c>
      <c r="AL846">
        <f t="shared" si="4465"/>
        <v>0</v>
      </c>
      <c r="AM846">
        <f t="shared" si="4465"/>
        <v>0</v>
      </c>
      <c r="AN846">
        <f t="shared" si="4465"/>
        <v>0</v>
      </c>
      <c r="AO846">
        <f t="shared" si="4465"/>
        <v>0</v>
      </c>
      <c r="AP846">
        <f t="shared" si="4465"/>
        <v>0</v>
      </c>
      <c r="AQ846">
        <f t="shared" si="4465"/>
        <v>0</v>
      </c>
      <c r="AR846">
        <f t="shared" si="4465"/>
        <v>0</v>
      </c>
      <c r="AS846">
        <f t="shared" si="4465"/>
        <v>0</v>
      </c>
      <c r="AT846">
        <f t="shared" si="4465"/>
        <v>0</v>
      </c>
      <c r="AU846">
        <f t="shared" si="4465"/>
        <v>0</v>
      </c>
      <c r="AV846">
        <f t="shared" si="4465"/>
        <v>0</v>
      </c>
      <c r="AW846">
        <f t="shared" si="4465"/>
        <v>0</v>
      </c>
      <c r="AX846">
        <f t="shared" si="4465"/>
        <v>0</v>
      </c>
      <c r="AY846">
        <f t="shared" si="4465"/>
        <v>0</v>
      </c>
      <c r="AZ846">
        <f t="shared" si="4465"/>
        <v>0</v>
      </c>
      <c r="BA846">
        <f t="shared" si="4465"/>
        <v>0</v>
      </c>
      <c r="BB846">
        <f t="shared" si="4465"/>
        <v>0</v>
      </c>
      <c r="BC846">
        <f t="shared" si="4465"/>
        <v>0</v>
      </c>
      <c r="BD846">
        <f t="shared" si="4465"/>
        <v>0</v>
      </c>
      <c r="BE846">
        <f t="shared" si="4465"/>
        <v>0</v>
      </c>
      <c r="BF846">
        <f t="shared" si="4465"/>
        <v>0</v>
      </c>
      <c r="BG846">
        <f t="shared" si="4158"/>
        <v>0</v>
      </c>
      <c r="BH846">
        <f t="shared" ref="BH846:BI846" si="4466">IF($T846&lt;BH$18,BG846+1,IF(BH$18=$T846,1,0))</f>
        <v>0</v>
      </c>
      <c r="BI846">
        <f t="shared" si="4466"/>
        <v>0</v>
      </c>
      <c r="BJ846">
        <f t="shared" si="4160"/>
        <v>0</v>
      </c>
      <c r="BK846">
        <f t="shared" ref="BK846:BO846" si="4467">IF(BK$18&gt;$D$10,0,IF($T846&lt;BK$18,BJ846+1,IF(BK$18=$T846,1,0)))</f>
        <v>0</v>
      </c>
      <c r="BL846">
        <f t="shared" si="4467"/>
        <v>0</v>
      </c>
      <c r="BM846">
        <f t="shared" si="4467"/>
        <v>0</v>
      </c>
      <c r="BN846">
        <f t="shared" si="4467"/>
        <v>0</v>
      </c>
      <c r="BO846">
        <f t="shared" si="4467"/>
        <v>0</v>
      </c>
      <c r="BP846">
        <f t="shared" si="4162"/>
        <v>0</v>
      </c>
      <c r="BQ846">
        <f t="shared" si="4163"/>
        <v>0</v>
      </c>
      <c r="BR846">
        <f t="shared" si="4164"/>
        <v>0</v>
      </c>
      <c r="BS846">
        <f t="shared" si="4165"/>
        <v>0</v>
      </c>
      <c r="BT846">
        <f t="shared" si="4166"/>
        <v>0</v>
      </c>
      <c r="BU846">
        <f t="shared" si="4167"/>
        <v>0</v>
      </c>
      <c r="BV846">
        <f t="shared" si="4168"/>
        <v>0</v>
      </c>
      <c r="BW846">
        <f t="shared" si="4169"/>
        <v>0</v>
      </c>
      <c r="BX846">
        <f t="shared" si="4170"/>
        <v>0</v>
      </c>
      <c r="BY846">
        <f t="shared" si="4171"/>
        <v>0</v>
      </c>
      <c r="BZ846">
        <f t="shared" si="4172"/>
        <v>0</v>
      </c>
      <c r="CA846">
        <f t="shared" si="4173"/>
        <v>0</v>
      </c>
      <c r="CB846">
        <f t="shared" si="4174"/>
        <v>0</v>
      </c>
      <c r="CC846">
        <f t="shared" si="4175"/>
        <v>0</v>
      </c>
      <c r="CD846">
        <f t="shared" si="4176"/>
        <v>0</v>
      </c>
      <c r="CE846">
        <f t="shared" si="4177"/>
        <v>0</v>
      </c>
      <c r="CF846">
        <f t="shared" si="4178"/>
        <v>0</v>
      </c>
      <c r="CG846">
        <f t="shared" si="4179"/>
        <v>0</v>
      </c>
      <c r="CH846">
        <f t="shared" si="4180"/>
        <v>0</v>
      </c>
      <c r="CI846">
        <f t="shared" si="4181"/>
        <v>0</v>
      </c>
      <c r="CJ846">
        <f t="shared" si="4182"/>
        <v>0</v>
      </c>
      <c r="CK846">
        <f t="shared" si="4183"/>
        <v>0</v>
      </c>
      <c r="CL846">
        <f t="shared" si="4184"/>
        <v>0</v>
      </c>
      <c r="CM846">
        <f t="shared" si="4185"/>
        <v>0</v>
      </c>
      <c r="CN846">
        <f t="shared" si="4186"/>
        <v>0</v>
      </c>
      <c r="CO846">
        <f t="shared" si="4187"/>
        <v>0</v>
      </c>
      <c r="CP846">
        <f t="shared" si="4188"/>
        <v>0</v>
      </c>
      <c r="CQ846">
        <f t="shared" si="4189"/>
        <v>0</v>
      </c>
      <c r="CR846">
        <f t="shared" si="4190"/>
        <v>0</v>
      </c>
      <c r="CS846">
        <f t="shared" si="4191"/>
        <v>0</v>
      </c>
      <c r="CT846" t="str">
        <f t="shared" si="4192"/>
        <v/>
      </c>
      <c r="CU846" t="str">
        <f t="shared" si="4193"/>
        <v/>
      </c>
      <c r="CV846" t="str">
        <f t="shared" si="4194"/>
        <v/>
      </c>
      <c r="CW846" t="str">
        <f t="shared" si="4195"/>
        <v/>
      </c>
      <c r="CX846" t="str">
        <f t="shared" si="4196"/>
        <v/>
      </c>
      <c r="CY846" t="str">
        <f t="shared" si="4197"/>
        <v/>
      </c>
      <c r="CZ846" t="str">
        <f t="shared" si="4198"/>
        <v/>
      </c>
      <c r="DA846" t="str">
        <f t="shared" si="4199"/>
        <v/>
      </c>
      <c r="DB846" t="str">
        <f t="shared" si="4200"/>
        <v/>
      </c>
      <c r="DC846" t="str">
        <f t="shared" si="4201"/>
        <v/>
      </c>
      <c r="DD846" t="str">
        <f t="shared" si="4202"/>
        <v/>
      </c>
      <c r="DE846" t="str">
        <f t="shared" si="4203"/>
        <v/>
      </c>
      <c r="DF846" t="str">
        <f t="shared" si="4204"/>
        <v/>
      </c>
      <c r="DG846" t="str">
        <f t="shared" si="4205"/>
        <v/>
      </c>
      <c r="DH846" t="str">
        <f t="shared" si="4206"/>
        <v/>
      </c>
      <c r="DI846" t="str">
        <f t="shared" si="4207"/>
        <v/>
      </c>
      <c r="DJ846" t="str">
        <f t="shared" si="4208"/>
        <v/>
      </c>
      <c r="DK846" t="str">
        <f t="shared" si="4209"/>
        <v/>
      </c>
      <c r="DL846" t="str">
        <f t="shared" si="4210"/>
        <v/>
      </c>
      <c r="DM846" t="str">
        <f t="shared" si="4211"/>
        <v/>
      </c>
      <c r="DN846" t="str">
        <f t="shared" si="4212"/>
        <v/>
      </c>
      <c r="DO846" t="str">
        <f t="shared" si="4213"/>
        <v/>
      </c>
      <c r="DP846" t="str">
        <f t="shared" si="4214"/>
        <v/>
      </c>
      <c r="DQ846" t="str">
        <f t="shared" si="4215"/>
        <v/>
      </c>
      <c r="DR846" t="str">
        <f t="shared" si="4216"/>
        <v/>
      </c>
      <c r="DS846" t="str">
        <f t="shared" si="4217"/>
        <v/>
      </c>
      <c r="DT846" t="str">
        <f t="shared" si="4218"/>
        <v/>
      </c>
      <c r="DU846" t="str">
        <f t="shared" si="4219"/>
        <v/>
      </c>
      <c r="DV846" t="str">
        <f t="shared" si="4220"/>
        <v/>
      </c>
      <c r="DW846" t="str">
        <f t="shared" si="4221"/>
        <v/>
      </c>
      <c r="DX846" t="str">
        <f t="shared" si="4222"/>
        <v/>
      </c>
      <c r="DY846" t="str">
        <f t="shared" si="4223"/>
        <v/>
      </c>
      <c r="DZ846" t="str">
        <f t="shared" si="4224"/>
        <v/>
      </c>
      <c r="EA846" t="str">
        <f t="shared" si="4225"/>
        <v/>
      </c>
      <c r="EB846" t="str">
        <f t="shared" si="4226"/>
        <v/>
      </c>
      <c r="EC846" t="str">
        <f t="shared" si="4227"/>
        <v/>
      </c>
      <c r="ED846" t="str">
        <f t="shared" si="4228"/>
        <v/>
      </c>
      <c r="EE846" t="str">
        <f t="shared" si="4229"/>
        <v/>
      </c>
      <c r="EF846" t="str">
        <f t="shared" si="4230"/>
        <v/>
      </c>
      <c r="EG846" t="str">
        <f t="shared" si="4231"/>
        <v/>
      </c>
      <c r="EH846">
        <f t="shared" si="4232"/>
        <v>0</v>
      </c>
      <c r="EI846">
        <f t="shared" si="4233"/>
        <v>0</v>
      </c>
      <c r="EJ846">
        <f t="shared" si="4234"/>
        <v>0</v>
      </c>
      <c r="EK846" t="str">
        <f t="shared" si="4235"/>
        <v/>
      </c>
      <c r="EL846" t="str">
        <f t="shared" si="4236"/>
        <v/>
      </c>
      <c r="EM846" t="str">
        <f t="shared" si="4237"/>
        <v/>
      </c>
      <c r="EN846" s="2">
        <f t="shared" si="4238"/>
        <v>0</v>
      </c>
      <c r="EO846" s="1">
        <f t="shared" si="4239"/>
        <v>0</v>
      </c>
    </row>
    <row r="847" spans="1:145" ht="15" thickBot="1" x14ac:dyDescent="0.25">
      <c r="A847" s="14">
        <v>828</v>
      </c>
      <c r="B847" s="65" t="str">
        <f t="shared" ref="B847" si="4468">IF(AND(C847="",D847="",E847),"",A847)</f>
        <v/>
      </c>
      <c r="C847" s="63"/>
      <c r="D847" s="63"/>
      <c r="E847" s="64"/>
      <c r="F847" s="67" t="str">
        <f t="shared" si="4148"/>
        <v/>
      </c>
      <c r="G847" s="68" t="str">
        <f t="shared" si="4149"/>
        <v/>
      </c>
      <c r="H847" t="str">
        <f>IF(I847=1,NastaveniIPV!$I$48&amp;""&amp;$D$10,IF(I847=2,NastaveniIPV!$I$47,IF(J847=1,NastaveniIPV!$I$52,"")))</f>
        <v/>
      </c>
      <c r="I847" s="81" t="str">
        <f t="shared" si="4150"/>
        <v/>
      </c>
      <c r="J847" s="14" t="str">
        <f t="shared" si="4151"/>
        <v/>
      </c>
      <c r="O847">
        <v>828</v>
      </c>
      <c r="P847" s="1">
        <f t="shared" si="4152"/>
        <v>0</v>
      </c>
      <c r="Q847">
        <f t="shared" si="4153"/>
        <v>0</v>
      </c>
      <c r="R847" s="38" t="str">
        <f t="shared" si="4154"/>
        <v/>
      </c>
      <c r="S847" t="str">
        <f t="shared" si="4155"/>
        <v/>
      </c>
      <c r="T847" s="38" t="str">
        <f t="shared" si="4156"/>
        <v/>
      </c>
      <c r="W847">
        <f>NastaveniIPV!$D$47</f>
        <v>0.02</v>
      </c>
      <c r="X847">
        <f>NastaveniIPV!$D$48</f>
        <v>0.06</v>
      </c>
      <c r="Y847">
        <f>NastaveniIPV!$D$49</f>
        <v>0.06</v>
      </c>
      <c r="Z847">
        <f>NastaveniIPV!$D$50</f>
        <v>0.06</v>
      </c>
      <c r="AA847">
        <f>NastaveniIPV!$D$51</f>
        <v>1.7999999999999999E-2</v>
      </c>
      <c r="AB847">
        <f>NastaveniIPV!$D$52</f>
        <v>0.01</v>
      </c>
      <c r="AC847">
        <f>NastaveniIPV!$D$53</f>
        <v>0.01</v>
      </c>
      <c r="AD847">
        <f>NastaveniIPV!$D$54</f>
        <v>0.01</v>
      </c>
      <c r="AE847">
        <f>NastaveniIPV!$D$55</f>
        <v>0.01</v>
      </c>
      <c r="AF847">
        <f>NastaveniIPV!$D$56</f>
        <v>0.01</v>
      </c>
      <c r="AG847">
        <f t="shared" ref="AG847:BF847" si="4469">IF($T847=AG$18,1,IF(AG$18&lt;$T847,0,AF847+1))</f>
        <v>0</v>
      </c>
      <c r="AH847">
        <f t="shared" si="4469"/>
        <v>0</v>
      </c>
      <c r="AI847">
        <f t="shared" si="4469"/>
        <v>0</v>
      </c>
      <c r="AJ847">
        <f t="shared" si="4469"/>
        <v>0</v>
      </c>
      <c r="AK847">
        <f t="shared" si="4469"/>
        <v>0</v>
      </c>
      <c r="AL847">
        <f t="shared" si="4469"/>
        <v>0</v>
      </c>
      <c r="AM847">
        <f t="shared" si="4469"/>
        <v>0</v>
      </c>
      <c r="AN847">
        <f t="shared" si="4469"/>
        <v>0</v>
      </c>
      <c r="AO847">
        <f t="shared" si="4469"/>
        <v>0</v>
      </c>
      <c r="AP847">
        <f t="shared" si="4469"/>
        <v>0</v>
      </c>
      <c r="AQ847">
        <f t="shared" si="4469"/>
        <v>0</v>
      </c>
      <c r="AR847">
        <f t="shared" si="4469"/>
        <v>0</v>
      </c>
      <c r="AS847">
        <f t="shared" si="4469"/>
        <v>0</v>
      </c>
      <c r="AT847">
        <f t="shared" si="4469"/>
        <v>0</v>
      </c>
      <c r="AU847">
        <f t="shared" si="4469"/>
        <v>0</v>
      </c>
      <c r="AV847">
        <f t="shared" si="4469"/>
        <v>0</v>
      </c>
      <c r="AW847">
        <f t="shared" si="4469"/>
        <v>0</v>
      </c>
      <c r="AX847">
        <f t="shared" si="4469"/>
        <v>0</v>
      </c>
      <c r="AY847">
        <f t="shared" si="4469"/>
        <v>0</v>
      </c>
      <c r="AZ847">
        <f t="shared" si="4469"/>
        <v>0</v>
      </c>
      <c r="BA847">
        <f t="shared" si="4469"/>
        <v>0</v>
      </c>
      <c r="BB847">
        <f t="shared" si="4469"/>
        <v>0</v>
      </c>
      <c r="BC847">
        <f t="shared" si="4469"/>
        <v>0</v>
      </c>
      <c r="BD847">
        <f t="shared" si="4469"/>
        <v>0</v>
      </c>
      <c r="BE847">
        <f t="shared" si="4469"/>
        <v>0</v>
      </c>
      <c r="BF847">
        <f t="shared" si="4469"/>
        <v>0</v>
      </c>
      <c r="BG847">
        <f t="shared" si="4158"/>
        <v>0</v>
      </c>
      <c r="BH847">
        <f t="shared" ref="BH847:BI847" si="4470">IF($T847&lt;BH$18,BG847+1,IF(BH$18=$T847,1,0))</f>
        <v>0</v>
      </c>
      <c r="BI847">
        <f t="shared" si="4470"/>
        <v>0</v>
      </c>
      <c r="BJ847">
        <f t="shared" si="4160"/>
        <v>0</v>
      </c>
      <c r="BK847">
        <f t="shared" ref="BK847:BO847" si="4471">IF(BK$18&gt;$D$10,0,IF($T847&lt;BK$18,BJ847+1,IF(BK$18=$T847,1,0)))</f>
        <v>0</v>
      </c>
      <c r="BL847">
        <f t="shared" si="4471"/>
        <v>0</v>
      </c>
      <c r="BM847">
        <f t="shared" si="4471"/>
        <v>0</v>
      </c>
      <c r="BN847">
        <f t="shared" si="4471"/>
        <v>0</v>
      </c>
      <c r="BO847">
        <f t="shared" si="4471"/>
        <v>0</v>
      </c>
      <c r="BP847">
        <f t="shared" si="4162"/>
        <v>0</v>
      </c>
      <c r="BQ847">
        <f t="shared" si="4163"/>
        <v>0</v>
      </c>
      <c r="BR847">
        <f t="shared" si="4164"/>
        <v>0</v>
      </c>
      <c r="BS847">
        <f t="shared" si="4165"/>
        <v>0</v>
      </c>
      <c r="BT847">
        <f t="shared" si="4166"/>
        <v>0</v>
      </c>
      <c r="BU847">
        <f t="shared" si="4167"/>
        <v>0</v>
      </c>
      <c r="BV847">
        <f t="shared" si="4168"/>
        <v>0</v>
      </c>
      <c r="BW847">
        <f t="shared" si="4169"/>
        <v>0</v>
      </c>
      <c r="BX847">
        <f t="shared" si="4170"/>
        <v>0</v>
      </c>
      <c r="BY847">
        <f t="shared" si="4171"/>
        <v>0</v>
      </c>
      <c r="BZ847">
        <f t="shared" si="4172"/>
        <v>0</v>
      </c>
      <c r="CA847">
        <f t="shared" si="4173"/>
        <v>0</v>
      </c>
      <c r="CB847">
        <f t="shared" si="4174"/>
        <v>0</v>
      </c>
      <c r="CC847">
        <f t="shared" si="4175"/>
        <v>0</v>
      </c>
      <c r="CD847">
        <f t="shared" si="4176"/>
        <v>0</v>
      </c>
      <c r="CE847">
        <f t="shared" si="4177"/>
        <v>0</v>
      </c>
      <c r="CF847">
        <f t="shared" si="4178"/>
        <v>0</v>
      </c>
      <c r="CG847">
        <f t="shared" si="4179"/>
        <v>0</v>
      </c>
      <c r="CH847">
        <f t="shared" si="4180"/>
        <v>0</v>
      </c>
      <c r="CI847">
        <f t="shared" si="4181"/>
        <v>0</v>
      </c>
      <c r="CJ847">
        <f t="shared" si="4182"/>
        <v>0</v>
      </c>
      <c r="CK847">
        <f t="shared" si="4183"/>
        <v>0</v>
      </c>
      <c r="CL847">
        <f t="shared" si="4184"/>
        <v>0</v>
      </c>
      <c r="CM847">
        <f t="shared" si="4185"/>
        <v>0</v>
      </c>
      <c r="CN847">
        <f t="shared" si="4186"/>
        <v>0</v>
      </c>
      <c r="CO847">
        <f t="shared" si="4187"/>
        <v>0</v>
      </c>
      <c r="CP847">
        <f t="shared" si="4188"/>
        <v>0</v>
      </c>
      <c r="CQ847">
        <f t="shared" si="4189"/>
        <v>0</v>
      </c>
      <c r="CR847">
        <f t="shared" si="4190"/>
        <v>0</v>
      </c>
      <c r="CS847">
        <f t="shared" si="4191"/>
        <v>0</v>
      </c>
      <c r="CT847" t="str">
        <f t="shared" si="4192"/>
        <v/>
      </c>
      <c r="CU847" t="str">
        <f t="shared" si="4193"/>
        <v/>
      </c>
      <c r="CV847" t="str">
        <f t="shared" si="4194"/>
        <v/>
      </c>
      <c r="CW847" t="str">
        <f t="shared" si="4195"/>
        <v/>
      </c>
      <c r="CX847" t="str">
        <f t="shared" si="4196"/>
        <v/>
      </c>
      <c r="CY847" t="str">
        <f t="shared" si="4197"/>
        <v/>
      </c>
      <c r="CZ847" t="str">
        <f t="shared" si="4198"/>
        <v/>
      </c>
      <c r="DA847" t="str">
        <f t="shared" si="4199"/>
        <v/>
      </c>
      <c r="DB847" t="str">
        <f t="shared" si="4200"/>
        <v/>
      </c>
      <c r="DC847" t="str">
        <f t="shared" si="4201"/>
        <v/>
      </c>
      <c r="DD847" t="str">
        <f t="shared" si="4202"/>
        <v/>
      </c>
      <c r="DE847" t="str">
        <f t="shared" si="4203"/>
        <v/>
      </c>
      <c r="DF847" t="str">
        <f t="shared" si="4204"/>
        <v/>
      </c>
      <c r="DG847" t="str">
        <f t="shared" si="4205"/>
        <v/>
      </c>
      <c r="DH847" t="str">
        <f t="shared" si="4206"/>
        <v/>
      </c>
      <c r="DI847" t="str">
        <f t="shared" si="4207"/>
        <v/>
      </c>
      <c r="DJ847" t="str">
        <f t="shared" si="4208"/>
        <v/>
      </c>
      <c r="DK847" t="str">
        <f t="shared" si="4209"/>
        <v/>
      </c>
      <c r="DL847" t="str">
        <f t="shared" si="4210"/>
        <v/>
      </c>
      <c r="DM847" t="str">
        <f t="shared" si="4211"/>
        <v/>
      </c>
      <c r="DN847" t="str">
        <f t="shared" si="4212"/>
        <v/>
      </c>
      <c r="DO847" t="str">
        <f t="shared" si="4213"/>
        <v/>
      </c>
      <c r="DP847" t="str">
        <f t="shared" si="4214"/>
        <v/>
      </c>
      <c r="DQ847" t="str">
        <f t="shared" si="4215"/>
        <v/>
      </c>
      <c r="DR847" t="str">
        <f t="shared" si="4216"/>
        <v/>
      </c>
      <c r="DS847" t="str">
        <f t="shared" si="4217"/>
        <v/>
      </c>
      <c r="DT847" t="str">
        <f t="shared" si="4218"/>
        <v/>
      </c>
      <c r="DU847" t="str">
        <f t="shared" si="4219"/>
        <v/>
      </c>
      <c r="DV847" t="str">
        <f t="shared" si="4220"/>
        <v/>
      </c>
      <c r="DW847" t="str">
        <f t="shared" si="4221"/>
        <v/>
      </c>
      <c r="DX847" t="str">
        <f t="shared" si="4222"/>
        <v/>
      </c>
      <c r="DY847" t="str">
        <f t="shared" si="4223"/>
        <v/>
      </c>
      <c r="DZ847" t="str">
        <f t="shared" si="4224"/>
        <v/>
      </c>
      <c r="EA847" t="str">
        <f t="shared" si="4225"/>
        <v/>
      </c>
      <c r="EB847" t="str">
        <f t="shared" si="4226"/>
        <v/>
      </c>
      <c r="EC847" t="str">
        <f t="shared" si="4227"/>
        <v/>
      </c>
      <c r="ED847" t="str">
        <f t="shared" si="4228"/>
        <v/>
      </c>
      <c r="EE847" t="str">
        <f t="shared" si="4229"/>
        <v/>
      </c>
      <c r="EF847" t="str">
        <f t="shared" si="4230"/>
        <v/>
      </c>
      <c r="EG847" t="str">
        <f t="shared" si="4231"/>
        <v/>
      </c>
      <c r="EH847">
        <f t="shared" si="4232"/>
        <v>0</v>
      </c>
      <c r="EI847">
        <f t="shared" si="4233"/>
        <v>0</v>
      </c>
      <c r="EJ847">
        <f t="shared" si="4234"/>
        <v>0</v>
      </c>
      <c r="EK847" t="str">
        <f t="shared" si="4235"/>
        <v/>
      </c>
      <c r="EL847" t="str">
        <f t="shared" si="4236"/>
        <v/>
      </c>
      <c r="EM847" t="str">
        <f t="shared" si="4237"/>
        <v/>
      </c>
      <c r="EN847" s="2">
        <f t="shared" si="4238"/>
        <v>0</v>
      </c>
      <c r="EO847" s="1">
        <f t="shared" si="4239"/>
        <v>0</v>
      </c>
    </row>
    <row r="848" spans="1:145" ht="15" thickBot="1" x14ac:dyDescent="0.25">
      <c r="A848" s="14">
        <v>829</v>
      </c>
      <c r="B848" s="65" t="str">
        <f t="shared" ref="B848" si="4472">IF(AND(C848="",D848="",E848=""),"",A848)</f>
        <v/>
      </c>
      <c r="C848" s="61"/>
      <c r="D848" s="62"/>
      <c r="E848" s="61"/>
      <c r="F848" s="67" t="str">
        <f t="shared" si="4148"/>
        <v/>
      </c>
      <c r="G848" s="68" t="str">
        <f t="shared" si="4149"/>
        <v/>
      </c>
      <c r="H848" t="str">
        <f>IF(I848=1,NastaveniIPV!$I$48&amp;""&amp;$D$10,IF(I848=2,NastaveniIPV!$I$47,IF(J848=1,NastaveniIPV!$I$52,"")))</f>
        <v/>
      </c>
      <c r="I848" s="81" t="str">
        <f t="shared" si="4150"/>
        <v/>
      </c>
      <c r="J848" s="14" t="str">
        <f t="shared" si="4151"/>
        <v/>
      </c>
      <c r="O848">
        <v>829</v>
      </c>
      <c r="P848" s="1">
        <f t="shared" si="4152"/>
        <v>0</v>
      </c>
      <c r="Q848">
        <f t="shared" si="4153"/>
        <v>0</v>
      </c>
      <c r="R848" s="38" t="str">
        <f t="shared" si="4154"/>
        <v/>
      </c>
      <c r="S848" t="str">
        <f t="shared" si="4155"/>
        <v/>
      </c>
      <c r="T848" s="38" t="str">
        <f t="shared" si="4156"/>
        <v/>
      </c>
      <c r="W848">
        <f>NastaveniIPV!$D$47</f>
        <v>0.02</v>
      </c>
      <c r="X848">
        <f>NastaveniIPV!$D$48</f>
        <v>0.06</v>
      </c>
      <c r="Y848">
        <f>NastaveniIPV!$D$49</f>
        <v>0.06</v>
      </c>
      <c r="Z848">
        <f>NastaveniIPV!$D$50</f>
        <v>0.06</v>
      </c>
      <c r="AA848">
        <f>NastaveniIPV!$D$51</f>
        <v>1.7999999999999999E-2</v>
      </c>
      <c r="AB848">
        <f>NastaveniIPV!$D$52</f>
        <v>0.01</v>
      </c>
      <c r="AC848">
        <f>NastaveniIPV!$D$53</f>
        <v>0.01</v>
      </c>
      <c r="AD848">
        <f>NastaveniIPV!$D$54</f>
        <v>0.01</v>
      </c>
      <c r="AE848">
        <f>NastaveniIPV!$D$55</f>
        <v>0.01</v>
      </c>
      <c r="AF848">
        <f>NastaveniIPV!$D$56</f>
        <v>0.01</v>
      </c>
      <c r="AG848">
        <f t="shared" ref="AG848:BF848" si="4473">IF($T848=AG$18,1,IF(AG$18&lt;$T848,0,AF848+1))</f>
        <v>0</v>
      </c>
      <c r="AH848">
        <f t="shared" si="4473"/>
        <v>0</v>
      </c>
      <c r="AI848">
        <f t="shared" si="4473"/>
        <v>0</v>
      </c>
      <c r="AJ848">
        <f t="shared" si="4473"/>
        <v>0</v>
      </c>
      <c r="AK848">
        <f t="shared" si="4473"/>
        <v>0</v>
      </c>
      <c r="AL848">
        <f t="shared" si="4473"/>
        <v>0</v>
      </c>
      <c r="AM848">
        <f t="shared" si="4473"/>
        <v>0</v>
      </c>
      <c r="AN848">
        <f t="shared" si="4473"/>
        <v>0</v>
      </c>
      <c r="AO848">
        <f t="shared" si="4473"/>
        <v>0</v>
      </c>
      <c r="AP848">
        <f t="shared" si="4473"/>
        <v>0</v>
      </c>
      <c r="AQ848">
        <f t="shared" si="4473"/>
        <v>0</v>
      </c>
      <c r="AR848">
        <f t="shared" si="4473"/>
        <v>0</v>
      </c>
      <c r="AS848">
        <f t="shared" si="4473"/>
        <v>0</v>
      </c>
      <c r="AT848">
        <f t="shared" si="4473"/>
        <v>0</v>
      </c>
      <c r="AU848">
        <f t="shared" si="4473"/>
        <v>0</v>
      </c>
      <c r="AV848">
        <f t="shared" si="4473"/>
        <v>0</v>
      </c>
      <c r="AW848">
        <f t="shared" si="4473"/>
        <v>0</v>
      </c>
      <c r="AX848">
        <f t="shared" si="4473"/>
        <v>0</v>
      </c>
      <c r="AY848">
        <f t="shared" si="4473"/>
        <v>0</v>
      </c>
      <c r="AZ848">
        <f t="shared" si="4473"/>
        <v>0</v>
      </c>
      <c r="BA848">
        <f t="shared" si="4473"/>
        <v>0</v>
      </c>
      <c r="BB848">
        <f t="shared" si="4473"/>
        <v>0</v>
      </c>
      <c r="BC848">
        <f t="shared" si="4473"/>
        <v>0</v>
      </c>
      <c r="BD848">
        <f t="shared" si="4473"/>
        <v>0</v>
      </c>
      <c r="BE848">
        <f t="shared" si="4473"/>
        <v>0</v>
      </c>
      <c r="BF848">
        <f t="shared" si="4473"/>
        <v>0</v>
      </c>
      <c r="BG848">
        <f t="shared" si="4158"/>
        <v>0</v>
      </c>
      <c r="BH848">
        <f t="shared" ref="BH848:BI848" si="4474">IF($T848&lt;BH$18,BG848+1,IF(BH$18=$T848,1,0))</f>
        <v>0</v>
      </c>
      <c r="BI848">
        <f t="shared" si="4474"/>
        <v>0</v>
      </c>
      <c r="BJ848">
        <f t="shared" si="4160"/>
        <v>0</v>
      </c>
      <c r="BK848">
        <f t="shared" ref="BK848:BO848" si="4475">IF(BK$18&gt;$D$10,0,IF($T848&lt;BK$18,BJ848+1,IF(BK$18=$T848,1,0)))</f>
        <v>0</v>
      </c>
      <c r="BL848">
        <f t="shared" si="4475"/>
        <v>0</v>
      </c>
      <c r="BM848">
        <f t="shared" si="4475"/>
        <v>0</v>
      </c>
      <c r="BN848">
        <f t="shared" si="4475"/>
        <v>0</v>
      </c>
      <c r="BO848">
        <f t="shared" si="4475"/>
        <v>0</v>
      </c>
      <c r="BP848">
        <f t="shared" si="4162"/>
        <v>0</v>
      </c>
      <c r="BQ848">
        <f t="shared" si="4163"/>
        <v>0</v>
      </c>
      <c r="BR848">
        <f t="shared" si="4164"/>
        <v>0</v>
      </c>
      <c r="BS848">
        <f t="shared" si="4165"/>
        <v>0</v>
      </c>
      <c r="BT848">
        <f t="shared" si="4166"/>
        <v>0</v>
      </c>
      <c r="BU848">
        <f t="shared" si="4167"/>
        <v>0</v>
      </c>
      <c r="BV848">
        <f t="shared" si="4168"/>
        <v>0</v>
      </c>
      <c r="BW848">
        <f t="shared" si="4169"/>
        <v>0</v>
      </c>
      <c r="BX848">
        <f t="shared" si="4170"/>
        <v>0</v>
      </c>
      <c r="BY848">
        <f t="shared" si="4171"/>
        <v>0</v>
      </c>
      <c r="BZ848">
        <f t="shared" si="4172"/>
        <v>0</v>
      </c>
      <c r="CA848">
        <f t="shared" si="4173"/>
        <v>0</v>
      </c>
      <c r="CB848">
        <f t="shared" si="4174"/>
        <v>0</v>
      </c>
      <c r="CC848">
        <f t="shared" si="4175"/>
        <v>0</v>
      </c>
      <c r="CD848">
        <f t="shared" si="4176"/>
        <v>0</v>
      </c>
      <c r="CE848">
        <f t="shared" si="4177"/>
        <v>0</v>
      </c>
      <c r="CF848">
        <f t="shared" si="4178"/>
        <v>0</v>
      </c>
      <c r="CG848">
        <f t="shared" si="4179"/>
        <v>0</v>
      </c>
      <c r="CH848">
        <f t="shared" si="4180"/>
        <v>0</v>
      </c>
      <c r="CI848">
        <f t="shared" si="4181"/>
        <v>0</v>
      </c>
      <c r="CJ848">
        <f t="shared" si="4182"/>
        <v>0</v>
      </c>
      <c r="CK848">
        <f t="shared" si="4183"/>
        <v>0</v>
      </c>
      <c r="CL848">
        <f t="shared" si="4184"/>
        <v>0</v>
      </c>
      <c r="CM848">
        <f t="shared" si="4185"/>
        <v>0</v>
      </c>
      <c r="CN848">
        <f t="shared" si="4186"/>
        <v>0</v>
      </c>
      <c r="CO848">
        <f t="shared" si="4187"/>
        <v>0</v>
      </c>
      <c r="CP848">
        <f t="shared" si="4188"/>
        <v>0</v>
      </c>
      <c r="CQ848">
        <f t="shared" si="4189"/>
        <v>0</v>
      </c>
      <c r="CR848">
        <f t="shared" si="4190"/>
        <v>0</v>
      </c>
      <c r="CS848">
        <f t="shared" si="4191"/>
        <v>0</v>
      </c>
      <c r="CT848" t="str">
        <f t="shared" si="4192"/>
        <v/>
      </c>
      <c r="CU848" t="str">
        <f t="shared" si="4193"/>
        <v/>
      </c>
      <c r="CV848" t="str">
        <f t="shared" si="4194"/>
        <v/>
      </c>
      <c r="CW848" t="str">
        <f t="shared" si="4195"/>
        <v/>
      </c>
      <c r="CX848" t="str">
        <f t="shared" si="4196"/>
        <v/>
      </c>
      <c r="CY848" t="str">
        <f t="shared" si="4197"/>
        <v/>
      </c>
      <c r="CZ848" t="str">
        <f t="shared" si="4198"/>
        <v/>
      </c>
      <c r="DA848" t="str">
        <f t="shared" si="4199"/>
        <v/>
      </c>
      <c r="DB848" t="str">
        <f t="shared" si="4200"/>
        <v/>
      </c>
      <c r="DC848" t="str">
        <f t="shared" si="4201"/>
        <v/>
      </c>
      <c r="DD848" t="str">
        <f t="shared" si="4202"/>
        <v/>
      </c>
      <c r="DE848" t="str">
        <f t="shared" si="4203"/>
        <v/>
      </c>
      <c r="DF848" t="str">
        <f t="shared" si="4204"/>
        <v/>
      </c>
      <c r="DG848" t="str">
        <f t="shared" si="4205"/>
        <v/>
      </c>
      <c r="DH848" t="str">
        <f t="shared" si="4206"/>
        <v/>
      </c>
      <c r="DI848" t="str">
        <f t="shared" si="4207"/>
        <v/>
      </c>
      <c r="DJ848" t="str">
        <f t="shared" si="4208"/>
        <v/>
      </c>
      <c r="DK848" t="str">
        <f t="shared" si="4209"/>
        <v/>
      </c>
      <c r="DL848" t="str">
        <f t="shared" si="4210"/>
        <v/>
      </c>
      <c r="DM848" t="str">
        <f t="shared" si="4211"/>
        <v/>
      </c>
      <c r="DN848" t="str">
        <f t="shared" si="4212"/>
        <v/>
      </c>
      <c r="DO848" t="str">
        <f t="shared" si="4213"/>
        <v/>
      </c>
      <c r="DP848" t="str">
        <f t="shared" si="4214"/>
        <v/>
      </c>
      <c r="DQ848" t="str">
        <f t="shared" si="4215"/>
        <v/>
      </c>
      <c r="DR848" t="str">
        <f t="shared" si="4216"/>
        <v/>
      </c>
      <c r="DS848" t="str">
        <f t="shared" si="4217"/>
        <v/>
      </c>
      <c r="DT848" t="str">
        <f t="shared" si="4218"/>
        <v/>
      </c>
      <c r="DU848" t="str">
        <f t="shared" si="4219"/>
        <v/>
      </c>
      <c r="DV848" t="str">
        <f t="shared" si="4220"/>
        <v/>
      </c>
      <c r="DW848" t="str">
        <f t="shared" si="4221"/>
        <v/>
      </c>
      <c r="DX848" t="str">
        <f t="shared" si="4222"/>
        <v/>
      </c>
      <c r="DY848" t="str">
        <f t="shared" si="4223"/>
        <v/>
      </c>
      <c r="DZ848" t="str">
        <f t="shared" si="4224"/>
        <v/>
      </c>
      <c r="EA848" t="str">
        <f t="shared" si="4225"/>
        <v/>
      </c>
      <c r="EB848" t="str">
        <f t="shared" si="4226"/>
        <v/>
      </c>
      <c r="EC848" t="str">
        <f t="shared" si="4227"/>
        <v/>
      </c>
      <c r="ED848" t="str">
        <f t="shared" si="4228"/>
        <v/>
      </c>
      <c r="EE848" t="str">
        <f t="shared" si="4229"/>
        <v/>
      </c>
      <c r="EF848" t="str">
        <f t="shared" si="4230"/>
        <v/>
      </c>
      <c r="EG848" t="str">
        <f t="shared" si="4231"/>
        <v/>
      </c>
      <c r="EH848">
        <f t="shared" si="4232"/>
        <v>0</v>
      </c>
      <c r="EI848">
        <f t="shared" si="4233"/>
        <v>0</v>
      </c>
      <c r="EJ848">
        <f t="shared" si="4234"/>
        <v>0</v>
      </c>
      <c r="EK848" t="str">
        <f t="shared" si="4235"/>
        <v/>
      </c>
      <c r="EL848" t="str">
        <f t="shared" si="4236"/>
        <v/>
      </c>
      <c r="EM848" t="str">
        <f t="shared" si="4237"/>
        <v/>
      </c>
      <c r="EN848" s="2">
        <f t="shared" si="4238"/>
        <v>0</v>
      </c>
      <c r="EO848" s="1">
        <f t="shared" si="4239"/>
        <v>0</v>
      </c>
    </row>
    <row r="849" spans="1:145" ht="15" thickBot="1" x14ac:dyDescent="0.25">
      <c r="A849" s="14">
        <v>830</v>
      </c>
      <c r="B849" s="65" t="str">
        <f t="shared" ref="B849" si="4476">IF(AND(C849="",D849="",E849),"",A849)</f>
        <v/>
      </c>
      <c r="C849" s="63"/>
      <c r="D849" s="63"/>
      <c r="E849" s="64"/>
      <c r="F849" s="67" t="str">
        <f t="shared" si="4148"/>
        <v/>
      </c>
      <c r="G849" s="68" t="str">
        <f t="shared" si="4149"/>
        <v/>
      </c>
      <c r="H849" t="str">
        <f>IF(I849=1,NastaveniIPV!$I$48&amp;""&amp;$D$10,IF(I849=2,NastaveniIPV!$I$47,IF(J849=1,NastaveniIPV!$I$52,"")))</f>
        <v/>
      </c>
      <c r="I849" s="81" t="str">
        <f t="shared" si="4150"/>
        <v/>
      </c>
      <c r="J849" s="14" t="str">
        <f t="shared" si="4151"/>
        <v/>
      </c>
      <c r="O849">
        <v>830</v>
      </c>
      <c r="P849" s="1">
        <f t="shared" si="4152"/>
        <v>0</v>
      </c>
      <c r="Q849">
        <f t="shared" si="4153"/>
        <v>0</v>
      </c>
      <c r="R849" s="38" t="str">
        <f t="shared" si="4154"/>
        <v/>
      </c>
      <c r="S849" t="str">
        <f t="shared" si="4155"/>
        <v/>
      </c>
      <c r="T849" s="38" t="str">
        <f t="shared" si="4156"/>
        <v/>
      </c>
      <c r="W849">
        <f>NastaveniIPV!$D$47</f>
        <v>0.02</v>
      </c>
      <c r="X849">
        <f>NastaveniIPV!$D$48</f>
        <v>0.06</v>
      </c>
      <c r="Y849">
        <f>NastaveniIPV!$D$49</f>
        <v>0.06</v>
      </c>
      <c r="Z849">
        <f>NastaveniIPV!$D$50</f>
        <v>0.06</v>
      </c>
      <c r="AA849">
        <f>NastaveniIPV!$D$51</f>
        <v>1.7999999999999999E-2</v>
      </c>
      <c r="AB849">
        <f>NastaveniIPV!$D$52</f>
        <v>0.01</v>
      </c>
      <c r="AC849">
        <f>NastaveniIPV!$D$53</f>
        <v>0.01</v>
      </c>
      <c r="AD849">
        <f>NastaveniIPV!$D$54</f>
        <v>0.01</v>
      </c>
      <c r="AE849">
        <f>NastaveniIPV!$D$55</f>
        <v>0.01</v>
      </c>
      <c r="AF849">
        <f>NastaveniIPV!$D$56</f>
        <v>0.01</v>
      </c>
      <c r="AG849">
        <f t="shared" ref="AG849:BF849" si="4477">IF($T849=AG$18,1,IF(AG$18&lt;$T849,0,AF849+1))</f>
        <v>0</v>
      </c>
      <c r="AH849">
        <f t="shared" si="4477"/>
        <v>0</v>
      </c>
      <c r="AI849">
        <f t="shared" si="4477"/>
        <v>0</v>
      </c>
      <c r="AJ849">
        <f t="shared" si="4477"/>
        <v>0</v>
      </c>
      <c r="AK849">
        <f t="shared" si="4477"/>
        <v>0</v>
      </c>
      <c r="AL849">
        <f t="shared" si="4477"/>
        <v>0</v>
      </c>
      <c r="AM849">
        <f t="shared" si="4477"/>
        <v>0</v>
      </c>
      <c r="AN849">
        <f t="shared" si="4477"/>
        <v>0</v>
      </c>
      <c r="AO849">
        <f t="shared" si="4477"/>
        <v>0</v>
      </c>
      <c r="AP849">
        <f t="shared" si="4477"/>
        <v>0</v>
      </c>
      <c r="AQ849">
        <f t="shared" si="4477"/>
        <v>0</v>
      </c>
      <c r="AR849">
        <f t="shared" si="4477"/>
        <v>0</v>
      </c>
      <c r="AS849">
        <f t="shared" si="4477"/>
        <v>0</v>
      </c>
      <c r="AT849">
        <f t="shared" si="4477"/>
        <v>0</v>
      </c>
      <c r="AU849">
        <f t="shared" si="4477"/>
        <v>0</v>
      </c>
      <c r="AV849">
        <f t="shared" si="4477"/>
        <v>0</v>
      </c>
      <c r="AW849">
        <f t="shared" si="4477"/>
        <v>0</v>
      </c>
      <c r="AX849">
        <f t="shared" si="4477"/>
        <v>0</v>
      </c>
      <c r="AY849">
        <f t="shared" si="4477"/>
        <v>0</v>
      </c>
      <c r="AZ849">
        <f t="shared" si="4477"/>
        <v>0</v>
      </c>
      <c r="BA849">
        <f t="shared" si="4477"/>
        <v>0</v>
      </c>
      <c r="BB849">
        <f t="shared" si="4477"/>
        <v>0</v>
      </c>
      <c r="BC849">
        <f t="shared" si="4477"/>
        <v>0</v>
      </c>
      <c r="BD849">
        <f t="shared" si="4477"/>
        <v>0</v>
      </c>
      <c r="BE849">
        <f t="shared" si="4477"/>
        <v>0</v>
      </c>
      <c r="BF849">
        <f t="shared" si="4477"/>
        <v>0</v>
      </c>
      <c r="BG849">
        <f t="shared" si="4158"/>
        <v>0</v>
      </c>
      <c r="BH849">
        <f t="shared" ref="BH849:BI849" si="4478">IF($T849&lt;BH$18,BG849+1,IF(BH$18=$T849,1,0))</f>
        <v>0</v>
      </c>
      <c r="BI849">
        <f t="shared" si="4478"/>
        <v>0</v>
      </c>
      <c r="BJ849">
        <f t="shared" si="4160"/>
        <v>0</v>
      </c>
      <c r="BK849">
        <f t="shared" ref="BK849:BO849" si="4479">IF(BK$18&gt;$D$10,0,IF($T849&lt;BK$18,BJ849+1,IF(BK$18=$T849,1,0)))</f>
        <v>0</v>
      </c>
      <c r="BL849">
        <f t="shared" si="4479"/>
        <v>0</v>
      </c>
      <c r="BM849">
        <f t="shared" si="4479"/>
        <v>0</v>
      </c>
      <c r="BN849">
        <f t="shared" si="4479"/>
        <v>0</v>
      </c>
      <c r="BO849">
        <f t="shared" si="4479"/>
        <v>0</v>
      </c>
      <c r="BP849">
        <f t="shared" si="4162"/>
        <v>0</v>
      </c>
      <c r="BQ849">
        <f t="shared" si="4163"/>
        <v>0</v>
      </c>
      <c r="BR849">
        <f t="shared" si="4164"/>
        <v>0</v>
      </c>
      <c r="BS849">
        <f t="shared" si="4165"/>
        <v>0</v>
      </c>
      <c r="BT849">
        <f t="shared" si="4166"/>
        <v>0</v>
      </c>
      <c r="BU849">
        <f t="shared" si="4167"/>
        <v>0</v>
      </c>
      <c r="BV849">
        <f t="shared" si="4168"/>
        <v>0</v>
      </c>
      <c r="BW849">
        <f t="shared" si="4169"/>
        <v>0</v>
      </c>
      <c r="BX849">
        <f t="shared" si="4170"/>
        <v>0</v>
      </c>
      <c r="BY849">
        <f t="shared" si="4171"/>
        <v>0</v>
      </c>
      <c r="BZ849">
        <f t="shared" si="4172"/>
        <v>0</v>
      </c>
      <c r="CA849">
        <f t="shared" si="4173"/>
        <v>0</v>
      </c>
      <c r="CB849">
        <f t="shared" si="4174"/>
        <v>0</v>
      </c>
      <c r="CC849">
        <f t="shared" si="4175"/>
        <v>0</v>
      </c>
      <c r="CD849">
        <f t="shared" si="4176"/>
        <v>0</v>
      </c>
      <c r="CE849">
        <f t="shared" si="4177"/>
        <v>0</v>
      </c>
      <c r="CF849">
        <f t="shared" si="4178"/>
        <v>0</v>
      </c>
      <c r="CG849">
        <f t="shared" si="4179"/>
        <v>0</v>
      </c>
      <c r="CH849">
        <f t="shared" si="4180"/>
        <v>0</v>
      </c>
      <c r="CI849">
        <f t="shared" si="4181"/>
        <v>0</v>
      </c>
      <c r="CJ849">
        <f t="shared" si="4182"/>
        <v>0</v>
      </c>
      <c r="CK849">
        <f t="shared" si="4183"/>
        <v>0</v>
      </c>
      <c r="CL849">
        <f t="shared" si="4184"/>
        <v>0</v>
      </c>
      <c r="CM849">
        <f t="shared" si="4185"/>
        <v>0</v>
      </c>
      <c r="CN849">
        <f t="shared" si="4186"/>
        <v>0</v>
      </c>
      <c r="CO849">
        <f t="shared" si="4187"/>
        <v>0</v>
      </c>
      <c r="CP849">
        <f t="shared" si="4188"/>
        <v>0</v>
      </c>
      <c r="CQ849">
        <f t="shared" si="4189"/>
        <v>0</v>
      </c>
      <c r="CR849">
        <f t="shared" si="4190"/>
        <v>0</v>
      </c>
      <c r="CS849">
        <f t="shared" si="4191"/>
        <v>0</v>
      </c>
      <c r="CT849" t="str">
        <f t="shared" si="4192"/>
        <v/>
      </c>
      <c r="CU849" t="str">
        <f t="shared" si="4193"/>
        <v/>
      </c>
      <c r="CV849" t="str">
        <f t="shared" si="4194"/>
        <v/>
      </c>
      <c r="CW849" t="str">
        <f t="shared" si="4195"/>
        <v/>
      </c>
      <c r="CX849" t="str">
        <f t="shared" si="4196"/>
        <v/>
      </c>
      <c r="CY849" t="str">
        <f t="shared" si="4197"/>
        <v/>
      </c>
      <c r="CZ849" t="str">
        <f t="shared" si="4198"/>
        <v/>
      </c>
      <c r="DA849" t="str">
        <f t="shared" si="4199"/>
        <v/>
      </c>
      <c r="DB849" t="str">
        <f t="shared" si="4200"/>
        <v/>
      </c>
      <c r="DC849" t="str">
        <f t="shared" si="4201"/>
        <v/>
      </c>
      <c r="DD849" t="str">
        <f t="shared" si="4202"/>
        <v/>
      </c>
      <c r="DE849" t="str">
        <f t="shared" si="4203"/>
        <v/>
      </c>
      <c r="DF849" t="str">
        <f t="shared" si="4204"/>
        <v/>
      </c>
      <c r="DG849" t="str">
        <f t="shared" si="4205"/>
        <v/>
      </c>
      <c r="DH849" t="str">
        <f t="shared" si="4206"/>
        <v/>
      </c>
      <c r="DI849" t="str">
        <f t="shared" si="4207"/>
        <v/>
      </c>
      <c r="DJ849" t="str">
        <f t="shared" si="4208"/>
        <v/>
      </c>
      <c r="DK849" t="str">
        <f t="shared" si="4209"/>
        <v/>
      </c>
      <c r="DL849" t="str">
        <f t="shared" si="4210"/>
        <v/>
      </c>
      <c r="DM849" t="str">
        <f t="shared" si="4211"/>
        <v/>
      </c>
      <c r="DN849" t="str">
        <f t="shared" si="4212"/>
        <v/>
      </c>
      <c r="DO849" t="str">
        <f t="shared" si="4213"/>
        <v/>
      </c>
      <c r="DP849" t="str">
        <f t="shared" si="4214"/>
        <v/>
      </c>
      <c r="DQ849" t="str">
        <f t="shared" si="4215"/>
        <v/>
      </c>
      <c r="DR849" t="str">
        <f t="shared" si="4216"/>
        <v/>
      </c>
      <c r="DS849" t="str">
        <f t="shared" si="4217"/>
        <v/>
      </c>
      <c r="DT849" t="str">
        <f t="shared" si="4218"/>
        <v/>
      </c>
      <c r="DU849" t="str">
        <f t="shared" si="4219"/>
        <v/>
      </c>
      <c r="DV849" t="str">
        <f t="shared" si="4220"/>
        <v/>
      </c>
      <c r="DW849" t="str">
        <f t="shared" si="4221"/>
        <v/>
      </c>
      <c r="DX849" t="str">
        <f t="shared" si="4222"/>
        <v/>
      </c>
      <c r="DY849" t="str">
        <f t="shared" si="4223"/>
        <v/>
      </c>
      <c r="DZ849" t="str">
        <f t="shared" si="4224"/>
        <v/>
      </c>
      <c r="EA849" t="str">
        <f t="shared" si="4225"/>
        <v/>
      </c>
      <c r="EB849" t="str">
        <f t="shared" si="4226"/>
        <v/>
      </c>
      <c r="EC849" t="str">
        <f t="shared" si="4227"/>
        <v/>
      </c>
      <c r="ED849" t="str">
        <f t="shared" si="4228"/>
        <v/>
      </c>
      <c r="EE849" t="str">
        <f t="shared" si="4229"/>
        <v/>
      </c>
      <c r="EF849" t="str">
        <f t="shared" si="4230"/>
        <v/>
      </c>
      <c r="EG849" t="str">
        <f t="shared" si="4231"/>
        <v/>
      </c>
      <c r="EH849">
        <f t="shared" si="4232"/>
        <v>0</v>
      </c>
      <c r="EI849">
        <f t="shared" si="4233"/>
        <v>0</v>
      </c>
      <c r="EJ849">
        <f t="shared" si="4234"/>
        <v>0</v>
      </c>
      <c r="EK849" t="str">
        <f t="shared" si="4235"/>
        <v/>
      </c>
      <c r="EL849" t="str">
        <f t="shared" si="4236"/>
        <v/>
      </c>
      <c r="EM849" t="str">
        <f t="shared" si="4237"/>
        <v/>
      </c>
      <c r="EN849" s="2">
        <f t="shared" si="4238"/>
        <v>0</v>
      </c>
      <c r="EO849" s="1">
        <f t="shared" si="4239"/>
        <v>0</v>
      </c>
    </row>
    <row r="850" spans="1:145" ht="15" thickBot="1" x14ac:dyDescent="0.25">
      <c r="A850" s="14">
        <v>831</v>
      </c>
      <c r="B850" s="65" t="str">
        <f t="shared" ref="B850" si="4480">IF(AND(C850="",D850="",E850=""),"",A850)</f>
        <v/>
      </c>
      <c r="C850" s="61"/>
      <c r="D850" s="62"/>
      <c r="E850" s="61"/>
      <c r="F850" s="67" t="str">
        <f t="shared" si="4148"/>
        <v/>
      </c>
      <c r="G850" s="68" t="str">
        <f t="shared" si="4149"/>
        <v/>
      </c>
      <c r="H850" t="str">
        <f>IF(I850=1,NastaveniIPV!$I$48&amp;""&amp;$D$10,IF(I850=2,NastaveniIPV!$I$47,IF(J850=1,NastaveniIPV!$I$52,"")))</f>
        <v/>
      </c>
      <c r="I850" s="81" t="str">
        <f t="shared" si="4150"/>
        <v/>
      </c>
      <c r="J850" s="14" t="str">
        <f t="shared" si="4151"/>
        <v/>
      </c>
      <c r="O850">
        <v>831</v>
      </c>
      <c r="P850" s="1">
        <f t="shared" si="4152"/>
        <v>0</v>
      </c>
      <c r="Q850">
        <f t="shared" si="4153"/>
        <v>0</v>
      </c>
      <c r="R850" s="38" t="str">
        <f t="shared" si="4154"/>
        <v/>
      </c>
      <c r="S850" t="str">
        <f t="shared" si="4155"/>
        <v/>
      </c>
      <c r="T850" s="38" t="str">
        <f t="shared" si="4156"/>
        <v/>
      </c>
      <c r="W850">
        <f>NastaveniIPV!$D$47</f>
        <v>0.02</v>
      </c>
      <c r="X850">
        <f>NastaveniIPV!$D$48</f>
        <v>0.06</v>
      </c>
      <c r="Y850">
        <f>NastaveniIPV!$D$49</f>
        <v>0.06</v>
      </c>
      <c r="Z850">
        <f>NastaveniIPV!$D$50</f>
        <v>0.06</v>
      </c>
      <c r="AA850">
        <f>NastaveniIPV!$D$51</f>
        <v>1.7999999999999999E-2</v>
      </c>
      <c r="AB850">
        <f>NastaveniIPV!$D$52</f>
        <v>0.01</v>
      </c>
      <c r="AC850">
        <f>NastaveniIPV!$D$53</f>
        <v>0.01</v>
      </c>
      <c r="AD850">
        <f>NastaveniIPV!$D$54</f>
        <v>0.01</v>
      </c>
      <c r="AE850">
        <f>NastaveniIPV!$D$55</f>
        <v>0.01</v>
      </c>
      <c r="AF850">
        <f>NastaveniIPV!$D$56</f>
        <v>0.01</v>
      </c>
      <c r="AG850">
        <f t="shared" ref="AG850:BF850" si="4481">IF($T850=AG$18,1,IF(AG$18&lt;$T850,0,AF850+1))</f>
        <v>0</v>
      </c>
      <c r="AH850">
        <f t="shared" si="4481"/>
        <v>0</v>
      </c>
      <c r="AI850">
        <f t="shared" si="4481"/>
        <v>0</v>
      </c>
      <c r="AJ850">
        <f t="shared" si="4481"/>
        <v>0</v>
      </c>
      <c r="AK850">
        <f t="shared" si="4481"/>
        <v>0</v>
      </c>
      <c r="AL850">
        <f t="shared" si="4481"/>
        <v>0</v>
      </c>
      <c r="AM850">
        <f t="shared" si="4481"/>
        <v>0</v>
      </c>
      <c r="AN850">
        <f t="shared" si="4481"/>
        <v>0</v>
      </c>
      <c r="AO850">
        <f t="shared" si="4481"/>
        <v>0</v>
      </c>
      <c r="AP850">
        <f t="shared" si="4481"/>
        <v>0</v>
      </c>
      <c r="AQ850">
        <f t="shared" si="4481"/>
        <v>0</v>
      </c>
      <c r="AR850">
        <f t="shared" si="4481"/>
        <v>0</v>
      </c>
      <c r="AS850">
        <f t="shared" si="4481"/>
        <v>0</v>
      </c>
      <c r="AT850">
        <f t="shared" si="4481"/>
        <v>0</v>
      </c>
      <c r="AU850">
        <f t="shared" si="4481"/>
        <v>0</v>
      </c>
      <c r="AV850">
        <f t="shared" si="4481"/>
        <v>0</v>
      </c>
      <c r="AW850">
        <f t="shared" si="4481"/>
        <v>0</v>
      </c>
      <c r="AX850">
        <f t="shared" si="4481"/>
        <v>0</v>
      </c>
      <c r="AY850">
        <f t="shared" si="4481"/>
        <v>0</v>
      </c>
      <c r="AZ850">
        <f t="shared" si="4481"/>
        <v>0</v>
      </c>
      <c r="BA850">
        <f t="shared" si="4481"/>
        <v>0</v>
      </c>
      <c r="BB850">
        <f t="shared" si="4481"/>
        <v>0</v>
      </c>
      <c r="BC850">
        <f t="shared" si="4481"/>
        <v>0</v>
      </c>
      <c r="BD850">
        <f t="shared" si="4481"/>
        <v>0</v>
      </c>
      <c r="BE850">
        <f t="shared" si="4481"/>
        <v>0</v>
      </c>
      <c r="BF850">
        <f t="shared" si="4481"/>
        <v>0</v>
      </c>
      <c r="BG850">
        <f t="shared" si="4158"/>
        <v>0</v>
      </c>
      <c r="BH850">
        <f t="shared" ref="BH850:BI850" si="4482">IF($T850&lt;BH$18,BG850+1,IF(BH$18=$T850,1,0))</f>
        <v>0</v>
      </c>
      <c r="BI850">
        <f t="shared" si="4482"/>
        <v>0</v>
      </c>
      <c r="BJ850">
        <f t="shared" si="4160"/>
        <v>0</v>
      </c>
      <c r="BK850">
        <f t="shared" ref="BK850:BO850" si="4483">IF(BK$18&gt;$D$10,0,IF($T850&lt;BK$18,BJ850+1,IF(BK$18=$T850,1,0)))</f>
        <v>0</v>
      </c>
      <c r="BL850">
        <f t="shared" si="4483"/>
        <v>0</v>
      </c>
      <c r="BM850">
        <f t="shared" si="4483"/>
        <v>0</v>
      </c>
      <c r="BN850">
        <f t="shared" si="4483"/>
        <v>0</v>
      </c>
      <c r="BO850">
        <f t="shared" si="4483"/>
        <v>0</v>
      </c>
      <c r="BP850">
        <f t="shared" si="4162"/>
        <v>0</v>
      </c>
      <c r="BQ850">
        <f t="shared" si="4163"/>
        <v>0</v>
      </c>
      <c r="BR850">
        <f t="shared" si="4164"/>
        <v>0</v>
      </c>
      <c r="BS850">
        <f t="shared" si="4165"/>
        <v>0</v>
      </c>
      <c r="BT850">
        <f t="shared" si="4166"/>
        <v>0</v>
      </c>
      <c r="BU850">
        <f t="shared" si="4167"/>
        <v>0</v>
      </c>
      <c r="BV850">
        <f t="shared" si="4168"/>
        <v>0</v>
      </c>
      <c r="BW850">
        <f t="shared" si="4169"/>
        <v>0</v>
      </c>
      <c r="BX850">
        <f t="shared" si="4170"/>
        <v>0</v>
      </c>
      <c r="BY850">
        <f t="shared" si="4171"/>
        <v>0</v>
      </c>
      <c r="BZ850">
        <f t="shared" si="4172"/>
        <v>0</v>
      </c>
      <c r="CA850">
        <f t="shared" si="4173"/>
        <v>0</v>
      </c>
      <c r="CB850">
        <f t="shared" si="4174"/>
        <v>0</v>
      </c>
      <c r="CC850">
        <f t="shared" si="4175"/>
        <v>0</v>
      </c>
      <c r="CD850">
        <f t="shared" si="4176"/>
        <v>0</v>
      </c>
      <c r="CE850">
        <f t="shared" si="4177"/>
        <v>0</v>
      </c>
      <c r="CF850">
        <f t="shared" si="4178"/>
        <v>0</v>
      </c>
      <c r="CG850">
        <f t="shared" si="4179"/>
        <v>0</v>
      </c>
      <c r="CH850">
        <f t="shared" si="4180"/>
        <v>0</v>
      </c>
      <c r="CI850">
        <f t="shared" si="4181"/>
        <v>0</v>
      </c>
      <c r="CJ850">
        <f t="shared" si="4182"/>
        <v>0</v>
      </c>
      <c r="CK850">
        <f t="shared" si="4183"/>
        <v>0</v>
      </c>
      <c r="CL850">
        <f t="shared" si="4184"/>
        <v>0</v>
      </c>
      <c r="CM850">
        <f t="shared" si="4185"/>
        <v>0</v>
      </c>
      <c r="CN850">
        <f t="shared" si="4186"/>
        <v>0</v>
      </c>
      <c r="CO850">
        <f t="shared" si="4187"/>
        <v>0</v>
      </c>
      <c r="CP850">
        <f t="shared" si="4188"/>
        <v>0</v>
      </c>
      <c r="CQ850">
        <f t="shared" si="4189"/>
        <v>0</v>
      </c>
      <c r="CR850">
        <f t="shared" si="4190"/>
        <v>0</v>
      </c>
      <c r="CS850">
        <f t="shared" si="4191"/>
        <v>0</v>
      </c>
      <c r="CT850" t="str">
        <f t="shared" si="4192"/>
        <v/>
      </c>
      <c r="CU850" t="str">
        <f t="shared" si="4193"/>
        <v/>
      </c>
      <c r="CV850" t="str">
        <f t="shared" si="4194"/>
        <v/>
      </c>
      <c r="CW850" t="str">
        <f t="shared" si="4195"/>
        <v/>
      </c>
      <c r="CX850" t="str">
        <f t="shared" si="4196"/>
        <v/>
      </c>
      <c r="CY850" t="str">
        <f t="shared" si="4197"/>
        <v/>
      </c>
      <c r="CZ850" t="str">
        <f t="shared" si="4198"/>
        <v/>
      </c>
      <c r="DA850" t="str">
        <f t="shared" si="4199"/>
        <v/>
      </c>
      <c r="DB850" t="str">
        <f t="shared" si="4200"/>
        <v/>
      </c>
      <c r="DC850" t="str">
        <f t="shared" si="4201"/>
        <v/>
      </c>
      <c r="DD850" t="str">
        <f t="shared" si="4202"/>
        <v/>
      </c>
      <c r="DE850" t="str">
        <f t="shared" si="4203"/>
        <v/>
      </c>
      <c r="DF850" t="str">
        <f t="shared" si="4204"/>
        <v/>
      </c>
      <c r="DG850" t="str">
        <f t="shared" si="4205"/>
        <v/>
      </c>
      <c r="DH850" t="str">
        <f t="shared" si="4206"/>
        <v/>
      </c>
      <c r="DI850" t="str">
        <f t="shared" si="4207"/>
        <v/>
      </c>
      <c r="DJ850" t="str">
        <f t="shared" si="4208"/>
        <v/>
      </c>
      <c r="DK850" t="str">
        <f t="shared" si="4209"/>
        <v/>
      </c>
      <c r="DL850" t="str">
        <f t="shared" si="4210"/>
        <v/>
      </c>
      <c r="DM850" t="str">
        <f t="shared" si="4211"/>
        <v/>
      </c>
      <c r="DN850" t="str">
        <f t="shared" si="4212"/>
        <v/>
      </c>
      <c r="DO850" t="str">
        <f t="shared" si="4213"/>
        <v/>
      </c>
      <c r="DP850" t="str">
        <f t="shared" si="4214"/>
        <v/>
      </c>
      <c r="DQ850" t="str">
        <f t="shared" si="4215"/>
        <v/>
      </c>
      <c r="DR850" t="str">
        <f t="shared" si="4216"/>
        <v/>
      </c>
      <c r="DS850" t="str">
        <f t="shared" si="4217"/>
        <v/>
      </c>
      <c r="DT850" t="str">
        <f t="shared" si="4218"/>
        <v/>
      </c>
      <c r="DU850" t="str">
        <f t="shared" si="4219"/>
        <v/>
      </c>
      <c r="DV850" t="str">
        <f t="shared" si="4220"/>
        <v/>
      </c>
      <c r="DW850" t="str">
        <f t="shared" si="4221"/>
        <v/>
      </c>
      <c r="DX850" t="str">
        <f t="shared" si="4222"/>
        <v/>
      </c>
      <c r="DY850" t="str">
        <f t="shared" si="4223"/>
        <v/>
      </c>
      <c r="DZ850" t="str">
        <f t="shared" si="4224"/>
        <v/>
      </c>
      <c r="EA850" t="str">
        <f t="shared" si="4225"/>
        <v/>
      </c>
      <c r="EB850" t="str">
        <f t="shared" si="4226"/>
        <v/>
      </c>
      <c r="EC850" t="str">
        <f t="shared" si="4227"/>
        <v/>
      </c>
      <c r="ED850" t="str">
        <f t="shared" si="4228"/>
        <v/>
      </c>
      <c r="EE850" t="str">
        <f t="shared" si="4229"/>
        <v/>
      </c>
      <c r="EF850" t="str">
        <f t="shared" si="4230"/>
        <v/>
      </c>
      <c r="EG850" t="str">
        <f t="shared" si="4231"/>
        <v/>
      </c>
      <c r="EH850">
        <f t="shared" si="4232"/>
        <v>0</v>
      </c>
      <c r="EI850">
        <f t="shared" si="4233"/>
        <v>0</v>
      </c>
      <c r="EJ850">
        <f t="shared" si="4234"/>
        <v>0</v>
      </c>
      <c r="EK850" t="str">
        <f t="shared" si="4235"/>
        <v/>
      </c>
      <c r="EL850" t="str">
        <f t="shared" si="4236"/>
        <v/>
      </c>
      <c r="EM850" t="str">
        <f t="shared" si="4237"/>
        <v/>
      </c>
      <c r="EN850" s="2">
        <f t="shared" si="4238"/>
        <v>0</v>
      </c>
      <c r="EO850" s="1">
        <f t="shared" si="4239"/>
        <v>0</v>
      </c>
    </row>
    <row r="851" spans="1:145" ht="15" thickBot="1" x14ac:dyDescent="0.25">
      <c r="A851" s="14">
        <v>832</v>
      </c>
      <c r="B851" s="65" t="str">
        <f t="shared" ref="B851" si="4484">IF(AND(C851="",D851="",E851),"",A851)</f>
        <v/>
      </c>
      <c r="C851" s="63"/>
      <c r="D851" s="63"/>
      <c r="E851" s="64"/>
      <c r="F851" s="67" t="str">
        <f t="shared" si="4148"/>
        <v/>
      </c>
      <c r="G851" s="68" t="str">
        <f t="shared" si="4149"/>
        <v/>
      </c>
      <c r="H851" t="str">
        <f>IF(I851=1,NastaveniIPV!$I$48&amp;""&amp;$D$10,IF(I851=2,NastaveniIPV!$I$47,IF(J851=1,NastaveniIPV!$I$52,"")))</f>
        <v/>
      </c>
      <c r="I851" s="81" t="str">
        <f t="shared" si="4150"/>
        <v/>
      </c>
      <c r="J851" s="14" t="str">
        <f t="shared" si="4151"/>
        <v/>
      </c>
      <c r="O851">
        <v>832</v>
      </c>
      <c r="P851" s="1">
        <f t="shared" si="4152"/>
        <v>0</v>
      </c>
      <c r="Q851">
        <f t="shared" si="4153"/>
        <v>0</v>
      </c>
      <c r="R851" s="38" t="str">
        <f t="shared" si="4154"/>
        <v/>
      </c>
      <c r="S851" t="str">
        <f t="shared" si="4155"/>
        <v/>
      </c>
      <c r="T851" s="38" t="str">
        <f t="shared" si="4156"/>
        <v/>
      </c>
      <c r="W851">
        <f>NastaveniIPV!$D$47</f>
        <v>0.02</v>
      </c>
      <c r="X851">
        <f>NastaveniIPV!$D$48</f>
        <v>0.06</v>
      </c>
      <c r="Y851">
        <f>NastaveniIPV!$D$49</f>
        <v>0.06</v>
      </c>
      <c r="Z851">
        <f>NastaveniIPV!$D$50</f>
        <v>0.06</v>
      </c>
      <c r="AA851">
        <f>NastaveniIPV!$D$51</f>
        <v>1.7999999999999999E-2</v>
      </c>
      <c r="AB851">
        <f>NastaveniIPV!$D$52</f>
        <v>0.01</v>
      </c>
      <c r="AC851">
        <f>NastaveniIPV!$D$53</f>
        <v>0.01</v>
      </c>
      <c r="AD851">
        <f>NastaveniIPV!$D$54</f>
        <v>0.01</v>
      </c>
      <c r="AE851">
        <f>NastaveniIPV!$D$55</f>
        <v>0.01</v>
      </c>
      <c r="AF851">
        <f>NastaveniIPV!$D$56</f>
        <v>0.01</v>
      </c>
      <c r="AG851">
        <f t="shared" ref="AG851:BF851" si="4485">IF($T851=AG$18,1,IF(AG$18&lt;$T851,0,AF851+1))</f>
        <v>0</v>
      </c>
      <c r="AH851">
        <f t="shared" si="4485"/>
        <v>0</v>
      </c>
      <c r="AI851">
        <f t="shared" si="4485"/>
        <v>0</v>
      </c>
      <c r="AJ851">
        <f t="shared" si="4485"/>
        <v>0</v>
      </c>
      <c r="AK851">
        <f t="shared" si="4485"/>
        <v>0</v>
      </c>
      <c r="AL851">
        <f t="shared" si="4485"/>
        <v>0</v>
      </c>
      <c r="AM851">
        <f t="shared" si="4485"/>
        <v>0</v>
      </c>
      <c r="AN851">
        <f t="shared" si="4485"/>
        <v>0</v>
      </c>
      <c r="AO851">
        <f t="shared" si="4485"/>
        <v>0</v>
      </c>
      <c r="AP851">
        <f t="shared" si="4485"/>
        <v>0</v>
      </c>
      <c r="AQ851">
        <f t="shared" si="4485"/>
        <v>0</v>
      </c>
      <c r="AR851">
        <f t="shared" si="4485"/>
        <v>0</v>
      </c>
      <c r="AS851">
        <f t="shared" si="4485"/>
        <v>0</v>
      </c>
      <c r="AT851">
        <f t="shared" si="4485"/>
        <v>0</v>
      </c>
      <c r="AU851">
        <f t="shared" si="4485"/>
        <v>0</v>
      </c>
      <c r="AV851">
        <f t="shared" si="4485"/>
        <v>0</v>
      </c>
      <c r="AW851">
        <f t="shared" si="4485"/>
        <v>0</v>
      </c>
      <c r="AX851">
        <f t="shared" si="4485"/>
        <v>0</v>
      </c>
      <c r="AY851">
        <f t="shared" si="4485"/>
        <v>0</v>
      </c>
      <c r="AZ851">
        <f t="shared" si="4485"/>
        <v>0</v>
      </c>
      <c r="BA851">
        <f t="shared" si="4485"/>
        <v>0</v>
      </c>
      <c r="BB851">
        <f t="shared" si="4485"/>
        <v>0</v>
      </c>
      <c r="BC851">
        <f t="shared" si="4485"/>
        <v>0</v>
      </c>
      <c r="BD851">
        <f t="shared" si="4485"/>
        <v>0</v>
      </c>
      <c r="BE851">
        <f t="shared" si="4485"/>
        <v>0</v>
      </c>
      <c r="BF851">
        <f t="shared" si="4485"/>
        <v>0</v>
      </c>
      <c r="BG851">
        <f t="shared" si="4158"/>
        <v>0</v>
      </c>
      <c r="BH851">
        <f t="shared" ref="BH851:BI851" si="4486">IF($T851&lt;BH$18,BG851+1,IF(BH$18=$T851,1,0))</f>
        <v>0</v>
      </c>
      <c r="BI851">
        <f t="shared" si="4486"/>
        <v>0</v>
      </c>
      <c r="BJ851">
        <f t="shared" si="4160"/>
        <v>0</v>
      </c>
      <c r="BK851">
        <f t="shared" ref="BK851:BO851" si="4487">IF(BK$18&gt;$D$10,0,IF($T851&lt;BK$18,BJ851+1,IF(BK$18=$T851,1,0)))</f>
        <v>0</v>
      </c>
      <c r="BL851">
        <f t="shared" si="4487"/>
        <v>0</v>
      </c>
      <c r="BM851">
        <f t="shared" si="4487"/>
        <v>0</v>
      </c>
      <c r="BN851">
        <f t="shared" si="4487"/>
        <v>0</v>
      </c>
      <c r="BO851">
        <f t="shared" si="4487"/>
        <v>0</v>
      </c>
      <c r="BP851">
        <f t="shared" si="4162"/>
        <v>0</v>
      </c>
      <c r="BQ851">
        <f t="shared" si="4163"/>
        <v>0</v>
      </c>
      <c r="BR851">
        <f t="shared" si="4164"/>
        <v>0</v>
      </c>
      <c r="BS851">
        <f t="shared" si="4165"/>
        <v>0</v>
      </c>
      <c r="BT851">
        <f t="shared" si="4166"/>
        <v>0</v>
      </c>
      <c r="BU851">
        <f t="shared" si="4167"/>
        <v>0</v>
      </c>
      <c r="BV851">
        <f t="shared" si="4168"/>
        <v>0</v>
      </c>
      <c r="BW851">
        <f t="shared" si="4169"/>
        <v>0</v>
      </c>
      <c r="BX851">
        <f t="shared" si="4170"/>
        <v>0</v>
      </c>
      <c r="BY851">
        <f t="shared" si="4171"/>
        <v>0</v>
      </c>
      <c r="BZ851">
        <f t="shared" si="4172"/>
        <v>0</v>
      </c>
      <c r="CA851">
        <f t="shared" si="4173"/>
        <v>0</v>
      </c>
      <c r="CB851">
        <f t="shared" si="4174"/>
        <v>0</v>
      </c>
      <c r="CC851">
        <f t="shared" si="4175"/>
        <v>0</v>
      </c>
      <c r="CD851">
        <f t="shared" si="4176"/>
        <v>0</v>
      </c>
      <c r="CE851">
        <f t="shared" si="4177"/>
        <v>0</v>
      </c>
      <c r="CF851">
        <f t="shared" si="4178"/>
        <v>0</v>
      </c>
      <c r="CG851">
        <f t="shared" si="4179"/>
        <v>0</v>
      </c>
      <c r="CH851">
        <f t="shared" si="4180"/>
        <v>0</v>
      </c>
      <c r="CI851">
        <f t="shared" si="4181"/>
        <v>0</v>
      </c>
      <c r="CJ851">
        <f t="shared" si="4182"/>
        <v>0</v>
      </c>
      <c r="CK851">
        <f t="shared" si="4183"/>
        <v>0</v>
      </c>
      <c r="CL851">
        <f t="shared" si="4184"/>
        <v>0</v>
      </c>
      <c r="CM851">
        <f t="shared" si="4185"/>
        <v>0</v>
      </c>
      <c r="CN851">
        <f t="shared" si="4186"/>
        <v>0</v>
      </c>
      <c r="CO851">
        <f t="shared" si="4187"/>
        <v>0</v>
      </c>
      <c r="CP851">
        <f t="shared" si="4188"/>
        <v>0</v>
      </c>
      <c r="CQ851">
        <f t="shared" si="4189"/>
        <v>0</v>
      </c>
      <c r="CR851">
        <f t="shared" si="4190"/>
        <v>0</v>
      </c>
      <c r="CS851">
        <f t="shared" si="4191"/>
        <v>0</v>
      </c>
      <c r="CT851" t="str">
        <f t="shared" si="4192"/>
        <v/>
      </c>
      <c r="CU851" t="str">
        <f t="shared" si="4193"/>
        <v/>
      </c>
      <c r="CV851" t="str">
        <f t="shared" si="4194"/>
        <v/>
      </c>
      <c r="CW851" t="str">
        <f t="shared" si="4195"/>
        <v/>
      </c>
      <c r="CX851" t="str">
        <f t="shared" si="4196"/>
        <v/>
      </c>
      <c r="CY851" t="str">
        <f t="shared" si="4197"/>
        <v/>
      </c>
      <c r="CZ851" t="str">
        <f t="shared" si="4198"/>
        <v/>
      </c>
      <c r="DA851" t="str">
        <f t="shared" si="4199"/>
        <v/>
      </c>
      <c r="DB851" t="str">
        <f t="shared" si="4200"/>
        <v/>
      </c>
      <c r="DC851" t="str">
        <f t="shared" si="4201"/>
        <v/>
      </c>
      <c r="DD851" t="str">
        <f t="shared" si="4202"/>
        <v/>
      </c>
      <c r="DE851" t="str">
        <f t="shared" si="4203"/>
        <v/>
      </c>
      <c r="DF851" t="str">
        <f t="shared" si="4204"/>
        <v/>
      </c>
      <c r="DG851" t="str">
        <f t="shared" si="4205"/>
        <v/>
      </c>
      <c r="DH851" t="str">
        <f t="shared" si="4206"/>
        <v/>
      </c>
      <c r="DI851" t="str">
        <f t="shared" si="4207"/>
        <v/>
      </c>
      <c r="DJ851" t="str">
        <f t="shared" si="4208"/>
        <v/>
      </c>
      <c r="DK851" t="str">
        <f t="shared" si="4209"/>
        <v/>
      </c>
      <c r="DL851" t="str">
        <f t="shared" si="4210"/>
        <v/>
      </c>
      <c r="DM851" t="str">
        <f t="shared" si="4211"/>
        <v/>
      </c>
      <c r="DN851" t="str">
        <f t="shared" si="4212"/>
        <v/>
      </c>
      <c r="DO851" t="str">
        <f t="shared" si="4213"/>
        <v/>
      </c>
      <c r="DP851" t="str">
        <f t="shared" si="4214"/>
        <v/>
      </c>
      <c r="DQ851" t="str">
        <f t="shared" si="4215"/>
        <v/>
      </c>
      <c r="DR851" t="str">
        <f t="shared" si="4216"/>
        <v/>
      </c>
      <c r="DS851" t="str">
        <f t="shared" si="4217"/>
        <v/>
      </c>
      <c r="DT851" t="str">
        <f t="shared" si="4218"/>
        <v/>
      </c>
      <c r="DU851" t="str">
        <f t="shared" si="4219"/>
        <v/>
      </c>
      <c r="DV851" t="str">
        <f t="shared" si="4220"/>
        <v/>
      </c>
      <c r="DW851" t="str">
        <f t="shared" si="4221"/>
        <v/>
      </c>
      <c r="DX851" t="str">
        <f t="shared" si="4222"/>
        <v/>
      </c>
      <c r="DY851" t="str">
        <f t="shared" si="4223"/>
        <v/>
      </c>
      <c r="DZ851" t="str">
        <f t="shared" si="4224"/>
        <v/>
      </c>
      <c r="EA851" t="str">
        <f t="shared" si="4225"/>
        <v/>
      </c>
      <c r="EB851" t="str">
        <f t="shared" si="4226"/>
        <v/>
      </c>
      <c r="EC851" t="str">
        <f t="shared" si="4227"/>
        <v/>
      </c>
      <c r="ED851" t="str">
        <f t="shared" si="4228"/>
        <v/>
      </c>
      <c r="EE851" t="str">
        <f t="shared" si="4229"/>
        <v/>
      </c>
      <c r="EF851" t="str">
        <f t="shared" si="4230"/>
        <v/>
      </c>
      <c r="EG851" t="str">
        <f t="shared" si="4231"/>
        <v/>
      </c>
      <c r="EH851">
        <f t="shared" si="4232"/>
        <v>0</v>
      </c>
      <c r="EI851">
        <f t="shared" si="4233"/>
        <v>0</v>
      </c>
      <c r="EJ851">
        <f t="shared" si="4234"/>
        <v>0</v>
      </c>
      <c r="EK851" t="str">
        <f t="shared" si="4235"/>
        <v/>
      </c>
      <c r="EL851" t="str">
        <f t="shared" si="4236"/>
        <v/>
      </c>
      <c r="EM851" t="str">
        <f t="shared" si="4237"/>
        <v/>
      </c>
      <c r="EN851" s="2">
        <f t="shared" si="4238"/>
        <v>0</v>
      </c>
      <c r="EO851" s="1">
        <f t="shared" si="4239"/>
        <v>0</v>
      </c>
    </row>
    <row r="852" spans="1:145" ht="15" thickBot="1" x14ac:dyDescent="0.25">
      <c r="A852" s="14">
        <v>833</v>
      </c>
      <c r="B852" s="65" t="str">
        <f t="shared" ref="B852" si="4488">IF(AND(C852="",D852="",E852=""),"",A852)</f>
        <v/>
      </c>
      <c r="C852" s="61"/>
      <c r="D852" s="62"/>
      <c r="E852" s="61"/>
      <c r="F852" s="67" t="str">
        <f t="shared" si="4148"/>
        <v/>
      </c>
      <c r="G852" s="68" t="str">
        <f t="shared" si="4149"/>
        <v/>
      </c>
      <c r="H852" t="str">
        <f>IF(I852=1,NastaveniIPV!$I$48&amp;""&amp;$D$10,IF(I852=2,NastaveniIPV!$I$47,IF(J852=1,NastaveniIPV!$I$52,"")))</f>
        <v/>
      </c>
      <c r="I852" s="81" t="str">
        <f t="shared" si="4150"/>
        <v/>
      </c>
      <c r="J852" s="14" t="str">
        <f t="shared" si="4151"/>
        <v/>
      </c>
      <c r="O852">
        <v>833</v>
      </c>
      <c r="P852" s="1">
        <f t="shared" si="4152"/>
        <v>0</v>
      </c>
      <c r="Q852">
        <f t="shared" si="4153"/>
        <v>0</v>
      </c>
      <c r="R852" s="38" t="str">
        <f t="shared" si="4154"/>
        <v/>
      </c>
      <c r="S852" t="str">
        <f t="shared" si="4155"/>
        <v/>
      </c>
      <c r="T852" s="38" t="str">
        <f t="shared" si="4156"/>
        <v/>
      </c>
      <c r="W852">
        <f>NastaveniIPV!$D$47</f>
        <v>0.02</v>
      </c>
      <c r="X852">
        <f>NastaveniIPV!$D$48</f>
        <v>0.06</v>
      </c>
      <c r="Y852">
        <f>NastaveniIPV!$D$49</f>
        <v>0.06</v>
      </c>
      <c r="Z852">
        <f>NastaveniIPV!$D$50</f>
        <v>0.06</v>
      </c>
      <c r="AA852">
        <f>NastaveniIPV!$D$51</f>
        <v>1.7999999999999999E-2</v>
      </c>
      <c r="AB852">
        <f>NastaveniIPV!$D$52</f>
        <v>0.01</v>
      </c>
      <c r="AC852">
        <f>NastaveniIPV!$D$53</f>
        <v>0.01</v>
      </c>
      <c r="AD852">
        <f>NastaveniIPV!$D$54</f>
        <v>0.01</v>
      </c>
      <c r="AE852">
        <f>NastaveniIPV!$D$55</f>
        <v>0.01</v>
      </c>
      <c r="AF852">
        <f>NastaveniIPV!$D$56</f>
        <v>0.01</v>
      </c>
      <c r="AG852">
        <f t="shared" ref="AG852:BF852" si="4489">IF($T852=AG$18,1,IF(AG$18&lt;$T852,0,AF852+1))</f>
        <v>0</v>
      </c>
      <c r="AH852">
        <f t="shared" si="4489"/>
        <v>0</v>
      </c>
      <c r="AI852">
        <f t="shared" si="4489"/>
        <v>0</v>
      </c>
      <c r="AJ852">
        <f t="shared" si="4489"/>
        <v>0</v>
      </c>
      <c r="AK852">
        <f t="shared" si="4489"/>
        <v>0</v>
      </c>
      <c r="AL852">
        <f t="shared" si="4489"/>
        <v>0</v>
      </c>
      <c r="AM852">
        <f t="shared" si="4489"/>
        <v>0</v>
      </c>
      <c r="AN852">
        <f t="shared" si="4489"/>
        <v>0</v>
      </c>
      <c r="AO852">
        <f t="shared" si="4489"/>
        <v>0</v>
      </c>
      <c r="AP852">
        <f t="shared" si="4489"/>
        <v>0</v>
      </c>
      <c r="AQ852">
        <f t="shared" si="4489"/>
        <v>0</v>
      </c>
      <c r="AR852">
        <f t="shared" si="4489"/>
        <v>0</v>
      </c>
      <c r="AS852">
        <f t="shared" si="4489"/>
        <v>0</v>
      </c>
      <c r="AT852">
        <f t="shared" si="4489"/>
        <v>0</v>
      </c>
      <c r="AU852">
        <f t="shared" si="4489"/>
        <v>0</v>
      </c>
      <c r="AV852">
        <f t="shared" si="4489"/>
        <v>0</v>
      </c>
      <c r="AW852">
        <f t="shared" si="4489"/>
        <v>0</v>
      </c>
      <c r="AX852">
        <f t="shared" si="4489"/>
        <v>0</v>
      </c>
      <c r="AY852">
        <f t="shared" si="4489"/>
        <v>0</v>
      </c>
      <c r="AZ852">
        <f t="shared" si="4489"/>
        <v>0</v>
      </c>
      <c r="BA852">
        <f t="shared" si="4489"/>
        <v>0</v>
      </c>
      <c r="BB852">
        <f t="shared" si="4489"/>
        <v>0</v>
      </c>
      <c r="BC852">
        <f t="shared" si="4489"/>
        <v>0</v>
      </c>
      <c r="BD852">
        <f t="shared" si="4489"/>
        <v>0</v>
      </c>
      <c r="BE852">
        <f t="shared" si="4489"/>
        <v>0</v>
      </c>
      <c r="BF852">
        <f t="shared" si="4489"/>
        <v>0</v>
      </c>
      <c r="BG852">
        <f t="shared" si="4158"/>
        <v>0</v>
      </c>
      <c r="BH852">
        <f t="shared" ref="BH852:BI852" si="4490">IF($T852&lt;BH$18,BG852+1,IF(BH$18=$T852,1,0))</f>
        <v>0</v>
      </c>
      <c r="BI852">
        <f t="shared" si="4490"/>
        <v>0</v>
      </c>
      <c r="BJ852">
        <f t="shared" si="4160"/>
        <v>0</v>
      </c>
      <c r="BK852">
        <f t="shared" ref="BK852:BO852" si="4491">IF(BK$18&gt;$D$10,0,IF($T852&lt;BK$18,BJ852+1,IF(BK$18=$T852,1,0)))</f>
        <v>0</v>
      </c>
      <c r="BL852">
        <f t="shared" si="4491"/>
        <v>0</v>
      </c>
      <c r="BM852">
        <f t="shared" si="4491"/>
        <v>0</v>
      </c>
      <c r="BN852">
        <f t="shared" si="4491"/>
        <v>0</v>
      </c>
      <c r="BO852">
        <f t="shared" si="4491"/>
        <v>0</v>
      </c>
      <c r="BP852">
        <f t="shared" si="4162"/>
        <v>0</v>
      </c>
      <c r="BQ852">
        <f t="shared" si="4163"/>
        <v>0</v>
      </c>
      <c r="BR852">
        <f t="shared" si="4164"/>
        <v>0</v>
      </c>
      <c r="BS852">
        <f t="shared" si="4165"/>
        <v>0</v>
      </c>
      <c r="BT852">
        <f t="shared" si="4166"/>
        <v>0</v>
      </c>
      <c r="BU852">
        <f t="shared" si="4167"/>
        <v>0</v>
      </c>
      <c r="BV852">
        <f t="shared" si="4168"/>
        <v>0</v>
      </c>
      <c r="BW852">
        <f t="shared" si="4169"/>
        <v>0</v>
      </c>
      <c r="BX852">
        <f t="shared" si="4170"/>
        <v>0</v>
      </c>
      <c r="BY852">
        <f t="shared" si="4171"/>
        <v>0</v>
      </c>
      <c r="BZ852">
        <f t="shared" si="4172"/>
        <v>0</v>
      </c>
      <c r="CA852">
        <f t="shared" si="4173"/>
        <v>0</v>
      </c>
      <c r="CB852">
        <f t="shared" si="4174"/>
        <v>0</v>
      </c>
      <c r="CC852">
        <f t="shared" si="4175"/>
        <v>0</v>
      </c>
      <c r="CD852">
        <f t="shared" si="4176"/>
        <v>0</v>
      </c>
      <c r="CE852">
        <f t="shared" si="4177"/>
        <v>0</v>
      </c>
      <c r="CF852">
        <f t="shared" si="4178"/>
        <v>0</v>
      </c>
      <c r="CG852">
        <f t="shared" si="4179"/>
        <v>0</v>
      </c>
      <c r="CH852">
        <f t="shared" si="4180"/>
        <v>0</v>
      </c>
      <c r="CI852">
        <f t="shared" si="4181"/>
        <v>0</v>
      </c>
      <c r="CJ852">
        <f t="shared" si="4182"/>
        <v>0</v>
      </c>
      <c r="CK852">
        <f t="shared" si="4183"/>
        <v>0</v>
      </c>
      <c r="CL852">
        <f t="shared" si="4184"/>
        <v>0</v>
      </c>
      <c r="CM852">
        <f t="shared" si="4185"/>
        <v>0</v>
      </c>
      <c r="CN852">
        <f t="shared" si="4186"/>
        <v>0</v>
      </c>
      <c r="CO852">
        <f t="shared" si="4187"/>
        <v>0</v>
      </c>
      <c r="CP852">
        <f t="shared" si="4188"/>
        <v>0</v>
      </c>
      <c r="CQ852">
        <f t="shared" si="4189"/>
        <v>0</v>
      </c>
      <c r="CR852">
        <f t="shared" si="4190"/>
        <v>0</v>
      </c>
      <c r="CS852">
        <f t="shared" si="4191"/>
        <v>0</v>
      </c>
      <c r="CT852" t="str">
        <f t="shared" si="4192"/>
        <v/>
      </c>
      <c r="CU852" t="str">
        <f t="shared" si="4193"/>
        <v/>
      </c>
      <c r="CV852" t="str">
        <f t="shared" si="4194"/>
        <v/>
      </c>
      <c r="CW852" t="str">
        <f t="shared" si="4195"/>
        <v/>
      </c>
      <c r="CX852" t="str">
        <f t="shared" si="4196"/>
        <v/>
      </c>
      <c r="CY852" t="str">
        <f t="shared" si="4197"/>
        <v/>
      </c>
      <c r="CZ852" t="str">
        <f t="shared" si="4198"/>
        <v/>
      </c>
      <c r="DA852" t="str">
        <f t="shared" si="4199"/>
        <v/>
      </c>
      <c r="DB852" t="str">
        <f t="shared" si="4200"/>
        <v/>
      </c>
      <c r="DC852" t="str">
        <f t="shared" si="4201"/>
        <v/>
      </c>
      <c r="DD852" t="str">
        <f t="shared" si="4202"/>
        <v/>
      </c>
      <c r="DE852" t="str">
        <f t="shared" si="4203"/>
        <v/>
      </c>
      <c r="DF852" t="str">
        <f t="shared" si="4204"/>
        <v/>
      </c>
      <c r="DG852" t="str">
        <f t="shared" si="4205"/>
        <v/>
      </c>
      <c r="DH852" t="str">
        <f t="shared" si="4206"/>
        <v/>
      </c>
      <c r="DI852" t="str">
        <f t="shared" si="4207"/>
        <v/>
      </c>
      <c r="DJ852" t="str">
        <f t="shared" si="4208"/>
        <v/>
      </c>
      <c r="DK852" t="str">
        <f t="shared" si="4209"/>
        <v/>
      </c>
      <c r="DL852" t="str">
        <f t="shared" si="4210"/>
        <v/>
      </c>
      <c r="DM852" t="str">
        <f t="shared" si="4211"/>
        <v/>
      </c>
      <c r="DN852" t="str">
        <f t="shared" si="4212"/>
        <v/>
      </c>
      <c r="DO852" t="str">
        <f t="shared" si="4213"/>
        <v/>
      </c>
      <c r="DP852" t="str">
        <f t="shared" si="4214"/>
        <v/>
      </c>
      <c r="DQ852" t="str">
        <f t="shared" si="4215"/>
        <v/>
      </c>
      <c r="DR852" t="str">
        <f t="shared" si="4216"/>
        <v/>
      </c>
      <c r="DS852" t="str">
        <f t="shared" si="4217"/>
        <v/>
      </c>
      <c r="DT852" t="str">
        <f t="shared" si="4218"/>
        <v/>
      </c>
      <c r="DU852" t="str">
        <f t="shared" si="4219"/>
        <v/>
      </c>
      <c r="DV852" t="str">
        <f t="shared" si="4220"/>
        <v/>
      </c>
      <c r="DW852" t="str">
        <f t="shared" si="4221"/>
        <v/>
      </c>
      <c r="DX852" t="str">
        <f t="shared" si="4222"/>
        <v/>
      </c>
      <c r="DY852" t="str">
        <f t="shared" si="4223"/>
        <v/>
      </c>
      <c r="DZ852" t="str">
        <f t="shared" si="4224"/>
        <v/>
      </c>
      <c r="EA852" t="str">
        <f t="shared" si="4225"/>
        <v/>
      </c>
      <c r="EB852" t="str">
        <f t="shared" si="4226"/>
        <v/>
      </c>
      <c r="EC852" t="str">
        <f t="shared" si="4227"/>
        <v/>
      </c>
      <c r="ED852" t="str">
        <f t="shared" si="4228"/>
        <v/>
      </c>
      <c r="EE852" t="str">
        <f t="shared" si="4229"/>
        <v/>
      </c>
      <c r="EF852" t="str">
        <f t="shared" si="4230"/>
        <v/>
      </c>
      <c r="EG852" t="str">
        <f t="shared" si="4231"/>
        <v/>
      </c>
      <c r="EH852">
        <f t="shared" si="4232"/>
        <v>0</v>
      </c>
      <c r="EI852">
        <f t="shared" si="4233"/>
        <v>0</v>
      </c>
      <c r="EJ852">
        <f t="shared" si="4234"/>
        <v>0</v>
      </c>
      <c r="EK852" t="str">
        <f t="shared" si="4235"/>
        <v/>
      </c>
      <c r="EL852" t="str">
        <f t="shared" si="4236"/>
        <v/>
      </c>
      <c r="EM852" t="str">
        <f t="shared" si="4237"/>
        <v/>
      </c>
      <c r="EN852" s="2">
        <f t="shared" si="4238"/>
        <v>0</v>
      </c>
      <c r="EO852" s="1">
        <f t="shared" si="4239"/>
        <v>0</v>
      </c>
    </row>
    <row r="853" spans="1:145" ht="15" thickBot="1" x14ac:dyDescent="0.25">
      <c r="A853" s="14">
        <v>834</v>
      </c>
      <c r="B853" s="65" t="str">
        <f t="shared" ref="B853" si="4492">IF(AND(C853="",D853="",E853),"",A853)</f>
        <v/>
      </c>
      <c r="C853" s="63"/>
      <c r="D853" s="63"/>
      <c r="E853" s="64"/>
      <c r="F853" s="67" t="str">
        <f t="shared" ref="F853:F916" si="4493">IF(B853="","",EO853)</f>
        <v/>
      </c>
      <c r="G853" s="68" t="str">
        <f t="shared" ref="G853:G916" si="4494">IF(B853="","",F853*0.065)</f>
        <v/>
      </c>
      <c r="H853" t="str">
        <f>IF(I853=1,NastaveniIPV!$I$48&amp;""&amp;$D$10,IF(I853=2,NastaveniIPV!$I$47,IF(J853=1,NastaveniIPV!$I$52,"")))</f>
        <v/>
      </c>
      <c r="I853" s="81" t="str">
        <f t="shared" ref="I853:I916" si="4495">IF(E853="","",IF(AND(ISNUMBER(E853),E853&gt;=1,E853&lt;=2030),IF(E853&gt;$D$10,1,""),2))</f>
        <v/>
      </c>
      <c r="J853" s="14" t="str">
        <f t="shared" ref="J853:J916" si="4496">IF(D853&lt;0,1,"")</f>
        <v/>
      </c>
      <c r="O853">
        <v>834</v>
      </c>
      <c r="P853" s="1">
        <f t="shared" ref="P853:P916" si="4497">D853</f>
        <v>0</v>
      </c>
      <c r="Q853">
        <f t="shared" ref="Q853:Q916" si="4498">E853</f>
        <v>0</v>
      </c>
      <c r="R853" s="38" t="str">
        <f t="shared" ref="R853:R916" si="4499">IF(Q853=0,"",$D$10-$Q853)</f>
        <v/>
      </c>
      <c r="S853" t="str">
        <f t="shared" ref="S853:S916" si="4500">IF(Q853=0,"",IF($R853&lt;29,$R853,29))</f>
        <v/>
      </c>
      <c r="T853" s="38" t="str">
        <f t="shared" ref="T853:T916" si="4501">IF(Q853=0,"",($D$10-$S853)+1)</f>
        <v/>
      </c>
      <c r="W853">
        <f>NastaveniIPV!$D$47</f>
        <v>0.02</v>
      </c>
      <c r="X853">
        <f>NastaveniIPV!$D$48</f>
        <v>0.06</v>
      </c>
      <c r="Y853">
        <f>NastaveniIPV!$D$49</f>
        <v>0.06</v>
      </c>
      <c r="Z853">
        <f>NastaveniIPV!$D$50</f>
        <v>0.06</v>
      </c>
      <c r="AA853">
        <f>NastaveniIPV!$D$51</f>
        <v>1.7999999999999999E-2</v>
      </c>
      <c r="AB853">
        <f>NastaveniIPV!$D$52</f>
        <v>0.01</v>
      </c>
      <c r="AC853">
        <f>NastaveniIPV!$D$53</f>
        <v>0.01</v>
      </c>
      <c r="AD853">
        <f>NastaveniIPV!$D$54</f>
        <v>0.01</v>
      </c>
      <c r="AE853">
        <f>NastaveniIPV!$D$55</f>
        <v>0.01</v>
      </c>
      <c r="AF853">
        <f>NastaveniIPV!$D$56</f>
        <v>0.01</v>
      </c>
      <c r="AG853">
        <f t="shared" ref="AG853:BF853" si="4502">IF($T853=AG$18,1,IF(AG$18&lt;$T853,0,AF853+1))</f>
        <v>0</v>
      </c>
      <c r="AH853">
        <f t="shared" si="4502"/>
        <v>0</v>
      </c>
      <c r="AI853">
        <f t="shared" si="4502"/>
        <v>0</v>
      </c>
      <c r="AJ853">
        <f t="shared" si="4502"/>
        <v>0</v>
      </c>
      <c r="AK853">
        <f t="shared" si="4502"/>
        <v>0</v>
      </c>
      <c r="AL853">
        <f t="shared" si="4502"/>
        <v>0</v>
      </c>
      <c r="AM853">
        <f t="shared" si="4502"/>
        <v>0</v>
      </c>
      <c r="AN853">
        <f t="shared" si="4502"/>
        <v>0</v>
      </c>
      <c r="AO853">
        <f t="shared" si="4502"/>
        <v>0</v>
      </c>
      <c r="AP853">
        <f t="shared" si="4502"/>
        <v>0</v>
      </c>
      <c r="AQ853">
        <f t="shared" si="4502"/>
        <v>0</v>
      </c>
      <c r="AR853">
        <f t="shared" si="4502"/>
        <v>0</v>
      </c>
      <c r="AS853">
        <f t="shared" si="4502"/>
        <v>0</v>
      </c>
      <c r="AT853">
        <f t="shared" si="4502"/>
        <v>0</v>
      </c>
      <c r="AU853">
        <f t="shared" si="4502"/>
        <v>0</v>
      </c>
      <c r="AV853">
        <f t="shared" si="4502"/>
        <v>0</v>
      </c>
      <c r="AW853">
        <f t="shared" si="4502"/>
        <v>0</v>
      </c>
      <c r="AX853">
        <f t="shared" si="4502"/>
        <v>0</v>
      </c>
      <c r="AY853">
        <f t="shared" si="4502"/>
        <v>0</v>
      </c>
      <c r="AZ853">
        <f t="shared" si="4502"/>
        <v>0</v>
      </c>
      <c r="BA853">
        <f t="shared" si="4502"/>
        <v>0</v>
      </c>
      <c r="BB853">
        <f t="shared" si="4502"/>
        <v>0</v>
      </c>
      <c r="BC853">
        <f t="shared" si="4502"/>
        <v>0</v>
      </c>
      <c r="BD853">
        <f t="shared" si="4502"/>
        <v>0</v>
      </c>
      <c r="BE853">
        <f t="shared" si="4502"/>
        <v>0</v>
      </c>
      <c r="BF853">
        <f t="shared" si="4502"/>
        <v>0</v>
      </c>
      <c r="BG853">
        <f t="shared" ref="BG853:BG916" si="4503">IF($T853&lt;=BG$18,1,0)</f>
        <v>0</v>
      </c>
      <c r="BH853">
        <f t="shared" ref="BH853:BI853" si="4504">IF($T853&lt;BH$18,BG853+1,IF(BH$18=$T853,1,0))</f>
        <v>0</v>
      </c>
      <c r="BI853">
        <f t="shared" si="4504"/>
        <v>0</v>
      </c>
      <c r="BJ853">
        <f t="shared" ref="BJ853:BJ916" si="4505">IF($T853&lt;=BJ$18,1,0)</f>
        <v>0</v>
      </c>
      <c r="BK853">
        <f t="shared" ref="BK853:BO853" si="4506">IF(BK$18&gt;$D$10,0,IF($T853&lt;BK$18,BJ853+1,IF(BK$18=$T853,1,0)))</f>
        <v>0</v>
      </c>
      <c r="BL853">
        <f t="shared" si="4506"/>
        <v>0</v>
      </c>
      <c r="BM853">
        <f t="shared" si="4506"/>
        <v>0</v>
      </c>
      <c r="BN853">
        <f t="shared" si="4506"/>
        <v>0</v>
      </c>
      <c r="BO853">
        <f t="shared" si="4506"/>
        <v>0</v>
      </c>
      <c r="BP853">
        <f t="shared" ref="BP853:BP916" si="4507">AG853</f>
        <v>0</v>
      </c>
      <c r="BQ853">
        <f t="shared" ref="BQ853:BQ916" si="4508">AH853</f>
        <v>0</v>
      </c>
      <c r="BR853">
        <f t="shared" ref="BR853:BR916" si="4509">AI853</f>
        <v>0</v>
      </c>
      <c r="BS853">
        <f t="shared" ref="BS853:BS916" si="4510">AJ853</f>
        <v>0</v>
      </c>
      <c r="BT853">
        <f t="shared" ref="BT853:BT916" si="4511">AK853</f>
        <v>0</v>
      </c>
      <c r="BU853">
        <f t="shared" ref="BU853:BU916" si="4512">AL853</f>
        <v>0</v>
      </c>
      <c r="BV853">
        <f t="shared" ref="BV853:BV916" si="4513">AM853</f>
        <v>0</v>
      </c>
      <c r="BW853">
        <f t="shared" ref="BW853:BW916" si="4514">AN853</f>
        <v>0</v>
      </c>
      <c r="BX853">
        <f t="shared" ref="BX853:BX916" si="4515">AO853</f>
        <v>0</v>
      </c>
      <c r="BY853">
        <f t="shared" ref="BY853:BY916" si="4516">AP853</f>
        <v>0</v>
      </c>
      <c r="BZ853">
        <f t="shared" ref="BZ853:BZ916" si="4517">AQ853</f>
        <v>0</v>
      </c>
      <c r="CA853">
        <f t="shared" ref="CA853:CA916" si="4518">AR853</f>
        <v>0</v>
      </c>
      <c r="CB853">
        <f t="shared" ref="CB853:CB916" si="4519">AS853</f>
        <v>0</v>
      </c>
      <c r="CC853">
        <f t="shared" ref="CC853:CC916" si="4520">AT853</f>
        <v>0</v>
      </c>
      <c r="CD853">
        <f t="shared" ref="CD853:CD916" si="4521">AU853</f>
        <v>0</v>
      </c>
      <c r="CE853">
        <f t="shared" ref="CE853:CE916" si="4522">AV853</f>
        <v>0</v>
      </c>
      <c r="CF853">
        <f t="shared" ref="CF853:CF916" si="4523">AW853</f>
        <v>0</v>
      </c>
      <c r="CG853">
        <f t="shared" ref="CG853:CG916" si="4524">AX853</f>
        <v>0</v>
      </c>
      <c r="CH853">
        <f t="shared" ref="CH853:CH916" si="4525">AY853</f>
        <v>0</v>
      </c>
      <c r="CI853">
        <f t="shared" ref="CI853:CI916" si="4526">AZ853</f>
        <v>0</v>
      </c>
      <c r="CJ853">
        <f t="shared" ref="CJ853:CJ916" si="4527">BA853</f>
        <v>0</v>
      </c>
      <c r="CK853">
        <f t="shared" ref="CK853:CK916" si="4528">BB853</f>
        <v>0</v>
      </c>
      <c r="CL853">
        <f t="shared" ref="CL853:CL916" si="4529">BC853</f>
        <v>0</v>
      </c>
      <c r="CM853">
        <f t="shared" ref="CM853:CM916" si="4530">BD853</f>
        <v>0</v>
      </c>
      <c r="CN853">
        <f t="shared" ref="CN853:CN916" si="4531">BE853</f>
        <v>0</v>
      </c>
      <c r="CO853">
        <f t="shared" ref="CO853:CO916" si="4532">BF853</f>
        <v>0</v>
      </c>
      <c r="CP853">
        <f t="shared" ref="CP853:CP916" si="4533">CO853+BG853</f>
        <v>0</v>
      </c>
      <c r="CQ853">
        <f t="shared" ref="CQ853:CQ916" si="4534">CO853+BH853</f>
        <v>0</v>
      </c>
      <c r="CR853">
        <f t="shared" ref="CR853:CR916" si="4535">CO853+BI853</f>
        <v>0</v>
      </c>
      <c r="CS853">
        <f t="shared" ref="CS853:CS916" si="4536">IF(CS852&lt;=$D$10,$CR853+BJ853,"")</f>
        <v>0</v>
      </c>
      <c r="CT853" t="str">
        <f t="shared" ref="CT853:CT916" si="4537">IF(CT852&lt;=$D$10,$CR853+BK853,"")</f>
        <v/>
      </c>
      <c r="CU853" t="str">
        <f t="shared" ref="CU853:CU916" si="4538">IF(CU852&lt;=$D$10,$CR853+BL853,"")</f>
        <v/>
      </c>
      <c r="CV853" t="str">
        <f t="shared" ref="CV853:CV916" si="4539">IF(CV852&lt;=$D$10,$CR853+BM853,"")</f>
        <v/>
      </c>
      <c r="CW853" t="str">
        <f t="shared" ref="CW853:CW916" si="4540">IF(CW852&lt;=$D$10,$CR853+BN853,"")</f>
        <v/>
      </c>
      <c r="CX853" t="str">
        <f t="shared" ref="CX853:CX916" si="4541">IF(CX852&lt;=$D$10,$CR853+BO853,"")</f>
        <v/>
      </c>
      <c r="CY853" t="str">
        <f t="shared" ref="CY853:CY916" si="4542">IF(AG853=0,"",1+$W853)</f>
        <v/>
      </c>
      <c r="CZ853" t="str">
        <f t="shared" ref="CZ853:CZ916" si="4543">IF(AH853=0,"",1+$W853)</f>
        <v/>
      </c>
      <c r="DA853" t="str">
        <f t="shared" ref="DA853:DA916" si="4544">IF(AI853=0,"",1+$W853)</f>
        <v/>
      </c>
      <c r="DB853" t="str">
        <f t="shared" ref="DB853:DB916" si="4545">IF(AJ853=0,"",1+$W853)</f>
        <v/>
      </c>
      <c r="DC853" t="str">
        <f t="shared" ref="DC853:DC916" si="4546">IF(AK853=0,"",1+$W853)</f>
        <v/>
      </c>
      <c r="DD853" t="str">
        <f t="shared" ref="DD853:DD916" si="4547">IF(AL853=0,"",1+$W853)</f>
        <v/>
      </c>
      <c r="DE853" t="str">
        <f t="shared" ref="DE853:DE916" si="4548">IF(AM853=0,"",1+$W853)</f>
        <v/>
      </c>
      <c r="DF853" t="str">
        <f t="shared" ref="DF853:DF916" si="4549">IF(AN853=0,"",1+$W853)</f>
        <v/>
      </c>
      <c r="DG853" t="str">
        <f t="shared" ref="DG853:DG916" si="4550">IF(AO853=0,"",1+$W853)</f>
        <v/>
      </c>
      <c r="DH853" t="str">
        <f t="shared" ref="DH853:DH916" si="4551">IF(AP853=0,"",1+$W853)</f>
        <v/>
      </c>
      <c r="DI853" t="str">
        <f t="shared" ref="DI853:DI916" si="4552">IF(AQ853=0,"",1+$W853)</f>
        <v/>
      </c>
      <c r="DJ853" t="str">
        <f t="shared" ref="DJ853:DJ916" si="4553">IF(AR853=0,"",1+$W853)</f>
        <v/>
      </c>
      <c r="DK853" t="str">
        <f t="shared" ref="DK853:DK916" si="4554">IF(AS853=0,"",1+$W853)</f>
        <v/>
      </c>
      <c r="DL853" t="str">
        <f t="shared" ref="DL853:DL916" si="4555">IF(AT853=0,"",1+$W853)</f>
        <v/>
      </c>
      <c r="DM853" t="str">
        <f t="shared" ref="DM853:DM916" si="4556">IF(AU853=0,"",1+$W853)</f>
        <v/>
      </c>
      <c r="DN853" t="str">
        <f t="shared" ref="DN853:DN916" si="4557">IF(AV853=0,"",1+$W853)</f>
        <v/>
      </c>
      <c r="DO853" t="str">
        <f t="shared" ref="DO853:DO916" si="4558">IF(AW853=0,"",1+$W853)</f>
        <v/>
      </c>
      <c r="DP853" t="str">
        <f t="shared" ref="DP853:DP916" si="4559">IF(AX853=0,"",1+$W853)</f>
        <v/>
      </c>
      <c r="DQ853" t="str">
        <f t="shared" ref="DQ853:DQ916" si="4560">IF(AY853=0,"",1+$W853)</f>
        <v/>
      </c>
      <c r="DR853" t="str">
        <f t="shared" ref="DR853:DR916" si="4561">IF(AZ853=0,"",1+$W853)</f>
        <v/>
      </c>
      <c r="DS853" t="str">
        <f t="shared" ref="DS853:DS916" si="4562">IF(BA853=0,"",1+$W853)</f>
        <v/>
      </c>
      <c r="DT853" t="str">
        <f t="shared" ref="DT853:DT916" si="4563">IF(BB853=0,"",1+$W853)</f>
        <v/>
      </c>
      <c r="DU853" t="str">
        <f t="shared" ref="DU853:DU916" si="4564">IF(BC853=0,"",1+$W853)</f>
        <v/>
      </c>
      <c r="DV853" t="str">
        <f t="shared" ref="DV853:DV916" si="4565">IF(BD853=0,"",1+$W853)</f>
        <v/>
      </c>
      <c r="DW853" t="str">
        <f t="shared" ref="DW853:DW916" si="4566">IF(BE853=0,"",1+$W853)</f>
        <v/>
      </c>
      <c r="DX853" t="str">
        <f t="shared" ref="DX853:DX916" si="4567">IF(BF853=0,"",1+$W853)</f>
        <v/>
      </c>
      <c r="DY853" t="str">
        <f t="shared" ref="DY853:DY916" si="4568">IF(BG853=0,"",1+X853)</f>
        <v/>
      </c>
      <c r="DZ853" t="str">
        <f t="shared" ref="DZ853:DZ916" si="4569">IF(BH853=0,"",1+Y853)</f>
        <v/>
      </c>
      <c r="EA853" t="str">
        <f t="shared" ref="EA853:EA916" si="4570">IF(BI853=0,"",1+Z853)</f>
        <v/>
      </c>
      <c r="EB853" t="str">
        <f t="shared" ref="EB853:EB916" si="4571">IF(BJ853=0,"",1+AA853)</f>
        <v/>
      </c>
      <c r="EC853" t="str">
        <f t="shared" ref="EC853:EC916" si="4572">IF(BK853=0,"",1+AB853)</f>
        <v/>
      </c>
      <c r="ED853" t="str">
        <f t="shared" ref="ED853:ED916" si="4573">IF(BL853=0,"",1+AC853)</f>
        <v/>
      </c>
      <c r="EE853" t="str">
        <f t="shared" ref="EE853:EE916" si="4574">IF(BM853=0,"",1+AD853)</f>
        <v/>
      </c>
      <c r="EF853" t="str">
        <f t="shared" ref="EF853:EF916" si="4575">IF(BN853=0,"",1+AE853)</f>
        <v/>
      </c>
      <c r="EG853" t="str">
        <f t="shared" ref="EG853:EG916" si="4576">IF(BO853=0,"",1+AF853)</f>
        <v/>
      </c>
      <c r="EH853">
        <f t="shared" ref="EH853:EH916" si="4577">PRODUCT(CY853:DX853)</f>
        <v>0</v>
      </c>
      <c r="EI853">
        <f t="shared" ref="EI853:EI916" si="4578">PRODUCT(DY853:EA853)</f>
        <v>0</v>
      </c>
      <c r="EJ853">
        <f t="shared" ref="EJ853:EJ916" si="4579">PRODUCT(EB853:EG853)</f>
        <v>0</v>
      </c>
      <c r="EK853" t="str">
        <f t="shared" ref="EK853:EK916" si="4580">IF(EH853=0,"",EH853)</f>
        <v/>
      </c>
      <c r="EL853" t="str">
        <f t="shared" ref="EL853:EL916" si="4581">IF(EI853=0,"",EI853)</f>
        <v/>
      </c>
      <c r="EM853" t="str">
        <f t="shared" ref="EM853:EM916" si="4582">IF(EJ853=0,"",EJ853)</f>
        <v/>
      </c>
      <c r="EN853" s="2">
        <f t="shared" ref="EN853:EN916" si="4583">IF(Q853=$D$10,1,PRODUCT(EK853:EM853))</f>
        <v>0</v>
      </c>
      <c r="EO853" s="1">
        <f t="shared" ref="EO853:EO916" si="4584">P853*EN853</f>
        <v>0</v>
      </c>
    </row>
    <row r="854" spans="1:145" ht="15" thickBot="1" x14ac:dyDescent="0.25">
      <c r="A854" s="14">
        <v>835</v>
      </c>
      <c r="B854" s="65" t="str">
        <f t="shared" ref="B854" si="4585">IF(AND(C854="",D854="",E854=""),"",A854)</f>
        <v/>
      </c>
      <c r="C854" s="61"/>
      <c r="D854" s="62"/>
      <c r="E854" s="61"/>
      <c r="F854" s="67" t="str">
        <f t="shared" si="4493"/>
        <v/>
      </c>
      <c r="G854" s="68" t="str">
        <f t="shared" si="4494"/>
        <v/>
      </c>
      <c r="H854" t="str">
        <f>IF(I854=1,NastaveniIPV!$I$48&amp;""&amp;$D$10,IF(I854=2,NastaveniIPV!$I$47,IF(J854=1,NastaveniIPV!$I$52,"")))</f>
        <v/>
      </c>
      <c r="I854" s="81" t="str">
        <f t="shared" si="4495"/>
        <v/>
      </c>
      <c r="J854" s="14" t="str">
        <f t="shared" si="4496"/>
        <v/>
      </c>
      <c r="O854">
        <v>835</v>
      </c>
      <c r="P854" s="1">
        <f t="shared" si="4497"/>
        <v>0</v>
      </c>
      <c r="Q854">
        <f t="shared" si="4498"/>
        <v>0</v>
      </c>
      <c r="R854" s="38" t="str">
        <f t="shared" si="4499"/>
        <v/>
      </c>
      <c r="S854" t="str">
        <f t="shared" si="4500"/>
        <v/>
      </c>
      <c r="T854" s="38" t="str">
        <f t="shared" si="4501"/>
        <v/>
      </c>
      <c r="W854">
        <f>NastaveniIPV!$D$47</f>
        <v>0.02</v>
      </c>
      <c r="X854">
        <f>NastaveniIPV!$D$48</f>
        <v>0.06</v>
      </c>
      <c r="Y854">
        <f>NastaveniIPV!$D$49</f>
        <v>0.06</v>
      </c>
      <c r="Z854">
        <f>NastaveniIPV!$D$50</f>
        <v>0.06</v>
      </c>
      <c r="AA854">
        <f>NastaveniIPV!$D$51</f>
        <v>1.7999999999999999E-2</v>
      </c>
      <c r="AB854">
        <f>NastaveniIPV!$D$52</f>
        <v>0.01</v>
      </c>
      <c r="AC854">
        <f>NastaveniIPV!$D$53</f>
        <v>0.01</v>
      </c>
      <c r="AD854">
        <f>NastaveniIPV!$D$54</f>
        <v>0.01</v>
      </c>
      <c r="AE854">
        <f>NastaveniIPV!$D$55</f>
        <v>0.01</v>
      </c>
      <c r="AF854">
        <f>NastaveniIPV!$D$56</f>
        <v>0.01</v>
      </c>
      <c r="AG854">
        <f t="shared" ref="AG854:BF854" si="4586">IF($T854=AG$18,1,IF(AG$18&lt;$T854,0,AF854+1))</f>
        <v>0</v>
      </c>
      <c r="AH854">
        <f t="shared" si="4586"/>
        <v>0</v>
      </c>
      <c r="AI854">
        <f t="shared" si="4586"/>
        <v>0</v>
      </c>
      <c r="AJ854">
        <f t="shared" si="4586"/>
        <v>0</v>
      </c>
      <c r="AK854">
        <f t="shared" si="4586"/>
        <v>0</v>
      </c>
      <c r="AL854">
        <f t="shared" si="4586"/>
        <v>0</v>
      </c>
      <c r="AM854">
        <f t="shared" si="4586"/>
        <v>0</v>
      </c>
      <c r="AN854">
        <f t="shared" si="4586"/>
        <v>0</v>
      </c>
      <c r="AO854">
        <f t="shared" si="4586"/>
        <v>0</v>
      </c>
      <c r="AP854">
        <f t="shared" si="4586"/>
        <v>0</v>
      </c>
      <c r="AQ854">
        <f t="shared" si="4586"/>
        <v>0</v>
      </c>
      <c r="AR854">
        <f t="shared" si="4586"/>
        <v>0</v>
      </c>
      <c r="AS854">
        <f t="shared" si="4586"/>
        <v>0</v>
      </c>
      <c r="AT854">
        <f t="shared" si="4586"/>
        <v>0</v>
      </c>
      <c r="AU854">
        <f t="shared" si="4586"/>
        <v>0</v>
      </c>
      <c r="AV854">
        <f t="shared" si="4586"/>
        <v>0</v>
      </c>
      <c r="AW854">
        <f t="shared" si="4586"/>
        <v>0</v>
      </c>
      <c r="AX854">
        <f t="shared" si="4586"/>
        <v>0</v>
      </c>
      <c r="AY854">
        <f t="shared" si="4586"/>
        <v>0</v>
      </c>
      <c r="AZ854">
        <f t="shared" si="4586"/>
        <v>0</v>
      </c>
      <c r="BA854">
        <f t="shared" si="4586"/>
        <v>0</v>
      </c>
      <c r="BB854">
        <f t="shared" si="4586"/>
        <v>0</v>
      </c>
      <c r="BC854">
        <f t="shared" si="4586"/>
        <v>0</v>
      </c>
      <c r="BD854">
        <f t="shared" si="4586"/>
        <v>0</v>
      </c>
      <c r="BE854">
        <f t="shared" si="4586"/>
        <v>0</v>
      </c>
      <c r="BF854">
        <f t="shared" si="4586"/>
        <v>0</v>
      </c>
      <c r="BG854">
        <f t="shared" si="4503"/>
        <v>0</v>
      </c>
      <c r="BH854">
        <f t="shared" ref="BH854:BI854" si="4587">IF($T854&lt;BH$18,BG854+1,IF(BH$18=$T854,1,0))</f>
        <v>0</v>
      </c>
      <c r="BI854">
        <f t="shared" si="4587"/>
        <v>0</v>
      </c>
      <c r="BJ854">
        <f t="shared" si="4505"/>
        <v>0</v>
      </c>
      <c r="BK854">
        <f t="shared" ref="BK854:BO854" si="4588">IF(BK$18&gt;$D$10,0,IF($T854&lt;BK$18,BJ854+1,IF(BK$18=$T854,1,0)))</f>
        <v>0</v>
      </c>
      <c r="BL854">
        <f t="shared" si="4588"/>
        <v>0</v>
      </c>
      <c r="BM854">
        <f t="shared" si="4588"/>
        <v>0</v>
      </c>
      <c r="BN854">
        <f t="shared" si="4588"/>
        <v>0</v>
      </c>
      <c r="BO854">
        <f t="shared" si="4588"/>
        <v>0</v>
      </c>
      <c r="BP854">
        <f t="shared" si="4507"/>
        <v>0</v>
      </c>
      <c r="BQ854">
        <f t="shared" si="4508"/>
        <v>0</v>
      </c>
      <c r="BR854">
        <f t="shared" si="4509"/>
        <v>0</v>
      </c>
      <c r="BS854">
        <f t="shared" si="4510"/>
        <v>0</v>
      </c>
      <c r="BT854">
        <f t="shared" si="4511"/>
        <v>0</v>
      </c>
      <c r="BU854">
        <f t="shared" si="4512"/>
        <v>0</v>
      </c>
      <c r="BV854">
        <f t="shared" si="4513"/>
        <v>0</v>
      </c>
      <c r="BW854">
        <f t="shared" si="4514"/>
        <v>0</v>
      </c>
      <c r="BX854">
        <f t="shared" si="4515"/>
        <v>0</v>
      </c>
      <c r="BY854">
        <f t="shared" si="4516"/>
        <v>0</v>
      </c>
      <c r="BZ854">
        <f t="shared" si="4517"/>
        <v>0</v>
      </c>
      <c r="CA854">
        <f t="shared" si="4518"/>
        <v>0</v>
      </c>
      <c r="CB854">
        <f t="shared" si="4519"/>
        <v>0</v>
      </c>
      <c r="CC854">
        <f t="shared" si="4520"/>
        <v>0</v>
      </c>
      <c r="CD854">
        <f t="shared" si="4521"/>
        <v>0</v>
      </c>
      <c r="CE854">
        <f t="shared" si="4522"/>
        <v>0</v>
      </c>
      <c r="CF854">
        <f t="shared" si="4523"/>
        <v>0</v>
      </c>
      <c r="CG854">
        <f t="shared" si="4524"/>
        <v>0</v>
      </c>
      <c r="CH854">
        <f t="shared" si="4525"/>
        <v>0</v>
      </c>
      <c r="CI854">
        <f t="shared" si="4526"/>
        <v>0</v>
      </c>
      <c r="CJ854">
        <f t="shared" si="4527"/>
        <v>0</v>
      </c>
      <c r="CK854">
        <f t="shared" si="4528"/>
        <v>0</v>
      </c>
      <c r="CL854">
        <f t="shared" si="4529"/>
        <v>0</v>
      </c>
      <c r="CM854">
        <f t="shared" si="4530"/>
        <v>0</v>
      </c>
      <c r="CN854">
        <f t="shared" si="4531"/>
        <v>0</v>
      </c>
      <c r="CO854">
        <f t="shared" si="4532"/>
        <v>0</v>
      </c>
      <c r="CP854">
        <f t="shared" si="4533"/>
        <v>0</v>
      </c>
      <c r="CQ854">
        <f t="shared" si="4534"/>
        <v>0</v>
      </c>
      <c r="CR854">
        <f t="shared" si="4535"/>
        <v>0</v>
      </c>
      <c r="CS854">
        <f t="shared" si="4536"/>
        <v>0</v>
      </c>
      <c r="CT854" t="str">
        <f t="shared" si="4537"/>
        <v/>
      </c>
      <c r="CU854" t="str">
        <f t="shared" si="4538"/>
        <v/>
      </c>
      <c r="CV854" t="str">
        <f t="shared" si="4539"/>
        <v/>
      </c>
      <c r="CW854" t="str">
        <f t="shared" si="4540"/>
        <v/>
      </c>
      <c r="CX854" t="str">
        <f t="shared" si="4541"/>
        <v/>
      </c>
      <c r="CY854" t="str">
        <f t="shared" si="4542"/>
        <v/>
      </c>
      <c r="CZ854" t="str">
        <f t="shared" si="4543"/>
        <v/>
      </c>
      <c r="DA854" t="str">
        <f t="shared" si="4544"/>
        <v/>
      </c>
      <c r="DB854" t="str">
        <f t="shared" si="4545"/>
        <v/>
      </c>
      <c r="DC854" t="str">
        <f t="shared" si="4546"/>
        <v/>
      </c>
      <c r="DD854" t="str">
        <f t="shared" si="4547"/>
        <v/>
      </c>
      <c r="DE854" t="str">
        <f t="shared" si="4548"/>
        <v/>
      </c>
      <c r="DF854" t="str">
        <f t="shared" si="4549"/>
        <v/>
      </c>
      <c r="DG854" t="str">
        <f t="shared" si="4550"/>
        <v/>
      </c>
      <c r="DH854" t="str">
        <f t="shared" si="4551"/>
        <v/>
      </c>
      <c r="DI854" t="str">
        <f t="shared" si="4552"/>
        <v/>
      </c>
      <c r="DJ854" t="str">
        <f t="shared" si="4553"/>
        <v/>
      </c>
      <c r="DK854" t="str">
        <f t="shared" si="4554"/>
        <v/>
      </c>
      <c r="DL854" t="str">
        <f t="shared" si="4555"/>
        <v/>
      </c>
      <c r="DM854" t="str">
        <f t="shared" si="4556"/>
        <v/>
      </c>
      <c r="DN854" t="str">
        <f t="shared" si="4557"/>
        <v/>
      </c>
      <c r="DO854" t="str">
        <f t="shared" si="4558"/>
        <v/>
      </c>
      <c r="DP854" t="str">
        <f t="shared" si="4559"/>
        <v/>
      </c>
      <c r="DQ854" t="str">
        <f t="shared" si="4560"/>
        <v/>
      </c>
      <c r="DR854" t="str">
        <f t="shared" si="4561"/>
        <v/>
      </c>
      <c r="DS854" t="str">
        <f t="shared" si="4562"/>
        <v/>
      </c>
      <c r="DT854" t="str">
        <f t="shared" si="4563"/>
        <v/>
      </c>
      <c r="DU854" t="str">
        <f t="shared" si="4564"/>
        <v/>
      </c>
      <c r="DV854" t="str">
        <f t="shared" si="4565"/>
        <v/>
      </c>
      <c r="DW854" t="str">
        <f t="shared" si="4566"/>
        <v/>
      </c>
      <c r="DX854" t="str">
        <f t="shared" si="4567"/>
        <v/>
      </c>
      <c r="DY854" t="str">
        <f t="shared" si="4568"/>
        <v/>
      </c>
      <c r="DZ854" t="str">
        <f t="shared" si="4569"/>
        <v/>
      </c>
      <c r="EA854" t="str">
        <f t="shared" si="4570"/>
        <v/>
      </c>
      <c r="EB854" t="str">
        <f t="shared" si="4571"/>
        <v/>
      </c>
      <c r="EC854" t="str">
        <f t="shared" si="4572"/>
        <v/>
      </c>
      <c r="ED854" t="str">
        <f t="shared" si="4573"/>
        <v/>
      </c>
      <c r="EE854" t="str">
        <f t="shared" si="4574"/>
        <v/>
      </c>
      <c r="EF854" t="str">
        <f t="shared" si="4575"/>
        <v/>
      </c>
      <c r="EG854" t="str">
        <f t="shared" si="4576"/>
        <v/>
      </c>
      <c r="EH854">
        <f t="shared" si="4577"/>
        <v>0</v>
      </c>
      <c r="EI854">
        <f t="shared" si="4578"/>
        <v>0</v>
      </c>
      <c r="EJ854">
        <f t="shared" si="4579"/>
        <v>0</v>
      </c>
      <c r="EK854" t="str">
        <f t="shared" si="4580"/>
        <v/>
      </c>
      <c r="EL854" t="str">
        <f t="shared" si="4581"/>
        <v/>
      </c>
      <c r="EM854" t="str">
        <f t="shared" si="4582"/>
        <v/>
      </c>
      <c r="EN854" s="2">
        <f t="shared" si="4583"/>
        <v>0</v>
      </c>
      <c r="EO854" s="1">
        <f t="shared" si="4584"/>
        <v>0</v>
      </c>
    </row>
    <row r="855" spans="1:145" ht="15" thickBot="1" x14ac:dyDescent="0.25">
      <c r="A855" s="14">
        <v>836</v>
      </c>
      <c r="B855" s="65" t="str">
        <f t="shared" ref="B855" si="4589">IF(AND(C855="",D855="",E855),"",A855)</f>
        <v/>
      </c>
      <c r="C855" s="63"/>
      <c r="D855" s="63"/>
      <c r="E855" s="64"/>
      <c r="F855" s="67" t="str">
        <f t="shared" si="4493"/>
        <v/>
      </c>
      <c r="G855" s="68" t="str">
        <f t="shared" si="4494"/>
        <v/>
      </c>
      <c r="H855" t="str">
        <f>IF(I855=1,NastaveniIPV!$I$48&amp;""&amp;$D$10,IF(I855=2,NastaveniIPV!$I$47,IF(J855=1,NastaveniIPV!$I$52,"")))</f>
        <v/>
      </c>
      <c r="I855" s="81" t="str">
        <f t="shared" si="4495"/>
        <v/>
      </c>
      <c r="J855" s="14" t="str">
        <f t="shared" si="4496"/>
        <v/>
      </c>
      <c r="O855">
        <v>836</v>
      </c>
      <c r="P855" s="1">
        <f t="shared" si="4497"/>
        <v>0</v>
      </c>
      <c r="Q855">
        <f t="shared" si="4498"/>
        <v>0</v>
      </c>
      <c r="R855" s="38" t="str">
        <f t="shared" si="4499"/>
        <v/>
      </c>
      <c r="S855" t="str">
        <f t="shared" si="4500"/>
        <v/>
      </c>
      <c r="T855" s="38" t="str">
        <f t="shared" si="4501"/>
        <v/>
      </c>
      <c r="W855">
        <f>NastaveniIPV!$D$47</f>
        <v>0.02</v>
      </c>
      <c r="X855">
        <f>NastaveniIPV!$D$48</f>
        <v>0.06</v>
      </c>
      <c r="Y855">
        <f>NastaveniIPV!$D$49</f>
        <v>0.06</v>
      </c>
      <c r="Z855">
        <f>NastaveniIPV!$D$50</f>
        <v>0.06</v>
      </c>
      <c r="AA855">
        <f>NastaveniIPV!$D$51</f>
        <v>1.7999999999999999E-2</v>
      </c>
      <c r="AB855">
        <f>NastaveniIPV!$D$52</f>
        <v>0.01</v>
      </c>
      <c r="AC855">
        <f>NastaveniIPV!$D$53</f>
        <v>0.01</v>
      </c>
      <c r="AD855">
        <f>NastaveniIPV!$D$54</f>
        <v>0.01</v>
      </c>
      <c r="AE855">
        <f>NastaveniIPV!$D$55</f>
        <v>0.01</v>
      </c>
      <c r="AF855">
        <f>NastaveniIPV!$D$56</f>
        <v>0.01</v>
      </c>
      <c r="AG855">
        <f t="shared" ref="AG855:BF855" si="4590">IF($T855=AG$18,1,IF(AG$18&lt;$T855,0,AF855+1))</f>
        <v>0</v>
      </c>
      <c r="AH855">
        <f t="shared" si="4590"/>
        <v>0</v>
      </c>
      <c r="AI855">
        <f t="shared" si="4590"/>
        <v>0</v>
      </c>
      <c r="AJ855">
        <f t="shared" si="4590"/>
        <v>0</v>
      </c>
      <c r="AK855">
        <f t="shared" si="4590"/>
        <v>0</v>
      </c>
      <c r="AL855">
        <f t="shared" si="4590"/>
        <v>0</v>
      </c>
      <c r="AM855">
        <f t="shared" si="4590"/>
        <v>0</v>
      </c>
      <c r="AN855">
        <f t="shared" si="4590"/>
        <v>0</v>
      </c>
      <c r="AO855">
        <f t="shared" si="4590"/>
        <v>0</v>
      </c>
      <c r="AP855">
        <f t="shared" si="4590"/>
        <v>0</v>
      </c>
      <c r="AQ855">
        <f t="shared" si="4590"/>
        <v>0</v>
      </c>
      <c r="AR855">
        <f t="shared" si="4590"/>
        <v>0</v>
      </c>
      <c r="AS855">
        <f t="shared" si="4590"/>
        <v>0</v>
      </c>
      <c r="AT855">
        <f t="shared" si="4590"/>
        <v>0</v>
      </c>
      <c r="AU855">
        <f t="shared" si="4590"/>
        <v>0</v>
      </c>
      <c r="AV855">
        <f t="shared" si="4590"/>
        <v>0</v>
      </c>
      <c r="AW855">
        <f t="shared" si="4590"/>
        <v>0</v>
      </c>
      <c r="AX855">
        <f t="shared" si="4590"/>
        <v>0</v>
      </c>
      <c r="AY855">
        <f t="shared" si="4590"/>
        <v>0</v>
      </c>
      <c r="AZ855">
        <f t="shared" si="4590"/>
        <v>0</v>
      </c>
      <c r="BA855">
        <f t="shared" si="4590"/>
        <v>0</v>
      </c>
      <c r="BB855">
        <f t="shared" si="4590"/>
        <v>0</v>
      </c>
      <c r="BC855">
        <f t="shared" si="4590"/>
        <v>0</v>
      </c>
      <c r="BD855">
        <f t="shared" si="4590"/>
        <v>0</v>
      </c>
      <c r="BE855">
        <f t="shared" si="4590"/>
        <v>0</v>
      </c>
      <c r="BF855">
        <f t="shared" si="4590"/>
        <v>0</v>
      </c>
      <c r="BG855">
        <f t="shared" si="4503"/>
        <v>0</v>
      </c>
      <c r="BH855">
        <f t="shared" ref="BH855:BI855" si="4591">IF($T855&lt;BH$18,BG855+1,IF(BH$18=$T855,1,0))</f>
        <v>0</v>
      </c>
      <c r="BI855">
        <f t="shared" si="4591"/>
        <v>0</v>
      </c>
      <c r="BJ855">
        <f t="shared" si="4505"/>
        <v>0</v>
      </c>
      <c r="BK855">
        <f t="shared" ref="BK855:BO855" si="4592">IF(BK$18&gt;$D$10,0,IF($T855&lt;BK$18,BJ855+1,IF(BK$18=$T855,1,0)))</f>
        <v>0</v>
      </c>
      <c r="BL855">
        <f t="shared" si="4592"/>
        <v>0</v>
      </c>
      <c r="BM855">
        <f t="shared" si="4592"/>
        <v>0</v>
      </c>
      <c r="BN855">
        <f t="shared" si="4592"/>
        <v>0</v>
      </c>
      <c r="BO855">
        <f t="shared" si="4592"/>
        <v>0</v>
      </c>
      <c r="BP855">
        <f t="shared" si="4507"/>
        <v>0</v>
      </c>
      <c r="BQ855">
        <f t="shared" si="4508"/>
        <v>0</v>
      </c>
      <c r="BR855">
        <f t="shared" si="4509"/>
        <v>0</v>
      </c>
      <c r="BS855">
        <f t="shared" si="4510"/>
        <v>0</v>
      </c>
      <c r="BT855">
        <f t="shared" si="4511"/>
        <v>0</v>
      </c>
      <c r="BU855">
        <f t="shared" si="4512"/>
        <v>0</v>
      </c>
      <c r="BV855">
        <f t="shared" si="4513"/>
        <v>0</v>
      </c>
      <c r="BW855">
        <f t="shared" si="4514"/>
        <v>0</v>
      </c>
      <c r="BX855">
        <f t="shared" si="4515"/>
        <v>0</v>
      </c>
      <c r="BY855">
        <f t="shared" si="4516"/>
        <v>0</v>
      </c>
      <c r="BZ855">
        <f t="shared" si="4517"/>
        <v>0</v>
      </c>
      <c r="CA855">
        <f t="shared" si="4518"/>
        <v>0</v>
      </c>
      <c r="CB855">
        <f t="shared" si="4519"/>
        <v>0</v>
      </c>
      <c r="CC855">
        <f t="shared" si="4520"/>
        <v>0</v>
      </c>
      <c r="CD855">
        <f t="shared" si="4521"/>
        <v>0</v>
      </c>
      <c r="CE855">
        <f t="shared" si="4522"/>
        <v>0</v>
      </c>
      <c r="CF855">
        <f t="shared" si="4523"/>
        <v>0</v>
      </c>
      <c r="CG855">
        <f t="shared" si="4524"/>
        <v>0</v>
      </c>
      <c r="CH855">
        <f t="shared" si="4525"/>
        <v>0</v>
      </c>
      <c r="CI855">
        <f t="shared" si="4526"/>
        <v>0</v>
      </c>
      <c r="CJ855">
        <f t="shared" si="4527"/>
        <v>0</v>
      </c>
      <c r="CK855">
        <f t="shared" si="4528"/>
        <v>0</v>
      </c>
      <c r="CL855">
        <f t="shared" si="4529"/>
        <v>0</v>
      </c>
      <c r="CM855">
        <f t="shared" si="4530"/>
        <v>0</v>
      </c>
      <c r="CN855">
        <f t="shared" si="4531"/>
        <v>0</v>
      </c>
      <c r="CO855">
        <f t="shared" si="4532"/>
        <v>0</v>
      </c>
      <c r="CP855">
        <f t="shared" si="4533"/>
        <v>0</v>
      </c>
      <c r="CQ855">
        <f t="shared" si="4534"/>
        <v>0</v>
      </c>
      <c r="CR855">
        <f t="shared" si="4535"/>
        <v>0</v>
      </c>
      <c r="CS855">
        <f t="shared" si="4536"/>
        <v>0</v>
      </c>
      <c r="CT855" t="str">
        <f t="shared" si="4537"/>
        <v/>
      </c>
      <c r="CU855" t="str">
        <f t="shared" si="4538"/>
        <v/>
      </c>
      <c r="CV855" t="str">
        <f t="shared" si="4539"/>
        <v/>
      </c>
      <c r="CW855" t="str">
        <f t="shared" si="4540"/>
        <v/>
      </c>
      <c r="CX855" t="str">
        <f t="shared" si="4541"/>
        <v/>
      </c>
      <c r="CY855" t="str">
        <f t="shared" si="4542"/>
        <v/>
      </c>
      <c r="CZ855" t="str">
        <f t="shared" si="4543"/>
        <v/>
      </c>
      <c r="DA855" t="str">
        <f t="shared" si="4544"/>
        <v/>
      </c>
      <c r="DB855" t="str">
        <f t="shared" si="4545"/>
        <v/>
      </c>
      <c r="DC855" t="str">
        <f t="shared" si="4546"/>
        <v/>
      </c>
      <c r="DD855" t="str">
        <f t="shared" si="4547"/>
        <v/>
      </c>
      <c r="DE855" t="str">
        <f t="shared" si="4548"/>
        <v/>
      </c>
      <c r="DF855" t="str">
        <f t="shared" si="4549"/>
        <v/>
      </c>
      <c r="DG855" t="str">
        <f t="shared" si="4550"/>
        <v/>
      </c>
      <c r="DH855" t="str">
        <f t="shared" si="4551"/>
        <v/>
      </c>
      <c r="DI855" t="str">
        <f t="shared" si="4552"/>
        <v/>
      </c>
      <c r="DJ855" t="str">
        <f t="shared" si="4553"/>
        <v/>
      </c>
      <c r="DK855" t="str">
        <f t="shared" si="4554"/>
        <v/>
      </c>
      <c r="DL855" t="str">
        <f t="shared" si="4555"/>
        <v/>
      </c>
      <c r="DM855" t="str">
        <f t="shared" si="4556"/>
        <v/>
      </c>
      <c r="DN855" t="str">
        <f t="shared" si="4557"/>
        <v/>
      </c>
      <c r="DO855" t="str">
        <f t="shared" si="4558"/>
        <v/>
      </c>
      <c r="DP855" t="str">
        <f t="shared" si="4559"/>
        <v/>
      </c>
      <c r="DQ855" t="str">
        <f t="shared" si="4560"/>
        <v/>
      </c>
      <c r="DR855" t="str">
        <f t="shared" si="4561"/>
        <v/>
      </c>
      <c r="DS855" t="str">
        <f t="shared" si="4562"/>
        <v/>
      </c>
      <c r="DT855" t="str">
        <f t="shared" si="4563"/>
        <v/>
      </c>
      <c r="DU855" t="str">
        <f t="shared" si="4564"/>
        <v/>
      </c>
      <c r="DV855" t="str">
        <f t="shared" si="4565"/>
        <v/>
      </c>
      <c r="DW855" t="str">
        <f t="shared" si="4566"/>
        <v/>
      </c>
      <c r="DX855" t="str">
        <f t="shared" si="4567"/>
        <v/>
      </c>
      <c r="DY855" t="str">
        <f t="shared" si="4568"/>
        <v/>
      </c>
      <c r="DZ855" t="str">
        <f t="shared" si="4569"/>
        <v/>
      </c>
      <c r="EA855" t="str">
        <f t="shared" si="4570"/>
        <v/>
      </c>
      <c r="EB855" t="str">
        <f t="shared" si="4571"/>
        <v/>
      </c>
      <c r="EC855" t="str">
        <f t="shared" si="4572"/>
        <v/>
      </c>
      <c r="ED855" t="str">
        <f t="shared" si="4573"/>
        <v/>
      </c>
      <c r="EE855" t="str">
        <f t="shared" si="4574"/>
        <v/>
      </c>
      <c r="EF855" t="str">
        <f t="shared" si="4575"/>
        <v/>
      </c>
      <c r="EG855" t="str">
        <f t="shared" si="4576"/>
        <v/>
      </c>
      <c r="EH855">
        <f t="shared" si="4577"/>
        <v>0</v>
      </c>
      <c r="EI855">
        <f t="shared" si="4578"/>
        <v>0</v>
      </c>
      <c r="EJ855">
        <f t="shared" si="4579"/>
        <v>0</v>
      </c>
      <c r="EK855" t="str">
        <f t="shared" si="4580"/>
        <v/>
      </c>
      <c r="EL855" t="str">
        <f t="shared" si="4581"/>
        <v/>
      </c>
      <c r="EM855" t="str">
        <f t="shared" si="4582"/>
        <v/>
      </c>
      <c r="EN855" s="2">
        <f t="shared" si="4583"/>
        <v>0</v>
      </c>
      <c r="EO855" s="1">
        <f t="shared" si="4584"/>
        <v>0</v>
      </c>
    </row>
    <row r="856" spans="1:145" ht="15" thickBot="1" x14ac:dyDescent="0.25">
      <c r="A856" s="14">
        <v>837</v>
      </c>
      <c r="B856" s="65" t="str">
        <f t="shared" ref="B856" si="4593">IF(AND(C856="",D856="",E856=""),"",A856)</f>
        <v/>
      </c>
      <c r="C856" s="61"/>
      <c r="D856" s="62"/>
      <c r="E856" s="61"/>
      <c r="F856" s="67" t="str">
        <f t="shared" si="4493"/>
        <v/>
      </c>
      <c r="G856" s="68" t="str">
        <f t="shared" si="4494"/>
        <v/>
      </c>
      <c r="H856" t="str">
        <f>IF(I856=1,NastaveniIPV!$I$48&amp;""&amp;$D$10,IF(I856=2,NastaveniIPV!$I$47,IF(J856=1,NastaveniIPV!$I$52,"")))</f>
        <v/>
      </c>
      <c r="I856" s="81" t="str">
        <f t="shared" si="4495"/>
        <v/>
      </c>
      <c r="J856" s="14" t="str">
        <f t="shared" si="4496"/>
        <v/>
      </c>
      <c r="O856">
        <v>837</v>
      </c>
      <c r="P856" s="1">
        <f t="shared" si="4497"/>
        <v>0</v>
      </c>
      <c r="Q856">
        <f t="shared" si="4498"/>
        <v>0</v>
      </c>
      <c r="R856" s="38" t="str">
        <f t="shared" si="4499"/>
        <v/>
      </c>
      <c r="S856" t="str">
        <f t="shared" si="4500"/>
        <v/>
      </c>
      <c r="T856" s="38" t="str">
        <f t="shared" si="4501"/>
        <v/>
      </c>
      <c r="W856">
        <f>NastaveniIPV!$D$47</f>
        <v>0.02</v>
      </c>
      <c r="X856">
        <f>NastaveniIPV!$D$48</f>
        <v>0.06</v>
      </c>
      <c r="Y856">
        <f>NastaveniIPV!$D$49</f>
        <v>0.06</v>
      </c>
      <c r="Z856">
        <f>NastaveniIPV!$D$50</f>
        <v>0.06</v>
      </c>
      <c r="AA856">
        <f>NastaveniIPV!$D$51</f>
        <v>1.7999999999999999E-2</v>
      </c>
      <c r="AB856">
        <f>NastaveniIPV!$D$52</f>
        <v>0.01</v>
      </c>
      <c r="AC856">
        <f>NastaveniIPV!$D$53</f>
        <v>0.01</v>
      </c>
      <c r="AD856">
        <f>NastaveniIPV!$D$54</f>
        <v>0.01</v>
      </c>
      <c r="AE856">
        <f>NastaveniIPV!$D$55</f>
        <v>0.01</v>
      </c>
      <c r="AF856">
        <f>NastaveniIPV!$D$56</f>
        <v>0.01</v>
      </c>
      <c r="AG856">
        <f t="shared" ref="AG856:BF856" si="4594">IF($T856=AG$18,1,IF(AG$18&lt;$T856,0,AF856+1))</f>
        <v>0</v>
      </c>
      <c r="AH856">
        <f t="shared" si="4594"/>
        <v>0</v>
      </c>
      <c r="AI856">
        <f t="shared" si="4594"/>
        <v>0</v>
      </c>
      <c r="AJ856">
        <f t="shared" si="4594"/>
        <v>0</v>
      </c>
      <c r="AK856">
        <f t="shared" si="4594"/>
        <v>0</v>
      </c>
      <c r="AL856">
        <f t="shared" si="4594"/>
        <v>0</v>
      </c>
      <c r="AM856">
        <f t="shared" si="4594"/>
        <v>0</v>
      </c>
      <c r="AN856">
        <f t="shared" si="4594"/>
        <v>0</v>
      </c>
      <c r="AO856">
        <f t="shared" si="4594"/>
        <v>0</v>
      </c>
      <c r="AP856">
        <f t="shared" si="4594"/>
        <v>0</v>
      </c>
      <c r="AQ856">
        <f t="shared" si="4594"/>
        <v>0</v>
      </c>
      <c r="AR856">
        <f t="shared" si="4594"/>
        <v>0</v>
      </c>
      <c r="AS856">
        <f t="shared" si="4594"/>
        <v>0</v>
      </c>
      <c r="AT856">
        <f t="shared" si="4594"/>
        <v>0</v>
      </c>
      <c r="AU856">
        <f t="shared" si="4594"/>
        <v>0</v>
      </c>
      <c r="AV856">
        <f t="shared" si="4594"/>
        <v>0</v>
      </c>
      <c r="AW856">
        <f t="shared" si="4594"/>
        <v>0</v>
      </c>
      <c r="AX856">
        <f t="shared" si="4594"/>
        <v>0</v>
      </c>
      <c r="AY856">
        <f t="shared" si="4594"/>
        <v>0</v>
      </c>
      <c r="AZ856">
        <f t="shared" si="4594"/>
        <v>0</v>
      </c>
      <c r="BA856">
        <f t="shared" si="4594"/>
        <v>0</v>
      </c>
      <c r="BB856">
        <f t="shared" si="4594"/>
        <v>0</v>
      </c>
      <c r="BC856">
        <f t="shared" si="4594"/>
        <v>0</v>
      </c>
      <c r="BD856">
        <f t="shared" si="4594"/>
        <v>0</v>
      </c>
      <c r="BE856">
        <f t="shared" si="4594"/>
        <v>0</v>
      </c>
      <c r="BF856">
        <f t="shared" si="4594"/>
        <v>0</v>
      </c>
      <c r="BG856">
        <f t="shared" si="4503"/>
        <v>0</v>
      </c>
      <c r="BH856">
        <f t="shared" ref="BH856:BI856" si="4595">IF($T856&lt;BH$18,BG856+1,IF(BH$18=$T856,1,0))</f>
        <v>0</v>
      </c>
      <c r="BI856">
        <f t="shared" si="4595"/>
        <v>0</v>
      </c>
      <c r="BJ856">
        <f t="shared" si="4505"/>
        <v>0</v>
      </c>
      <c r="BK856">
        <f t="shared" ref="BK856:BO856" si="4596">IF(BK$18&gt;$D$10,0,IF($T856&lt;BK$18,BJ856+1,IF(BK$18=$T856,1,0)))</f>
        <v>0</v>
      </c>
      <c r="BL856">
        <f t="shared" si="4596"/>
        <v>0</v>
      </c>
      <c r="BM856">
        <f t="shared" si="4596"/>
        <v>0</v>
      </c>
      <c r="BN856">
        <f t="shared" si="4596"/>
        <v>0</v>
      </c>
      <c r="BO856">
        <f t="shared" si="4596"/>
        <v>0</v>
      </c>
      <c r="BP856">
        <f t="shared" si="4507"/>
        <v>0</v>
      </c>
      <c r="BQ856">
        <f t="shared" si="4508"/>
        <v>0</v>
      </c>
      <c r="BR856">
        <f t="shared" si="4509"/>
        <v>0</v>
      </c>
      <c r="BS856">
        <f t="shared" si="4510"/>
        <v>0</v>
      </c>
      <c r="BT856">
        <f t="shared" si="4511"/>
        <v>0</v>
      </c>
      <c r="BU856">
        <f t="shared" si="4512"/>
        <v>0</v>
      </c>
      <c r="BV856">
        <f t="shared" si="4513"/>
        <v>0</v>
      </c>
      <c r="BW856">
        <f t="shared" si="4514"/>
        <v>0</v>
      </c>
      <c r="BX856">
        <f t="shared" si="4515"/>
        <v>0</v>
      </c>
      <c r="BY856">
        <f t="shared" si="4516"/>
        <v>0</v>
      </c>
      <c r="BZ856">
        <f t="shared" si="4517"/>
        <v>0</v>
      </c>
      <c r="CA856">
        <f t="shared" si="4518"/>
        <v>0</v>
      </c>
      <c r="CB856">
        <f t="shared" si="4519"/>
        <v>0</v>
      </c>
      <c r="CC856">
        <f t="shared" si="4520"/>
        <v>0</v>
      </c>
      <c r="CD856">
        <f t="shared" si="4521"/>
        <v>0</v>
      </c>
      <c r="CE856">
        <f t="shared" si="4522"/>
        <v>0</v>
      </c>
      <c r="CF856">
        <f t="shared" si="4523"/>
        <v>0</v>
      </c>
      <c r="CG856">
        <f t="shared" si="4524"/>
        <v>0</v>
      </c>
      <c r="CH856">
        <f t="shared" si="4525"/>
        <v>0</v>
      </c>
      <c r="CI856">
        <f t="shared" si="4526"/>
        <v>0</v>
      </c>
      <c r="CJ856">
        <f t="shared" si="4527"/>
        <v>0</v>
      </c>
      <c r="CK856">
        <f t="shared" si="4528"/>
        <v>0</v>
      </c>
      <c r="CL856">
        <f t="shared" si="4529"/>
        <v>0</v>
      </c>
      <c r="CM856">
        <f t="shared" si="4530"/>
        <v>0</v>
      </c>
      <c r="CN856">
        <f t="shared" si="4531"/>
        <v>0</v>
      </c>
      <c r="CO856">
        <f t="shared" si="4532"/>
        <v>0</v>
      </c>
      <c r="CP856">
        <f t="shared" si="4533"/>
        <v>0</v>
      </c>
      <c r="CQ856">
        <f t="shared" si="4534"/>
        <v>0</v>
      </c>
      <c r="CR856">
        <f t="shared" si="4535"/>
        <v>0</v>
      </c>
      <c r="CS856">
        <f t="shared" si="4536"/>
        <v>0</v>
      </c>
      <c r="CT856" t="str">
        <f t="shared" si="4537"/>
        <v/>
      </c>
      <c r="CU856" t="str">
        <f t="shared" si="4538"/>
        <v/>
      </c>
      <c r="CV856" t="str">
        <f t="shared" si="4539"/>
        <v/>
      </c>
      <c r="CW856" t="str">
        <f t="shared" si="4540"/>
        <v/>
      </c>
      <c r="CX856" t="str">
        <f t="shared" si="4541"/>
        <v/>
      </c>
      <c r="CY856" t="str">
        <f t="shared" si="4542"/>
        <v/>
      </c>
      <c r="CZ856" t="str">
        <f t="shared" si="4543"/>
        <v/>
      </c>
      <c r="DA856" t="str">
        <f t="shared" si="4544"/>
        <v/>
      </c>
      <c r="DB856" t="str">
        <f t="shared" si="4545"/>
        <v/>
      </c>
      <c r="DC856" t="str">
        <f t="shared" si="4546"/>
        <v/>
      </c>
      <c r="DD856" t="str">
        <f t="shared" si="4547"/>
        <v/>
      </c>
      <c r="DE856" t="str">
        <f t="shared" si="4548"/>
        <v/>
      </c>
      <c r="DF856" t="str">
        <f t="shared" si="4549"/>
        <v/>
      </c>
      <c r="DG856" t="str">
        <f t="shared" si="4550"/>
        <v/>
      </c>
      <c r="DH856" t="str">
        <f t="shared" si="4551"/>
        <v/>
      </c>
      <c r="DI856" t="str">
        <f t="shared" si="4552"/>
        <v/>
      </c>
      <c r="DJ856" t="str">
        <f t="shared" si="4553"/>
        <v/>
      </c>
      <c r="DK856" t="str">
        <f t="shared" si="4554"/>
        <v/>
      </c>
      <c r="DL856" t="str">
        <f t="shared" si="4555"/>
        <v/>
      </c>
      <c r="DM856" t="str">
        <f t="shared" si="4556"/>
        <v/>
      </c>
      <c r="DN856" t="str">
        <f t="shared" si="4557"/>
        <v/>
      </c>
      <c r="DO856" t="str">
        <f t="shared" si="4558"/>
        <v/>
      </c>
      <c r="DP856" t="str">
        <f t="shared" si="4559"/>
        <v/>
      </c>
      <c r="DQ856" t="str">
        <f t="shared" si="4560"/>
        <v/>
      </c>
      <c r="DR856" t="str">
        <f t="shared" si="4561"/>
        <v/>
      </c>
      <c r="DS856" t="str">
        <f t="shared" si="4562"/>
        <v/>
      </c>
      <c r="DT856" t="str">
        <f t="shared" si="4563"/>
        <v/>
      </c>
      <c r="DU856" t="str">
        <f t="shared" si="4564"/>
        <v/>
      </c>
      <c r="DV856" t="str">
        <f t="shared" si="4565"/>
        <v/>
      </c>
      <c r="DW856" t="str">
        <f t="shared" si="4566"/>
        <v/>
      </c>
      <c r="DX856" t="str">
        <f t="shared" si="4567"/>
        <v/>
      </c>
      <c r="DY856" t="str">
        <f t="shared" si="4568"/>
        <v/>
      </c>
      <c r="DZ856" t="str">
        <f t="shared" si="4569"/>
        <v/>
      </c>
      <c r="EA856" t="str">
        <f t="shared" si="4570"/>
        <v/>
      </c>
      <c r="EB856" t="str">
        <f t="shared" si="4571"/>
        <v/>
      </c>
      <c r="EC856" t="str">
        <f t="shared" si="4572"/>
        <v/>
      </c>
      <c r="ED856" t="str">
        <f t="shared" si="4573"/>
        <v/>
      </c>
      <c r="EE856" t="str">
        <f t="shared" si="4574"/>
        <v/>
      </c>
      <c r="EF856" t="str">
        <f t="shared" si="4575"/>
        <v/>
      </c>
      <c r="EG856" t="str">
        <f t="shared" si="4576"/>
        <v/>
      </c>
      <c r="EH856">
        <f t="shared" si="4577"/>
        <v>0</v>
      </c>
      <c r="EI856">
        <f t="shared" si="4578"/>
        <v>0</v>
      </c>
      <c r="EJ856">
        <f t="shared" si="4579"/>
        <v>0</v>
      </c>
      <c r="EK856" t="str">
        <f t="shared" si="4580"/>
        <v/>
      </c>
      <c r="EL856" t="str">
        <f t="shared" si="4581"/>
        <v/>
      </c>
      <c r="EM856" t="str">
        <f t="shared" si="4582"/>
        <v/>
      </c>
      <c r="EN856" s="2">
        <f t="shared" si="4583"/>
        <v>0</v>
      </c>
      <c r="EO856" s="1">
        <f t="shared" si="4584"/>
        <v>0</v>
      </c>
    </row>
    <row r="857" spans="1:145" ht="15" thickBot="1" x14ac:dyDescent="0.25">
      <c r="A857" s="14">
        <v>838</v>
      </c>
      <c r="B857" s="65" t="str">
        <f t="shared" ref="B857" si="4597">IF(AND(C857="",D857="",E857),"",A857)</f>
        <v/>
      </c>
      <c r="C857" s="63"/>
      <c r="D857" s="63"/>
      <c r="E857" s="64"/>
      <c r="F857" s="67" t="str">
        <f t="shared" si="4493"/>
        <v/>
      </c>
      <c r="G857" s="68" t="str">
        <f t="shared" si="4494"/>
        <v/>
      </c>
      <c r="H857" t="str">
        <f>IF(I857=1,NastaveniIPV!$I$48&amp;""&amp;$D$10,IF(I857=2,NastaveniIPV!$I$47,IF(J857=1,NastaveniIPV!$I$52,"")))</f>
        <v/>
      </c>
      <c r="I857" s="81" t="str">
        <f t="shared" si="4495"/>
        <v/>
      </c>
      <c r="J857" s="14" t="str">
        <f t="shared" si="4496"/>
        <v/>
      </c>
      <c r="O857">
        <v>838</v>
      </c>
      <c r="P857" s="1">
        <f t="shared" si="4497"/>
        <v>0</v>
      </c>
      <c r="Q857">
        <f t="shared" si="4498"/>
        <v>0</v>
      </c>
      <c r="R857" s="38" t="str">
        <f t="shared" si="4499"/>
        <v/>
      </c>
      <c r="S857" t="str">
        <f t="shared" si="4500"/>
        <v/>
      </c>
      <c r="T857" s="38" t="str">
        <f t="shared" si="4501"/>
        <v/>
      </c>
      <c r="W857">
        <f>NastaveniIPV!$D$47</f>
        <v>0.02</v>
      </c>
      <c r="X857">
        <f>NastaveniIPV!$D$48</f>
        <v>0.06</v>
      </c>
      <c r="Y857">
        <f>NastaveniIPV!$D$49</f>
        <v>0.06</v>
      </c>
      <c r="Z857">
        <f>NastaveniIPV!$D$50</f>
        <v>0.06</v>
      </c>
      <c r="AA857">
        <f>NastaveniIPV!$D$51</f>
        <v>1.7999999999999999E-2</v>
      </c>
      <c r="AB857">
        <f>NastaveniIPV!$D$52</f>
        <v>0.01</v>
      </c>
      <c r="AC857">
        <f>NastaveniIPV!$D$53</f>
        <v>0.01</v>
      </c>
      <c r="AD857">
        <f>NastaveniIPV!$D$54</f>
        <v>0.01</v>
      </c>
      <c r="AE857">
        <f>NastaveniIPV!$D$55</f>
        <v>0.01</v>
      </c>
      <c r="AF857">
        <f>NastaveniIPV!$D$56</f>
        <v>0.01</v>
      </c>
      <c r="AG857">
        <f t="shared" ref="AG857:BF857" si="4598">IF($T857=AG$18,1,IF(AG$18&lt;$T857,0,AF857+1))</f>
        <v>0</v>
      </c>
      <c r="AH857">
        <f t="shared" si="4598"/>
        <v>0</v>
      </c>
      <c r="AI857">
        <f t="shared" si="4598"/>
        <v>0</v>
      </c>
      <c r="AJ857">
        <f t="shared" si="4598"/>
        <v>0</v>
      </c>
      <c r="AK857">
        <f t="shared" si="4598"/>
        <v>0</v>
      </c>
      <c r="AL857">
        <f t="shared" si="4598"/>
        <v>0</v>
      </c>
      <c r="AM857">
        <f t="shared" si="4598"/>
        <v>0</v>
      </c>
      <c r="AN857">
        <f t="shared" si="4598"/>
        <v>0</v>
      </c>
      <c r="AO857">
        <f t="shared" si="4598"/>
        <v>0</v>
      </c>
      <c r="AP857">
        <f t="shared" si="4598"/>
        <v>0</v>
      </c>
      <c r="AQ857">
        <f t="shared" si="4598"/>
        <v>0</v>
      </c>
      <c r="AR857">
        <f t="shared" si="4598"/>
        <v>0</v>
      </c>
      <c r="AS857">
        <f t="shared" si="4598"/>
        <v>0</v>
      </c>
      <c r="AT857">
        <f t="shared" si="4598"/>
        <v>0</v>
      </c>
      <c r="AU857">
        <f t="shared" si="4598"/>
        <v>0</v>
      </c>
      <c r="AV857">
        <f t="shared" si="4598"/>
        <v>0</v>
      </c>
      <c r="AW857">
        <f t="shared" si="4598"/>
        <v>0</v>
      </c>
      <c r="AX857">
        <f t="shared" si="4598"/>
        <v>0</v>
      </c>
      <c r="AY857">
        <f t="shared" si="4598"/>
        <v>0</v>
      </c>
      <c r="AZ857">
        <f t="shared" si="4598"/>
        <v>0</v>
      </c>
      <c r="BA857">
        <f t="shared" si="4598"/>
        <v>0</v>
      </c>
      <c r="BB857">
        <f t="shared" si="4598"/>
        <v>0</v>
      </c>
      <c r="BC857">
        <f t="shared" si="4598"/>
        <v>0</v>
      </c>
      <c r="BD857">
        <f t="shared" si="4598"/>
        <v>0</v>
      </c>
      <c r="BE857">
        <f t="shared" si="4598"/>
        <v>0</v>
      </c>
      <c r="BF857">
        <f t="shared" si="4598"/>
        <v>0</v>
      </c>
      <c r="BG857">
        <f t="shared" si="4503"/>
        <v>0</v>
      </c>
      <c r="BH857">
        <f t="shared" ref="BH857:BI857" si="4599">IF($T857&lt;BH$18,BG857+1,IF(BH$18=$T857,1,0))</f>
        <v>0</v>
      </c>
      <c r="BI857">
        <f t="shared" si="4599"/>
        <v>0</v>
      </c>
      <c r="BJ857">
        <f t="shared" si="4505"/>
        <v>0</v>
      </c>
      <c r="BK857">
        <f t="shared" ref="BK857:BO857" si="4600">IF(BK$18&gt;$D$10,0,IF($T857&lt;BK$18,BJ857+1,IF(BK$18=$T857,1,0)))</f>
        <v>0</v>
      </c>
      <c r="BL857">
        <f t="shared" si="4600"/>
        <v>0</v>
      </c>
      <c r="BM857">
        <f t="shared" si="4600"/>
        <v>0</v>
      </c>
      <c r="BN857">
        <f t="shared" si="4600"/>
        <v>0</v>
      </c>
      <c r="BO857">
        <f t="shared" si="4600"/>
        <v>0</v>
      </c>
      <c r="BP857">
        <f t="shared" si="4507"/>
        <v>0</v>
      </c>
      <c r="BQ857">
        <f t="shared" si="4508"/>
        <v>0</v>
      </c>
      <c r="BR857">
        <f t="shared" si="4509"/>
        <v>0</v>
      </c>
      <c r="BS857">
        <f t="shared" si="4510"/>
        <v>0</v>
      </c>
      <c r="BT857">
        <f t="shared" si="4511"/>
        <v>0</v>
      </c>
      <c r="BU857">
        <f t="shared" si="4512"/>
        <v>0</v>
      </c>
      <c r="BV857">
        <f t="shared" si="4513"/>
        <v>0</v>
      </c>
      <c r="BW857">
        <f t="shared" si="4514"/>
        <v>0</v>
      </c>
      <c r="BX857">
        <f t="shared" si="4515"/>
        <v>0</v>
      </c>
      <c r="BY857">
        <f t="shared" si="4516"/>
        <v>0</v>
      </c>
      <c r="BZ857">
        <f t="shared" si="4517"/>
        <v>0</v>
      </c>
      <c r="CA857">
        <f t="shared" si="4518"/>
        <v>0</v>
      </c>
      <c r="CB857">
        <f t="shared" si="4519"/>
        <v>0</v>
      </c>
      <c r="CC857">
        <f t="shared" si="4520"/>
        <v>0</v>
      </c>
      <c r="CD857">
        <f t="shared" si="4521"/>
        <v>0</v>
      </c>
      <c r="CE857">
        <f t="shared" si="4522"/>
        <v>0</v>
      </c>
      <c r="CF857">
        <f t="shared" si="4523"/>
        <v>0</v>
      </c>
      <c r="CG857">
        <f t="shared" si="4524"/>
        <v>0</v>
      </c>
      <c r="CH857">
        <f t="shared" si="4525"/>
        <v>0</v>
      </c>
      <c r="CI857">
        <f t="shared" si="4526"/>
        <v>0</v>
      </c>
      <c r="CJ857">
        <f t="shared" si="4527"/>
        <v>0</v>
      </c>
      <c r="CK857">
        <f t="shared" si="4528"/>
        <v>0</v>
      </c>
      <c r="CL857">
        <f t="shared" si="4529"/>
        <v>0</v>
      </c>
      <c r="CM857">
        <f t="shared" si="4530"/>
        <v>0</v>
      </c>
      <c r="CN857">
        <f t="shared" si="4531"/>
        <v>0</v>
      </c>
      <c r="CO857">
        <f t="shared" si="4532"/>
        <v>0</v>
      </c>
      <c r="CP857">
        <f t="shared" si="4533"/>
        <v>0</v>
      </c>
      <c r="CQ857">
        <f t="shared" si="4534"/>
        <v>0</v>
      </c>
      <c r="CR857">
        <f t="shared" si="4535"/>
        <v>0</v>
      </c>
      <c r="CS857">
        <f t="shared" si="4536"/>
        <v>0</v>
      </c>
      <c r="CT857" t="str">
        <f t="shared" si="4537"/>
        <v/>
      </c>
      <c r="CU857" t="str">
        <f t="shared" si="4538"/>
        <v/>
      </c>
      <c r="CV857" t="str">
        <f t="shared" si="4539"/>
        <v/>
      </c>
      <c r="CW857" t="str">
        <f t="shared" si="4540"/>
        <v/>
      </c>
      <c r="CX857" t="str">
        <f t="shared" si="4541"/>
        <v/>
      </c>
      <c r="CY857" t="str">
        <f t="shared" si="4542"/>
        <v/>
      </c>
      <c r="CZ857" t="str">
        <f t="shared" si="4543"/>
        <v/>
      </c>
      <c r="DA857" t="str">
        <f t="shared" si="4544"/>
        <v/>
      </c>
      <c r="DB857" t="str">
        <f t="shared" si="4545"/>
        <v/>
      </c>
      <c r="DC857" t="str">
        <f t="shared" si="4546"/>
        <v/>
      </c>
      <c r="DD857" t="str">
        <f t="shared" si="4547"/>
        <v/>
      </c>
      <c r="DE857" t="str">
        <f t="shared" si="4548"/>
        <v/>
      </c>
      <c r="DF857" t="str">
        <f t="shared" si="4549"/>
        <v/>
      </c>
      <c r="DG857" t="str">
        <f t="shared" si="4550"/>
        <v/>
      </c>
      <c r="DH857" t="str">
        <f t="shared" si="4551"/>
        <v/>
      </c>
      <c r="DI857" t="str">
        <f t="shared" si="4552"/>
        <v/>
      </c>
      <c r="DJ857" t="str">
        <f t="shared" si="4553"/>
        <v/>
      </c>
      <c r="DK857" t="str">
        <f t="shared" si="4554"/>
        <v/>
      </c>
      <c r="DL857" t="str">
        <f t="shared" si="4555"/>
        <v/>
      </c>
      <c r="DM857" t="str">
        <f t="shared" si="4556"/>
        <v/>
      </c>
      <c r="DN857" t="str">
        <f t="shared" si="4557"/>
        <v/>
      </c>
      <c r="DO857" t="str">
        <f t="shared" si="4558"/>
        <v/>
      </c>
      <c r="DP857" t="str">
        <f t="shared" si="4559"/>
        <v/>
      </c>
      <c r="DQ857" t="str">
        <f t="shared" si="4560"/>
        <v/>
      </c>
      <c r="DR857" t="str">
        <f t="shared" si="4561"/>
        <v/>
      </c>
      <c r="DS857" t="str">
        <f t="shared" si="4562"/>
        <v/>
      </c>
      <c r="DT857" t="str">
        <f t="shared" si="4563"/>
        <v/>
      </c>
      <c r="DU857" t="str">
        <f t="shared" si="4564"/>
        <v/>
      </c>
      <c r="DV857" t="str">
        <f t="shared" si="4565"/>
        <v/>
      </c>
      <c r="DW857" t="str">
        <f t="shared" si="4566"/>
        <v/>
      </c>
      <c r="DX857" t="str">
        <f t="shared" si="4567"/>
        <v/>
      </c>
      <c r="DY857" t="str">
        <f t="shared" si="4568"/>
        <v/>
      </c>
      <c r="DZ857" t="str">
        <f t="shared" si="4569"/>
        <v/>
      </c>
      <c r="EA857" t="str">
        <f t="shared" si="4570"/>
        <v/>
      </c>
      <c r="EB857" t="str">
        <f t="shared" si="4571"/>
        <v/>
      </c>
      <c r="EC857" t="str">
        <f t="shared" si="4572"/>
        <v/>
      </c>
      <c r="ED857" t="str">
        <f t="shared" si="4573"/>
        <v/>
      </c>
      <c r="EE857" t="str">
        <f t="shared" si="4574"/>
        <v/>
      </c>
      <c r="EF857" t="str">
        <f t="shared" si="4575"/>
        <v/>
      </c>
      <c r="EG857" t="str">
        <f t="shared" si="4576"/>
        <v/>
      </c>
      <c r="EH857">
        <f t="shared" si="4577"/>
        <v>0</v>
      </c>
      <c r="EI857">
        <f t="shared" si="4578"/>
        <v>0</v>
      </c>
      <c r="EJ857">
        <f t="shared" si="4579"/>
        <v>0</v>
      </c>
      <c r="EK857" t="str">
        <f t="shared" si="4580"/>
        <v/>
      </c>
      <c r="EL857" t="str">
        <f t="shared" si="4581"/>
        <v/>
      </c>
      <c r="EM857" t="str">
        <f t="shared" si="4582"/>
        <v/>
      </c>
      <c r="EN857" s="2">
        <f t="shared" si="4583"/>
        <v>0</v>
      </c>
      <c r="EO857" s="1">
        <f t="shared" si="4584"/>
        <v>0</v>
      </c>
    </row>
    <row r="858" spans="1:145" ht="15" thickBot="1" x14ac:dyDescent="0.25">
      <c r="A858" s="14">
        <v>839</v>
      </c>
      <c r="B858" s="65" t="str">
        <f t="shared" ref="B858" si="4601">IF(AND(C858="",D858="",E858=""),"",A858)</f>
        <v/>
      </c>
      <c r="C858" s="61"/>
      <c r="D858" s="62"/>
      <c r="E858" s="61"/>
      <c r="F858" s="67" t="str">
        <f t="shared" si="4493"/>
        <v/>
      </c>
      <c r="G858" s="68" t="str">
        <f t="shared" si="4494"/>
        <v/>
      </c>
      <c r="H858" t="str">
        <f>IF(I858=1,NastaveniIPV!$I$48&amp;""&amp;$D$10,IF(I858=2,NastaveniIPV!$I$47,IF(J858=1,NastaveniIPV!$I$52,"")))</f>
        <v/>
      </c>
      <c r="I858" s="81" t="str">
        <f t="shared" si="4495"/>
        <v/>
      </c>
      <c r="J858" s="14" t="str">
        <f t="shared" si="4496"/>
        <v/>
      </c>
      <c r="O858">
        <v>839</v>
      </c>
      <c r="P858" s="1">
        <f t="shared" si="4497"/>
        <v>0</v>
      </c>
      <c r="Q858">
        <f t="shared" si="4498"/>
        <v>0</v>
      </c>
      <c r="R858" s="38" t="str">
        <f t="shared" si="4499"/>
        <v/>
      </c>
      <c r="S858" t="str">
        <f t="shared" si="4500"/>
        <v/>
      </c>
      <c r="T858" s="38" t="str">
        <f t="shared" si="4501"/>
        <v/>
      </c>
      <c r="W858">
        <f>NastaveniIPV!$D$47</f>
        <v>0.02</v>
      </c>
      <c r="X858">
        <f>NastaveniIPV!$D$48</f>
        <v>0.06</v>
      </c>
      <c r="Y858">
        <f>NastaveniIPV!$D$49</f>
        <v>0.06</v>
      </c>
      <c r="Z858">
        <f>NastaveniIPV!$D$50</f>
        <v>0.06</v>
      </c>
      <c r="AA858">
        <f>NastaveniIPV!$D$51</f>
        <v>1.7999999999999999E-2</v>
      </c>
      <c r="AB858">
        <f>NastaveniIPV!$D$52</f>
        <v>0.01</v>
      </c>
      <c r="AC858">
        <f>NastaveniIPV!$D$53</f>
        <v>0.01</v>
      </c>
      <c r="AD858">
        <f>NastaveniIPV!$D$54</f>
        <v>0.01</v>
      </c>
      <c r="AE858">
        <f>NastaveniIPV!$D$55</f>
        <v>0.01</v>
      </c>
      <c r="AF858">
        <f>NastaveniIPV!$D$56</f>
        <v>0.01</v>
      </c>
      <c r="AG858">
        <f t="shared" ref="AG858:BF858" si="4602">IF($T858=AG$18,1,IF(AG$18&lt;$T858,0,AF858+1))</f>
        <v>0</v>
      </c>
      <c r="AH858">
        <f t="shared" si="4602"/>
        <v>0</v>
      </c>
      <c r="AI858">
        <f t="shared" si="4602"/>
        <v>0</v>
      </c>
      <c r="AJ858">
        <f t="shared" si="4602"/>
        <v>0</v>
      </c>
      <c r="AK858">
        <f t="shared" si="4602"/>
        <v>0</v>
      </c>
      <c r="AL858">
        <f t="shared" si="4602"/>
        <v>0</v>
      </c>
      <c r="AM858">
        <f t="shared" si="4602"/>
        <v>0</v>
      </c>
      <c r="AN858">
        <f t="shared" si="4602"/>
        <v>0</v>
      </c>
      <c r="AO858">
        <f t="shared" si="4602"/>
        <v>0</v>
      </c>
      <c r="AP858">
        <f t="shared" si="4602"/>
        <v>0</v>
      </c>
      <c r="AQ858">
        <f t="shared" si="4602"/>
        <v>0</v>
      </c>
      <c r="AR858">
        <f t="shared" si="4602"/>
        <v>0</v>
      </c>
      <c r="AS858">
        <f t="shared" si="4602"/>
        <v>0</v>
      </c>
      <c r="AT858">
        <f t="shared" si="4602"/>
        <v>0</v>
      </c>
      <c r="AU858">
        <f t="shared" si="4602"/>
        <v>0</v>
      </c>
      <c r="AV858">
        <f t="shared" si="4602"/>
        <v>0</v>
      </c>
      <c r="AW858">
        <f t="shared" si="4602"/>
        <v>0</v>
      </c>
      <c r="AX858">
        <f t="shared" si="4602"/>
        <v>0</v>
      </c>
      <c r="AY858">
        <f t="shared" si="4602"/>
        <v>0</v>
      </c>
      <c r="AZ858">
        <f t="shared" si="4602"/>
        <v>0</v>
      </c>
      <c r="BA858">
        <f t="shared" si="4602"/>
        <v>0</v>
      </c>
      <c r="BB858">
        <f t="shared" si="4602"/>
        <v>0</v>
      </c>
      <c r="BC858">
        <f t="shared" si="4602"/>
        <v>0</v>
      </c>
      <c r="BD858">
        <f t="shared" si="4602"/>
        <v>0</v>
      </c>
      <c r="BE858">
        <f t="shared" si="4602"/>
        <v>0</v>
      </c>
      <c r="BF858">
        <f t="shared" si="4602"/>
        <v>0</v>
      </c>
      <c r="BG858">
        <f t="shared" si="4503"/>
        <v>0</v>
      </c>
      <c r="BH858">
        <f t="shared" ref="BH858:BI858" si="4603">IF($T858&lt;BH$18,BG858+1,IF(BH$18=$T858,1,0))</f>
        <v>0</v>
      </c>
      <c r="BI858">
        <f t="shared" si="4603"/>
        <v>0</v>
      </c>
      <c r="BJ858">
        <f t="shared" si="4505"/>
        <v>0</v>
      </c>
      <c r="BK858">
        <f t="shared" ref="BK858:BO858" si="4604">IF(BK$18&gt;$D$10,0,IF($T858&lt;BK$18,BJ858+1,IF(BK$18=$T858,1,0)))</f>
        <v>0</v>
      </c>
      <c r="BL858">
        <f t="shared" si="4604"/>
        <v>0</v>
      </c>
      <c r="BM858">
        <f t="shared" si="4604"/>
        <v>0</v>
      </c>
      <c r="BN858">
        <f t="shared" si="4604"/>
        <v>0</v>
      </c>
      <c r="BO858">
        <f t="shared" si="4604"/>
        <v>0</v>
      </c>
      <c r="BP858">
        <f t="shared" si="4507"/>
        <v>0</v>
      </c>
      <c r="BQ858">
        <f t="shared" si="4508"/>
        <v>0</v>
      </c>
      <c r="BR858">
        <f t="shared" si="4509"/>
        <v>0</v>
      </c>
      <c r="BS858">
        <f t="shared" si="4510"/>
        <v>0</v>
      </c>
      <c r="BT858">
        <f t="shared" si="4511"/>
        <v>0</v>
      </c>
      <c r="BU858">
        <f t="shared" si="4512"/>
        <v>0</v>
      </c>
      <c r="BV858">
        <f t="shared" si="4513"/>
        <v>0</v>
      </c>
      <c r="BW858">
        <f t="shared" si="4514"/>
        <v>0</v>
      </c>
      <c r="BX858">
        <f t="shared" si="4515"/>
        <v>0</v>
      </c>
      <c r="BY858">
        <f t="shared" si="4516"/>
        <v>0</v>
      </c>
      <c r="BZ858">
        <f t="shared" si="4517"/>
        <v>0</v>
      </c>
      <c r="CA858">
        <f t="shared" si="4518"/>
        <v>0</v>
      </c>
      <c r="CB858">
        <f t="shared" si="4519"/>
        <v>0</v>
      </c>
      <c r="CC858">
        <f t="shared" si="4520"/>
        <v>0</v>
      </c>
      <c r="CD858">
        <f t="shared" si="4521"/>
        <v>0</v>
      </c>
      <c r="CE858">
        <f t="shared" si="4522"/>
        <v>0</v>
      </c>
      <c r="CF858">
        <f t="shared" si="4523"/>
        <v>0</v>
      </c>
      <c r="CG858">
        <f t="shared" si="4524"/>
        <v>0</v>
      </c>
      <c r="CH858">
        <f t="shared" si="4525"/>
        <v>0</v>
      </c>
      <c r="CI858">
        <f t="shared" si="4526"/>
        <v>0</v>
      </c>
      <c r="CJ858">
        <f t="shared" si="4527"/>
        <v>0</v>
      </c>
      <c r="CK858">
        <f t="shared" si="4528"/>
        <v>0</v>
      </c>
      <c r="CL858">
        <f t="shared" si="4529"/>
        <v>0</v>
      </c>
      <c r="CM858">
        <f t="shared" si="4530"/>
        <v>0</v>
      </c>
      <c r="CN858">
        <f t="shared" si="4531"/>
        <v>0</v>
      </c>
      <c r="CO858">
        <f t="shared" si="4532"/>
        <v>0</v>
      </c>
      <c r="CP858">
        <f t="shared" si="4533"/>
        <v>0</v>
      </c>
      <c r="CQ858">
        <f t="shared" si="4534"/>
        <v>0</v>
      </c>
      <c r="CR858">
        <f t="shared" si="4535"/>
        <v>0</v>
      </c>
      <c r="CS858">
        <f t="shared" si="4536"/>
        <v>0</v>
      </c>
      <c r="CT858" t="str">
        <f t="shared" si="4537"/>
        <v/>
      </c>
      <c r="CU858" t="str">
        <f t="shared" si="4538"/>
        <v/>
      </c>
      <c r="CV858" t="str">
        <f t="shared" si="4539"/>
        <v/>
      </c>
      <c r="CW858" t="str">
        <f t="shared" si="4540"/>
        <v/>
      </c>
      <c r="CX858" t="str">
        <f t="shared" si="4541"/>
        <v/>
      </c>
      <c r="CY858" t="str">
        <f t="shared" si="4542"/>
        <v/>
      </c>
      <c r="CZ858" t="str">
        <f t="shared" si="4543"/>
        <v/>
      </c>
      <c r="DA858" t="str">
        <f t="shared" si="4544"/>
        <v/>
      </c>
      <c r="DB858" t="str">
        <f t="shared" si="4545"/>
        <v/>
      </c>
      <c r="DC858" t="str">
        <f t="shared" si="4546"/>
        <v/>
      </c>
      <c r="DD858" t="str">
        <f t="shared" si="4547"/>
        <v/>
      </c>
      <c r="DE858" t="str">
        <f t="shared" si="4548"/>
        <v/>
      </c>
      <c r="DF858" t="str">
        <f t="shared" si="4549"/>
        <v/>
      </c>
      <c r="DG858" t="str">
        <f t="shared" si="4550"/>
        <v/>
      </c>
      <c r="DH858" t="str">
        <f t="shared" si="4551"/>
        <v/>
      </c>
      <c r="DI858" t="str">
        <f t="shared" si="4552"/>
        <v/>
      </c>
      <c r="DJ858" t="str">
        <f t="shared" si="4553"/>
        <v/>
      </c>
      <c r="DK858" t="str">
        <f t="shared" si="4554"/>
        <v/>
      </c>
      <c r="DL858" t="str">
        <f t="shared" si="4555"/>
        <v/>
      </c>
      <c r="DM858" t="str">
        <f t="shared" si="4556"/>
        <v/>
      </c>
      <c r="DN858" t="str">
        <f t="shared" si="4557"/>
        <v/>
      </c>
      <c r="DO858" t="str">
        <f t="shared" si="4558"/>
        <v/>
      </c>
      <c r="DP858" t="str">
        <f t="shared" si="4559"/>
        <v/>
      </c>
      <c r="DQ858" t="str">
        <f t="shared" si="4560"/>
        <v/>
      </c>
      <c r="DR858" t="str">
        <f t="shared" si="4561"/>
        <v/>
      </c>
      <c r="DS858" t="str">
        <f t="shared" si="4562"/>
        <v/>
      </c>
      <c r="DT858" t="str">
        <f t="shared" si="4563"/>
        <v/>
      </c>
      <c r="DU858" t="str">
        <f t="shared" si="4564"/>
        <v/>
      </c>
      <c r="DV858" t="str">
        <f t="shared" si="4565"/>
        <v/>
      </c>
      <c r="DW858" t="str">
        <f t="shared" si="4566"/>
        <v/>
      </c>
      <c r="DX858" t="str">
        <f t="shared" si="4567"/>
        <v/>
      </c>
      <c r="DY858" t="str">
        <f t="shared" si="4568"/>
        <v/>
      </c>
      <c r="DZ858" t="str">
        <f t="shared" si="4569"/>
        <v/>
      </c>
      <c r="EA858" t="str">
        <f t="shared" si="4570"/>
        <v/>
      </c>
      <c r="EB858" t="str">
        <f t="shared" si="4571"/>
        <v/>
      </c>
      <c r="EC858" t="str">
        <f t="shared" si="4572"/>
        <v/>
      </c>
      <c r="ED858" t="str">
        <f t="shared" si="4573"/>
        <v/>
      </c>
      <c r="EE858" t="str">
        <f t="shared" si="4574"/>
        <v/>
      </c>
      <c r="EF858" t="str">
        <f t="shared" si="4575"/>
        <v/>
      </c>
      <c r="EG858" t="str">
        <f t="shared" si="4576"/>
        <v/>
      </c>
      <c r="EH858">
        <f t="shared" si="4577"/>
        <v>0</v>
      </c>
      <c r="EI858">
        <f t="shared" si="4578"/>
        <v>0</v>
      </c>
      <c r="EJ858">
        <f t="shared" si="4579"/>
        <v>0</v>
      </c>
      <c r="EK858" t="str">
        <f t="shared" si="4580"/>
        <v/>
      </c>
      <c r="EL858" t="str">
        <f t="shared" si="4581"/>
        <v/>
      </c>
      <c r="EM858" t="str">
        <f t="shared" si="4582"/>
        <v/>
      </c>
      <c r="EN858" s="2">
        <f t="shared" si="4583"/>
        <v>0</v>
      </c>
      <c r="EO858" s="1">
        <f t="shared" si="4584"/>
        <v>0</v>
      </c>
    </row>
    <row r="859" spans="1:145" ht="15" thickBot="1" x14ac:dyDescent="0.25">
      <c r="A859" s="14">
        <v>840</v>
      </c>
      <c r="B859" s="65" t="str">
        <f t="shared" ref="B859" si="4605">IF(AND(C859="",D859="",E859),"",A859)</f>
        <v/>
      </c>
      <c r="C859" s="63"/>
      <c r="D859" s="63"/>
      <c r="E859" s="64"/>
      <c r="F859" s="67" t="str">
        <f t="shared" si="4493"/>
        <v/>
      </c>
      <c r="G859" s="68" t="str">
        <f t="shared" si="4494"/>
        <v/>
      </c>
      <c r="H859" t="str">
        <f>IF(I859=1,NastaveniIPV!$I$48&amp;""&amp;$D$10,IF(I859=2,NastaveniIPV!$I$47,IF(J859=1,NastaveniIPV!$I$52,"")))</f>
        <v/>
      </c>
      <c r="I859" s="81" t="str">
        <f t="shared" si="4495"/>
        <v/>
      </c>
      <c r="J859" s="14" t="str">
        <f t="shared" si="4496"/>
        <v/>
      </c>
      <c r="O859">
        <v>840</v>
      </c>
      <c r="P859" s="1">
        <f t="shared" si="4497"/>
        <v>0</v>
      </c>
      <c r="Q859">
        <f t="shared" si="4498"/>
        <v>0</v>
      </c>
      <c r="R859" s="38" t="str">
        <f t="shared" si="4499"/>
        <v/>
      </c>
      <c r="S859" t="str">
        <f t="shared" si="4500"/>
        <v/>
      </c>
      <c r="T859" s="38" t="str">
        <f t="shared" si="4501"/>
        <v/>
      </c>
      <c r="W859">
        <f>NastaveniIPV!$D$47</f>
        <v>0.02</v>
      </c>
      <c r="X859">
        <f>NastaveniIPV!$D$48</f>
        <v>0.06</v>
      </c>
      <c r="Y859">
        <f>NastaveniIPV!$D$49</f>
        <v>0.06</v>
      </c>
      <c r="Z859">
        <f>NastaveniIPV!$D$50</f>
        <v>0.06</v>
      </c>
      <c r="AA859">
        <f>NastaveniIPV!$D$51</f>
        <v>1.7999999999999999E-2</v>
      </c>
      <c r="AB859">
        <f>NastaveniIPV!$D$52</f>
        <v>0.01</v>
      </c>
      <c r="AC859">
        <f>NastaveniIPV!$D$53</f>
        <v>0.01</v>
      </c>
      <c r="AD859">
        <f>NastaveniIPV!$D$54</f>
        <v>0.01</v>
      </c>
      <c r="AE859">
        <f>NastaveniIPV!$D$55</f>
        <v>0.01</v>
      </c>
      <c r="AF859">
        <f>NastaveniIPV!$D$56</f>
        <v>0.01</v>
      </c>
      <c r="AG859">
        <f t="shared" ref="AG859:BF859" si="4606">IF($T859=AG$18,1,IF(AG$18&lt;$T859,0,AF859+1))</f>
        <v>0</v>
      </c>
      <c r="AH859">
        <f t="shared" si="4606"/>
        <v>0</v>
      </c>
      <c r="AI859">
        <f t="shared" si="4606"/>
        <v>0</v>
      </c>
      <c r="AJ859">
        <f t="shared" si="4606"/>
        <v>0</v>
      </c>
      <c r="AK859">
        <f t="shared" si="4606"/>
        <v>0</v>
      </c>
      <c r="AL859">
        <f t="shared" si="4606"/>
        <v>0</v>
      </c>
      <c r="AM859">
        <f t="shared" si="4606"/>
        <v>0</v>
      </c>
      <c r="AN859">
        <f t="shared" si="4606"/>
        <v>0</v>
      </c>
      <c r="AO859">
        <f t="shared" si="4606"/>
        <v>0</v>
      </c>
      <c r="AP859">
        <f t="shared" si="4606"/>
        <v>0</v>
      </c>
      <c r="AQ859">
        <f t="shared" si="4606"/>
        <v>0</v>
      </c>
      <c r="AR859">
        <f t="shared" si="4606"/>
        <v>0</v>
      </c>
      <c r="AS859">
        <f t="shared" si="4606"/>
        <v>0</v>
      </c>
      <c r="AT859">
        <f t="shared" si="4606"/>
        <v>0</v>
      </c>
      <c r="AU859">
        <f t="shared" si="4606"/>
        <v>0</v>
      </c>
      <c r="AV859">
        <f t="shared" si="4606"/>
        <v>0</v>
      </c>
      <c r="AW859">
        <f t="shared" si="4606"/>
        <v>0</v>
      </c>
      <c r="AX859">
        <f t="shared" si="4606"/>
        <v>0</v>
      </c>
      <c r="AY859">
        <f t="shared" si="4606"/>
        <v>0</v>
      </c>
      <c r="AZ859">
        <f t="shared" si="4606"/>
        <v>0</v>
      </c>
      <c r="BA859">
        <f t="shared" si="4606"/>
        <v>0</v>
      </c>
      <c r="BB859">
        <f t="shared" si="4606"/>
        <v>0</v>
      </c>
      <c r="BC859">
        <f t="shared" si="4606"/>
        <v>0</v>
      </c>
      <c r="BD859">
        <f t="shared" si="4606"/>
        <v>0</v>
      </c>
      <c r="BE859">
        <f t="shared" si="4606"/>
        <v>0</v>
      </c>
      <c r="BF859">
        <f t="shared" si="4606"/>
        <v>0</v>
      </c>
      <c r="BG859">
        <f t="shared" si="4503"/>
        <v>0</v>
      </c>
      <c r="BH859">
        <f t="shared" ref="BH859:BI859" si="4607">IF($T859&lt;BH$18,BG859+1,IF(BH$18=$T859,1,0))</f>
        <v>0</v>
      </c>
      <c r="BI859">
        <f t="shared" si="4607"/>
        <v>0</v>
      </c>
      <c r="BJ859">
        <f t="shared" si="4505"/>
        <v>0</v>
      </c>
      <c r="BK859">
        <f t="shared" ref="BK859:BO859" si="4608">IF(BK$18&gt;$D$10,0,IF($T859&lt;BK$18,BJ859+1,IF(BK$18=$T859,1,0)))</f>
        <v>0</v>
      </c>
      <c r="BL859">
        <f t="shared" si="4608"/>
        <v>0</v>
      </c>
      <c r="BM859">
        <f t="shared" si="4608"/>
        <v>0</v>
      </c>
      <c r="BN859">
        <f t="shared" si="4608"/>
        <v>0</v>
      </c>
      <c r="BO859">
        <f t="shared" si="4608"/>
        <v>0</v>
      </c>
      <c r="BP859">
        <f t="shared" si="4507"/>
        <v>0</v>
      </c>
      <c r="BQ859">
        <f t="shared" si="4508"/>
        <v>0</v>
      </c>
      <c r="BR859">
        <f t="shared" si="4509"/>
        <v>0</v>
      </c>
      <c r="BS859">
        <f t="shared" si="4510"/>
        <v>0</v>
      </c>
      <c r="BT859">
        <f t="shared" si="4511"/>
        <v>0</v>
      </c>
      <c r="BU859">
        <f t="shared" si="4512"/>
        <v>0</v>
      </c>
      <c r="BV859">
        <f t="shared" si="4513"/>
        <v>0</v>
      </c>
      <c r="BW859">
        <f t="shared" si="4514"/>
        <v>0</v>
      </c>
      <c r="BX859">
        <f t="shared" si="4515"/>
        <v>0</v>
      </c>
      <c r="BY859">
        <f t="shared" si="4516"/>
        <v>0</v>
      </c>
      <c r="BZ859">
        <f t="shared" si="4517"/>
        <v>0</v>
      </c>
      <c r="CA859">
        <f t="shared" si="4518"/>
        <v>0</v>
      </c>
      <c r="CB859">
        <f t="shared" si="4519"/>
        <v>0</v>
      </c>
      <c r="CC859">
        <f t="shared" si="4520"/>
        <v>0</v>
      </c>
      <c r="CD859">
        <f t="shared" si="4521"/>
        <v>0</v>
      </c>
      <c r="CE859">
        <f t="shared" si="4522"/>
        <v>0</v>
      </c>
      <c r="CF859">
        <f t="shared" si="4523"/>
        <v>0</v>
      </c>
      <c r="CG859">
        <f t="shared" si="4524"/>
        <v>0</v>
      </c>
      <c r="CH859">
        <f t="shared" si="4525"/>
        <v>0</v>
      </c>
      <c r="CI859">
        <f t="shared" si="4526"/>
        <v>0</v>
      </c>
      <c r="CJ859">
        <f t="shared" si="4527"/>
        <v>0</v>
      </c>
      <c r="CK859">
        <f t="shared" si="4528"/>
        <v>0</v>
      </c>
      <c r="CL859">
        <f t="shared" si="4529"/>
        <v>0</v>
      </c>
      <c r="CM859">
        <f t="shared" si="4530"/>
        <v>0</v>
      </c>
      <c r="CN859">
        <f t="shared" si="4531"/>
        <v>0</v>
      </c>
      <c r="CO859">
        <f t="shared" si="4532"/>
        <v>0</v>
      </c>
      <c r="CP859">
        <f t="shared" si="4533"/>
        <v>0</v>
      </c>
      <c r="CQ859">
        <f t="shared" si="4534"/>
        <v>0</v>
      </c>
      <c r="CR859">
        <f t="shared" si="4535"/>
        <v>0</v>
      </c>
      <c r="CS859">
        <f t="shared" si="4536"/>
        <v>0</v>
      </c>
      <c r="CT859" t="str">
        <f t="shared" si="4537"/>
        <v/>
      </c>
      <c r="CU859" t="str">
        <f t="shared" si="4538"/>
        <v/>
      </c>
      <c r="CV859" t="str">
        <f t="shared" si="4539"/>
        <v/>
      </c>
      <c r="CW859" t="str">
        <f t="shared" si="4540"/>
        <v/>
      </c>
      <c r="CX859" t="str">
        <f t="shared" si="4541"/>
        <v/>
      </c>
      <c r="CY859" t="str">
        <f t="shared" si="4542"/>
        <v/>
      </c>
      <c r="CZ859" t="str">
        <f t="shared" si="4543"/>
        <v/>
      </c>
      <c r="DA859" t="str">
        <f t="shared" si="4544"/>
        <v/>
      </c>
      <c r="DB859" t="str">
        <f t="shared" si="4545"/>
        <v/>
      </c>
      <c r="DC859" t="str">
        <f t="shared" si="4546"/>
        <v/>
      </c>
      <c r="DD859" t="str">
        <f t="shared" si="4547"/>
        <v/>
      </c>
      <c r="DE859" t="str">
        <f t="shared" si="4548"/>
        <v/>
      </c>
      <c r="DF859" t="str">
        <f t="shared" si="4549"/>
        <v/>
      </c>
      <c r="DG859" t="str">
        <f t="shared" si="4550"/>
        <v/>
      </c>
      <c r="DH859" t="str">
        <f t="shared" si="4551"/>
        <v/>
      </c>
      <c r="DI859" t="str">
        <f t="shared" si="4552"/>
        <v/>
      </c>
      <c r="DJ859" t="str">
        <f t="shared" si="4553"/>
        <v/>
      </c>
      <c r="DK859" t="str">
        <f t="shared" si="4554"/>
        <v/>
      </c>
      <c r="DL859" t="str">
        <f t="shared" si="4555"/>
        <v/>
      </c>
      <c r="DM859" t="str">
        <f t="shared" si="4556"/>
        <v/>
      </c>
      <c r="DN859" t="str">
        <f t="shared" si="4557"/>
        <v/>
      </c>
      <c r="DO859" t="str">
        <f t="shared" si="4558"/>
        <v/>
      </c>
      <c r="DP859" t="str">
        <f t="shared" si="4559"/>
        <v/>
      </c>
      <c r="DQ859" t="str">
        <f t="shared" si="4560"/>
        <v/>
      </c>
      <c r="DR859" t="str">
        <f t="shared" si="4561"/>
        <v/>
      </c>
      <c r="DS859" t="str">
        <f t="shared" si="4562"/>
        <v/>
      </c>
      <c r="DT859" t="str">
        <f t="shared" si="4563"/>
        <v/>
      </c>
      <c r="DU859" t="str">
        <f t="shared" si="4564"/>
        <v/>
      </c>
      <c r="DV859" t="str">
        <f t="shared" si="4565"/>
        <v/>
      </c>
      <c r="DW859" t="str">
        <f t="shared" si="4566"/>
        <v/>
      </c>
      <c r="DX859" t="str">
        <f t="shared" si="4567"/>
        <v/>
      </c>
      <c r="DY859" t="str">
        <f t="shared" si="4568"/>
        <v/>
      </c>
      <c r="DZ859" t="str">
        <f t="shared" si="4569"/>
        <v/>
      </c>
      <c r="EA859" t="str">
        <f t="shared" si="4570"/>
        <v/>
      </c>
      <c r="EB859" t="str">
        <f t="shared" si="4571"/>
        <v/>
      </c>
      <c r="EC859" t="str">
        <f t="shared" si="4572"/>
        <v/>
      </c>
      <c r="ED859" t="str">
        <f t="shared" si="4573"/>
        <v/>
      </c>
      <c r="EE859" t="str">
        <f t="shared" si="4574"/>
        <v/>
      </c>
      <c r="EF859" t="str">
        <f t="shared" si="4575"/>
        <v/>
      </c>
      <c r="EG859" t="str">
        <f t="shared" si="4576"/>
        <v/>
      </c>
      <c r="EH859">
        <f t="shared" si="4577"/>
        <v>0</v>
      </c>
      <c r="EI859">
        <f t="shared" si="4578"/>
        <v>0</v>
      </c>
      <c r="EJ859">
        <f t="shared" si="4579"/>
        <v>0</v>
      </c>
      <c r="EK859" t="str">
        <f t="shared" si="4580"/>
        <v/>
      </c>
      <c r="EL859" t="str">
        <f t="shared" si="4581"/>
        <v/>
      </c>
      <c r="EM859" t="str">
        <f t="shared" si="4582"/>
        <v/>
      </c>
      <c r="EN859" s="2">
        <f t="shared" si="4583"/>
        <v>0</v>
      </c>
      <c r="EO859" s="1">
        <f t="shared" si="4584"/>
        <v>0</v>
      </c>
    </row>
    <row r="860" spans="1:145" ht="15" thickBot="1" x14ac:dyDescent="0.25">
      <c r="A860" s="14">
        <v>841</v>
      </c>
      <c r="B860" s="65" t="str">
        <f t="shared" ref="B860" si="4609">IF(AND(C860="",D860="",E860=""),"",A860)</f>
        <v/>
      </c>
      <c r="C860" s="61"/>
      <c r="D860" s="62"/>
      <c r="E860" s="61"/>
      <c r="F860" s="67" t="str">
        <f t="shared" si="4493"/>
        <v/>
      </c>
      <c r="G860" s="68" t="str">
        <f t="shared" si="4494"/>
        <v/>
      </c>
      <c r="H860" t="str">
        <f>IF(I860=1,NastaveniIPV!$I$48&amp;""&amp;$D$10,IF(I860=2,NastaveniIPV!$I$47,IF(J860=1,NastaveniIPV!$I$52,"")))</f>
        <v/>
      </c>
      <c r="I860" s="81" t="str">
        <f t="shared" si="4495"/>
        <v/>
      </c>
      <c r="J860" s="14" t="str">
        <f t="shared" si="4496"/>
        <v/>
      </c>
      <c r="O860">
        <v>841</v>
      </c>
      <c r="P860" s="1">
        <f t="shared" si="4497"/>
        <v>0</v>
      </c>
      <c r="Q860">
        <f t="shared" si="4498"/>
        <v>0</v>
      </c>
      <c r="R860" s="38" t="str">
        <f t="shared" si="4499"/>
        <v/>
      </c>
      <c r="S860" t="str">
        <f t="shared" si="4500"/>
        <v/>
      </c>
      <c r="T860" s="38" t="str">
        <f t="shared" si="4501"/>
        <v/>
      </c>
      <c r="W860">
        <f>NastaveniIPV!$D$47</f>
        <v>0.02</v>
      </c>
      <c r="X860">
        <f>NastaveniIPV!$D$48</f>
        <v>0.06</v>
      </c>
      <c r="Y860">
        <f>NastaveniIPV!$D$49</f>
        <v>0.06</v>
      </c>
      <c r="Z860">
        <f>NastaveniIPV!$D$50</f>
        <v>0.06</v>
      </c>
      <c r="AA860">
        <f>NastaveniIPV!$D$51</f>
        <v>1.7999999999999999E-2</v>
      </c>
      <c r="AB860">
        <f>NastaveniIPV!$D$52</f>
        <v>0.01</v>
      </c>
      <c r="AC860">
        <f>NastaveniIPV!$D$53</f>
        <v>0.01</v>
      </c>
      <c r="AD860">
        <f>NastaveniIPV!$D$54</f>
        <v>0.01</v>
      </c>
      <c r="AE860">
        <f>NastaveniIPV!$D$55</f>
        <v>0.01</v>
      </c>
      <c r="AF860">
        <f>NastaveniIPV!$D$56</f>
        <v>0.01</v>
      </c>
      <c r="AG860">
        <f t="shared" ref="AG860:BF860" si="4610">IF($T860=AG$18,1,IF(AG$18&lt;$T860,0,AF860+1))</f>
        <v>0</v>
      </c>
      <c r="AH860">
        <f t="shared" si="4610"/>
        <v>0</v>
      </c>
      <c r="AI860">
        <f t="shared" si="4610"/>
        <v>0</v>
      </c>
      <c r="AJ860">
        <f t="shared" si="4610"/>
        <v>0</v>
      </c>
      <c r="AK860">
        <f t="shared" si="4610"/>
        <v>0</v>
      </c>
      <c r="AL860">
        <f t="shared" si="4610"/>
        <v>0</v>
      </c>
      <c r="AM860">
        <f t="shared" si="4610"/>
        <v>0</v>
      </c>
      <c r="AN860">
        <f t="shared" si="4610"/>
        <v>0</v>
      </c>
      <c r="AO860">
        <f t="shared" si="4610"/>
        <v>0</v>
      </c>
      <c r="AP860">
        <f t="shared" si="4610"/>
        <v>0</v>
      </c>
      <c r="AQ860">
        <f t="shared" si="4610"/>
        <v>0</v>
      </c>
      <c r="AR860">
        <f t="shared" si="4610"/>
        <v>0</v>
      </c>
      <c r="AS860">
        <f t="shared" si="4610"/>
        <v>0</v>
      </c>
      <c r="AT860">
        <f t="shared" si="4610"/>
        <v>0</v>
      </c>
      <c r="AU860">
        <f t="shared" si="4610"/>
        <v>0</v>
      </c>
      <c r="AV860">
        <f t="shared" si="4610"/>
        <v>0</v>
      </c>
      <c r="AW860">
        <f t="shared" si="4610"/>
        <v>0</v>
      </c>
      <c r="AX860">
        <f t="shared" si="4610"/>
        <v>0</v>
      </c>
      <c r="AY860">
        <f t="shared" si="4610"/>
        <v>0</v>
      </c>
      <c r="AZ860">
        <f t="shared" si="4610"/>
        <v>0</v>
      </c>
      <c r="BA860">
        <f t="shared" si="4610"/>
        <v>0</v>
      </c>
      <c r="BB860">
        <f t="shared" si="4610"/>
        <v>0</v>
      </c>
      <c r="BC860">
        <f t="shared" si="4610"/>
        <v>0</v>
      </c>
      <c r="BD860">
        <f t="shared" si="4610"/>
        <v>0</v>
      </c>
      <c r="BE860">
        <f t="shared" si="4610"/>
        <v>0</v>
      </c>
      <c r="BF860">
        <f t="shared" si="4610"/>
        <v>0</v>
      </c>
      <c r="BG860">
        <f t="shared" si="4503"/>
        <v>0</v>
      </c>
      <c r="BH860">
        <f t="shared" ref="BH860:BI860" si="4611">IF($T860&lt;BH$18,BG860+1,IF(BH$18=$T860,1,0))</f>
        <v>0</v>
      </c>
      <c r="BI860">
        <f t="shared" si="4611"/>
        <v>0</v>
      </c>
      <c r="BJ860">
        <f t="shared" si="4505"/>
        <v>0</v>
      </c>
      <c r="BK860">
        <f t="shared" ref="BK860:BO860" si="4612">IF(BK$18&gt;$D$10,0,IF($T860&lt;BK$18,BJ860+1,IF(BK$18=$T860,1,0)))</f>
        <v>0</v>
      </c>
      <c r="BL860">
        <f t="shared" si="4612"/>
        <v>0</v>
      </c>
      <c r="BM860">
        <f t="shared" si="4612"/>
        <v>0</v>
      </c>
      <c r="BN860">
        <f t="shared" si="4612"/>
        <v>0</v>
      </c>
      <c r="BO860">
        <f t="shared" si="4612"/>
        <v>0</v>
      </c>
      <c r="BP860">
        <f t="shared" si="4507"/>
        <v>0</v>
      </c>
      <c r="BQ860">
        <f t="shared" si="4508"/>
        <v>0</v>
      </c>
      <c r="BR860">
        <f t="shared" si="4509"/>
        <v>0</v>
      </c>
      <c r="BS860">
        <f t="shared" si="4510"/>
        <v>0</v>
      </c>
      <c r="BT860">
        <f t="shared" si="4511"/>
        <v>0</v>
      </c>
      <c r="BU860">
        <f t="shared" si="4512"/>
        <v>0</v>
      </c>
      <c r="BV860">
        <f t="shared" si="4513"/>
        <v>0</v>
      </c>
      <c r="BW860">
        <f t="shared" si="4514"/>
        <v>0</v>
      </c>
      <c r="BX860">
        <f t="shared" si="4515"/>
        <v>0</v>
      </c>
      <c r="BY860">
        <f t="shared" si="4516"/>
        <v>0</v>
      </c>
      <c r="BZ860">
        <f t="shared" si="4517"/>
        <v>0</v>
      </c>
      <c r="CA860">
        <f t="shared" si="4518"/>
        <v>0</v>
      </c>
      <c r="CB860">
        <f t="shared" si="4519"/>
        <v>0</v>
      </c>
      <c r="CC860">
        <f t="shared" si="4520"/>
        <v>0</v>
      </c>
      <c r="CD860">
        <f t="shared" si="4521"/>
        <v>0</v>
      </c>
      <c r="CE860">
        <f t="shared" si="4522"/>
        <v>0</v>
      </c>
      <c r="CF860">
        <f t="shared" si="4523"/>
        <v>0</v>
      </c>
      <c r="CG860">
        <f t="shared" si="4524"/>
        <v>0</v>
      </c>
      <c r="CH860">
        <f t="shared" si="4525"/>
        <v>0</v>
      </c>
      <c r="CI860">
        <f t="shared" si="4526"/>
        <v>0</v>
      </c>
      <c r="CJ860">
        <f t="shared" si="4527"/>
        <v>0</v>
      </c>
      <c r="CK860">
        <f t="shared" si="4528"/>
        <v>0</v>
      </c>
      <c r="CL860">
        <f t="shared" si="4529"/>
        <v>0</v>
      </c>
      <c r="CM860">
        <f t="shared" si="4530"/>
        <v>0</v>
      </c>
      <c r="CN860">
        <f t="shared" si="4531"/>
        <v>0</v>
      </c>
      <c r="CO860">
        <f t="shared" si="4532"/>
        <v>0</v>
      </c>
      <c r="CP860">
        <f t="shared" si="4533"/>
        <v>0</v>
      </c>
      <c r="CQ860">
        <f t="shared" si="4534"/>
        <v>0</v>
      </c>
      <c r="CR860">
        <f t="shared" si="4535"/>
        <v>0</v>
      </c>
      <c r="CS860">
        <f t="shared" si="4536"/>
        <v>0</v>
      </c>
      <c r="CT860" t="str">
        <f t="shared" si="4537"/>
        <v/>
      </c>
      <c r="CU860" t="str">
        <f t="shared" si="4538"/>
        <v/>
      </c>
      <c r="CV860" t="str">
        <f t="shared" si="4539"/>
        <v/>
      </c>
      <c r="CW860" t="str">
        <f t="shared" si="4540"/>
        <v/>
      </c>
      <c r="CX860" t="str">
        <f t="shared" si="4541"/>
        <v/>
      </c>
      <c r="CY860" t="str">
        <f t="shared" si="4542"/>
        <v/>
      </c>
      <c r="CZ860" t="str">
        <f t="shared" si="4543"/>
        <v/>
      </c>
      <c r="DA860" t="str">
        <f t="shared" si="4544"/>
        <v/>
      </c>
      <c r="DB860" t="str">
        <f t="shared" si="4545"/>
        <v/>
      </c>
      <c r="DC860" t="str">
        <f t="shared" si="4546"/>
        <v/>
      </c>
      <c r="DD860" t="str">
        <f t="shared" si="4547"/>
        <v/>
      </c>
      <c r="DE860" t="str">
        <f t="shared" si="4548"/>
        <v/>
      </c>
      <c r="DF860" t="str">
        <f t="shared" si="4549"/>
        <v/>
      </c>
      <c r="DG860" t="str">
        <f t="shared" si="4550"/>
        <v/>
      </c>
      <c r="DH860" t="str">
        <f t="shared" si="4551"/>
        <v/>
      </c>
      <c r="DI860" t="str">
        <f t="shared" si="4552"/>
        <v/>
      </c>
      <c r="DJ860" t="str">
        <f t="shared" si="4553"/>
        <v/>
      </c>
      <c r="DK860" t="str">
        <f t="shared" si="4554"/>
        <v/>
      </c>
      <c r="DL860" t="str">
        <f t="shared" si="4555"/>
        <v/>
      </c>
      <c r="DM860" t="str">
        <f t="shared" si="4556"/>
        <v/>
      </c>
      <c r="DN860" t="str">
        <f t="shared" si="4557"/>
        <v/>
      </c>
      <c r="DO860" t="str">
        <f t="shared" si="4558"/>
        <v/>
      </c>
      <c r="DP860" t="str">
        <f t="shared" si="4559"/>
        <v/>
      </c>
      <c r="DQ860" t="str">
        <f t="shared" si="4560"/>
        <v/>
      </c>
      <c r="DR860" t="str">
        <f t="shared" si="4561"/>
        <v/>
      </c>
      <c r="DS860" t="str">
        <f t="shared" si="4562"/>
        <v/>
      </c>
      <c r="DT860" t="str">
        <f t="shared" si="4563"/>
        <v/>
      </c>
      <c r="DU860" t="str">
        <f t="shared" si="4564"/>
        <v/>
      </c>
      <c r="DV860" t="str">
        <f t="shared" si="4565"/>
        <v/>
      </c>
      <c r="DW860" t="str">
        <f t="shared" si="4566"/>
        <v/>
      </c>
      <c r="DX860" t="str">
        <f t="shared" si="4567"/>
        <v/>
      </c>
      <c r="DY860" t="str">
        <f t="shared" si="4568"/>
        <v/>
      </c>
      <c r="DZ860" t="str">
        <f t="shared" si="4569"/>
        <v/>
      </c>
      <c r="EA860" t="str">
        <f t="shared" si="4570"/>
        <v/>
      </c>
      <c r="EB860" t="str">
        <f t="shared" si="4571"/>
        <v/>
      </c>
      <c r="EC860" t="str">
        <f t="shared" si="4572"/>
        <v/>
      </c>
      <c r="ED860" t="str">
        <f t="shared" si="4573"/>
        <v/>
      </c>
      <c r="EE860" t="str">
        <f t="shared" si="4574"/>
        <v/>
      </c>
      <c r="EF860" t="str">
        <f t="shared" si="4575"/>
        <v/>
      </c>
      <c r="EG860" t="str">
        <f t="shared" si="4576"/>
        <v/>
      </c>
      <c r="EH860">
        <f t="shared" si="4577"/>
        <v>0</v>
      </c>
      <c r="EI860">
        <f t="shared" si="4578"/>
        <v>0</v>
      </c>
      <c r="EJ860">
        <f t="shared" si="4579"/>
        <v>0</v>
      </c>
      <c r="EK860" t="str">
        <f t="shared" si="4580"/>
        <v/>
      </c>
      <c r="EL860" t="str">
        <f t="shared" si="4581"/>
        <v/>
      </c>
      <c r="EM860" t="str">
        <f t="shared" si="4582"/>
        <v/>
      </c>
      <c r="EN860" s="2">
        <f t="shared" si="4583"/>
        <v>0</v>
      </c>
      <c r="EO860" s="1">
        <f t="shared" si="4584"/>
        <v>0</v>
      </c>
    </row>
    <row r="861" spans="1:145" ht="15" thickBot="1" x14ac:dyDescent="0.25">
      <c r="A861" s="14">
        <v>842</v>
      </c>
      <c r="B861" s="65" t="str">
        <f t="shared" ref="B861" si="4613">IF(AND(C861="",D861="",E861),"",A861)</f>
        <v/>
      </c>
      <c r="C861" s="63"/>
      <c r="D861" s="63"/>
      <c r="E861" s="64"/>
      <c r="F861" s="67" t="str">
        <f t="shared" si="4493"/>
        <v/>
      </c>
      <c r="G861" s="68" t="str">
        <f t="shared" si="4494"/>
        <v/>
      </c>
      <c r="H861" t="str">
        <f>IF(I861=1,NastaveniIPV!$I$48&amp;""&amp;$D$10,IF(I861=2,NastaveniIPV!$I$47,IF(J861=1,NastaveniIPV!$I$52,"")))</f>
        <v/>
      </c>
      <c r="I861" s="81" t="str">
        <f t="shared" si="4495"/>
        <v/>
      </c>
      <c r="J861" s="14" t="str">
        <f t="shared" si="4496"/>
        <v/>
      </c>
      <c r="O861">
        <v>842</v>
      </c>
      <c r="P861" s="1">
        <f t="shared" si="4497"/>
        <v>0</v>
      </c>
      <c r="Q861">
        <f t="shared" si="4498"/>
        <v>0</v>
      </c>
      <c r="R861" s="38" t="str">
        <f t="shared" si="4499"/>
        <v/>
      </c>
      <c r="S861" t="str">
        <f t="shared" si="4500"/>
        <v/>
      </c>
      <c r="T861" s="38" t="str">
        <f t="shared" si="4501"/>
        <v/>
      </c>
      <c r="W861">
        <f>NastaveniIPV!$D$47</f>
        <v>0.02</v>
      </c>
      <c r="X861">
        <f>NastaveniIPV!$D$48</f>
        <v>0.06</v>
      </c>
      <c r="Y861">
        <f>NastaveniIPV!$D$49</f>
        <v>0.06</v>
      </c>
      <c r="Z861">
        <f>NastaveniIPV!$D$50</f>
        <v>0.06</v>
      </c>
      <c r="AA861">
        <f>NastaveniIPV!$D$51</f>
        <v>1.7999999999999999E-2</v>
      </c>
      <c r="AB861">
        <f>NastaveniIPV!$D$52</f>
        <v>0.01</v>
      </c>
      <c r="AC861">
        <f>NastaveniIPV!$D$53</f>
        <v>0.01</v>
      </c>
      <c r="AD861">
        <f>NastaveniIPV!$D$54</f>
        <v>0.01</v>
      </c>
      <c r="AE861">
        <f>NastaveniIPV!$D$55</f>
        <v>0.01</v>
      </c>
      <c r="AF861">
        <f>NastaveniIPV!$D$56</f>
        <v>0.01</v>
      </c>
      <c r="AG861">
        <f t="shared" ref="AG861:BF861" si="4614">IF($T861=AG$18,1,IF(AG$18&lt;$T861,0,AF861+1))</f>
        <v>0</v>
      </c>
      <c r="AH861">
        <f t="shared" si="4614"/>
        <v>0</v>
      </c>
      <c r="AI861">
        <f t="shared" si="4614"/>
        <v>0</v>
      </c>
      <c r="AJ861">
        <f t="shared" si="4614"/>
        <v>0</v>
      </c>
      <c r="AK861">
        <f t="shared" si="4614"/>
        <v>0</v>
      </c>
      <c r="AL861">
        <f t="shared" si="4614"/>
        <v>0</v>
      </c>
      <c r="AM861">
        <f t="shared" si="4614"/>
        <v>0</v>
      </c>
      <c r="AN861">
        <f t="shared" si="4614"/>
        <v>0</v>
      </c>
      <c r="AO861">
        <f t="shared" si="4614"/>
        <v>0</v>
      </c>
      <c r="AP861">
        <f t="shared" si="4614"/>
        <v>0</v>
      </c>
      <c r="AQ861">
        <f t="shared" si="4614"/>
        <v>0</v>
      </c>
      <c r="AR861">
        <f t="shared" si="4614"/>
        <v>0</v>
      </c>
      <c r="AS861">
        <f t="shared" si="4614"/>
        <v>0</v>
      </c>
      <c r="AT861">
        <f t="shared" si="4614"/>
        <v>0</v>
      </c>
      <c r="AU861">
        <f t="shared" si="4614"/>
        <v>0</v>
      </c>
      <c r="AV861">
        <f t="shared" si="4614"/>
        <v>0</v>
      </c>
      <c r="AW861">
        <f t="shared" si="4614"/>
        <v>0</v>
      </c>
      <c r="AX861">
        <f t="shared" si="4614"/>
        <v>0</v>
      </c>
      <c r="AY861">
        <f t="shared" si="4614"/>
        <v>0</v>
      </c>
      <c r="AZ861">
        <f t="shared" si="4614"/>
        <v>0</v>
      </c>
      <c r="BA861">
        <f t="shared" si="4614"/>
        <v>0</v>
      </c>
      <c r="BB861">
        <f t="shared" si="4614"/>
        <v>0</v>
      </c>
      <c r="BC861">
        <f t="shared" si="4614"/>
        <v>0</v>
      </c>
      <c r="BD861">
        <f t="shared" si="4614"/>
        <v>0</v>
      </c>
      <c r="BE861">
        <f t="shared" si="4614"/>
        <v>0</v>
      </c>
      <c r="BF861">
        <f t="shared" si="4614"/>
        <v>0</v>
      </c>
      <c r="BG861">
        <f t="shared" si="4503"/>
        <v>0</v>
      </c>
      <c r="BH861">
        <f t="shared" ref="BH861:BI861" si="4615">IF($T861&lt;BH$18,BG861+1,IF(BH$18=$T861,1,0))</f>
        <v>0</v>
      </c>
      <c r="BI861">
        <f t="shared" si="4615"/>
        <v>0</v>
      </c>
      <c r="BJ861">
        <f t="shared" si="4505"/>
        <v>0</v>
      </c>
      <c r="BK861">
        <f t="shared" ref="BK861:BO861" si="4616">IF(BK$18&gt;$D$10,0,IF($T861&lt;BK$18,BJ861+1,IF(BK$18=$T861,1,0)))</f>
        <v>0</v>
      </c>
      <c r="BL861">
        <f t="shared" si="4616"/>
        <v>0</v>
      </c>
      <c r="BM861">
        <f t="shared" si="4616"/>
        <v>0</v>
      </c>
      <c r="BN861">
        <f t="shared" si="4616"/>
        <v>0</v>
      </c>
      <c r="BO861">
        <f t="shared" si="4616"/>
        <v>0</v>
      </c>
      <c r="BP861">
        <f t="shared" si="4507"/>
        <v>0</v>
      </c>
      <c r="BQ861">
        <f t="shared" si="4508"/>
        <v>0</v>
      </c>
      <c r="BR861">
        <f t="shared" si="4509"/>
        <v>0</v>
      </c>
      <c r="BS861">
        <f t="shared" si="4510"/>
        <v>0</v>
      </c>
      <c r="BT861">
        <f t="shared" si="4511"/>
        <v>0</v>
      </c>
      <c r="BU861">
        <f t="shared" si="4512"/>
        <v>0</v>
      </c>
      <c r="BV861">
        <f t="shared" si="4513"/>
        <v>0</v>
      </c>
      <c r="BW861">
        <f t="shared" si="4514"/>
        <v>0</v>
      </c>
      <c r="BX861">
        <f t="shared" si="4515"/>
        <v>0</v>
      </c>
      <c r="BY861">
        <f t="shared" si="4516"/>
        <v>0</v>
      </c>
      <c r="BZ861">
        <f t="shared" si="4517"/>
        <v>0</v>
      </c>
      <c r="CA861">
        <f t="shared" si="4518"/>
        <v>0</v>
      </c>
      <c r="CB861">
        <f t="shared" si="4519"/>
        <v>0</v>
      </c>
      <c r="CC861">
        <f t="shared" si="4520"/>
        <v>0</v>
      </c>
      <c r="CD861">
        <f t="shared" si="4521"/>
        <v>0</v>
      </c>
      <c r="CE861">
        <f t="shared" si="4522"/>
        <v>0</v>
      </c>
      <c r="CF861">
        <f t="shared" si="4523"/>
        <v>0</v>
      </c>
      <c r="CG861">
        <f t="shared" si="4524"/>
        <v>0</v>
      </c>
      <c r="CH861">
        <f t="shared" si="4525"/>
        <v>0</v>
      </c>
      <c r="CI861">
        <f t="shared" si="4526"/>
        <v>0</v>
      </c>
      <c r="CJ861">
        <f t="shared" si="4527"/>
        <v>0</v>
      </c>
      <c r="CK861">
        <f t="shared" si="4528"/>
        <v>0</v>
      </c>
      <c r="CL861">
        <f t="shared" si="4529"/>
        <v>0</v>
      </c>
      <c r="CM861">
        <f t="shared" si="4530"/>
        <v>0</v>
      </c>
      <c r="CN861">
        <f t="shared" si="4531"/>
        <v>0</v>
      </c>
      <c r="CO861">
        <f t="shared" si="4532"/>
        <v>0</v>
      </c>
      <c r="CP861">
        <f t="shared" si="4533"/>
        <v>0</v>
      </c>
      <c r="CQ861">
        <f t="shared" si="4534"/>
        <v>0</v>
      </c>
      <c r="CR861">
        <f t="shared" si="4535"/>
        <v>0</v>
      </c>
      <c r="CS861">
        <f t="shared" si="4536"/>
        <v>0</v>
      </c>
      <c r="CT861" t="str">
        <f t="shared" si="4537"/>
        <v/>
      </c>
      <c r="CU861" t="str">
        <f t="shared" si="4538"/>
        <v/>
      </c>
      <c r="CV861" t="str">
        <f t="shared" si="4539"/>
        <v/>
      </c>
      <c r="CW861" t="str">
        <f t="shared" si="4540"/>
        <v/>
      </c>
      <c r="CX861" t="str">
        <f t="shared" si="4541"/>
        <v/>
      </c>
      <c r="CY861" t="str">
        <f t="shared" si="4542"/>
        <v/>
      </c>
      <c r="CZ861" t="str">
        <f t="shared" si="4543"/>
        <v/>
      </c>
      <c r="DA861" t="str">
        <f t="shared" si="4544"/>
        <v/>
      </c>
      <c r="DB861" t="str">
        <f t="shared" si="4545"/>
        <v/>
      </c>
      <c r="DC861" t="str">
        <f t="shared" si="4546"/>
        <v/>
      </c>
      <c r="DD861" t="str">
        <f t="shared" si="4547"/>
        <v/>
      </c>
      <c r="DE861" t="str">
        <f t="shared" si="4548"/>
        <v/>
      </c>
      <c r="DF861" t="str">
        <f t="shared" si="4549"/>
        <v/>
      </c>
      <c r="DG861" t="str">
        <f t="shared" si="4550"/>
        <v/>
      </c>
      <c r="DH861" t="str">
        <f t="shared" si="4551"/>
        <v/>
      </c>
      <c r="DI861" t="str">
        <f t="shared" si="4552"/>
        <v/>
      </c>
      <c r="DJ861" t="str">
        <f t="shared" si="4553"/>
        <v/>
      </c>
      <c r="DK861" t="str">
        <f t="shared" si="4554"/>
        <v/>
      </c>
      <c r="DL861" t="str">
        <f t="shared" si="4555"/>
        <v/>
      </c>
      <c r="DM861" t="str">
        <f t="shared" si="4556"/>
        <v/>
      </c>
      <c r="DN861" t="str">
        <f t="shared" si="4557"/>
        <v/>
      </c>
      <c r="DO861" t="str">
        <f t="shared" si="4558"/>
        <v/>
      </c>
      <c r="DP861" t="str">
        <f t="shared" si="4559"/>
        <v/>
      </c>
      <c r="DQ861" t="str">
        <f t="shared" si="4560"/>
        <v/>
      </c>
      <c r="DR861" t="str">
        <f t="shared" si="4561"/>
        <v/>
      </c>
      <c r="DS861" t="str">
        <f t="shared" si="4562"/>
        <v/>
      </c>
      <c r="DT861" t="str">
        <f t="shared" si="4563"/>
        <v/>
      </c>
      <c r="DU861" t="str">
        <f t="shared" si="4564"/>
        <v/>
      </c>
      <c r="DV861" t="str">
        <f t="shared" si="4565"/>
        <v/>
      </c>
      <c r="DW861" t="str">
        <f t="shared" si="4566"/>
        <v/>
      </c>
      <c r="DX861" t="str">
        <f t="shared" si="4567"/>
        <v/>
      </c>
      <c r="DY861" t="str">
        <f t="shared" si="4568"/>
        <v/>
      </c>
      <c r="DZ861" t="str">
        <f t="shared" si="4569"/>
        <v/>
      </c>
      <c r="EA861" t="str">
        <f t="shared" si="4570"/>
        <v/>
      </c>
      <c r="EB861" t="str">
        <f t="shared" si="4571"/>
        <v/>
      </c>
      <c r="EC861" t="str">
        <f t="shared" si="4572"/>
        <v/>
      </c>
      <c r="ED861" t="str">
        <f t="shared" si="4573"/>
        <v/>
      </c>
      <c r="EE861" t="str">
        <f t="shared" si="4574"/>
        <v/>
      </c>
      <c r="EF861" t="str">
        <f t="shared" si="4575"/>
        <v/>
      </c>
      <c r="EG861" t="str">
        <f t="shared" si="4576"/>
        <v/>
      </c>
      <c r="EH861">
        <f t="shared" si="4577"/>
        <v>0</v>
      </c>
      <c r="EI861">
        <f t="shared" si="4578"/>
        <v>0</v>
      </c>
      <c r="EJ861">
        <f t="shared" si="4579"/>
        <v>0</v>
      </c>
      <c r="EK861" t="str">
        <f t="shared" si="4580"/>
        <v/>
      </c>
      <c r="EL861" t="str">
        <f t="shared" si="4581"/>
        <v/>
      </c>
      <c r="EM861" t="str">
        <f t="shared" si="4582"/>
        <v/>
      </c>
      <c r="EN861" s="2">
        <f t="shared" si="4583"/>
        <v>0</v>
      </c>
      <c r="EO861" s="1">
        <f t="shared" si="4584"/>
        <v>0</v>
      </c>
    </row>
    <row r="862" spans="1:145" ht="15" thickBot="1" x14ac:dyDescent="0.25">
      <c r="A862" s="14">
        <v>843</v>
      </c>
      <c r="B862" s="65" t="str">
        <f t="shared" ref="B862" si="4617">IF(AND(C862="",D862="",E862=""),"",A862)</f>
        <v/>
      </c>
      <c r="C862" s="61"/>
      <c r="D862" s="62"/>
      <c r="E862" s="61"/>
      <c r="F862" s="67" t="str">
        <f t="shared" si="4493"/>
        <v/>
      </c>
      <c r="G862" s="68" t="str">
        <f t="shared" si="4494"/>
        <v/>
      </c>
      <c r="H862" t="str">
        <f>IF(I862=1,NastaveniIPV!$I$48&amp;""&amp;$D$10,IF(I862=2,NastaveniIPV!$I$47,IF(J862=1,NastaveniIPV!$I$52,"")))</f>
        <v/>
      </c>
      <c r="I862" s="81" t="str">
        <f t="shared" si="4495"/>
        <v/>
      </c>
      <c r="J862" s="14" t="str">
        <f t="shared" si="4496"/>
        <v/>
      </c>
      <c r="O862">
        <v>843</v>
      </c>
      <c r="P862" s="1">
        <f t="shared" si="4497"/>
        <v>0</v>
      </c>
      <c r="Q862">
        <f t="shared" si="4498"/>
        <v>0</v>
      </c>
      <c r="R862" s="38" t="str">
        <f t="shared" si="4499"/>
        <v/>
      </c>
      <c r="S862" t="str">
        <f t="shared" si="4500"/>
        <v/>
      </c>
      <c r="T862" s="38" t="str">
        <f t="shared" si="4501"/>
        <v/>
      </c>
      <c r="W862">
        <f>NastaveniIPV!$D$47</f>
        <v>0.02</v>
      </c>
      <c r="X862">
        <f>NastaveniIPV!$D$48</f>
        <v>0.06</v>
      </c>
      <c r="Y862">
        <f>NastaveniIPV!$D$49</f>
        <v>0.06</v>
      </c>
      <c r="Z862">
        <f>NastaveniIPV!$D$50</f>
        <v>0.06</v>
      </c>
      <c r="AA862">
        <f>NastaveniIPV!$D$51</f>
        <v>1.7999999999999999E-2</v>
      </c>
      <c r="AB862">
        <f>NastaveniIPV!$D$52</f>
        <v>0.01</v>
      </c>
      <c r="AC862">
        <f>NastaveniIPV!$D$53</f>
        <v>0.01</v>
      </c>
      <c r="AD862">
        <f>NastaveniIPV!$D$54</f>
        <v>0.01</v>
      </c>
      <c r="AE862">
        <f>NastaveniIPV!$D$55</f>
        <v>0.01</v>
      </c>
      <c r="AF862">
        <f>NastaveniIPV!$D$56</f>
        <v>0.01</v>
      </c>
      <c r="AG862">
        <f t="shared" ref="AG862:BF862" si="4618">IF($T862=AG$18,1,IF(AG$18&lt;$T862,0,AF862+1))</f>
        <v>0</v>
      </c>
      <c r="AH862">
        <f t="shared" si="4618"/>
        <v>0</v>
      </c>
      <c r="AI862">
        <f t="shared" si="4618"/>
        <v>0</v>
      </c>
      <c r="AJ862">
        <f t="shared" si="4618"/>
        <v>0</v>
      </c>
      <c r="AK862">
        <f t="shared" si="4618"/>
        <v>0</v>
      </c>
      <c r="AL862">
        <f t="shared" si="4618"/>
        <v>0</v>
      </c>
      <c r="AM862">
        <f t="shared" si="4618"/>
        <v>0</v>
      </c>
      <c r="AN862">
        <f t="shared" si="4618"/>
        <v>0</v>
      </c>
      <c r="AO862">
        <f t="shared" si="4618"/>
        <v>0</v>
      </c>
      <c r="AP862">
        <f t="shared" si="4618"/>
        <v>0</v>
      </c>
      <c r="AQ862">
        <f t="shared" si="4618"/>
        <v>0</v>
      </c>
      <c r="AR862">
        <f t="shared" si="4618"/>
        <v>0</v>
      </c>
      <c r="AS862">
        <f t="shared" si="4618"/>
        <v>0</v>
      </c>
      <c r="AT862">
        <f t="shared" si="4618"/>
        <v>0</v>
      </c>
      <c r="AU862">
        <f t="shared" si="4618"/>
        <v>0</v>
      </c>
      <c r="AV862">
        <f t="shared" si="4618"/>
        <v>0</v>
      </c>
      <c r="AW862">
        <f t="shared" si="4618"/>
        <v>0</v>
      </c>
      <c r="AX862">
        <f t="shared" si="4618"/>
        <v>0</v>
      </c>
      <c r="AY862">
        <f t="shared" si="4618"/>
        <v>0</v>
      </c>
      <c r="AZ862">
        <f t="shared" si="4618"/>
        <v>0</v>
      </c>
      <c r="BA862">
        <f t="shared" si="4618"/>
        <v>0</v>
      </c>
      <c r="BB862">
        <f t="shared" si="4618"/>
        <v>0</v>
      </c>
      <c r="BC862">
        <f t="shared" si="4618"/>
        <v>0</v>
      </c>
      <c r="BD862">
        <f t="shared" si="4618"/>
        <v>0</v>
      </c>
      <c r="BE862">
        <f t="shared" si="4618"/>
        <v>0</v>
      </c>
      <c r="BF862">
        <f t="shared" si="4618"/>
        <v>0</v>
      </c>
      <c r="BG862">
        <f t="shared" si="4503"/>
        <v>0</v>
      </c>
      <c r="BH862">
        <f t="shared" ref="BH862:BI862" si="4619">IF($T862&lt;BH$18,BG862+1,IF(BH$18=$T862,1,0))</f>
        <v>0</v>
      </c>
      <c r="BI862">
        <f t="shared" si="4619"/>
        <v>0</v>
      </c>
      <c r="BJ862">
        <f t="shared" si="4505"/>
        <v>0</v>
      </c>
      <c r="BK862">
        <f t="shared" ref="BK862:BO862" si="4620">IF(BK$18&gt;$D$10,0,IF($T862&lt;BK$18,BJ862+1,IF(BK$18=$T862,1,0)))</f>
        <v>0</v>
      </c>
      <c r="BL862">
        <f t="shared" si="4620"/>
        <v>0</v>
      </c>
      <c r="BM862">
        <f t="shared" si="4620"/>
        <v>0</v>
      </c>
      <c r="BN862">
        <f t="shared" si="4620"/>
        <v>0</v>
      </c>
      <c r="BO862">
        <f t="shared" si="4620"/>
        <v>0</v>
      </c>
      <c r="BP862">
        <f t="shared" si="4507"/>
        <v>0</v>
      </c>
      <c r="BQ862">
        <f t="shared" si="4508"/>
        <v>0</v>
      </c>
      <c r="BR862">
        <f t="shared" si="4509"/>
        <v>0</v>
      </c>
      <c r="BS862">
        <f t="shared" si="4510"/>
        <v>0</v>
      </c>
      <c r="BT862">
        <f t="shared" si="4511"/>
        <v>0</v>
      </c>
      <c r="BU862">
        <f t="shared" si="4512"/>
        <v>0</v>
      </c>
      <c r="BV862">
        <f t="shared" si="4513"/>
        <v>0</v>
      </c>
      <c r="BW862">
        <f t="shared" si="4514"/>
        <v>0</v>
      </c>
      <c r="BX862">
        <f t="shared" si="4515"/>
        <v>0</v>
      </c>
      <c r="BY862">
        <f t="shared" si="4516"/>
        <v>0</v>
      </c>
      <c r="BZ862">
        <f t="shared" si="4517"/>
        <v>0</v>
      </c>
      <c r="CA862">
        <f t="shared" si="4518"/>
        <v>0</v>
      </c>
      <c r="CB862">
        <f t="shared" si="4519"/>
        <v>0</v>
      </c>
      <c r="CC862">
        <f t="shared" si="4520"/>
        <v>0</v>
      </c>
      <c r="CD862">
        <f t="shared" si="4521"/>
        <v>0</v>
      </c>
      <c r="CE862">
        <f t="shared" si="4522"/>
        <v>0</v>
      </c>
      <c r="CF862">
        <f t="shared" si="4523"/>
        <v>0</v>
      </c>
      <c r="CG862">
        <f t="shared" si="4524"/>
        <v>0</v>
      </c>
      <c r="CH862">
        <f t="shared" si="4525"/>
        <v>0</v>
      </c>
      <c r="CI862">
        <f t="shared" si="4526"/>
        <v>0</v>
      </c>
      <c r="CJ862">
        <f t="shared" si="4527"/>
        <v>0</v>
      </c>
      <c r="CK862">
        <f t="shared" si="4528"/>
        <v>0</v>
      </c>
      <c r="CL862">
        <f t="shared" si="4529"/>
        <v>0</v>
      </c>
      <c r="CM862">
        <f t="shared" si="4530"/>
        <v>0</v>
      </c>
      <c r="CN862">
        <f t="shared" si="4531"/>
        <v>0</v>
      </c>
      <c r="CO862">
        <f t="shared" si="4532"/>
        <v>0</v>
      </c>
      <c r="CP862">
        <f t="shared" si="4533"/>
        <v>0</v>
      </c>
      <c r="CQ862">
        <f t="shared" si="4534"/>
        <v>0</v>
      </c>
      <c r="CR862">
        <f t="shared" si="4535"/>
        <v>0</v>
      </c>
      <c r="CS862">
        <f t="shared" si="4536"/>
        <v>0</v>
      </c>
      <c r="CT862" t="str">
        <f t="shared" si="4537"/>
        <v/>
      </c>
      <c r="CU862" t="str">
        <f t="shared" si="4538"/>
        <v/>
      </c>
      <c r="CV862" t="str">
        <f t="shared" si="4539"/>
        <v/>
      </c>
      <c r="CW862" t="str">
        <f t="shared" si="4540"/>
        <v/>
      </c>
      <c r="CX862" t="str">
        <f t="shared" si="4541"/>
        <v/>
      </c>
      <c r="CY862" t="str">
        <f t="shared" si="4542"/>
        <v/>
      </c>
      <c r="CZ862" t="str">
        <f t="shared" si="4543"/>
        <v/>
      </c>
      <c r="DA862" t="str">
        <f t="shared" si="4544"/>
        <v/>
      </c>
      <c r="DB862" t="str">
        <f t="shared" si="4545"/>
        <v/>
      </c>
      <c r="DC862" t="str">
        <f t="shared" si="4546"/>
        <v/>
      </c>
      <c r="DD862" t="str">
        <f t="shared" si="4547"/>
        <v/>
      </c>
      <c r="DE862" t="str">
        <f t="shared" si="4548"/>
        <v/>
      </c>
      <c r="DF862" t="str">
        <f t="shared" si="4549"/>
        <v/>
      </c>
      <c r="DG862" t="str">
        <f t="shared" si="4550"/>
        <v/>
      </c>
      <c r="DH862" t="str">
        <f t="shared" si="4551"/>
        <v/>
      </c>
      <c r="DI862" t="str">
        <f t="shared" si="4552"/>
        <v/>
      </c>
      <c r="DJ862" t="str">
        <f t="shared" si="4553"/>
        <v/>
      </c>
      <c r="DK862" t="str">
        <f t="shared" si="4554"/>
        <v/>
      </c>
      <c r="DL862" t="str">
        <f t="shared" si="4555"/>
        <v/>
      </c>
      <c r="DM862" t="str">
        <f t="shared" si="4556"/>
        <v/>
      </c>
      <c r="DN862" t="str">
        <f t="shared" si="4557"/>
        <v/>
      </c>
      <c r="DO862" t="str">
        <f t="shared" si="4558"/>
        <v/>
      </c>
      <c r="DP862" t="str">
        <f t="shared" si="4559"/>
        <v/>
      </c>
      <c r="DQ862" t="str">
        <f t="shared" si="4560"/>
        <v/>
      </c>
      <c r="DR862" t="str">
        <f t="shared" si="4561"/>
        <v/>
      </c>
      <c r="DS862" t="str">
        <f t="shared" si="4562"/>
        <v/>
      </c>
      <c r="DT862" t="str">
        <f t="shared" si="4563"/>
        <v/>
      </c>
      <c r="DU862" t="str">
        <f t="shared" si="4564"/>
        <v/>
      </c>
      <c r="DV862" t="str">
        <f t="shared" si="4565"/>
        <v/>
      </c>
      <c r="DW862" t="str">
        <f t="shared" si="4566"/>
        <v/>
      </c>
      <c r="DX862" t="str">
        <f t="shared" si="4567"/>
        <v/>
      </c>
      <c r="DY862" t="str">
        <f t="shared" si="4568"/>
        <v/>
      </c>
      <c r="DZ862" t="str">
        <f t="shared" si="4569"/>
        <v/>
      </c>
      <c r="EA862" t="str">
        <f t="shared" si="4570"/>
        <v/>
      </c>
      <c r="EB862" t="str">
        <f t="shared" si="4571"/>
        <v/>
      </c>
      <c r="EC862" t="str">
        <f t="shared" si="4572"/>
        <v/>
      </c>
      <c r="ED862" t="str">
        <f t="shared" si="4573"/>
        <v/>
      </c>
      <c r="EE862" t="str">
        <f t="shared" si="4574"/>
        <v/>
      </c>
      <c r="EF862" t="str">
        <f t="shared" si="4575"/>
        <v/>
      </c>
      <c r="EG862" t="str">
        <f t="shared" si="4576"/>
        <v/>
      </c>
      <c r="EH862">
        <f t="shared" si="4577"/>
        <v>0</v>
      </c>
      <c r="EI862">
        <f t="shared" si="4578"/>
        <v>0</v>
      </c>
      <c r="EJ862">
        <f t="shared" si="4579"/>
        <v>0</v>
      </c>
      <c r="EK862" t="str">
        <f t="shared" si="4580"/>
        <v/>
      </c>
      <c r="EL862" t="str">
        <f t="shared" si="4581"/>
        <v/>
      </c>
      <c r="EM862" t="str">
        <f t="shared" si="4582"/>
        <v/>
      </c>
      <c r="EN862" s="2">
        <f t="shared" si="4583"/>
        <v>0</v>
      </c>
      <c r="EO862" s="1">
        <f t="shared" si="4584"/>
        <v>0</v>
      </c>
    </row>
    <row r="863" spans="1:145" ht="15" thickBot="1" x14ac:dyDescent="0.25">
      <c r="A863" s="14">
        <v>844</v>
      </c>
      <c r="B863" s="65" t="str">
        <f t="shared" ref="B863" si="4621">IF(AND(C863="",D863="",E863),"",A863)</f>
        <v/>
      </c>
      <c r="C863" s="63"/>
      <c r="D863" s="63"/>
      <c r="E863" s="64"/>
      <c r="F863" s="67" t="str">
        <f t="shared" si="4493"/>
        <v/>
      </c>
      <c r="G863" s="68" t="str">
        <f t="shared" si="4494"/>
        <v/>
      </c>
      <c r="H863" t="str">
        <f>IF(I863=1,NastaveniIPV!$I$48&amp;""&amp;$D$10,IF(I863=2,NastaveniIPV!$I$47,IF(J863=1,NastaveniIPV!$I$52,"")))</f>
        <v/>
      </c>
      <c r="I863" s="81" t="str">
        <f t="shared" si="4495"/>
        <v/>
      </c>
      <c r="J863" s="14" t="str">
        <f t="shared" si="4496"/>
        <v/>
      </c>
      <c r="O863">
        <v>844</v>
      </c>
      <c r="P863" s="1">
        <f t="shared" si="4497"/>
        <v>0</v>
      </c>
      <c r="Q863">
        <f t="shared" si="4498"/>
        <v>0</v>
      </c>
      <c r="R863" s="38" t="str">
        <f t="shared" si="4499"/>
        <v/>
      </c>
      <c r="S863" t="str">
        <f t="shared" si="4500"/>
        <v/>
      </c>
      <c r="T863" s="38" t="str">
        <f t="shared" si="4501"/>
        <v/>
      </c>
      <c r="W863">
        <f>NastaveniIPV!$D$47</f>
        <v>0.02</v>
      </c>
      <c r="X863">
        <f>NastaveniIPV!$D$48</f>
        <v>0.06</v>
      </c>
      <c r="Y863">
        <f>NastaveniIPV!$D$49</f>
        <v>0.06</v>
      </c>
      <c r="Z863">
        <f>NastaveniIPV!$D$50</f>
        <v>0.06</v>
      </c>
      <c r="AA863">
        <f>NastaveniIPV!$D$51</f>
        <v>1.7999999999999999E-2</v>
      </c>
      <c r="AB863">
        <f>NastaveniIPV!$D$52</f>
        <v>0.01</v>
      </c>
      <c r="AC863">
        <f>NastaveniIPV!$D$53</f>
        <v>0.01</v>
      </c>
      <c r="AD863">
        <f>NastaveniIPV!$D$54</f>
        <v>0.01</v>
      </c>
      <c r="AE863">
        <f>NastaveniIPV!$D$55</f>
        <v>0.01</v>
      </c>
      <c r="AF863">
        <f>NastaveniIPV!$D$56</f>
        <v>0.01</v>
      </c>
      <c r="AG863">
        <f t="shared" ref="AG863:BF863" si="4622">IF($T863=AG$18,1,IF(AG$18&lt;$T863,0,AF863+1))</f>
        <v>0</v>
      </c>
      <c r="AH863">
        <f t="shared" si="4622"/>
        <v>0</v>
      </c>
      <c r="AI863">
        <f t="shared" si="4622"/>
        <v>0</v>
      </c>
      <c r="AJ863">
        <f t="shared" si="4622"/>
        <v>0</v>
      </c>
      <c r="AK863">
        <f t="shared" si="4622"/>
        <v>0</v>
      </c>
      <c r="AL863">
        <f t="shared" si="4622"/>
        <v>0</v>
      </c>
      <c r="AM863">
        <f t="shared" si="4622"/>
        <v>0</v>
      </c>
      <c r="AN863">
        <f t="shared" si="4622"/>
        <v>0</v>
      </c>
      <c r="AO863">
        <f t="shared" si="4622"/>
        <v>0</v>
      </c>
      <c r="AP863">
        <f t="shared" si="4622"/>
        <v>0</v>
      </c>
      <c r="AQ863">
        <f t="shared" si="4622"/>
        <v>0</v>
      </c>
      <c r="AR863">
        <f t="shared" si="4622"/>
        <v>0</v>
      </c>
      <c r="AS863">
        <f t="shared" si="4622"/>
        <v>0</v>
      </c>
      <c r="AT863">
        <f t="shared" si="4622"/>
        <v>0</v>
      </c>
      <c r="AU863">
        <f t="shared" si="4622"/>
        <v>0</v>
      </c>
      <c r="AV863">
        <f t="shared" si="4622"/>
        <v>0</v>
      </c>
      <c r="AW863">
        <f t="shared" si="4622"/>
        <v>0</v>
      </c>
      <c r="AX863">
        <f t="shared" si="4622"/>
        <v>0</v>
      </c>
      <c r="AY863">
        <f t="shared" si="4622"/>
        <v>0</v>
      </c>
      <c r="AZ863">
        <f t="shared" si="4622"/>
        <v>0</v>
      </c>
      <c r="BA863">
        <f t="shared" si="4622"/>
        <v>0</v>
      </c>
      <c r="BB863">
        <f t="shared" si="4622"/>
        <v>0</v>
      </c>
      <c r="BC863">
        <f t="shared" si="4622"/>
        <v>0</v>
      </c>
      <c r="BD863">
        <f t="shared" si="4622"/>
        <v>0</v>
      </c>
      <c r="BE863">
        <f t="shared" si="4622"/>
        <v>0</v>
      </c>
      <c r="BF863">
        <f t="shared" si="4622"/>
        <v>0</v>
      </c>
      <c r="BG863">
        <f t="shared" si="4503"/>
        <v>0</v>
      </c>
      <c r="BH863">
        <f t="shared" ref="BH863:BI863" si="4623">IF($T863&lt;BH$18,BG863+1,IF(BH$18=$T863,1,0))</f>
        <v>0</v>
      </c>
      <c r="BI863">
        <f t="shared" si="4623"/>
        <v>0</v>
      </c>
      <c r="BJ863">
        <f t="shared" si="4505"/>
        <v>0</v>
      </c>
      <c r="BK863">
        <f t="shared" ref="BK863:BO863" si="4624">IF(BK$18&gt;$D$10,0,IF($T863&lt;BK$18,BJ863+1,IF(BK$18=$T863,1,0)))</f>
        <v>0</v>
      </c>
      <c r="BL863">
        <f t="shared" si="4624"/>
        <v>0</v>
      </c>
      <c r="BM863">
        <f t="shared" si="4624"/>
        <v>0</v>
      </c>
      <c r="BN863">
        <f t="shared" si="4624"/>
        <v>0</v>
      </c>
      <c r="BO863">
        <f t="shared" si="4624"/>
        <v>0</v>
      </c>
      <c r="BP863">
        <f t="shared" si="4507"/>
        <v>0</v>
      </c>
      <c r="BQ863">
        <f t="shared" si="4508"/>
        <v>0</v>
      </c>
      <c r="BR863">
        <f t="shared" si="4509"/>
        <v>0</v>
      </c>
      <c r="BS863">
        <f t="shared" si="4510"/>
        <v>0</v>
      </c>
      <c r="BT863">
        <f t="shared" si="4511"/>
        <v>0</v>
      </c>
      <c r="BU863">
        <f t="shared" si="4512"/>
        <v>0</v>
      </c>
      <c r="BV863">
        <f t="shared" si="4513"/>
        <v>0</v>
      </c>
      <c r="BW863">
        <f t="shared" si="4514"/>
        <v>0</v>
      </c>
      <c r="BX863">
        <f t="shared" si="4515"/>
        <v>0</v>
      </c>
      <c r="BY863">
        <f t="shared" si="4516"/>
        <v>0</v>
      </c>
      <c r="BZ863">
        <f t="shared" si="4517"/>
        <v>0</v>
      </c>
      <c r="CA863">
        <f t="shared" si="4518"/>
        <v>0</v>
      </c>
      <c r="CB863">
        <f t="shared" si="4519"/>
        <v>0</v>
      </c>
      <c r="CC863">
        <f t="shared" si="4520"/>
        <v>0</v>
      </c>
      <c r="CD863">
        <f t="shared" si="4521"/>
        <v>0</v>
      </c>
      <c r="CE863">
        <f t="shared" si="4522"/>
        <v>0</v>
      </c>
      <c r="CF863">
        <f t="shared" si="4523"/>
        <v>0</v>
      </c>
      <c r="CG863">
        <f t="shared" si="4524"/>
        <v>0</v>
      </c>
      <c r="CH863">
        <f t="shared" si="4525"/>
        <v>0</v>
      </c>
      <c r="CI863">
        <f t="shared" si="4526"/>
        <v>0</v>
      </c>
      <c r="CJ863">
        <f t="shared" si="4527"/>
        <v>0</v>
      </c>
      <c r="CK863">
        <f t="shared" si="4528"/>
        <v>0</v>
      </c>
      <c r="CL863">
        <f t="shared" si="4529"/>
        <v>0</v>
      </c>
      <c r="CM863">
        <f t="shared" si="4530"/>
        <v>0</v>
      </c>
      <c r="CN863">
        <f t="shared" si="4531"/>
        <v>0</v>
      </c>
      <c r="CO863">
        <f t="shared" si="4532"/>
        <v>0</v>
      </c>
      <c r="CP863">
        <f t="shared" si="4533"/>
        <v>0</v>
      </c>
      <c r="CQ863">
        <f t="shared" si="4534"/>
        <v>0</v>
      </c>
      <c r="CR863">
        <f t="shared" si="4535"/>
        <v>0</v>
      </c>
      <c r="CS863">
        <f t="shared" si="4536"/>
        <v>0</v>
      </c>
      <c r="CT863" t="str">
        <f t="shared" si="4537"/>
        <v/>
      </c>
      <c r="CU863" t="str">
        <f t="shared" si="4538"/>
        <v/>
      </c>
      <c r="CV863" t="str">
        <f t="shared" si="4539"/>
        <v/>
      </c>
      <c r="CW863" t="str">
        <f t="shared" si="4540"/>
        <v/>
      </c>
      <c r="CX863" t="str">
        <f t="shared" si="4541"/>
        <v/>
      </c>
      <c r="CY863" t="str">
        <f t="shared" si="4542"/>
        <v/>
      </c>
      <c r="CZ863" t="str">
        <f t="shared" si="4543"/>
        <v/>
      </c>
      <c r="DA863" t="str">
        <f t="shared" si="4544"/>
        <v/>
      </c>
      <c r="DB863" t="str">
        <f t="shared" si="4545"/>
        <v/>
      </c>
      <c r="DC863" t="str">
        <f t="shared" si="4546"/>
        <v/>
      </c>
      <c r="DD863" t="str">
        <f t="shared" si="4547"/>
        <v/>
      </c>
      <c r="DE863" t="str">
        <f t="shared" si="4548"/>
        <v/>
      </c>
      <c r="DF863" t="str">
        <f t="shared" si="4549"/>
        <v/>
      </c>
      <c r="DG863" t="str">
        <f t="shared" si="4550"/>
        <v/>
      </c>
      <c r="DH863" t="str">
        <f t="shared" si="4551"/>
        <v/>
      </c>
      <c r="DI863" t="str">
        <f t="shared" si="4552"/>
        <v/>
      </c>
      <c r="DJ863" t="str">
        <f t="shared" si="4553"/>
        <v/>
      </c>
      <c r="DK863" t="str">
        <f t="shared" si="4554"/>
        <v/>
      </c>
      <c r="DL863" t="str">
        <f t="shared" si="4555"/>
        <v/>
      </c>
      <c r="DM863" t="str">
        <f t="shared" si="4556"/>
        <v/>
      </c>
      <c r="DN863" t="str">
        <f t="shared" si="4557"/>
        <v/>
      </c>
      <c r="DO863" t="str">
        <f t="shared" si="4558"/>
        <v/>
      </c>
      <c r="DP863" t="str">
        <f t="shared" si="4559"/>
        <v/>
      </c>
      <c r="DQ863" t="str">
        <f t="shared" si="4560"/>
        <v/>
      </c>
      <c r="DR863" t="str">
        <f t="shared" si="4561"/>
        <v/>
      </c>
      <c r="DS863" t="str">
        <f t="shared" si="4562"/>
        <v/>
      </c>
      <c r="DT863" t="str">
        <f t="shared" si="4563"/>
        <v/>
      </c>
      <c r="DU863" t="str">
        <f t="shared" si="4564"/>
        <v/>
      </c>
      <c r="DV863" t="str">
        <f t="shared" si="4565"/>
        <v/>
      </c>
      <c r="DW863" t="str">
        <f t="shared" si="4566"/>
        <v/>
      </c>
      <c r="DX863" t="str">
        <f t="shared" si="4567"/>
        <v/>
      </c>
      <c r="DY863" t="str">
        <f t="shared" si="4568"/>
        <v/>
      </c>
      <c r="DZ863" t="str">
        <f t="shared" si="4569"/>
        <v/>
      </c>
      <c r="EA863" t="str">
        <f t="shared" si="4570"/>
        <v/>
      </c>
      <c r="EB863" t="str">
        <f t="shared" si="4571"/>
        <v/>
      </c>
      <c r="EC863" t="str">
        <f t="shared" si="4572"/>
        <v/>
      </c>
      <c r="ED863" t="str">
        <f t="shared" si="4573"/>
        <v/>
      </c>
      <c r="EE863" t="str">
        <f t="shared" si="4574"/>
        <v/>
      </c>
      <c r="EF863" t="str">
        <f t="shared" si="4575"/>
        <v/>
      </c>
      <c r="EG863" t="str">
        <f t="shared" si="4576"/>
        <v/>
      </c>
      <c r="EH863">
        <f t="shared" si="4577"/>
        <v>0</v>
      </c>
      <c r="EI863">
        <f t="shared" si="4578"/>
        <v>0</v>
      </c>
      <c r="EJ863">
        <f t="shared" si="4579"/>
        <v>0</v>
      </c>
      <c r="EK863" t="str">
        <f t="shared" si="4580"/>
        <v/>
      </c>
      <c r="EL863" t="str">
        <f t="shared" si="4581"/>
        <v/>
      </c>
      <c r="EM863" t="str">
        <f t="shared" si="4582"/>
        <v/>
      </c>
      <c r="EN863" s="2">
        <f t="shared" si="4583"/>
        <v>0</v>
      </c>
      <c r="EO863" s="1">
        <f t="shared" si="4584"/>
        <v>0</v>
      </c>
    </row>
    <row r="864" spans="1:145" ht="15" thickBot="1" x14ac:dyDescent="0.25">
      <c r="A864" s="14">
        <v>845</v>
      </c>
      <c r="B864" s="65" t="str">
        <f t="shared" ref="B864" si="4625">IF(AND(C864="",D864="",E864=""),"",A864)</f>
        <v/>
      </c>
      <c r="C864" s="61"/>
      <c r="D864" s="62"/>
      <c r="E864" s="61"/>
      <c r="F864" s="67" t="str">
        <f t="shared" si="4493"/>
        <v/>
      </c>
      <c r="G864" s="68" t="str">
        <f t="shared" si="4494"/>
        <v/>
      </c>
      <c r="H864" t="str">
        <f>IF(I864=1,NastaveniIPV!$I$48&amp;""&amp;$D$10,IF(I864=2,NastaveniIPV!$I$47,IF(J864=1,NastaveniIPV!$I$52,"")))</f>
        <v/>
      </c>
      <c r="I864" s="81" t="str">
        <f t="shared" si="4495"/>
        <v/>
      </c>
      <c r="J864" s="14" t="str">
        <f t="shared" si="4496"/>
        <v/>
      </c>
      <c r="O864">
        <v>845</v>
      </c>
      <c r="P864" s="1">
        <f t="shared" si="4497"/>
        <v>0</v>
      </c>
      <c r="Q864">
        <f t="shared" si="4498"/>
        <v>0</v>
      </c>
      <c r="R864" s="38" t="str">
        <f t="shared" si="4499"/>
        <v/>
      </c>
      <c r="S864" t="str">
        <f t="shared" si="4500"/>
        <v/>
      </c>
      <c r="T864" s="38" t="str">
        <f t="shared" si="4501"/>
        <v/>
      </c>
      <c r="W864">
        <f>NastaveniIPV!$D$47</f>
        <v>0.02</v>
      </c>
      <c r="X864">
        <f>NastaveniIPV!$D$48</f>
        <v>0.06</v>
      </c>
      <c r="Y864">
        <f>NastaveniIPV!$D$49</f>
        <v>0.06</v>
      </c>
      <c r="Z864">
        <f>NastaveniIPV!$D$50</f>
        <v>0.06</v>
      </c>
      <c r="AA864">
        <f>NastaveniIPV!$D$51</f>
        <v>1.7999999999999999E-2</v>
      </c>
      <c r="AB864">
        <f>NastaveniIPV!$D$52</f>
        <v>0.01</v>
      </c>
      <c r="AC864">
        <f>NastaveniIPV!$D$53</f>
        <v>0.01</v>
      </c>
      <c r="AD864">
        <f>NastaveniIPV!$D$54</f>
        <v>0.01</v>
      </c>
      <c r="AE864">
        <f>NastaveniIPV!$D$55</f>
        <v>0.01</v>
      </c>
      <c r="AF864">
        <f>NastaveniIPV!$D$56</f>
        <v>0.01</v>
      </c>
      <c r="AG864">
        <f t="shared" ref="AG864:BF864" si="4626">IF($T864=AG$18,1,IF(AG$18&lt;$T864,0,AF864+1))</f>
        <v>0</v>
      </c>
      <c r="AH864">
        <f t="shared" si="4626"/>
        <v>0</v>
      </c>
      <c r="AI864">
        <f t="shared" si="4626"/>
        <v>0</v>
      </c>
      <c r="AJ864">
        <f t="shared" si="4626"/>
        <v>0</v>
      </c>
      <c r="AK864">
        <f t="shared" si="4626"/>
        <v>0</v>
      </c>
      <c r="AL864">
        <f t="shared" si="4626"/>
        <v>0</v>
      </c>
      <c r="AM864">
        <f t="shared" si="4626"/>
        <v>0</v>
      </c>
      <c r="AN864">
        <f t="shared" si="4626"/>
        <v>0</v>
      </c>
      <c r="AO864">
        <f t="shared" si="4626"/>
        <v>0</v>
      </c>
      <c r="AP864">
        <f t="shared" si="4626"/>
        <v>0</v>
      </c>
      <c r="AQ864">
        <f t="shared" si="4626"/>
        <v>0</v>
      </c>
      <c r="AR864">
        <f t="shared" si="4626"/>
        <v>0</v>
      </c>
      <c r="AS864">
        <f t="shared" si="4626"/>
        <v>0</v>
      </c>
      <c r="AT864">
        <f t="shared" si="4626"/>
        <v>0</v>
      </c>
      <c r="AU864">
        <f t="shared" si="4626"/>
        <v>0</v>
      </c>
      <c r="AV864">
        <f t="shared" si="4626"/>
        <v>0</v>
      </c>
      <c r="AW864">
        <f t="shared" si="4626"/>
        <v>0</v>
      </c>
      <c r="AX864">
        <f t="shared" si="4626"/>
        <v>0</v>
      </c>
      <c r="AY864">
        <f t="shared" si="4626"/>
        <v>0</v>
      </c>
      <c r="AZ864">
        <f t="shared" si="4626"/>
        <v>0</v>
      </c>
      <c r="BA864">
        <f t="shared" si="4626"/>
        <v>0</v>
      </c>
      <c r="BB864">
        <f t="shared" si="4626"/>
        <v>0</v>
      </c>
      <c r="BC864">
        <f t="shared" si="4626"/>
        <v>0</v>
      </c>
      <c r="BD864">
        <f t="shared" si="4626"/>
        <v>0</v>
      </c>
      <c r="BE864">
        <f t="shared" si="4626"/>
        <v>0</v>
      </c>
      <c r="BF864">
        <f t="shared" si="4626"/>
        <v>0</v>
      </c>
      <c r="BG864">
        <f t="shared" si="4503"/>
        <v>0</v>
      </c>
      <c r="BH864">
        <f t="shared" ref="BH864:BI864" si="4627">IF($T864&lt;BH$18,BG864+1,IF(BH$18=$T864,1,0))</f>
        <v>0</v>
      </c>
      <c r="BI864">
        <f t="shared" si="4627"/>
        <v>0</v>
      </c>
      <c r="BJ864">
        <f t="shared" si="4505"/>
        <v>0</v>
      </c>
      <c r="BK864">
        <f t="shared" ref="BK864:BO864" si="4628">IF(BK$18&gt;$D$10,0,IF($T864&lt;BK$18,BJ864+1,IF(BK$18=$T864,1,0)))</f>
        <v>0</v>
      </c>
      <c r="BL864">
        <f t="shared" si="4628"/>
        <v>0</v>
      </c>
      <c r="BM864">
        <f t="shared" si="4628"/>
        <v>0</v>
      </c>
      <c r="BN864">
        <f t="shared" si="4628"/>
        <v>0</v>
      </c>
      <c r="BO864">
        <f t="shared" si="4628"/>
        <v>0</v>
      </c>
      <c r="BP864">
        <f t="shared" si="4507"/>
        <v>0</v>
      </c>
      <c r="BQ864">
        <f t="shared" si="4508"/>
        <v>0</v>
      </c>
      <c r="BR864">
        <f t="shared" si="4509"/>
        <v>0</v>
      </c>
      <c r="BS864">
        <f t="shared" si="4510"/>
        <v>0</v>
      </c>
      <c r="BT864">
        <f t="shared" si="4511"/>
        <v>0</v>
      </c>
      <c r="BU864">
        <f t="shared" si="4512"/>
        <v>0</v>
      </c>
      <c r="BV864">
        <f t="shared" si="4513"/>
        <v>0</v>
      </c>
      <c r="BW864">
        <f t="shared" si="4514"/>
        <v>0</v>
      </c>
      <c r="BX864">
        <f t="shared" si="4515"/>
        <v>0</v>
      </c>
      <c r="BY864">
        <f t="shared" si="4516"/>
        <v>0</v>
      </c>
      <c r="BZ864">
        <f t="shared" si="4517"/>
        <v>0</v>
      </c>
      <c r="CA864">
        <f t="shared" si="4518"/>
        <v>0</v>
      </c>
      <c r="CB864">
        <f t="shared" si="4519"/>
        <v>0</v>
      </c>
      <c r="CC864">
        <f t="shared" si="4520"/>
        <v>0</v>
      </c>
      <c r="CD864">
        <f t="shared" si="4521"/>
        <v>0</v>
      </c>
      <c r="CE864">
        <f t="shared" si="4522"/>
        <v>0</v>
      </c>
      <c r="CF864">
        <f t="shared" si="4523"/>
        <v>0</v>
      </c>
      <c r="CG864">
        <f t="shared" si="4524"/>
        <v>0</v>
      </c>
      <c r="CH864">
        <f t="shared" si="4525"/>
        <v>0</v>
      </c>
      <c r="CI864">
        <f t="shared" si="4526"/>
        <v>0</v>
      </c>
      <c r="CJ864">
        <f t="shared" si="4527"/>
        <v>0</v>
      </c>
      <c r="CK864">
        <f t="shared" si="4528"/>
        <v>0</v>
      </c>
      <c r="CL864">
        <f t="shared" si="4529"/>
        <v>0</v>
      </c>
      <c r="CM864">
        <f t="shared" si="4530"/>
        <v>0</v>
      </c>
      <c r="CN864">
        <f t="shared" si="4531"/>
        <v>0</v>
      </c>
      <c r="CO864">
        <f t="shared" si="4532"/>
        <v>0</v>
      </c>
      <c r="CP864">
        <f t="shared" si="4533"/>
        <v>0</v>
      </c>
      <c r="CQ864">
        <f t="shared" si="4534"/>
        <v>0</v>
      </c>
      <c r="CR864">
        <f t="shared" si="4535"/>
        <v>0</v>
      </c>
      <c r="CS864">
        <f t="shared" si="4536"/>
        <v>0</v>
      </c>
      <c r="CT864" t="str">
        <f t="shared" si="4537"/>
        <v/>
      </c>
      <c r="CU864" t="str">
        <f t="shared" si="4538"/>
        <v/>
      </c>
      <c r="CV864" t="str">
        <f t="shared" si="4539"/>
        <v/>
      </c>
      <c r="CW864" t="str">
        <f t="shared" si="4540"/>
        <v/>
      </c>
      <c r="CX864" t="str">
        <f t="shared" si="4541"/>
        <v/>
      </c>
      <c r="CY864" t="str">
        <f t="shared" si="4542"/>
        <v/>
      </c>
      <c r="CZ864" t="str">
        <f t="shared" si="4543"/>
        <v/>
      </c>
      <c r="DA864" t="str">
        <f t="shared" si="4544"/>
        <v/>
      </c>
      <c r="DB864" t="str">
        <f t="shared" si="4545"/>
        <v/>
      </c>
      <c r="DC864" t="str">
        <f t="shared" si="4546"/>
        <v/>
      </c>
      <c r="DD864" t="str">
        <f t="shared" si="4547"/>
        <v/>
      </c>
      <c r="DE864" t="str">
        <f t="shared" si="4548"/>
        <v/>
      </c>
      <c r="DF864" t="str">
        <f t="shared" si="4549"/>
        <v/>
      </c>
      <c r="DG864" t="str">
        <f t="shared" si="4550"/>
        <v/>
      </c>
      <c r="DH864" t="str">
        <f t="shared" si="4551"/>
        <v/>
      </c>
      <c r="DI864" t="str">
        <f t="shared" si="4552"/>
        <v/>
      </c>
      <c r="DJ864" t="str">
        <f t="shared" si="4553"/>
        <v/>
      </c>
      <c r="DK864" t="str">
        <f t="shared" si="4554"/>
        <v/>
      </c>
      <c r="DL864" t="str">
        <f t="shared" si="4555"/>
        <v/>
      </c>
      <c r="DM864" t="str">
        <f t="shared" si="4556"/>
        <v/>
      </c>
      <c r="DN864" t="str">
        <f t="shared" si="4557"/>
        <v/>
      </c>
      <c r="DO864" t="str">
        <f t="shared" si="4558"/>
        <v/>
      </c>
      <c r="DP864" t="str">
        <f t="shared" si="4559"/>
        <v/>
      </c>
      <c r="DQ864" t="str">
        <f t="shared" si="4560"/>
        <v/>
      </c>
      <c r="DR864" t="str">
        <f t="shared" si="4561"/>
        <v/>
      </c>
      <c r="DS864" t="str">
        <f t="shared" si="4562"/>
        <v/>
      </c>
      <c r="DT864" t="str">
        <f t="shared" si="4563"/>
        <v/>
      </c>
      <c r="DU864" t="str">
        <f t="shared" si="4564"/>
        <v/>
      </c>
      <c r="DV864" t="str">
        <f t="shared" si="4565"/>
        <v/>
      </c>
      <c r="DW864" t="str">
        <f t="shared" si="4566"/>
        <v/>
      </c>
      <c r="DX864" t="str">
        <f t="shared" si="4567"/>
        <v/>
      </c>
      <c r="DY864" t="str">
        <f t="shared" si="4568"/>
        <v/>
      </c>
      <c r="DZ864" t="str">
        <f t="shared" si="4569"/>
        <v/>
      </c>
      <c r="EA864" t="str">
        <f t="shared" si="4570"/>
        <v/>
      </c>
      <c r="EB864" t="str">
        <f t="shared" si="4571"/>
        <v/>
      </c>
      <c r="EC864" t="str">
        <f t="shared" si="4572"/>
        <v/>
      </c>
      <c r="ED864" t="str">
        <f t="shared" si="4573"/>
        <v/>
      </c>
      <c r="EE864" t="str">
        <f t="shared" si="4574"/>
        <v/>
      </c>
      <c r="EF864" t="str">
        <f t="shared" si="4575"/>
        <v/>
      </c>
      <c r="EG864" t="str">
        <f t="shared" si="4576"/>
        <v/>
      </c>
      <c r="EH864">
        <f t="shared" si="4577"/>
        <v>0</v>
      </c>
      <c r="EI864">
        <f t="shared" si="4578"/>
        <v>0</v>
      </c>
      <c r="EJ864">
        <f t="shared" si="4579"/>
        <v>0</v>
      </c>
      <c r="EK864" t="str">
        <f t="shared" si="4580"/>
        <v/>
      </c>
      <c r="EL864" t="str">
        <f t="shared" si="4581"/>
        <v/>
      </c>
      <c r="EM864" t="str">
        <f t="shared" si="4582"/>
        <v/>
      </c>
      <c r="EN864" s="2">
        <f t="shared" si="4583"/>
        <v>0</v>
      </c>
      <c r="EO864" s="1">
        <f t="shared" si="4584"/>
        <v>0</v>
      </c>
    </row>
    <row r="865" spans="1:145" ht="15" thickBot="1" x14ac:dyDescent="0.25">
      <c r="A865" s="14">
        <v>846</v>
      </c>
      <c r="B865" s="65" t="str">
        <f t="shared" ref="B865" si="4629">IF(AND(C865="",D865="",E865),"",A865)</f>
        <v/>
      </c>
      <c r="C865" s="63"/>
      <c r="D865" s="63"/>
      <c r="E865" s="64"/>
      <c r="F865" s="67" t="str">
        <f t="shared" si="4493"/>
        <v/>
      </c>
      <c r="G865" s="68" t="str">
        <f t="shared" si="4494"/>
        <v/>
      </c>
      <c r="H865" t="str">
        <f>IF(I865=1,NastaveniIPV!$I$48&amp;""&amp;$D$10,IF(I865=2,NastaveniIPV!$I$47,IF(J865=1,NastaveniIPV!$I$52,"")))</f>
        <v/>
      </c>
      <c r="I865" s="81" t="str">
        <f t="shared" si="4495"/>
        <v/>
      </c>
      <c r="J865" s="14" t="str">
        <f t="shared" si="4496"/>
        <v/>
      </c>
      <c r="O865">
        <v>846</v>
      </c>
      <c r="P865" s="1">
        <f t="shared" si="4497"/>
        <v>0</v>
      </c>
      <c r="Q865">
        <f t="shared" si="4498"/>
        <v>0</v>
      </c>
      <c r="R865" s="38" t="str">
        <f t="shared" si="4499"/>
        <v/>
      </c>
      <c r="S865" t="str">
        <f t="shared" si="4500"/>
        <v/>
      </c>
      <c r="T865" s="38" t="str">
        <f t="shared" si="4501"/>
        <v/>
      </c>
      <c r="W865">
        <f>NastaveniIPV!$D$47</f>
        <v>0.02</v>
      </c>
      <c r="X865">
        <f>NastaveniIPV!$D$48</f>
        <v>0.06</v>
      </c>
      <c r="Y865">
        <f>NastaveniIPV!$D$49</f>
        <v>0.06</v>
      </c>
      <c r="Z865">
        <f>NastaveniIPV!$D$50</f>
        <v>0.06</v>
      </c>
      <c r="AA865">
        <f>NastaveniIPV!$D$51</f>
        <v>1.7999999999999999E-2</v>
      </c>
      <c r="AB865">
        <f>NastaveniIPV!$D$52</f>
        <v>0.01</v>
      </c>
      <c r="AC865">
        <f>NastaveniIPV!$D$53</f>
        <v>0.01</v>
      </c>
      <c r="AD865">
        <f>NastaveniIPV!$D$54</f>
        <v>0.01</v>
      </c>
      <c r="AE865">
        <f>NastaveniIPV!$D$55</f>
        <v>0.01</v>
      </c>
      <c r="AF865">
        <f>NastaveniIPV!$D$56</f>
        <v>0.01</v>
      </c>
      <c r="AG865">
        <f t="shared" ref="AG865:BF865" si="4630">IF($T865=AG$18,1,IF(AG$18&lt;$T865,0,AF865+1))</f>
        <v>0</v>
      </c>
      <c r="AH865">
        <f t="shared" si="4630"/>
        <v>0</v>
      </c>
      <c r="AI865">
        <f t="shared" si="4630"/>
        <v>0</v>
      </c>
      <c r="AJ865">
        <f t="shared" si="4630"/>
        <v>0</v>
      </c>
      <c r="AK865">
        <f t="shared" si="4630"/>
        <v>0</v>
      </c>
      <c r="AL865">
        <f t="shared" si="4630"/>
        <v>0</v>
      </c>
      <c r="AM865">
        <f t="shared" si="4630"/>
        <v>0</v>
      </c>
      <c r="AN865">
        <f t="shared" si="4630"/>
        <v>0</v>
      </c>
      <c r="AO865">
        <f t="shared" si="4630"/>
        <v>0</v>
      </c>
      <c r="AP865">
        <f t="shared" si="4630"/>
        <v>0</v>
      </c>
      <c r="AQ865">
        <f t="shared" si="4630"/>
        <v>0</v>
      </c>
      <c r="AR865">
        <f t="shared" si="4630"/>
        <v>0</v>
      </c>
      <c r="AS865">
        <f t="shared" si="4630"/>
        <v>0</v>
      </c>
      <c r="AT865">
        <f t="shared" si="4630"/>
        <v>0</v>
      </c>
      <c r="AU865">
        <f t="shared" si="4630"/>
        <v>0</v>
      </c>
      <c r="AV865">
        <f t="shared" si="4630"/>
        <v>0</v>
      </c>
      <c r="AW865">
        <f t="shared" si="4630"/>
        <v>0</v>
      </c>
      <c r="AX865">
        <f t="shared" si="4630"/>
        <v>0</v>
      </c>
      <c r="AY865">
        <f t="shared" si="4630"/>
        <v>0</v>
      </c>
      <c r="AZ865">
        <f t="shared" si="4630"/>
        <v>0</v>
      </c>
      <c r="BA865">
        <f t="shared" si="4630"/>
        <v>0</v>
      </c>
      <c r="BB865">
        <f t="shared" si="4630"/>
        <v>0</v>
      </c>
      <c r="BC865">
        <f t="shared" si="4630"/>
        <v>0</v>
      </c>
      <c r="BD865">
        <f t="shared" si="4630"/>
        <v>0</v>
      </c>
      <c r="BE865">
        <f t="shared" si="4630"/>
        <v>0</v>
      </c>
      <c r="BF865">
        <f t="shared" si="4630"/>
        <v>0</v>
      </c>
      <c r="BG865">
        <f t="shared" si="4503"/>
        <v>0</v>
      </c>
      <c r="BH865">
        <f t="shared" ref="BH865:BI865" si="4631">IF($T865&lt;BH$18,BG865+1,IF(BH$18=$T865,1,0))</f>
        <v>0</v>
      </c>
      <c r="BI865">
        <f t="shared" si="4631"/>
        <v>0</v>
      </c>
      <c r="BJ865">
        <f t="shared" si="4505"/>
        <v>0</v>
      </c>
      <c r="BK865">
        <f t="shared" ref="BK865:BO865" si="4632">IF(BK$18&gt;$D$10,0,IF($T865&lt;BK$18,BJ865+1,IF(BK$18=$T865,1,0)))</f>
        <v>0</v>
      </c>
      <c r="BL865">
        <f t="shared" si="4632"/>
        <v>0</v>
      </c>
      <c r="BM865">
        <f t="shared" si="4632"/>
        <v>0</v>
      </c>
      <c r="BN865">
        <f t="shared" si="4632"/>
        <v>0</v>
      </c>
      <c r="BO865">
        <f t="shared" si="4632"/>
        <v>0</v>
      </c>
      <c r="BP865">
        <f t="shared" si="4507"/>
        <v>0</v>
      </c>
      <c r="BQ865">
        <f t="shared" si="4508"/>
        <v>0</v>
      </c>
      <c r="BR865">
        <f t="shared" si="4509"/>
        <v>0</v>
      </c>
      <c r="BS865">
        <f t="shared" si="4510"/>
        <v>0</v>
      </c>
      <c r="BT865">
        <f t="shared" si="4511"/>
        <v>0</v>
      </c>
      <c r="BU865">
        <f t="shared" si="4512"/>
        <v>0</v>
      </c>
      <c r="BV865">
        <f t="shared" si="4513"/>
        <v>0</v>
      </c>
      <c r="BW865">
        <f t="shared" si="4514"/>
        <v>0</v>
      </c>
      <c r="BX865">
        <f t="shared" si="4515"/>
        <v>0</v>
      </c>
      <c r="BY865">
        <f t="shared" si="4516"/>
        <v>0</v>
      </c>
      <c r="BZ865">
        <f t="shared" si="4517"/>
        <v>0</v>
      </c>
      <c r="CA865">
        <f t="shared" si="4518"/>
        <v>0</v>
      </c>
      <c r="CB865">
        <f t="shared" si="4519"/>
        <v>0</v>
      </c>
      <c r="CC865">
        <f t="shared" si="4520"/>
        <v>0</v>
      </c>
      <c r="CD865">
        <f t="shared" si="4521"/>
        <v>0</v>
      </c>
      <c r="CE865">
        <f t="shared" si="4522"/>
        <v>0</v>
      </c>
      <c r="CF865">
        <f t="shared" si="4523"/>
        <v>0</v>
      </c>
      <c r="CG865">
        <f t="shared" si="4524"/>
        <v>0</v>
      </c>
      <c r="CH865">
        <f t="shared" si="4525"/>
        <v>0</v>
      </c>
      <c r="CI865">
        <f t="shared" si="4526"/>
        <v>0</v>
      </c>
      <c r="CJ865">
        <f t="shared" si="4527"/>
        <v>0</v>
      </c>
      <c r="CK865">
        <f t="shared" si="4528"/>
        <v>0</v>
      </c>
      <c r="CL865">
        <f t="shared" si="4529"/>
        <v>0</v>
      </c>
      <c r="CM865">
        <f t="shared" si="4530"/>
        <v>0</v>
      </c>
      <c r="CN865">
        <f t="shared" si="4531"/>
        <v>0</v>
      </c>
      <c r="CO865">
        <f t="shared" si="4532"/>
        <v>0</v>
      </c>
      <c r="CP865">
        <f t="shared" si="4533"/>
        <v>0</v>
      </c>
      <c r="CQ865">
        <f t="shared" si="4534"/>
        <v>0</v>
      </c>
      <c r="CR865">
        <f t="shared" si="4535"/>
        <v>0</v>
      </c>
      <c r="CS865">
        <f t="shared" si="4536"/>
        <v>0</v>
      </c>
      <c r="CT865" t="str">
        <f t="shared" si="4537"/>
        <v/>
      </c>
      <c r="CU865" t="str">
        <f t="shared" si="4538"/>
        <v/>
      </c>
      <c r="CV865" t="str">
        <f t="shared" si="4539"/>
        <v/>
      </c>
      <c r="CW865" t="str">
        <f t="shared" si="4540"/>
        <v/>
      </c>
      <c r="CX865" t="str">
        <f t="shared" si="4541"/>
        <v/>
      </c>
      <c r="CY865" t="str">
        <f t="shared" si="4542"/>
        <v/>
      </c>
      <c r="CZ865" t="str">
        <f t="shared" si="4543"/>
        <v/>
      </c>
      <c r="DA865" t="str">
        <f t="shared" si="4544"/>
        <v/>
      </c>
      <c r="DB865" t="str">
        <f t="shared" si="4545"/>
        <v/>
      </c>
      <c r="DC865" t="str">
        <f t="shared" si="4546"/>
        <v/>
      </c>
      <c r="DD865" t="str">
        <f t="shared" si="4547"/>
        <v/>
      </c>
      <c r="DE865" t="str">
        <f t="shared" si="4548"/>
        <v/>
      </c>
      <c r="DF865" t="str">
        <f t="shared" si="4549"/>
        <v/>
      </c>
      <c r="DG865" t="str">
        <f t="shared" si="4550"/>
        <v/>
      </c>
      <c r="DH865" t="str">
        <f t="shared" si="4551"/>
        <v/>
      </c>
      <c r="DI865" t="str">
        <f t="shared" si="4552"/>
        <v/>
      </c>
      <c r="DJ865" t="str">
        <f t="shared" si="4553"/>
        <v/>
      </c>
      <c r="DK865" t="str">
        <f t="shared" si="4554"/>
        <v/>
      </c>
      <c r="DL865" t="str">
        <f t="shared" si="4555"/>
        <v/>
      </c>
      <c r="DM865" t="str">
        <f t="shared" si="4556"/>
        <v/>
      </c>
      <c r="DN865" t="str">
        <f t="shared" si="4557"/>
        <v/>
      </c>
      <c r="DO865" t="str">
        <f t="shared" si="4558"/>
        <v/>
      </c>
      <c r="DP865" t="str">
        <f t="shared" si="4559"/>
        <v/>
      </c>
      <c r="DQ865" t="str">
        <f t="shared" si="4560"/>
        <v/>
      </c>
      <c r="DR865" t="str">
        <f t="shared" si="4561"/>
        <v/>
      </c>
      <c r="DS865" t="str">
        <f t="shared" si="4562"/>
        <v/>
      </c>
      <c r="DT865" t="str">
        <f t="shared" si="4563"/>
        <v/>
      </c>
      <c r="DU865" t="str">
        <f t="shared" si="4564"/>
        <v/>
      </c>
      <c r="DV865" t="str">
        <f t="shared" si="4565"/>
        <v/>
      </c>
      <c r="DW865" t="str">
        <f t="shared" si="4566"/>
        <v/>
      </c>
      <c r="DX865" t="str">
        <f t="shared" si="4567"/>
        <v/>
      </c>
      <c r="DY865" t="str">
        <f t="shared" si="4568"/>
        <v/>
      </c>
      <c r="DZ865" t="str">
        <f t="shared" si="4569"/>
        <v/>
      </c>
      <c r="EA865" t="str">
        <f t="shared" si="4570"/>
        <v/>
      </c>
      <c r="EB865" t="str">
        <f t="shared" si="4571"/>
        <v/>
      </c>
      <c r="EC865" t="str">
        <f t="shared" si="4572"/>
        <v/>
      </c>
      <c r="ED865" t="str">
        <f t="shared" si="4573"/>
        <v/>
      </c>
      <c r="EE865" t="str">
        <f t="shared" si="4574"/>
        <v/>
      </c>
      <c r="EF865" t="str">
        <f t="shared" si="4575"/>
        <v/>
      </c>
      <c r="EG865" t="str">
        <f t="shared" si="4576"/>
        <v/>
      </c>
      <c r="EH865">
        <f t="shared" si="4577"/>
        <v>0</v>
      </c>
      <c r="EI865">
        <f t="shared" si="4578"/>
        <v>0</v>
      </c>
      <c r="EJ865">
        <f t="shared" si="4579"/>
        <v>0</v>
      </c>
      <c r="EK865" t="str">
        <f t="shared" si="4580"/>
        <v/>
      </c>
      <c r="EL865" t="str">
        <f t="shared" si="4581"/>
        <v/>
      </c>
      <c r="EM865" t="str">
        <f t="shared" si="4582"/>
        <v/>
      </c>
      <c r="EN865" s="2">
        <f t="shared" si="4583"/>
        <v>0</v>
      </c>
      <c r="EO865" s="1">
        <f t="shared" si="4584"/>
        <v>0</v>
      </c>
    </row>
    <row r="866" spans="1:145" ht="15" thickBot="1" x14ac:dyDescent="0.25">
      <c r="A866" s="14">
        <v>847</v>
      </c>
      <c r="B866" s="65" t="str">
        <f t="shared" ref="B866" si="4633">IF(AND(C866="",D866="",E866=""),"",A866)</f>
        <v/>
      </c>
      <c r="C866" s="61"/>
      <c r="D866" s="62"/>
      <c r="E866" s="61"/>
      <c r="F866" s="67" t="str">
        <f t="shared" si="4493"/>
        <v/>
      </c>
      <c r="G866" s="68" t="str">
        <f t="shared" si="4494"/>
        <v/>
      </c>
      <c r="H866" t="str">
        <f>IF(I866=1,NastaveniIPV!$I$48&amp;""&amp;$D$10,IF(I866=2,NastaveniIPV!$I$47,IF(J866=1,NastaveniIPV!$I$52,"")))</f>
        <v/>
      </c>
      <c r="I866" s="81" t="str">
        <f t="shared" si="4495"/>
        <v/>
      </c>
      <c r="J866" s="14" t="str">
        <f t="shared" si="4496"/>
        <v/>
      </c>
      <c r="O866">
        <v>847</v>
      </c>
      <c r="P866" s="1">
        <f t="shared" si="4497"/>
        <v>0</v>
      </c>
      <c r="Q866">
        <f t="shared" si="4498"/>
        <v>0</v>
      </c>
      <c r="R866" s="38" t="str">
        <f t="shared" si="4499"/>
        <v/>
      </c>
      <c r="S866" t="str">
        <f t="shared" si="4500"/>
        <v/>
      </c>
      <c r="T866" s="38" t="str">
        <f t="shared" si="4501"/>
        <v/>
      </c>
      <c r="W866">
        <f>NastaveniIPV!$D$47</f>
        <v>0.02</v>
      </c>
      <c r="X866">
        <f>NastaveniIPV!$D$48</f>
        <v>0.06</v>
      </c>
      <c r="Y866">
        <f>NastaveniIPV!$D$49</f>
        <v>0.06</v>
      </c>
      <c r="Z866">
        <f>NastaveniIPV!$D$50</f>
        <v>0.06</v>
      </c>
      <c r="AA866">
        <f>NastaveniIPV!$D$51</f>
        <v>1.7999999999999999E-2</v>
      </c>
      <c r="AB866">
        <f>NastaveniIPV!$D$52</f>
        <v>0.01</v>
      </c>
      <c r="AC866">
        <f>NastaveniIPV!$D$53</f>
        <v>0.01</v>
      </c>
      <c r="AD866">
        <f>NastaveniIPV!$D$54</f>
        <v>0.01</v>
      </c>
      <c r="AE866">
        <f>NastaveniIPV!$D$55</f>
        <v>0.01</v>
      </c>
      <c r="AF866">
        <f>NastaveniIPV!$D$56</f>
        <v>0.01</v>
      </c>
      <c r="AG866">
        <f t="shared" ref="AG866:BF866" si="4634">IF($T866=AG$18,1,IF(AG$18&lt;$T866,0,AF866+1))</f>
        <v>0</v>
      </c>
      <c r="AH866">
        <f t="shared" si="4634"/>
        <v>0</v>
      </c>
      <c r="AI866">
        <f t="shared" si="4634"/>
        <v>0</v>
      </c>
      <c r="AJ866">
        <f t="shared" si="4634"/>
        <v>0</v>
      </c>
      <c r="AK866">
        <f t="shared" si="4634"/>
        <v>0</v>
      </c>
      <c r="AL866">
        <f t="shared" si="4634"/>
        <v>0</v>
      </c>
      <c r="AM866">
        <f t="shared" si="4634"/>
        <v>0</v>
      </c>
      <c r="AN866">
        <f t="shared" si="4634"/>
        <v>0</v>
      </c>
      <c r="AO866">
        <f t="shared" si="4634"/>
        <v>0</v>
      </c>
      <c r="AP866">
        <f t="shared" si="4634"/>
        <v>0</v>
      </c>
      <c r="AQ866">
        <f t="shared" si="4634"/>
        <v>0</v>
      </c>
      <c r="AR866">
        <f t="shared" si="4634"/>
        <v>0</v>
      </c>
      <c r="AS866">
        <f t="shared" si="4634"/>
        <v>0</v>
      </c>
      <c r="AT866">
        <f t="shared" si="4634"/>
        <v>0</v>
      </c>
      <c r="AU866">
        <f t="shared" si="4634"/>
        <v>0</v>
      </c>
      <c r="AV866">
        <f t="shared" si="4634"/>
        <v>0</v>
      </c>
      <c r="AW866">
        <f t="shared" si="4634"/>
        <v>0</v>
      </c>
      <c r="AX866">
        <f t="shared" si="4634"/>
        <v>0</v>
      </c>
      <c r="AY866">
        <f t="shared" si="4634"/>
        <v>0</v>
      </c>
      <c r="AZ866">
        <f t="shared" si="4634"/>
        <v>0</v>
      </c>
      <c r="BA866">
        <f t="shared" si="4634"/>
        <v>0</v>
      </c>
      <c r="BB866">
        <f t="shared" si="4634"/>
        <v>0</v>
      </c>
      <c r="BC866">
        <f t="shared" si="4634"/>
        <v>0</v>
      </c>
      <c r="BD866">
        <f t="shared" si="4634"/>
        <v>0</v>
      </c>
      <c r="BE866">
        <f t="shared" si="4634"/>
        <v>0</v>
      </c>
      <c r="BF866">
        <f t="shared" si="4634"/>
        <v>0</v>
      </c>
      <c r="BG866">
        <f t="shared" si="4503"/>
        <v>0</v>
      </c>
      <c r="BH866">
        <f t="shared" ref="BH866:BI866" si="4635">IF($T866&lt;BH$18,BG866+1,IF(BH$18=$T866,1,0))</f>
        <v>0</v>
      </c>
      <c r="BI866">
        <f t="shared" si="4635"/>
        <v>0</v>
      </c>
      <c r="BJ866">
        <f t="shared" si="4505"/>
        <v>0</v>
      </c>
      <c r="BK866">
        <f t="shared" ref="BK866:BO866" si="4636">IF(BK$18&gt;$D$10,0,IF($T866&lt;BK$18,BJ866+1,IF(BK$18=$T866,1,0)))</f>
        <v>0</v>
      </c>
      <c r="BL866">
        <f t="shared" si="4636"/>
        <v>0</v>
      </c>
      <c r="BM866">
        <f t="shared" si="4636"/>
        <v>0</v>
      </c>
      <c r="BN866">
        <f t="shared" si="4636"/>
        <v>0</v>
      </c>
      <c r="BO866">
        <f t="shared" si="4636"/>
        <v>0</v>
      </c>
      <c r="BP866">
        <f t="shared" si="4507"/>
        <v>0</v>
      </c>
      <c r="BQ866">
        <f t="shared" si="4508"/>
        <v>0</v>
      </c>
      <c r="BR866">
        <f t="shared" si="4509"/>
        <v>0</v>
      </c>
      <c r="BS866">
        <f t="shared" si="4510"/>
        <v>0</v>
      </c>
      <c r="BT866">
        <f t="shared" si="4511"/>
        <v>0</v>
      </c>
      <c r="BU866">
        <f t="shared" si="4512"/>
        <v>0</v>
      </c>
      <c r="BV866">
        <f t="shared" si="4513"/>
        <v>0</v>
      </c>
      <c r="BW866">
        <f t="shared" si="4514"/>
        <v>0</v>
      </c>
      <c r="BX866">
        <f t="shared" si="4515"/>
        <v>0</v>
      </c>
      <c r="BY866">
        <f t="shared" si="4516"/>
        <v>0</v>
      </c>
      <c r="BZ866">
        <f t="shared" si="4517"/>
        <v>0</v>
      </c>
      <c r="CA866">
        <f t="shared" si="4518"/>
        <v>0</v>
      </c>
      <c r="CB866">
        <f t="shared" si="4519"/>
        <v>0</v>
      </c>
      <c r="CC866">
        <f t="shared" si="4520"/>
        <v>0</v>
      </c>
      <c r="CD866">
        <f t="shared" si="4521"/>
        <v>0</v>
      </c>
      <c r="CE866">
        <f t="shared" si="4522"/>
        <v>0</v>
      </c>
      <c r="CF866">
        <f t="shared" si="4523"/>
        <v>0</v>
      </c>
      <c r="CG866">
        <f t="shared" si="4524"/>
        <v>0</v>
      </c>
      <c r="CH866">
        <f t="shared" si="4525"/>
        <v>0</v>
      </c>
      <c r="CI866">
        <f t="shared" si="4526"/>
        <v>0</v>
      </c>
      <c r="CJ866">
        <f t="shared" si="4527"/>
        <v>0</v>
      </c>
      <c r="CK866">
        <f t="shared" si="4528"/>
        <v>0</v>
      </c>
      <c r="CL866">
        <f t="shared" si="4529"/>
        <v>0</v>
      </c>
      <c r="CM866">
        <f t="shared" si="4530"/>
        <v>0</v>
      </c>
      <c r="CN866">
        <f t="shared" si="4531"/>
        <v>0</v>
      </c>
      <c r="CO866">
        <f t="shared" si="4532"/>
        <v>0</v>
      </c>
      <c r="CP866">
        <f t="shared" si="4533"/>
        <v>0</v>
      </c>
      <c r="CQ866">
        <f t="shared" si="4534"/>
        <v>0</v>
      </c>
      <c r="CR866">
        <f t="shared" si="4535"/>
        <v>0</v>
      </c>
      <c r="CS866">
        <f t="shared" si="4536"/>
        <v>0</v>
      </c>
      <c r="CT866" t="str">
        <f t="shared" si="4537"/>
        <v/>
      </c>
      <c r="CU866" t="str">
        <f t="shared" si="4538"/>
        <v/>
      </c>
      <c r="CV866" t="str">
        <f t="shared" si="4539"/>
        <v/>
      </c>
      <c r="CW866" t="str">
        <f t="shared" si="4540"/>
        <v/>
      </c>
      <c r="CX866" t="str">
        <f t="shared" si="4541"/>
        <v/>
      </c>
      <c r="CY866" t="str">
        <f t="shared" si="4542"/>
        <v/>
      </c>
      <c r="CZ866" t="str">
        <f t="shared" si="4543"/>
        <v/>
      </c>
      <c r="DA866" t="str">
        <f t="shared" si="4544"/>
        <v/>
      </c>
      <c r="DB866" t="str">
        <f t="shared" si="4545"/>
        <v/>
      </c>
      <c r="DC866" t="str">
        <f t="shared" si="4546"/>
        <v/>
      </c>
      <c r="DD866" t="str">
        <f t="shared" si="4547"/>
        <v/>
      </c>
      <c r="DE866" t="str">
        <f t="shared" si="4548"/>
        <v/>
      </c>
      <c r="DF866" t="str">
        <f t="shared" si="4549"/>
        <v/>
      </c>
      <c r="DG866" t="str">
        <f t="shared" si="4550"/>
        <v/>
      </c>
      <c r="DH866" t="str">
        <f t="shared" si="4551"/>
        <v/>
      </c>
      <c r="DI866" t="str">
        <f t="shared" si="4552"/>
        <v/>
      </c>
      <c r="DJ866" t="str">
        <f t="shared" si="4553"/>
        <v/>
      </c>
      <c r="DK866" t="str">
        <f t="shared" si="4554"/>
        <v/>
      </c>
      <c r="DL866" t="str">
        <f t="shared" si="4555"/>
        <v/>
      </c>
      <c r="DM866" t="str">
        <f t="shared" si="4556"/>
        <v/>
      </c>
      <c r="DN866" t="str">
        <f t="shared" si="4557"/>
        <v/>
      </c>
      <c r="DO866" t="str">
        <f t="shared" si="4558"/>
        <v/>
      </c>
      <c r="DP866" t="str">
        <f t="shared" si="4559"/>
        <v/>
      </c>
      <c r="DQ866" t="str">
        <f t="shared" si="4560"/>
        <v/>
      </c>
      <c r="DR866" t="str">
        <f t="shared" si="4561"/>
        <v/>
      </c>
      <c r="DS866" t="str">
        <f t="shared" si="4562"/>
        <v/>
      </c>
      <c r="DT866" t="str">
        <f t="shared" si="4563"/>
        <v/>
      </c>
      <c r="DU866" t="str">
        <f t="shared" si="4564"/>
        <v/>
      </c>
      <c r="DV866" t="str">
        <f t="shared" si="4565"/>
        <v/>
      </c>
      <c r="DW866" t="str">
        <f t="shared" si="4566"/>
        <v/>
      </c>
      <c r="DX866" t="str">
        <f t="shared" si="4567"/>
        <v/>
      </c>
      <c r="DY866" t="str">
        <f t="shared" si="4568"/>
        <v/>
      </c>
      <c r="DZ866" t="str">
        <f t="shared" si="4569"/>
        <v/>
      </c>
      <c r="EA866" t="str">
        <f t="shared" si="4570"/>
        <v/>
      </c>
      <c r="EB866" t="str">
        <f t="shared" si="4571"/>
        <v/>
      </c>
      <c r="EC866" t="str">
        <f t="shared" si="4572"/>
        <v/>
      </c>
      <c r="ED866" t="str">
        <f t="shared" si="4573"/>
        <v/>
      </c>
      <c r="EE866" t="str">
        <f t="shared" si="4574"/>
        <v/>
      </c>
      <c r="EF866" t="str">
        <f t="shared" si="4575"/>
        <v/>
      </c>
      <c r="EG866" t="str">
        <f t="shared" si="4576"/>
        <v/>
      </c>
      <c r="EH866">
        <f t="shared" si="4577"/>
        <v>0</v>
      </c>
      <c r="EI866">
        <f t="shared" si="4578"/>
        <v>0</v>
      </c>
      <c r="EJ866">
        <f t="shared" si="4579"/>
        <v>0</v>
      </c>
      <c r="EK866" t="str">
        <f t="shared" si="4580"/>
        <v/>
      </c>
      <c r="EL866" t="str">
        <f t="shared" si="4581"/>
        <v/>
      </c>
      <c r="EM866" t="str">
        <f t="shared" si="4582"/>
        <v/>
      </c>
      <c r="EN866" s="2">
        <f t="shared" si="4583"/>
        <v>0</v>
      </c>
      <c r="EO866" s="1">
        <f t="shared" si="4584"/>
        <v>0</v>
      </c>
    </row>
    <row r="867" spans="1:145" ht="15" thickBot="1" x14ac:dyDescent="0.25">
      <c r="A867" s="14">
        <v>848</v>
      </c>
      <c r="B867" s="65" t="str">
        <f t="shared" ref="B867" si="4637">IF(AND(C867="",D867="",E867),"",A867)</f>
        <v/>
      </c>
      <c r="C867" s="63"/>
      <c r="D867" s="63"/>
      <c r="E867" s="64"/>
      <c r="F867" s="67" t="str">
        <f t="shared" si="4493"/>
        <v/>
      </c>
      <c r="G867" s="68" t="str">
        <f t="shared" si="4494"/>
        <v/>
      </c>
      <c r="H867" t="str">
        <f>IF(I867=1,NastaveniIPV!$I$48&amp;""&amp;$D$10,IF(I867=2,NastaveniIPV!$I$47,IF(J867=1,NastaveniIPV!$I$52,"")))</f>
        <v/>
      </c>
      <c r="I867" s="81" t="str">
        <f t="shared" si="4495"/>
        <v/>
      </c>
      <c r="J867" s="14" t="str">
        <f t="shared" si="4496"/>
        <v/>
      </c>
      <c r="O867">
        <v>848</v>
      </c>
      <c r="P867" s="1">
        <f t="shared" si="4497"/>
        <v>0</v>
      </c>
      <c r="Q867">
        <f t="shared" si="4498"/>
        <v>0</v>
      </c>
      <c r="R867" s="38" t="str">
        <f t="shared" si="4499"/>
        <v/>
      </c>
      <c r="S867" t="str">
        <f t="shared" si="4500"/>
        <v/>
      </c>
      <c r="T867" s="38" t="str">
        <f t="shared" si="4501"/>
        <v/>
      </c>
      <c r="W867">
        <f>NastaveniIPV!$D$47</f>
        <v>0.02</v>
      </c>
      <c r="X867">
        <f>NastaveniIPV!$D$48</f>
        <v>0.06</v>
      </c>
      <c r="Y867">
        <f>NastaveniIPV!$D$49</f>
        <v>0.06</v>
      </c>
      <c r="Z867">
        <f>NastaveniIPV!$D$50</f>
        <v>0.06</v>
      </c>
      <c r="AA867">
        <f>NastaveniIPV!$D$51</f>
        <v>1.7999999999999999E-2</v>
      </c>
      <c r="AB867">
        <f>NastaveniIPV!$D$52</f>
        <v>0.01</v>
      </c>
      <c r="AC867">
        <f>NastaveniIPV!$D$53</f>
        <v>0.01</v>
      </c>
      <c r="AD867">
        <f>NastaveniIPV!$D$54</f>
        <v>0.01</v>
      </c>
      <c r="AE867">
        <f>NastaveniIPV!$D$55</f>
        <v>0.01</v>
      </c>
      <c r="AF867">
        <f>NastaveniIPV!$D$56</f>
        <v>0.01</v>
      </c>
      <c r="AG867">
        <f t="shared" ref="AG867:BF867" si="4638">IF($T867=AG$18,1,IF(AG$18&lt;$T867,0,AF867+1))</f>
        <v>0</v>
      </c>
      <c r="AH867">
        <f t="shared" si="4638"/>
        <v>0</v>
      </c>
      <c r="AI867">
        <f t="shared" si="4638"/>
        <v>0</v>
      </c>
      <c r="AJ867">
        <f t="shared" si="4638"/>
        <v>0</v>
      </c>
      <c r="AK867">
        <f t="shared" si="4638"/>
        <v>0</v>
      </c>
      <c r="AL867">
        <f t="shared" si="4638"/>
        <v>0</v>
      </c>
      <c r="AM867">
        <f t="shared" si="4638"/>
        <v>0</v>
      </c>
      <c r="AN867">
        <f t="shared" si="4638"/>
        <v>0</v>
      </c>
      <c r="AO867">
        <f t="shared" si="4638"/>
        <v>0</v>
      </c>
      <c r="AP867">
        <f t="shared" si="4638"/>
        <v>0</v>
      </c>
      <c r="AQ867">
        <f t="shared" si="4638"/>
        <v>0</v>
      </c>
      <c r="AR867">
        <f t="shared" si="4638"/>
        <v>0</v>
      </c>
      <c r="AS867">
        <f t="shared" si="4638"/>
        <v>0</v>
      </c>
      <c r="AT867">
        <f t="shared" si="4638"/>
        <v>0</v>
      </c>
      <c r="AU867">
        <f t="shared" si="4638"/>
        <v>0</v>
      </c>
      <c r="AV867">
        <f t="shared" si="4638"/>
        <v>0</v>
      </c>
      <c r="AW867">
        <f t="shared" si="4638"/>
        <v>0</v>
      </c>
      <c r="AX867">
        <f t="shared" si="4638"/>
        <v>0</v>
      </c>
      <c r="AY867">
        <f t="shared" si="4638"/>
        <v>0</v>
      </c>
      <c r="AZ867">
        <f t="shared" si="4638"/>
        <v>0</v>
      </c>
      <c r="BA867">
        <f t="shared" si="4638"/>
        <v>0</v>
      </c>
      <c r="BB867">
        <f t="shared" si="4638"/>
        <v>0</v>
      </c>
      <c r="BC867">
        <f t="shared" si="4638"/>
        <v>0</v>
      </c>
      <c r="BD867">
        <f t="shared" si="4638"/>
        <v>0</v>
      </c>
      <c r="BE867">
        <f t="shared" si="4638"/>
        <v>0</v>
      </c>
      <c r="BF867">
        <f t="shared" si="4638"/>
        <v>0</v>
      </c>
      <c r="BG867">
        <f t="shared" si="4503"/>
        <v>0</v>
      </c>
      <c r="BH867">
        <f t="shared" ref="BH867:BI867" si="4639">IF($T867&lt;BH$18,BG867+1,IF(BH$18=$T867,1,0))</f>
        <v>0</v>
      </c>
      <c r="BI867">
        <f t="shared" si="4639"/>
        <v>0</v>
      </c>
      <c r="BJ867">
        <f t="shared" si="4505"/>
        <v>0</v>
      </c>
      <c r="BK867">
        <f t="shared" ref="BK867:BO867" si="4640">IF(BK$18&gt;$D$10,0,IF($T867&lt;BK$18,BJ867+1,IF(BK$18=$T867,1,0)))</f>
        <v>0</v>
      </c>
      <c r="BL867">
        <f t="shared" si="4640"/>
        <v>0</v>
      </c>
      <c r="BM867">
        <f t="shared" si="4640"/>
        <v>0</v>
      </c>
      <c r="BN867">
        <f t="shared" si="4640"/>
        <v>0</v>
      </c>
      <c r="BO867">
        <f t="shared" si="4640"/>
        <v>0</v>
      </c>
      <c r="BP867">
        <f t="shared" si="4507"/>
        <v>0</v>
      </c>
      <c r="BQ867">
        <f t="shared" si="4508"/>
        <v>0</v>
      </c>
      <c r="BR867">
        <f t="shared" si="4509"/>
        <v>0</v>
      </c>
      <c r="BS867">
        <f t="shared" si="4510"/>
        <v>0</v>
      </c>
      <c r="BT867">
        <f t="shared" si="4511"/>
        <v>0</v>
      </c>
      <c r="BU867">
        <f t="shared" si="4512"/>
        <v>0</v>
      </c>
      <c r="BV867">
        <f t="shared" si="4513"/>
        <v>0</v>
      </c>
      <c r="BW867">
        <f t="shared" si="4514"/>
        <v>0</v>
      </c>
      <c r="BX867">
        <f t="shared" si="4515"/>
        <v>0</v>
      </c>
      <c r="BY867">
        <f t="shared" si="4516"/>
        <v>0</v>
      </c>
      <c r="BZ867">
        <f t="shared" si="4517"/>
        <v>0</v>
      </c>
      <c r="CA867">
        <f t="shared" si="4518"/>
        <v>0</v>
      </c>
      <c r="CB867">
        <f t="shared" si="4519"/>
        <v>0</v>
      </c>
      <c r="CC867">
        <f t="shared" si="4520"/>
        <v>0</v>
      </c>
      <c r="CD867">
        <f t="shared" si="4521"/>
        <v>0</v>
      </c>
      <c r="CE867">
        <f t="shared" si="4522"/>
        <v>0</v>
      </c>
      <c r="CF867">
        <f t="shared" si="4523"/>
        <v>0</v>
      </c>
      <c r="CG867">
        <f t="shared" si="4524"/>
        <v>0</v>
      </c>
      <c r="CH867">
        <f t="shared" si="4525"/>
        <v>0</v>
      </c>
      <c r="CI867">
        <f t="shared" si="4526"/>
        <v>0</v>
      </c>
      <c r="CJ867">
        <f t="shared" si="4527"/>
        <v>0</v>
      </c>
      <c r="CK867">
        <f t="shared" si="4528"/>
        <v>0</v>
      </c>
      <c r="CL867">
        <f t="shared" si="4529"/>
        <v>0</v>
      </c>
      <c r="CM867">
        <f t="shared" si="4530"/>
        <v>0</v>
      </c>
      <c r="CN867">
        <f t="shared" si="4531"/>
        <v>0</v>
      </c>
      <c r="CO867">
        <f t="shared" si="4532"/>
        <v>0</v>
      </c>
      <c r="CP867">
        <f t="shared" si="4533"/>
        <v>0</v>
      </c>
      <c r="CQ867">
        <f t="shared" si="4534"/>
        <v>0</v>
      </c>
      <c r="CR867">
        <f t="shared" si="4535"/>
        <v>0</v>
      </c>
      <c r="CS867">
        <f t="shared" si="4536"/>
        <v>0</v>
      </c>
      <c r="CT867" t="str">
        <f t="shared" si="4537"/>
        <v/>
      </c>
      <c r="CU867" t="str">
        <f t="shared" si="4538"/>
        <v/>
      </c>
      <c r="CV867" t="str">
        <f t="shared" si="4539"/>
        <v/>
      </c>
      <c r="CW867" t="str">
        <f t="shared" si="4540"/>
        <v/>
      </c>
      <c r="CX867" t="str">
        <f t="shared" si="4541"/>
        <v/>
      </c>
      <c r="CY867" t="str">
        <f t="shared" si="4542"/>
        <v/>
      </c>
      <c r="CZ867" t="str">
        <f t="shared" si="4543"/>
        <v/>
      </c>
      <c r="DA867" t="str">
        <f t="shared" si="4544"/>
        <v/>
      </c>
      <c r="DB867" t="str">
        <f t="shared" si="4545"/>
        <v/>
      </c>
      <c r="DC867" t="str">
        <f t="shared" si="4546"/>
        <v/>
      </c>
      <c r="DD867" t="str">
        <f t="shared" si="4547"/>
        <v/>
      </c>
      <c r="DE867" t="str">
        <f t="shared" si="4548"/>
        <v/>
      </c>
      <c r="DF867" t="str">
        <f t="shared" si="4549"/>
        <v/>
      </c>
      <c r="DG867" t="str">
        <f t="shared" si="4550"/>
        <v/>
      </c>
      <c r="DH867" t="str">
        <f t="shared" si="4551"/>
        <v/>
      </c>
      <c r="DI867" t="str">
        <f t="shared" si="4552"/>
        <v/>
      </c>
      <c r="DJ867" t="str">
        <f t="shared" si="4553"/>
        <v/>
      </c>
      <c r="DK867" t="str">
        <f t="shared" si="4554"/>
        <v/>
      </c>
      <c r="DL867" t="str">
        <f t="shared" si="4555"/>
        <v/>
      </c>
      <c r="DM867" t="str">
        <f t="shared" si="4556"/>
        <v/>
      </c>
      <c r="DN867" t="str">
        <f t="shared" si="4557"/>
        <v/>
      </c>
      <c r="DO867" t="str">
        <f t="shared" si="4558"/>
        <v/>
      </c>
      <c r="DP867" t="str">
        <f t="shared" si="4559"/>
        <v/>
      </c>
      <c r="DQ867" t="str">
        <f t="shared" si="4560"/>
        <v/>
      </c>
      <c r="DR867" t="str">
        <f t="shared" si="4561"/>
        <v/>
      </c>
      <c r="DS867" t="str">
        <f t="shared" si="4562"/>
        <v/>
      </c>
      <c r="DT867" t="str">
        <f t="shared" si="4563"/>
        <v/>
      </c>
      <c r="DU867" t="str">
        <f t="shared" si="4564"/>
        <v/>
      </c>
      <c r="DV867" t="str">
        <f t="shared" si="4565"/>
        <v/>
      </c>
      <c r="DW867" t="str">
        <f t="shared" si="4566"/>
        <v/>
      </c>
      <c r="DX867" t="str">
        <f t="shared" si="4567"/>
        <v/>
      </c>
      <c r="DY867" t="str">
        <f t="shared" si="4568"/>
        <v/>
      </c>
      <c r="DZ867" t="str">
        <f t="shared" si="4569"/>
        <v/>
      </c>
      <c r="EA867" t="str">
        <f t="shared" si="4570"/>
        <v/>
      </c>
      <c r="EB867" t="str">
        <f t="shared" si="4571"/>
        <v/>
      </c>
      <c r="EC867" t="str">
        <f t="shared" si="4572"/>
        <v/>
      </c>
      <c r="ED867" t="str">
        <f t="shared" si="4573"/>
        <v/>
      </c>
      <c r="EE867" t="str">
        <f t="shared" si="4574"/>
        <v/>
      </c>
      <c r="EF867" t="str">
        <f t="shared" si="4575"/>
        <v/>
      </c>
      <c r="EG867" t="str">
        <f t="shared" si="4576"/>
        <v/>
      </c>
      <c r="EH867">
        <f t="shared" si="4577"/>
        <v>0</v>
      </c>
      <c r="EI867">
        <f t="shared" si="4578"/>
        <v>0</v>
      </c>
      <c r="EJ867">
        <f t="shared" si="4579"/>
        <v>0</v>
      </c>
      <c r="EK867" t="str">
        <f t="shared" si="4580"/>
        <v/>
      </c>
      <c r="EL867" t="str">
        <f t="shared" si="4581"/>
        <v/>
      </c>
      <c r="EM867" t="str">
        <f t="shared" si="4582"/>
        <v/>
      </c>
      <c r="EN867" s="2">
        <f t="shared" si="4583"/>
        <v>0</v>
      </c>
      <c r="EO867" s="1">
        <f t="shared" si="4584"/>
        <v>0</v>
      </c>
    </row>
    <row r="868" spans="1:145" ht="15" thickBot="1" x14ac:dyDescent="0.25">
      <c r="A868" s="14">
        <v>849</v>
      </c>
      <c r="B868" s="65" t="str">
        <f t="shared" ref="B868" si="4641">IF(AND(C868="",D868="",E868=""),"",A868)</f>
        <v/>
      </c>
      <c r="C868" s="61"/>
      <c r="D868" s="62"/>
      <c r="E868" s="61"/>
      <c r="F868" s="67" t="str">
        <f t="shared" si="4493"/>
        <v/>
      </c>
      <c r="G868" s="68" t="str">
        <f t="shared" si="4494"/>
        <v/>
      </c>
      <c r="H868" t="str">
        <f>IF(I868=1,NastaveniIPV!$I$48&amp;""&amp;$D$10,IF(I868=2,NastaveniIPV!$I$47,IF(J868=1,NastaveniIPV!$I$52,"")))</f>
        <v/>
      </c>
      <c r="I868" s="81" t="str">
        <f t="shared" si="4495"/>
        <v/>
      </c>
      <c r="J868" s="14" t="str">
        <f t="shared" si="4496"/>
        <v/>
      </c>
      <c r="O868">
        <v>849</v>
      </c>
      <c r="P868" s="1">
        <f t="shared" si="4497"/>
        <v>0</v>
      </c>
      <c r="Q868">
        <f t="shared" si="4498"/>
        <v>0</v>
      </c>
      <c r="R868" s="38" t="str">
        <f t="shared" si="4499"/>
        <v/>
      </c>
      <c r="S868" t="str">
        <f t="shared" si="4500"/>
        <v/>
      </c>
      <c r="T868" s="38" t="str">
        <f t="shared" si="4501"/>
        <v/>
      </c>
      <c r="W868">
        <f>NastaveniIPV!$D$47</f>
        <v>0.02</v>
      </c>
      <c r="X868">
        <f>NastaveniIPV!$D$48</f>
        <v>0.06</v>
      </c>
      <c r="Y868">
        <f>NastaveniIPV!$D$49</f>
        <v>0.06</v>
      </c>
      <c r="Z868">
        <f>NastaveniIPV!$D$50</f>
        <v>0.06</v>
      </c>
      <c r="AA868">
        <f>NastaveniIPV!$D$51</f>
        <v>1.7999999999999999E-2</v>
      </c>
      <c r="AB868">
        <f>NastaveniIPV!$D$52</f>
        <v>0.01</v>
      </c>
      <c r="AC868">
        <f>NastaveniIPV!$D$53</f>
        <v>0.01</v>
      </c>
      <c r="AD868">
        <f>NastaveniIPV!$D$54</f>
        <v>0.01</v>
      </c>
      <c r="AE868">
        <f>NastaveniIPV!$D$55</f>
        <v>0.01</v>
      </c>
      <c r="AF868">
        <f>NastaveniIPV!$D$56</f>
        <v>0.01</v>
      </c>
      <c r="AG868">
        <f t="shared" ref="AG868:BF868" si="4642">IF($T868=AG$18,1,IF(AG$18&lt;$T868,0,AF868+1))</f>
        <v>0</v>
      </c>
      <c r="AH868">
        <f t="shared" si="4642"/>
        <v>0</v>
      </c>
      <c r="AI868">
        <f t="shared" si="4642"/>
        <v>0</v>
      </c>
      <c r="AJ868">
        <f t="shared" si="4642"/>
        <v>0</v>
      </c>
      <c r="AK868">
        <f t="shared" si="4642"/>
        <v>0</v>
      </c>
      <c r="AL868">
        <f t="shared" si="4642"/>
        <v>0</v>
      </c>
      <c r="AM868">
        <f t="shared" si="4642"/>
        <v>0</v>
      </c>
      <c r="AN868">
        <f t="shared" si="4642"/>
        <v>0</v>
      </c>
      <c r="AO868">
        <f t="shared" si="4642"/>
        <v>0</v>
      </c>
      <c r="AP868">
        <f t="shared" si="4642"/>
        <v>0</v>
      </c>
      <c r="AQ868">
        <f t="shared" si="4642"/>
        <v>0</v>
      </c>
      <c r="AR868">
        <f t="shared" si="4642"/>
        <v>0</v>
      </c>
      <c r="AS868">
        <f t="shared" si="4642"/>
        <v>0</v>
      </c>
      <c r="AT868">
        <f t="shared" si="4642"/>
        <v>0</v>
      </c>
      <c r="AU868">
        <f t="shared" si="4642"/>
        <v>0</v>
      </c>
      <c r="AV868">
        <f t="shared" si="4642"/>
        <v>0</v>
      </c>
      <c r="AW868">
        <f t="shared" si="4642"/>
        <v>0</v>
      </c>
      <c r="AX868">
        <f t="shared" si="4642"/>
        <v>0</v>
      </c>
      <c r="AY868">
        <f t="shared" si="4642"/>
        <v>0</v>
      </c>
      <c r="AZ868">
        <f t="shared" si="4642"/>
        <v>0</v>
      </c>
      <c r="BA868">
        <f t="shared" si="4642"/>
        <v>0</v>
      </c>
      <c r="BB868">
        <f t="shared" si="4642"/>
        <v>0</v>
      </c>
      <c r="BC868">
        <f t="shared" si="4642"/>
        <v>0</v>
      </c>
      <c r="BD868">
        <f t="shared" si="4642"/>
        <v>0</v>
      </c>
      <c r="BE868">
        <f t="shared" si="4642"/>
        <v>0</v>
      </c>
      <c r="BF868">
        <f t="shared" si="4642"/>
        <v>0</v>
      </c>
      <c r="BG868">
        <f t="shared" si="4503"/>
        <v>0</v>
      </c>
      <c r="BH868">
        <f t="shared" ref="BH868:BI868" si="4643">IF($T868&lt;BH$18,BG868+1,IF(BH$18=$T868,1,0))</f>
        <v>0</v>
      </c>
      <c r="BI868">
        <f t="shared" si="4643"/>
        <v>0</v>
      </c>
      <c r="BJ868">
        <f t="shared" si="4505"/>
        <v>0</v>
      </c>
      <c r="BK868">
        <f t="shared" ref="BK868:BO868" si="4644">IF(BK$18&gt;$D$10,0,IF($T868&lt;BK$18,BJ868+1,IF(BK$18=$T868,1,0)))</f>
        <v>0</v>
      </c>
      <c r="BL868">
        <f t="shared" si="4644"/>
        <v>0</v>
      </c>
      <c r="BM868">
        <f t="shared" si="4644"/>
        <v>0</v>
      </c>
      <c r="BN868">
        <f t="shared" si="4644"/>
        <v>0</v>
      </c>
      <c r="BO868">
        <f t="shared" si="4644"/>
        <v>0</v>
      </c>
      <c r="BP868">
        <f t="shared" si="4507"/>
        <v>0</v>
      </c>
      <c r="BQ868">
        <f t="shared" si="4508"/>
        <v>0</v>
      </c>
      <c r="BR868">
        <f t="shared" si="4509"/>
        <v>0</v>
      </c>
      <c r="BS868">
        <f t="shared" si="4510"/>
        <v>0</v>
      </c>
      <c r="BT868">
        <f t="shared" si="4511"/>
        <v>0</v>
      </c>
      <c r="BU868">
        <f t="shared" si="4512"/>
        <v>0</v>
      </c>
      <c r="BV868">
        <f t="shared" si="4513"/>
        <v>0</v>
      </c>
      <c r="BW868">
        <f t="shared" si="4514"/>
        <v>0</v>
      </c>
      <c r="BX868">
        <f t="shared" si="4515"/>
        <v>0</v>
      </c>
      <c r="BY868">
        <f t="shared" si="4516"/>
        <v>0</v>
      </c>
      <c r="BZ868">
        <f t="shared" si="4517"/>
        <v>0</v>
      </c>
      <c r="CA868">
        <f t="shared" si="4518"/>
        <v>0</v>
      </c>
      <c r="CB868">
        <f t="shared" si="4519"/>
        <v>0</v>
      </c>
      <c r="CC868">
        <f t="shared" si="4520"/>
        <v>0</v>
      </c>
      <c r="CD868">
        <f t="shared" si="4521"/>
        <v>0</v>
      </c>
      <c r="CE868">
        <f t="shared" si="4522"/>
        <v>0</v>
      </c>
      <c r="CF868">
        <f t="shared" si="4523"/>
        <v>0</v>
      </c>
      <c r="CG868">
        <f t="shared" si="4524"/>
        <v>0</v>
      </c>
      <c r="CH868">
        <f t="shared" si="4525"/>
        <v>0</v>
      </c>
      <c r="CI868">
        <f t="shared" si="4526"/>
        <v>0</v>
      </c>
      <c r="CJ868">
        <f t="shared" si="4527"/>
        <v>0</v>
      </c>
      <c r="CK868">
        <f t="shared" si="4528"/>
        <v>0</v>
      </c>
      <c r="CL868">
        <f t="shared" si="4529"/>
        <v>0</v>
      </c>
      <c r="CM868">
        <f t="shared" si="4530"/>
        <v>0</v>
      </c>
      <c r="CN868">
        <f t="shared" si="4531"/>
        <v>0</v>
      </c>
      <c r="CO868">
        <f t="shared" si="4532"/>
        <v>0</v>
      </c>
      <c r="CP868">
        <f t="shared" si="4533"/>
        <v>0</v>
      </c>
      <c r="CQ868">
        <f t="shared" si="4534"/>
        <v>0</v>
      </c>
      <c r="CR868">
        <f t="shared" si="4535"/>
        <v>0</v>
      </c>
      <c r="CS868">
        <f t="shared" si="4536"/>
        <v>0</v>
      </c>
      <c r="CT868" t="str">
        <f t="shared" si="4537"/>
        <v/>
      </c>
      <c r="CU868" t="str">
        <f t="shared" si="4538"/>
        <v/>
      </c>
      <c r="CV868" t="str">
        <f t="shared" si="4539"/>
        <v/>
      </c>
      <c r="CW868" t="str">
        <f t="shared" si="4540"/>
        <v/>
      </c>
      <c r="CX868" t="str">
        <f t="shared" si="4541"/>
        <v/>
      </c>
      <c r="CY868" t="str">
        <f t="shared" si="4542"/>
        <v/>
      </c>
      <c r="CZ868" t="str">
        <f t="shared" si="4543"/>
        <v/>
      </c>
      <c r="DA868" t="str">
        <f t="shared" si="4544"/>
        <v/>
      </c>
      <c r="DB868" t="str">
        <f t="shared" si="4545"/>
        <v/>
      </c>
      <c r="DC868" t="str">
        <f t="shared" si="4546"/>
        <v/>
      </c>
      <c r="DD868" t="str">
        <f t="shared" si="4547"/>
        <v/>
      </c>
      <c r="DE868" t="str">
        <f t="shared" si="4548"/>
        <v/>
      </c>
      <c r="DF868" t="str">
        <f t="shared" si="4549"/>
        <v/>
      </c>
      <c r="DG868" t="str">
        <f t="shared" si="4550"/>
        <v/>
      </c>
      <c r="DH868" t="str">
        <f t="shared" si="4551"/>
        <v/>
      </c>
      <c r="DI868" t="str">
        <f t="shared" si="4552"/>
        <v/>
      </c>
      <c r="DJ868" t="str">
        <f t="shared" si="4553"/>
        <v/>
      </c>
      <c r="DK868" t="str">
        <f t="shared" si="4554"/>
        <v/>
      </c>
      <c r="DL868" t="str">
        <f t="shared" si="4555"/>
        <v/>
      </c>
      <c r="DM868" t="str">
        <f t="shared" si="4556"/>
        <v/>
      </c>
      <c r="DN868" t="str">
        <f t="shared" si="4557"/>
        <v/>
      </c>
      <c r="DO868" t="str">
        <f t="shared" si="4558"/>
        <v/>
      </c>
      <c r="DP868" t="str">
        <f t="shared" si="4559"/>
        <v/>
      </c>
      <c r="DQ868" t="str">
        <f t="shared" si="4560"/>
        <v/>
      </c>
      <c r="DR868" t="str">
        <f t="shared" si="4561"/>
        <v/>
      </c>
      <c r="DS868" t="str">
        <f t="shared" si="4562"/>
        <v/>
      </c>
      <c r="DT868" t="str">
        <f t="shared" si="4563"/>
        <v/>
      </c>
      <c r="DU868" t="str">
        <f t="shared" si="4564"/>
        <v/>
      </c>
      <c r="DV868" t="str">
        <f t="shared" si="4565"/>
        <v/>
      </c>
      <c r="DW868" t="str">
        <f t="shared" si="4566"/>
        <v/>
      </c>
      <c r="DX868" t="str">
        <f t="shared" si="4567"/>
        <v/>
      </c>
      <c r="DY868" t="str">
        <f t="shared" si="4568"/>
        <v/>
      </c>
      <c r="DZ868" t="str">
        <f t="shared" si="4569"/>
        <v/>
      </c>
      <c r="EA868" t="str">
        <f t="shared" si="4570"/>
        <v/>
      </c>
      <c r="EB868" t="str">
        <f t="shared" si="4571"/>
        <v/>
      </c>
      <c r="EC868" t="str">
        <f t="shared" si="4572"/>
        <v/>
      </c>
      <c r="ED868" t="str">
        <f t="shared" si="4573"/>
        <v/>
      </c>
      <c r="EE868" t="str">
        <f t="shared" si="4574"/>
        <v/>
      </c>
      <c r="EF868" t="str">
        <f t="shared" si="4575"/>
        <v/>
      </c>
      <c r="EG868" t="str">
        <f t="shared" si="4576"/>
        <v/>
      </c>
      <c r="EH868">
        <f t="shared" si="4577"/>
        <v>0</v>
      </c>
      <c r="EI868">
        <f t="shared" si="4578"/>
        <v>0</v>
      </c>
      <c r="EJ868">
        <f t="shared" si="4579"/>
        <v>0</v>
      </c>
      <c r="EK868" t="str">
        <f t="shared" si="4580"/>
        <v/>
      </c>
      <c r="EL868" t="str">
        <f t="shared" si="4581"/>
        <v/>
      </c>
      <c r="EM868" t="str">
        <f t="shared" si="4582"/>
        <v/>
      </c>
      <c r="EN868" s="2">
        <f t="shared" si="4583"/>
        <v>0</v>
      </c>
      <c r="EO868" s="1">
        <f t="shared" si="4584"/>
        <v>0</v>
      </c>
    </row>
    <row r="869" spans="1:145" ht="15" thickBot="1" x14ac:dyDescent="0.25">
      <c r="A869" s="14">
        <v>850</v>
      </c>
      <c r="B869" s="65" t="str">
        <f t="shared" ref="B869" si="4645">IF(AND(C869="",D869="",E869),"",A869)</f>
        <v/>
      </c>
      <c r="C869" s="63"/>
      <c r="D869" s="63"/>
      <c r="E869" s="64"/>
      <c r="F869" s="67" t="str">
        <f t="shared" si="4493"/>
        <v/>
      </c>
      <c r="G869" s="68" t="str">
        <f t="shared" si="4494"/>
        <v/>
      </c>
      <c r="H869" t="str">
        <f>IF(I869=1,NastaveniIPV!$I$48&amp;""&amp;$D$10,IF(I869=2,NastaveniIPV!$I$47,IF(J869=1,NastaveniIPV!$I$52,"")))</f>
        <v/>
      </c>
      <c r="I869" s="81" t="str">
        <f t="shared" si="4495"/>
        <v/>
      </c>
      <c r="J869" s="14" t="str">
        <f t="shared" si="4496"/>
        <v/>
      </c>
      <c r="O869">
        <v>850</v>
      </c>
      <c r="P869" s="1">
        <f t="shared" si="4497"/>
        <v>0</v>
      </c>
      <c r="Q869">
        <f t="shared" si="4498"/>
        <v>0</v>
      </c>
      <c r="R869" s="38" t="str">
        <f t="shared" si="4499"/>
        <v/>
      </c>
      <c r="S869" t="str">
        <f t="shared" si="4500"/>
        <v/>
      </c>
      <c r="T869" s="38" t="str">
        <f t="shared" si="4501"/>
        <v/>
      </c>
      <c r="W869">
        <f>NastaveniIPV!$D$47</f>
        <v>0.02</v>
      </c>
      <c r="X869">
        <f>NastaveniIPV!$D$48</f>
        <v>0.06</v>
      </c>
      <c r="Y869">
        <f>NastaveniIPV!$D$49</f>
        <v>0.06</v>
      </c>
      <c r="Z869">
        <f>NastaveniIPV!$D$50</f>
        <v>0.06</v>
      </c>
      <c r="AA869">
        <f>NastaveniIPV!$D$51</f>
        <v>1.7999999999999999E-2</v>
      </c>
      <c r="AB869">
        <f>NastaveniIPV!$D$52</f>
        <v>0.01</v>
      </c>
      <c r="AC869">
        <f>NastaveniIPV!$D$53</f>
        <v>0.01</v>
      </c>
      <c r="AD869">
        <f>NastaveniIPV!$D$54</f>
        <v>0.01</v>
      </c>
      <c r="AE869">
        <f>NastaveniIPV!$D$55</f>
        <v>0.01</v>
      </c>
      <c r="AF869">
        <f>NastaveniIPV!$D$56</f>
        <v>0.01</v>
      </c>
      <c r="AG869">
        <f t="shared" ref="AG869:BF869" si="4646">IF($T869=AG$18,1,IF(AG$18&lt;$T869,0,AF869+1))</f>
        <v>0</v>
      </c>
      <c r="AH869">
        <f t="shared" si="4646"/>
        <v>0</v>
      </c>
      <c r="AI869">
        <f t="shared" si="4646"/>
        <v>0</v>
      </c>
      <c r="AJ869">
        <f t="shared" si="4646"/>
        <v>0</v>
      </c>
      <c r="AK869">
        <f t="shared" si="4646"/>
        <v>0</v>
      </c>
      <c r="AL869">
        <f t="shared" si="4646"/>
        <v>0</v>
      </c>
      <c r="AM869">
        <f t="shared" si="4646"/>
        <v>0</v>
      </c>
      <c r="AN869">
        <f t="shared" si="4646"/>
        <v>0</v>
      </c>
      <c r="AO869">
        <f t="shared" si="4646"/>
        <v>0</v>
      </c>
      <c r="AP869">
        <f t="shared" si="4646"/>
        <v>0</v>
      </c>
      <c r="AQ869">
        <f t="shared" si="4646"/>
        <v>0</v>
      </c>
      <c r="AR869">
        <f t="shared" si="4646"/>
        <v>0</v>
      </c>
      <c r="AS869">
        <f t="shared" si="4646"/>
        <v>0</v>
      </c>
      <c r="AT869">
        <f t="shared" si="4646"/>
        <v>0</v>
      </c>
      <c r="AU869">
        <f t="shared" si="4646"/>
        <v>0</v>
      </c>
      <c r="AV869">
        <f t="shared" si="4646"/>
        <v>0</v>
      </c>
      <c r="AW869">
        <f t="shared" si="4646"/>
        <v>0</v>
      </c>
      <c r="AX869">
        <f t="shared" si="4646"/>
        <v>0</v>
      </c>
      <c r="AY869">
        <f t="shared" si="4646"/>
        <v>0</v>
      </c>
      <c r="AZ869">
        <f t="shared" si="4646"/>
        <v>0</v>
      </c>
      <c r="BA869">
        <f t="shared" si="4646"/>
        <v>0</v>
      </c>
      <c r="BB869">
        <f t="shared" si="4646"/>
        <v>0</v>
      </c>
      <c r="BC869">
        <f t="shared" si="4646"/>
        <v>0</v>
      </c>
      <c r="BD869">
        <f t="shared" si="4646"/>
        <v>0</v>
      </c>
      <c r="BE869">
        <f t="shared" si="4646"/>
        <v>0</v>
      </c>
      <c r="BF869">
        <f t="shared" si="4646"/>
        <v>0</v>
      </c>
      <c r="BG869">
        <f t="shared" si="4503"/>
        <v>0</v>
      </c>
      <c r="BH869">
        <f t="shared" ref="BH869:BI869" si="4647">IF($T869&lt;BH$18,BG869+1,IF(BH$18=$T869,1,0))</f>
        <v>0</v>
      </c>
      <c r="BI869">
        <f t="shared" si="4647"/>
        <v>0</v>
      </c>
      <c r="BJ869">
        <f t="shared" si="4505"/>
        <v>0</v>
      </c>
      <c r="BK869">
        <f t="shared" ref="BK869:BO869" si="4648">IF(BK$18&gt;$D$10,0,IF($T869&lt;BK$18,BJ869+1,IF(BK$18=$T869,1,0)))</f>
        <v>0</v>
      </c>
      <c r="BL869">
        <f t="shared" si="4648"/>
        <v>0</v>
      </c>
      <c r="BM869">
        <f t="shared" si="4648"/>
        <v>0</v>
      </c>
      <c r="BN869">
        <f t="shared" si="4648"/>
        <v>0</v>
      </c>
      <c r="BO869">
        <f t="shared" si="4648"/>
        <v>0</v>
      </c>
      <c r="BP869">
        <f t="shared" si="4507"/>
        <v>0</v>
      </c>
      <c r="BQ869">
        <f t="shared" si="4508"/>
        <v>0</v>
      </c>
      <c r="BR869">
        <f t="shared" si="4509"/>
        <v>0</v>
      </c>
      <c r="BS869">
        <f t="shared" si="4510"/>
        <v>0</v>
      </c>
      <c r="BT869">
        <f t="shared" si="4511"/>
        <v>0</v>
      </c>
      <c r="BU869">
        <f t="shared" si="4512"/>
        <v>0</v>
      </c>
      <c r="BV869">
        <f t="shared" si="4513"/>
        <v>0</v>
      </c>
      <c r="BW869">
        <f t="shared" si="4514"/>
        <v>0</v>
      </c>
      <c r="BX869">
        <f t="shared" si="4515"/>
        <v>0</v>
      </c>
      <c r="BY869">
        <f t="shared" si="4516"/>
        <v>0</v>
      </c>
      <c r="BZ869">
        <f t="shared" si="4517"/>
        <v>0</v>
      </c>
      <c r="CA869">
        <f t="shared" si="4518"/>
        <v>0</v>
      </c>
      <c r="CB869">
        <f t="shared" si="4519"/>
        <v>0</v>
      </c>
      <c r="CC869">
        <f t="shared" si="4520"/>
        <v>0</v>
      </c>
      <c r="CD869">
        <f t="shared" si="4521"/>
        <v>0</v>
      </c>
      <c r="CE869">
        <f t="shared" si="4522"/>
        <v>0</v>
      </c>
      <c r="CF869">
        <f t="shared" si="4523"/>
        <v>0</v>
      </c>
      <c r="CG869">
        <f t="shared" si="4524"/>
        <v>0</v>
      </c>
      <c r="CH869">
        <f t="shared" si="4525"/>
        <v>0</v>
      </c>
      <c r="CI869">
        <f t="shared" si="4526"/>
        <v>0</v>
      </c>
      <c r="CJ869">
        <f t="shared" si="4527"/>
        <v>0</v>
      </c>
      <c r="CK869">
        <f t="shared" si="4528"/>
        <v>0</v>
      </c>
      <c r="CL869">
        <f t="shared" si="4529"/>
        <v>0</v>
      </c>
      <c r="CM869">
        <f t="shared" si="4530"/>
        <v>0</v>
      </c>
      <c r="CN869">
        <f t="shared" si="4531"/>
        <v>0</v>
      </c>
      <c r="CO869">
        <f t="shared" si="4532"/>
        <v>0</v>
      </c>
      <c r="CP869">
        <f t="shared" si="4533"/>
        <v>0</v>
      </c>
      <c r="CQ869">
        <f t="shared" si="4534"/>
        <v>0</v>
      </c>
      <c r="CR869">
        <f t="shared" si="4535"/>
        <v>0</v>
      </c>
      <c r="CS869">
        <f t="shared" si="4536"/>
        <v>0</v>
      </c>
      <c r="CT869" t="str">
        <f t="shared" si="4537"/>
        <v/>
      </c>
      <c r="CU869" t="str">
        <f t="shared" si="4538"/>
        <v/>
      </c>
      <c r="CV869" t="str">
        <f t="shared" si="4539"/>
        <v/>
      </c>
      <c r="CW869" t="str">
        <f t="shared" si="4540"/>
        <v/>
      </c>
      <c r="CX869" t="str">
        <f t="shared" si="4541"/>
        <v/>
      </c>
      <c r="CY869" t="str">
        <f t="shared" si="4542"/>
        <v/>
      </c>
      <c r="CZ869" t="str">
        <f t="shared" si="4543"/>
        <v/>
      </c>
      <c r="DA869" t="str">
        <f t="shared" si="4544"/>
        <v/>
      </c>
      <c r="DB869" t="str">
        <f t="shared" si="4545"/>
        <v/>
      </c>
      <c r="DC869" t="str">
        <f t="shared" si="4546"/>
        <v/>
      </c>
      <c r="DD869" t="str">
        <f t="shared" si="4547"/>
        <v/>
      </c>
      <c r="DE869" t="str">
        <f t="shared" si="4548"/>
        <v/>
      </c>
      <c r="DF869" t="str">
        <f t="shared" si="4549"/>
        <v/>
      </c>
      <c r="DG869" t="str">
        <f t="shared" si="4550"/>
        <v/>
      </c>
      <c r="DH869" t="str">
        <f t="shared" si="4551"/>
        <v/>
      </c>
      <c r="DI869" t="str">
        <f t="shared" si="4552"/>
        <v/>
      </c>
      <c r="DJ869" t="str">
        <f t="shared" si="4553"/>
        <v/>
      </c>
      <c r="DK869" t="str">
        <f t="shared" si="4554"/>
        <v/>
      </c>
      <c r="DL869" t="str">
        <f t="shared" si="4555"/>
        <v/>
      </c>
      <c r="DM869" t="str">
        <f t="shared" si="4556"/>
        <v/>
      </c>
      <c r="DN869" t="str">
        <f t="shared" si="4557"/>
        <v/>
      </c>
      <c r="DO869" t="str">
        <f t="shared" si="4558"/>
        <v/>
      </c>
      <c r="DP869" t="str">
        <f t="shared" si="4559"/>
        <v/>
      </c>
      <c r="DQ869" t="str">
        <f t="shared" si="4560"/>
        <v/>
      </c>
      <c r="DR869" t="str">
        <f t="shared" si="4561"/>
        <v/>
      </c>
      <c r="DS869" t="str">
        <f t="shared" si="4562"/>
        <v/>
      </c>
      <c r="DT869" t="str">
        <f t="shared" si="4563"/>
        <v/>
      </c>
      <c r="DU869" t="str">
        <f t="shared" si="4564"/>
        <v/>
      </c>
      <c r="DV869" t="str">
        <f t="shared" si="4565"/>
        <v/>
      </c>
      <c r="DW869" t="str">
        <f t="shared" si="4566"/>
        <v/>
      </c>
      <c r="DX869" t="str">
        <f t="shared" si="4567"/>
        <v/>
      </c>
      <c r="DY869" t="str">
        <f t="shared" si="4568"/>
        <v/>
      </c>
      <c r="DZ869" t="str">
        <f t="shared" si="4569"/>
        <v/>
      </c>
      <c r="EA869" t="str">
        <f t="shared" si="4570"/>
        <v/>
      </c>
      <c r="EB869" t="str">
        <f t="shared" si="4571"/>
        <v/>
      </c>
      <c r="EC869" t="str">
        <f t="shared" si="4572"/>
        <v/>
      </c>
      <c r="ED869" t="str">
        <f t="shared" si="4573"/>
        <v/>
      </c>
      <c r="EE869" t="str">
        <f t="shared" si="4574"/>
        <v/>
      </c>
      <c r="EF869" t="str">
        <f t="shared" si="4575"/>
        <v/>
      </c>
      <c r="EG869" t="str">
        <f t="shared" si="4576"/>
        <v/>
      </c>
      <c r="EH869">
        <f t="shared" si="4577"/>
        <v>0</v>
      </c>
      <c r="EI869">
        <f t="shared" si="4578"/>
        <v>0</v>
      </c>
      <c r="EJ869">
        <f t="shared" si="4579"/>
        <v>0</v>
      </c>
      <c r="EK869" t="str">
        <f t="shared" si="4580"/>
        <v/>
      </c>
      <c r="EL869" t="str">
        <f t="shared" si="4581"/>
        <v/>
      </c>
      <c r="EM869" t="str">
        <f t="shared" si="4582"/>
        <v/>
      </c>
      <c r="EN869" s="2">
        <f t="shared" si="4583"/>
        <v>0</v>
      </c>
      <c r="EO869" s="1">
        <f t="shared" si="4584"/>
        <v>0</v>
      </c>
    </row>
    <row r="870" spans="1:145" ht="15" thickBot="1" x14ac:dyDescent="0.25">
      <c r="A870" s="14">
        <v>851</v>
      </c>
      <c r="B870" s="65" t="str">
        <f t="shared" ref="B870" si="4649">IF(AND(C870="",D870="",E870=""),"",A870)</f>
        <v/>
      </c>
      <c r="C870" s="61"/>
      <c r="D870" s="62"/>
      <c r="E870" s="61"/>
      <c r="F870" s="67" t="str">
        <f t="shared" si="4493"/>
        <v/>
      </c>
      <c r="G870" s="68" t="str">
        <f t="shared" si="4494"/>
        <v/>
      </c>
      <c r="H870" t="str">
        <f>IF(I870=1,NastaveniIPV!$I$48&amp;""&amp;$D$10,IF(I870=2,NastaveniIPV!$I$47,IF(J870=1,NastaveniIPV!$I$52,"")))</f>
        <v/>
      </c>
      <c r="I870" s="81" t="str">
        <f t="shared" si="4495"/>
        <v/>
      </c>
      <c r="J870" s="14" t="str">
        <f t="shared" si="4496"/>
        <v/>
      </c>
      <c r="O870">
        <v>851</v>
      </c>
      <c r="P870" s="1">
        <f t="shared" si="4497"/>
        <v>0</v>
      </c>
      <c r="Q870">
        <f t="shared" si="4498"/>
        <v>0</v>
      </c>
      <c r="R870" s="38" t="str">
        <f t="shared" si="4499"/>
        <v/>
      </c>
      <c r="S870" t="str">
        <f t="shared" si="4500"/>
        <v/>
      </c>
      <c r="T870" s="38" t="str">
        <f t="shared" si="4501"/>
        <v/>
      </c>
      <c r="W870">
        <f>NastaveniIPV!$D$47</f>
        <v>0.02</v>
      </c>
      <c r="X870">
        <f>NastaveniIPV!$D$48</f>
        <v>0.06</v>
      </c>
      <c r="Y870">
        <f>NastaveniIPV!$D$49</f>
        <v>0.06</v>
      </c>
      <c r="Z870">
        <f>NastaveniIPV!$D$50</f>
        <v>0.06</v>
      </c>
      <c r="AA870">
        <f>NastaveniIPV!$D$51</f>
        <v>1.7999999999999999E-2</v>
      </c>
      <c r="AB870">
        <f>NastaveniIPV!$D$52</f>
        <v>0.01</v>
      </c>
      <c r="AC870">
        <f>NastaveniIPV!$D$53</f>
        <v>0.01</v>
      </c>
      <c r="AD870">
        <f>NastaveniIPV!$D$54</f>
        <v>0.01</v>
      </c>
      <c r="AE870">
        <f>NastaveniIPV!$D$55</f>
        <v>0.01</v>
      </c>
      <c r="AF870">
        <f>NastaveniIPV!$D$56</f>
        <v>0.01</v>
      </c>
      <c r="AG870">
        <f t="shared" ref="AG870:BF870" si="4650">IF($T870=AG$18,1,IF(AG$18&lt;$T870,0,AF870+1))</f>
        <v>0</v>
      </c>
      <c r="AH870">
        <f t="shared" si="4650"/>
        <v>0</v>
      </c>
      <c r="AI870">
        <f t="shared" si="4650"/>
        <v>0</v>
      </c>
      <c r="AJ870">
        <f t="shared" si="4650"/>
        <v>0</v>
      </c>
      <c r="AK870">
        <f t="shared" si="4650"/>
        <v>0</v>
      </c>
      <c r="AL870">
        <f t="shared" si="4650"/>
        <v>0</v>
      </c>
      <c r="AM870">
        <f t="shared" si="4650"/>
        <v>0</v>
      </c>
      <c r="AN870">
        <f t="shared" si="4650"/>
        <v>0</v>
      </c>
      <c r="AO870">
        <f t="shared" si="4650"/>
        <v>0</v>
      </c>
      <c r="AP870">
        <f t="shared" si="4650"/>
        <v>0</v>
      </c>
      <c r="AQ870">
        <f t="shared" si="4650"/>
        <v>0</v>
      </c>
      <c r="AR870">
        <f t="shared" si="4650"/>
        <v>0</v>
      </c>
      <c r="AS870">
        <f t="shared" si="4650"/>
        <v>0</v>
      </c>
      <c r="AT870">
        <f t="shared" si="4650"/>
        <v>0</v>
      </c>
      <c r="AU870">
        <f t="shared" si="4650"/>
        <v>0</v>
      </c>
      <c r="AV870">
        <f t="shared" si="4650"/>
        <v>0</v>
      </c>
      <c r="AW870">
        <f t="shared" si="4650"/>
        <v>0</v>
      </c>
      <c r="AX870">
        <f t="shared" si="4650"/>
        <v>0</v>
      </c>
      <c r="AY870">
        <f t="shared" si="4650"/>
        <v>0</v>
      </c>
      <c r="AZ870">
        <f t="shared" si="4650"/>
        <v>0</v>
      </c>
      <c r="BA870">
        <f t="shared" si="4650"/>
        <v>0</v>
      </c>
      <c r="BB870">
        <f t="shared" si="4650"/>
        <v>0</v>
      </c>
      <c r="BC870">
        <f t="shared" si="4650"/>
        <v>0</v>
      </c>
      <c r="BD870">
        <f t="shared" si="4650"/>
        <v>0</v>
      </c>
      <c r="BE870">
        <f t="shared" si="4650"/>
        <v>0</v>
      </c>
      <c r="BF870">
        <f t="shared" si="4650"/>
        <v>0</v>
      </c>
      <c r="BG870">
        <f t="shared" si="4503"/>
        <v>0</v>
      </c>
      <c r="BH870">
        <f t="shared" ref="BH870:BI870" si="4651">IF($T870&lt;BH$18,BG870+1,IF(BH$18=$T870,1,0))</f>
        <v>0</v>
      </c>
      <c r="BI870">
        <f t="shared" si="4651"/>
        <v>0</v>
      </c>
      <c r="BJ870">
        <f t="shared" si="4505"/>
        <v>0</v>
      </c>
      <c r="BK870">
        <f t="shared" ref="BK870:BO870" si="4652">IF(BK$18&gt;$D$10,0,IF($T870&lt;BK$18,BJ870+1,IF(BK$18=$T870,1,0)))</f>
        <v>0</v>
      </c>
      <c r="BL870">
        <f t="shared" si="4652"/>
        <v>0</v>
      </c>
      <c r="BM870">
        <f t="shared" si="4652"/>
        <v>0</v>
      </c>
      <c r="BN870">
        <f t="shared" si="4652"/>
        <v>0</v>
      </c>
      <c r="BO870">
        <f t="shared" si="4652"/>
        <v>0</v>
      </c>
      <c r="BP870">
        <f t="shared" si="4507"/>
        <v>0</v>
      </c>
      <c r="BQ870">
        <f t="shared" si="4508"/>
        <v>0</v>
      </c>
      <c r="BR870">
        <f t="shared" si="4509"/>
        <v>0</v>
      </c>
      <c r="BS870">
        <f t="shared" si="4510"/>
        <v>0</v>
      </c>
      <c r="BT870">
        <f t="shared" si="4511"/>
        <v>0</v>
      </c>
      <c r="BU870">
        <f t="shared" si="4512"/>
        <v>0</v>
      </c>
      <c r="BV870">
        <f t="shared" si="4513"/>
        <v>0</v>
      </c>
      <c r="BW870">
        <f t="shared" si="4514"/>
        <v>0</v>
      </c>
      <c r="BX870">
        <f t="shared" si="4515"/>
        <v>0</v>
      </c>
      <c r="BY870">
        <f t="shared" si="4516"/>
        <v>0</v>
      </c>
      <c r="BZ870">
        <f t="shared" si="4517"/>
        <v>0</v>
      </c>
      <c r="CA870">
        <f t="shared" si="4518"/>
        <v>0</v>
      </c>
      <c r="CB870">
        <f t="shared" si="4519"/>
        <v>0</v>
      </c>
      <c r="CC870">
        <f t="shared" si="4520"/>
        <v>0</v>
      </c>
      <c r="CD870">
        <f t="shared" si="4521"/>
        <v>0</v>
      </c>
      <c r="CE870">
        <f t="shared" si="4522"/>
        <v>0</v>
      </c>
      <c r="CF870">
        <f t="shared" si="4523"/>
        <v>0</v>
      </c>
      <c r="CG870">
        <f t="shared" si="4524"/>
        <v>0</v>
      </c>
      <c r="CH870">
        <f t="shared" si="4525"/>
        <v>0</v>
      </c>
      <c r="CI870">
        <f t="shared" si="4526"/>
        <v>0</v>
      </c>
      <c r="CJ870">
        <f t="shared" si="4527"/>
        <v>0</v>
      </c>
      <c r="CK870">
        <f t="shared" si="4528"/>
        <v>0</v>
      </c>
      <c r="CL870">
        <f t="shared" si="4529"/>
        <v>0</v>
      </c>
      <c r="CM870">
        <f t="shared" si="4530"/>
        <v>0</v>
      </c>
      <c r="CN870">
        <f t="shared" si="4531"/>
        <v>0</v>
      </c>
      <c r="CO870">
        <f t="shared" si="4532"/>
        <v>0</v>
      </c>
      <c r="CP870">
        <f t="shared" si="4533"/>
        <v>0</v>
      </c>
      <c r="CQ870">
        <f t="shared" si="4534"/>
        <v>0</v>
      </c>
      <c r="CR870">
        <f t="shared" si="4535"/>
        <v>0</v>
      </c>
      <c r="CS870">
        <f t="shared" si="4536"/>
        <v>0</v>
      </c>
      <c r="CT870" t="str">
        <f t="shared" si="4537"/>
        <v/>
      </c>
      <c r="CU870" t="str">
        <f t="shared" si="4538"/>
        <v/>
      </c>
      <c r="CV870" t="str">
        <f t="shared" si="4539"/>
        <v/>
      </c>
      <c r="CW870" t="str">
        <f t="shared" si="4540"/>
        <v/>
      </c>
      <c r="CX870" t="str">
        <f t="shared" si="4541"/>
        <v/>
      </c>
      <c r="CY870" t="str">
        <f t="shared" si="4542"/>
        <v/>
      </c>
      <c r="CZ870" t="str">
        <f t="shared" si="4543"/>
        <v/>
      </c>
      <c r="DA870" t="str">
        <f t="shared" si="4544"/>
        <v/>
      </c>
      <c r="DB870" t="str">
        <f t="shared" si="4545"/>
        <v/>
      </c>
      <c r="DC870" t="str">
        <f t="shared" si="4546"/>
        <v/>
      </c>
      <c r="DD870" t="str">
        <f t="shared" si="4547"/>
        <v/>
      </c>
      <c r="DE870" t="str">
        <f t="shared" si="4548"/>
        <v/>
      </c>
      <c r="DF870" t="str">
        <f t="shared" si="4549"/>
        <v/>
      </c>
      <c r="DG870" t="str">
        <f t="shared" si="4550"/>
        <v/>
      </c>
      <c r="DH870" t="str">
        <f t="shared" si="4551"/>
        <v/>
      </c>
      <c r="DI870" t="str">
        <f t="shared" si="4552"/>
        <v/>
      </c>
      <c r="DJ870" t="str">
        <f t="shared" si="4553"/>
        <v/>
      </c>
      <c r="DK870" t="str">
        <f t="shared" si="4554"/>
        <v/>
      </c>
      <c r="DL870" t="str">
        <f t="shared" si="4555"/>
        <v/>
      </c>
      <c r="DM870" t="str">
        <f t="shared" si="4556"/>
        <v/>
      </c>
      <c r="DN870" t="str">
        <f t="shared" si="4557"/>
        <v/>
      </c>
      <c r="DO870" t="str">
        <f t="shared" si="4558"/>
        <v/>
      </c>
      <c r="DP870" t="str">
        <f t="shared" si="4559"/>
        <v/>
      </c>
      <c r="DQ870" t="str">
        <f t="shared" si="4560"/>
        <v/>
      </c>
      <c r="DR870" t="str">
        <f t="shared" si="4561"/>
        <v/>
      </c>
      <c r="DS870" t="str">
        <f t="shared" si="4562"/>
        <v/>
      </c>
      <c r="DT870" t="str">
        <f t="shared" si="4563"/>
        <v/>
      </c>
      <c r="DU870" t="str">
        <f t="shared" si="4564"/>
        <v/>
      </c>
      <c r="DV870" t="str">
        <f t="shared" si="4565"/>
        <v/>
      </c>
      <c r="DW870" t="str">
        <f t="shared" si="4566"/>
        <v/>
      </c>
      <c r="DX870" t="str">
        <f t="shared" si="4567"/>
        <v/>
      </c>
      <c r="DY870" t="str">
        <f t="shared" si="4568"/>
        <v/>
      </c>
      <c r="DZ870" t="str">
        <f t="shared" si="4569"/>
        <v/>
      </c>
      <c r="EA870" t="str">
        <f t="shared" si="4570"/>
        <v/>
      </c>
      <c r="EB870" t="str">
        <f t="shared" si="4571"/>
        <v/>
      </c>
      <c r="EC870" t="str">
        <f t="shared" si="4572"/>
        <v/>
      </c>
      <c r="ED870" t="str">
        <f t="shared" si="4573"/>
        <v/>
      </c>
      <c r="EE870" t="str">
        <f t="shared" si="4574"/>
        <v/>
      </c>
      <c r="EF870" t="str">
        <f t="shared" si="4575"/>
        <v/>
      </c>
      <c r="EG870" t="str">
        <f t="shared" si="4576"/>
        <v/>
      </c>
      <c r="EH870">
        <f t="shared" si="4577"/>
        <v>0</v>
      </c>
      <c r="EI870">
        <f t="shared" si="4578"/>
        <v>0</v>
      </c>
      <c r="EJ870">
        <f t="shared" si="4579"/>
        <v>0</v>
      </c>
      <c r="EK870" t="str">
        <f t="shared" si="4580"/>
        <v/>
      </c>
      <c r="EL870" t="str">
        <f t="shared" si="4581"/>
        <v/>
      </c>
      <c r="EM870" t="str">
        <f t="shared" si="4582"/>
        <v/>
      </c>
      <c r="EN870" s="2">
        <f t="shared" si="4583"/>
        <v>0</v>
      </c>
      <c r="EO870" s="1">
        <f t="shared" si="4584"/>
        <v>0</v>
      </c>
    </row>
    <row r="871" spans="1:145" ht="15" thickBot="1" x14ac:dyDescent="0.25">
      <c r="A871" s="14">
        <v>852</v>
      </c>
      <c r="B871" s="65" t="str">
        <f t="shared" ref="B871" si="4653">IF(AND(C871="",D871="",E871),"",A871)</f>
        <v/>
      </c>
      <c r="C871" s="63"/>
      <c r="D871" s="63"/>
      <c r="E871" s="64"/>
      <c r="F871" s="67" t="str">
        <f t="shared" si="4493"/>
        <v/>
      </c>
      <c r="G871" s="68" t="str">
        <f t="shared" si="4494"/>
        <v/>
      </c>
      <c r="H871" t="str">
        <f>IF(I871=1,NastaveniIPV!$I$48&amp;""&amp;$D$10,IF(I871=2,NastaveniIPV!$I$47,IF(J871=1,NastaveniIPV!$I$52,"")))</f>
        <v/>
      </c>
      <c r="I871" s="81" t="str">
        <f t="shared" si="4495"/>
        <v/>
      </c>
      <c r="J871" s="14" t="str">
        <f t="shared" si="4496"/>
        <v/>
      </c>
      <c r="O871">
        <v>852</v>
      </c>
      <c r="P871" s="1">
        <f t="shared" si="4497"/>
        <v>0</v>
      </c>
      <c r="Q871">
        <f t="shared" si="4498"/>
        <v>0</v>
      </c>
      <c r="R871" s="38" t="str">
        <f t="shared" si="4499"/>
        <v/>
      </c>
      <c r="S871" t="str">
        <f t="shared" si="4500"/>
        <v/>
      </c>
      <c r="T871" s="38" t="str">
        <f t="shared" si="4501"/>
        <v/>
      </c>
      <c r="W871">
        <f>NastaveniIPV!$D$47</f>
        <v>0.02</v>
      </c>
      <c r="X871">
        <f>NastaveniIPV!$D$48</f>
        <v>0.06</v>
      </c>
      <c r="Y871">
        <f>NastaveniIPV!$D$49</f>
        <v>0.06</v>
      </c>
      <c r="Z871">
        <f>NastaveniIPV!$D$50</f>
        <v>0.06</v>
      </c>
      <c r="AA871">
        <f>NastaveniIPV!$D$51</f>
        <v>1.7999999999999999E-2</v>
      </c>
      <c r="AB871">
        <f>NastaveniIPV!$D$52</f>
        <v>0.01</v>
      </c>
      <c r="AC871">
        <f>NastaveniIPV!$D$53</f>
        <v>0.01</v>
      </c>
      <c r="AD871">
        <f>NastaveniIPV!$D$54</f>
        <v>0.01</v>
      </c>
      <c r="AE871">
        <f>NastaveniIPV!$D$55</f>
        <v>0.01</v>
      </c>
      <c r="AF871">
        <f>NastaveniIPV!$D$56</f>
        <v>0.01</v>
      </c>
      <c r="AG871">
        <f t="shared" ref="AG871:BF871" si="4654">IF($T871=AG$18,1,IF(AG$18&lt;$T871,0,AF871+1))</f>
        <v>0</v>
      </c>
      <c r="AH871">
        <f t="shared" si="4654"/>
        <v>0</v>
      </c>
      <c r="AI871">
        <f t="shared" si="4654"/>
        <v>0</v>
      </c>
      <c r="AJ871">
        <f t="shared" si="4654"/>
        <v>0</v>
      </c>
      <c r="AK871">
        <f t="shared" si="4654"/>
        <v>0</v>
      </c>
      <c r="AL871">
        <f t="shared" si="4654"/>
        <v>0</v>
      </c>
      <c r="AM871">
        <f t="shared" si="4654"/>
        <v>0</v>
      </c>
      <c r="AN871">
        <f t="shared" si="4654"/>
        <v>0</v>
      </c>
      <c r="AO871">
        <f t="shared" si="4654"/>
        <v>0</v>
      </c>
      <c r="AP871">
        <f t="shared" si="4654"/>
        <v>0</v>
      </c>
      <c r="AQ871">
        <f t="shared" si="4654"/>
        <v>0</v>
      </c>
      <c r="AR871">
        <f t="shared" si="4654"/>
        <v>0</v>
      </c>
      <c r="AS871">
        <f t="shared" si="4654"/>
        <v>0</v>
      </c>
      <c r="AT871">
        <f t="shared" si="4654"/>
        <v>0</v>
      </c>
      <c r="AU871">
        <f t="shared" si="4654"/>
        <v>0</v>
      </c>
      <c r="AV871">
        <f t="shared" si="4654"/>
        <v>0</v>
      </c>
      <c r="AW871">
        <f t="shared" si="4654"/>
        <v>0</v>
      </c>
      <c r="AX871">
        <f t="shared" si="4654"/>
        <v>0</v>
      </c>
      <c r="AY871">
        <f t="shared" si="4654"/>
        <v>0</v>
      </c>
      <c r="AZ871">
        <f t="shared" si="4654"/>
        <v>0</v>
      </c>
      <c r="BA871">
        <f t="shared" si="4654"/>
        <v>0</v>
      </c>
      <c r="BB871">
        <f t="shared" si="4654"/>
        <v>0</v>
      </c>
      <c r="BC871">
        <f t="shared" si="4654"/>
        <v>0</v>
      </c>
      <c r="BD871">
        <f t="shared" si="4654"/>
        <v>0</v>
      </c>
      <c r="BE871">
        <f t="shared" si="4654"/>
        <v>0</v>
      </c>
      <c r="BF871">
        <f t="shared" si="4654"/>
        <v>0</v>
      </c>
      <c r="BG871">
        <f t="shared" si="4503"/>
        <v>0</v>
      </c>
      <c r="BH871">
        <f t="shared" ref="BH871:BI871" si="4655">IF($T871&lt;BH$18,BG871+1,IF(BH$18=$T871,1,0))</f>
        <v>0</v>
      </c>
      <c r="BI871">
        <f t="shared" si="4655"/>
        <v>0</v>
      </c>
      <c r="BJ871">
        <f t="shared" si="4505"/>
        <v>0</v>
      </c>
      <c r="BK871">
        <f t="shared" ref="BK871:BO871" si="4656">IF(BK$18&gt;$D$10,0,IF($T871&lt;BK$18,BJ871+1,IF(BK$18=$T871,1,0)))</f>
        <v>0</v>
      </c>
      <c r="BL871">
        <f t="shared" si="4656"/>
        <v>0</v>
      </c>
      <c r="BM871">
        <f t="shared" si="4656"/>
        <v>0</v>
      </c>
      <c r="BN871">
        <f t="shared" si="4656"/>
        <v>0</v>
      </c>
      <c r="BO871">
        <f t="shared" si="4656"/>
        <v>0</v>
      </c>
      <c r="BP871">
        <f t="shared" si="4507"/>
        <v>0</v>
      </c>
      <c r="BQ871">
        <f t="shared" si="4508"/>
        <v>0</v>
      </c>
      <c r="BR871">
        <f t="shared" si="4509"/>
        <v>0</v>
      </c>
      <c r="BS871">
        <f t="shared" si="4510"/>
        <v>0</v>
      </c>
      <c r="BT871">
        <f t="shared" si="4511"/>
        <v>0</v>
      </c>
      <c r="BU871">
        <f t="shared" si="4512"/>
        <v>0</v>
      </c>
      <c r="BV871">
        <f t="shared" si="4513"/>
        <v>0</v>
      </c>
      <c r="BW871">
        <f t="shared" si="4514"/>
        <v>0</v>
      </c>
      <c r="BX871">
        <f t="shared" si="4515"/>
        <v>0</v>
      </c>
      <c r="BY871">
        <f t="shared" si="4516"/>
        <v>0</v>
      </c>
      <c r="BZ871">
        <f t="shared" si="4517"/>
        <v>0</v>
      </c>
      <c r="CA871">
        <f t="shared" si="4518"/>
        <v>0</v>
      </c>
      <c r="CB871">
        <f t="shared" si="4519"/>
        <v>0</v>
      </c>
      <c r="CC871">
        <f t="shared" si="4520"/>
        <v>0</v>
      </c>
      <c r="CD871">
        <f t="shared" si="4521"/>
        <v>0</v>
      </c>
      <c r="CE871">
        <f t="shared" si="4522"/>
        <v>0</v>
      </c>
      <c r="CF871">
        <f t="shared" si="4523"/>
        <v>0</v>
      </c>
      <c r="CG871">
        <f t="shared" si="4524"/>
        <v>0</v>
      </c>
      <c r="CH871">
        <f t="shared" si="4525"/>
        <v>0</v>
      </c>
      <c r="CI871">
        <f t="shared" si="4526"/>
        <v>0</v>
      </c>
      <c r="CJ871">
        <f t="shared" si="4527"/>
        <v>0</v>
      </c>
      <c r="CK871">
        <f t="shared" si="4528"/>
        <v>0</v>
      </c>
      <c r="CL871">
        <f t="shared" si="4529"/>
        <v>0</v>
      </c>
      <c r="CM871">
        <f t="shared" si="4530"/>
        <v>0</v>
      </c>
      <c r="CN871">
        <f t="shared" si="4531"/>
        <v>0</v>
      </c>
      <c r="CO871">
        <f t="shared" si="4532"/>
        <v>0</v>
      </c>
      <c r="CP871">
        <f t="shared" si="4533"/>
        <v>0</v>
      </c>
      <c r="CQ871">
        <f t="shared" si="4534"/>
        <v>0</v>
      </c>
      <c r="CR871">
        <f t="shared" si="4535"/>
        <v>0</v>
      </c>
      <c r="CS871">
        <f t="shared" si="4536"/>
        <v>0</v>
      </c>
      <c r="CT871" t="str">
        <f t="shared" si="4537"/>
        <v/>
      </c>
      <c r="CU871" t="str">
        <f t="shared" si="4538"/>
        <v/>
      </c>
      <c r="CV871" t="str">
        <f t="shared" si="4539"/>
        <v/>
      </c>
      <c r="CW871" t="str">
        <f t="shared" si="4540"/>
        <v/>
      </c>
      <c r="CX871" t="str">
        <f t="shared" si="4541"/>
        <v/>
      </c>
      <c r="CY871" t="str">
        <f t="shared" si="4542"/>
        <v/>
      </c>
      <c r="CZ871" t="str">
        <f t="shared" si="4543"/>
        <v/>
      </c>
      <c r="DA871" t="str">
        <f t="shared" si="4544"/>
        <v/>
      </c>
      <c r="DB871" t="str">
        <f t="shared" si="4545"/>
        <v/>
      </c>
      <c r="DC871" t="str">
        <f t="shared" si="4546"/>
        <v/>
      </c>
      <c r="DD871" t="str">
        <f t="shared" si="4547"/>
        <v/>
      </c>
      <c r="DE871" t="str">
        <f t="shared" si="4548"/>
        <v/>
      </c>
      <c r="DF871" t="str">
        <f t="shared" si="4549"/>
        <v/>
      </c>
      <c r="DG871" t="str">
        <f t="shared" si="4550"/>
        <v/>
      </c>
      <c r="DH871" t="str">
        <f t="shared" si="4551"/>
        <v/>
      </c>
      <c r="DI871" t="str">
        <f t="shared" si="4552"/>
        <v/>
      </c>
      <c r="DJ871" t="str">
        <f t="shared" si="4553"/>
        <v/>
      </c>
      <c r="DK871" t="str">
        <f t="shared" si="4554"/>
        <v/>
      </c>
      <c r="DL871" t="str">
        <f t="shared" si="4555"/>
        <v/>
      </c>
      <c r="DM871" t="str">
        <f t="shared" si="4556"/>
        <v/>
      </c>
      <c r="DN871" t="str">
        <f t="shared" si="4557"/>
        <v/>
      </c>
      <c r="DO871" t="str">
        <f t="shared" si="4558"/>
        <v/>
      </c>
      <c r="DP871" t="str">
        <f t="shared" si="4559"/>
        <v/>
      </c>
      <c r="DQ871" t="str">
        <f t="shared" si="4560"/>
        <v/>
      </c>
      <c r="DR871" t="str">
        <f t="shared" si="4561"/>
        <v/>
      </c>
      <c r="DS871" t="str">
        <f t="shared" si="4562"/>
        <v/>
      </c>
      <c r="DT871" t="str">
        <f t="shared" si="4563"/>
        <v/>
      </c>
      <c r="DU871" t="str">
        <f t="shared" si="4564"/>
        <v/>
      </c>
      <c r="DV871" t="str">
        <f t="shared" si="4565"/>
        <v/>
      </c>
      <c r="DW871" t="str">
        <f t="shared" si="4566"/>
        <v/>
      </c>
      <c r="DX871" t="str">
        <f t="shared" si="4567"/>
        <v/>
      </c>
      <c r="DY871" t="str">
        <f t="shared" si="4568"/>
        <v/>
      </c>
      <c r="DZ871" t="str">
        <f t="shared" si="4569"/>
        <v/>
      </c>
      <c r="EA871" t="str">
        <f t="shared" si="4570"/>
        <v/>
      </c>
      <c r="EB871" t="str">
        <f t="shared" si="4571"/>
        <v/>
      </c>
      <c r="EC871" t="str">
        <f t="shared" si="4572"/>
        <v/>
      </c>
      <c r="ED871" t="str">
        <f t="shared" si="4573"/>
        <v/>
      </c>
      <c r="EE871" t="str">
        <f t="shared" si="4574"/>
        <v/>
      </c>
      <c r="EF871" t="str">
        <f t="shared" si="4575"/>
        <v/>
      </c>
      <c r="EG871" t="str">
        <f t="shared" si="4576"/>
        <v/>
      </c>
      <c r="EH871">
        <f t="shared" si="4577"/>
        <v>0</v>
      </c>
      <c r="EI871">
        <f t="shared" si="4578"/>
        <v>0</v>
      </c>
      <c r="EJ871">
        <f t="shared" si="4579"/>
        <v>0</v>
      </c>
      <c r="EK871" t="str">
        <f t="shared" si="4580"/>
        <v/>
      </c>
      <c r="EL871" t="str">
        <f t="shared" si="4581"/>
        <v/>
      </c>
      <c r="EM871" t="str">
        <f t="shared" si="4582"/>
        <v/>
      </c>
      <c r="EN871" s="2">
        <f t="shared" si="4583"/>
        <v>0</v>
      </c>
      <c r="EO871" s="1">
        <f t="shared" si="4584"/>
        <v>0</v>
      </c>
    </row>
    <row r="872" spans="1:145" ht="15" thickBot="1" x14ac:dyDescent="0.25">
      <c r="A872" s="14">
        <v>853</v>
      </c>
      <c r="B872" s="65" t="str">
        <f t="shared" ref="B872" si="4657">IF(AND(C872="",D872="",E872=""),"",A872)</f>
        <v/>
      </c>
      <c r="C872" s="61"/>
      <c r="D872" s="62"/>
      <c r="E872" s="61"/>
      <c r="F872" s="67" t="str">
        <f t="shared" si="4493"/>
        <v/>
      </c>
      <c r="G872" s="68" t="str">
        <f t="shared" si="4494"/>
        <v/>
      </c>
      <c r="H872" t="str">
        <f>IF(I872=1,NastaveniIPV!$I$48&amp;""&amp;$D$10,IF(I872=2,NastaveniIPV!$I$47,IF(J872=1,NastaveniIPV!$I$52,"")))</f>
        <v/>
      </c>
      <c r="I872" s="81" t="str">
        <f t="shared" si="4495"/>
        <v/>
      </c>
      <c r="J872" s="14" t="str">
        <f t="shared" si="4496"/>
        <v/>
      </c>
      <c r="O872">
        <v>853</v>
      </c>
      <c r="P872" s="1">
        <f t="shared" si="4497"/>
        <v>0</v>
      </c>
      <c r="Q872">
        <f t="shared" si="4498"/>
        <v>0</v>
      </c>
      <c r="R872" s="38" t="str">
        <f t="shared" si="4499"/>
        <v/>
      </c>
      <c r="S872" t="str">
        <f t="shared" si="4500"/>
        <v/>
      </c>
      <c r="T872" s="38" t="str">
        <f t="shared" si="4501"/>
        <v/>
      </c>
      <c r="W872">
        <f>NastaveniIPV!$D$47</f>
        <v>0.02</v>
      </c>
      <c r="X872">
        <f>NastaveniIPV!$D$48</f>
        <v>0.06</v>
      </c>
      <c r="Y872">
        <f>NastaveniIPV!$D$49</f>
        <v>0.06</v>
      </c>
      <c r="Z872">
        <f>NastaveniIPV!$D$50</f>
        <v>0.06</v>
      </c>
      <c r="AA872">
        <f>NastaveniIPV!$D$51</f>
        <v>1.7999999999999999E-2</v>
      </c>
      <c r="AB872">
        <f>NastaveniIPV!$D$52</f>
        <v>0.01</v>
      </c>
      <c r="AC872">
        <f>NastaveniIPV!$D$53</f>
        <v>0.01</v>
      </c>
      <c r="AD872">
        <f>NastaveniIPV!$D$54</f>
        <v>0.01</v>
      </c>
      <c r="AE872">
        <f>NastaveniIPV!$D$55</f>
        <v>0.01</v>
      </c>
      <c r="AF872">
        <f>NastaveniIPV!$D$56</f>
        <v>0.01</v>
      </c>
      <c r="AG872">
        <f t="shared" ref="AG872:BF872" si="4658">IF($T872=AG$18,1,IF(AG$18&lt;$T872,0,AF872+1))</f>
        <v>0</v>
      </c>
      <c r="AH872">
        <f t="shared" si="4658"/>
        <v>0</v>
      </c>
      <c r="AI872">
        <f t="shared" si="4658"/>
        <v>0</v>
      </c>
      <c r="AJ872">
        <f t="shared" si="4658"/>
        <v>0</v>
      </c>
      <c r="AK872">
        <f t="shared" si="4658"/>
        <v>0</v>
      </c>
      <c r="AL872">
        <f t="shared" si="4658"/>
        <v>0</v>
      </c>
      <c r="AM872">
        <f t="shared" si="4658"/>
        <v>0</v>
      </c>
      <c r="AN872">
        <f t="shared" si="4658"/>
        <v>0</v>
      </c>
      <c r="AO872">
        <f t="shared" si="4658"/>
        <v>0</v>
      </c>
      <c r="AP872">
        <f t="shared" si="4658"/>
        <v>0</v>
      </c>
      <c r="AQ872">
        <f t="shared" si="4658"/>
        <v>0</v>
      </c>
      <c r="AR872">
        <f t="shared" si="4658"/>
        <v>0</v>
      </c>
      <c r="AS872">
        <f t="shared" si="4658"/>
        <v>0</v>
      </c>
      <c r="AT872">
        <f t="shared" si="4658"/>
        <v>0</v>
      </c>
      <c r="AU872">
        <f t="shared" si="4658"/>
        <v>0</v>
      </c>
      <c r="AV872">
        <f t="shared" si="4658"/>
        <v>0</v>
      </c>
      <c r="AW872">
        <f t="shared" si="4658"/>
        <v>0</v>
      </c>
      <c r="AX872">
        <f t="shared" si="4658"/>
        <v>0</v>
      </c>
      <c r="AY872">
        <f t="shared" si="4658"/>
        <v>0</v>
      </c>
      <c r="AZ872">
        <f t="shared" si="4658"/>
        <v>0</v>
      </c>
      <c r="BA872">
        <f t="shared" si="4658"/>
        <v>0</v>
      </c>
      <c r="BB872">
        <f t="shared" si="4658"/>
        <v>0</v>
      </c>
      <c r="BC872">
        <f t="shared" si="4658"/>
        <v>0</v>
      </c>
      <c r="BD872">
        <f t="shared" si="4658"/>
        <v>0</v>
      </c>
      <c r="BE872">
        <f t="shared" si="4658"/>
        <v>0</v>
      </c>
      <c r="BF872">
        <f t="shared" si="4658"/>
        <v>0</v>
      </c>
      <c r="BG872">
        <f t="shared" si="4503"/>
        <v>0</v>
      </c>
      <c r="BH872">
        <f t="shared" ref="BH872:BI872" si="4659">IF($T872&lt;BH$18,BG872+1,IF(BH$18=$T872,1,0))</f>
        <v>0</v>
      </c>
      <c r="BI872">
        <f t="shared" si="4659"/>
        <v>0</v>
      </c>
      <c r="BJ872">
        <f t="shared" si="4505"/>
        <v>0</v>
      </c>
      <c r="BK872">
        <f t="shared" ref="BK872:BO872" si="4660">IF(BK$18&gt;$D$10,0,IF($T872&lt;BK$18,BJ872+1,IF(BK$18=$T872,1,0)))</f>
        <v>0</v>
      </c>
      <c r="BL872">
        <f t="shared" si="4660"/>
        <v>0</v>
      </c>
      <c r="BM872">
        <f t="shared" si="4660"/>
        <v>0</v>
      </c>
      <c r="BN872">
        <f t="shared" si="4660"/>
        <v>0</v>
      </c>
      <c r="BO872">
        <f t="shared" si="4660"/>
        <v>0</v>
      </c>
      <c r="BP872">
        <f t="shared" si="4507"/>
        <v>0</v>
      </c>
      <c r="BQ872">
        <f t="shared" si="4508"/>
        <v>0</v>
      </c>
      <c r="BR872">
        <f t="shared" si="4509"/>
        <v>0</v>
      </c>
      <c r="BS872">
        <f t="shared" si="4510"/>
        <v>0</v>
      </c>
      <c r="BT872">
        <f t="shared" si="4511"/>
        <v>0</v>
      </c>
      <c r="BU872">
        <f t="shared" si="4512"/>
        <v>0</v>
      </c>
      <c r="BV872">
        <f t="shared" si="4513"/>
        <v>0</v>
      </c>
      <c r="BW872">
        <f t="shared" si="4514"/>
        <v>0</v>
      </c>
      <c r="BX872">
        <f t="shared" si="4515"/>
        <v>0</v>
      </c>
      <c r="BY872">
        <f t="shared" si="4516"/>
        <v>0</v>
      </c>
      <c r="BZ872">
        <f t="shared" si="4517"/>
        <v>0</v>
      </c>
      <c r="CA872">
        <f t="shared" si="4518"/>
        <v>0</v>
      </c>
      <c r="CB872">
        <f t="shared" si="4519"/>
        <v>0</v>
      </c>
      <c r="CC872">
        <f t="shared" si="4520"/>
        <v>0</v>
      </c>
      <c r="CD872">
        <f t="shared" si="4521"/>
        <v>0</v>
      </c>
      <c r="CE872">
        <f t="shared" si="4522"/>
        <v>0</v>
      </c>
      <c r="CF872">
        <f t="shared" si="4523"/>
        <v>0</v>
      </c>
      <c r="CG872">
        <f t="shared" si="4524"/>
        <v>0</v>
      </c>
      <c r="CH872">
        <f t="shared" si="4525"/>
        <v>0</v>
      </c>
      <c r="CI872">
        <f t="shared" si="4526"/>
        <v>0</v>
      </c>
      <c r="CJ872">
        <f t="shared" si="4527"/>
        <v>0</v>
      </c>
      <c r="CK872">
        <f t="shared" si="4528"/>
        <v>0</v>
      </c>
      <c r="CL872">
        <f t="shared" si="4529"/>
        <v>0</v>
      </c>
      <c r="CM872">
        <f t="shared" si="4530"/>
        <v>0</v>
      </c>
      <c r="CN872">
        <f t="shared" si="4531"/>
        <v>0</v>
      </c>
      <c r="CO872">
        <f t="shared" si="4532"/>
        <v>0</v>
      </c>
      <c r="CP872">
        <f t="shared" si="4533"/>
        <v>0</v>
      </c>
      <c r="CQ872">
        <f t="shared" si="4534"/>
        <v>0</v>
      </c>
      <c r="CR872">
        <f t="shared" si="4535"/>
        <v>0</v>
      </c>
      <c r="CS872">
        <f t="shared" si="4536"/>
        <v>0</v>
      </c>
      <c r="CT872" t="str">
        <f t="shared" si="4537"/>
        <v/>
      </c>
      <c r="CU872" t="str">
        <f t="shared" si="4538"/>
        <v/>
      </c>
      <c r="CV872" t="str">
        <f t="shared" si="4539"/>
        <v/>
      </c>
      <c r="CW872" t="str">
        <f t="shared" si="4540"/>
        <v/>
      </c>
      <c r="CX872" t="str">
        <f t="shared" si="4541"/>
        <v/>
      </c>
      <c r="CY872" t="str">
        <f t="shared" si="4542"/>
        <v/>
      </c>
      <c r="CZ872" t="str">
        <f t="shared" si="4543"/>
        <v/>
      </c>
      <c r="DA872" t="str">
        <f t="shared" si="4544"/>
        <v/>
      </c>
      <c r="DB872" t="str">
        <f t="shared" si="4545"/>
        <v/>
      </c>
      <c r="DC872" t="str">
        <f t="shared" si="4546"/>
        <v/>
      </c>
      <c r="DD872" t="str">
        <f t="shared" si="4547"/>
        <v/>
      </c>
      <c r="DE872" t="str">
        <f t="shared" si="4548"/>
        <v/>
      </c>
      <c r="DF872" t="str">
        <f t="shared" si="4549"/>
        <v/>
      </c>
      <c r="DG872" t="str">
        <f t="shared" si="4550"/>
        <v/>
      </c>
      <c r="DH872" t="str">
        <f t="shared" si="4551"/>
        <v/>
      </c>
      <c r="DI872" t="str">
        <f t="shared" si="4552"/>
        <v/>
      </c>
      <c r="DJ872" t="str">
        <f t="shared" si="4553"/>
        <v/>
      </c>
      <c r="DK872" t="str">
        <f t="shared" si="4554"/>
        <v/>
      </c>
      <c r="DL872" t="str">
        <f t="shared" si="4555"/>
        <v/>
      </c>
      <c r="DM872" t="str">
        <f t="shared" si="4556"/>
        <v/>
      </c>
      <c r="DN872" t="str">
        <f t="shared" si="4557"/>
        <v/>
      </c>
      <c r="DO872" t="str">
        <f t="shared" si="4558"/>
        <v/>
      </c>
      <c r="DP872" t="str">
        <f t="shared" si="4559"/>
        <v/>
      </c>
      <c r="DQ872" t="str">
        <f t="shared" si="4560"/>
        <v/>
      </c>
      <c r="DR872" t="str">
        <f t="shared" si="4561"/>
        <v/>
      </c>
      <c r="DS872" t="str">
        <f t="shared" si="4562"/>
        <v/>
      </c>
      <c r="DT872" t="str">
        <f t="shared" si="4563"/>
        <v/>
      </c>
      <c r="DU872" t="str">
        <f t="shared" si="4564"/>
        <v/>
      </c>
      <c r="DV872" t="str">
        <f t="shared" si="4565"/>
        <v/>
      </c>
      <c r="DW872" t="str">
        <f t="shared" si="4566"/>
        <v/>
      </c>
      <c r="DX872" t="str">
        <f t="shared" si="4567"/>
        <v/>
      </c>
      <c r="DY872" t="str">
        <f t="shared" si="4568"/>
        <v/>
      </c>
      <c r="DZ872" t="str">
        <f t="shared" si="4569"/>
        <v/>
      </c>
      <c r="EA872" t="str">
        <f t="shared" si="4570"/>
        <v/>
      </c>
      <c r="EB872" t="str">
        <f t="shared" si="4571"/>
        <v/>
      </c>
      <c r="EC872" t="str">
        <f t="shared" si="4572"/>
        <v/>
      </c>
      <c r="ED872" t="str">
        <f t="shared" si="4573"/>
        <v/>
      </c>
      <c r="EE872" t="str">
        <f t="shared" si="4574"/>
        <v/>
      </c>
      <c r="EF872" t="str">
        <f t="shared" si="4575"/>
        <v/>
      </c>
      <c r="EG872" t="str">
        <f t="shared" si="4576"/>
        <v/>
      </c>
      <c r="EH872">
        <f t="shared" si="4577"/>
        <v>0</v>
      </c>
      <c r="EI872">
        <f t="shared" si="4578"/>
        <v>0</v>
      </c>
      <c r="EJ872">
        <f t="shared" si="4579"/>
        <v>0</v>
      </c>
      <c r="EK872" t="str">
        <f t="shared" si="4580"/>
        <v/>
      </c>
      <c r="EL872" t="str">
        <f t="shared" si="4581"/>
        <v/>
      </c>
      <c r="EM872" t="str">
        <f t="shared" si="4582"/>
        <v/>
      </c>
      <c r="EN872" s="2">
        <f t="shared" si="4583"/>
        <v>0</v>
      </c>
      <c r="EO872" s="1">
        <f t="shared" si="4584"/>
        <v>0</v>
      </c>
    </row>
    <row r="873" spans="1:145" ht="15" thickBot="1" x14ac:dyDescent="0.25">
      <c r="A873" s="14">
        <v>854</v>
      </c>
      <c r="B873" s="65" t="str">
        <f t="shared" ref="B873" si="4661">IF(AND(C873="",D873="",E873),"",A873)</f>
        <v/>
      </c>
      <c r="C873" s="63"/>
      <c r="D873" s="63"/>
      <c r="E873" s="64"/>
      <c r="F873" s="67" t="str">
        <f t="shared" si="4493"/>
        <v/>
      </c>
      <c r="G873" s="68" t="str">
        <f t="shared" si="4494"/>
        <v/>
      </c>
      <c r="H873" t="str">
        <f>IF(I873=1,NastaveniIPV!$I$48&amp;""&amp;$D$10,IF(I873=2,NastaveniIPV!$I$47,IF(J873=1,NastaveniIPV!$I$52,"")))</f>
        <v/>
      </c>
      <c r="I873" s="81" t="str">
        <f t="shared" si="4495"/>
        <v/>
      </c>
      <c r="J873" s="14" t="str">
        <f t="shared" si="4496"/>
        <v/>
      </c>
      <c r="O873">
        <v>854</v>
      </c>
      <c r="P873" s="1">
        <f t="shared" si="4497"/>
        <v>0</v>
      </c>
      <c r="Q873">
        <f t="shared" si="4498"/>
        <v>0</v>
      </c>
      <c r="R873" s="38" t="str">
        <f t="shared" si="4499"/>
        <v/>
      </c>
      <c r="S873" t="str">
        <f t="shared" si="4500"/>
        <v/>
      </c>
      <c r="T873" s="38" t="str">
        <f t="shared" si="4501"/>
        <v/>
      </c>
      <c r="W873">
        <f>NastaveniIPV!$D$47</f>
        <v>0.02</v>
      </c>
      <c r="X873">
        <f>NastaveniIPV!$D$48</f>
        <v>0.06</v>
      </c>
      <c r="Y873">
        <f>NastaveniIPV!$D$49</f>
        <v>0.06</v>
      </c>
      <c r="Z873">
        <f>NastaveniIPV!$D$50</f>
        <v>0.06</v>
      </c>
      <c r="AA873">
        <f>NastaveniIPV!$D$51</f>
        <v>1.7999999999999999E-2</v>
      </c>
      <c r="AB873">
        <f>NastaveniIPV!$D$52</f>
        <v>0.01</v>
      </c>
      <c r="AC873">
        <f>NastaveniIPV!$D$53</f>
        <v>0.01</v>
      </c>
      <c r="AD873">
        <f>NastaveniIPV!$D$54</f>
        <v>0.01</v>
      </c>
      <c r="AE873">
        <f>NastaveniIPV!$D$55</f>
        <v>0.01</v>
      </c>
      <c r="AF873">
        <f>NastaveniIPV!$D$56</f>
        <v>0.01</v>
      </c>
      <c r="AG873">
        <f t="shared" ref="AG873:BF873" si="4662">IF($T873=AG$18,1,IF(AG$18&lt;$T873,0,AF873+1))</f>
        <v>0</v>
      </c>
      <c r="AH873">
        <f t="shared" si="4662"/>
        <v>0</v>
      </c>
      <c r="AI873">
        <f t="shared" si="4662"/>
        <v>0</v>
      </c>
      <c r="AJ873">
        <f t="shared" si="4662"/>
        <v>0</v>
      </c>
      <c r="AK873">
        <f t="shared" si="4662"/>
        <v>0</v>
      </c>
      <c r="AL873">
        <f t="shared" si="4662"/>
        <v>0</v>
      </c>
      <c r="AM873">
        <f t="shared" si="4662"/>
        <v>0</v>
      </c>
      <c r="AN873">
        <f t="shared" si="4662"/>
        <v>0</v>
      </c>
      <c r="AO873">
        <f t="shared" si="4662"/>
        <v>0</v>
      </c>
      <c r="AP873">
        <f t="shared" si="4662"/>
        <v>0</v>
      </c>
      <c r="AQ873">
        <f t="shared" si="4662"/>
        <v>0</v>
      </c>
      <c r="AR873">
        <f t="shared" si="4662"/>
        <v>0</v>
      </c>
      <c r="AS873">
        <f t="shared" si="4662"/>
        <v>0</v>
      </c>
      <c r="AT873">
        <f t="shared" si="4662"/>
        <v>0</v>
      </c>
      <c r="AU873">
        <f t="shared" si="4662"/>
        <v>0</v>
      </c>
      <c r="AV873">
        <f t="shared" si="4662"/>
        <v>0</v>
      </c>
      <c r="AW873">
        <f t="shared" si="4662"/>
        <v>0</v>
      </c>
      <c r="AX873">
        <f t="shared" si="4662"/>
        <v>0</v>
      </c>
      <c r="AY873">
        <f t="shared" si="4662"/>
        <v>0</v>
      </c>
      <c r="AZ873">
        <f t="shared" si="4662"/>
        <v>0</v>
      </c>
      <c r="BA873">
        <f t="shared" si="4662"/>
        <v>0</v>
      </c>
      <c r="BB873">
        <f t="shared" si="4662"/>
        <v>0</v>
      </c>
      <c r="BC873">
        <f t="shared" si="4662"/>
        <v>0</v>
      </c>
      <c r="BD873">
        <f t="shared" si="4662"/>
        <v>0</v>
      </c>
      <c r="BE873">
        <f t="shared" si="4662"/>
        <v>0</v>
      </c>
      <c r="BF873">
        <f t="shared" si="4662"/>
        <v>0</v>
      </c>
      <c r="BG873">
        <f t="shared" si="4503"/>
        <v>0</v>
      </c>
      <c r="BH873">
        <f t="shared" ref="BH873:BI873" si="4663">IF($T873&lt;BH$18,BG873+1,IF(BH$18=$T873,1,0))</f>
        <v>0</v>
      </c>
      <c r="BI873">
        <f t="shared" si="4663"/>
        <v>0</v>
      </c>
      <c r="BJ873">
        <f t="shared" si="4505"/>
        <v>0</v>
      </c>
      <c r="BK873">
        <f t="shared" ref="BK873:BO873" si="4664">IF(BK$18&gt;$D$10,0,IF($T873&lt;BK$18,BJ873+1,IF(BK$18=$T873,1,0)))</f>
        <v>0</v>
      </c>
      <c r="BL873">
        <f t="shared" si="4664"/>
        <v>0</v>
      </c>
      <c r="BM873">
        <f t="shared" si="4664"/>
        <v>0</v>
      </c>
      <c r="BN873">
        <f t="shared" si="4664"/>
        <v>0</v>
      </c>
      <c r="BO873">
        <f t="shared" si="4664"/>
        <v>0</v>
      </c>
      <c r="BP873">
        <f t="shared" si="4507"/>
        <v>0</v>
      </c>
      <c r="BQ873">
        <f t="shared" si="4508"/>
        <v>0</v>
      </c>
      <c r="BR873">
        <f t="shared" si="4509"/>
        <v>0</v>
      </c>
      <c r="BS873">
        <f t="shared" si="4510"/>
        <v>0</v>
      </c>
      <c r="BT873">
        <f t="shared" si="4511"/>
        <v>0</v>
      </c>
      <c r="BU873">
        <f t="shared" si="4512"/>
        <v>0</v>
      </c>
      <c r="BV873">
        <f t="shared" si="4513"/>
        <v>0</v>
      </c>
      <c r="BW873">
        <f t="shared" si="4514"/>
        <v>0</v>
      </c>
      <c r="BX873">
        <f t="shared" si="4515"/>
        <v>0</v>
      </c>
      <c r="BY873">
        <f t="shared" si="4516"/>
        <v>0</v>
      </c>
      <c r="BZ873">
        <f t="shared" si="4517"/>
        <v>0</v>
      </c>
      <c r="CA873">
        <f t="shared" si="4518"/>
        <v>0</v>
      </c>
      <c r="CB873">
        <f t="shared" si="4519"/>
        <v>0</v>
      </c>
      <c r="CC873">
        <f t="shared" si="4520"/>
        <v>0</v>
      </c>
      <c r="CD873">
        <f t="shared" si="4521"/>
        <v>0</v>
      </c>
      <c r="CE873">
        <f t="shared" si="4522"/>
        <v>0</v>
      </c>
      <c r="CF873">
        <f t="shared" si="4523"/>
        <v>0</v>
      </c>
      <c r="CG873">
        <f t="shared" si="4524"/>
        <v>0</v>
      </c>
      <c r="CH873">
        <f t="shared" si="4525"/>
        <v>0</v>
      </c>
      <c r="CI873">
        <f t="shared" si="4526"/>
        <v>0</v>
      </c>
      <c r="CJ873">
        <f t="shared" si="4527"/>
        <v>0</v>
      </c>
      <c r="CK873">
        <f t="shared" si="4528"/>
        <v>0</v>
      </c>
      <c r="CL873">
        <f t="shared" si="4529"/>
        <v>0</v>
      </c>
      <c r="CM873">
        <f t="shared" si="4530"/>
        <v>0</v>
      </c>
      <c r="CN873">
        <f t="shared" si="4531"/>
        <v>0</v>
      </c>
      <c r="CO873">
        <f t="shared" si="4532"/>
        <v>0</v>
      </c>
      <c r="CP873">
        <f t="shared" si="4533"/>
        <v>0</v>
      </c>
      <c r="CQ873">
        <f t="shared" si="4534"/>
        <v>0</v>
      </c>
      <c r="CR873">
        <f t="shared" si="4535"/>
        <v>0</v>
      </c>
      <c r="CS873">
        <f t="shared" si="4536"/>
        <v>0</v>
      </c>
      <c r="CT873" t="str">
        <f t="shared" si="4537"/>
        <v/>
      </c>
      <c r="CU873" t="str">
        <f t="shared" si="4538"/>
        <v/>
      </c>
      <c r="CV873" t="str">
        <f t="shared" si="4539"/>
        <v/>
      </c>
      <c r="CW873" t="str">
        <f t="shared" si="4540"/>
        <v/>
      </c>
      <c r="CX873" t="str">
        <f t="shared" si="4541"/>
        <v/>
      </c>
      <c r="CY873" t="str">
        <f t="shared" si="4542"/>
        <v/>
      </c>
      <c r="CZ873" t="str">
        <f t="shared" si="4543"/>
        <v/>
      </c>
      <c r="DA873" t="str">
        <f t="shared" si="4544"/>
        <v/>
      </c>
      <c r="DB873" t="str">
        <f t="shared" si="4545"/>
        <v/>
      </c>
      <c r="DC873" t="str">
        <f t="shared" si="4546"/>
        <v/>
      </c>
      <c r="DD873" t="str">
        <f t="shared" si="4547"/>
        <v/>
      </c>
      <c r="DE873" t="str">
        <f t="shared" si="4548"/>
        <v/>
      </c>
      <c r="DF873" t="str">
        <f t="shared" si="4549"/>
        <v/>
      </c>
      <c r="DG873" t="str">
        <f t="shared" si="4550"/>
        <v/>
      </c>
      <c r="DH873" t="str">
        <f t="shared" si="4551"/>
        <v/>
      </c>
      <c r="DI873" t="str">
        <f t="shared" si="4552"/>
        <v/>
      </c>
      <c r="DJ873" t="str">
        <f t="shared" si="4553"/>
        <v/>
      </c>
      <c r="DK873" t="str">
        <f t="shared" si="4554"/>
        <v/>
      </c>
      <c r="DL873" t="str">
        <f t="shared" si="4555"/>
        <v/>
      </c>
      <c r="DM873" t="str">
        <f t="shared" si="4556"/>
        <v/>
      </c>
      <c r="DN873" t="str">
        <f t="shared" si="4557"/>
        <v/>
      </c>
      <c r="DO873" t="str">
        <f t="shared" si="4558"/>
        <v/>
      </c>
      <c r="DP873" t="str">
        <f t="shared" si="4559"/>
        <v/>
      </c>
      <c r="DQ873" t="str">
        <f t="shared" si="4560"/>
        <v/>
      </c>
      <c r="DR873" t="str">
        <f t="shared" si="4561"/>
        <v/>
      </c>
      <c r="DS873" t="str">
        <f t="shared" si="4562"/>
        <v/>
      </c>
      <c r="DT873" t="str">
        <f t="shared" si="4563"/>
        <v/>
      </c>
      <c r="DU873" t="str">
        <f t="shared" si="4564"/>
        <v/>
      </c>
      <c r="DV873" t="str">
        <f t="shared" si="4565"/>
        <v/>
      </c>
      <c r="DW873" t="str">
        <f t="shared" si="4566"/>
        <v/>
      </c>
      <c r="DX873" t="str">
        <f t="shared" si="4567"/>
        <v/>
      </c>
      <c r="DY873" t="str">
        <f t="shared" si="4568"/>
        <v/>
      </c>
      <c r="DZ873" t="str">
        <f t="shared" si="4569"/>
        <v/>
      </c>
      <c r="EA873" t="str">
        <f t="shared" si="4570"/>
        <v/>
      </c>
      <c r="EB873" t="str">
        <f t="shared" si="4571"/>
        <v/>
      </c>
      <c r="EC873" t="str">
        <f t="shared" si="4572"/>
        <v/>
      </c>
      <c r="ED873" t="str">
        <f t="shared" si="4573"/>
        <v/>
      </c>
      <c r="EE873" t="str">
        <f t="shared" si="4574"/>
        <v/>
      </c>
      <c r="EF873" t="str">
        <f t="shared" si="4575"/>
        <v/>
      </c>
      <c r="EG873" t="str">
        <f t="shared" si="4576"/>
        <v/>
      </c>
      <c r="EH873">
        <f t="shared" si="4577"/>
        <v>0</v>
      </c>
      <c r="EI873">
        <f t="shared" si="4578"/>
        <v>0</v>
      </c>
      <c r="EJ873">
        <f t="shared" si="4579"/>
        <v>0</v>
      </c>
      <c r="EK873" t="str">
        <f t="shared" si="4580"/>
        <v/>
      </c>
      <c r="EL873" t="str">
        <f t="shared" si="4581"/>
        <v/>
      </c>
      <c r="EM873" t="str">
        <f t="shared" si="4582"/>
        <v/>
      </c>
      <c r="EN873" s="2">
        <f t="shared" si="4583"/>
        <v>0</v>
      </c>
      <c r="EO873" s="1">
        <f t="shared" si="4584"/>
        <v>0</v>
      </c>
    </row>
    <row r="874" spans="1:145" ht="15" thickBot="1" x14ac:dyDescent="0.25">
      <c r="A874" s="14">
        <v>855</v>
      </c>
      <c r="B874" s="65" t="str">
        <f t="shared" ref="B874" si="4665">IF(AND(C874="",D874="",E874=""),"",A874)</f>
        <v/>
      </c>
      <c r="C874" s="61"/>
      <c r="D874" s="62"/>
      <c r="E874" s="61"/>
      <c r="F874" s="67" t="str">
        <f t="shared" si="4493"/>
        <v/>
      </c>
      <c r="G874" s="68" t="str">
        <f t="shared" si="4494"/>
        <v/>
      </c>
      <c r="H874" t="str">
        <f>IF(I874=1,NastaveniIPV!$I$48&amp;""&amp;$D$10,IF(I874=2,NastaveniIPV!$I$47,IF(J874=1,NastaveniIPV!$I$52,"")))</f>
        <v/>
      </c>
      <c r="I874" s="81" t="str">
        <f t="shared" si="4495"/>
        <v/>
      </c>
      <c r="J874" s="14" t="str">
        <f t="shared" si="4496"/>
        <v/>
      </c>
      <c r="O874">
        <v>855</v>
      </c>
      <c r="P874" s="1">
        <f t="shared" si="4497"/>
        <v>0</v>
      </c>
      <c r="Q874">
        <f t="shared" si="4498"/>
        <v>0</v>
      </c>
      <c r="R874" s="38" t="str">
        <f t="shared" si="4499"/>
        <v/>
      </c>
      <c r="S874" t="str">
        <f t="shared" si="4500"/>
        <v/>
      </c>
      <c r="T874" s="38" t="str">
        <f t="shared" si="4501"/>
        <v/>
      </c>
      <c r="W874">
        <f>NastaveniIPV!$D$47</f>
        <v>0.02</v>
      </c>
      <c r="X874">
        <f>NastaveniIPV!$D$48</f>
        <v>0.06</v>
      </c>
      <c r="Y874">
        <f>NastaveniIPV!$D$49</f>
        <v>0.06</v>
      </c>
      <c r="Z874">
        <f>NastaveniIPV!$D$50</f>
        <v>0.06</v>
      </c>
      <c r="AA874">
        <f>NastaveniIPV!$D$51</f>
        <v>1.7999999999999999E-2</v>
      </c>
      <c r="AB874">
        <f>NastaveniIPV!$D$52</f>
        <v>0.01</v>
      </c>
      <c r="AC874">
        <f>NastaveniIPV!$D$53</f>
        <v>0.01</v>
      </c>
      <c r="AD874">
        <f>NastaveniIPV!$D$54</f>
        <v>0.01</v>
      </c>
      <c r="AE874">
        <f>NastaveniIPV!$D$55</f>
        <v>0.01</v>
      </c>
      <c r="AF874">
        <f>NastaveniIPV!$D$56</f>
        <v>0.01</v>
      </c>
      <c r="AG874">
        <f t="shared" ref="AG874:BF874" si="4666">IF($T874=AG$18,1,IF(AG$18&lt;$T874,0,AF874+1))</f>
        <v>0</v>
      </c>
      <c r="AH874">
        <f t="shared" si="4666"/>
        <v>0</v>
      </c>
      <c r="AI874">
        <f t="shared" si="4666"/>
        <v>0</v>
      </c>
      <c r="AJ874">
        <f t="shared" si="4666"/>
        <v>0</v>
      </c>
      <c r="AK874">
        <f t="shared" si="4666"/>
        <v>0</v>
      </c>
      <c r="AL874">
        <f t="shared" si="4666"/>
        <v>0</v>
      </c>
      <c r="AM874">
        <f t="shared" si="4666"/>
        <v>0</v>
      </c>
      <c r="AN874">
        <f t="shared" si="4666"/>
        <v>0</v>
      </c>
      <c r="AO874">
        <f t="shared" si="4666"/>
        <v>0</v>
      </c>
      <c r="AP874">
        <f t="shared" si="4666"/>
        <v>0</v>
      </c>
      <c r="AQ874">
        <f t="shared" si="4666"/>
        <v>0</v>
      </c>
      <c r="AR874">
        <f t="shared" si="4666"/>
        <v>0</v>
      </c>
      <c r="AS874">
        <f t="shared" si="4666"/>
        <v>0</v>
      </c>
      <c r="AT874">
        <f t="shared" si="4666"/>
        <v>0</v>
      </c>
      <c r="AU874">
        <f t="shared" si="4666"/>
        <v>0</v>
      </c>
      <c r="AV874">
        <f t="shared" si="4666"/>
        <v>0</v>
      </c>
      <c r="AW874">
        <f t="shared" si="4666"/>
        <v>0</v>
      </c>
      <c r="AX874">
        <f t="shared" si="4666"/>
        <v>0</v>
      </c>
      <c r="AY874">
        <f t="shared" si="4666"/>
        <v>0</v>
      </c>
      <c r="AZ874">
        <f t="shared" si="4666"/>
        <v>0</v>
      </c>
      <c r="BA874">
        <f t="shared" si="4666"/>
        <v>0</v>
      </c>
      <c r="BB874">
        <f t="shared" si="4666"/>
        <v>0</v>
      </c>
      <c r="BC874">
        <f t="shared" si="4666"/>
        <v>0</v>
      </c>
      <c r="BD874">
        <f t="shared" si="4666"/>
        <v>0</v>
      </c>
      <c r="BE874">
        <f t="shared" si="4666"/>
        <v>0</v>
      </c>
      <c r="BF874">
        <f t="shared" si="4666"/>
        <v>0</v>
      </c>
      <c r="BG874">
        <f t="shared" si="4503"/>
        <v>0</v>
      </c>
      <c r="BH874">
        <f t="shared" ref="BH874:BI874" si="4667">IF($T874&lt;BH$18,BG874+1,IF(BH$18=$T874,1,0))</f>
        <v>0</v>
      </c>
      <c r="BI874">
        <f t="shared" si="4667"/>
        <v>0</v>
      </c>
      <c r="BJ874">
        <f t="shared" si="4505"/>
        <v>0</v>
      </c>
      <c r="BK874">
        <f t="shared" ref="BK874:BO874" si="4668">IF(BK$18&gt;$D$10,0,IF($T874&lt;BK$18,BJ874+1,IF(BK$18=$T874,1,0)))</f>
        <v>0</v>
      </c>
      <c r="BL874">
        <f t="shared" si="4668"/>
        <v>0</v>
      </c>
      <c r="BM874">
        <f t="shared" si="4668"/>
        <v>0</v>
      </c>
      <c r="BN874">
        <f t="shared" si="4668"/>
        <v>0</v>
      </c>
      <c r="BO874">
        <f t="shared" si="4668"/>
        <v>0</v>
      </c>
      <c r="BP874">
        <f t="shared" si="4507"/>
        <v>0</v>
      </c>
      <c r="BQ874">
        <f t="shared" si="4508"/>
        <v>0</v>
      </c>
      <c r="BR874">
        <f t="shared" si="4509"/>
        <v>0</v>
      </c>
      <c r="BS874">
        <f t="shared" si="4510"/>
        <v>0</v>
      </c>
      <c r="BT874">
        <f t="shared" si="4511"/>
        <v>0</v>
      </c>
      <c r="BU874">
        <f t="shared" si="4512"/>
        <v>0</v>
      </c>
      <c r="BV874">
        <f t="shared" si="4513"/>
        <v>0</v>
      </c>
      <c r="BW874">
        <f t="shared" si="4514"/>
        <v>0</v>
      </c>
      <c r="BX874">
        <f t="shared" si="4515"/>
        <v>0</v>
      </c>
      <c r="BY874">
        <f t="shared" si="4516"/>
        <v>0</v>
      </c>
      <c r="BZ874">
        <f t="shared" si="4517"/>
        <v>0</v>
      </c>
      <c r="CA874">
        <f t="shared" si="4518"/>
        <v>0</v>
      </c>
      <c r="CB874">
        <f t="shared" si="4519"/>
        <v>0</v>
      </c>
      <c r="CC874">
        <f t="shared" si="4520"/>
        <v>0</v>
      </c>
      <c r="CD874">
        <f t="shared" si="4521"/>
        <v>0</v>
      </c>
      <c r="CE874">
        <f t="shared" si="4522"/>
        <v>0</v>
      </c>
      <c r="CF874">
        <f t="shared" si="4523"/>
        <v>0</v>
      </c>
      <c r="CG874">
        <f t="shared" si="4524"/>
        <v>0</v>
      </c>
      <c r="CH874">
        <f t="shared" si="4525"/>
        <v>0</v>
      </c>
      <c r="CI874">
        <f t="shared" si="4526"/>
        <v>0</v>
      </c>
      <c r="CJ874">
        <f t="shared" si="4527"/>
        <v>0</v>
      </c>
      <c r="CK874">
        <f t="shared" si="4528"/>
        <v>0</v>
      </c>
      <c r="CL874">
        <f t="shared" si="4529"/>
        <v>0</v>
      </c>
      <c r="CM874">
        <f t="shared" si="4530"/>
        <v>0</v>
      </c>
      <c r="CN874">
        <f t="shared" si="4531"/>
        <v>0</v>
      </c>
      <c r="CO874">
        <f t="shared" si="4532"/>
        <v>0</v>
      </c>
      <c r="CP874">
        <f t="shared" si="4533"/>
        <v>0</v>
      </c>
      <c r="CQ874">
        <f t="shared" si="4534"/>
        <v>0</v>
      </c>
      <c r="CR874">
        <f t="shared" si="4535"/>
        <v>0</v>
      </c>
      <c r="CS874">
        <f t="shared" si="4536"/>
        <v>0</v>
      </c>
      <c r="CT874" t="str">
        <f t="shared" si="4537"/>
        <v/>
      </c>
      <c r="CU874" t="str">
        <f t="shared" si="4538"/>
        <v/>
      </c>
      <c r="CV874" t="str">
        <f t="shared" si="4539"/>
        <v/>
      </c>
      <c r="CW874" t="str">
        <f t="shared" si="4540"/>
        <v/>
      </c>
      <c r="CX874" t="str">
        <f t="shared" si="4541"/>
        <v/>
      </c>
      <c r="CY874" t="str">
        <f t="shared" si="4542"/>
        <v/>
      </c>
      <c r="CZ874" t="str">
        <f t="shared" si="4543"/>
        <v/>
      </c>
      <c r="DA874" t="str">
        <f t="shared" si="4544"/>
        <v/>
      </c>
      <c r="DB874" t="str">
        <f t="shared" si="4545"/>
        <v/>
      </c>
      <c r="DC874" t="str">
        <f t="shared" si="4546"/>
        <v/>
      </c>
      <c r="DD874" t="str">
        <f t="shared" si="4547"/>
        <v/>
      </c>
      <c r="DE874" t="str">
        <f t="shared" si="4548"/>
        <v/>
      </c>
      <c r="DF874" t="str">
        <f t="shared" si="4549"/>
        <v/>
      </c>
      <c r="DG874" t="str">
        <f t="shared" si="4550"/>
        <v/>
      </c>
      <c r="DH874" t="str">
        <f t="shared" si="4551"/>
        <v/>
      </c>
      <c r="DI874" t="str">
        <f t="shared" si="4552"/>
        <v/>
      </c>
      <c r="DJ874" t="str">
        <f t="shared" si="4553"/>
        <v/>
      </c>
      <c r="DK874" t="str">
        <f t="shared" si="4554"/>
        <v/>
      </c>
      <c r="DL874" t="str">
        <f t="shared" si="4555"/>
        <v/>
      </c>
      <c r="DM874" t="str">
        <f t="shared" si="4556"/>
        <v/>
      </c>
      <c r="DN874" t="str">
        <f t="shared" si="4557"/>
        <v/>
      </c>
      <c r="DO874" t="str">
        <f t="shared" si="4558"/>
        <v/>
      </c>
      <c r="DP874" t="str">
        <f t="shared" si="4559"/>
        <v/>
      </c>
      <c r="DQ874" t="str">
        <f t="shared" si="4560"/>
        <v/>
      </c>
      <c r="DR874" t="str">
        <f t="shared" si="4561"/>
        <v/>
      </c>
      <c r="DS874" t="str">
        <f t="shared" si="4562"/>
        <v/>
      </c>
      <c r="DT874" t="str">
        <f t="shared" si="4563"/>
        <v/>
      </c>
      <c r="DU874" t="str">
        <f t="shared" si="4564"/>
        <v/>
      </c>
      <c r="DV874" t="str">
        <f t="shared" si="4565"/>
        <v/>
      </c>
      <c r="DW874" t="str">
        <f t="shared" si="4566"/>
        <v/>
      </c>
      <c r="DX874" t="str">
        <f t="shared" si="4567"/>
        <v/>
      </c>
      <c r="DY874" t="str">
        <f t="shared" si="4568"/>
        <v/>
      </c>
      <c r="DZ874" t="str">
        <f t="shared" si="4569"/>
        <v/>
      </c>
      <c r="EA874" t="str">
        <f t="shared" si="4570"/>
        <v/>
      </c>
      <c r="EB874" t="str">
        <f t="shared" si="4571"/>
        <v/>
      </c>
      <c r="EC874" t="str">
        <f t="shared" si="4572"/>
        <v/>
      </c>
      <c r="ED874" t="str">
        <f t="shared" si="4573"/>
        <v/>
      </c>
      <c r="EE874" t="str">
        <f t="shared" si="4574"/>
        <v/>
      </c>
      <c r="EF874" t="str">
        <f t="shared" si="4575"/>
        <v/>
      </c>
      <c r="EG874" t="str">
        <f t="shared" si="4576"/>
        <v/>
      </c>
      <c r="EH874">
        <f t="shared" si="4577"/>
        <v>0</v>
      </c>
      <c r="EI874">
        <f t="shared" si="4578"/>
        <v>0</v>
      </c>
      <c r="EJ874">
        <f t="shared" si="4579"/>
        <v>0</v>
      </c>
      <c r="EK874" t="str">
        <f t="shared" si="4580"/>
        <v/>
      </c>
      <c r="EL874" t="str">
        <f t="shared" si="4581"/>
        <v/>
      </c>
      <c r="EM874" t="str">
        <f t="shared" si="4582"/>
        <v/>
      </c>
      <c r="EN874" s="2">
        <f t="shared" si="4583"/>
        <v>0</v>
      </c>
      <c r="EO874" s="1">
        <f t="shared" si="4584"/>
        <v>0</v>
      </c>
    </row>
    <row r="875" spans="1:145" ht="15" thickBot="1" x14ac:dyDescent="0.25">
      <c r="A875" s="14">
        <v>856</v>
      </c>
      <c r="B875" s="65" t="str">
        <f t="shared" ref="B875" si="4669">IF(AND(C875="",D875="",E875),"",A875)</f>
        <v/>
      </c>
      <c r="C875" s="63"/>
      <c r="D875" s="63"/>
      <c r="E875" s="64"/>
      <c r="F875" s="67" t="str">
        <f t="shared" si="4493"/>
        <v/>
      </c>
      <c r="G875" s="68" t="str">
        <f t="shared" si="4494"/>
        <v/>
      </c>
      <c r="H875" t="str">
        <f>IF(I875=1,NastaveniIPV!$I$48&amp;""&amp;$D$10,IF(I875=2,NastaveniIPV!$I$47,IF(J875=1,NastaveniIPV!$I$52,"")))</f>
        <v/>
      </c>
      <c r="I875" s="81" t="str">
        <f t="shared" si="4495"/>
        <v/>
      </c>
      <c r="J875" s="14" t="str">
        <f t="shared" si="4496"/>
        <v/>
      </c>
      <c r="O875">
        <v>856</v>
      </c>
      <c r="P875" s="1">
        <f t="shared" si="4497"/>
        <v>0</v>
      </c>
      <c r="Q875">
        <f t="shared" si="4498"/>
        <v>0</v>
      </c>
      <c r="R875" s="38" t="str">
        <f t="shared" si="4499"/>
        <v/>
      </c>
      <c r="S875" t="str">
        <f t="shared" si="4500"/>
        <v/>
      </c>
      <c r="T875" s="38" t="str">
        <f t="shared" si="4501"/>
        <v/>
      </c>
      <c r="W875">
        <f>NastaveniIPV!$D$47</f>
        <v>0.02</v>
      </c>
      <c r="X875">
        <f>NastaveniIPV!$D$48</f>
        <v>0.06</v>
      </c>
      <c r="Y875">
        <f>NastaveniIPV!$D$49</f>
        <v>0.06</v>
      </c>
      <c r="Z875">
        <f>NastaveniIPV!$D$50</f>
        <v>0.06</v>
      </c>
      <c r="AA875">
        <f>NastaveniIPV!$D$51</f>
        <v>1.7999999999999999E-2</v>
      </c>
      <c r="AB875">
        <f>NastaveniIPV!$D$52</f>
        <v>0.01</v>
      </c>
      <c r="AC875">
        <f>NastaveniIPV!$D$53</f>
        <v>0.01</v>
      </c>
      <c r="AD875">
        <f>NastaveniIPV!$D$54</f>
        <v>0.01</v>
      </c>
      <c r="AE875">
        <f>NastaveniIPV!$D$55</f>
        <v>0.01</v>
      </c>
      <c r="AF875">
        <f>NastaveniIPV!$D$56</f>
        <v>0.01</v>
      </c>
      <c r="AG875">
        <f t="shared" ref="AG875:BF875" si="4670">IF($T875=AG$18,1,IF(AG$18&lt;$T875,0,AF875+1))</f>
        <v>0</v>
      </c>
      <c r="AH875">
        <f t="shared" si="4670"/>
        <v>0</v>
      </c>
      <c r="AI875">
        <f t="shared" si="4670"/>
        <v>0</v>
      </c>
      <c r="AJ875">
        <f t="shared" si="4670"/>
        <v>0</v>
      </c>
      <c r="AK875">
        <f t="shared" si="4670"/>
        <v>0</v>
      </c>
      <c r="AL875">
        <f t="shared" si="4670"/>
        <v>0</v>
      </c>
      <c r="AM875">
        <f t="shared" si="4670"/>
        <v>0</v>
      </c>
      <c r="AN875">
        <f t="shared" si="4670"/>
        <v>0</v>
      </c>
      <c r="AO875">
        <f t="shared" si="4670"/>
        <v>0</v>
      </c>
      <c r="AP875">
        <f t="shared" si="4670"/>
        <v>0</v>
      </c>
      <c r="AQ875">
        <f t="shared" si="4670"/>
        <v>0</v>
      </c>
      <c r="AR875">
        <f t="shared" si="4670"/>
        <v>0</v>
      </c>
      <c r="AS875">
        <f t="shared" si="4670"/>
        <v>0</v>
      </c>
      <c r="AT875">
        <f t="shared" si="4670"/>
        <v>0</v>
      </c>
      <c r="AU875">
        <f t="shared" si="4670"/>
        <v>0</v>
      </c>
      <c r="AV875">
        <f t="shared" si="4670"/>
        <v>0</v>
      </c>
      <c r="AW875">
        <f t="shared" si="4670"/>
        <v>0</v>
      </c>
      <c r="AX875">
        <f t="shared" si="4670"/>
        <v>0</v>
      </c>
      <c r="AY875">
        <f t="shared" si="4670"/>
        <v>0</v>
      </c>
      <c r="AZ875">
        <f t="shared" si="4670"/>
        <v>0</v>
      </c>
      <c r="BA875">
        <f t="shared" si="4670"/>
        <v>0</v>
      </c>
      <c r="BB875">
        <f t="shared" si="4670"/>
        <v>0</v>
      </c>
      <c r="BC875">
        <f t="shared" si="4670"/>
        <v>0</v>
      </c>
      <c r="BD875">
        <f t="shared" si="4670"/>
        <v>0</v>
      </c>
      <c r="BE875">
        <f t="shared" si="4670"/>
        <v>0</v>
      </c>
      <c r="BF875">
        <f t="shared" si="4670"/>
        <v>0</v>
      </c>
      <c r="BG875">
        <f t="shared" si="4503"/>
        <v>0</v>
      </c>
      <c r="BH875">
        <f t="shared" ref="BH875:BI875" si="4671">IF($T875&lt;BH$18,BG875+1,IF(BH$18=$T875,1,0))</f>
        <v>0</v>
      </c>
      <c r="BI875">
        <f t="shared" si="4671"/>
        <v>0</v>
      </c>
      <c r="BJ875">
        <f t="shared" si="4505"/>
        <v>0</v>
      </c>
      <c r="BK875">
        <f t="shared" ref="BK875:BO875" si="4672">IF(BK$18&gt;$D$10,0,IF($T875&lt;BK$18,BJ875+1,IF(BK$18=$T875,1,0)))</f>
        <v>0</v>
      </c>
      <c r="BL875">
        <f t="shared" si="4672"/>
        <v>0</v>
      </c>
      <c r="BM875">
        <f t="shared" si="4672"/>
        <v>0</v>
      </c>
      <c r="BN875">
        <f t="shared" si="4672"/>
        <v>0</v>
      </c>
      <c r="BO875">
        <f t="shared" si="4672"/>
        <v>0</v>
      </c>
      <c r="BP875">
        <f t="shared" si="4507"/>
        <v>0</v>
      </c>
      <c r="BQ875">
        <f t="shared" si="4508"/>
        <v>0</v>
      </c>
      <c r="BR875">
        <f t="shared" si="4509"/>
        <v>0</v>
      </c>
      <c r="BS875">
        <f t="shared" si="4510"/>
        <v>0</v>
      </c>
      <c r="BT875">
        <f t="shared" si="4511"/>
        <v>0</v>
      </c>
      <c r="BU875">
        <f t="shared" si="4512"/>
        <v>0</v>
      </c>
      <c r="BV875">
        <f t="shared" si="4513"/>
        <v>0</v>
      </c>
      <c r="BW875">
        <f t="shared" si="4514"/>
        <v>0</v>
      </c>
      <c r="BX875">
        <f t="shared" si="4515"/>
        <v>0</v>
      </c>
      <c r="BY875">
        <f t="shared" si="4516"/>
        <v>0</v>
      </c>
      <c r="BZ875">
        <f t="shared" si="4517"/>
        <v>0</v>
      </c>
      <c r="CA875">
        <f t="shared" si="4518"/>
        <v>0</v>
      </c>
      <c r="CB875">
        <f t="shared" si="4519"/>
        <v>0</v>
      </c>
      <c r="CC875">
        <f t="shared" si="4520"/>
        <v>0</v>
      </c>
      <c r="CD875">
        <f t="shared" si="4521"/>
        <v>0</v>
      </c>
      <c r="CE875">
        <f t="shared" si="4522"/>
        <v>0</v>
      </c>
      <c r="CF875">
        <f t="shared" si="4523"/>
        <v>0</v>
      </c>
      <c r="CG875">
        <f t="shared" si="4524"/>
        <v>0</v>
      </c>
      <c r="CH875">
        <f t="shared" si="4525"/>
        <v>0</v>
      </c>
      <c r="CI875">
        <f t="shared" si="4526"/>
        <v>0</v>
      </c>
      <c r="CJ875">
        <f t="shared" si="4527"/>
        <v>0</v>
      </c>
      <c r="CK875">
        <f t="shared" si="4528"/>
        <v>0</v>
      </c>
      <c r="CL875">
        <f t="shared" si="4529"/>
        <v>0</v>
      </c>
      <c r="CM875">
        <f t="shared" si="4530"/>
        <v>0</v>
      </c>
      <c r="CN875">
        <f t="shared" si="4531"/>
        <v>0</v>
      </c>
      <c r="CO875">
        <f t="shared" si="4532"/>
        <v>0</v>
      </c>
      <c r="CP875">
        <f t="shared" si="4533"/>
        <v>0</v>
      </c>
      <c r="CQ875">
        <f t="shared" si="4534"/>
        <v>0</v>
      </c>
      <c r="CR875">
        <f t="shared" si="4535"/>
        <v>0</v>
      </c>
      <c r="CS875">
        <f t="shared" si="4536"/>
        <v>0</v>
      </c>
      <c r="CT875" t="str">
        <f t="shared" si="4537"/>
        <v/>
      </c>
      <c r="CU875" t="str">
        <f t="shared" si="4538"/>
        <v/>
      </c>
      <c r="CV875" t="str">
        <f t="shared" si="4539"/>
        <v/>
      </c>
      <c r="CW875" t="str">
        <f t="shared" si="4540"/>
        <v/>
      </c>
      <c r="CX875" t="str">
        <f t="shared" si="4541"/>
        <v/>
      </c>
      <c r="CY875" t="str">
        <f t="shared" si="4542"/>
        <v/>
      </c>
      <c r="CZ875" t="str">
        <f t="shared" si="4543"/>
        <v/>
      </c>
      <c r="DA875" t="str">
        <f t="shared" si="4544"/>
        <v/>
      </c>
      <c r="DB875" t="str">
        <f t="shared" si="4545"/>
        <v/>
      </c>
      <c r="DC875" t="str">
        <f t="shared" si="4546"/>
        <v/>
      </c>
      <c r="DD875" t="str">
        <f t="shared" si="4547"/>
        <v/>
      </c>
      <c r="DE875" t="str">
        <f t="shared" si="4548"/>
        <v/>
      </c>
      <c r="DF875" t="str">
        <f t="shared" si="4549"/>
        <v/>
      </c>
      <c r="DG875" t="str">
        <f t="shared" si="4550"/>
        <v/>
      </c>
      <c r="DH875" t="str">
        <f t="shared" si="4551"/>
        <v/>
      </c>
      <c r="DI875" t="str">
        <f t="shared" si="4552"/>
        <v/>
      </c>
      <c r="DJ875" t="str">
        <f t="shared" si="4553"/>
        <v/>
      </c>
      <c r="DK875" t="str">
        <f t="shared" si="4554"/>
        <v/>
      </c>
      <c r="DL875" t="str">
        <f t="shared" si="4555"/>
        <v/>
      </c>
      <c r="DM875" t="str">
        <f t="shared" si="4556"/>
        <v/>
      </c>
      <c r="DN875" t="str">
        <f t="shared" si="4557"/>
        <v/>
      </c>
      <c r="DO875" t="str">
        <f t="shared" si="4558"/>
        <v/>
      </c>
      <c r="DP875" t="str">
        <f t="shared" si="4559"/>
        <v/>
      </c>
      <c r="DQ875" t="str">
        <f t="shared" si="4560"/>
        <v/>
      </c>
      <c r="DR875" t="str">
        <f t="shared" si="4561"/>
        <v/>
      </c>
      <c r="DS875" t="str">
        <f t="shared" si="4562"/>
        <v/>
      </c>
      <c r="DT875" t="str">
        <f t="shared" si="4563"/>
        <v/>
      </c>
      <c r="DU875" t="str">
        <f t="shared" si="4564"/>
        <v/>
      </c>
      <c r="DV875" t="str">
        <f t="shared" si="4565"/>
        <v/>
      </c>
      <c r="DW875" t="str">
        <f t="shared" si="4566"/>
        <v/>
      </c>
      <c r="DX875" t="str">
        <f t="shared" si="4567"/>
        <v/>
      </c>
      <c r="DY875" t="str">
        <f t="shared" si="4568"/>
        <v/>
      </c>
      <c r="DZ875" t="str">
        <f t="shared" si="4569"/>
        <v/>
      </c>
      <c r="EA875" t="str">
        <f t="shared" si="4570"/>
        <v/>
      </c>
      <c r="EB875" t="str">
        <f t="shared" si="4571"/>
        <v/>
      </c>
      <c r="EC875" t="str">
        <f t="shared" si="4572"/>
        <v/>
      </c>
      <c r="ED875" t="str">
        <f t="shared" si="4573"/>
        <v/>
      </c>
      <c r="EE875" t="str">
        <f t="shared" si="4574"/>
        <v/>
      </c>
      <c r="EF875" t="str">
        <f t="shared" si="4575"/>
        <v/>
      </c>
      <c r="EG875" t="str">
        <f t="shared" si="4576"/>
        <v/>
      </c>
      <c r="EH875">
        <f t="shared" si="4577"/>
        <v>0</v>
      </c>
      <c r="EI875">
        <f t="shared" si="4578"/>
        <v>0</v>
      </c>
      <c r="EJ875">
        <f t="shared" si="4579"/>
        <v>0</v>
      </c>
      <c r="EK875" t="str">
        <f t="shared" si="4580"/>
        <v/>
      </c>
      <c r="EL875" t="str">
        <f t="shared" si="4581"/>
        <v/>
      </c>
      <c r="EM875" t="str">
        <f t="shared" si="4582"/>
        <v/>
      </c>
      <c r="EN875" s="2">
        <f t="shared" si="4583"/>
        <v>0</v>
      </c>
      <c r="EO875" s="1">
        <f t="shared" si="4584"/>
        <v>0</v>
      </c>
    </row>
    <row r="876" spans="1:145" ht="15" thickBot="1" x14ac:dyDescent="0.25">
      <c r="A876" s="14">
        <v>857</v>
      </c>
      <c r="B876" s="65" t="str">
        <f t="shared" ref="B876" si="4673">IF(AND(C876="",D876="",E876=""),"",A876)</f>
        <v/>
      </c>
      <c r="C876" s="61"/>
      <c r="D876" s="62"/>
      <c r="E876" s="61"/>
      <c r="F876" s="67" t="str">
        <f t="shared" si="4493"/>
        <v/>
      </c>
      <c r="G876" s="68" t="str">
        <f t="shared" si="4494"/>
        <v/>
      </c>
      <c r="H876" t="str">
        <f>IF(I876=1,NastaveniIPV!$I$48&amp;""&amp;$D$10,IF(I876=2,NastaveniIPV!$I$47,IF(J876=1,NastaveniIPV!$I$52,"")))</f>
        <v/>
      </c>
      <c r="I876" s="81" t="str">
        <f t="shared" si="4495"/>
        <v/>
      </c>
      <c r="J876" s="14" t="str">
        <f t="shared" si="4496"/>
        <v/>
      </c>
      <c r="O876">
        <v>857</v>
      </c>
      <c r="P876" s="1">
        <f t="shared" si="4497"/>
        <v>0</v>
      </c>
      <c r="Q876">
        <f t="shared" si="4498"/>
        <v>0</v>
      </c>
      <c r="R876" s="38" t="str">
        <f t="shared" si="4499"/>
        <v/>
      </c>
      <c r="S876" t="str">
        <f t="shared" si="4500"/>
        <v/>
      </c>
      <c r="T876" s="38" t="str">
        <f t="shared" si="4501"/>
        <v/>
      </c>
      <c r="W876">
        <f>NastaveniIPV!$D$47</f>
        <v>0.02</v>
      </c>
      <c r="X876">
        <f>NastaveniIPV!$D$48</f>
        <v>0.06</v>
      </c>
      <c r="Y876">
        <f>NastaveniIPV!$D$49</f>
        <v>0.06</v>
      </c>
      <c r="Z876">
        <f>NastaveniIPV!$D$50</f>
        <v>0.06</v>
      </c>
      <c r="AA876">
        <f>NastaveniIPV!$D$51</f>
        <v>1.7999999999999999E-2</v>
      </c>
      <c r="AB876">
        <f>NastaveniIPV!$D$52</f>
        <v>0.01</v>
      </c>
      <c r="AC876">
        <f>NastaveniIPV!$D$53</f>
        <v>0.01</v>
      </c>
      <c r="AD876">
        <f>NastaveniIPV!$D$54</f>
        <v>0.01</v>
      </c>
      <c r="AE876">
        <f>NastaveniIPV!$D$55</f>
        <v>0.01</v>
      </c>
      <c r="AF876">
        <f>NastaveniIPV!$D$56</f>
        <v>0.01</v>
      </c>
      <c r="AG876">
        <f t="shared" ref="AG876:BF876" si="4674">IF($T876=AG$18,1,IF(AG$18&lt;$T876,0,AF876+1))</f>
        <v>0</v>
      </c>
      <c r="AH876">
        <f t="shared" si="4674"/>
        <v>0</v>
      </c>
      <c r="AI876">
        <f t="shared" si="4674"/>
        <v>0</v>
      </c>
      <c r="AJ876">
        <f t="shared" si="4674"/>
        <v>0</v>
      </c>
      <c r="AK876">
        <f t="shared" si="4674"/>
        <v>0</v>
      </c>
      <c r="AL876">
        <f t="shared" si="4674"/>
        <v>0</v>
      </c>
      <c r="AM876">
        <f t="shared" si="4674"/>
        <v>0</v>
      </c>
      <c r="AN876">
        <f t="shared" si="4674"/>
        <v>0</v>
      </c>
      <c r="AO876">
        <f t="shared" si="4674"/>
        <v>0</v>
      </c>
      <c r="AP876">
        <f t="shared" si="4674"/>
        <v>0</v>
      </c>
      <c r="AQ876">
        <f t="shared" si="4674"/>
        <v>0</v>
      </c>
      <c r="AR876">
        <f t="shared" si="4674"/>
        <v>0</v>
      </c>
      <c r="AS876">
        <f t="shared" si="4674"/>
        <v>0</v>
      </c>
      <c r="AT876">
        <f t="shared" si="4674"/>
        <v>0</v>
      </c>
      <c r="AU876">
        <f t="shared" si="4674"/>
        <v>0</v>
      </c>
      <c r="AV876">
        <f t="shared" si="4674"/>
        <v>0</v>
      </c>
      <c r="AW876">
        <f t="shared" si="4674"/>
        <v>0</v>
      </c>
      <c r="AX876">
        <f t="shared" si="4674"/>
        <v>0</v>
      </c>
      <c r="AY876">
        <f t="shared" si="4674"/>
        <v>0</v>
      </c>
      <c r="AZ876">
        <f t="shared" si="4674"/>
        <v>0</v>
      </c>
      <c r="BA876">
        <f t="shared" si="4674"/>
        <v>0</v>
      </c>
      <c r="BB876">
        <f t="shared" si="4674"/>
        <v>0</v>
      </c>
      <c r="BC876">
        <f t="shared" si="4674"/>
        <v>0</v>
      </c>
      <c r="BD876">
        <f t="shared" si="4674"/>
        <v>0</v>
      </c>
      <c r="BE876">
        <f t="shared" si="4674"/>
        <v>0</v>
      </c>
      <c r="BF876">
        <f t="shared" si="4674"/>
        <v>0</v>
      </c>
      <c r="BG876">
        <f t="shared" si="4503"/>
        <v>0</v>
      </c>
      <c r="BH876">
        <f t="shared" ref="BH876:BI876" si="4675">IF($T876&lt;BH$18,BG876+1,IF(BH$18=$T876,1,0))</f>
        <v>0</v>
      </c>
      <c r="BI876">
        <f t="shared" si="4675"/>
        <v>0</v>
      </c>
      <c r="BJ876">
        <f t="shared" si="4505"/>
        <v>0</v>
      </c>
      <c r="BK876">
        <f t="shared" ref="BK876:BO876" si="4676">IF(BK$18&gt;$D$10,0,IF($T876&lt;BK$18,BJ876+1,IF(BK$18=$T876,1,0)))</f>
        <v>0</v>
      </c>
      <c r="BL876">
        <f t="shared" si="4676"/>
        <v>0</v>
      </c>
      <c r="BM876">
        <f t="shared" si="4676"/>
        <v>0</v>
      </c>
      <c r="BN876">
        <f t="shared" si="4676"/>
        <v>0</v>
      </c>
      <c r="BO876">
        <f t="shared" si="4676"/>
        <v>0</v>
      </c>
      <c r="BP876">
        <f t="shared" si="4507"/>
        <v>0</v>
      </c>
      <c r="BQ876">
        <f t="shared" si="4508"/>
        <v>0</v>
      </c>
      <c r="BR876">
        <f t="shared" si="4509"/>
        <v>0</v>
      </c>
      <c r="BS876">
        <f t="shared" si="4510"/>
        <v>0</v>
      </c>
      <c r="BT876">
        <f t="shared" si="4511"/>
        <v>0</v>
      </c>
      <c r="BU876">
        <f t="shared" si="4512"/>
        <v>0</v>
      </c>
      <c r="BV876">
        <f t="shared" si="4513"/>
        <v>0</v>
      </c>
      <c r="BW876">
        <f t="shared" si="4514"/>
        <v>0</v>
      </c>
      <c r="BX876">
        <f t="shared" si="4515"/>
        <v>0</v>
      </c>
      <c r="BY876">
        <f t="shared" si="4516"/>
        <v>0</v>
      </c>
      <c r="BZ876">
        <f t="shared" si="4517"/>
        <v>0</v>
      </c>
      <c r="CA876">
        <f t="shared" si="4518"/>
        <v>0</v>
      </c>
      <c r="CB876">
        <f t="shared" si="4519"/>
        <v>0</v>
      </c>
      <c r="CC876">
        <f t="shared" si="4520"/>
        <v>0</v>
      </c>
      <c r="CD876">
        <f t="shared" si="4521"/>
        <v>0</v>
      </c>
      <c r="CE876">
        <f t="shared" si="4522"/>
        <v>0</v>
      </c>
      <c r="CF876">
        <f t="shared" si="4523"/>
        <v>0</v>
      </c>
      <c r="CG876">
        <f t="shared" si="4524"/>
        <v>0</v>
      </c>
      <c r="CH876">
        <f t="shared" si="4525"/>
        <v>0</v>
      </c>
      <c r="CI876">
        <f t="shared" si="4526"/>
        <v>0</v>
      </c>
      <c r="CJ876">
        <f t="shared" si="4527"/>
        <v>0</v>
      </c>
      <c r="CK876">
        <f t="shared" si="4528"/>
        <v>0</v>
      </c>
      <c r="CL876">
        <f t="shared" si="4529"/>
        <v>0</v>
      </c>
      <c r="CM876">
        <f t="shared" si="4530"/>
        <v>0</v>
      </c>
      <c r="CN876">
        <f t="shared" si="4531"/>
        <v>0</v>
      </c>
      <c r="CO876">
        <f t="shared" si="4532"/>
        <v>0</v>
      </c>
      <c r="CP876">
        <f t="shared" si="4533"/>
        <v>0</v>
      </c>
      <c r="CQ876">
        <f t="shared" si="4534"/>
        <v>0</v>
      </c>
      <c r="CR876">
        <f t="shared" si="4535"/>
        <v>0</v>
      </c>
      <c r="CS876">
        <f t="shared" si="4536"/>
        <v>0</v>
      </c>
      <c r="CT876" t="str">
        <f t="shared" si="4537"/>
        <v/>
      </c>
      <c r="CU876" t="str">
        <f t="shared" si="4538"/>
        <v/>
      </c>
      <c r="CV876" t="str">
        <f t="shared" si="4539"/>
        <v/>
      </c>
      <c r="CW876" t="str">
        <f t="shared" si="4540"/>
        <v/>
      </c>
      <c r="CX876" t="str">
        <f t="shared" si="4541"/>
        <v/>
      </c>
      <c r="CY876" t="str">
        <f t="shared" si="4542"/>
        <v/>
      </c>
      <c r="CZ876" t="str">
        <f t="shared" si="4543"/>
        <v/>
      </c>
      <c r="DA876" t="str">
        <f t="shared" si="4544"/>
        <v/>
      </c>
      <c r="DB876" t="str">
        <f t="shared" si="4545"/>
        <v/>
      </c>
      <c r="DC876" t="str">
        <f t="shared" si="4546"/>
        <v/>
      </c>
      <c r="DD876" t="str">
        <f t="shared" si="4547"/>
        <v/>
      </c>
      <c r="DE876" t="str">
        <f t="shared" si="4548"/>
        <v/>
      </c>
      <c r="DF876" t="str">
        <f t="shared" si="4549"/>
        <v/>
      </c>
      <c r="DG876" t="str">
        <f t="shared" si="4550"/>
        <v/>
      </c>
      <c r="DH876" t="str">
        <f t="shared" si="4551"/>
        <v/>
      </c>
      <c r="DI876" t="str">
        <f t="shared" si="4552"/>
        <v/>
      </c>
      <c r="DJ876" t="str">
        <f t="shared" si="4553"/>
        <v/>
      </c>
      <c r="DK876" t="str">
        <f t="shared" si="4554"/>
        <v/>
      </c>
      <c r="DL876" t="str">
        <f t="shared" si="4555"/>
        <v/>
      </c>
      <c r="DM876" t="str">
        <f t="shared" si="4556"/>
        <v/>
      </c>
      <c r="DN876" t="str">
        <f t="shared" si="4557"/>
        <v/>
      </c>
      <c r="DO876" t="str">
        <f t="shared" si="4558"/>
        <v/>
      </c>
      <c r="DP876" t="str">
        <f t="shared" si="4559"/>
        <v/>
      </c>
      <c r="DQ876" t="str">
        <f t="shared" si="4560"/>
        <v/>
      </c>
      <c r="DR876" t="str">
        <f t="shared" si="4561"/>
        <v/>
      </c>
      <c r="DS876" t="str">
        <f t="shared" si="4562"/>
        <v/>
      </c>
      <c r="DT876" t="str">
        <f t="shared" si="4563"/>
        <v/>
      </c>
      <c r="DU876" t="str">
        <f t="shared" si="4564"/>
        <v/>
      </c>
      <c r="DV876" t="str">
        <f t="shared" si="4565"/>
        <v/>
      </c>
      <c r="DW876" t="str">
        <f t="shared" si="4566"/>
        <v/>
      </c>
      <c r="DX876" t="str">
        <f t="shared" si="4567"/>
        <v/>
      </c>
      <c r="DY876" t="str">
        <f t="shared" si="4568"/>
        <v/>
      </c>
      <c r="DZ876" t="str">
        <f t="shared" si="4569"/>
        <v/>
      </c>
      <c r="EA876" t="str">
        <f t="shared" si="4570"/>
        <v/>
      </c>
      <c r="EB876" t="str">
        <f t="shared" si="4571"/>
        <v/>
      </c>
      <c r="EC876" t="str">
        <f t="shared" si="4572"/>
        <v/>
      </c>
      <c r="ED876" t="str">
        <f t="shared" si="4573"/>
        <v/>
      </c>
      <c r="EE876" t="str">
        <f t="shared" si="4574"/>
        <v/>
      </c>
      <c r="EF876" t="str">
        <f t="shared" si="4575"/>
        <v/>
      </c>
      <c r="EG876" t="str">
        <f t="shared" si="4576"/>
        <v/>
      </c>
      <c r="EH876">
        <f t="shared" si="4577"/>
        <v>0</v>
      </c>
      <c r="EI876">
        <f t="shared" si="4578"/>
        <v>0</v>
      </c>
      <c r="EJ876">
        <f t="shared" si="4579"/>
        <v>0</v>
      </c>
      <c r="EK876" t="str">
        <f t="shared" si="4580"/>
        <v/>
      </c>
      <c r="EL876" t="str">
        <f t="shared" si="4581"/>
        <v/>
      </c>
      <c r="EM876" t="str">
        <f t="shared" si="4582"/>
        <v/>
      </c>
      <c r="EN876" s="2">
        <f t="shared" si="4583"/>
        <v>0</v>
      </c>
      <c r="EO876" s="1">
        <f t="shared" si="4584"/>
        <v>0</v>
      </c>
    </row>
    <row r="877" spans="1:145" ht="15" thickBot="1" x14ac:dyDescent="0.25">
      <c r="A877" s="14">
        <v>858</v>
      </c>
      <c r="B877" s="65" t="str">
        <f t="shared" ref="B877" si="4677">IF(AND(C877="",D877="",E877),"",A877)</f>
        <v/>
      </c>
      <c r="C877" s="63"/>
      <c r="D877" s="63"/>
      <c r="E877" s="64"/>
      <c r="F877" s="67" t="str">
        <f t="shared" si="4493"/>
        <v/>
      </c>
      <c r="G877" s="68" t="str">
        <f t="shared" si="4494"/>
        <v/>
      </c>
      <c r="H877" t="str">
        <f>IF(I877=1,NastaveniIPV!$I$48&amp;""&amp;$D$10,IF(I877=2,NastaveniIPV!$I$47,IF(J877=1,NastaveniIPV!$I$52,"")))</f>
        <v/>
      </c>
      <c r="I877" s="81" t="str">
        <f t="shared" si="4495"/>
        <v/>
      </c>
      <c r="J877" s="14" t="str">
        <f t="shared" si="4496"/>
        <v/>
      </c>
      <c r="O877">
        <v>858</v>
      </c>
      <c r="P877" s="1">
        <f t="shared" si="4497"/>
        <v>0</v>
      </c>
      <c r="Q877">
        <f t="shared" si="4498"/>
        <v>0</v>
      </c>
      <c r="R877" s="38" t="str">
        <f t="shared" si="4499"/>
        <v/>
      </c>
      <c r="S877" t="str">
        <f t="shared" si="4500"/>
        <v/>
      </c>
      <c r="T877" s="38" t="str">
        <f t="shared" si="4501"/>
        <v/>
      </c>
      <c r="W877">
        <f>NastaveniIPV!$D$47</f>
        <v>0.02</v>
      </c>
      <c r="X877">
        <f>NastaveniIPV!$D$48</f>
        <v>0.06</v>
      </c>
      <c r="Y877">
        <f>NastaveniIPV!$D$49</f>
        <v>0.06</v>
      </c>
      <c r="Z877">
        <f>NastaveniIPV!$D$50</f>
        <v>0.06</v>
      </c>
      <c r="AA877">
        <f>NastaveniIPV!$D$51</f>
        <v>1.7999999999999999E-2</v>
      </c>
      <c r="AB877">
        <f>NastaveniIPV!$D$52</f>
        <v>0.01</v>
      </c>
      <c r="AC877">
        <f>NastaveniIPV!$D$53</f>
        <v>0.01</v>
      </c>
      <c r="AD877">
        <f>NastaveniIPV!$D$54</f>
        <v>0.01</v>
      </c>
      <c r="AE877">
        <f>NastaveniIPV!$D$55</f>
        <v>0.01</v>
      </c>
      <c r="AF877">
        <f>NastaveniIPV!$D$56</f>
        <v>0.01</v>
      </c>
      <c r="AG877">
        <f t="shared" ref="AG877:BF877" si="4678">IF($T877=AG$18,1,IF(AG$18&lt;$T877,0,AF877+1))</f>
        <v>0</v>
      </c>
      <c r="AH877">
        <f t="shared" si="4678"/>
        <v>0</v>
      </c>
      <c r="AI877">
        <f t="shared" si="4678"/>
        <v>0</v>
      </c>
      <c r="AJ877">
        <f t="shared" si="4678"/>
        <v>0</v>
      </c>
      <c r="AK877">
        <f t="shared" si="4678"/>
        <v>0</v>
      </c>
      <c r="AL877">
        <f t="shared" si="4678"/>
        <v>0</v>
      </c>
      <c r="AM877">
        <f t="shared" si="4678"/>
        <v>0</v>
      </c>
      <c r="AN877">
        <f t="shared" si="4678"/>
        <v>0</v>
      </c>
      <c r="AO877">
        <f t="shared" si="4678"/>
        <v>0</v>
      </c>
      <c r="AP877">
        <f t="shared" si="4678"/>
        <v>0</v>
      </c>
      <c r="AQ877">
        <f t="shared" si="4678"/>
        <v>0</v>
      </c>
      <c r="AR877">
        <f t="shared" si="4678"/>
        <v>0</v>
      </c>
      <c r="AS877">
        <f t="shared" si="4678"/>
        <v>0</v>
      </c>
      <c r="AT877">
        <f t="shared" si="4678"/>
        <v>0</v>
      </c>
      <c r="AU877">
        <f t="shared" si="4678"/>
        <v>0</v>
      </c>
      <c r="AV877">
        <f t="shared" si="4678"/>
        <v>0</v>
      </c>
      <c r="AW877">
        <f t="shared" si="4678"/>
        <v>0</v>
      </c>
      <c r="AX877">
        <f t="shared" si="4678"/>
        <v>0</v>
      </c>
      <c r="AY877">
        <f t="shared" si="4678"/>
        <v>0</v>
      </c>
      <c r="AZ877">
        <f t="shared" si="4678"/>
        <v>0</v>
      </c>
      <c r="BA877">
        <f t="shared" si="4678"/>
        <v>0</v>
      </c>
      <c r="BB877">
        <f t="shared" si="4678"/>
        <v>0</v>
      </c>
      <c r="BC877">
        <f t="shared" si="4678"/>
        <v>0</v>
      </c>
      <c r="BD877">
        <f t="shared" si="4678"/>
        <v>0</v>
      </c>
      <c r="BE877">
        <f t="shared" si="4678"/>
        <v>0</v>
      </c>
      <c r="BF877">
        <f t="shared" si="4678"/>
        <v>0</v>
      </c>
      <c r="BG877">
        <f t="shared" si="4503"/>
        <v>0</v>
      </c>
      <c r="BH877">
        <f t="shared" ref="BH877:BI877" si="4679">IF($T877&lt;BH$18,BG877+1,IF(BH$18=$T877,1,0))</f>
        <v>0</v>
      </c>
      <c r="BI877">
        <f t="shared" si="4679"/>
        <v>0</v>
      </c>
      <c r="BJ877">
        <f t="shared" si="4505"/>
        <v>0</v>
      </c>
      <c r="BK877">
        <f t="shared" ref="BK877:BO877" si="4680">IF(BK$18&gt;$D$10,0,IF($T877&lt;BK$18,BJ877+1,IF(BK$18=$T877,1,0)))</f>
        <v>0</v>
      </c>
      <c r="BL877">
        <f t="shared" si="4680"/>
        <v>0</v>
      </c>
      <c r="BM877">
        <f t="shared" si="4680"/>
        <v>0</v>
      </c>
      <c r="BN877">
        <f t="shared" si="4680"/>
        <v>0</v>
      </c>
      <c r="BO877">
        <f t="shared" si="4680"/>
        <v>0</v>
      </c>
      <c r="BP877">
        <f t="shared" si="4507"/>
        <v>0</v>
      </c>
      <c r="BQ877">
        <f t="shared" si="4508"/>
        <v>0</v>
      </c>
      <c r="BR877">
        <f t="shared" si="4509"/>
        <v>0</v>
      </c>
      <c r="BS877">
        <f t="shared" si="4510"/>
        <v>0</v>
      </c>
      <c r="BT877">
        <f t="shared" si="4511"/>
        <v>0</v>
      </c>
      <c r="BU877">
        <f t="shared" si="4512"/>
        <v>0</v>
      </c>
      <c r="BV877">
        <f t="shared" si="4513"/>
        <v>0</v>
      </c>
      <c r="BW877">
        <f t="shared" si="4514"/>
        <v>0</v>
      </c>
      <c r="BX877">
        <f t="shared" si="4515"/>
        <v>0</v>
      </c>
      <c r="BY877">
        <f t="shared" si="4516"/>
        <v>0</v>
      </c>
      <c r="BZ877">
        <f t="shared" si="4517"/>
        <v>0</v>
      </c>
      <c r="CA877">
        <f t="shared" si="4518"/>
        <v>0</v>
      </c>
      <c r="CB877">
        <f t="shared" si="4519"/>
        <v>0</v>
      </c>
      <c r="CC877">
        <f t="shared" si="4520"/>
        <v>0</v>
      </c>
      <c r="CD877">
        <f t="shared" si="4521"/>
        <v>0</v>
      </c>
      <c r="CE877">
        <f t="shared" si="4522"/>
        <v>0</v>
      </c>
      <c r="CF877">
        <f t="shared" si="4523"/>
        <v>0</v>
      </c>
      <c r="CG877">
        <f t="shared" si="4524"/>
        <v>0</v>
      </c>
      <c r="CH877">
        <f t="shared" si="4525"/>
        <v>0</v>
      </c>
      <c r="CI877">
        <f t="shared" si="4526"/>
        <v>0</v>
      </c>
      <c r="CJ877">
        <f t="shared" si="4527"/>
        <v>0</v>
      </c>
      <c r="CK877">
        <f t="shared" si="4528"/>
        <v>0</v>
      </c>
      <c r="CL877">
        <f t="shared" si="4529"/>
        <v>0</v>
      </c>
      <c r="CM877">
        <f t="shared" si="4530"/>
        <v>0</v>
      </c>
      <c r="CN877">
        <f t="shared" si="4531"/>
        <v>0</v>
      </c>
      <c r="CO877">
        <f t="shared" si="4532"/>
        <v>0</v>
      </c>
      <c r="CP877">
        <f t="shared" si="4533"/>
        <v>0</v>
      </c>
      <c r="CQ877">
        <f t="shared" si="4534"/>
        <v>0</v>
      </c>
      <c r="CR877">
        <f t="shared" si="4535"/>
        <v>0</v>
      </c>
      <c r="CS877">
        <f t="shared" si="4536"/>
        <v>0</v>
      </c>
      <c r="CT877" t="str">
        <f t="shared" si="4537"/>
        <v/>
      </c>
      <c r="CU877" t="str">
        <f t="shared" si="4538"/>
        <v/>
      </c>
      <c r="CV877" t="str">
        <f t="shared" si="4539"/>
        <v/>
      </c>
      <c r="CW877" t="str">
        <f t="shared" si="4540"/>
        <v/>
      </c>
      <c r="CX877" t="str">
        <f t="shared" si="4541"/>
        <v/>
      </c>
      <c r="CY877" t="str">
        <f t="shared" si="4542"/>
        <v/>
      </c>
      <c r="CZ877" t="str">
        <f t="shared" si="4543"/>
        <v/>
      </c>
      <c r="DA877" t="str">
        <f t="shared" si="4544"/>
        <v/>
      </c>
      <c r="DB877" t="str">
        <f t="shared" si="4545"/>
        <v/>
      </c>
      <c r="DC877" t="str">
        <f t="shared" si="4546"/>
        <v/>
      </c>
      <c r="DD877" t="str">
        <f t="shared" si="4547"/>
        <v/>
      </c>
      <c r="DE877" t="str">
        <f t="shared" si="4548"/>
        <v/>
      </c>
      <c r="DF877" t="str">
        <f t="shared" si="4549"/>
        <v/>
      </c>
      <c r="DG877" t="str">
        <f t="shared" si="4550"/>
        <v/>
      </c>
      <c r="DH877" t="str">
        <f t="shared" si="4551"/>
        <v/>
      </c>
      <c r="DI877" t="str">
        <f t="shared" si="4552"/>
        <v/>
      </c>
      <c r="DJ877" t="str">
        <f t="shared" si="4553"/>
        <v/>
      </c>
      <c r="DK877" t="str">
        <f t="shared" si="4554"/>
        <v/>
      </c>
      <c r="DL877" t="str">
        <f t="shared" si="4555"/>
        <v/>
      </c>
      <c r="DM877" t="str">
        <f t="shared" si="4556"/>
        <v/>
      </c>
      <c r="DN877" t="str">
        <f t="shared" si="4557"/>
        <v/>
      </c>
      <c r="DO877" t="str">
        <f t="shared" si="4558"/>
        <v/>
      </c>
      <c r="DP877" t="str">
        <f t="shared" si="4559"/>
        <v/>
      </c>
      <c r="DQ877" t="str">
        <f t="shared" si="4560"/>
        <v/>
      </c>
      <c r="DR877" t="str">
        <f t="shared" si="4561"/>
        <v/>
      </c>
      <c r="DS877" t="str">
        <f t="shared" si="4562"/>
        <v/>
      </c>
      <c r="DT877" t="str">
        <f t="shared" si="4563"/>
        <v/>
      </c>
      <c r="DU877" t="str">
        <f t="shared" si="4564"/>
        <v/>
      </c>
      <c r="DV877" t="str">
        <f t="shared" si="4565"/>
        <v/>
      </c>
      <c r="DW877" t="str">
        <f t="shared" si="4566"/>
        <v/>
      </c>
      <c r="DX877" t="str">
        <f t="shared" si="4567"/>
        <v/>
      </c>
      <c r="DY877" t="str">
        <f t="shared" si="4568"/>
        <v/>
      </c>
      <c r="DZ877" t="str">
        <f t="shared" si="4569"/>
        <v/>
      </c>
      <c r="EA877" t="str">
        <f t="shared" si="4570"/>
        <v/>
      </c>
      <c r="EB877" t="str">
        <f t="shared" si="4571"/>
        <v/>
      </c>
      <c r="EC877" t="str">
        <f t="shared" si="4572"/>
        <v/>
      </c>
      <c r="ED877" t="str">
        <f t="shared" si="4573"/>
        <v/>
      </c>
      <c r="EE877" t="str">
        <f t="shared" si="4574"/>
        <v/>
      </c>
      <c r="EF877" t="str">
        <f t="shared" si="4575"/>
        <v/>
      </c>
      <c r="EG877" t="str">
        <f t="shared" si="4576"/>
        <v/>
      </c>
      <c r="EH877">
        <f t="shared" si="4577"/>
        <v>0</v>
      </c>
      <c r="EI877">
        <f t="shared" si="4578"/>
        <v>0</v>
      </c>
      <c r="EJ877">
        <f t="shared" si="4579"/>
        <v>0</v>
      </c>
      <c r="EK877" t="str">
        <f t="shared" si="4580"/>
        <v/>
      </c>
      <c r="EL877" t="str">
        <f t="shared" si="4581"/>
        <v/>
      </c>
      <c r="EM877" t="str">
        <f t="shared" si="4582"/>
        <v/>
      </c>
      <c r="EN877" s="2">
        <f t="shared" si="4583"/>
        <v>0</v>
      </c>
      <c r="EO877" s="1">
        <f t="shared" si="4584"/>
        <v>0</v>
      </c>
    </row>
    <row r="878" spans="1:145" ht="15" thickBot="1" x14ac:dyDescent="0.25">
      <c r="A878" s="14">
        <v>859</v>
      </c>
      <c r="B878" s="65" t="str">
        <f t="shared" ref="B878" si="4681">IF(AND(C878="",D878="",E878=""),"",A878)</f>
        <v/>
      </c>
      <c r="C878" s="61"/>
      <c r="D878" s="62"/>
      <c r="E878" s="61"/>
      <c r="F878" s="67" t="str">
        <f t="shared" si="4493"/>
        <v/>
      </c>
      <c r="G878" s="68" t="str">
        <f t="shared" si="4494"/>
        <v/>
      </c>
      <c r="H878" t="str">
        <f>IF(I878=1,NastaveniIPV!$I$48&amp;""&amp;$D$10,IF(I878=2,NastaveniIPV!$I$47,IF(J878=1,NastaveniIPV!$I$52,"")))</f>
        <v/>
      </c>
      <c r="I878" s="81" t="str">
        <f t="shared" si="4495"/>
        <v/>
      </c>
      <c r="J878" s="14" t="str">
        <f t="shared" si="4496"/>
        <v/>
      </c>
      <c r="O878">
        <v>859</v>
      </c>
      <c r="P878" s="1">
        <f t="shared" si="4497"/>
        <v>0</v>
      </c>
      <c r="Q878">
        <f t="shared" si="4498"/>
        <v>0</v>
      </c>
      <c r="R878" s="38" t="str">
        <f t="shared" si="4499"/>
        <v/>
      </c>
      <c r="S878" t="str">
        <f t="shared" si="4500"/>
        <v/>
      </c>
      <c r="T878" s="38" t="str">
        <f t="shared" si="4501"/>
        <v/>
      </c>
      <c r="W878">
        <f>NastaveniIPV!$D$47</f>
        <v>0.02</v>
      </c>
      <c r="X878">
        <f>NastaveniIPV!$D$48</f>
        <v>0.06</v>
      </c>
      <c r="Y878">
        <f>NastaveniIPV!$D$49</f>
        <v>0.06</v>
      </c>
      <c r="Z878">
        <f>NastaveniIPV!$D$50</f>
        <v>0.06</v>
      </c>
      <c r="AA878">
        <f>NastaveniIPV!$D$51</f>
        <v>1.7999999999999999E-2</v>
      </c>
      <c r="AB878">
        <f>NastaveniIPV!$D$52</f>
        <v>0.01</v>
      </c>
      <c r="AC878">
        <f>NastaveniIPV!$D$53</f>
        <v>0.01</v>
      </c>
      <c r="AD878">
        <f>NastaveniIPV!$D$54</f>
        <v>0.01</v>
      </c>
      <c r="AE878">
        <f>NastaveniIPV!$D$55</f>
        <v>0.01</v>
      </c>
      <c r="AF878">
        <f>NastaveniIPV!$D$56</f>
        <v>0.01</v>
      </c>
      <c r="AG878">
        <f t="shared" ref="AG878:BF878" si="4682">IF($T878=AG$18,1,IF(AG$18&lt;$T878,0,AF878+1))</f>
        <v>0</v>
      </c>
      <c r="AH878">
        <f t="shared" si="4682"/>
        <v>0</v>
      </c>
      <c r="AI878">
        <f t="shared" si="4682"/>
        <v>0</v>
      </c>
      <c r="AJ878">
        <f t="shared" si="4682"/>
        <v>0</v>
      </c>
      <c r="AK878">
        <f t="shared" si="4682"/>
        <v>0</v>
      </c>
      <c r="AL878">
        <f t="shared" si="4682"/>
        <v>0</v>
      </c>
      <c r="AM878">
        <f t="shared" si="4682"/>
        <v>0</v>
      </c>
      <c r="AN878">
        <f t="shared" si="4682"/>
        <v>0</v>
      </c>
      <c r="AO878">
        <f t="shared" si="4682"/>
        <v>0</v>
      </c>
      <c r="AP878">
        <f t="shared" si="4682"/>
        <v>0</v>
      </c>
      <c r="AQ878">
        <f t="shared" si="4682"/>
        <v>0</v>
      </c>
      <c r="AR878">
        <f t="shared" si="4682"/>
        <v>0</v>
      </c>
      <c r="AS878">
        <f t="shared" si="4682"/>
        <v>0</v>
      </c>
      <c r="AT878">
        <f t="shared" si="4682"/>
        <v>0</v>
      </c>
      <c r="AU878">
        <f t="shared" si="4682"/>
        <v>0</v>
      </c>
      <c r="AV878">
        <f t="shared" si="4682"/>
        <v>0</v>
      </c>
      <c r="AW878">
        <f t="shared" si="4682"/>
        <v>0</v>
      </c>
      <c r="AX878">
        <f t="shared" si="4682"/>
        <v>0</v>
      </c>
      <c r="AY878">
        <f t="shared" si="4682"/>
        <v>0</v>
      </c>
      <c r="AZ878">
        <f t="shared" si="4682"/>
        <v>0</v>
      </c>
      <c r="BA878">
        <f t="shared" si="4682"/>
        <v>0</v>
      </c>
      <c r="BB878">
        <f t="shared" si="4682"/>
        <v>0</v>
      </c>
      <c r="BC878">
        <f t="shared" si="4682"/>
        <v>0</v>
      </c>
      <c r="BD878">
        <f t="shared" si="4682"/>
        <v>0</v>
      </c>
      <c r="BE878">
        <f t="shared" si="4682"/>
        <v>0</v>
      </c>
      <c r="BF878">
        <f t="shared" si="4682"/>
        <v>0</v>
      </c>
      <c r="BG878">
        <f t="shared" si="4503"/>
        <v>0</v>
      </c>
      <c r="BH878">
        <f t="shared" ref="BH878:BI878" si="4683">IF($T878&lt;BH$18,BG878+1,IF(BH$18=$T878,1,0))</f>
        <v>0</v>
      </c>
      <c r="BI878">
        <f t="shared" si="4683"/>
        <v>0</v>
      </c>
      <c r="BJ878">
        <f t="shared" si="4505"/>
        <v>0</v>
      </c>
      <c r="BK878">
        <f t="shared" ref="BK878:BO878" si="4684">IF(BK$18&gt;$D$10,0,IF($T878&lt;BK$18,BJ878+1,IF(BK$18=$T878,1,0)))</f>
        <v>0</v>
      </c>
      <c r="BL878">
        <f t="shared" si="4684"/>
        <v>0</v>
      </c>
      <c r="BM878">
        <f t="shared" si="4684"/>
        <v>0</v>
      </c>
      <c r="BN878">
        <f t="shared" si="4684"/>
        <v>0</v>
      </c>
      <c r="BO878">
        <f t="shared" si="4684"/>
        <v>0</v>
      </c>
      <c r="BP878">
        <f t="shared" si="4507"/>
        <v>0</v>
      </c>
      <c r="BQ878">
        <f t="shared" si="4508"/>
        <v>0</v>
      </c>
      <c r="BR878">
        <f t="shared" si="4509"/>
        <v>0</v>
      </c>
      <c r="BS878">
        <f t="shared" si="4510"/>
        <v>0</v>
      </c>
      <c r="BT878">
        <f t="shared" si="4511"/>
        <v>0</v>
      </c>
      <c r="BU878">
        <f t="shared" si="4512"/>
        <v>0</v>
      </c>
      <c r="BV878">
        <f t="shared" si="4513"/>
        <v>0</v>
      </c>
      <c r="BW878">
        <f t="shared" si="4514"/>
        <v>0</v>
      </c>
      <c r="BX878">
        <f t="shared" si="4515"/>
        <v>0</v>
      </c>
      <c r="BY878">
        <f t="shared" si="4516"/>
        <v>0</v>
      </c>
      <c r="BZ878">
        <f t="shared" si="4517"/>
        <v>0</v>
      </c>
      <c r="CA878">
        <f t="shared" si="4518"/>
        <v>0</v>
      </c>
      <c r="CB878">
        <f t="shared" si="4519"/>
        <v>0</v>
      </c>
      <c r="CC878">
        <f t="shared" si="4520"/>
        <v>0</v>
      </c>
      <c r="CD878">
        <f t="shared" si="4521"/>
        <v>0</v>
      </c>
      <c r="CE878">
        <f t="shared" si="4522"/>
        <v>0</v>
      </c>
      <c r="CF878">
        <f t="shared" si="4523"/>
        <v>0</v>
      </c>
      <c r="CG878">
        <f t="shared" si="4524"/>
        <v>0</v>
      </c>
      <c r="CH878">
        <f t="shared" si="4525"/>
        <v>0</v>
      </c>
      <c r="CI878">
        <f t="shared" si="4526"/>
        <v>0</v>
      </c>
      <c r="CJ878">
        <f t="shared" si="4527"/>
        <v>0</v>
      </c>
      <c r="CK878">
        <f t="shared" si="4528"/>
        <v>0</v>
      </c>
      <c r="CL878">
        <f t="shared" si="4529"/>
        <v>0</v>
      </c>
      <c r="CM878">
        <f t="shared" si="4530"/>
        <v>0</v>
      </c>
      <c r="CN878">
        <f t="shared" si="4531"/>
        <v>0</v>
      </c>
      <c r="CO878">
        <f t="shared" si="4532"/>
        <v>0</v>
      </c>
      <c r="CP878">
        <f t="shared" si="4533"/>
        <v>0</v>
      </c>
      <c r="CQ878">
        <f t="shared" si="4534"/>
        <v>0</v>
      </c>
      <c r="CR878">
        <f t="shared" si="4535"/>
        <v>0</v>
      </c>
      <c r="CS878">
        <f t="shared" si="4536"/>
        <v>0</v>
      </c>
      <c r="CT878" t="str">
        <f t="shared" si="4537"/>
        <v/>
      </c>
      <c r="CU878" t="str">
        <f t="shared" si="4538"/>
        <v/>
      </c>
      <c r="CV878" t="str">
        <f t="shared" si="4539"/>
        <v/>
      </c>
      <c r="CW878" t="str">
        <f t="shared" si="4540"/>
        <v/>
      </c>
      <c r="CX878" t="str">
        <f t="shared" si="4541"/>
        <v/>
      </c>
      <c r="CY878" t="str">
        <f t="shared" si="4542"/>
        <v/>
      </c>
      <c r="CZ878" t="str">
        <f t="shared" si="4543"/>
        <v/>
      </c>
      <c r="DA878" t="str">
        <f t="shared" si="4544"/>
        <v/>
      </c>
      <c r="DB878" t="str">
        <f t="shared" si="4545"/>
        <v/>
      </c>
      <c r="DC878" t="str">
        <f t="shared" si="4546"/>
        <v/>
      </c>
      <c r="DD878" t="str">
        <f t="shared" si="4547"/>
        <v/>
      </c>
      <c r="DE878" t="str">
        <f t="shared" si="4548"/>
        <v/>
      </c>
      <c r="DF878" t="str">
        <f t="shared" si="4549"/>
        <v/>
      </c>
      <c r="DG878" t="str">
        <f t="shared" si="4550"/>
        <v/>
      </c>
      <c r="DH878" t="str">
        <f t="shared" si="4551"/>
        <v/>
      </c>
      <c r="DI878" t="str">
        <f t="shared" si="4552"/>
        <v/>
      </c>
      <c r="DJ878" t="str">
        <f t="shared" si="4553"/>
        <v/>
      </c>
      <c r="DK878" t="str">
        <f t="shared" si="4554"/>
        <v/>
      </c>
      <c r="DL878" t="str">
        <f t="shared" si="4555"/>
        <v/>
      </c>
      <c r="DM878" t="str">
        <f t="shared" si="4556"/>
        <v/>
      </c>
      <c r="DN878" t="str">
        <f t="shared" si="4557"/>
        <v/>
      </c>
      <c r="DO878" t="str">
        <f t="shared" si="4558"/>
        <v/>
      </c>
      <c r="DP878" t="str">
        <f t="shared" si="4559"/>
        <v/>
      </c>
      <c r="DQ878" t="str">
        <f t="shared" si="4560"/>
        <v/>
      </c>
      <c r="DR878" t="str">
        <f t="shared" si="4561"/>
        <v/>
      </c>
      <c r="DS878" t="str">
        <f t="shared" si="4562"/>
        <v/>
      </c>
      <c r="DT878" t="str">
        <f t="shared" si="4563"/>
        <v/>
      </c>
      <c r="DU878" t="str">
        <f t="shared" si="4564"/>
        <v/>
      </c>
      <c r="DV878" t="str">
        <f t="shared" si="4565"/>
        <v/>
      </c>
      <c r="DW878" t="str">
        <f t="shared" si="4566"/>
        <v/>
      </c>
      <c r="DX878" t="str">
        <f t="shared" si="4567"/>
        <v/>
      </c>
      <c r="DY878" t="str">
        <f t="shared" si="4568"/>
        <v/>
      </c>
      <c r="DZ878" t="str">
        <f t="shared" si="4569"/>
        <v/>
      </c>
      <c r="EA878" t="str">
        <f t="shared" si="4570"/>
        <v/>
      </c>
      <c r="EB878" t="str">
        <f t="shared" si="4571"/>
        <v/>
      </c>
      <c r="EC878" t="str">
        <f t="shared" si="4572"/>
        <v/>
      </c>
      <c r="ED878" t="str">
        <f t="shared" si="4573"/>
        <v/>
      </c>
      <c r="EE878" t="str">
        <f t="shared" si="4574"/>
        <v/>
      </c>
      <c r="EF878" t="str">
        <f t="shared" si="4575"/>
        <v/>
      </c>
      <c r="EG878" t="str">
        <f t="shared" si="4576"/>
        <v/>
      </c>
      <c r="EH878">
        <f t="shared" si="4577"/>
        <v>0</v>
      </c>
      <c r="EI878">
        <f t="shared" si="4578"/>
        <v>0</v>
      </c>
      <c r="EJ878">
        <f t="shared" si="4579"/>
        <v>0</v>
      </c>
      <c r="EK878" t="str">
        <f t="shared" si="4580"/>
        <v/>
      </c>
      <c r="EL878" t="str">
        <f t="shared" si="4581"/>
        <v/>
      </c>
      <c r="EM878" t="str">
        <f t="shared" si="4582"/>
        <v/>
      </c>
      <c r="EN878" s="2">
        <f t="shared" si="4583"/>
        <v>0</v>
      </c>
      <c r="EO878" s="1">
        <f t="shared" si="4584"/>
        <v>0</v>
      </c>
    </row>
    <row r="879" spans="1:145" ht="15" thickBot="1" x14ac:dyDescent="0.25">
      <c r="A879" s="14">
        <v>860</v>
      </c>
      <c r="B879" s="65" t="str">
        <f t="shared" ref="B879" si="4685">IF(AND(C879="",D879="",E879),"",A879)</f>
        <v/>
      </c>
      <c r="C879" s="63"/>
      <c r="D879" s="63"/>
      <c r="E879" s="64"/>
      <c r="F879" s="67" t="str">
        <f t="shared" si="4493"/>
        <v/>
      </c>
      <c r="G879" s="68" t="str">
        <f t="shared" si="4494"/>
        <v/>
      </c>
      <c r="H879" t="str">
        <f>IF(I879=1,NastaveniIPV!$I$48&amp;""&amp;$D$10,IF(I879=2,NastaveniIPV!$I$47,IF(J879=1,NastaveniIPV!$I$52,"")))</f>
        <v/>
      </c>
      <c r="I879" s="81" t="str">
        <f t="shared" si="4495"/>
        <v/>
      </c>
      <c r="J879" s="14" t="str">
        <f t="shared" si="4496"/>
        <v/>
      </c>
      <c r="O879">
        <v>860</v>
      </c>
      <c r="P879" s="1">
        <f t="shared" si="4497"/>
        <v>0</v>
      </c>
      <c r="Q879">
        <f t="shared" si="4498"/>
        <v>0</v>
      </c>
      <c r="R879" s="38" t="str">
        <f t="shared" si="4499"/>
        <v/>
      </c>
      <c r="S879" t="str">
        <f t="shared" si="4500"/>
        <v/>
      </c>
      <c r="T879" s="38" t="str">
        <f t="shared" si="4501"/>
        <v/>
      </c>
      <c r="W879">
        <f>NastaveniIPV!$D$47</f>
        <v>0.02</v>
      </c>
      <c r="X879">
        <f>NastaveniIPV!$D$48</f>
        <v>0.06</v>
      </c>
      <c r="Y879">
        <f>NastaveniIPV!$D$49</f>
        <v>0.06</v>
      </c>
      <c r="Z879">
        <f>NastaveniIPV!$D$50</f>
        <v>0.06</v>
      </c>
      <c r="AA879">
        <f>NastaveniIPV!$D$51</f>
        <v>1.7999999999999999E-2</v>
      </c>
      <c r="AB879">
        <f>NastaveniIPV!$D$52</f>
        <v>0.01</v>
      </c>
      <c r="AC879">
        <f>NastaveniIPV!$D$53</f>
        <v>0.01</v>
      </c>
      <c r="AD879">
        <f>NastaveniIPV!$D$54</f>
        <v>0.01</v>
      </c>
      <c r="AE879">
        <f>NastaveniIPV!$D$55</f>
        <v>0.01</v>
      </c>
      <c r="AF879">
        <f>NastaveniIPV!$D$56</f>
        <v>0.01</v>
      </c>
      <c r="AG879">
        <f t="shared" ref="AG879:BF879" si="4686">IF($T879=AG$18,1,IF(AG$18&lt;$T879,0,AF879+1))</f>
        <v>0</v>
      </c>
      <c r="AH879">
        <f t="shared" si="4686"/>
        <v>0</v>
      </c>
      <c r="AI879">
        <f t="shared" si="4686"/>
        <v>0</v>
      </c>
      <c r="AJ879">
        <f t="shared" si="4686"/>
        <v>0</v>
      </c>
      <c r="AK879">
        <f t="shared" si="4686"/>
        <v>0</v>
      </c>
      <c r="AL879">
        <f t="shared" si="4686"/>
        <v>0</v>
      </c>
      <c r="AM879">
        <f t="shared" si="4686"/>
        <v>0</v>
      </c>
      <c r="AN879">
        <f t="shared" si="4686"/>
        <v>0</v>
      </c>
      <c r="AO879">
        <f t="shared" si="4686"/>
        <v>0</v>
      </c>
      <c r="AP879">
        <f t="shared" si="4686"/>
        <v>0</v>
      </c>
      <c r="AQ879">
        <f t="shared" si="4686"/>
        <v>0</v>
      </c>
      <c r="AR879">
        <f t="shared" si="4686"/>
        <v>0</v>
      </c>
      <c r="AS879">
        <f t="shared" si="4686"/>
        <v>0</v>
      </c>
      <c r="AT879">
        <f t="shared" si="4686"/>
        <v>0</v>
      </c>
      <c r="AU879">
        <f t="shared" si="4686"/>
        <v>0</v>
      </c>
      <c r="AV879">
        <f t="shared" si="4686"/>
        <v>0</v>
      </c>
      <c r="AW879">
        <f t="shared" si="4686"/>
        <v>0</v>
      </c>
      <c r="AX879">
        <f t="shared" si="4686"/>
        <v>0</v>
      </c>
      <c r="AY879">
        <f t="shared" si="4686"/>
        <v>0</v>
      </c>
      <c r="AZ879">
        <f t="shared" si="4686"/>
        <v>0</v>
      </c>
      <c r="BA879">
        <f t="shared" si="4686"/>
        <v>0</v>
      </c>
      <c r="BB879">
        <f t="shared" si="4686"/>
        <v>0</v>
      </c>
      <c r="BC879">
        <f t="shared" si="4686"/>
        <v>0</v>
      </c>
      <c r="BD879">
        <f t="shared" si="4686"/>
        <v>0</v>
      </c>
      <c r="BE879">
        <f t="shared" si="4686"/>
        <v>0</v>
      </c>
      <c r="BF879">
        <f t="shared" si="4686"/>
        <v>0</v>
      </c>
      <c r="BG879">
        <f t="shared" si="4503"/>
        <v>0</v>
      </c>
      <c r="BH879">
        <f t="shared" ref="BH879:BI879" si="4687">IF($T879&lt;BH$18,BG879+1,IF(BH$18=$T879,1,0))</f>
        <v>0</v>
      </c>
      <c r="BI879">
        <f t="shared" si="4687"/>
        <v>0</v>
      </c>
      <c r="BJ879">
        <f t="shared" si="4505"/>
        <v>0</v>
      </c>
      <c r="BK879">
        <f t="shared" ref="BK879:BO879" si="4688">IF(BK$18&gt;$D$10,0,IF($T879&lt;BK$18,BJ879+1,IF(BK$18=$T879,1,0)))</f>
        <v>0</v>
      </c>
      <c r="BL879">
        <f t="shared" si="4688"/>
        <v>0</v>
      </c>
      <c r="BM879">
        <f t="shared" si="4688"/>
        <v>0</v>
      </c>
      <c r="BN879">
        <f t="shared" si="4688"/>
        <v>0</v>
      </c>
      <c r="BO879">
        <f t="shared" si="4688"/>
        <v>0</v>
      </c>
      <c r="BP879">
        <f t="shared" si="4507"/>
        <v>0</v>
      </c>
      <c r="BQ879">
        <f t="shared" si="4508"/>
        <v>0</v>
      </c>
      <c r="BR879">
        <f t="shared" si="4509"/>
        <v>0</v>
      </c>
      <c r="BS879">
        <f t="shared" si="4510"/>
        <v>0</v>
      </c>
      <c r="BT879">
        <f t="shared" si="4511"/>
        <v>0</v>
      </c>
      <c r="BU879">
        <f t="shared" si="4512"/>
        <v>0</v>
      </c>
      <c r="BV879">
        <f t="shared" si="4513"/>
        <v>0</v>
      </c>
      <c r="BW879">
        <f t="shared" si="4514"/>
        <v>0</v>
      </c>
      <c r="BX879">
        <f t="shared" si="4515"/>
        <v>0</v>
      </c>
      <c r="BY879">
        <f t="shared" si="4516"/>
        <v>0</v>
      </c>
      <c r="BZ879">
        <f t="shared" si="4517"/>
        <v>0</v>
      </c>
      <c r="CA879">
        <f t="shared" si="4518"/>
        <v>0</v>
      </c>
      <c r="CB879">
        <f t="shared" si="4519"/>
        <v>0</v>
      </c>
      <c r="CC879">
        <f t="shared" si="4520"/>
        <v>0</v>
      </c>
      <c r="CD879">
        <f t="shared" si="4521"/>
        <v>0</v>
      </c>
      <c r="CE879">
        <f t="shared" si="4522"/>
        <v>0</v>
      </c>
      <c r="CF879">
        <f t="shared" si="4523"/>
        <v>0</v>
      </c>
      <c r="CG879">
        <f t="shared" si="4524"/>
        <v>0</v>
      </c>
      <c r="CH879">
        <f t="shared" si="4525"/>
        <v>0</v>
      </c>
      <c r="CI879">
        <f t="shared" si="4526"/>
        <v>0</v>
      </c>
      <c r="CJ879">
        <f t="shared" si="4527"/>
        <v>0</v>
      </c>
      <c r="CK879">
        <f t="shared" si="4528"/>
        <v>0</v>
      </c>
      <c r="CL879">
        <f t="shared" si="4529"/>
        <v>0</v>
      </c>
      <c r="CM879">
        <f t="shared" si="4530"/>
        <v>0</v>
      </c>
      <c r="CN879">
        <f t="shared" si="4531"/>
        <v>0</v>
      </c>
      <c r="CO879">
        <f t="shared" si="4532"/>
        <v>0</v>
      </c>
      <c r="CP879">
        <f t="shared" si="4533"/>
        <v>0</v>
      </c>
      <c r="CQ879">
        <f t="shared" si="4534"/>
        <v>0</v>
      </c>
      <c r="CR879">
        <f t="shared" si="4535"/>
        <v>0</v>
      </c>
      <c r="CS879">
        <f t="shared" si="4536"/>
        <v>0</v>
      </c>
      <c r="CT879" t="str">
        <f t="shared" si="4537"/>
        <v/>
      </c>
      <c r="CU879" t="str">
        <f t="shared" si="4538"/>
        <v/>
      </c>
      <c r="CV879" t="str">
        <f t="shared" si="4539"/>
        <v/>
      </c>
      <c r="CW879" t="str">
        <f t="shared" si="4540"/>
        <v/>
      </c>
      <c r="CX879" t="str">
        <f t="shared" si="4541"/>
        <v/>
      </c>
      <c r="CY879" t="str">
        <f t="shared" si="4542"/>
        <v/>
      </c>
      <c r="CZ879" t="str">
        <f t="shared" si="4543"/>
        <v/>
      </c>
      <c r="DA879" t="str">
        <f t="shared" si="4544"/>
        <v/>
      </c>
      <c r="DB879" t="str">
        <f t="shared" si="4545"/>
        <v/>
      </c>
      <c r="DC879" t="str">
        <f t="shared" si="4546"/>
        <v/>
      </c>
      <c r="DD879" t="str">
        <f t="shared" si="4547"/>
        <v/>
      </c>
      <c r="DE879" t="str">
        <f t="shared" si="4548"/>
        <v/>
      </c>
      <c r="DF879" t="str">
        <f t="shared" si="4549"/>
        <v/>
      </c>
      <c r="DG879" t="str">
        <f t="shared" si="4550"/>
        <v/>
      </c>
      <c r="DH879" t="str">
        <f t="shared" si="4551"/>
        <v/>
      </c>
      <c r="DI879" t="str">
        <f t="shared" si="4552"/>
        <v/>
      </c>
      <c r="DJ879" t="str">
        <f t="shared" si="4553"/>
        <v/>
      </c>
      <c r="DK879" t="str">
        <f t="shared" si="4554"/>
        <v/>
      </c>
      <c r="DL879" t="str">
        <f t="shared" si="4555"/>
        <v/>
      </c>
      <c r="DM879" t="str">
        <f t="shared" si="4556"/>
        <v/>
      </c>
      <c r="DN879" t="str">
        <f t="shared" si="4557"/>
        <v/>
      </c>
      <c r="DO879" t="str">
        <f t="shared" si="4558"/>
        <v/>
      </c>
      <c r="DP879" t="str">
        <f t="shared" si="4559"/>
        <v/>
      </c>
      <c r="DQ879" t="str">
        <f t="shared" si="4560"/>
        <v/>
      </c>
      <c r="DR879" t="str">
        <f t="shared" si="4561"/>
        <v/>
      </c>
      <c r="DS879" t="str">
        <f t="shared" si="4562"/>
        <v/>
      </c>
      <c r="DT879" t="str">
        <f t="shared" si="4563"/>
        <v/>
      </c>
      <c r="DU879" t="str">
        <f t="shared" si="4564"/>
        <v/>
      </c>
      <c r="DV879" t="str">
        <f t="shared" si="4565"/>
        <v/>
      </c>
      <c r="DW879" t="str">
        <f t="shared" si="4566"/>
        <v/>
      </c>
      <c r="DX879" t="str">
        <f t="shared" si="4567"/>
        <v/>
      </c>
      <c r="DY879" t="str">
        <f t="shared" si="4568"/>
        <v/>
      </c>
      <c r="DZ879" t="str">
        <f t="shared" si="4569"/>
        <v/>
      </c>
      <c r="EA879" t="str">
        <f t="shared" si="4570"/>
        <v/>
      </c>
      <c r="EB879" t="str">
        <f t="shared" si="4571"/>
        <v/>
      </c>
      <c r="EC879" t="str">
        <f t="shared" si="4572"/>
        <v/>
      </c>
      <c r="ED879" t="str">
        <f t="shared" si="4573"/>
        <v/>
      </c>
      <c r="EE879" t="str">
        <f t="shared" si="4574"/>
        <v/>
      </c>
      <c r="EF879" t="str">
        <f t="shared" si="4575"/>
        <v/>
      </c>
      <c r="EG879" t="str">
        <f t="shared" si="4576"/>
        <v/>
      </c>
      <c r="EH879">
        <f t="shared" si="4577"/>
        <v>0</v>
      </c>
      <c r="EI879">
        <f t="shared" si="4578"/>
        <v>0</v>
      </c>
      <c r="EJ879">
        <f t="shared" si="4579"/>
        <v>0</v>
      </c>
      <c r="EK879" t="str">
        <f t="shared" si="4580"/>
        <v/>
      </c>
      <c r="EL879" t="str">
        <f t="shared" si="4581"/>
        <v/>
      </c>
      <c r="EM879" t="str">
        <f t="shared" si="4582"/>
        <v/>
      </c>
      <c r="EN879" s="2">
        <f t="shared" si="4583"/>
        <v>0</v>
      </c>
      <c r="EO879" s="1">
        <f t="shared" si="4584"/>
        <v>0</v>
      </c>
    </row>
    <row r="880" spans="1:145" ht="15" thickBot="1" x14ac:dyDescent="0.25">
      <c r="A880" s="14">
        <v>861</v>
      </c>
      <c r="B880" s="65" t="str">
        <f t="shared" ref="B880" si="4689">IF(AND(C880="",D880="",E880=""),"",A880)</f>
        <v/>
      </c>
      <c r="C880" s="61"/>
      <c r="D880" s="62"/>
      <c r="E880" s="61"/>
      <c r="F880" s="67" t="str">
        <f t="shared" si="4493"/>
        <v/>
      </c>
      <c r="G880" s="68" t="str">
        <f t="shared" si="4494"/>
        <v/>
      </c>
      <c r="H880" t="str">
        <f>IF(I880=1,NastaveniIPV!$I$48&amp;""&amp;$D$10,IF(I880=2,NastaveniIPV!$I$47,IF(J880=1,NastaveniIPV!$I$52,"")))</f>
        <v/>
      </c>
      <c r="I880" s="81" t="str">
        <f t="shared" si="4495"/>
        <v/>
      </c>
      <c r="J880" s="14" t="str">
        <f t="shared" si="4496"/>
        <v/>
      </c>
      <c r="O880">
        <v>861</v>
      </c>
      <c r="P880" s="1">
        <f t="shared" si="4497"/>
        <v>0</v>
      </c>
      <c r="Q880">
        <f t="shared" si="4498"/>
        <v>0</v>
      </c>
      <c r="R880" s="38" t="str">
        <f t="shared" si="4499"/>
        <v/>
      </c>
      <c r="S880" t="str">
        <f t="shared" si="4500"/>
        <v/>
      </c>
      <c r="T880" s="38" t="str">
        <f t="shared" si="4501"/>
        <v/>
      </c>
      <c r="W880">
        <f>NastaveniIPV!$D$47</f>
        <v>0.02</v>
      </c>
      <c r="X880">
        <f>NastaveniIPV!$D$48</f>
        <v>0.06</v>
      </c>
      <c r="Y880">
        <f>NastaveniIPV!$D$49</f>
        <v>0.06</v>
      </c>
      <c r="Z880">
        <f>NastaveniIPV!$D$50</f>
        <v>0.06</v>
      </c>
      <c r="AA880">
        <f>NastaveniIPV!$D$51</f>
        <v>1.7999999999999999E-2</v>
      </c>
      <c r="AB880">
        <f>NastaveniIPV!$D$52</f>
        <v>0.01</v>
      </c>
      <c r="AC880">
        <f>NastaveniIPV!$D$53</f>
        <v>0.01</v>
      </c>
      <c r="AD880">
        <f>NastaveniIPV!$D$54</f>
        <v>0.01</v>
      </c>
      <c r="AE880">
        <f>NastaveniIPV!$D$55</f>
        <v>0.01</v>
      </c>
      <c r="AF880">
        <f>NastaveniIPV!$D$56</f>
        <v>0.01</v>
      </c>
      <c r="AG880">
        <f t="shared" ref="AG880:BF880" si="4690">IF($T880=AG$18,1,IF(AG$18&lt;$T880,0,AF880+1))</f>
        <v>0</v>
      </c>
      <c r="AH880">
        <f t="shared" si="4690"/>
        <v>0</v>
      </c>
      <c r="AI880">
        <f t="shared" si="4690"/>
        <v>0</v>
      </c>
      <c r="AJ880">
        <f t="shared" si="4690"/>
        <v>0</v>
      </c>
      <c r="AK880">
        <f t="shared" si="4690"/>
        <v>0</v>
      </c>
      <c r="AL880">
        <f t="shared" si="4690"/>
        <v>0</v>
      </c>
      <c r="AM880">
        <f t="shared" si="4690"/>
        <v>0</v>
      </c>
      <c r="AN880">
        <f t="shared" si="4690"/>
        <v>0</v>
      </c>
      <c r="AO880">
        <f t="shared" si="4690"/>
        <v>0</v>
      </c>
      <c r="AP880">
        <f t="shared" si="4690"/>
        <v>0</v>
      </c>
      <c r="AQ880">
        <f t="shared" si="4690"/>
        <v>0</v>
      </c>
      <c r="AR880">
        <f t="shared" si="4690"/>
        <v>0</v>
      </c>
      <c r="AS880">
        <f t="shared" si="4690"/>
        <v>0</v>
      </c>
      <c r="AT880">
        <f t="shared" si="4690"/>
        <v>0</v>
      </c>
      <c r="AU880">
        <f t="shared" si="4690"/>
        <v>0</v>
      </c>
      <c r="AV880">
        <f t="shared" si="4690"/>
        <v>0</v>
      </c>
      <c r="AW880">
        <f t="shared" si="4690"/>
        <v>0</v>
      </c>
      <c r="AX880">
        <f t="shared" si="4690"/>
        <v>0</v>
      </c>
      <c r="AY880">
        <f t="shared" si="4690"/>
        <v>0</v>
      </c>
      <c r="AZ880">
        <f t="shared" si="4690"/>
        <v>0</v>
      </c>
      <c r="BA880">
        <f t="shared" si="4690"/>
        <v>0</v>
      </c>
      <c r="BB880">
        <f t="shared" si="4690"/>
        <v>0</v>
      </c>
      <c r="BC880">
        <f t="shared" si="4690"/>
        <v>0</v>
      </c>
      <c r="BD880">
        <f t="shared" si="4690"/>
        <v>0</v>
      </c>
      <c r="BE880">
        <f t="shared" si="4690"/>
        <v>0</v>
      </c>
      <c r="BF880">
        <f t="shared" si="4690"/>
        <v>0</v>
      </c>
      <c r="BG880">
        <f t="shared" si="4503"/>
        <v>0</v>
      </c>
      <c r="BH880">
        <f t="shared" ref="BH880:BI880" si="4691">IF($T880&lt;BH$18,BG880+1,IF(BH$18=$T880,1,0))</f>
        <v>0</v>
      </c>
      <c r="BI880">
        <f t="shared" si="4691"/>
        <v>0</v>
      </c>
      <c r="BJ880">
        <f t="shared" si="4505"/>
        <v>0</v>
      </c>
      <c r="BK880">
        <f t="shared" ref="BK880:BO880" si="4692">IF(BK$18&gt;$D$10,0,IF($T880&lt;BK$18,BJ880+1,IF(BK$18=$T880,1,0)))</f>
        <v>0</v>
      </c>
      <c r="BL880">
        <f t="shared" si="4692"/>
        <v>0</v>
      </c>
      <c r="BM880">
        <f t="shared" si="4692"/>
        <v>0</v>
      </c>
      <c r="BN880">
        <f t="shared" si="4692"/>
        <v>0</v>
      </c>
      <c r="BO880">
        <f t="shared" si="4692"/>
        <v>0</v>
      </c>
      <c r="BP880">
        <f t="shared" si="4507"/>
        <v>0</v>
      </c>
      <c r="BQ880">
        <f t="shared" si="4508"/>
        <v>0</v>
      </c>
      <c r="BR880">
        <f t="shared" si="4509"/>
        <v>0</v>
      </c>
      <c r="BS880">
        <f t="shared" si="4510"/>
        <v>0</v>
      </c>
      <c r="BT880">
        <f t="shared" si="4511"/>
        <v>0</v>
      </c>
      <c r="BU880">
        <f t="shared" si="4512"/>
        <v>0</v>
      </c>
      <c r="BV880">
        <f t="shared" si="4513"/>
        <v>0</v>
      </c>
      <c r="BW880">
        <f t="shared" si="4514"/>
        <v>0</v>
      </c>
      <c r="BX880">
        <f t="shared" si="4515"/>
        <v>0</v>
      </c>
      <c r="BY880">
        <f t="shared" si="4516"/>
        <v>0</v>
      </c>
      <c r="BZ880">
        <f t="shared" si="4517"/>
        <v>0</v>
      </c>
      <c r="CA880">
        <f t="shared" si="4518"/>
        <v>0</v>
      </c>
      <c r="CB880">
        <f t="shared" si="4519"/>
        <v>0</v>
      </c>
      <c r="CC880">
        <f t="shared" si="4520"/>
        <v>0</v>
      </c>
      <c r="CD880">
        <f t="shared" si="4521"/>
        <v>0</v>
      </c>
      <c r="CE880">
        <f t="shared" si="4522"/>
        <v>0</v>
      </c>
      <c r="CF880">
        <f t="shared" si="4523"/>
        <v>0</v>
      </c>
      <c r="CG880">
        <f t="shared" si="4524"/>
        <v>0</v>
      </c>
      <c r="CH880">
        <f t="shared" si="4525"/>
        <v>0</v>
      </c>
      <c r="CI880">
        <f t="shared" si="4526"/>
        <v>0</v>
      </c>
      <c r="CJ880">
        <f t="shared" si="4527"/>
        <v>0</v>
      </c>
      <c r="CK880">
        <f t="shared" si="4528"/>
        <v>0</v>
      </c>
      <c r="CL880">
        <f t="shared" si="4529"/>
        <v>0</v>
      </c>
      <c r="CM880">
        <f t="shared" si="4530"/>
        <v>0</v>
      </c>
      <c r="CN880">
        <f t="shared" si="4531"/>
        <v>0</v>
      </c>
      <c r="CO880">
        <f t="shared" si="4532"/>
        <v>0</v>
      </c>
      <c r="CP880">
        <f t="shared" si="4533"/>
        <v>0</v>
      </c>
      <c r="CQ880">
        <f t="shared" si="4534"/>
        <v>0</v>
      </c>
      <c r="CR880">
        <f t="shared" si="4535"/>
        <v>0</v>
      </c>
      <c r="CS880">
        <f t="shared" si="4536"/>
        <v>0</v>
      </c>
      <c r="CT880" t="str">
        <f t="shared" si="4537"/>
        <v/>
      </c>
      <c r="CU880" t="str">
        <f t="shared" si="4538"/>
        <v/>
      </c>
      <c r="CV880" t="str">
        <f t="shared" si="4539"/>
        <v/>
      </c>
      <c r="CW880" t="str">
        <f t="shared" si="4540"/>
        <v/>
      </c>
      <c r="CX880" t="str">
        <f t="shared" si="4541"/>
        <v/>
      </c>
      <c r="CY880" t="str">
        <f t="shared" si="4542"/>
        <v/>
      </c>
      <c r="CZ880" t="str">
        <f t="shared" si="4543"/>
        <v/>
      </c>
      <c r="DA880" t="str">
        <f t="shared" si="4544"/>
        <v/>
      </c>
      <c r="DB880" t="str">
        <f t="shared" si="4545"/>
        <v/>
      </c>
      <c r="DC880" t="str">
        <f t="shared" si="4546"/>
        <v/>
      </c>
      <c r="DD880" t="str">
        <f t="shared" si="4547"/>
        <v/>
      </c>
      <c r="DE880" t="str">
        <f t="shared" si="4548"/>
        <v/>
      </c>
      <c r="DF880" t="str">
        <f t="shared" si="4549"/>
        <v/>
      </c>
      <c r="DG880" t="str">
        <f t="shared" si="4550"/>
        <v/>
      </c>
      <c r="DH880" t="str">
        <f t="shared" si="4551"/>
        <v/>
      </c>
      <c r="DI880" t="str">
        <f t="shared" si="4552"/>
        <v/>
      </c>
      <c r="DJ880" t="str">
        <f t="shared" si="4553"/>
        <v/>
      </c>
      <c r="DK880" t="str">
        <f t="shared" si="4554"/>
        <v/>
      </c>
      <c r="DL880" t="str">
        <f t="shared" si="4555"/>
        <v/>
      </c>
      <c r="DM880" t="str">
        <f t="shared" si="4556"/>
        <v/>
      </c>
      <c r="DN880" t="str">
        <f t="shared" si="4557"/>
        <v/>
      </c>
      <c r="DO880" t="str">
        <f t="shared" si="4558"/>
        <v/>
      </c>
      <c r="DP880" t="str">
        <f t="shared" si="4559"/>
        <v/>
      </c>
      <c r="DQ880" t="str">
        <f t="shared" si="4560"/>
        <v/>
      </c>
      <c r="DR880" t="str">
        <f t="shared" si="4561"/>
        <v/>
      </c>
      <c r="DS880" t="str">
        <f t="shared" si="4562"/>
        <v/>
      </c>
      <c r="DT880" t="str">
        <f t="shared" si="4563"/>
        <v/>
      </c>
      <c r="DU880" t="str">
        <f t="shared" si="4564"/>
        <v/>
      </c>
      <c r="DV880" t="str">
        <f t="shared" si="4565"/>
        <v/>
      </c>
      <c r="DW880" t="str">
        <f t="shared" si="4566"/>
        <v/>
      </c>
      <c r="DX880" t="str">
        <f t="shared" si="4567"/>
        <v/>
      </c>
      <c r="DY880" t="str">
        <f t="shared" si="4568"/>
        <v/>
      </c>
      <c r="DZ880" t="str">
        <f t="shared" si="4569"/>
        <v/>
      </c>
      <c r="EA880" t="str">
        <f t="shared" si="4570"/>
        <v/>
      </c>
      <c r="EB880" t="str">
        <f t="shared" si="4571"/>
        <v/>
      </c>
      <c r="EC880" t="str">
        <f t="shared" si="4572"/>
        <v/>
      </c>
      <c r="ED880" t="str">
        <f t="shared" si="4573"/>
        <v/>
      </c>
      <c r="EE880" t="str">
        <f t="shared" si="4574"/>
        <v/>
      </c>
      <c r="EF880" t="str">
        <f t="shared" si="4575"/>
        <v/>
      </c>
      <c r="EG880" t="str">
        <f t="shared" si="4576"/>
        <v/>
      </c>
      <c r="EH880">
        <f t="shared" si="4577"/>
        <v>0</v>
      </c>
      <c r="EI880">
        <f t="shared" si="4578"/>
        <v>0</v>
      </c>
      <c r="EJ880">
        <f t="shared" si="4579"/>
        <v>0</v>
      </c>
      <c r="EK880" t="str">
        <f t="shared" si="4580"/>
        <v/>
      </c>
      <c r="EL880" t="str">
        <f t="shared" si="4581"/>
        <v/>
      </c>
      <c r="EM880" t="str">
        <f t="shared" si="4582"/>
        <v/>
      </c>
      <c r="EN880" s="2">
        <f t="shared" si="4583"/>
        <v>0</v>
      </c>
      <c r="EO880" s="1">
        <f t="shared" si="4584"/>
        <v>0</v>
      </c>
    </row>
    <row r="881" spans="1:145" ht="15" thickBot="1" x14ac:dyDescent="0.25">
      <c r="A881" s="14">
        <v>862</v>
      </c>
      <c r="B881" s="65" t="str">
        <f t="shared" ref="B881" si="4693">IF(AND(C881="",D881="",E881),"",A881)</f>
        <v/>
      </c>
      <c r="C881" s="63"/>
      <c r="D881" s="63"/>
      <c r="E881" s="64"/>
      <c r="F881" s="67" t="str">
        <f t="shared" si="4493"/>
        <v/>
      </c>
      <c r="G881" s="68" t="str">
        <f t="shared" si="4494"/>
        <v/>
      </c>
      <c r="H881" t="str">
        <f>IF(I881=1,NastaveniIPV!$I$48&amp;""&amp;$D$10,IF(I881=2,NastaveniIPV!$I$47,IF(J881=1,NastaveniIPV!$I$52,"")))</f>
        <v/>
      </c>
      <c r="I881" s="81" t="str">
        <f t="shared" si="4495"/>
        <v/>
      </c>
      <c r="J881" s="14" t="str">
        <f t="shared" si="4496"/>
        <v/>
      </c>
      <c r="O881">
        <v>862</v>
      </c>
      <c r="P881" s="1">
        <f t="shared" si="4497"/>
        <v>0</v>
      </c>
      <c r="Q881">
        <f t="shared" si="4498"/>
        <v>0</v>
      </c>
      <c r="R881" s="38" t="str">
        <f t="shared" si="4499"/>
        <v/>
      </c>
      <c r="S881" t="str">
        <f t="shared" si="4500"/>
        <v/>
      </c>
      <c r="T881" s="38" t="str">
        <f t="shared" si="4501"/>
        <v/>
      </c>
      <c r="W881">
        <f>NastaveniIPV!$D$47</f>
        <v>0.02</v>
      </c>
      <c r="X881">
        <f>NastaveniIPV!$D$48</f>
        <v>0.06</v>
      </c>
      <c r="Y881">
        <f>NastaveniIPV!$D$49</f>
        <v>0.06</v>
      </c>
      <c r="Z881">
        <f>NastaveniIPV!$D$50</f>
        <v>0.06</v>
      </c>
      <c r="AA881">
        <f>NastaveniIPV!$D$51</f>
        <v>1.7999999999999999E-2</v>
      </c>
      <c r="AB881">
        <f>NastaveniIPV!$D$52</f>
        <v>0.01</v>
      </c>
      <c r="AC881">
        <f>NastaveniIPV!$D$53</f>
        <v>0.01</v>
      </c>
      <c r="AD881">
        <f>NastaveniIPV!$D$54</f>
        <v>0.01</v>
      </c>
      <c r="AE881">
        <f>NastaveniIPV!$D$55</f>
        <v>0.01</v>
      </c>
      <c r="AF881">
        <f>NastaveniIPV!$D$56</f>
        <v>0.01</v>
      </c>
      <c r="AG881">
        <f t="shared" ref="AG881:BF881" si="4694">IF($T881=AG$18,1,IF(AG$18&lt;$T881,0,AF881+1))</f>
        <v>0</v>
      </c>
      <c r="AH881">
        <f t="shared" si="4694"/>
        <v>0</v>
      </c>
      <c r="AI881">
        <f t="shared" si="4694"/>
        <v>0</v>
      </c>
      <c r="AJ881">
        <f t="shared" si="4694"/>
        <v>0</v>
      </c>
      <c r="AK881">
        <f t="shared" si="4694"/>
        <v>0</v>
      </c>
      <c r="AL881">
        <f t="shared" si="4694"/>
        <v>0</v>
      </c>
      <c r="AM881">
        <f t="shared" si="4694"/>
        <v>0</v>
      </c>
      <c r="AN881">
        <f t="shared" si="4694"/>
        <v>0</v>
      </c>
      <c r="AO881">
        <f t="shared" si="4694"/>
        <v>0</v>
      </c>
      <c r="AP881">
        <f t="shared" si="4694"/>
        <v>0</v>
      </c>
      <c r="AQ881">
        <f t="shared" si="4694"/>
        <v>0</v>
      </c>
      <c r="AR881">
        <f t="shared" si="4694"/>
        <v>0</v>
      </c>
      <c r="AS881">
        <f t="shared" si="4694"/>
        <v>0</v>
      </c>
      <c r="AT881">
        <f t="shared" si="4694"/>
        <v>0</v>
      </c>
      <c r="AU881">
        <f t="shared" si="4694"/>
        <v>0</v>
      </c>
      <c r="AV881">
        <f t="shared" si="4694"/>
        <v>0</v>
      </c>
      <c r="AW881">
        <f t="shared" si="4694"/>
        <v>0</v>
      </c>
      <c r="AX881">
        <f t="shared" si="4694"/>
        <v>0</v>
      </c>
      <c r="AY881">
        <f t="shared" si="4694"/>
        <v>0</v>
      </c>
      <c r="AZ881">
        <f t="shared" si="4694"/>
        <v>0</v>
      </c>
      <c r="BA881">
        <f t="shared" si="4694"/>
        <v>0</v>
      </c>
      <c r="BB881">
        <f t="shared" si="4694"/>
        <v>0</v>
      </c>
      <c r="BC881">
        <f t="shared" si="4694"/>
        <v>0</v>
      </c>
      <c r="BD881">
        <f t="shared" si="4694"/>
        <v>0</v>
      </c>
      <c r="BE881">
        <f t="shared" si="4694"/>
        <v>0</v>
      </c>
      <c r="BF881">
        <f t="shared" si="4694"/>
        <v>0</v>
      </c>
      <c r="BG881">
        <f t="shared" si="4503"/>
        <v>0</v>
      </c>
      <c r="BH881">
        <f t="shared" ref="BH881:BI881" si="4695">IF($T881&lt;BH$18,BG881+1,IF(BH$18=$T881,1,0))</f>
        <v>0</v>
      </c>
      <c r="BI881">
        <f t="shared" si="4695"/>
        <v>0</v>
      </c>
      <c r="BJ881">
        <f t="shared" si="4505"/>
        <v>0</v>
      </c>
      <c r="BK881">
        <f t="shared" ref="BK881:BO881" si="4696">IF(BK$18&gt;$D$10,0,IF($T881&lt;BK$18,BJ881+1,IF(BK$18=$T881,1,0)))</f>
        <v>0</v>
      </c>
      <c r="BL881">
        <f t="shared" si="4696"/>
        <v>0</v>
      </c>
      <c r="BM881">
        <f t="shared" si="4696"/>
        <v>0</v>
      </c>
      <c r="BN881">
        <f t="shared" si="4696"/>
        <v>0</v>
      </c>
      <c r="BO881">
        <f t="shared" si="4696"/>
        <v>0</v>
      </c>
      <c r="BP881">
        <f t="shared" si="4507"/>
        <v>0</v>
      </c>
      <c r="BQ881">
        <f t="shared" si="4508"/>
        <v>0</v>
      </c>
      <c r="BR881">
        <f t="shared" si="4509"/>
        <v>0</v>
      </c>
      <c r="BS881">
        <f t="shared" si="4510"/>
        <v>0</v>
      </c>
      <c r="BT881">
        <f t="shared" si="4511"/>
        <v>0</v>
      </c>
      <c r="BU881">
        <f t="shared" si="4512"/>
        <v>0</v>
      </c>
      <c r="BV881">
        <f t="shared" si="4513"/>
        <v>0</v>
      </c>
      <c r="BW881">
        <f t="shared" si="4514"/>
        <v>0</v>
      </c>
      <c r="BX881">
        <f t="shared" si="4515"/>
        <v>0</v>
      </c>
      <c r="BY881">
        <f t="shared" si="4516"/>
        <v>0</v>
      </c>
      <c r="BZ881">
        <f t="shared" si="4517"/>
        <v>0</v>
      </c>
      <c r="CA881">
        <f t="shared" si="4518"/>
        <v>0</v>
      </c>
      <c r="CB881">
        <f t="shared" si="4519"/>
        <v>0</v>
      </c>
      <c r="CC881">
        <f t="shared" si="4520"/>
        <v>0</v>
      </c>
      <c r="CD881">
        <f t="shared" si="4521"/>
        <v>0</v>
      </c>
      <c r="CE881">
        <f t="shared" si="4522"/>
        <v>0</v>
      </c>
      <c r="CF881">
        <f t="shared" si="4523"/>
        <v>0</v>
      </c>
      <c r="CG881">
        <f t="shared" si="4524"/>
        <v>0</v>
      </c>
      <c r="CH881">
        <f t="shared" si="4525"/>
        <v>0</v>
      </c>
      <c r="CI881">
        <f t="shared" si="4526"/>
        <v>0</v>
      </c>
      <c r="CJ881">
        <f t="shared" si="4527"/>
        <v>0</v>
      </c>
      <c r="CK881">
        <f t="shared" si="4528"/>
        <v>0</v>
      </c>
      <c r="CL881">
        <f t="shared" si="4529"/>
        <v>0</v>
      </c>
      <c r="CM881">
        <f t="shared" si="4530"/>
        <v>0</v>
      </c>
      <c r="CN881">
        <f t="shared" si="4531"/>
        <v>0</v>
      </c>
      <c r="CO881">
        <f t="shared" si="4532"/>
        <v>0</v>
      </c>
      <c r="CP881">
        <f t="shared" si="4533"/>
        <v>0</v>
      </c>
      <c r="CQ881">
        <f t="shared" si="4534"/>
        <v>0</v>
      </c>
      <c r="CR881">
        <f t="shared" si="4535"/>
        <v>0</v>
      </c>
      <c r="CS881">
        <f t="shared" si="4536"/>
        <v>0</v>
      </c>
      <c r="CT881" t="str">
        <f t="shared" si="4537"/>
        <v/>
      </c>
      <c r="CU881" t="str">
        <f t="shared" si="4538"/>
        <v/>
      </c>
      <c r="CV881" t="str">
        <f t="shared" si="4539"/>
        <v/>
      </c>
      <c r="CW881" t="str">
        <f t="shared" si="4540"/>
        <v/>
      </c>
      <c r="CX881" t="str">
        <f t="shared" si="4541"/>
        <v/>
      </c>
      <c r="CY881" t="str">
        <f t="shared" si="4542"/>
        <v/>
      </c>
      <c r="CZ881" t="str">
        <f t="shared" si="4543"/>
        <v/>
      </c>
      <c r="DA881" t="str">
        <f t="shared" si="4544"/>
        <v/>
      </c>
      <c r="DB881" t="str">
        <f t="shared" si="4545"/>
        <v/>
      </c>
      <c r="DC881" t="str">
        <f t="shared" si="4546"/>
        <v/>
      </c>
      <c r="DD881" t="str">
        <f t="shared" si="4547"/>
        <v/>
      </c>
      <c r="DE881" t="str">
        <f t="shared" si="4548"/>
        <v/>
      </c>
      <c r="DF881" t="str">
        <f t="shared" si="4549"/>
        <v/>
      </c>
      <c r="DG881" t="str">
        <f t="shared" si="4550"/>
        <v/>
      </c>
      <c r="DH881" t="str">
        <f t="shared" si="4551"/>
        <v/>
      </c>
      <c r="DI881" t="str">
        <f t="shared" si="4552"/>
        <v/>
      </c>
      <c r="DJ881" t="str">
        <f t="shared" si="4553"/>
        <v/>
      </c>
      <c r="DK881" t="str">
        <f t="shared" si="4554"/>
        <v/>
      </c>
      <c r="DL881" t="str">
        <f t="shared" si="4555"/>
        <v/>
      </c>
      <c r="DM881" t="str">
        <f t="shared" si="4556"/>
        <v/>
      </c>
      <c r="DN881" t="str">
        <f t="shared" si="4557"/>
        <v/>
      </c>
      <c r="DO881" t="str">
        <f t="shared" si="4558"/>
        <v/>
      </c>
      <c r="DP881" t="str">
        <f t="shared" si="4559"/>
        <v/>
      </c>
      <c r="DQ881" t="str">
        <f t="shared" si="4560"/>
        <v/>
      </c>
      <c r="DR881" t="str">
        <f t="shared" si="4561"/>
        <v/>
      </c>
      <c r="DS881" t="str">
        <f t="shared" si="4562"/>
        <v/>
      </c>
      <c r="DT881" t="str">
        <f t="shared" si="4563"/>
        <v/>
      </c>
      <c r="DU881" t="str">
        <f t="shared" si="4564"/>
        <v/>
      </c>
      <c r="DV881" t="str">
        <f t="shared" si="4565"/>
        <v/>
      </c>
      <c r="DW881" t="str">
        <f t="shared" si="4566"/>
        <v/>
      </c>
      <c r="DX881" t="str">
        <f t="shared" si="4567"/>
        <v/>
      </c>
      <c r="DY881" t="str">
        <f t="shared" si="4568"/>
        <v/>
      </c>
      <c r="DZ881" t="str">
        <f t="shared" si="4569"/>
        <v/>
      </c>
      <c r="EA881" t="str">
        <f t="shared" si="4570"/>
        <v/>
      </c>
      <c r="EB881" t="str">
        <f t="shared" si="4571"/>
        <v/>
      </c>
      <c r="EC881" t="str">
        <f t="shared" si="4572"/>
        <v/>
      </c>
      <c r="ED881" t="str">
        <f t="shared" si="4573"/>
        <v/>
      </c>
      <c r="EE881" t="str">
        <f t="shared" si="4574"/>
        <v/>
      </c>
      <c r="EF881" t="str">
        <f t="shared" si="4575"/>
        <v/>
      </c>
      <c r="EG881" t="str">
        <f t="shared" si="4576"/>
        <v/>
      </c>
      <c r="EH881">
        <f t="shared" si="4577"/>
        <v>0</v>
      </c>
      <c r="EI881">
        <f t="shared" si="4578"/>
        <v>0</v>
      </c>
      <c r="EJ881">
        <f t="shared" si="4579"/>
        <v>0</v>
      </c>
      <c r="EK881" t="str">
        <f t="shared" si="4580"/>
        <v/>
      </c>
      <c r="EL881" t="str">
        <f t="shared" si="4581"/>
        <v/>
      </c>
      <c r="EM881" t="str">
        <f t="shared" si="4582"/>
        <v/>
      </c>
      <c r="EN881" s="2">
        <f t="shared" si="4583"/>
        <v>0</v>
      </c>
      <c r="EO881" s="1">
        <f t="shared" si="4584"/>
        <v>0</v>
      </c>
    </row>
    <row r="882" spans="1:145" ht="15" thickBot="1" x14ac:dyDescent="0.25">
      <c r="A882" s="14">
        <v>863</v>
      </c>
      <c r="B882" s="65" t="str">
        <f t="shared" ref="B882" si="4697">IF(AND(C882="",D882="",E882=""),"",A882)</f>
        <v/>
      </c>
      <c r="C882" s="61"/>
      <c r="D882" s="62"/>
      <c r="E882" s="61"/>
      <c r="F882" s="67" t="str">
        <f t="shared" si="4493"/>
        <v/>
      </c>
      <c r="G882" s="68" t="str">
        <f t="shared" si="4494"/>
        <v/>
      </c>
      <c r="H882" t="str">
        <f>IF(I882=1,NastaveniIPV!$I$48&amp;""&amp;$D$10,IF(I882=2,NastaveniIPV!$I$47,IF(J882=1,NastaveniIPV!$I$52,"")))</f>
        <v/>
      </c>
      <c r="I882" s="81" t="str">
        <f t="shared" si="4495"/>
        <v/>
      </c>
      <c r="J882" s="14" t="str">
        <f t="shared" si="4496"/>
        <v/>
      </c>
      <c r="O882">
        <v>863</v>
      </c>
      <c r="P882" s="1">
        <f t="shared" si="4497"/>
        <v>0</v>
      </c>
      <c r="Q882">
        <f t="shared" si="4498"/>
        <v>0</v>
      </c>
      <c r="R882" s="38" t="str">
        <f t="shared" si="4499"/>
        <v/>
      </c>
      <c r="S882" t="str">
        <f t="shared" si="4500"/>
        <v/>
      </c>
      <c r="T882" s="38" t="str">
        <f t="shared" si="4501"/>
        <v/>
      </c>
      <c r="W882">
        <f>NastaveniIPV!$D$47</f>
        <v>0.02</v>
      </c>
      <c r="X882">
        <f>NastaveniIPV!$D$48</f>
        <v>0.06</v>
      </c>
      <c r="Y882">
        <f>NastaveniIPV!$D$49</f>
        <v>0.06</v>
      </c>
      <c r="Z882">
        <f>NastaveniIPV!$D$50</f>
        <v>0.06</v>
      </c>
      <c r="AA882">
        <f>NastaveniIPV!$D$51</f>
        <v>1.7999999999999999E-2</v>
      </c>
      <c r="AB882">
        <f>NastaveniIPV!$D$52</f>
        <v>0.01</v>
      </c>
      <c r="AC882">
        <f>NastaveniIPV!$D$53</f>
        <v>0.01</v>
      </c>
      <c r="AD882">
        <f>NastaveniIPV!$D$54</f>
        <v>0.01</v>
      </c>
      <c r="AE882">
        <f>NastaveniIPV!$D$55</f>
        <v>0.01</v>
      </c>
      <c r="AF882">
        <f>NastaveniIPV!$D$56</f>
        <v>0.01</v>
      </c>
      <c r="AG882">
        <f t="shared" ref="AG882:BF882" si="4698">IF($T882=AG$18,1,IF(AG$18&lt;$T882,0,AF882+1))</f>
        <v>0</v>
      </c>
      <c r="AH882">
        <f t="shared" si="4698"/>
        <v>0</v>
      </c>
      <c r="AI882">
        <f t="shared" si="4698"/>
        <v>0</v>
      </c>
      <c r="AJ882">
        <f t="shared" si="4698"/>
        <v>0</v>
      </c>
      <c r="AK882">
        <f t="shared" si="4698"/>
        <v>0</v>
      </c>
      <c r="AL882">
        <f t="shared" si="4698"/>
        <v>0</v>
      </c>
      <c r="AM882">
        <f t="shared" si="4698"/>
        <v>0</v>
      </c>
      <c r="AN882">
        <f t="shared" si="4698"/>
        <v>0</v>
      </c>
      <c r="AO882">
        <f t="shared" si="4698"/>
        <v>0</v>
      </c>
      <c r="AP882">
        <f t="shared" si="4698"/>
        <v>0</v>
      </c>
      <c r="AQ882">
        <f t="shared" si="4698"/>
        <v>0</v>
      </c>
      <c r="AR882">
        <f t="shared" si="4698"/>
        <v>0</v>
      </c>
      <c r="AS882">
        <f t="shared" si="4698"/>
        <v>0</v>
      </c>
      <c r="AT882">
        <f t="shared" si="4698"/>
        <v>0</v>
      </c>
      <c r="AU882">
        <f t="shared" si="4698"/>
        <v>0</v>
      </c>
      <c r="AV882">
        <f t="shared" si="4698"/>
        <v>0</v>
      </c>
      <c r="AW882">
        <f t="shared" si="4698"/>
        <v>0</v>
      </c>
      <c r="AX882">
        <f t="shared" si="4698"/>
        <v>0</v>
      </c>
      <c r="AY882">
        <f t="shared" si="4698"/>
        <v>0</v>
      </c>
      <c r="AZ882">
        <f t="shared" si="4698"/>
        <v>0</v>
      </c>
      <c r="BA882">
        <f t="shared" si="4698"/>
        <v>0</v>
      </c>
      <c r="BB882">
        <f t="shared" si="4698"/>
        <v>0</v>
      </c>
      <c r="BC882">
        <f t="shared" si="4698"/>
        <v>0</v>
      </c>
      <c r="BD882">
        <f t="shared" si="4698"/>
        <v>0</v>
      </c>
      <c r="BE882">
        <f t="shared" si="4698"/>
        <v>0</v>
      </c>
      <c r="BF882">
        <f t="shared" si="4698"/>
        <v>0</v>
      </c>
      <c r="BG882">
        <f t="shared" si="4503"/>
        <v>0</v>
      </c>
      <c r="BH882">
        <f t="shared" ref="BH882:BI882" si="4699">IF($T882&lt;BH$18,BG882+1,IF(BH$18=$T882,1,0))</f>
        <v>0</v>
      </c>
      <c r="BI882">
        <f t="shared" si="4699"/>
        <v>0</v>
      </c>
      <c r="BJ882">
        <f t="shared" si="4505"/>
        <v>0</v>
      </c>
      <c r="BK882">
        <f t="shared" ref="BK882:BO882" si="4700">IF(BK$18&gt;$D$10,0,IF($T882&lt;BK$18,BJ882+1,IF(BK$18=$T882,1,0)))</f>
        <v>0</v>
      </c>
      <c r="BL882">
        <f t="shared" si="4700"/>
        <v>0</v>
      </c>
      <c r="BM882">
        <f t="shared" si="4700"/>
        <v>0</v>
      </c>
      <c r="BN882">
        <f t="shared" si="4700"/>
        <v>0</v>
      </c>
      <c r="BO882">
        <f t="shared" si="4700"/>
        <v>0</v>
      </c>
      <c r="BP882">
        <f t="shared" si="4507"/>
        <v>0</v>
      </c>
      <c r="BQ882">
        <f t="shared" si="4508"/>
        <v>0</v>
      </c>
      <c r="BR882">
        <f t="shared" si="4509"/>
        <v>0</v>
      </c>
      <c r="BS882">
        <f t="shared" si="4510"/>
        <v>0</v>
      </c>
      <c r="BT882">
        <f t="shared" si="4511"/>
        <v>0</v>
      </c>
      <c r="BU882">
        <f t="shared" si="4512"/>
        <v>0</v>
      </c>
      <c r="BV882">
        <f t="shared" si="4513"/>
        <v>0</v>
      </c>
      <c r="BW882">
        <f t="shared" si="4514"/>
        <v>0</v>
      </c>
      <c r="BX882">
        <f t="shared" si="4515"/>
        <v>0</v>
      </c>
      <c r="BY882">
        <f t="shared" si="4516"/>
        <v>0</v>
      </c>
      <c r="BZ882">
        <f t="shared" si="4517"/>
        <v>0</v>
      </c>
      <c r="CA882">
        <f t="shared" si="4518"/>
        <v>0</v>
      </c>
      <c r="CB882">
        <f t="shared" si="4519"/>
        <v>0</v>
      </c>
      <c r="CC882">
        <f t="shared" si="4520"/>
        <v>0</v>
      </c>
      <c r="CD882">
        <f t="shared" si="4521"/>
        <v>0</v>
      </c>
      <c r="CE882">
        <f t="shared" si="4522"/>
        <v>0</v>
      </c>
      <c r="CF882">
        <f t="shared" si="4523"/>
        <v>0</v>
      </c>
      <c r="CG882">
        <f t="shared" si="4524"/>
        <v>0</v>
      </c>
      <c r="CH882">
        <f t="shared" si="4525"/>
        <v>0</v>
      </c>
      <c r="CI882">
        <f t="shared" si="4526"/>
        <v>0</v>
      </c>
      <c r="CJ882">
        <f t="shared" si="4527"/>
        <v>0</v>
      </c>
      <c r="CK882">
        <f t="shared" si="4528"/>
        <v>0</v>
      </c>
      <c r="CL882">
        <f t="shared" si="4529"/>
        <v>0</v>
      </c>
      <c r="CM882">
        <f t="shared" si="4530"/>
        <v>0</v>
      </c>
      <c r="CN882">
        <f t="shared" si="4531"/>
        <v>0</v>
      </c>
      <c r="CO882">
        <f t="shared" si="4532"/>
        <v>0</v>
      </c>
      <c r="CP882">
        <f t="shared" si="4533"/>
        <v>0</v>
      </c>
      <c r="CQ882">
        <f t="shared" si="4534"/>
        <v>0</v>
      </c>
      <c r="CR882">
        <f t="shared" si="4535"/>
        <v>0</v>
      </c>
      <c r="CS882">
        <f t="shared" si="4536"/>
        <v>0</v>
      </c>
      <c r="CT882" t="str">
        <f t="shared" si="4537"/>
        <v/>
      </c>
      <c r="CU882" t="str">
        <f t="shared" si="4538"/>
        <v/>
      </c>
      <c r="CV882" t="str">
        <f t="shared" si="4539"/>
        <v/>
      </c>
      <c r="CW882" t="str">
        <f t="shared" si="4540"/>
        <v/>
      </c>
      <c r="CX882" t="str">
        <f t="shared" si="4541"/>
        <v/>
      </c>
      <c r="CY882" t="str">
        <f t="shared" si="4542"/>
        <v/>
      </c>
      <c r="CZ882" t="str">
        <f t="shared" si="4543"/>
        <v/>
      </c>
      <c r="DA882" t="str">
        <f t="shared" si="4544"/>
        <v/>
      </c>
      <c r="DB882" t="str">
        <f t="shared" si="4545"/>
        <v/>
      </c>
      <c r="DC882" t="str">
        <f t="shared" si="4546"/>
        <v/>
      </c>
      <c r="DD882" t="str">
        <f t="shared" si="4547"/>
        <v/>
      </c>
      <c r="DE882" t="str">
        <f t="shared" si="4548"/>
        <v/>
      </c>
      <c r="DF882" t="str">
        <f t="shared" si="4549"/>
        <v/>
      </c>
      <c r="DG882" t="str">
        <f t="shared" si="4550"/>
        <v/>
      </c>
      <c r="DH882" t="str">
        <f t="shared" si="4551"/>
        <v/>
      </c>
      <c r="DI882" t="str">
        <f t="shared" si="4552"/>
        <v/>
      </c>
      <c r="DJ882" t="str">
        <f t="shared" si="4553"/>
        <v/>
      </c>
      <c r="DK882" t="str">
        <f t="shared" si="4554"/>
        <v/>
      </c>
      <c r="DL882" t="str">
        <f t="shared" si="4555"/>
        <v/>
      </c>
      <c r="DM882" t="str">
        <f t="shared" si="4556"/>
        <v/>
      </c>
      <c r="DN882" t="str">
        <f t="shared" si="4557"/>
        <v/>
      </c>
      <c r="DO882" t="str">
        <f t="shared" si="4558"/>
        <v/>
      </c>
      <c r="DP882" t="str">
        <f t="shared" si="4559"/>
        <v/>
      </c>
      <c r="DQ882" t="str">
        <f t="shared" si="4560"/>
        <v/>
      </c>
      <c r="DR882" t="str">
        <f t="shared" si="4561"/>
        <v/>
      </c>
      <c r="DS882" t="str">
        <f t="shared" si="4562"/>
        <v/>
      </c>
      <c r="DT882" t="str">
        <f t="shared" si="4563"/>
        <v/>
      </c>
      <c r="DU882" t="str">
        <f t="shared" si="4564"/>
        <v/>
      </c>
      <c r="DV882" t="str">
        <f t="shared" si="4565"/>
        <v/>
      </c>
      <c r="DW882" t="str">
        <f t="shared" si="4566"/>
        <v/>
      </c>
      <c r="DX882" t="str">
        <f t="shared" si="4567"/>
        <v/>
      </c>
      <c r="DY882" t="str">
        <f t="shared" si="4568"/>
        <v/>
      </c>
      <c r="DZ882" t="str">
        <f t="shared" si="4569"/>
        <v/>
      </c>
      <c r="EA882" t="str">
        <f t="shared" si="4570"/>
        <v/>
      </c>
      <c r="EB882" t="str">
        <f t="shared" si="4571"/>
        <v/>
      </c>
      <c r="EC882" t="str">
        <f t="shared" si="4572"/>
        <v/>
      </c>
      <c r="ED882" t="str">
        <f t="shared" si="4573"/>
        <v/>
      </c>
      <c r="EE882" t="str">
        <f t="shared" si="4574"/>
        <v/>
      </c>
      <c r="EF882" t="str">
        <f t="shared" si="4575"/>
        <v/>
      </c>
      <c r="EG882" t="str">
        <f t="shared" si="4576"/>
        <v/>
      </c>
      <c r="EH882">
        <f t="shared" si="4577"/>
        <v>0</v>
      </c>
      <c r="EI882">
        <f t="shared" si="4578"/>
        <v>0</v>
      </c>
      <c r="EJ882">
        <f t="shared" si="4579"/>
        <v>0</v>
      </c>
      <c r="EK882" t="str">
        <f t="shared" si="4580"/>
        <v/>
      </c>
      <c r="EL882" t="str">
        <f t="shared" si="4581"/>
        <v/>
      </c>
      <c r="EM882" t="str">
        <f t="shared" si="4582"/>
        <v/>
      </c>
      <c r="EN882" s="2">
        <f t="shared" si="4583"/>
        <v>0</v>
      </c>
      <c r="EO882" s="1">
        <f t="shared" si="4584"/>
        <v>0</v>
      </c>
    </row>
    <row r="883" spans="1:145" ht="15" thickBot="1" x14ac:dyDescent="0.25">
      <c r="A883" s="14">
        <v>864</v>
      </c>
      <c r="B883" s="65" t="str">
        <f t="shared" ref="B883" si="4701">IF(AND(C883="",D883="",E883),"",A883)</f>
        <v/>
      </c>
      <c r="C883" s="63"/>
      <c r="D883" s="63"/>
      <c r="E883" s="64"/>
      <c r="F883" s="67" t="str">
        <f t="shared" si="4493"/>
        <v/>
      </c>
      <c r="G883" s="68" t="str">
        <f t="shared" si="4494"/>
        <v/>
      </c>
      <c r="H883" t="str">
        <f>IF(I883=1,NastaveniIPV!$I$48&amp;""&amp;$D$10,IF(I883=2,NastaveniIPV!$I$47,IF(J883=1,NastaveniIPV!$I$52,"")))</f>
        <v/>
      </c>
      <c r="I883" s="81" t="str">
        <f t="shared" si="4495"/>
        <v/>
      </c>
      <c r="J883" s="14" t="str">
        <f t="shared" si="4496"/>
        <v/>
      </c>
      <c r="O883">
        <v>864</v>
      </c>
      <c r="P883" s="1">
        <f t="shared" si="4497"/>
        <v>0</v>
      </c>
      <c r="Q883">
        <f t="shared" si="4498"/>
        <v>0</v>
      </c>
      <c r="R883" s="38" t="str">
        <f t="shared" si="4499"/>
        <v/>
      </c>
      <c r="S883" t="str">
        <f t="shared" si="4500"/>
        <v/>
      </c>
      <c r="T883" s="38" t="str">
        <f t="shared" si="4501"/>
        <v/>
      </c>
      <c r="W883">
        <f>NastaveniIPV!$D$47</f>
        <v>0.02</v>
      </c>
      <c r="X883">
        <f>NastaveniIPV!$D$48</f>
        <v>0.06</v>
      </c>
      <c r="Y883">
        <f>NastaveniIPV!$D$49</f>
        <v>0.06</v>
      </c>
      <c r="Z883">
        <f>NastaveniIPV!$D$50</f>
        <v>0.06</v>
      </c>
      <c r="AA883">
        <f>NastaveniIPV!$D$51</f>
        <v>1.7999999999999999E-2</v>
      </c>
      <c r="AB883">
        <f>NastaveniIPV!$D$52</f>
        <v>0.01</v>
      </c>
      <c r="AC883">
        <f>NastaveniIPV!$D$53</f>
        <v>0.01</v>
      </c>
      <c r="AD883">
        <f>NastaveniIPV!$D$54</f>
        <v>0.01</v>
      </c>
      <c r="AE883">
        <f>NastaveniIPV!$D$55</f>
        <v>0.01</v>
      </c>
      <c r="AF883">
        <f>NastaveniIPV!$D$56</f>
        <v>0.01</v>
      </c>
      <c r="AG883">
        <f t="shared" ref="AG883:BF883" si="4702">IF($T883=AG$18,1,IF(AG$18&lt;$T883,0,AF883+1))</f>
        <v>0</v>
      </c>
      <c r="AH883">
        <f t="shared" si="4702"/>
        <v>0</v>
      </c>
      <c r="AI883">
        <f t="shared" si="4702"/>
        <v>0</v>
      </c>
      <c r="AJ883">
        <f t="shared" si="4702"/>
        <v>0</v>
      </c>
      <c r="AK883">
        <f t="shared" si="4702"/>
        <v>0</v>
      </c>
      <c r="AL883">
        <f t="shared" si="4702"/>
        <v>0</v>
      </c>
      <c r="AM883">
        <f t="shared" si="4702"/>
        <v>0</v>
      </c>
      <c r="AN883">
        <f t="shared" si="4702"/>
        <v>0</v>
      </c>
      <c r="AO883">
        <f t="shared" si="4702"/>
        <v>0</v>
      </c>
      <c r="AP883">
        <f t="shared" si="4702"/>
        <v>0</v>
      </c>
      <c r="AQ883">
        <f t="shared" si="4702"/>
        <v>0</v>
      </c>
      <c r="AR883">
        <f t="shared" si="4702"/>
        <v>0</v>
      </c>
      <c r="AS883">
        <f t="shared" si="4702"/>
        <v>0</v>
      </c>
      <c r="AT883">
        <f t="shared" si="4702"/>
        <v>0</v>
      </c>
      <c r="AU883">
        <f t="shared" si="4702"/>
        <v>0</v>
      </c>
      <c r="AV883">
        <f t="shared" si="4702"/>
        <v>0</v>
      </c>
      <c r="AW883">
        <f t="shared" si="4702"/>
        <v>0</v>
      </c>
      <c r="AX883">
        <f t="shared" si="4702"/>
        <v>0</v>
      </c>
      <c r="AY883">
        <f t="shared" si="4702"/>
        <v>0</v>
      </c>
      <c r="AZ883">
        <f t="shared" si="4702"/>
        <v>0</v>
      </c>
      <c r="BA883">
        <f t="shared" si="4702"/>
        <v>0</v>
      </c>
      <c r="BB883">
        <f t="shared" si="4702"/>
        <v>0</v>
      </c>
      <c r="BC883">
        <f t="shared" si="4702"/>
        <v>0</v>
      </c>
      <c r="BD883">
        <f t="shared" si="4702"/>
        <v>0</v>
      </c>
      <c r="BE883">
        <f t="shared" si="4702"/>
        <v>0</v>
      </c>
      <c r="BF883">
        <f t="shared" si="4702"/>
        <v>0</v>
      </c>
      <c r="BG883">
        <f t="shared" si="4503"/>
        <v>0</v>
      </c>
      <c r="BH883">
        <f t="shared" ref="BH883:BI883" si="4703">IF($T883&lt;BH$18,BG883+1,IF(BH$18=$T883,1,0))</f>
        <v>0</v>
      </c>
      <c r="BI883">
        <f t="shared" si="4703"/>
        <v>0</v>
      </c>
      <c r="BJ883">
        <f t="shared" si="4505"/>
        <v>0</v>
      </c>
      <c r="BK883">
        <f t="shared" ref="BK883:BO883" si="4704">IF(BK$18&gt;$D$10,0,IF($T883&lt;BK$18,BJ883+1,IF(BK$18=$T883,1,0)))</f>
        <v>0</v>
      </c>
      <c r="BL883">
        <f t="shared" si="4704"/>
        <v>0</v>
      </c>
      <c r="BM883">
        <f t="shared" si="4704"/>
        <v>0</v>
      </c>
      <c r="BN883">
        <f t="shared" si="4704"/>
        <v>0</v>
      </c>
      <c r="BO883">
        <f t="shared" si="4704"/>
        <v>0</v>
      </c>
      <c r="BP883">
        <f t="shared" si="4507"/>
        <v>0</v>
      </c>
      <c r="BQ883">
        <f t="shared" si="4508"/>
        <v>0</v>
      </c>
      <c r="BR883">
        <f t="shared" si="4509"/>
        <v>0</v>
      </c>
      <c r="BS883">
        <f t="shared" si="4510"/>
        <v>0</v>
      </c>
      <c r="BT883">
        <f t="shared" si="4511"/>
        <v>0</v>
      </c>
      <c r="BU883">
        <f t="shared" si="4512"/>
        <v>0</v>
      </c>
      <c r="BV883">
        <f t="shared" si="4513"/>
        <v>0</v>
      </c>
      <c r="BW883">
        <f t="shared" si="4514"/>
        <v>0</v>
      </c>
      <c r="BX883">
        <f t="shared" si="4515"/>
        <v>0</v>
      </c>
      <c r="BY883">
        <f t="shared" si="4516"/>
        <v>0</v>
      </c>
      <c r="BZ883">
        <f t="shared" si="4517"/>
        <v>0</v>
      </c>
      <c r="CA883">
        <f t="shared" si="4518"/>
        <v>0</v>
      </c>
      <c r="CB883">
        <f t="shared" si="4519"/>
        <v>0</v>
      </c>
      <c r="CC883">
        <f t="shared" si="4520"/>
        <v>0</v>
      </c>
      <c r="CD883">
        <f t="shared" si="4521"/>
        <v>0</v>
      </c>
      <c r="CE883">
        <f t="shared" si="4522"/>
        <v>0</v>
      </c>
      <c r="CF883">
        <f t="shared" si="4523"/>
        <v>0</v>
      </c>
      <c r="CG883">
        <f t="shared" si="4524"/>
        <v>0</v>
      </c>
      <c r="CH883">
        <f t="shared" si="4525"/>
        <v>0</v>
      </c>
      <c r="CI883">
        <f t="shared" si="4526"/>
        <v>0</v>
      </c>
      <c r="CJ883">
        <f t="shared" si="4527"/>
        <v>0</v>
      </c>
      <c r="CK883">
        <f t="shared" si="4528"/>
        <v>0</v>
      </c>
      <c r="CL883">
        <f t="shared" si="4529"/>
        <v>0</v>
      </c>
      <c r="CM883">
        <f t="shared" si="4530"/>
        <v>0</v>
      </c>
      <c r="CN883">
        <f t="shared" si="4531"/>
        <v>0</v>
      </c>
      <c r="CO883">
        <f t="shared" si="4532"/>
        <v>0</v>
      </c>
      <c r="CP883">
        <f t="shared" si="4533"/>
        <v>0</v>
      </c>
      <c r="CQ883">
        <f t="shared" si="4534"/>
        <v>0</v>
      </c>
      <c r="CR883">
        <f t="shared" si="4535"/>
        <v>0</v>
      </c>
      <c r="CS883">
        <f t="shared" si="4536"/>
        <v>0</v>
      </c>
      <c r="CT883" t="str">
        <f t="shared" si="4537"/>
        <v/>
      </c>
      <c r="CU883" t="str">
        <f t="shared" si="4538"/>
        <v/>
      </c>
      <c r="CV883" t="str">
        <f t="shared" si="4539"/>
        <v/>
      </c>
      <c r="CW883" t="str">
        <f t="shared" si="4540"/>
        <v/>
      </c>
      <c r="CX883" t="str">
        <f t="shared" si="4541"/>
        <v/>
      </c>
      <c r="CY883" t="str">
        <f t="shared" si="4542"/>
        <v/>
      </c>
      <c r="CZ883" t="str">
        <f t="shared" si="4543"/>
        <v/>
      </c>
      <c r="DA883" t="str">
        <f t="shared" si="4544"/>
        <v/>
      </c>
      <c r="DB883" t="str">
        <f t="shared" si="4545"/>
        <v/>
      </c>
      <c r="DC883" t="str">
        <f t="shared" si="4546"/>
        <v/>
      </c>
      <c r="DD883" t="str">
        <f t="shared" si="4547"/>
        <v/>
      </c>
      <c r="DE883" t="str">
        <f t="shared" si="4548"/>
        <v/>
      </c>
      <c r="DF883" t="str">
        <f t="shared" si="4549"/>
        <v/>
      </c>
      <c r="DG883" t="str">
        <f t="shared" si="4550"/>
        <v/>
      </c>
      <c r="DH883" t="str">
        <f t="shared" si="4551"/>
        <v/>
      </c>
      <c r="DI883" t="str">
        <f t="shared" si="4552"/>
        <v/>
      </c>
      <c r="DJ883" t="str">
        <f t="shared" si="4553"/>
        <v/>
      </c>
      <c r="DK883" t="str">
        <f t="shared" si="4554"/>
        <v/>
      </c>
      <c r="DL883" t="str">
        <f t="shared" si="4555"/>
        <v/>
      </c>
      <c r="DM883" t="str">
        <f t="shared" si="4556"/>
        <v/>
      </c>
      <c r="DN883" t="str">
        <f t="shared" si="4557"/>
        <v/>
      </c>
      <c r="DO883" t="str">
        <f t="shared" si="4558"/>
        <v/>
      </c>
      <c r="DP883" t="str">
        <f t="shared" si="4559"/>
        <v/>
      </c>
      <c r="DQ883" t="str">
        <f t="shared" si="4560"/>
        <v/>
      </c>
      <c r="DR883" t="str">
        <f t="shared" si="4561"/>
        <v/>
      </c>
      <c r="DS883" t="str">
        <f t="shared" si="4562"/>
        <v/>
      </c>
      <c r="DT883" t="str">
        <f t="shared" si="4563"/>
        <v/>
      </c>
      <c r="DU883" t="str">
        <f t="shared" si="4564"/>
        <v/>
      </c>
      <c r="DV883" t="str">
        <f t="shared" si="4565"/>
        <v/>
      </c>
      <c r="DW883" t="str">
        <f t="shared" si="4566"/>
        <v/>
      </c>
      <c r="DX883" t="str">
        <f t="shared" si="4567"/>
        <v/>
      </c>
      <c r="DY883" t="str">
        <f t="shared" si="4568"/>
        <v/>
      </c>
      <c r="DZ883" t="str">
        <f t="shared" si="4569"/>
        <v/>
      </c>
      <c r="EA883" t="str">
        <f t="shared" si="4570"/>
        <v/>
      </c>
      <c r="EB883" t="str">
        <f t="shared" si="4571"/>
        <v/>
      </c>
      <c r="EC883" t="str">
        <f t="shared" si="4572"/>
        <v/>
      </c>
      <c r="ED883" t="str">
        <f t="shared" si="4573"/>
        <v/>
      </c>
      <c r="EE883" t="str">
        <f t="shared" si="4574"/>
        <v/>
      </c>
      <c r="EF883" t="str">
        <f t="shared" si="4575"/>
        <v/>
      </c>
      <c r="EG883" t="str">
        <f t="shared" si="4576"/>
        <v/>
      </c>
      <c r="EH883">
        <f t="shared" si="4577"/>
        <v>0</v>
      </c>
      <c r="EI883">
        <f t="shared" si="4578"/>
        <v>0</v>
      </c>
      <c r="EJ883">
        <f t="shared" si="4579"/>
        <v>0</v>
      </c>
      <c r="EK883" t="str">
        <f t="shared" si="4580"/>
        <v/>
      </c>
      <c r="EL883" t="str">
        <f t="shared" si="4581"/>
        <v/>
      </c>
      <c r="EM883" t="str">
        <f t="shared" si="4582"/>
        <v/>
      </c>
      <c r="EN883" s="2">
        <f t="shared" si="4583"/>
        <v>0</v>
      </c>
      <c r="EO883" s="1">
        <f t="shared" si="4584"/>
        <v>0</v>
      </c>
    </row>
    <row r="884" spans="1:145" ht="15" thickBot="1" x14ac:dyDescent="0.25">
      <c r="A884" s="14">
        <v>865</v>
      </c>
      <c r="B884" s="65" t="str">
        <f t="shared" ref="B884" si="4705">IF(AND(C884="",D884="",E884=""),"",A884)</f>
        <v/>
      </c>
      <c r="C884" s="61"/>
      <c r="D884" s="62"/>
      <c r="E884" s="61"/>
      <c r="F884" s="67" t="str">
        <f t="shared" si="4493"/>
        <v/>
      </c>
      <c r="G884" s="68" t="str">
        <f t="shared" si="4494"/>
        <v/>
      </c>
      <c r="H884" t="str">
        <f>IF(I884=1,NastaveniIPV!$I$48&amp;""&amp;$D$10,IF(I884=2,NastaveniIPV!$I$47,IF(J884=1,NastaveniIPV!$I$52,"")))</f>
        <v/>
      </c>
      <c r="I884" s="81" t="str">
        <f t="shared" si="4495"/>
        <v/>
      </c>
      <c r="J884" s="14" t="str">
        <f t="shared" si="4496"/>
        <v/>
      </c>
      <c r="O884">
        <v>865</v>
      </c>
      <c r="P884" s="1">
        <f t="shared" si="4497"/>
        <v>0</v>
      </c>
      <c r="Q884">
        <f t="shared" si="4498"/>
        <v>0</v>
      </c>
      <c r="R884" s="38" t="str">
        <f t="shared" si="4499"/>
        <v/>
      </c>
      <c r="S884" t="str">
        <f t="shared" si="4500"/>
        <v/>
      </c>
      <c r="T884" s="38" t="str">
        <f t="shared" si="4501"/>
        <v/>
      </c>
      <c r="W884">
        <f>NastaveniIPV!$D$47</f>
        <v>0.02</v>
      </c>
      <c r="X884">
        <f>NastaveniIPV!$D$48</f>
        <v>0.06</v>
      </c>
      <c r="Y884">
        <f>NastaveniIPV!$D$49</f>
        <v>0.06</v>
      </c>
      <c r="Z884">
        <f>NastaveniIPV!$D$50</f>
        <v>0.06</v>
      </c>
      <c r="AA884">
        <f>NastaveniIPV!$D$51</f>
        <v>1.7999999999999999E-2</v>
      </c>
      <c r="AB884">
        <f>NastaveniIPV!$D$52</f>
        <v>0.01</v>
      </c>
      <c r="AC884">
        <f>NastaveniIPV!$D$53</f>
        <v>0.01</v>
      </c>
      <c r="AD884">
        <f>NastaveniIPV!$D$54</f>
        <v>0.01</v>
      </c>
      <c r="AE884">
        <f>NastaveniIPV!$D$55</f>
        <v>0.01</v>
      </c>
      <c r="AF884">
        <f>NastaveniIPV!$D$56</f>
        <v>0.01</v>
      </c>
      <c r="AG884">
        <f t="shared" ref="AG884:BF884" si="4706">IF($T884=AG$18,1,IF(AG$18&lt;$T884,0,AF884+1))</f>
        <v>0</v>
      </c>
      <c r="AH884">
        <f t="shared" si="4706"/>
        <v>0</v>
      </c>
      <c r="AI884">
        <f t="shared" si="4706"/>
        <v>0</v>
      </c>
      <c r="AJ884">
        <f t="shared" si="4706"/>
        <v>0</v>
      </c>
      <c r="AK884">
        <f t="shared" si="4706"/>
        <v>0</v>
      </c>
      <c r="AL884">
        <f t="shared" si="4706"/>
        <v>0</v>
      </c>
      <c r="AM884">
        <f t="shared" si="4706"/>
        <v>0</v>
      </c>
      <c r="AN884">
        <f t="shared" si="4706"/>
        <v>0</v>
      </c>
      <c r="AO884">
        <f t="shared" si="4706"/>
        <v>0</v>
      </c>
      <c r="AP884">
        <f t="shared" si="4706"/>
        <v>0</v>
      </c>
      <c r="AQ884">
        <f t="shared" si="4706"/>
        <v>0</v>
      </c>
      <c r="AR884">
        <f t="shared" si="4706"/>
        <v>0</v>
      </c>
      <c r="AS884">
        <f t="shared" si="4706"/>
        <v>0</v>
      </c>
      <c r="AT884">
        <f t="shared" si="4706"/>
        <v>0</v>
      </c>
      <c r="AU884">
        <f t="shared" si="4706"/>
        <v>0</v>
      </c>
      <c r="AV884">
        <f t="shared" si="4706"/>
        <v>0</v>
      </c>
      <c r="AW884">
        <f t="shared" si="4706"/>
        <v>0</v>
      </c>
      <c r="AX884">
        <f t="shared" si="4706"/>
        <v>0</v>
      </c>
      <c r="AY884">
        <f t="shared" si="4706"/>
        <v>0</v>
      </c>
      <c r="AZ884">
        <f t="shared" si="4706"/>
        <v>0</v>
      </c>
      <c r="BA884">
        <f t="shared" si="4706"/>
        <v>0</v>
      </c>
      <c r="BB884">
        <f t="shared" si="4706"/>
        <v>0</v>
      </c>
      <c r="BC884">
        <f t="shared" si="4706"/>
        <v>0</v>
      </c>
      <c r="BD884">
        <f t="shared" si="4706"/>
        <v>0</v>
      </c>
      <c r="BE884">
        <f t="shared" si="4706"/>
        <v>0</v>
      </c>
      <c r="BF884">
        <f t="shared" si="4706"/>
        <v>0</v>
      </c>
      <c r="BG884">
        <f t="shared" si="4503"/>
        <v>0</v>
      </c>
      <c r="BH884">
        <f t="shared" ref="BH884:BI884" si="4707">IF($T884&lt;BH$18,BG884+1,IF(BH$18=$T884,1,0))</f>
        <v>0</v>
      </c>
      <c r="BI884">
        <f t="shared" si="4707"/>
        <v>0</v>
      </c>
      <c r="BJ884">
        <f t="shared" si="4505"/>
        <v>0</v>
      </c>
      <c r="BK884">
        <f t="shared" ref="BK884:BO884" si="4708">IF(BK$18&gt;$D$10,0,IF($T884&lt;BK$18,BJ884+1,IF(BK$18=$T884,1,0)))</f>
        <v>0</v>
      </c>
      <c r="BL884">
        <f t="shared" si="4708"/>
        <v>0</v>
      </c>
      <c r="BM884">
        <f t="shared" si="4708"/>
        <v>0</v>
      </c>
      <c r="BN884">
        <f t="shared" si="4708"/>
        <v>0</v>
      </c>
      <c r="BO884">
        <f t="shared" si="4708"/>
        <v>0</v>
      </c>
      <c r="BP884">
        <f t="shared" si="4507"/>
        <v>0</v>
      </c>
      <c r="BQ884">
        <f t="shared" si="4508"/>
        <v>0</v>
      </c>
      <c r="BR884">
        <f t="shared" si="4509"/>
        <v>0</v>
      </c>
      <c r="BS884">
        <f t="shared" si="4510"/>
        <v>0</v>
      </c>
      <c r="BT884">
        <f t="shared" si="4511"/>
        <v>0</v>
      </c>
      <c r="BU884">
        <f t="shared" si="4512"/>
        <v>0</v>
      </c>
      <c r="BV884">
        <f t="shared" si="4513"/>
        <v>0</v>
      </c>
      <c r="BW884">
        <f t="shared" si="4514"/>
        <v>0</v>
      </c>
      <c r="BX884">
        <f t="shared" si="4515"/>
        <v>0</v>
      </c>
      <c r="BY884">
        <f t="shared" si="4516"/>
        <v>0</v>
      </c>
      <c r="BZ884">
        <f t="shared" si="4517"/>
        <v>0</v>
      </c>
      <c r="CA884">
        <f t="shared" si="4518"/>
        <v>0</v>
      </c>
      <c r="CB884">
        <f t="shared" si="4519"/>
        <v>0</v>
      </c>
      <c r="CC884">
        <f t="shared" si="4520"/>
        <v>0</v>
      </c>
      <c r="CD884">
        <f t="shared" si="4521"/>
        <v>0</v>
      </c>
      <c r="CE884">
        <f t="shared" si="4522"/>
        <v>0</v>
      </c>
      <c r="CF884">
        <f t="shared" si="4523"/>
        <v>0</v>
      </c>
      <c r="CG884">
        <f t="shared" si="4524"/>
        <v>0</v>
      </c>
      <c r="CH884">
        <f t="shared" si="4525"/>
        <v>0</v>
      </c>
      <c r="CI884">
        <f t="shared" si="4526"/>
        <v>0</v>
      </c>
      <c r="CJ884">
        <f t="shared" si="4527"/>
        <v>0</v>
      </c>
      <c r="CK884">
        <f t="shared" si="4528"/>
        <v>0</v>
      </c>
      <c r="CL884">
        <f t="shared" si="4529"/>
        <v>0</v>
      </c>
      <c r="CM884">
        <f t="shared" si="4530"/>
        <v>0</v>
      </c>
      <c r="CN884">
        <f t="shared" si="4531"/>
        <v>0</v>
      </c>
      <c r="CO884">
        <f t="shared" si="4532"/>
        <v>0</v>
      </c>
      <c r="CP884">
        <f t="shared" si="4533"/>
        <v>0</v>
      </c>
      <c r="CQ884">
        <f t="shared" si="4534"/>
        <v>0</v>
      </c>
      <c r="CR884">
        <f t="shared" si="4535"/>
        <v>0</v>
      </c>
      <c r="CS884">
        <f t="shared" si="4536"/>
        <v>0</v>
      </c>
      <c r="CT884" t="str">
        <f t="shared" si="4537"/>
        <v/>
      </c>
      <c r="CU884" t="str">
        <f t="shared" si="4538"/>
        <v/>
      </c>
      <c r="CV884" t="str">
        <f t="shared" si="4539"/>
        <v/>
      </c>
      <c r="CW884" t="str">
        <f t="shared" si="4540"/>
        <v/>
      </c>
      <c r="CX884" t="str">
        <f t="shared" si="4541"/>
        <v/>
      </c>
      <c r="CY884" t="str">
        <f t="shared" si="4542"/>
        <v/>
      </c>
      <c r="CZ884" t="str">
        <f t="shared" si="4543"/>
        <v/>
      </c>
      <c r="DA884" t="str">
        <f t="shared" si="4544"/>
        <v/>
      </c>
      <c r="DB884" t="str">
        <f t="shared" si="4545"/>
        <v/>
      </c>
      <c r="DC884" t="str">
        <f t="shared" si="4546"/>
        <v/>
      </c>
      <c r="DD884" t="str">
        <f t="shared" si="4547"/>
        <v/>
      </c>
      <c r="DE884" t="str">
        <f t="shared" si="4548"/>
        <v/>
      </c>
      <c r="DF884" t="str">
        <f t="shared" si="4549"/>
        <v/>
      </c>
      <c r="DG884" t="str">
        <f t="shared" si="4550"/>
        <v/>
      </c>
      <c r="DH884" t="str">
        <f t="shared" si="4551"/>
        <v/>
      </c>
      <c r="DI884" t="str">
        <f t="shared" si="4552"/>
        <v/>
      </c>
      <c r="DJ884" t="str">
        <f t="shared" si="4553"/>
        <v/>
      </c>
      <c r="DK884" t="str">
        <f t="shared" si="4554"/>
        <v/>
      </c>
      <c r="DL884" t="str">
        <f t="shared" si="4555"/>
        <v/>
      </c>
      <c r="DM884" t="str">
        <f t="shared" si="4556"/>
        <v/>
      </c>
      <c r="DN884" t="str">
        <f t="shared" si="4557"/>
        <v/>
      </c>
      <c r="DO884" t="str">
        <f t="shared" si="4558"/>
        <v/>
      </c>
      <c r="DP884" t="str">
        <f t="shared" si="4559"/>
        <v/>
      </c>
      <c r="DQ884" t="str">
        <f t="shared" si="4560"/>
        <v/>
      </c>
      <c r="DR884" t="str">
        <f t="shared" si="4561"/>
        <v/>
      </c>
      <c r="DS884" t="str">
        <f t="shared" si="4562"/>
        <v/>
      </c>
      <c r="DT884" t="str">
        <f t="shared" si="4563"/>
        <v/>
      </c>
      <c r="DU884" t="str">
        <f t="shared" si="4564"/>
        <v/>
      </c>
      <c r="DV884" t="str">
        <f t="shared" si="4565"/>
        <v/>
      </c>
      <c r="DW884" t="str">
        <f t="shared" si="4566"/>
        <v/>
      </c>
      <c r="DX884" t="str">
        <f t="shared" si="4567"/>
        <v/>
      </c>
      <c r="DY884" t="str">
        <f t="shared" si="4568"/>
        <v/>
      </c>
      <c r="DZ884" t="str">
        <f t="shared" si="4569"/>
        <v/>
      </c>
      <c r="EA884" t="str">
        <f t="shared" si="4570"/>
        <v/>
      </c>
      <c r="EB884" t="str">
        <f t="shared" si="4571"/>
        <v/>
      </c>
      <c r="EC884" t="str">
        <f t="shared" si="4572"/>
        <v/>
      </c>
      <c r="ED884" t="str">
        <f t="shared" si="4573"/>
        <v/>
      </c>
      <c r="EE884" t="str">
        <f t="shared" si="4574"/>
        <v/>
      </c>
      <c r="EF884" t="str">
        <f t="shared" si="4575"/>
        <v/>
      </c>
      <c r="EG884" t="str">
        <f t="shared" si="4576"/>
        <v/>
      </c>
      <c r="EH884">
        <f t="shared" si="4577"/>
        <v>0</v>
      </c>
      <c r="EI884">
        <f t="shared" si="4578"/>
        <v>0</v>
      </c>
      <c r="EJ884">
        <f t="shared" si="4579"/>
        <v>0</v>
      </c>
      <c r="EK884" t="str">
        <f t="shared" si="4580"/>
        <v/>
      </c>
      <c r="EL884" t="str">
        <f t="shared" si="4581"/>
        <v/>
      </c>
      <c r="EM884" t="str">
        <f t="shared" si="4582"/>
        <v/>
      </c>
      <c r="EN884" s="2">
        <f t="shared" si="4583"/>
        <v>0</v>
      </c>
      <c r="EO884" s="1">
        <f t="shared" si="4584"/>
        <v>0</v>
      </c>
    </row>
    <row r="885" spans="1:145" ht="15" thickBot="1" x14ac:dyDescent="0.25">
      <c r="A885" s="14">
        <v>866</v>
      </c>
      <c r="B885" s="65" t="str">
        <f t="shared" ref="B885" si="4709">IF(AND(C885="",D885="",E885),"",A885)</f>
        <v/>
      </c>
      <c r="C885" s="63"/>
      <c r="D885" s="63"/>
      <c r="E885" s="64"/>
      <c r="F885" s="67" t="str">
        <f t="shared" si="4493"/>
        <v/>
      </c>
      <c r="G885" s="68" t="str">
        <f t="shared" si="4494"/>
        <v/>
      </c>
      <c r="H885" t="str">
        <f>IF(I885=1,NastaveniIPV!$I$48&amp;""&amp;$D$10,IF(I885=2,NastaveniIPV!$I$47,IF(J885=1,NastaveniIPV!$I$52,"")))</f>
        <v/>
      </c>
      <c r="I885" s="81" t="str">
        <f t="shared" si="4495"/>
        <v/>
      </c>
      <c r="J885" s="14" t="str">
        <f t="shared" si="4496"/>
        <v/>
      </c>
      <c r="O885">
        <v>866</v>
      </c>
      <c r="P885" s="1">
        <f t="shared" si="4497"/>
        <v>0</v>
      </c>
      <c r="Q885">
        <f t="shared" si="4498"/>
        <v>0</v>
      </c>
      <c r="R885" s="38" t="str">
        <f t="shared" si="4499"/>
        <v/>
      </c>
      <c r="S885" t="str">
        <f t="shared" si="4500"/>
        <v/>
      </c>
      <c r="T885" s="38" t="str">
        <f t="shared" si="4501"/>
        <v/>
      </c>
      <c r="W885">
        <f>NastaveniIPV!$D$47</f>
        <v>0.02</v>
      </c>
      <c r="X885">
        <f>NastaveniIPV!$D$48</f>
        <v>0.06</v>
      </c>
      <c r="Y885">
        <f>NastaveniIPV!$D$49</f>
        <v>0.06</v>
      </c>
      <c r="Z885">
        <f>NastaveniIPV!$D$50</f>
        <v>0.06</v>
      </c>
      <c r="AA885">
        <f>NastaveniIPV!$D$51</f>
        <v>1.7999999999999999E-2</v>
      </c>
      <c r="AB885">
        <f>NastaveniIPV!$D$52</f>
        <v>0.01</v>
      </c>
      <c r="AC885">
        <f>NastaveniIPV!$D$53</f>
        <v>0.01</v>
      </c>
      <c r="AD885">
        <f>NastaveniIPV!$D$54</f>
        <v>0.01</v>
      </c>
      <c r="AE885">
        <f>NastaveniIPV!$D$55</f>
        <v>0.01</v>
      </c>
      <c r="AF885">
        <f>NastaveniIPV!$D$56</f>
        <v>0.01</v>
      </c>
      <c r="AG885">
        <f t="shared" ref="AG885:BF885" si="4710">IF($T885=AG$18,1,IF(AG$18&lt;$T885,0,AF885+1))</f>
        <v>0</v>
      </c>
      <c r="AH885">
        <f t="shared" si="4710"/>
        <v>0</v>
      </c>
      <c r="AI885">
        <f t="shared" si="4710"/>
        <v>0</v>
      </c>
      <c r="AJ885">
        <f t="shared" si="4710"/>
        <v>0</v>
      </c>
      <c r="AK885">
        <f t="shared" si="4710"/>
        <v>0</v>
      </c>
      <c r="AL885">
        <f t="shared" si="4710"/>
        <v>0</v>
      </c>
      <c r="AM885">
        <f t="shared" si="4710"/>
        <v>0</v>
      </c>
      <c r="AN885">
        <f t="shared" si="4710"/>
        <v>0</v>
      </c>
      <c r="AO885">
        <f t="shared" si="4710"/>
        <v>0</v>
      </c>
      <c r="AP885">
        <f t="shared" si="4710"/>
        <v>0</v>
      </c>
      <c r="AQ885">
        <f t="shared" si="4710"/>
        <v>0</v>
      </c>
      <c r="AR885">
        <f t="shared" si="4710"/>
        <v>0</v>
      </c>
      <c r="AS885">
        <f t="shared" si="4710"/>
        <v>0</v>
      </c>
      <c r="AT885">
        <f t="shared" si="4710"/>
        <v>0</v>
      </c>
      <c r="AU885">
        <f t="shared" si="4710"/>
        <v>0</v>
      </c>
      <c r="AV885">
        <f t="shared" si="4710"/>
        <v>0</v>
      </c>
      <c r="AW885">
        <f t="shared" si="4710"/>
        <v>0</v>
      </c>
      <c r="AX885">
        <f t="shared" si="4710"/>
        <v>0</v>
      </c>
      <c r="AY885">
        <f t="shared" si="4710"/>
        <v>0</v>
      </c>
      <c r="AZ885">
        <f t="shared" si="4710"/>
        <v>0</v>
      </c>
      <c r="BA885">
        <f t="shared" si="4710"/>
        <v>0</v>
      </c>
      <c r="BB885">
        <f t="shared" si="4710"/>
        <v>0</v>
      </c>
      <c r="BC885">
        <f t="shared" si="4710"/>
        <v>0</v>
      </c>
      <c r="BD885">
        <f t="shared" si="4710"/>
        <v>0</v>
      </c>
      <c r="BE885">
        <f t="shared" si="4710"/>
        <v>0</v>
      </c>
      <c r="BF885">
        <f t="shared" si="4710"/>
        <v>0</v>
      </c>
      <c r="BG885">
        <f t="shared" si="4503"/>
        <v>0</v>
      </c>
      <c r="BH885">
        <f t="shared" ref="BH885:BI885" si="4711">IF($T885&lt;BH$18,BG885+1,IF(BH$18=$T885,1,0))</f>
        <v>0</v>
      </c>
      <c r="BI885">
        <f t="shared" si="4711"/>
        <v>0</v>
      </c>
      <c r="BJ885">
        <f t="shared" si="4505"/>
        <v>0</v>
      </c>
      <c r="BK885">
        <f t="shared" ref="BK885:BO885" si="4712">IF(BK$18&gt;$D$10,0,IF($T885&lt;BK$18,BJ885+1,IF(BK$18=$T885,1,0)))</f>
        <v>0</v>
      </c>
      <c r="BL885">
        <f t="shared" si="4712"/>
        <v>0</v>
      </c>
      <c r="BM885">
        <f t="shared" si="4712"/>
        <v>0</v>
      </c>
      <c r="BN885">
        <f t="shared" si="4712"/>
        <v>0</v>
      </c>
      <c r="BO885">
        <f t="shared" si="4712"/>
        <v>0</v>
      </c>
      <c r="BP885">
        <f t="shared" si="4507"/>
        <v>0</v>
      </c>
      <c r="BQ885">
        <f t="shared" si="4508"/>
        <v>0</v>
      </c>
      <c r="BR885">
        <f t="shared" si="4509"/>
        <v>0</v>
      </c>
      <c r="BS885">
        <f t="shared" si="4510"/>
        <v>0</v>
      </c>
      <c r="BT885">
        <f t="shared" si="4511"/>
        <v>0</v>
      </c>
      <c r="BU885">
        <f t="shared" si="4512"/>
        <v>0</v>
      </c>
      <c r="BV885">
        <f t="shared" si="4513"/>
        <v>0</v>
      </c>
      <c r="BW885">
        <f t="shared" si="4514"/>
        <v>0</v>
      </c>
      <c r="BX885">
        <f t="shared" si="4515"/>
        <v>0</v>
      </c>
      <c r="BY885">
        <f t="shared" si="4516"/>
        <v>0</v>
      </c>
      <c r="BZ885">
        <f t="shared" si="4517"/>
        <v>0</v>
      </c>
      <c r="CA885">
        <f t="shared" si="4518"/>
        <v>0</v>
      </c>
      <c r="CB885">
        <f t="shared" si="4519"/>
        <v>0</v>
      </c>
      <c r="CC885">
        <f t="shared" si="4520"/>
        <v>0</v>
      </c>
      <c r="CD885">
        <f t="shared" si="4521"/>
        <v>0</v>
      </c>
      <c r="CE885">
        <f t="shared" si="4522"/>
        <v>0</v>
      </c>
      <c r="CF885">
        <f t="shared" si="4523"/>
        <v>0</v>
      </c>
      <c r="CG885">
        <f t="shared" si="4524"/>
        <v>0</v>
      </c>
      <c r="CH885">
        <f t="shared" si="4525"/>
        <v>0</v>
      </c>
      <c r="CI885">
        <f t="shared" si="4526"/>
        <v>0</v>
      </c>
      <c r="CJ885">
        <f t="shared" si="4527"/>
        <v>0</v>
      </c>
      <c r="CK885">
        <f t="shared" si="4528"/>
        <v>0</v>
      </c>
      <c r="CL885">
        <f t="shared" si="4529"/>
        <v>0</v>
      </c>
      <c r="CM885">
        <f t="shared" si="4530"/>
        <v>0</v>
      </c>
      <c r="CN885">
        <f t="shared" si="4531"/>
        <v>0</v>
      </c>
      <c r="CO885">
        <f t="shared" si="4532"/>
        <v>0</v>
      </c>
      <c r="CP885">
        <f t="shared" si="4533"/>
        <v>0</v>
      </c>
      <c r="CQ885">
        <f t="shared" si="4534"/>
        <v>0</v>
      </c>
      <c r="CR885">
        <f t="shared" si="4535"/>
        <v>0</v>
      </c>
      <c r="CS885">
        <f t="shared" si="4536"/>
        <v>0</v>
      </c>
      <c r="CT885" t="str">
        <f t="shared" si="4537"/>
        <v/>
      </c>
      <c r="CU885" t="str">
        <f t="shared" si="4538"/>
        <v/>
      </c>
      <c r="CV885" t="str">
        <f t="shared" si="4539"/>
        <v/>
      </c>
      <c r="CW885" t="str">
        <f t="shared" si="4540"/>
        <v/>
      </c>
      <c r="CX885" t="str">
        <f t="shared" si="4541"/>
        <v/>
      </c>
      <c r="CY885" t="str">
        <f t="shared" si="4542"/>
        <v/>
      </c>
      <c r="CZ885" t="str">
        <f t="shared" si="4543"/>
        <v/>
      </c>
      <c r="DA885" t="str">
        <f t="shared" si="4544"/>
        <v/>
      </c>
      <c r="DB885" t="str">
        <f t="shared" si="4545"/>
        <v/>
      </c>
      <c r="DC885" t="str">
        <f t="shared" si="4546"/>
        <v/>
      </c>
      <c r="DD885" t="str">
        <f t="shared" si="4547"/>
        <v/>
      </c>
      <c r="DE885" t="str">
        <f t="shared" si="4548"/>
        <v/>
      </c>
      <c r="DF885" t="str">
        <f t="shared" si="4549"/>
        <v/>
      </c>
      <c r="DG885" t="str">
        <f t="shared" si="4550"/>
        <v/>
      </c>
      <c r="DH885" t="str">
        <f t="shared" si="4551"/>
        <v/>
      </c>
      <c r="DI885" t="str">
        <f t="shared" si="4552"/>
        <v/>
      </c>
      <c r="DJ885" t="str">
        <f t="shared" si="4553"/>
        <v/>
      </c>
      <c r="DK885" t="str">
        <f t="shared" si="4554"/>
        <v/>
      </c>
      <c r="DL885" t="str">
        <f t="shared" si="4555"/>
        <v/>
      </c>
      <c r="DM885" t="str">
        <f t="shared" si="4556"/>
        <v/>
      </c>
      <c r="DN885" t="str">
        <f t="shared" si="4557"/>
        <v/>
      </c>
      <c r="DO885" t="str">
        <f t="shared" si="4558"/>
        <v/>
      </c>
      <c r="DP885" t="str">
        <f t="shared" si="4559"/>
        <v/>
      </c>
      <c r="DQ885" t="str">
        <f t="shared" si="4560"/>
        <v/>
      </c>
      <c r="DR885" t="str">
        <f t="shared" si="4561"/>
        <v/>
      </c>
      <c r="DS885" t="str">
        <f t="shared" si="4562"/>
        <v/>
      </c>
      <c r="DT885" t="str">
        <f t="shared" si="4563"/>
        <v/>
      </c>
      <c r="DU885" t="str">
        <f t="shared" si="4564"/>
        <v/>
      </c>
      <c r="DV885" t="str">
        <f t="shared" si="4565"/>
        <v/>
      </c>
      <c r="DW885" t="str">
        <f t="shared" si="4566"/>
        <v/>
      </c>
      <c r="DX885" t="str">
        <f t="shared" si="4567"/>
        <v/>
      </c>
      <c r="DY885" t="str">
        <f t="shared" si="4568"/>
        <v/>
      </c>
      <c r="DZ885" t="str">
        <f t="shared" si="4569"/>
        <v/>
      </c>
      <c r="EA885" t="str">
        <f t="shared" si="4570"/>
        <v/>
      </c>
      <c r="EB885" t="str">
        <f t="shared" si="4571"/>
        <v/>
      </c>
      <c r="EC885" t="str">
        <f t="shared" si="4572"/>
        <v/>
      </c>
      <c r="ED885" t="str">
        <f t="shared" si="4573"/>
        <v/>
      </c>
      <c r="EE885" t="str">
        <f t="shared" si="4574"/>
        <v/>
      </c>
      <c r="EF885" t="str">
        <f t="shared" si="4575"/>
        <v/>
      </c>
      <c r="EG885" t="str">
        <f t="shared" si="4576"/>
        <v/>
      </c>
      <c r="EH885">
        <f t="shared" si="4577"/>
        <v>0</v>
      </c>
      <c r="EI885">
        <f t="shared" si="4578"/>
        <v>0</v>
      </c>
      <c r="EJ885">
        <f t="shared" si="4579"/>
        <v>0</v>
      </c>
      <c r="EK885" t="str">
        <f t="shared" si="4580"/>
        <v/>
      </c>
      <c r="EL885" t="str">
        <f t="shared" si="4581"/>
        <v/>
      </c>
      <c r="EM885" t="str">
        <f t="shared" si="4582"/>
        <v/>
      </c>
      <c r="EN885" s="2">
        <f t="shared" si="4583"/>
        <v>0</v>
      </c>
      <c r="EO885" s="1">
        <f t="shared" si="4584"/>
        <v>0</v>
      </c>
    </row>
    <row r="886" spans="1:145" ht="15" thickBot="1" x14ac:dyDescent="0.25">
      <c r="A886" s="14">
        <v>867</v>
      </c>
      <c r="B886" s="65" t="str">
        <f t="shared" ref="B886" si="4713">IF(AND(C886="",D886="",E886=""),"",A886)</f>
        <v/>
      </c>
      <c r="C886" s="61"/>
      <c r="D886" s="62"/>
      <c r="E886" s="61"/>
      <c r="F886" s="67" t="str">
        <f t="shared" si="4493"/>
        <v/>
      </c>
      <c r="G886" s="68" t="str">
        <f t="shared" si="4494"/>
        <v/>
      </c>
      <c r="H886" t="str">
        <f>IF(I886=1,NastaveniIPV!$I$48&amp;""&amp;$D$10,IF(I886=2,NastaveniIPV!$I$47,IF(J886=1,NastaveniIPV!$I$52,"")))</f>
        <v/>
      </c>
      <c r="I886" s="81" t="str">
        <f t="shared" si="4495"/>
        <v/>
      </c>
      <c r="J886" s="14" t="str">
        <f t="shared" si="4496"/>
        <v/>
      </c>
      <c r="O886">
        <v>867</v>
      </c>
      <c r="P886" s="1">
        <f t="shared" si="4497"/>
        <v>0</v>
      </c>
      <c r="Q886">
        <f t="shared" si="4498"/>
        <v>0</v>
      </c>
      <c r="R886" s="38" t="str">
        <f t="shared" si="4499"/>
        <v/>
      </c>
      <c r="S886" t="str">
        <f t="shared" si="4500"/>
        <v/>
      </c>
      <c r="T886" s="38" t="str">
        <f t="shared" si="4501"/>
        <v/>
      </c>
      <c r="W886">
        <f>NastaveniIPV!$D$47</f>
        <v>0.02</v>
      </c>
      <c r="X886">
        <f>NastaveniIPV!$D$48</f>
        <v>0.06</v>
      </c>
      <c r="Y886">
        <f>NastaveniIPV!$D$49</f>
        <v>0.06</v>
      </c>
      <c r="Z886">
        <f>NastaveniIPV!$D$50</f>
        <v>0.06</v>
      </c>
      <c r="AA886">
        <f>NastaveniIPV!$D$51</f>
        <v>1.7999999999999999E-2</v>
      </c>
      <c r="AB886">
        <f>NastaveniIPV!$D$52</f>
        <v>0.01</v>
      </c>
      <c r="AC886">
        <f>NastaveniIPV!$D$53</f>
        <v>0.01</v>
      </c>
      <c r="AD886">
        <f>NastaveniIPV!$D$54</f>
        <v>0.01</v>
      </c>
      <c r="AE886">
        <f>NastaveniIPV!$D$55</f>
        <v>0.01</v>
      </c>
      <c r="AF886">
        <f>NastaveniIPV!$D$56</f>
        <v>0.01</v>
      </c>
      <c r="AG886">
        <f t="shared" ref="AG886:BF886" si="4714">IF($T886=AG$18,1,IF(AG$18&lt;$T886,0,AF886+1))</f>
        <v>0</v>
      </c>
      <c r="AH886">
        <f t="shared" si="4714"/>
        <v>0</v>
      </c>
      <c r="AI886">
        <f t="shared" si="4714"/>
        <v>0</v>
      </c>
      <c r="AJ886">
        <f t="shared" si="4714"/>
        <v>0</v>
      </c>
      <c r="AK886">
        <f t="shared" si="4714"/>
        <v>0</v>
      </c>
      <c r="AL886">
        <f t="shared" si="4714"/>
        <v>0</v>
      </c>
      <c r="AM886">
        <f t="shared" si="4714"/>
        <v>0</v>
      </c>
      <c r="AN886">
        <f t="shared" si="4714"/>
        <v>0</v>
      </c>
      <c r="AO886">
        <f t="shared" si="4714"/>
        <v>0</v>
      </c>
      <c r="AP886">
        <f t="shared" si="4714"/>
        <v>0</v>
      </c>
      <c r="AQ886">
        <f t="shared" si="4714"/>
        <v>0</v>
      </c>
      <c r="AR886">
        <f t="shared" si="4714"/>
        <v>0</v>
      </c>
      <c r="AS886">
        <f t="shared" si="4714"/>
        <v>0</v>
      </c>
      <c r="AT886">
        <f t="shared" si="4714"/>
        <v>0</v>
      </c>
      <c r="AU886">
        <f t="shared" si="4714"/>
        <v>0</v>
      </c>
      <c r="AV886">
        <f t="shared" si="4714"/>
        <v>0</v>
      </c>
      <c r="AW886">
        <f t="shared" si="4714"/>
        <v>0</v>
      </c>
      <c r="AX886">
        <f t="shared" si="4714"/>
        <v>0</v>
      </c>
      <c r="AY886">
        <f t="shared" si="4714"/>
        <v>0</v>
      </c>
      <c r="AZ886">
        <f t="shared" si="4714"/>
        <v>0</v>
      </c>
      <c r="BA886">
        <f t="shared" si="4714"/>
        <v>0</v>
      </c>
      <c r="BB886">
        <f t="shared" si="4714"/>
        <v>0</v>
      </c>
      <c r="BC886">
        <f t="shared" si="4714"/>
        <v>0</v>
      </c>
      <c r="BD886">
        <f t="shared" si="4714"/>
        <v>0</v>
      </c>
      <c r="BE886">
        <f t="shared" si="4714"/>
        <v>0</v>
      </c>
      <c r="BF886">
        <f t="shared" si="4714"/>
        <v>0</v>
      </c>
      <c r="BG886">
        <f t="shared" si="4503"/>
        <v>0</v>
      </c>
      <c r="BH886">
        <f t="shared" ref="BH886:BI886" si="4715">IF($T886&lt;BH$18,BG886+1,IF(BH$18=$T886,1,0))</f>
        <v>0</v>
      </c>
      <c r="BI886">
        <f t="shared" si="4715"/>
        <v>0</v>
      </c>
      <c r="BJ886">
        <f t="shared" si="4505"/>
        <v>0</v>
      </c>
      <c r="BK886">
        <f t="shared" ref="BK886:BO886" si="4716">IF(BK$18&gt;$D$10,0,IF($T886&lt;BK$18,BJ886+1,IF(BK$18=$T886,1,0)))</f>
        <v>0</v>
      </c>
      <c r="BL886">
        <f t="shared" si="4716"/>
        <v>0</v>
      </c>
      <c r="BM886">
        <f t="shared" si="4716"/>
        <v>0</v>
      </c>
      <c r="BN886">
        <f t="shared" si="4716"/>
        <v>0</v>
      </c>
      <c r="BO886">
        <f t="shared" si="4716"/>
        <v>0</v>
      </c>
      <c r="BP886">
        <f t="shared" si="4507"/>
        <v>0</v>
      </c>
      <c r="BQ886">
        <f t="shared" si="4508"/>
        <v>0</v>
      </c>
      <c r="BR886">
        <f t="shared" si="4509"/>
        <v>0</v>
      </c>
      <c r="BS886">
        <f t="shared" si="4510"/>
        <v>0</v>
      </c>
      <c r="BT886">
        <f t="shared" si="4511"/>
        <v>0</v>
      </c>
      <c r="BU886">
        <f t="shared" si="4512"/>
        <v>0</v>
      </c>
      <c r="BV886">
        <f t="shared" si="4513"/>
        <v>0</v>
      </c>
      <c r="BW886">
        <f t="shared" si="4514"/>
        <v>0</v>
      </c>
      <c r="BX886">
        <f t="shared" si="4515"/>
        <v>0</v>
      </c>
      <c r="BY886">
        <f t="shared" si="4516"/>
        <v>0</v>
      </c>
      <c r="BZ886">
        <f t="shared" si="4517"/>
        <v>0</v>
      </c>
      <c r="CA886">
        <f t="shared" si="4518"/>
        <v>0</v>
      </c>
      <c r="CB886">
        <f t="shared" si="4519"/>
        <v>0</v>
      </c>
      <c r="CC886">
        <f t="shared" si="4520"/>
        <v>0</v>
      </c>
      <c r="CD886">
        <f t="shared" si="4521"/>
        <v>0</v>
      </c>
      <c r="CE886">
        <f t="shared" si="4522"/>
        <v>0</v>
      </c>
      <c r="CF886">
        <f t="shared" si="4523"/>
        <v>0</v>
      </c>
      <c r="CG886">
        <f t="shared" si="4524"/>
        <v>0</v>
      </c>
      <c r="CH886">
        <f t="shared" si="4525"/>
        <v>0</v>
      </c>
      <c r="CI886">
        <f t="shared" si="4526"/>
        <v>0</v>
      </c>
      <c r="CJ886">
        <f t="shared" si="4527"/>
        <v>0</v>
      </c>
      <c r="CK886">
        <f t="shared" si="4528"/>
        <v>0</v>
      </c>
      <c r="CL886">
        <f t="shared" si="4529"/>
        <v>0</v>
      </c>
      <c r="CM886">
        <f t="shared" si="4530"/>
        <v>0</v>
      </c>
      <c r="CN886">
        <f t="shared" si="4531"/>
        <v>0</v>
      </c>
      <c r="CO886">
        <f t="shared" si="4532"/>
        <v>0</v>
      </c>
      <c r="CP886">
        <f t="shared" si="4533"/>
        <v>0</v>
      </c>
      <c r="CQ886">
        <f t="shared" si="4534"/>
        <v>0</v>
      </c>
      <c r="CR886">
        <f t="shared" si="4535"/>
        <v>0</v>
      </c>
      <c r="CS886">
        <f t="shared" si="4536"/>
        <v>0</v>
      </c>
      <c r="CT886" t="str">
        <f t="shared" si="4537"/>
        <v/>
      </c>
      <c r="CU886" t="str">
        <f t="shared" si="4538"/>
        <v/>
      </c>
      <c r="CV886" t="str">
        <f t="shared" si="4539"/>
        <v/>
      </c>
      <c r="CW886" t="str">
        <f t="shared" si="4540"/>
        <v/>
      </c>
      <c r="CX886" t="str">
        <f t="shared" si="4541"/>
        <v/>
      </c>
      <c r="CY886" t="str">
        <f t="shared" si="4542"/>
        <v/>
      </c>
      <c r="CZ886" t="str">
        <f t="shared" si="4543"/>
        <v/>
      </c>
      <c r="DA886" t="str">
        <f t="shared" si="4544"/>
        <v/>
      </c>
      <c r="DB886" t="str">
        <f t="shared" si="4545"/>
        <v/>
      </c>
      <c r="DC886" t="str">
        <f t="shared" si="4546"/>
        <v/>
      </c>
      <c r="DD886" t="str">
        <f t="shared" si="4547"/>
        <v/>
      </c>
      <c r="DE886" t="str">
        <f t="shared" si="4548"/>
        <v/>
      </c>
      <c r="DF886" t="str">
        <f t="shared" si="4549"/>
        <v/>
      </c>
      <c r="DG886" t="str">
        <f t="shared" si="4550"/>
        <v/>
      </c>
      <c r="DH886" t="str">
        <f t="shared" si="4551"/>
        <v/>
      </c>
      <c r="DI886" t="str">
        <f t="shared" si="4552"/>
        <v/>
      </c>
      <c r="DJ886" t="str">
        <f t="shared" si="4553"/>
        <v/>
      </c>
      <c r="DK886" t="str">
        <f t="shared" si="4554"/>
        <v/>
      </c>
      <c r="DL886" t="str">
        <f t="shared" si="4555"/>
        <v/>
      </c>
      <c r="DM886" t="str">
        <f t="shared" si="4556"/>
        <v/>
      </c>
      <c r="DN886" t="str">
        <f t="shared" si="4557"/>
        <v/>
      </c>
      <c r="DO886" t="str">
        <f t="shared" si="4558"/>
        <v/>
      </c>
      <c r="DP886" t="str">
        <f t="shared" si="4559"/>
        <v/>
      </c>
      <c r="DQ886" t="str">
        <f t="shared" si="4560"/>
        <v/>
      </c>
      <c r="DR886" t="str">
        <f t="shared" si="4561"/>
        <v/>
      </c>
      <c r="DS886" t="str">
        <f t="shared" si="4562"/>
        <v/>
      </c>
      <c r="DT886" t="str">
        <f t="shared" si="4563"/>
        <v/>
      </c>
      <c r="DU886" t="str">
        <f t="shared" si="4564"/>
        <v/>
      </c>
      <c r="DV886" t="str">
        <f t="shared" si="4565"/>
        <v/>
      </c>
      <c r="DW886" t="str">
        <f t="shared" si="4566"/>
        <v/>
      </c>
      <c r="DX886" t="str">
        <f t="shared" si="4567"/>
        <v/>
      </c>
      <c r="DY886" t="str">
        <f t="shared" si="4568"/>
        <v/>
      </c>
      <c r="DZ886" t="str">
        <f t="shared" si="4569"/>
        <v/>
      </c>
      <c r="EA886" t="str">
        <f t="shared" si="4570"/>
        <v/>
      </c>
      <c r="EB886" t="str">
        <f t="shared" si="4571"/>
        <v/>
      </c>
      <c r="EC886" t="str">
        <f t="shared" si="4572"/>
        <v/>
      </c>
      <c r="ED886" t="str">
        <f t="shared" si="4573"/>
        <v/>
      </c>
      <c r="EE886" t="str">
        <f t="shared" si="4574"/>
        <v/>
      </c>
      <c r="EF886" t="str">
        <f t="shared" si="4575"/>
        <v/>
      </c>
      <c r="EG886" t="str">
        <f t="shared" si="4576"/>
        <v/>
      </c>
      <c r="EH886">
        <f t="shared" si="4577"/>
        <v>0</v>
      </c>
      <c r="EI886">
        <f t="shared" si="4578"/>
        <v>0</v>
      </c>
      <c r="EJ886">
        <f t="shared" si="4579"/>
        <v>0</v>
      </c>
      <c r="EK886" t="str">
        <f t="shared" si="4580"/>
        <v/>
      </c>
      <c r="EL886" t="str">
        <f t="shared" si="4581"/>
        <v/>
      </c>
      <c r="EM886" t="str">
        <f t="shared" si="4582"/>
        <v/>
      </c>
      <c r="EN886" s="2">
        <f t="shared" si="4583"/>
        <v>0</v>
      </c>
      <c r="EO886" s="1">
        <f t="shared" si="4584"/>
        <v>0</v>
      </c>
    </row>
    <row r="887" spans="1:145" ht="15" thickBot="1" x14ac:dyDescent="0.25">
      <c r="A887" s="14">
        <v>868</v>
      </c>
      <c r="B887" s="65" t="str">
        <f t="shared" ref="B887" si="4717">IF(AND(C887="",D887="",E887),"",A887)</f>
        <v/>
      </c>
      <c r="C887" s="63"/>
      <c r="D887" s="63"/>
      <c r="E887" s="64"/>
      <c r="F887" s="67" t="str">
        <f t="shared" si="4493"/>
        <v/>
      </c>
      <c r="G887" s="68" t="str">
        <f t="shared" si="4494"/>
        <v/>
      </c>
      <c r="H887" t="str">
        <f>IF(I887=1,NastaveniIPV!$I$48&amp;""&amp;$D$10,IF(I887=2,NastaveniIPV!$I$47,IF(J887=1,NastaveniIPV!$I$52,"")))</f>
        <v/>
      </c>
      <c r="I887" s="81" t="str">
        <f t="shared" si="4495"/>
        <v/>
      </c>
      <c r="J887" s="14" t="str">
        <f t="shared" si="4496"/>
        <v/>
      </c>
      <c r="O887">
        <v>868</v>
      </c>
      <c r="P887" s="1">
        <f t="shared" si="4497"/>
        <v>0</v>
      </c>
      <c r="Q887">
        <f t="shared" si="4498"/>
        <v>0</v>
      </c>
      <c r="R887" s="38" t="str">
        <f t="shared" si="4499"/>
        <v/>
      </c>
      <c r="S887" t="str">
        <f t="shared" si="4500"/>
        <v/>
      </c>
      <c r="T887" s="38" t="str">
        <f t="shared" si="4501"/>
        <v/>
      </c>
      <c r="W887">
        <f>NastaveniIPV!$D$47</f>
        <v>0.02</v>
      </c>
      <c r="X887">
        <f>NastaveniIPV!$D$48</f>
        <v>0.06</v>
      </c>
      <c r="Y887">
        <f>NastaveniIPV!$D$49</f>
        <v>0.06</v>
      </c>
      <c r="Z887">
        <f>NastaveniIPV!$D$50</f>
        <v>0.06</v>
      </c>
      <c r="AA887">
        <f>NastaveniIPV!$D$51</f>
        <v>1.7999999999999999E-2</v>
      </c>
      <c r="AB887">
        <f>NastaveniIPV!$D$52</f>
        <v>0.01</v>
      </c>
      <c r="AC887">
        <f>NastaveniIPV!$D$53</f>
        <v>0.01</v>
      </c>
      <c r="AD887">
        <f>NastaveniIPV!$D$54</f>
        <v>0.01</v>
      </c>
      <c r="AE887">
        <f>NastaveniIPV!$D$55</f>
        <v>0.01</v>
      </c>
      <c r="AF887">
        <f>NastaveniIPV!$D$56</f>
        <v>0.01</v>
      </c>
      <c r="AG887">
        <f t="shared" ref="AG887:BF887" si="4718">IF($T887=AG$18,1,IF(AG$18&lt;$T887,0,AF887+1))</f>
        <v>0</v>
      </c>
      <c r="AH887">
        <f t="shared" si="4718"/>
        <v>0</v>
      </c>
      <c r="AI887">
        <f t="shared" si="4718"/>
        <v>0</v>
      </c>
      <c r="AJ887">
        <f t="shared" si="4718"/>
        <v>0</v>
      </c>
      <c r="AK887">
        <f t="shared" si="4718"/>
        <v>0</v>
      </c>
      <c r="AL887">
        <f t="shared" si="4718"/>
        <v>0</v>
      </c>
      <c r="AM887">
        <f t="shared" si="4718"/>
        <v>0</v>
      </c>
      <c r="AN887">
        <f t="shared" si="4718"/>
        <v>0</v>
      </c>
      <c r="AO887">
        <f t="shared" si="4718"/>
        <v>0</v>
      </c>
      <c r="AP887">
        <f t="shared" si="4718"/>
        <v>0</v>
      </c>
      <c r="AQ887">
        <f t="shared" si="4718"/>
        <v>0</v>
      </c>
      <c r="AR887">
        <f t="shared" si="4718"/>
        <v>0</v>
      </c>
      <c r="AS887">
        <f t="shared" si="4718"/>
        <v>0</v>
      </c>
      <c r="AT887">
        <f t="shared" si="4718"/>
        <v>0</v>
      </c>
      <c r="AU887">
        <f t="shared" si="4718"/>
        <v>0</v>
      </c>
      <c r="AV887">
        <f t="shared" si="4718"/>
        <v>0</v>
      </c>
      <c r="AW887">
        <f t="shared" si="4718"/>
        <v>0</v>
      </c>
      <c r="AX887">
        <f t="shared" si="4718"/>
        <v>0</v>
      </c>
      <c r="AY887">
        <f t="shared" si="4718"/>
        <v>0</v>
      </c>
      <c r="AZ887">
        <f t="shared" si="4718"/>
        <v>0</v>
      </c>
      <c r="BA887">
        <f t="shared" si="4718"/>
        <v>0</v>
      </c>
      <c r="BB887">
        <f t="shared" si="4718"/>
        <v>0</v>
      </c>
      <c r="BC887">
        <f t="shared" si="4718"/>
        <v>0</v>
      </c>
      <c r="BD887">
        <f t="shared" si="4718"/>
        <v>0</v>
      </c>
      <c r="BE887">
        <f t="shared" si="4718"/>
        <v>0</v>
      </c>
      <c r="BF887">
        <f t="shared" si="4718"/>
        <v>0</v>
      </c>
      <c r="BG887">
        <f t="shared" si="4503"/>
        <v>0</v>
      </c>
      <c r="BH887">
        <f t="shared" ref="BH887:BI887" si="4719">IF($T887&lt;BH$18,BG887+1,IF(BH$18=$T887,1,0))</f>
        <v>0</v>
      </c>
      <c r="BI887">
        <f t="shared" si="4719"/>
        <v>0</v>
      </c>
      <c r="BJ887">
        <f t="shared" si="4505"/>
        <v>0</v>
      </c>
      <c r="BK887">
        <f t="shared" ref="BK887:BO887" si="4720">IF(BK$18&gt;$D$10,0,IF($T887&lt;BK$18,BJ887+1,IF(BK$18=$T887,1,0)))</f>
        <v>0</v>
      </c>
      <c r="BL887">
        <f t="shared" si="4720"/>
        <v>0</v>
      </c>
      <c r="BM887">
        <f t="shared" si="4720"/>
        <v>0</v>
      </c>
      <c r="BN887">
        <f t="shared" si="4720"/>
        <v>0</v>
      </c>
      <c r="BO887">
        <f t="shared" si="4720"/>
        <v>0</v>
      </c>
      <c r="BP887">
        <f t="shared" si="4507"/>
        <v>0</v>
      </c>
      <c r="BQ887">
        <f t="shared" si="4508"/>
        <v>0</v>
      </c>
      <c r="BR887">
        <f t="shared" si="4509"/>
        <v>0</v>
      </c>
      <c r="BS887">
        <f t="shared" si="4510"/>
        <v>0</v>
      </c>
      <c r="BT887">
        <f t="shared" si="4511"/>
        <v>0</v>
      </c>
      <c r="BU887">
        <f t="shared" si="4512"/>
        <v>0</v>
      </c>
      <c r="BV887">
        <f t="shared" si="4513"/>
        <v>0</v>
      </c>
      <c r="BW887">
        <f t="shared" si="4514"/>
        <v>0</v>
      </c>
      <c r="BX887">
        <f t="shared" si="4515"/>
        <v>0</v>
      </c>
      <c r="BY887">
        <f t="shared" si="4516"/>
        <v>0</v>
      </c>
      <c r="BZ887">
        <f t="shared" si="4517"/>
        <v>0</v>
      </c>
      <c r="CA887">
        <f t="shared" si="4518"/>
        <v>0</v>
      </c>
      <c r="CB887">
        <f t="shared" si="4519"/>
        <v>0</v>
      </c>
      <c r="CC887">
        <f t="shared" si="4520"/>
        <v>0</v>
      </c>
      <c r="CD887">
        <f t="shared" si="4521"/>
        <v>0</v>
      </c>
      <c r="CE887">
        <f t="shared" si="4522"/>
        <v>0</v>
      </c>
      <c r="CF887">
        <f t="shared" si="4523"/>
        <v>0</v>
      </c>
      <c r="CG887">
        <f t="shared" si="4524"/>
        <v>0</v>
      </c>
      <c r="CH887">
        <f t="shared" si="4525"/>
        <v>0</v>
      </c>
      <c r="CI887">
        <f t="shared" si="4526"/>
        <v>0</v>
      </c>
      <c r="CJ887">
        <f t="shared" si="4527"/>
        <v>0</v>
      </c>
      <c r="CK887">
        <f t="shared" si="4528"/>
        <v>0</v>
      </c>
      <c r="CL887">
        <f t="shared" si="4529"/>
        <v>0</v>
      </c>
      <c r="CM887">
        <f t="shared" si="4530"/>
        <v>0</v>
      </c>
      <c r="CN887">
        <f t="shared" si="4531"/>
        <v>0</v>
      </c>
      <c r="CO887">
        <f t="shared" si="4532"/>
        <v>0</v>
      </c>
      <c r="CP887">
        <f t="shared" si="4533"/>
        <v>0</v>
      </c>
      <c r="CQ887">
        <f t="shared" si="4534"/>
        <v>0</v>
      </c>
      <c r="CR887">
        <f t="shared" si="4535"/>
        <v>0</v>
      </c>
      <c r="CS887">
        <f t="shared" si="4536"/>
        <v>0</v>
      </c>
      <c r="CT887" t="str">
        <f t="shared" si="4537"/>
        <v/>
      </c>
      <c r="CU887" t="str">
        <f t="shared" si="4538"/>
        <v/>
      </c>
      <c r="CV887" t="str">
        <f t="shared" si="4539"/>
        <v/>
      </c>
      <c r="CW887" t="str">
        <f t="shared" si="4540"/>
        <v/>
      </c>
      <c r="CX887" t="str">
        <f t="shared" si="4541"/>
        <v/>
      </c>
      <c r="CY887" t="str">
        <f t="shared" si="4542"/>
        <v/>
      </c>
      <c r="CZ887" t="str">
        <f t="shared" si="4543"/>
        <v/>
      </c>
      <c r="DA887" t="str">
        <f t="shared" si="4544"/>
        <v/>
      </c>
      <c r="DB887" t="str">
        <f t="shared" si="4545"/>
        <v/>
      </c>
      <c r="DC887" t="str">
        <f t="shared" si="4546"/>
        <v/>
      </c>
      <c r="DD887" t="str">
        <f t="shared" si="4547"/>
        <v/>
      </c>
      <c r="DE887" t="str">
        <f t="shared" si="4548"/>
        <v/>
      </c>
      <c r="DF887" t="str">
        <f t="shared" si="4549"/>
        <v/>
      </c>
      <c r="DG887" t="str">
        <f t="shared" si="4550"/>
        <v/>
      </c>
      <c r="DH887" t="str">
        <f t="shared" si="4551"/>
        <v/>
      </c>
      <c r="DI887" t="str">
        <f t="shared" si="4552"/>
        <v/>
      </c>
      <c r="DJ887" t="str">
        <f t="shared" si="4553"/>
        <v/>
      </c>
      <c r="DK887" t="str">
        <f t="shared" si="4554"/>
        <v/>
      </c>
      <c r="DL887" t="str">
        <f t="shared" si="4555"/>
        <v/>
      </c>
      <c r="DM887" t="str">
        <f t="shared" si="4556"/>
        <v/>
      </c>
      <c r="DN887" t="str">
        <f t="shared" si="4557"/>
        <v/>
      </c>
      <c r="DO887" t="str">
        <f t="shared" si="4558"/>
        <v/>
      </c>
      <c r="DP887" t="str">
        <f t="shared" si="4559"/>
        <v/>
      </c>
      <c r="DQ887" t="str">
        <f t="shared" si="4560"/>
        <v/>
      </c>
      <c r="DR887" t="str">
        <f t="shared" si="4561"/>
        <v/>
      </c>
      <c r="DS887" t="str">
        <f t="shared" si="4562"/>
        <v/>
      </c>
      <c r="DT887" t="str">
        <f t="shared" si="4563"/>
        <v/>
      </c>
      <c r="DU887" t="str">
        <f t="shared" si="4564"/>
        <v/>
      </c>
      <c r="DV887" t="str">
        <f t="shared" si="4565"/>
        <v/>
      </c>
      <c r="DW887" t="str">
        <f t="shared" si="4566"/>
        <v/>
      </c>
      <c r="DX887" t="str">
        <f t="shared" si="4567"/>
        <v/>
      </c>
      <c r="DY887" t="str">
        <f t="shared" si="4568"/>
        <v/>
      </c>
      <c r="DZ887" t="str">
        <f t="shared" si="4569"/>
        <v/>
      </c>
      <c r="EA887" t="str">
        <f t="shared" si="4570"/>
        <v/>
      </c>
      <c r="EB887" t="str">
        <f t="shared" si="4571"/>
        <v/>
      </c>
      <c r="EC887" t="str">
        <f t="shared" si="4572"/>
        <v/>
      </c>
      <c r="ED887" t="str">
        <f t="shared" si="4573"/>
        <v/>
      </c>
      <c r="EE887" t="str">
        <f t="shared" si="4574"/>
        <v/>
      </c>
      <c r="EF887" t="str">
        <f t="shared" si="4575"/>
        <v/>
      </c>
      <c r="EG887" t="str">
        <f t="shared" si="4576"/>
        <v/>
      </c>
      <c r="EH887">
        <f t="shared" si="4577"/>
        <v>0</v>
      </c>
      <c r="EI887">
        <f t="shared" si="4578"/>
        <v>0</v>
      </c>
      <c r="EJ887">
        <f t="shared" si="4579"/>
        <v>0</v>
      </c>
      <c r="EK887" t="str">
        <f t="shared" si="4580"/>
        <v/>
      </c>
      <c r="EL887" t="str">
        <f t="shared" si="4581"/>
        <v/>
      </c>
      <c r="EM887" t="str">
        <f t="shared" si="4582"/>
        <v/>
      </c>
      <c r="EN887" s="2">
        <f t="shared" si="4583"/>
        <v>0</v>
      </c>
      <c r="EO887" s="1">
        <f t="shared" si="4584"/>
        <v>0</v>
      </c>
    </row>
    <row r="888" spans="1:145" ht="15" thickBot="1" x14ac:dyDescent="0.25">
      <c r="A888" s="14">
        <v>869</v>
      </c>
      <c r="B888" s="65" t="str">
        <f t="shared" ref="B888" si="4721">IF(AND(C888="",D888="",E888=""),"",A888)</f>
        <v/>
      </c>
      <c r="C888" s="61"/>
      <c r="D888" s="62"/>
      <c r="E888" s="61"/>
      <c r="F888" s="67" t="str">
        <f t="shared" si="4493"/>
        <v/>
      </c>
      <c r="G888" s="68" t="str">
        <f t="shared" si="4494"/>
        <v/>
      </c>
      <c r="H888" t="str">
        <f>IF(I888=1,NastaveniIPV!$I$48&amp;""&amp;$D$10,IF(I888=2,NastaveniIPV!$I$47,IF(J888=1,NastaveniIPV!$I$52,"")))</f>
        <v/>
      </c>
      <c r="I888" s="81" t="str">
        <f t="shared" si="4495"/>
        <v/>
      </c>
      <c r="J888" s="14" t="str">
        <f t="shared" si="4496"/>
        <v/>
      </c>
      <c r="O888">
        <v>869</v>
      </c>
      <c r="P888" s="1">
        <f t="shared" si="4497"/>
        <v>0</v>
      </c>
      <c r="Q888">
        <f t="shared" si="4498"/>
        <v>0</v>
      </c>
      <c r="R888" s="38" t="str">
        <f t="shared" si="4499"/>
        <v/>
      </c>
      <c r="S888" t="str">
        <f t="shared" si="4500"/>
        <v/>
      </c>
      <c r="T888" s="38" t="str">
        <f t="shared" si="4501"/>
        <v/>
      </c>
      <c r="W888">
        <f>NastaveniIPV!$D$47</f>
        <v>0.02</v>
      </c>
      <c r="X888">
        <f>NastaveniIPV!$D$48</f>
        <v>0.06</v>
      </c>
      <c r="Y888">
        <f>NastaveniIPV!$D$49</f>
        <v>0.06</v>
      </c>
      <c r="Z888">
        <f>NastaveniIPV!$D$50</f>
        <v>0.06</v>
      </c>
      <c r="AA888">
        <f>NastaveniIPV!$D$51</f>
        <v>1.7999999999999999E-2</v>
      </c>
      <c r="AB888">
        <f>NastaveniIPV!$D$52</f>
        <v>0.01</v>
      </c>
      <c r="AC888">
        <f>NastaveniIPV!$D$53</f>
        <v>0.01</v>
      </c>
      <c r="AD888">
        <f>NastaveniIPV!$D$54</f>
        <v>0.01</v>
      </c>
      <c r="AE888">
        <f>NastaveniIPV!$D$55</f>
        <v>0.01</v>
      </c>
      <c r="AF888">
        <f>NastaveniIPV!$D$56</f>
        <v>0.01</v>
      </c>
      <c r="AG888">
        <f t="shared" ref="AG888:BF888" si="4722">IF($T888=AG$18,1,IF(AG$18&lt;$T888,0,AF888+1))</f>
        <v>0</v>
      </c>
      <c r="AH888">
        <f t="shared" si="4722"/>
        <v>0</v>
      </c>
      <c r="AI888">
        <f t="shared" si="4722"/>
        <v>0</v>
      </c>
      <c r="AJ888">
        <f t="shared" si="4722"/>
        <v>0</v>
      </c>
      <c r="AK888">
        <f t="shared" si="4722"/>
        <v>0</v>
      </c>
      <c r="AL888">
        <f t="shared" si="4722"/>
        <v>0</v>
      </c>
      <c r="AM888">
        <f t="shared" si="4722"/>
        <v>0</v>
      </c>
      <c r="AN888">
        <f t="shared" si="4722"/>
        <v>0</v>
      </c>
      <c r="AO888">
        <f t="shared" si="4722"/>
        <v>0</v>
      </c>
      <c r="AP888">
        <f t="shared" si="4722"/>
        <v>0</v>
      </c>
      <c r="AQ888">
        <f t="shared" si="4722"/>
        <v>0</v>
      </c>
      <c r="AR888">
        <f t="shared" si="4722"/>
        <v>0</v>
      </c>
      <c r="AS888">
        <f t="shared" si="4722"/>
        <v>0</v>
      </c>
      <c r="AT888">
        <f t="shared" si="4722"/>
        <v>0</v>
      </c>
      <c r="AU888">
        <f t="shared" si="4722"/>
        <v>0</v>
      </c>
      <c r="AV888">
        <f t="shared" si="4722"/>
        <v>0</v>
      </c>
      <c r="AW888">
        <f t="shared" si="4722"/>
        <v>0</v>
      </c>
      <c r="AX888">
        <f t="shared" si="4722"/>
        <v>0</v>
      </c>
      <c r="AY888">
        <f t="shared" si="4722"/>
        <v>0</v>
      </c>
      <c r="AZ888">
        <f t="shared" si="4722"/>
        <v>0</v>
      </c>
      <c r="BA888">
        <f t="shared" si="4722"/>
        <v>0</v>
      </c>
      <c r="BB888">
        <f t="shared" si="4722"/>
        <v>0</v>
      </c>
      <c r="BC888">
        <f t="shared" si="4722"/>
        <v>0</v>
      </c>
      <c r="BD888">
        <f t="shared" si="4722"/>
        <v>0</v>
      </c>
      <c r="BE888">
        <f t="shared" si="4722"/>
        <v>0</v>
      </c>
      <c r="BF888">
        <f t="shared" si="4722"/>
        <v>0</v>
      </c>
      <c r="BG888">
        <f t="shared" si="4503"/>
        <v>0</v>
      </c>
      <c r="BH888">
        <f t="shared" ref="BH888:BI888" si="4723">IF($T888&lt;BH$18,BG888+1,IF(BH$18=$T888,1,0))</f>
        <v>0</v>
      </c>
      <c r="BI888">
        <f t="shared" si="4723"/>
        <v>0</v>
      </c>
      <c r="BJ888">
        <f t="shared" si="4505"/>
        <v>0</v>
      </c>
      <c r="BK888">
        <f t="shared" ref="BK888:BO888" si="4724">IF(BK$18&gt;$D$10,0,IF($T888&lt;BK$18,BJ888+1,IF(BK$18=$T888,1,0)))</f>
        <v>0</v>
      </c>
      <c r="BL888">
        <f t="shared" si="4724"/>
        <v>0</v>
      </c>
      <c r="BM888">
        <f t="shared" si="4724"/>
        <v>0</v>
      </c>
      <c r="BN888">
        <f t="shared" si="4724"/>
        <v>0</v>
      </c>
      <c r="BO888">
        <f t="shared" si="4724"/>
        <v>0</v>
      </c>
      <c r="BP888">
        <f t="shared" si="4507"/>
        <v>0</v>
      </c>
      <c r="BQ888">
        <f t="shared" si="4508"/>
        <v>0</v>
      </c>
      <c r="BR888">
        <f t="shared" si="4509"/>
        <v>0</v>
      </c>
      <c r="BS888">
        <f t="shared" si="4510"/>
        <v>0</v>
      </c>
      <c r="BT888">
        <f t="shared" si="4511"/>
        <v>0</v>
      </c>
      <c r="BU888">
        <f t="shared" si="4512"/>
        <v>0</v>
      </c>
      <c r="BV888">
        <f t="shared" si="4513"/>
        <v>0</v>
      </c>
      <c r="BW888">
        <f t="shared" si="4514"/>
        <v>0</v>
      </c>
      <c r="BX888">
        <f t="shared" si="4515"/>
        <v>0</v>
      </c>
      <c r="BY888">
        <f t="shared" si="4516"/>
        <v>0</v>
      </c>
      <c r="BZ888">
        <f t="shared" si="4517"/>
        <v>0</v>
      </c>
      <c r="CA888">
        <f t="shared" si="4518"/>
        <v>0</v>
      </c>
      <c r="CB888">
        <f t="shared" si="4519"/>
        <v>0</v>
      </c>
      <c r="CC888">
        <f t="shared" si="4520"/>
        <v>0</v>
      </c>
      <c r="CD888">
        <f t="shared" si="4521"/>
        <v>0</v>
      </c>
      <c r="CE888">
        <f t="shared" si="4522"/>
        <v>0</v>
      </c>
      <c r="CF888">
        <f t="shared" si="4523"/>
        <v>0</v>
      </c>
      <c r="CG888">
        <f t="shared" si="4524"/>
        <v>0</v>
      </c>
      <c r="CH888">
        <f t="shared" si="4525"/>
        <v>0</v>
      </c>
      <c r="CI888">
        <f t="shared" si="4526"/>
        <v>0</v>
      </c>
      <c r="CJ888">
        <f t="shared" si="4527"/>
        <v>0</v>
      </c>
      <c r="CK888">
        <f t="shared" si="4528"/>
        <v>0</v>
      </c>
      <c r="CL888">
        <f t="shared" si="4529"/>
        <v>0</v>
      </c>
      <c r="CM888">
        <f t="shared" si="4530"/>
        <v>0</v>
      </c>
      <c r="CN888">
        <f t="shared" si="4531"/>
        <v>0</v>
      </c>
      <c r="CO888">
        <f t="shared" si="4532"/>
        <v>0</v>
      </c>
      <c r="CP888">
        <f t="shared" si="4533"/>
        <v>0</v>
      </c>
      <c r="CQ888">
        <f t="shared" si="4534"/>
        <v>0</v>
      </c>
      <c r="CR888">
        <f t="shared" si="4535"/>
        <v>0</v>
      </c>
      <c r="CS888">
        <f t="shared" si="4536"/>
        <v>0</v>
      </c>
      <c r="CT888" t="str">
        <f t="shared" si="4537"/>
        <v/>
      </c>
      <c r="CU888" t="str">
        <f t="shared" si="4538"/>
        <v/>
      </c>
      <c r="CV888" t="str">
        <f t="shared" si="4539"/>
        <v/>
      </c>
      <c r="CW888" t="str">
        <f t="shared" si="4540"/>
        <v/>
      </c>
      <c r="CX888" t="str">
        <f t="shared" si="4541"/>
        <v/>
      </c>
      <c r="CY888" t="str">
        <f t="shared" si="4542"/>
        <v/>
      </c>
      <c r="CZ888" t="str">
        <f t="shared" si="4543"/>
        <v/>
      </c>
      <c r="DA888" t="str">
        <f t="shared" si="4544"/>
        <v/>
      </c>
      <c r="DB888" t="str">
        <f t="shared" si="4545"/>
        <v/>
      </c>
      <c r="DC888" t="str">
        <f t="shared" si="4546"/>
        <v/>
      </c>
      <c r="DD888" t="str">
        <f t="shared" si="4547"/>
        <v/>
      </c>
      <c r="DE888" t="str">
        <f t="shared" si="4548"/>
        <v/>
      </c>
      <c r="DF888" t="str">
        <f t="shared" si="4549"/>
        <v/>
      </c>
      <c r="DG888" t="str">
        <f t="shared" si="4550"/>
        <v/>
      </c>
      <c r="DH888" t="str">
        <f t="shared" si="4551"/>
        <v/>
      </c>
      <c r="DI888" t="str">
        <f t="shared" si="4552"/>
        <v/>
      </c>
      <c r="DJ888" t="str">
        <f t="shared" si="4553"/>
        <v/>
      </c>
      <c r="DK888" t="str">
        <f t="shared" si="4554"/>
        <v/>
      </c>
      <c r="DL888" t="str">
        <f t="shared" si="4555"/>
        <v/>
      </c>
      <c r="DM888" t="str">
        <f t="shared" si="4556"/>
        <v/>
      </c>
      <c r="DN888" t="str">
        <f t="shared" si="4557"/>
        <v/>
      </c>
      <c r="DO888" t="str">
        <f t="shared" si="4558"/>
        <v/>
      </c>
      <c r="DP888" t="str">
        <f t="shared" si="4559"/>
        <v/>
      </c>
      <c r="DQ888" t="str">
        <f t="shared" si="4560"/>
        <v/>
      </c>
      <c r="DR888" t="str">
        <f t="shared" si="4561"/>
        <v/>
      </c>
      <c r="DS888" t="str">
        <f t="shared" si="4562"/>
        <v/>
      </c>
      <c r="DT888" t="str">
        <f t="shared" si="4563"/>
        <v/>
      </c>
      <c r="DU888" t="str">
        <f t="shared" si="4564"/>
        <v/>
      </c>
      <c r="DV888" t="str">
        <f t="shared" si="4565"/>
        <v/>
      </c>
      <c r="DW888" t="str">
        <f t="shared" si="4566"/>
        <v/>
      </c>
      <c r="DX888" t="str">
        <f t="shared" si="4567"/>
        <v/>
      </c>
      <c r="DY888" t="str">
        <f t="shared" si="4568"/>
        <v/>
      </c>
      <c r="DZ888" t="str">
        <f t="shared" si="4569"/>
        <v/>
      </c>
      <c r="EA888" t="str">
        <f t="shared" si="4570"/>
        <v/>
      </c>
      <c r="EB888" t="str">
        <f t="shared" si="4571"/>
        <v/>
      </c>
      <c r="EC888" t="str">
        <f t="shared" si="4572"/>
        <v/>
      </c>
      <c r="ED888" t="str">
        <f t="shared" si="4573"/>
        <v/>
      </c>
      <c r="EE888" t="str">
        <f t="shared" si="4574"/>
        <v/>
      </c>
      <c r="EF888" t="str">
        <f t="shared" si="4575"/>
        <v/>
      </c>
      <c r="EG888" t="str">
        <f t="shared" si="4576"/>
        <v/>
      </c>
      <c r="EH888">
        <f t="shared" si="4577"/>
        <v>0</v>
      </c>
      <c r="EI888">
        <f t="shared" si="4578"/>
        <v>0</v>
      </c>
      <c r="EJ888">
        <f t="shared" si="4579"/>
        <v>0</v>
      </c>
      <c r="EK888" t="str">
        <f t="shared" si="4580"/>
        <v/>
      </c>
      <c r="EL888" t="str">
        <f t="shared" si="4581"/>
        <v/>
      </c>
      <c r="EM888" t="str">
        <f t="shared" si="4582"/>
        <v/>
      </c>
      <c r="EN888" s="2">
        <f t="shared" si="4583"/>
        <v>0</v>
      </c>
      <c r="EO888" s="1">
        <f t="shared" si="4584"/>
        <v>0</v>
      </c>
    </row>
    <row r="889" spans="1:145" ht="15" thickBot="1" x14ac:dyDescent="0.25">
      <c r="A889" s="14">
        <v>870</v>
      </c>
      <c r="B889" s="65" t="str">
        <f t="shared" ref="B889" si="4725">IF(AND(C889="",D889="",E889),"",A889)</f>
        <v/>
      </c>
      <c r="C889" s="63"/>
      <c r="D889" s="63"/>
      <c r="E889" s="64"/>
      <c r="F889" s="67" t="str">
        <f t="shared" si="4493"/>
        <v/>
      </c>
      <c r="G889" s="68" t="str">
        <f t="shared" si="4494"/>
        <v/>
      </c>
      <c r="H889" t="str">
        <f>IF(I889=1,NastaveniIPV!$I$48&amp;""&amp;$D$10,IF(I889=2,NastaveniIPV!$I$47,IF(J889=1,NastaveniIPV!$I$52,"")))</f>
        <v/>
      </c>
      <c r="I889" s="81" t="str">
        <f t="shared" si="4495"/>
        <v/>
      </c>
      <c r="J889" s="14" t="str">
        <f t="shared" si="4496"/>
        <v/>
      </c>
      <c r="O889">
        <v>870</v>
      </c>
      <c r="P889" s="1">
        <f t="shared" si="4497"/>
        <v>0</v>
      </c>
      <c r="Q889">
        <f t="shared" si="4498"/>
        <v>0</v>
      </c>
      <c r="R889" s="38" t="str">
        <f t="shared" si="4499"/>
        <v/>
      </c>
      <c r="S889" t="str">
        <f t="shared" si="4500"/>
        <v/>
      </c>
      <c r="T889" s="38" t="str">
        <f t="shared" si="4501"/>
        <v/>
      </c>
      <c r="W889">
        <f>NastaveniIPV!$D$47</f>
        <v>0.02</v>
      </c>
      <c r="X889">
        <f>NastaveniIPV!$D$48</f>
        <v>0.06</v>
      </c>
      <c r="Y889">
        <f>NastaveniIPV!$D$49</f>
        <v>0.06</v>
      </c>
      <c r="Z889">
        <f>NastaveniIPV!$D$50</f>
        <v>0.06</v>
      </c>
      <c r="AA889">
        <f>NastaveniIPV!$D$51</f>
        <v>1.7999999999999999E-2</v>
      </c>
      <c r="AB889">
        <f>NastaveniIPV!$D$52</f>
        <v>0.01</v>
      </c>
      <c r="AC889">
        <f>NastaveniIPV!$D$53</f>
        <v>0.01</v>
      </c>
      <c r="AD889">
        <f>NastaveniIPV!$D$54</f>
        <v>0.01</v>
      </c>
      <c r="AE889">
        <f>NastaveniIPV!$D$55</f>
        <v>0.01</v>
      </c>
      <c r="AF889">
        <f>NastaveniIPV!$D$56</f>
        <v>0.01</v>
      </c>
      <c r="AG889">
        <f t="shared" ref="AG889:BF889" si="4726">IF($T889=AG$18,1,IF(AG$18&lt;$T889,0,AF889+1))</f>
        <v>0</v>
      </c>
      <c r="AH889">
        <f t="shared" si="4726"/>
        <v>0</v>
      </c>
      <c r="AI889">
        <f t="shared" si="4726"/>
        <v>0</v>
      </c>
      <c r="AJ889">
        <f t="shared" si="4726"/>
        <v>0</v>
      </c>
      <c r="AK889">
        <f t="shared" si="4726"/>
        <v>0</v>
      </c>
      <c r="AL889">
        <f t="shared" si="4726"/>
        <v>0</v>
      </c>
      <c r="AM889">
        <f t="shared" si="4726"/>
        <v>0</v>
      </c>
      <c r="AN889">
        <f t="shared" si="4726"/>
        <v>0</v>
      </c>
      <c r="AO889">
        <f t="shared" si="4726"/>
        <v>0</v>
      </c>
      <c r="AP889">
        <f t="shared" si="4726"/>
        <v>0</v>
      </c>
      <c r="AQ889">
        <f t="shared" si="4726"/>
        <v>0</v>
      </c>
      <c r="AR889">
        <f t="shared" si="4726"/>
        <v>0</v>
      </c>
      <c r="AS889">
        <f t="shared" si="4726"/>
        <v>0</v>
      </c>
      <c r="AT889">
        <f t="shared" si="4726"/>
        <v>0</v>
      </c>
      <c r="AU889">
        <f t="shared" si="4726"/>
        <v>0</v>
      </c>
      <c r="AV889">
        <f t="shared" si="4726"/>
        <v>0</v>
      </c>
      <c r="AW889">
        <f t="shared" si="4726"/>
        <v>0</v>
      </c>
      <c r="AX889">
        <f t="shared" si="4726"/>
        <v>0</v>
      </c>
      <c r="AY889">
        <f t="shared" si="4726"/>
        <v>0</v>
      </c>
      <c r="AZ889">
        <f t="shared" si="4726"/>
        <v>0</v>
      </c>
      <c r="BA889">
        <f t="shared" si="4726"/>
        <v>0</v>
      </c>
      <c r="BB889">
        <f t="shared" si="4726"/>
        <v>0</v>
      </c>
      <c r="BC889">
        <f t="shared" si="4726"/>
        <v>0</v>
      </c>
      <c r="BD889">
        <f t="shared" si="4726"/>
        <v>0</v>
      </c>
      <c r="BE889">
        <f t="shared" si="4726"/>
        <v>0</v>
      </c>
      <c r="BF889">
        <f t="shared" si="4726"/>
        <v>0</v>
      </c>
      <c r="BG889">
        <f t="shared" si="4503"/>
        <v>0</v>
      </c>
      <c r="BH889">
        <f t="shared" ref="BH889:BI889" si="4727">IF($T889&lt;BH$18,BG889+1,IF(BH$18=$T889,1,0))</f>
        <v>0</v>
      </c>
      <c r="BI889">
        <f t="shared" si="4727"/>
        <v>0</v>
      </c>
      <c r="BJ889">
        <f t="shared" si="4505"/>
        <v>0</v>
      </c>
      <c r="BK889">
        <f t="shared" ref="BK889:BO889" si="4728">IF(BK$18&gt;$D$10,0,IF($T889&lt;BK$18,BJ889+1,IF(BK$18=$T889,1,0)))</f>
        <v>0</v>
      </c>
      <c r="BL889">
        <f t="shared" si="4728"/>
        <v>0</v>
      </c>
      <c r="BM889">
        <f t="shared" si="4728"/>
        <v>0</v>
      </c>
      <c r="BN889">
        <f t="shared" si="4728"/>
        <v>0</v>
      </c>
      <c r="BO889">
        <f t="shared" si="4728"/>
        <v>0</v>
      </c>
      <c r="BP889">
        <f t="shared" si="4507"/>
        <v>0</v>
      </c>
      <c r="BQ889">
        <f t="shared" si="4508"/>
        <v>0</v>
      </c>
      <c r="BR889">
        <f t="shared" si="4509"/>
        <v>0</v>
      </c>
      <c r="BS889">
        <f t="shared" si="4510"/>
        <v>0</v>
      </c>
      <c r="BT889">
        <f t="shared" si="4511"/>
        <v>0</v>
      </c>
      <c r="BU889">
        <f t="shared" si="4512"/>
        <v>0</v>
      </c>
      <c r="BV889">
        <f t="shared" si="4513"/>
        <v>0</v>
      </c>
      <c r="BW889">
        <f t="shared" si="4514"/>
        <v>0</v>
      </c>
      <c r="BX889">
        <f t="shared" si="4515"/>
        <v>0</v>
      </c>
      <c r="BY889">
        <f t="shared" si="4516"/>
        <v>0</v>
      </c>
      <c r="BZ889">
        <f t="shared" si="4517"/>
        <v>0</v>
      </c>
      <c r="CA889">
        <f t="shared" si="4518"/>
        <v>0</v>
      </c>
      <c r="CB889">
        <f t="shared" si="4519"/>
        <v>0</v>
      </c>
      <c r="CC889">
        <f t="shared" si="4520"/>
        <v>0</v>
      </c>
      <c r="CD889">
        <f t="shared" si="4521"/>
        <v>0</v>
      </c>
      <c r="CE889">
        <f t="shared" si="4522"/>
        <v>0</v>
      </c>
      <c r="CF889">
        <f t="shared" si="4523"/>
        <v>0</v>
      </c>
      <c r="CG889">
        <f t="shared" si="4524"/>
        <v>0</v>
      </c>
      <c r="CH889">
        <f t="shared" si="4525"/>
        <v>0</v>
      </c>
      <c r="CI889">
        <f t="shared" si="4526"/>
        <v>0</v>
      </c>
      <c r="CJ889">
        <f t="shared" si="4527"/>
        <v>0</v>
      </c>
      <c r="CK889">
        <f t="shared" si="4528"/>
        <v>0</v>
      </c>
      <c r="CL889">
        <f t="shared" si="4529"/>
        <v>0</v>
      </c>
      <c r="CM889">
        <f t="shared" si="4530"/>
        <v>0</v>
      </c>
      <c r="CN889">
        <f t="shared" si="4531"/>
        <v>0</v>
      </c>
      <c r="CO889">
        <f t="shared" si="4532"/>
        <v>0</v>
      </c>
      <c r="CP889">
        <f t="shared" si="4533"/>
        <v>0</v>
      </c>
      <c r="CQ889">
        <f t="shared" si="4534"/>
        <v>0</v>
      </c>
      <c r="CR889">
        <f t="shared" si="4535"/>
        <v>0</v>
      </c>
      <c r="CS889">
        <f t="shared" si="4536"/>
        <v>0</v>
      </c>
      <c r="CT889" t="str">
        <f t="shared" si="4537"/>
        <v/>
      </c>
      <c r="CU889" t="str">
        <f t="shared" si="4538"/>
        <v/>
      </c>
      <c r="CV889" t="str">
        <f t="shared" si="4539"/>
        <v/>
      </c>
      <c r="CW889" t="str">
        <f t="shared" si="4540"/>
        <v/>
      </c>
      <c r="CX889" t="str">
        <f t="shared" si="4541"/>
        <v/>
      </c>
      <c r="CY889" t="str">
        <f t="shared" si="4542"/>
        <v/>
      </c>
      <c r="CZ889" t="str">
        <f t="shared" si="4543"/>
        <v/>
      </c>
      <c r="DA889" t="str">
        <f t="shared" si="4544"/>
        <v/>
      </c>
      <c r="DB889" t="str">
        <f t="shared" si="4545"/>
        <v/>
      </c>
      <c r="DC889" t="str">
        <f t="shared" si="4546"/>
        <v/>
      </c>
      <c r="DD889" t="str">
        <f t="shared" si="4547"/>
        <v/>
      </c>
      <c r="DE889" t="str">
        <f t="shared" si="4548"/>
        <v/>
      </c>
      <c r="DF889" t="str">
        <f t="shared" si="4549"/>
        <v/>
      </c>
      <c r="DG889" t="str">
        <f t="shared" si="4550"/>
        <v/>
      </c>
      <c r="DH889" t="str">
        <f t="shared" si="4551"/>
        <v/>
      </c>
      <c r="DI889" t="str">
        <f t="shared" si="4552"/>
        <v/>
      </c>
      <c r="DJ889" t="str">
        <f t="shared" si="4553"/>
        <v/>
      </c>
      <c r="DK889" t="str">
        <f t="shared" si="4554"/>
        <v/>
      </c>
      <c r="DL889" t="str">
        <f t="shared" si="4555"/>
        <v/>
      </c>
      <c r="DM889" t="str">
        <f t="shared" si="4556"/>
        <v/>
      </c>
      <c r="DN889" t="str">
        <f t="shared" si="4557"/>
        <v/>
      </c>
      <c r="DO889" t="str">
        <f t="shared" si="4558"/>
        <v/>
      </c>
      <c r="DP889" t="str">
        <f t="shared" si="4559"/>
        <v/>
      </c>
      <c r="DQ889" t="str">
        <f t="shared" si="4560"/>
        <v/>
      </c>
      <c r="DR889" t="str">
        <f t="shared" si="4561"/>
        <v/>
      </c>
      <c r="DS889" t="str">
        <f t="shared" si="4562"/>
        <v/>
      </c>
      <c r="DT889" t="str">
        <f t="shared" si="4563"/>
        <v/>
      </c>
      <c r="DU889" t="str">
        <f t="shared" si="4564"/>
        <v/>
      </c>
      <c r="DV889" t="str">
        <f t="shared" si="4565"/>
        <v/>
      </c>
      <c r="DW889" t="str">
        <f t="shared" si="4566"/>
        <v/>
      </c>
      <c r="DX889" t="str">
        <f t="shared" si="4567"/>
        <v/>
      </c>
      <c r="DY889" t="str">
        <f t="shared" si="4568"/>
        <v/>
      </c>
      <c r="DZ889" t="str">
        <f t="shared" si="4569"/>
        <v/>
      </c>
      <c r="EA889" t="str">
        <f t="shared" si="4570"/>
        <v/>
      </c>
      <c r="EB889" t="str">
        <f t="shared" si="4571"/>
        <v/>
      </c>
      <c r="EC889" t="str">
        <f t="shared" si="4572"/>
        <v/>
      </c>
      <c r="ED889" t="str">
        <f t="shared" si="4573"/>
        <v/>
      </c>
      <c r="EE889" t="str">
        <f t="shared" si="4574"/>
        <v/>
      </c>
      <c r="EF889" t="str">
        <f t="shared" si="4575"/>
        <v/>
      </c>
      <c r="EG889" t="str">
        <f t="shared" si="4576"/>
        <v/>
      </c>
      <c r="EH889">
        <f t="shared" si="4577"/>
        <v>0</v>
      </c>
      <c r="EI889">
        <f t="shared" si="4578"/>
        <v>0</v>
      </c>
      <c r="EJ889">
        <f t="shared" si="4579"/>
        <v>0</v>
      </c>
      <c r="EK889" t="str">
        <f t="shared" si="4580"/>
        <v/>
      </c>
      <c r="EL889" t="str">
        <f t="shared" si="4581"/>
        <v/>
      </c>
      <c r="EM889" t="str">
        <f t="shared" si="4582"/>
        <v/>
      </c>
      <c r="EN889" s="2">
        <f t="shared" si="4583"/>
        <v>0</v>
      </c>
      <c r="EO889" s="1">
        <f t="shared" si="4584"/>
        <v>0</v>
      </c>
    </row>
    <row r="890" spans="1:145" ht="15" thickBot="1" x14ac:dyDescent="0.25">
      <c r="A890" s="14">
        <v>871</v>
      </c>
      <c r="B890" s="65" t="str">
        <f t="shared" ref="B890" si="4729">IF(AND(C890="",D890="",E890=""),"",A890)</f>
        <v/>
      </c>
      <c r="C890" s="61"/>
      <c r="D890" s="62"/>
      <c r="E890" s="61"/>
      <c r="F890" s="67" t="str">
        <f t="shared" si="4493"/>
        <v/>
      </c>
      <c r="G890" s="68" t="str">
        <f t="shared" si="4494"/>
        <v/>
      </c>
      <c r="H890" t="str">
        <f>IF(I890=1,NastaveniIPV!$I$48&amp;""&amp;$D$10,IF(I890=2,NastaveniIPV!$I$47,IF(J890=1,NastaveniIPV!$I$52,"")))</f>
        <v/>
      </c>
      <c r="I890" s="81" t="str">
        <f t="shared" si="4495"/>
        <v/>
      </c>
      <c r="J890" s="14" t="str">
        <f t="shared" si="4496"/>
        <v/>
      </c>
      <c r="O890">
        <v>871</v>
      </c>
      <c r="P890" s="1">
        <f t="shared" si="4497"/>
        <v>0</v>
      </c>
      <c r="Q890">
        <f t="shared" si="4498"/>
        <v>0</v>
      </c>
      <c r="R890" s="38" t="str">
        <f t="shared" si="4499"/>
        <v/>
      </c>
      <c r="S890" t="str">
        <f t="shared" si="4500"/>
        <v/>
      </c>
      <c r="T890" s="38" t="str">
        <f t="shared" si="4501"/>
        <v/>
      </c>
      <c r="W890">
        <f>NastaveniIPV!$D$47</f>
        <v>0.02</v>
      </c>
      <c r="X890">
        <f>NastaveniIPV!$D$48</f>
        <v>0.06</v>
      </c>
      <c r="Y890">
        <f>NastaveniIPV!$D$49</f>
        <v>0.06</v>
      </c>
      <c r="Z890">
        <f>NastaveniIPV!$D$50</f>
        <v>0.06</v>
      </c>
      <c r="AA890">
        <f>NastaveniIPV!$D$51</f>
        <v>1.7999999999999999E-2</v>
      </c>
      <c r="AB890">
        <f>NastaveniIPV!$D$52</f>
        <v>0.01</v>
      </c>
      <c r="AC890">
        <f>NastaveniIPV!$D$53</f>
        <v>0.01</v>
      </c>
      <c r="AD890">
        <f>NastaveniIPV!$D$54</f>
        <v>0.01</v>
      </c>
      <c r="AE890">
        <f>NastaveniIPV!$D$55</f>
        <v>0.01</v>
      </c>
      <c r="AF890">
        <f>NastaveniIPV!$D$56</f>
        <v>0.01</v>
      </c>
      <c r="AG890">
        <f t="shared" ref="AG890:BF890" si="4730">IF($T890=AG$18,1,IF(AG$18&lt;$T890,0,AF890+1))</f>
        <v>0</v>
      </c>
      <c r="AH890">
        <f t="shared" si="4730"/>
        <v>0</v>
      </c>
      <c r="AI890">
        <f t="shared" si="4730"/>
        <v>0</v>
      </c>
      <c r="AJ890">
        <f t="shared" si="4730"/>
        <v>0</v>
      </c>
      <c r="AK890">
        <f t="shared" si="4730"/>
        <v>0</v>
      </c>
      <c r="AL890">
        <f t="shared" si="4730"/>
        <v>0</v>
      </c>
      <c r="AM890">
        <f t="shared" si="4730"/>
        <v>0</v>
      </c>
      <c r="AN890">
        <f t="shared" si="4730"/>
        <v>0</v>
      </c>
      <c r="AO890">
        <f t="shared" si="4730"/>
        <v>0</v>
      </c>
      <c r="AP890">
        <f t="shared" si="4730"/>
        <v>0</v>
      </c>
      <c r="AQ890">
        <f t="shared" si="4730"/>
        <v>0</v>
      </c>
      <c r="AR890">
        <f t="shared" si="4730"/>
        <v>0</v>
      </c>
      <c r="AS890">
        <f t="shared" si="4730"/>
        <v>0</v>
      </c>
      <c r="AT890">
        <f t="shared" si="4730"/>
        <v>0</v>
      </c>
      <c r="AU890">
        <f t="shared" si="4730"/>
        <v>0</v>
      </c>
      <c r="AV890">
        <f t="shared" si="4730"/>
        <v>0</v>
      </c>
      <c r="AW890">
        <f t="shared" si="4730"/>
        <v>0</v>
      </c>
      <c r="AX890">
        <f t="shared" si="4730"/>
        <v>0</v>
      </c>
      <c r="AY890">
        <f t="shared" si="4730"/>
        <v>0</v>
      </c>
      <c r="AZ890">
        <f t="shared" si="4730"/>
        <v>0</v>
      </c>
      <c r="BA890">
        <f t="shared" si="4730"/>
        <v>0</v>
      </c>
      <c r="BB890">
        <f t="shared" si="4730"/>
        <v>0</v>
      </c>
      <c r="BC890">
        <f t="shared" si="4730"/>
        <v>0</v>
      </c>
      <c r="BD890">
        <f t="shared" si="4730"/>
        <v>0</v>
      </c>
      <c r="BE890">
        <f t="shared" si="4730"/>
        <v>0</v>
      </c>
      <c r="BF890">
        <f t="shared" si="4730"/>
        <v>0</v>
      </c>
      <c r="BG890">
        <f t="shared" si="4503"/>
        <v>0</v>
      </c>
      <c r="BH890">
        <f t="shared" ref="BH890:BI890" si="4731">IF($T890&lt;BH$18,BG890+1,IF(BH$18=$T890,1,0))</f>
        <v>0</v>
      </c>
      <c r="BI890">
        <f t="shared" si="4731"/>
        <v>0</v>
      </c>
      <c r="BJ890">
        <f t="shared" si="4505"/>
        <v>0</v>
      </c>
      <c r="BK890">
        <f t="shared" ref="BK890:BO890" si="4732">IF(BK$18&gt;$D$10,0,IF($T890&lt;BK$18,BJ890+1,IF(BK$18=$T890,1,0)))</f>
        <v>0</v>
      </c>
      <c r="BL890">
        <f t="shared" si="4732"/>
        <v>0</v>
      </c>
      <c r="BM890">
        <f t="shared" si="4732"/>
        <v>0</v>
      </c>
      <c r="BN890">
        <f t="shared" si="4732"/>
        <v>0</v>
      </c>
      <c r="BO890">
        <f t="shared" si="4732"/>
        <v>0</v>
      </c>
      <c r="BP890">
        <f t="shared" si="4507"/>
        <v>0</v>
      </c>
      <c r="BQ890">
        <f t="shared" si="4508"/>
        <v>0</v>
      </c>
      <c r="BR890">
        <f t="shared" si="4509"/>
        <v>0</v>
      </c>
      <c r="BS890">
        <f t="shared" si="4510"/>
        <v>0</v>
      </c>
      <c r="BT890">
        <f t="shared" si="4511"/>
        <v>0</v>
      </c>
      <c r="BU890">
        <f t="shared" si="4512"/>
        <v>0</v>
      </c>
      <c r="BV890">
        <f t="shared" si="4513"/>
        <v>0</v>
      </c>
      <c r="BW890">
        <f t="shared" si="4514"/>
        <v>0</v>
      </c>
      <c r="BX890">
        <f t="shared" si="4515"/>
        <v>0</v>
      </c>
      <c r="BY890">
        <f t="shared" si="4516"/>
        <v>0</v>
      </c>
      <c r="BZ890">
        <f t="shared" si="4517"/>
        <v>0</v>
      </c>
      <c r="CA890">
        <f t="shared" si="4518"/>
        <v>0</v>
      </c>
      <c r="CB890">
        <f t="shared" si="4519"/>
        <v>0</v>
      </c>
      <c r="CC890">
        <f t="shared" si="4520"/>
        <v>0</v>
      </c>
      <c r="CD890">
        <f t="shared" si="4521"/>
        <v>0</v>
      </c>
      <c r="CE890">
        <f t="shared" si="4522"/>
        <v>0</v>
      </c>
      <c r="CF890">
        <f t="shared" si="4523"/>
        <v>0</v>
      </c>
      <c r="CG890">
        <f t="shared" si="4524"/>
        <v>0</v>
      </c>
      <c r="CH890">
        <f t="shared" si="4525"/>
        <v>0</v>
      </c>
      <c r="CI890">
        <f t="shared" si="4526"/>
        <v>0</v>
      </c>
      <c r="CJ890">
        <f t="shared" si="4527"/>
        <v>0</v>
      </c>
      <c r="CK890">
        <f t="shared" si="4528"/>
        <v>0</v>
      </c>
      <c r="CL890">
        <f t="shared" si="4529"/>
        <v>0</v>
      </c>
      <c r="CM890">
        <f t="shared" si="4530"/>
        <v>0</v>
      </c>
      <c r="CN890">
        <f t="shared" si="4531"/>
        <v>0</v>
      </c>
      <c r="CO890">
        <f t="shared" si="4532"/>
        <v>0</v>
      </c>
      <c r="CP890">
        <f t="shared" si="4533"/>
        <v>0</v>
      </c>
      <c r="CQ890">
        <f t="shared" si="4534"/>
        <v>0</v>
      </c>
      <c r="CR890">
        <f t="shared" si="4535"/>
        <v>0</v>
      </c>
      <c r="CS890">
        <f t="shared" si="4536"/>
        <v>0</v>
      </c>
      <c r="CT890" t="str">
        <f t="shared" si="4537"/>
        <v/>
      </c>
      <c r="CU890" t="str">
        <f t="shared" si="4538"/>
        <v/>
      </c>
      <c r="CV890" t="str">
        <f t="shared" si="4539"/>
        <v/>
      </c>
      <c r="CW890" t="str">
        <f t="shared" si="4540"/>
        <v/>
      </c>
      <c r="CX890" t="str">
        <f t="shared" si="4541"/>
        <v/>
      </c>
      <c r="CY890" t="str">
        <f t="shared" si="4542"/>
        <v/>
      </c>
      <c r="CZ890" t="str">
        <f t="shared" si="4543"/>
        <v/>
      </c>
      <c r="DA890" t="str">
        <f t="shared" si="4544"/>
        <v/>
      </c>
      <c r="DB890" t="str">
        <f t="shared" si="4545"/>
        <v/>
      </c>
      <c r="DC890" t="str">
        <f t="shared" si="4546"/>
        <v/>
      </c>
      <c r="DD890" t="str">
        <f t="shared" si="4547"/>
        <v/>
      </c>
      <c r="DE890" t="str">
        <f t="shared" si="4548"/>
        <v/>
      </c>
      <c r="DF890" t="str">
        <f t="shared" si="4549"/>
        <v/>
      </c>
      <c r="DG890" t="str">
        <f t="shared" si="4550"/>
        <v/>
      </c>
      <c r="DH890" t="str">
        <f t="shared" si="4551"/>
        <v/>
      </c>
      <c r="DI890" t="str">
        <f t="shared" si="4552"/>
        <v/>
      </c>
      <c r="DJ890" t="str">
        <f t="shared" si="4553"/>
        <v/>
      </c>
      <c r="DK890" t="str">
        <f t="shared" si="4554"/>
        <v/>
      </c>
      <c r="DL890" t="str">
        <f t="shared" si="4555"/>
        <v/>
      </c>
      <c r="DM890" t="str">
        <f t="shared" si="4556"/>
        <v/>
      </c>
      <c r="DN890" t="str">
        <f t="shared" si="4557"/>
        <v/>
      </c>
      <c r="DO890" t="str">
        <f t="shared" si="4558"/>
        <v/>
      </c>
      <c r="DP890" t="str">
        <f t="shared" si="4559"/>
        <v/>
      </c>
      <c r="DQ890" t="str">
        <f t="shared" si="4560"/>
        <v/>
      </c>
      <c r="DR890" t="str">
        <f t="shared" si="4561"/>
        <v/>
      </c>
      <c r="DS890" t="str">
        <f t="shared" si="4562"/>
        <v/>
      </c>
      <c r="DT890" t="str">
        <f t="shared" si="4563"/>
        <v/>
      </c>
      <c r="DU890" t="str">
        <f t="shared" si="4564"/>
        <v/>
      </c>
      <c r="DV890" t="str">
        <f t="shared" si="4565"/>
        <v/>
      </c>
      <c r="DW890" t="str">
        <f t="shared" si="4566"/>
        <v/>
      </c>
      <c r="DX890" t="str">
        <f t="shared" si="4567"/>
        <v/>
      </c>
      <c r="DY890" t="str">
        <f t="shared" si="4568"/>
        <v/>
      </c>
      <c r="DZ890" t="str">
        <f t="shared" si="4569"/>
        <v/>
      </c>
      <c r="EA890" t="str">
        <f t="shared" si="4570"/>
        <v/>
      </c>
      <c r="EB890" t="str">
        <f t="shared" si="4571"/>
        <v/>
      </c>
      <c r="EC890" t="str">
        <f t="shared" si="4572"/>
        <v/>
      </c>
      <c r="ED890" t="str">
        <f t="shared" si="4573"/>
        <v/>
      </c>
      <c r="EE890" t="str">
        <f t="shared" si="4574"/>
        <v/>
      </c>
      <c r="EF890" t="str">
        <f t="shared" si="4575"/>
        <v/>
      </c>
      <c r="EG890" t="str">
        <f t="shared" si="4576"/>
        <v/>
      </c>
      <c r="EH890">
        <f t="shared" si="4577"/>
        <v>0</v>
      </c>
      <c r="EI890">
        <f t="shared" si="4578"/>
        <v>0</v>
      </c>
      <c r="EJ890">
        <f t="shared" si="4579"/>
        <v>0</v>
      </c>
      <c r="EK890" t="str">
        <f t="shared" si="4580"/>
        <v/>
      </c>
      <c r="EL890" t="str">
        <f t="shared" si="4581"/>
        <v/>
      </c>
      <c r="EM890" t="str">
        <f t="shared" si="4582"/>
        <v/>
      </c>
      <c r="EN890" s="2">
        <f t="shared" si="4583"/>
        <v>0</v>
      </c>
      <c r="EO890" s="1">
        <f t="shared" si="4584"/>
        <v>0</v>
      </c>
    </row>
    <row r="891" spans="1:145" ht="15" thickBot="1" x14ac:dyDescent="0.25">
      <c r="A891" s="14">
        <v>872</v>
      </c>
      <c r="B891" s="65" t="str">
        <f t="shared" ref="B891" si="4733">IF(AND(C891="",D891="",E891),"",A891)</f>
        <v/>
      </c>
      <c r="C891" s="63"/>
      <c r="D891" s="63"/>
      <c r="E891" s="64"/>
      <c r="F891" s="67" t="str">
        <f t="shared" si="4493"/>
        <v/>
      </c>
      <c r="G891" s="68" t="str">
        <f t="shared" si="4494"/>
        <v/>
      </c>
      <c r="H891" t="str">
        <f>IF(I891=1,NastaveniIPV!$I$48&amp;""&amp;$D$10,IF(I891=2,NastaveniIPV!$I$47,IF(J891=1,NastaveniIPV!$I$52,"")))</f>
        <v/>
      </c>
      <c r="I891" s="81" t="str">
        <f t="shared" si="4495"/>
        <v/>
      </c>
      <c r="J891" s="14" t="str">
        <f t="shared" si="4496"/>
        <v/>
      </c>
      <c r="O891">
        <v>872</v>
      </c>
      <c r="P891" s="1">
        <f t="shared" si="4497"/>
        <v>0</v>
      </c>
      <c r="Q891">
        <f t="shared" si="4498"/>
        <v>0</v>
      </c>
      <c r="R891" s="38" t="str">
        <f t="shared" si="4499"/>
        <v/>
      </c>
      <c r="S891" t="str">
        <f t="shared" si="4500"/>
        <v/>
      </c>
      <c r="T891" s="38" t="str">
        <f t="shared" si="4501"/>
        <v/>
      </c>
      <c r="W891">
        <f>NastaveniIPV!$D$47</f>
        <v>0.02</v>
      </c>
      <c r="X891">
        <f>NastaveniIPV!$D$48</f>
        <v>0.06</v>
      </c>
      <c r="Y891">
        <f>NastaveniIPV!$D$49</f>
        <v>0.06</v>
      </c>
      <c r="Z891">
        <f>NastaveniIPV!$D$50</f>
        <v>0.06</v>
      </c>
      <c r="AA891">
        <f>NastaveniIPV!$D$51</f>
        <v>1.7999999999999999E-2</v>
      </c>
      <c r="AB891">
        <f>NastaveniIPV!$D$52</f>
        <v>0.01</v>
      </c>
      <c r="AC891">
        <f>NastaveniIPV!$D$53</f>
        <v>0.01</v>
      </c>
      <c r="AD891">
        <f>NastaveniIPV!$D$54</f>
        <v>0.01</v>
      </c>
      <c r="AE891">
        <f>NastaveniIPV!$D$55</f>
        <v>0.01</v>
      </c>
      <c r="AF891">
        <f>NastaveniIPV!$D$56</f>
        <v>0.01</v>
      </c>
      <c r="AG891">
        <f t="shared" ref="AG891:BF891" si="4734">IF($T891=AG$18,1,IF(AG$18&lt;$T891,0,AF891+1))</f>
        <v>0</v>
      </c>
      <c r="AH891">
        <f t="shared" si="4734"/>
        <v>0</v>
      </c>
      <c r="AI891">
        <f t="shared" si="4734"/>
        <v>0</v>
      </c>
      <c r="AJ891">
        <f t="shared" si="4734"/>
        <v>0</v>
      </c>
      <c r="AK891">
        <f t="shared" si="4734"/>
        <v>0</v>
      </c>
      <c r="AL891">
        <f t="shared" si="4734"/>
        <v>0</v>
      </c>
      <c r="AM891">
        <f t="shared" si="4734"/>
        <v>0</v>
      </c>
      <c r="AN891">
        <f t="shared" si="4734"/>
        <v>0</v>
      </c>
      <c r="AO891">
        <f t="shared" si="4734"/>
        <v>0</v>
      </c>
      <c r="AP891">
        <f t="shared" si="4734"/>
        <v>0</v>
      </c>
      <c r="AQ891">
        <f t="shared" si="4734"/>
        <v>0</v>
      </c>
      <c r="AR891">
        <f t="shared" si="4734"/>
        <v>0</v>
      </c>
      <c r="AS891">
        <f t="shared" si="4734"/>
        <v>0</v>
      </c>
      <c r="AT891">
        <f t="shared" si="4734"/>
        <v>0</v>
      </c>
      <c r="AU891">
        <f t="shared" si="4734"/>
        <v>0</v>
      </c>
      <c r="AV891">
        <f t="shared" si="4734"/>
        <v>0</v>
      </c>
      <c r="AW891">
        <f t="shared" si="4734"/>
        <v>0</v>
      </c>
      <c r="AX891">
        <f t="shared" si="4734"/>
        <v>0</v>
      </c>
      <c r="AY891">
        <f t="shared" si="4734"/>
        <v>0</v>
      </c>
      <c r="AZ891">
        <f t="shared" si="4734"/>
        <v>0</v>
      </c>
      <c r="BA891">
        <f t="shared" si="4734"/>
        <v>0</v>
      </c>
      <c r="BB891">
        <f t="shared" si="4734"/>
        <v>0</v>
      </c>
      <c r="BC891">
        <f t="shared" si="4734"/>
        <v>0</v>
      </c>
      <c r="BD891">
        <f t="shared" si="4734"/>
        <v>0</v>
      </c>
      <c r="BE891">
        <f t="shared" si="4734"/>
        <v>0</v>
      </c>
      <c r="BF891">
        <f t="shared" si="4734"/>
        <v>0</v>
      </c>
      <c r="BG891">
        <f t="shared" si="4503"/>
        <v>0</v>
      </c>
      <c r="BH891">
        <f t="shared" ref="BH891:BI891" si="4735">IF($T891&lt;BH$18,BG891+1,IF(BH$18=$T891,1,0))</f>
        <v>0</v>
      </c>
      <c r="BI891">
        <f t="shared" si="4735"/>
        <v>0</v>
      </c>
      <c r="BJ891">
        <f t="shared" si="4505"/>
        <v>0</v>
      </c>
      <c r="BK891">
        <f t="shared" ref="BK891:BO891" si="4736">IF(BK$18&gt;$D$10,0,IF($T891&lt;BK$18,BJ891+1,IF(BK$18=$T891,1,0)))</f>
        <v>0</v>
      </c>
      <c r="BL891">
        <f t="shared" si="4736"/>
        <v>0</v>
      </c>
      <c r="BM891">
        <f t="shared" si="4736"/>
        <v>0</v>
      </c>
      <c r="BN891">
        <f t="shared" si="4736"/>
        <v>0</v>
      </c>
      <c r="BO891">
        <f t="shared" si="4736"/>
        <v>0</v>
      </c>
      <c r="BP891">
        <f t="shared" si="4507"/>
        <v>0</v>
      </c>
      <c r="BQ891">
        <f t="shared" si="4508"/>
        <v>0</v>
      </c>
      <c r="BR891">
        <f t="shared" si="4509"/>
        <v>0</v>
      </c>
      <c r="BS891">
        <f t="shared" si="4510"/>
        <v>0</v>
      </c>
      <c r="BT891">
        <f t="shared" si="4511"/>
        <v>0</v>
      </c>
      <c r="BU891">
        <f t="shared" si="4512"/>
        <v>0</v>
      </c>
      <c r="BV891">
        <f t="shared" si="4513"/>
        <v>0</v>
      </c>
      <c r="BW891">
        <f t="shared" si="4514"/>
        <v>0</v>
      </c>
      <c r="BX891">
        <f t="shared" si="4515"/>
        <v>0</v>
      </c>
      <c r="BY891">
        <f t="shared" si="4516"/>
        <v>0</v>
      </c>
      <c r="BZ891">
        <f t="shared" si="4517"/>
        <v>0</v>
      </c>
      <c r="CA891">
        <f t="shared" si="4518"/>
        <v>0</v>
      </c>
      <c r="CB891">
        <f t="shared" si="4519"/>
        <v>0</v>
      </c>
      <c r="CC891">
        <f t="shared" si="4520"/>
        <v>0</v>
      </c>
      <c r="CD891">
        <f t="shared" si="4521"/>
        <v>0</v>
      </c>
      <c r="CE891">
        <f t="shared" si="4522"/>
        <v>0</v>
      </c>
      <c r="CF891">
        <f t="shared" si="4523"/>
        <v>0</v>
      </c>
      <c r="CG891">
        <f t="shared" si="4524"/>
        <v>0</v>
      </c>
      <c r="CH891">
        <f t="shared" si="4525"/>
        <v>0</v>
      </c>
      <c r="CI891">
        <f t="shared" si="4526"/>
        <v>0</v>
      </c>
      <c r="CJ891">
        <f t="shared" si="4527"/>
        <v>0</v>
      </c>
      <c r="CK891">
        <f t="shared" si="4528"/>
        <v>0</v>
      </c>
      <c r="CL891">
        <f t="shared" si="4529"/>
        <v>0</v>
      </c>
      <c r="CM891">
        <f t="shared" si="4530"/>
        <v>0</v>
      </c>
      <c r="CN891">
        <f t="shared" si="4531"/>
        <v>0</v>
      </c>
      <c r="CO891">
        <f t="shared" si="4532"/>
        <v>0</v>
      </c>
      <c r="CP891">
        <f t="shared" si="4533"/>
        <v>0</v>
      </c>
      <c r="CQ891">
        <f t="shared" si="4534"/>
        <v>0</v>
      </c>
      <c r="CR891">
        <f t="shared" si="4535"/>
        <v>0</v>
      </c>
      <c r="CS891">
        <f t="shared" si="4536"/>
        <v>0</v>
      </c>
      <c r="CT891" t="str">
        <f t="shared" si="4537"/>
        <v/>
      </c>
      <c r="CU891" t="str">
        <f t="shared" si="4538"/>
        <v/>
      </c>
      <c r="CV891" t="str">
        <f t="shared" si="4539"/>
        <v/>
      </c>
      <c r="CW891" t="str">
        <f t="shared" si="4540"/>
        <v/>
      </c>
      <c r="CX891" t="str">
        <f t="shared" si="4541"/>
        <v/>
      </c>
      <c r="CY891" t="str">
        <f t="shared" si="4542"/>
        <v/>
      </c>
      <c r="CZ891" t="str">
        <f t="shared" si="4543"/>
        <v/>
      </c>
      <c r="DA891" t="str">
        <f t="shared" si="4544"/>
        <v/>
      </c>
      <c r="DB891" t="str">
        <f t="shared" si="4545"/>
        <v/>
      </c>
      <c r="DC891" t="str">
        <f t="shared" si="4546"/>
        <v/>
      </c>
      <c r="DD891" t="str">
        <f t="shared" si="4547"/>
        <v/>
      </c>
      <c r="DE891" t="str">
        <f t="shared" si="4548"/>
        <v/>
      </c>
      <c r="DF891" t="str">
        <f t="shared" si="4549"/>
        <v/>
      </c>
      <c r="DG891" t="str">
        <f t="shared" si="4550"/>
        <v/>
      </c>
      <c r="DH891" t="str">
        <f t="shared" si="4551"/>
        <v/>
      </c>
      <c r="DI891" t="str">
        <f t="shared" si="4552"/>
        <v/>
      </c>
      <c r="DJ891" t="str">
        <f t="shared" si="4553"/>
        <v/>
      </c>
      <c r="DK891" t="str">
        <f t="shared" si="4554"/>
        <v/>
      </c>
      <c r="DL891" t="str">
        <f t="shared" si="4555"/>
        <v/>
      </c>
      <c r="DM891" t="str">
        <f t="shared" si="4556"/>
        <v/>
      </c>
      <c r="DN891" t="str">
        <f t="shared" si="4557"/>
        <v/>
      </c>
      <c r="DO891" t="str">
        <f t="shared" si="4558"/>
        <v/>
      </c>
      <c r="DP891" t="str">
        <f t="shared" si="4559"/>
        <v/>
      </c>
      <c r="DQ891" t="str">
        <f t="shared" si="4560"/>
        <v/>
      </c>
      <c r="DR891" t="str">
        <f t="shared" si="4561"/>
        <v/>
      </c>
      <c r="DS891" t="str">
        <f t="shared" si="4562"/>
        <v/>
      </c>
      <c r="DT891" t="str">
        <f t="shared" si="4563"/>
        <v/>
      </c>
      <c r="DU891" t="str">
        <f t="shared" si="4564"/>
        <v/>
      </c>
      <c r="DV891" t="str">
        <f t="shared" si="4565"/>
        <v/>
      </c>
      <c r="DW891" t="str">
        <f t="shared" si="4566"/>
        <v/>
      </c>
      <c r="DX891" t="str">
        <f t="shared" si="4567"/>
        <v/>
      </c>
      <c r="DY891" t="str">
        <f t="shared" si="4568"/>
        <v/>
      </c>
      <c r="DZ891" t="str">
        <f t="shared" si="4569"/>
        <v/>
      </c>
      <c r="EA891" t="str">
        <f t="shared" si="4570"/>
        <v/>
      </c>
      <c r="EB891" t="str">
        <f t="shared" si="4571"/>
        <v/>
      </c>
      <c r="EC891" t="str">
        <f t="shared" si="4572"/>
        <v/>
      </c>
      <c r="ED891" t="str">
        <f t="shared" si="4573"/>
        <v/>
      </c>
      <c r="EE891" t="str">
        <f t="shared" si="4574"/>
        <v/>
      </c>
      <c r="EF891" t="str">
        <f t="shared" si="4575"/>
        <v/>
      </c>
      <c r="EG891" t="str">
        <f t="shared" si="4576"/>
        <v/>
      </c>
      <c r="EH891">
        <f t="shared" si="4577"/>
        <v>0</v>
      </c>
      <c r="EI891">
        <f t="shared" si="4578"/>
        <v>0</v>
      </c>
      <c r="EJ891">
        <f t="shared" si="4579"/>
        <v>0</v>
      </c>
      <c r="EK891" t="str">
        <f t="shared" si="4580"/>
        <v/>
      </c>
      <c r="EL891" t="str">
        <f t="shared" si="4581"/>
        <v/>
      </c>
      <c r="EM891" t="str">
        <f t="shared" si="4582"/>
        <v/>
      </c>
      <c r="EN891" s="2">
        <f t="shared" si="4583"/>
        <v>0</v>
      </c>
      <c r="EO891" s="1">
        <f t="shared" si="4584"/>
        <v>0</v>
      </c>
    </row>
    <row r="892" spans="1:145" ht="15" thickBot="1" x14ac:dyDescent="0.25">
      <c r="A892" s="14">
        <v>873</v>
      </c>
      <c r="B892" s="65" t="str">
        <f t="shared" ref="B892" si="4737">IF(AND(C892="",D892="",E892=""),"",A892)</f>
        <v/>
      </c>
      <c r="C892" s="61"/>
      <c r="D892" s="62"/>
      <c r="E892" s="61"/>
      <c r="F892" s="67" t="str">
        <f t="shared" si="4493"/>
        <v/>
      </c>
      <c r="G892" s="68" t="str">
        <f t="shared" si="4494"/>
        <v/>
      </c>
      <c r="H892" t="str">
        <f>IF(I892=1,NastaveniIPV!$I$48&amp;""&amp;$D$10,IF(I892=2,NastaveniIPV!$I$47,IF(J892=1,NastaveniIPV!$I$52,"")))</f>
        <v/>
      </c>
      <c r="I892" s="81" t="str">
        <f t="shared" si="4495"/>
        <v/>
      </c>
      <c r="J892" s="14" t="str">
        <f t="shared" si="4496"/>
        <v/>
      </c>
      <c r="O892">
        <v>873</v>
      </c>
      <c r="P892" s="1">
        <f t="shared" si="4497"/>
        <v>0</v>
      </c>
      <c r="Q892">
        <f t="shared" si="4498"/>
        <v>0</v>
      </c>
      <c r="R892" s="38" t="str">
        <f t="shared" si="4499"/>
        <v/>
      </c>
      <c r="S892" t="str">
        <f t="shared" si="4500"/>
        <v/>
      </c>
      <c r="T892" s="38" t="str">
        <f t="shared" si="4501"/>
        <v/>
      </c>
      <c r="W892">
        <f>NastaveniIPV!$D$47</f>
        <v>0.02</v>
      </c>
      <c r="X892">
        <f>NastaveniIPV!$D$48</f>
        <v>0.06</v>
      </c>
      <c r="Y892">
        <f>NastaveniIPV!$D$49</f>
        <v>0.06</v>
      </c>
      <c r="Z892">
        <f>NastaveniIPV!$D$50</f>
        <v>0.06</v>
      </c>
      <c r="AA892">
        <f>NastaveniIPV!$D$51</f>
        <v>1.7999999999999999E-2</v>
      </c>
      <c r="AB892">
        <f>NastaveniIPV!$D$52</f>
        <v>0.01</v>
      </c>
      <c r="AC892">
        <f>NastaveniIPV!$D$53</f>
        <v>0.01</v>
      </c>
      <c r="AD892">
        <f>NastaveniIPV!$D$54</f>
        <v>0.01</v>
      </c>
      <c r="AE892">
        <f>NastaveniIPV!$D$55</f>
        <v>0.01</v>
      </c>
      <c r="AF892">
        <f>NastaveniIPV!$D$56</f>
        <v>0.01</v>
      </c>
      <c r="AG892">
        <f t="shared" ref="AG892:BF892" si="4738">IF($T892=AG$18,1,IF(AG$18&lt;$T892,0,AF892+1))</f>
        <v>0</v>
      </c>
      <c r="AH892">
        <f t="shared" si="4738"/>
        <v>0</v>
      </c>
      <c r="AI892">
        <f t="shared" si="4738"/>
        <v>0</v>
      </c>
      <c r="AJ892">
        <f t="shared" si="4738"/>
        <v>0</v>
      </c>
      <c r="AK892">
        <f t="shared" si="4738"/>
        <v>0</v>
      </c>
      <c r="AL892">
        <f t="shared" si="4738"/>
        <v>0</v>
      </c>
      <c r="AM892">
        <f t="shared" si="4738"/>
        <v>0</v>
      </c>
      <c r="AN892">
        <f t="shared" si="4738"/>
        <v>0</v>
      </c>
      <c r="AO892">
        <f t="shared" si="4738"/>
        <v>0</v>
      </c>
      <c r="AP892">
        <f t="shared" si="4738"/>
        <v>0</v>
      </c>
      <c r="AQ892">
        <f t="shared" si="4738"/>
        <v>0</v>
      </c>
      <c r="AR892">
        <f t="shared" si="4738"/>
        <v>0</v>
      </c>
      <c r="AS892">
        <f t="shared" si="4738"/>
        <v>0</v>
      </c>
      <c r="AT892">
        <f t="shared" si="4738"/>
        <v>0</v>
      </c>
      <c r="AU892">
        <f t="shared" si="4738"/>
        <v>0</v>
      </c>
      <c r="AV892">
        <f t="shared" si="4738"/>
        <v>0</v>
      </c>
      <c r="AW892">
        <f t="shared" si="4738"/>
        <v>0</v>
      </c>
      <c r="AX892">
        <f t="shared" si="4738"/>
        <v>0</v>
      </c>
      <c r="AY892">
        <f t="shared" si="4738"/>
        <v>0</v>
      </c>
      <c r="AZ892">
        <f t="shared" si="4738"/>
        <v>0</v>
      </c>
      <c r="BA892">
        <f t="shared" si="4738"/>
        <v>0</v>
      </c>
      <c r="BB892">
        <f t="shared" si="4738"/>
        <v>0</v>
      </c>
      <c r="BC892">
        <f t="shared" si="4738"/>
        <v>0</v>
      </c>
      <c r="BD892">
        <f t="shared" si="4738"/>
        <v>0</v>
      </c>
      <c r="BE892">
        <f t="shared" si="4738"/>
        <v>0</v>
      </c>
      <c r="BF892">
        <f t="shared" si="4738"/>
        <v>0</v>
      </c>
      <c r="BG892">
        <f t="shared" si="4503"/>
        <v>0</v>
      </c>
      <c r="BH892">
        <f t="shared" ref="BH892:BI892" si="4739">IF($T892&lt;BH$18,BG892+1,IF(BH$18=$T892,1,0))</f>
        <v>0</v>
      </c>
      <c r="BI892">
        <f t="shared" si="4739"/>
        <v>0</v>
      </c>
      <c r="BJ892">
        <f t="shared" si="4505"/>
        <v>0</v>
      </c>
      <c r="BK892">
        <f t="shared" ref="BK892:BO892" si="4740">IF(BK$18&gt;$D$10,0,IF($T892&lt;BK$18,BJ892+1,IF(BK$18=$T892,1,0)))</f>
        <v>0</v>
      </c>
      <c r="BL892">
        <f t="shared" si="4740"/>
        <v>0</v>
      </c>
      <c r="BM892">
        <f t="shared" si="4740"/>
        <v>0</v>
      </c>
      <c r="BN892">
        <f t="shared" si="4740"/>
        <v>0</v>
      </c>
      <c r="BO892">
        <f t="shared" si="4740"/>
        <v>0</v>
      </c>
      <c r="BP892">
        <f t="shared" si="4507"/>
        <v>0</v>
      </c>
      <c r="BQ892">
        <f t="shared" si="4508"/>
        <v>0</v>
      </c>
      <c r="BR892">
        <f t="shared" si="4509"/>
        <v>0</v>
      </c>
      <c r="BS892">
        <f t="shared" si="4510"/>
        <v>0</v>
      </c>
      <c r="BT892">
        <f t="shared" si="4511"/>
        <v>0</v>
      </c>
      <c r="BU892">
        <f t="shared" si="4512"/>
        <v>0</v>
      </c>
      <c r="BV892">
        <f t="shared" si="4513"/>
        <v>0</v>
      </c>
      <c r="BW892">
        <f t="shared" si="4514"/>
        <v>0</v>
      </c>
      <c r="BX892">
        <f t="shared" si="4515"/>
        <v>0</v>
      </c>
      <c r="BY892">
        <f t="shared" si="4516"/>
        <v>0</v>
      </c>
      <c r="BZ892">
        <f t="shared" si="4517"/>
        <v>0</v>
      </c>
      <c r="CA892">
        <f t="shared" si="4518"/>
        <v>0</v>
      </c>
      <c r="CB892">
        <f t="shared" si="4519"/>
        <v>0</v>
      </c>
      <c r="CC892">
        <f t="shared" si="4520"/>
        <v>0</v>
      </c>
      <c r="CD892">
        <f t="shared" si="4521"/>
        <v>0</v>
      </c>
      <c r="CE892">
        <f t="shared" si="4522"/>
        <v>0</v>
      </c>
      <c r="CF892">
        <f t="shared" si="4523"/>
        <v>0</v>
      </c>
      <c r="CG892">
        <f t="shared" si="4524"/>
        <v>0</v>
      </c>
      <c r="CH892">
        <f t="shared" si="4525"/>
        <v>0</v>
      </c>
      <c r="CI892">
        <f t="shared" si="4526"/>
        <v>0</v>
      </c>
      <c r="CJ892">
        <f t="shared" si="4527"/>
        <v>0</v>
      </c>
      <c r="CK892">
        <f t="shared" si="4528"/>
        <v>0</v>
      </c>
      <c r="CL892">
        <f t="shared" si="4529"/>
        <v>0</v>
      </c>
      <c r="CM892">
        <f t="shared" si="4530"/>
        <v>0</v>
      </c>
      <c r="CN892">
        <f t="shared" si="4531"/>
        <v>0</v>
      </c>
      <c r="CO892">
        <f t="shared" si="4532"/>
        <v>0</v>
      </c>
      <c r="CP892">
        <f t="shared" si="4533"/>
        <v>0</v>
      </c>
      <c r="CQ892">
        <f t="shared" si="4534"/>
        <v>0</v>
      </c>
      <c r="CR892">
        <f t="shared" si="4535"/>
        <v>0</v>
      </c>
      <c r="CS892">
        <f t="shared" si="4536"/>
        <v>0</v>
      </c>
      <c r="CT892" t="str">
        <f t="shared" si="4537"/>
        <v/>
      </c>
      <c r="CU892" t="str">
        <f t="shared" si="4538"/>
        <v/>
      </c>
      <c r="CV892" t="str">
        <f t="shared" si="4539"/>
        <v/>
      </c>
      <c r="CW892" t="str">
        <f t="shared" si="4540"/>
        <v/>
      </c>
      <c r="CX892" t="str">
        <f t="shared" si="4541"/>
        <v/>
      </c>
      <c r="CY892" t="str">
        <f t="shared" si="4542"/>
        <v/>
      </c>
      <c r="CZ892" t="str">
        <f t="shared" si="4543"/>
        <v/>
      </c>
      <c r="DA892" t="str">
        <f t="shared" si="4544"/>
        <v/>
      </c>
      <c r="DB892" t="str">
        <f t="shared" si="4545"/>
        <v/>
      </c>
      <c r="DC892" t="str">
        <f t="shared" si="4546"/>
        <v/>
      </c>
      <c r="DD892" t="str">
        <f t="shared" si="4547"/>
        <v/>
      </c>
      <c r="DE892" t="str">
        <f t="shared" si="4548"/>
        <v/>
      </c>
      <c r="DF892" t="str">
        <f t="shared" si="4549"/>
        <v/>
      </c>
      <c r="DG892" t="str">
        <f t="shared" si="4550"/>
        <v/>
      </c>
      <c r="DH892" t="str">
        <f t="shared" si="4551"/>
        <v/>
      </c>
      <c r="DI892" t="str">
        <f t="shared" si="4552"/>
        <v/>
      </c>
      <c r="DJ892" t="str">
        <f t="shared" si="4553"/>
        <v/>
      </c>
      <c r="DK892" t="str">
        <f t="shared" si="4554"/>
        <v/>
      </c>
      <c r="DL892" t="str">
        <f t="shared" si="4555"/>
        <v/>
      </c>
      <c r="DM892" t="str">
        <f t="shared" si="4556"/>
        <v/>
      </c>
      <c r="DN892" t="str">
        <f t="shared" si="4557"/>
        <v/>
      </c>
      <c r="DO892" t="str">
        <f t="shared" si="4558"/>
        <v/>
      </c>
      <c r="DP892" t="str">
        <f t="shared" si="4559"/>
        <v/>
      </c>
      <c r="DQ892" t="str">
        <f t="shared" si="4560"/>
        <v/>
      </c>
      <c r="DR892" t="str">
        <f t="shared" si="4561"/>
        <v/>
      </c>
      <c r="DS892" t="str">
        <f t="shared" si="4562"/>
        <v/>
      </c>
      <c r="DT892" t="str">
        <f t="shared" si="4563"/>
        <v/>
      </c>
      <c r="DU892" t="str">
        <f t="shared" si="4564"/>
        <v/>
      </c>
      <c r="DV892" t="str">
        <f t="shared" si="4565"/>
        <v/>
      </c>
      <c r="DW892" t="str">
        <f t="shared" si="4566"/>
        <v/>
      </c>
      <c r="DX892" t="str">
        <f t="shared" si="4567"/>
        <v/>
      </c>
      <c r="DY892" t="str">
        <f t="shared" si="4568"/>
        <v/>
      </c>
      <c r="DZ892" t="str">
        <f t="shared" si="4569"/>
        <v/>
      </c>
      <c r="EA892" t="str">
        <f t="shared" si="4570"/>
        <v/>
      </c>
      <c r="EB892" t="str">
        <f t="shared" si="4571"/>
        <v/>
      </c>
      <c r="EC892" t="str">
        <f t="shared" si="4572"/>
        <v/>
      </c>
      <c r="ED892" t="str">
        <f t="shared" si="4573"/>
        <v/>
      </c>
      <c r="EE892" t="str">
        <f t="shared" si="4574"/>
        <v/>
      </c>
      <c r="EF892" t="str">
        <f t="shared" si="4575"/>
        <v/>
      </c>
      <c r="EG892" t="str">
        <f t="shared" si="4576"/>
        <v/>
      </c>
      <c r="EH892">
        <f t="shared" si="4577"/>
        <v>0</v>
      </c>
      <c r="EI892">
        <f t="shared" si="4578"/>
        <v>0</v>
      </c>
      <c r="EJ892">
        <f t="shared" si="4579"/>
        <v>0</v>
      </c>
      <c r="EK892" t="str">
        <f t="shared" si="4580"/>
        <v/>
      </c>
      <c r="EL892" t="str">
        <f t="shared" si="4581"/>
        <v/>
      </c>
      <c r="EM892" t="str">
        <f t="shared" si="4582"/>
        <v/>
      </c>
      <c r="EN892" s="2">
        <f t="shared" si="4583"/>
        <v>0</v>
      </c>
      <c r="EO892" s="1">
        <f t="shared" si="4584"/>
        <v>0</v>
      </c>
    </row>
    <row r="893" spans="1:145" ht="15" thickBot="1" x14ac:dyDescent="0.25">
      <c r="A893" s="14">
        <v>874</v>
      </c>
      <c r="B893" s="65" t="str">
        <f t="shared" ref="B893" si="4741">IF(AND(C893="",D893="",E893),"",A893)</f>
        <v/>
      </c>
      <c r="C893" s="63"/>
      <c r="D893" s="63"/>
      <c r="E893" s="64"/>
      <c r="F893" s="67" t="str">
        <f t="shared" si="4493"/>
        <v/>
      </c>
      <c r="G893" s="68" t="str">
        <f t="shared" si="4494"/>
        <v/>
      </c>
      <c r="H893" t="str">
        <f>IF(I893=1,NastaveniIPV!$I$48&amp;""&amp;$D$10,IF(I893=2,NastaveniIPV!$I$47,IF(J893=1,NastaveniIPV!$I$52,"")))</f>
        <v/>
      </c>
      <c r="I893" s="81" t="str">
        <f t="shared" si="4495"/>
        <v/>
      </c>
      <c r="J893" s="14" t="str">
        <f t="shared" si="4496"/>
        <v/>
      </c>
      <c r="O893">
        <v>874</v>
      </c>
      <c r="P893" s="1">
        <f t="shared" si="4497"/>
        <v>0</v>
      </c>
      <c r="Q893">
        <f t="shared" si="4498"/>
        <v>0</v>
      </c>
      <c r="R893" s="38" t="str">
        <f t="shared" si="4499"/>
        <v/>
      </c>
      <c r="S893" t="str">
        <f t="shared" si="4500"/>
        <v/>
      </c>
      <c r="T893" s="38" t="str">
        <f t="shared" si="4501"/>
        <v/>
      </c>
      <c r="W893">
        <f>NastaveniIPV!$D$47</f>
        <v>0.02</v>
      </c>
      <c r="X893">
        <f>NastaveniIPV!$D$48</f>
        <v>0.06</v>
      </c>
      <c r="Y893">
        <f>NastaveniIPV!$D$49</f>
        <v>0.06</v>
      </c>
      <c r="Z893">
        <f>NastaveniIPV!$D$50</f>
        <v>0.06</v>
      </c>
      <c r="AA893">
        <f>NastaveniIPV!$D$51</f>
        <v>1.7999999999999999E-2</v>
      </c>
      <c r="AB893">
        <f>NastaveniIPV!$D$52</f>
        <v>0.01</v>
      </c>
      <c r="AC893">
        <f>NastaveniIPV!$D$53</f>
        <v>0.01</v>
      </c>
      <c r="AD893">
        <f>NastaveniIPV!$D$54</f>
        <v>0.01</v>
      </c>
      <c r="AE893">
        <f>NastaveniIPV!$D$55</f>
        <v>0.01</v>
      </c>
      <c r="AF893">
        <f>NastaveniIPV!$D$56</f>
        <v>0.01</v>
      </c>
      <c r="AG893">
        <f t="shared" ref="AG893:BF893" si="4742">IF($T893=AG$18,1,IF(AG$18&lt;$T893,0,AF893+1))</f>
        <v>0</v>
      </c>
      <c r="AH893">
        <f t="shared" si="4742"/>
        <v>0</v>
      </c>
      <c r="AI893">
        <f t="shared" si="4742"/>
        <v>0</v>
      </c>
      <c r="AJ893">
        <f t="shared" si="4742"/>
        <v>0</v>
      </c>
      <c r="AK893">
        <f t="shared" si="4742"/>
        <v>0</v>
      </c>
      <c r="AL893">
        <f t="shared" si="4742"/>
        <v>0</v>
      </c>
      <c r="AM893">
        <f t="shared" si="4742"/>
        <v>0</v>
      </c>
      <c r="AN893">
        <f t="shared" si="4742"/>
        <v>0</v>
      </c>
      <c r="AO893">
        <f t="shared" si="4742"/>
        <v>0</v>
      </c>
      <c r="AP893">
        <f t="shared" si="4742"/>
        <v>0</v>
      </c>
      <c r="AQ893">
        <f t="shared" si="4742"/>
        <v>0</v>
      </c>
      <c r="AR893">
        <f t="shared" si="4742"/>
        <v>0</v>
      </c>
      <c r="AS893">
        <f t="shared" si="4742"/>
        <v>0</v>
      </c>
      <c r="AT893">
        <f t="shared" si="4742"/>
        <v>0</v>
      </c>
      <c r="AU893">
        <f t="shared" si="4742"/>
        <v>0</v>
      </c>
      <c r="AV893">
        <f t="shared" si="4742"/>
        <v>0</v>
      </c>
      <c r="AW893">
        <f t="shared" si="4742"/>
        <v>0</v>
      </c>
      <c r="AX893">
        <f t="shared" si="4742"/>
        <v>0</v>
      </c>
      <c r="AY893">
        <f t="shared" si="4742"/>
        <v>0</v>
      </c>
      <c r="AZ893">
        <f t="shared" si="4742"/>
        <v>0</v>
      </c>
      <c r="BA893">
        <f t="shared" si="4742"/>
        <v>0</v>
      </c>
      <c r="BB893">
        <f t="shared" si="4742"/>
        <v>0</v>
      </c>
      <c r="BC893">
        <f t="shared" si="4742"/>
        <v>0</v>
      </c>
      <c r="BD893">
        <f t="shared" si="4742"/>
        <v>0</v>
      </c>
      <c r="BE893">
        <f t="shared" si="4742"/>
        <v>0</v>
      </c>
      <c r="BF893">
        <f t="shared" si="4742"/>
        <v>0</v>
      </c>
      <c r="BG893">
        <f t="shared" si="4503"/>
        <v>0</v>
      </c>
      <c r="BH893">
        <f t="shared" ref="BH893:BI893" si="4743">IF($T893&lt;BH$18,BG893+1,IF(BH$18=$T893,1,0))</f>
        <v>0</v>
      </c>
      <c r="BI893">
        <f t="shared" si="4743"/>
        <v>0</v>
      </c>
      <c r="BJ893">
        <f t="shared" si="4505"/>
        <v>0</v>
      </c>
      <c r="BK893">
        <f t="shared" ref="BK893:BO893" si="4744">IF(BK$18&gt;$D$10,0,IF($T893&lt;BK$18,BJ893+1,IF(BK$18=$T893,1,0)))</f>
        <v>0</v>
      </c>
      <c r="BL893">
        <f t="shared" si="4744"/>
        <v>0</v>
      </c>
      <c r="BM893">
        <f t="shared" si="4744"/>
        <v>0</v>
      </c>
      <c r="BN893">
        <f t="shared" si="4744"/>
        <v>0</v>
      </c>
      <c r="BO893">
        <f t="shared" si="4744"/>
        <v>0</v>
      </c>
      <c r="BP893">
        <f t="shared" si="4507"/>
        <v>0</v>
      </c>
      <c r="BQ893">
        <f t="shared" si="4508"/>
        <v>0</v>
      </c>
      <c r="BR893">
        <f t="shared" si="4509"/>
        <v>0</v>
      </c>
      <c r="BS893">
        <f t="shared" si="4510"/>
        <v>0</v>
      </c>
      <c r="BT893">
        <f t="shared" si="4511"/>
        <v>0</v>
      </c>
      <c r="BU893">
        <f t="shared" si="4512"/>
        <v>0</v>
      </c>
      <c r="BV893">
        <f t="shared" si="4513"/>
        <v>0</v>
      </c>
      <c r="BW893">
        <f t="shared" si="4514"/>
        <v>0</v>
      </c>
      <c r="BX893">
        <f t="shared" si="4515"/>
        <v>0</v>
      </c>
      <c r="BY893">
        <f t="shared" si="4516"/>
        <v>0</v>
      </c>
      <c r="BZ893">
        <f t="shared" si="4517"/>
        <v>0</v>
      </c>
      <c r="CA893">
        <f t="shared" si="4518"/>
        <v>0</v>
      </c>
      <c r="CB893">
        <f t="shared" si="4519"/>
        <v>0</v>
      </c>
      <c r="CC893">
        <f t="shared" si="4520"/>
        <v>0</v>
      </c>
      <c r="CD893">
        <f t="shared" si="4521"/>
        <v>0</v>
      </c>
      <c r="CE893">
        <f t="shared" si="4522"/>
        <v>0</v>
      </c>
      <c r="CF893">
        <f t="shared" si="4523"/>
        <v>0</v>
      </c>
      <c r="CG893">
        <f t="shared" si="4524"/>
        <v>0</v>
      </c>
      <c r="CH893">
        <f t="shared" si="4525"/>
        <v>0</v>
      </c>
      <c r="CI893">
        <f t="shared" si="4526"/>
        <v>0</v>
      </c>
      <c r="CJ893">
        <f t="shared" si="4527"/>
        <v>0</v>
      </c>
      <c r="CK893">
        <f t="shared" si="4528"/>
        <v>0</v>
      </c>
      <c r="CL893">
        <f t="shared" si="4529"/>
        <v>0</v>
      </c>
      <c r="CM893">
        <f t="shared" si="4530"/>
        <v>0</v>
      </c>
      <c r="CN893">
        <f t="shared" si="4531"/>
        <v>0</v>
      </c>
      <c r="CO893">
        <f t="shared" si="4532"/>
        <v>0</v>
      </c>
      <c r="CP893">
        <f t="shared" si="4533"/>
        <v>0</v>
      </c>
      <c r="CQ893">
        <f t="shared" si="4534"/>
        <v>0</v>
      </c>
      <c r="CR893">
        <f t="shared" si="4535"/>
        <v>0</v>
      </c>
      <c r="CS893">
        <f t="shared" si="4536"/>
        <v>0</v>
      </c>
      <c r="CT893" t="str">
        <f t="shared" si="4537"/>
        <v/>
      </c>
      <c r="CU893" t="str">
        <f t="shared" si="4538"/>
        <v/>
      </c>
      <c r="CV893" t="str">
        <f t="shared" si="4539"/>
        <v/>
      </c>
      <c r="CW893" t="str">
        <f t="shared" si="4540"/>
        <v/>
      </c>
      <c r="CX893" t="str">
        <f t="shared" si="4541"/>
        <v/>
      </c>
      <c r="CY893" t="str">
        <f t="shared" si="4542"/>
        <v/>
      </c>
      <c r="CZ893" t="str">
        <f t="shared" si="4543"/>
        <v/>
      </c>
      <c r="DA893" t="str">
        <f t="shared" si="4544"/>
        <v/>
      </c>
      <c r="DB893" t="str">
        <f t="shared" si="4545"/>
        <v/>
      </c>
      <c r="DC893" t="str">
        <f t="shared" si="4546"/>
        <v/>
      </c>
      <c r="DD893" t="str">
        <f t="shared" si="4547"/>
        <v/>
      </c>
      <c r="DE893" t="str">
        <f t="shared" si="4548"/>
        <v/>
      </c>
      <c r="DF893" t="str">
        <f t="shared" si="4549"/>
        <v/>
      </c>
      <c r="DG893" t="str">
        <f t="shared" si="4550"/>
        <v/>
      </c>
      <c r="DH893" t="str">
        <f t="shared" si="4551"/>
        <v/>
      </c>
      <c r="DI893" t="str">
        <f t="shared" si="4552"/>
        <v/>
      </c>
      <c r="DJ893" t="str">
        <f t="shared" si="4553"/>
        <v/>
      </c>
      <c r="DK893" t="str">
        <f t="shared" si="4554"/>
        <v/>
      </c>
      <c r="DL893" t="str">
        <f t="shared" si="4555"/>
        <v/>
      </c>
      <c r="DM893" t="str">
        <f t="shared" si="4556"/>
        <v/>
      </c>
      <c r="DN893" t="str">
        <f t="shared" si="4557"/>
        <v/>
      </c>
      <c r="DO893" t="str">
        <f t="shared" si="4558"/>
        <v/>
      </c>
      <c r="DP893" t="str">
        <f t="shared" si="4559"/>
        <v/>
      </c>
      <c r="DQ893" t="str">
        <f t="shared" si="4560"/>
        <v/>
      </c>
      <c r="DR893" t="str">
        <f t="shared" si="4561"/>
        <v/>
      </c>
      <c r="DS893" t="str">
        <f t="shared" si="4562"/>
        <v/>
      </c>
      <c r="DT893" t="str">
        <f t="shared" si="4563"/>
        <v/>
      </c>
      <c r="DU893" t="str">
        <f t="shared" si="4564"/>
        <v/>
      </c>
      <c r="DV893" t="str">
        <f t="shared" si="4565"/>
        <v/>
      </c>
      <c r="DW893" t="str">
        <f t="shared" si="4566"/>
        <v/>
      </c>
      <c r="DX893" t="str">
        <f t="shared" si="4567"/>
        <v/>
      </c>
      <c r="DY893" t="str">
        <f t="shared" si="4568"/>
        <v/>
      </c>
      <c r="DZ893" t="str">
        <f t="shared" si="4569"/>
        <v/>
      </c>
      <c r="EA893" t="str">
        <f t="shared" si="4570"/>
        <v/>
      </c>
      <c r="EB893" t="str">
        <f t="shared" si="4571"/>
        <v/>
      </c>
      <c r="EC893" t="str">
        <f t="shared" si="4572"/>
        <v/>
      </c>
      <c r="ED893" t="str">
        <f t="shared" si="4573"/>
        <v/>
      </c>
      <c r="EE893" t="str">
        <f t="shared" si="4574"/>
        <v/>
      </c>
      <c r="EF893" t="str">
        <f t="shared" si="4575"/>
        <v/>
      </c>
      <c r="EG893" t="str">
        <f t="shared" si="4576"/>
        <v/>
      </c>
      <c r="EH893">
        <f t="shared" si="4577"/>
        <v>0</v>
      </c>
      <c r="EI893">
        <f t="shared" si="4578"/>
        <v>0</v>
      </c>
      <c r="EJ893">
        <f t="shared" si="4579"/>
        <v>0</v>
      </c>
      <c r="EK893" t="str">
        <f t="shared" si="4580"/>
        <v/>
      </c>
      <c r="EL893" t="str">
        <f t="shared" si="4581"/>
        <v/>
      </c>
      <c r="EM893" t="str">
        <f t="shared" si="4582"/>
        <v/>
      </c>
      <c r="EN893" s="2">
        <f t="shared" si="4583"/>
        <v>0</v>
      </c>
      <c r="EO893" s="1">
        <f t="shared" si="4584"/>
        <v>0</v>
      </c>
    </row>
    <row r="894" spans="1:145" ht="15" thickBot="1" x14ac:dyDescent="0.25">
      <c r="A894" s="14">
        <v>875</v>
      </c>
      <c r="B894" s="65" t="str">
        <f t="shared" ref="B894" si="4745">IF(AND(C894="",D894="",E894=""),"",A894)</f>
        <v/>
      </c>
      <c r="C894" s="61"/>
      <c r="D894" s="62"/>
      <c r="E894" s="61"/>
      <c r="F894" s="67" t="str">
        <f t="shared" si="4493"/>
        <v/>
      </c>
      <c r="G894" s="68" t="str">
        <f t="shared" si="4494"/>
        <v/>
      </c>
      <c r="H894" t="str">
        <f>IF(I894=1,NastaveniIPV!$I$48&amp;""&amp;$D$10,IF(I894=2,NastaveniIPV!$I$47,IF(J894=1,NastaveniIPV!$I$52,"")))</f>
        <v/>
      </c>
      <c r="I894" s="81" t="str">
        <f t="shared" si="4495"/>
        <v/>
      </c>
      <c r="J894" s="14" t="str">
        <f t="shared" si="4496"/>
        <v/>
      </c>
      <c r="O894">
        <v>875</v>
      </c>
      <c r="P894" s="1">
        <f t="shared" si="4497"/>
        <v>0</v>
      </c>
      <c r="Q894">
        <f t="shared" si="4498"/>
        <v>0</v>
      </c>
      <c r="R894" s="38" t="str">
        <f t="shared" si="4499"/>
        <v/>
      </c>
      <c r="S894" t="str">
        <f t="shared" si="4500"/>
        <v/>
      </c>
      <c r="T894" s="38" t="str">
        <f t="shared" si="4501"/>
        <v/>
      </c>
      <c r="W894">
        <f>NastaveniIPV!$D$47</f>
        <v>0.02</v>
      </c>
      <c r="X894">
        <f>NastaveniIPV!$D$48</f>
        <v>0.06</v>
      </c>
      <c r="Y894">
        <f>NastaveniIPV!$D$49</f>
        <v>0.06</v>
      </c>
      <c r="Z894">
        <f>NastaveniIPV!$D$50</f>
        <v>0.06</v>
      </c>
      <c r="AA894">
        <f>NastaveniIPV!$D$51</f>
        <v>1.7999999999999999E-2</v>
      </c>
      <c r="AB894">
        <f>NastaveniIPV!$D$52</f>
        <v>0.01</v>
      </c>
      <c r="AC894">
        <f>NastaveniIPV!$D$53</f>
        <v>0.01</v>
      </c>
      <c r="AD894">
        <f>NastaveniIPV!$D$54</f>
        <v>0.01</v>
      </c>
      <c r="AE894">
        <f>NastaveniIPV!$D$55</f>
        <v>0.01</v>
      </c>
      <c r="AF894">
        <f>NastaveniIPV!$D$56</f>
        <v>0.01</v>
      </c>
      <c r="AG894">
        <f t="shared" ref="AG894:BF894" si="4746">IF($T894=AG$18,1,IF(AG$18&lt;$T894,0,AF894+1))</f>
        <v>0</v>
      </c>
      <c r="AH894">
        <f t="shared" si="4746"/>
        <v>0</v>
      </c>
      <c r="AI894">
        <f t="shared" si="4746"/>
        <v>0</v>
      </c>
      <c r="AJ894">
        <f t="shared" si="4746"/>
        <v>0</v>
      </c>
      <c r="AK894">
        <f t="shared" si="4746"/>
        <v>0</v>
      </c>
      <c r="AL894">
        <f t="shared" si="4746"/>
        <v>0</v>
      </c>
      <c r="AM894">
        <f t="shared" si="4746"/>
        <v>0</v>
      </c>
      <c r="AN894">
        <f t="shared" si="4746"/>
        <v>0</v>
      </c>
      <c r="AO894">
        <f t="shared" si="4746"/>
        <v>0</v>
      </c>
      <c r="AP894">
        <f t="shared" si="4746"/>
        <v>0</v>
      </c>
      <c r="AQ894">
        <f t="shared" si="4746"/>
        <v>0</v>
      </c>
      <c r="AR894">
        <f t="shared" si="4746"/>
        <v>0</v>
      </c>
      <c r="AS894">
        <f t="shared" si="4746"/>
        <v>0</v>
      </c>
      <c r="AT894">
        <f t="shared" si="4746"/>
        <v>0</v>
      </c>
      <c r="AU894">
        <f t="shared" si="4746"/>
        <v>0</v>
      </c>
      <c r="AV894">
        <f t="shared" si="4746"/>
        <v>0</v>
      </c>
      <c r="AW894">
        <f t="shared" si="4746"/>
        <v>0</v>
      </c>
      <c r="AX894">
        <f t="shared" si="4746"/>
        <v>0</v>
      </c>
      <c r="AY894">
        <f t="shared" si="4746"/>
        <v>0</v>
      </c>
      <c r="AZ894">
        <f t="shared" si="4746"/>
        <v>0</v>
      </c>
      <c r="BA894">
        <f t="shared" si="4746"/>
        <v>0</v>
      </c>
      <c r="BB894">
        <f t="shared" si="4746"/>
        <v>0</v>
      </c>
      <c r="BC894">
        <f t="shared" si="4746"/>
        <v>0</v>
      </c>
      <c r="BD894">
        <f t="shared" si="4746"/>
        <v>0</v>
      </c>
      <c r="BE894">
        <f t="shared" si="4746"/>
        <v>0</v>
      </c>
      <c r="BF894">
        <f t="shared" si="4746"/>
        <v>0</v>
      </c>
      <c r="BG894">
        <f t="shared" si="4503"/>
        <v>0</v>
      </c>
      <c r="BH894">
        <f t="shared" ref="BH894:BI894" si="4747">IF($T894&lt;BH$18,BG894+1,IF(BH$18=$T894,1,0))</f>
        <v>0</v>
      </c>
      <c r="BI894">
        <f t="shared" si="4747"/>
        <v>0</v>
      </c>
      <c r="BJ894">
        <f t="shared" si="4505"/>
        <v>0</v>
      </c>
      <c r="BK894">
        <f t="shared" ref="BK894:BO894" si="4748">IF(BK$18&gt;$D$10,0,IF($T894&lt;BK$18,BJ894+1,IF(BK$18=$T894,1,0)))</f>
        <v>0</v>
      </c>
      <c r="BL894">
        <f t="shared" si="4748"/>
        <v>0</v>
      </c>
      <c r="BM894">
        <f t="shared" si="4748"/>
        <v>0</v>
      </c>
      <c r="BN894">
        <f t="shared" si="4748"/>
        <v>0</v>
      </c>
      <c r="BO894">
        <f t="shared" si="4748"/>
        <v>0</v>
      </c>
      <c r="BP894">
        <f t="shared" si="4507"/>
        <v>0</v>
      </c>
      <c r="BQ894">
        <f t="shared" si="4508"/>
        <v>0</v>
      </c>
      <c r="BR894">
        <f t="shared" si="4509"/>
        <v>0</v>
      </c>
      <c r="BS894">
        <f t="shared" si="4510"/>
        <v>0</v>
      </c>
      <c r="BT894">
        <f t="shared" si="4511"/>
        <v>0</v>
      </c>
      <c r="BU894">
        <f t="shared" si="4512"/>
        <v>0</v>
      </c>
      <c r="BV894">
        <f t="shared" si="4513"/>
        <v>0</v>
      </c>
      <c r="BW894">
        <f t="shared" si="4514"/>
        <v>0</v>
      </c>
      <c r="BX894">
        <f t="shared" si="4515"/>
        <v>0</v>
      </c>
      <c r="BY894">
        <f t="shared" si="4516"/>
        <v>0</v>
      </c>
      <c r="BZ894">
        <f t="shared" si="4517"/>
        <v>0</v>
      </c>
      <c r="CA894">
        <f t="shared" si="4518"/>
        <v>0</v>
      </c>
      <c r="CB894">
        <f t="shared" si="4519"/>
        <v>0</v>
      </c>
      <c r="CC894">
        <f t="shared" si="4520"/>
        <v>0</v>
      </c>
      <c r="CD894">
        <f t="shared" si="4521"/>
        <v>0</v>
      </c>
      <c r="CE894">
        <f t="shared" si="4522"/>
        <v>0</v>
      </c>
      <c r="CF894">
        <f t="shared" si="4523"/>
        <v>0</v>
      </c>
      <c r="CG894">
        <f t="shared" si="4524"/>
        <v>0</v>
      </c>
      <c r="CH894">
        <f t="shared" si="4525"/>
        <v>0</v>
      </c>
      <c r="CI894">
        <f t="shared" si="4526"/>
        <v>0</v>
      </c>
      <c r="CJ894">
        <f t="shared" si="4527"/>
        <v>0</v>
      </c>
      <c r="CK894">
        <f t="shared" si="4528"/>
        <v>0</v>
      </c>
      <c r="CL894">
        <f t="shared" si="4529"/>
        <v>0</v>
      </c>
      <c r="CM894">
        <f t="shared" si="4530"/>
        <v>0</v>
      </c>
      <c r="CN894">
        <f t="shared" si="4531"/>
        <v>0</v>
      </c>
      <c r="CO894">
        <f t="shared" si="4532"/>
        <v>0</v>
      </c>
      <c r="CP894">
        <f t="shared" si="4533"/>
        <v>0</v>
      </c>
      <c r="CQ894">
        <f t="shared" si="4534"/>
        <v>0</v>
      </c>
      <c r="CR894">
        <f t="shared" si="4535"/>
        <v>0</v>
      </c>
      <c r="CS894">
        <f t="shared" si="4536"/>
        <v>0</v>
      </c>
      <c r="CT894" t="str">
        <f t="shared" si="4537"/>
        <v/>
      </c>
      <c r="CU894" t="str">
        <f t="shared" si="4538"/>
        <v/>
      </c>
      <c r="CV894" t="str">
        <f t="shared" si="4539"/>
        <v/>
      </c>
      <c r="CW894" t="str">
        <f t="shared" si="4540"/>
        <v/>
      </c>
      <c r="CX894" t="str">
        <f t="shared" si="4541"/>
        <v/>
      </c>
      <c r="CY894" t="str">
        <f t="shared" si="4542"/>
        <v/>
      </c>
      <c r="CZ894" t="str">
        <f t="shared" si="4543"/>
        <v/>
      </c>
      <c r="DA894" t="str">
        <f t="shared" si="4544"/>
        <v/>
      </c>
      <c r="DB894" t="str">
        <f t="shared" si="4545"/>
        <v/>
      </c>
      <c r="DC894" t="str">
        <f t="shared" si="4546"/>
        <v/>
      </c>
      <c r="DD894" t="str">
        <f t="shared" si="4547"/>
        <v/>
      </c>
      <c r="DE894" t="str">
        <f t="shared" si="4548"/>
        <v/>
      </c>
      <c r="DF894" t="str">
        <f t="shared" si="4549"/>
        <v/>
      </c>
      <c r="DG894" t="str">
        <f t="shared" si="4550"/>
        <v/>
      </c>
      <c r="DH894" t="str">
        <f t="shared" si="4551"/>
        <v/>
      </c>
      <c r="DI894" t="str">
        <f t="shared" si="4552"/>
        <v/>
      </c>
      <c r="DJ894" t="str">
        <f t="shared" si="4553"/>
        <v/>
      </c>
      <c r="DK894" t="str">
        <f t="shared" si="4554"/>
        <v/>
      </c>
      <c r="DL894" t="str">
        <f t="shared" si="4555"/>
        <v/>
      </c>
      <c r="DM894" t="str">
        <f t="shared" si="4556"/>
        <v/>
      </c>
      <c r="DN894" t="str">
        <f t="shared" si="4557"/>
        <v/>
      </c>
      <c r="DO894" t="str">
        <f t="shared" si="4558"/>
        <v/>
      </c>
      <c r="DP894" t="str">
        <f t="shared" si="4559"/>
        <v/>
      </c>
      <c r="DQ894" t="str">
        <f t="shared" si="4560"/>
        <v/>
      </c>
      <c r="DR894" t="str">
        <f t="shared" si="4561"/>
        <v/>
      </c>
      <c r="DS894" t="str">
        <f t="shared" si="4562"/>
        <v/>
      </c>
      <c r="DT894" t="str">
        <f t="shared" si="4563"/>
        <v/>
      </c>
      <c r="DU894" t="str">
        <f t="shared" si="4564"/>
        <v/>
      </c>
      <c r="DV894" t="str">
        <f t="shared" si="4565"/>
        <v/>
      </c>
      <c r="DW894" t="str">
        <f t="shared" si="4566"/>
        <v/>
      </c>
      <c r="DX894" t="str">
        <f t="shared" si="4567"/>
        <v/>
      </c>
      <c r="DY894" t="str">
        <f t="shared" si="4568"/>
        <v/>
      </c>
      <c r="DZ894" t="str">
        <f t="shared" si="4569"/>
        <v/>
      </c>
      <c r="EA894" t="str">
        <f t="shared" si="4570"/>
        <v/>
      </c>
      <c r="EB894" t="str">
        <f t="shared" si="4571"/>
        <v/>
      </c>
      <c r="EC894" t="str">
        <f t="shared" si="4572"/>
        <v/>
      </c>
      <c r="ED894" t="str">
        <f t="shared" si="4573"/>
        <v/>
      </c>
      <c r="EE894" t="str">
        <f t="shared" si="4574"/>
        <v/>
      </c>
      <c r="EF894" t="str">
        <f t="shared" si="4575"/>
        <v/>
      </c>
      <c r="EG894" t="str">
        <f t="shared" si="4576"/>
        <v/>
      </c>
      <c r="EH894">
        <f t="shared" si="4577"/>
        <v>0</v>
      </c>
      <c r="EI894">
        <f t="shared" si="4578"/>
        <v>0</v>
      </c>
      <c r="EJ894">
        <f t="shared" si="4579"/>
        <v>0</v>
      </c>
      <c r="EK894" t="str">
        <f t="shared" si="4580"/>
        <v/>
      </c>
      <c r="EL894" t="str">
        <f t="shared" si="4581"/>
        <v/>
      </c>
      <c r="EM894" t="str">
        <f t="shared" si="4582"/>
        <v/>
      </c>
      <c r="EN894" s="2">
        <f t="shared" si="4583"/>
        <v>0</v>
      </c>
      <c r="EO894" s="1">
        <f t="shared" si="4584"/>
        <v>0</v>
      </c>
    </row>
    <row r="895" spans="1:145" ht="15" thickBot="1" x14ac:dyDescent="0.25">
      <c r="A895" s="14">
        <v>876</v>
      </c>
      <c r="B895" s="65" t="str">
        <f t="shared" ref="B895" si="4749">IF(AND(C895="",D895="",E895),"",A895)</f>
        <v/>
      </c>
      <c r="C895" s="63"/>
      <c r="D895" s="63"/>
      <c r="E895" s="64"/>
      <c r="F895" s="67" t="str">
        <f t="shared" si="4493"/>
        <v/>
      </c>
      <c r="G895" s="68" t="str">
        <f t="shared" si="4494"/>
        <v/>
      </c>
      <c r="H895" t="str">
        <f>IF(I895=1,NastaveniIPV!$I$48&amp;""&amp;$D$10,IF(I895=2,NastaveniIPV!$I$47,IF(J895=1,NastaveniIPV!$I$52,"")))</f>
        <v/>
      </c>
      <c r="I895" s="81" t="str">
        <f t="shared" si="4495"/>
        <v/>
      </c>
      <c r="J895" s="14" t="str">
        <f t="shared" si="4496"/>
        <v/>
      </c>
      <c r="O895">
        <v>876</v>
      </c>
      <c r="P895" s="1">
        <f t="shared" si="4497"/>
        <v>0</v>
      </c>
      <c r="Q895">
        <f t="shared" si="4498"/>
        <v>0</v>
      </c>
      <c r="R895" s="38" t="str">
        <f t="shared" si="4499"/>
        <v/>
      </c>
      <c r="S895" t="str">
        <f t="shared" si="4500"/>
        <v/>
      </c>
      <c r="T895" s="38" t="str">
        <f t="shared" si="4501"/>
        <v/>
      </c>
      <c r="W895">
        <f>NastaveniIPV!$D$47</f>
        <v>0.02</v>
      </c>
      <c r="X895">
        <f>NastaveniIPV!$D$48</f>
        <v>0.06</v>
      </c>
      <c r="Y895">
        <f>NastaveniIPV!$D$49</f>
        <v>0.06</v>
      </c>
      <c r="Z895">
        <f>NastaveniIPV!$D$50</f>
        <v>0.06</v>
      </c>
      <c r="AA895">
        <f>NastaveniIPV!$D$51</f>
        <v>1.7999999999999999E-2</v>
      </c>
      <c r="AB895">
        <f>NastaveniIPV!$D$52</f>
        <v>0.01</v>
      </c>
      <c r="AC895">
        <f>NastaveniIPV!$D$53</f>
        <v>0.01</v>
      </c>
      <c r="AD895">
        <f>NastaveniIPV!$D$54</f>
        <v>0.01</v>
      </c>
      <c r="AE895">
        <f>NastaveniIPV!$D$55</f>
        <v>0.01</v>
      </c>
      <c r="AF895">
        <f>NastaveniIPV!$D$56</f>
        <v>0.01</v>
      </c>
      <c r="AG895">
        <f t="shared" ref="AG895:BF895" si="4750">IF($T895=AG$18,1,IF(AG$18&lt;$T895,0,AF895+1))</f>
        <v>0</v>
      </c>
      <c r="AH895">
        <f t="shared" si="4750"/>
        <v>0</v>
      </c>
      <c r="AI895">
        <f t="shared" si="4750"/>
        <v>0</v>
      </c>
      <c r="AJ895">
        <f t="shared" si="4750"/>
        <v>0</v>
      </c>
      <c r="AK895">
        <f t="shared" si="4750"/>
        <v>0</v>
      </c>
      <c r="AL895">
        <f t="shared" si="4750"/>
        <v>0</v>
      </c>
      <c r="AM895">
        <f t="shared" si="4750"/>
        <v>0</v>
      </c>
      <c r="AN895">
        <f t="shared" si="4750"/>
        <v>0</v>
      </c>
      <c r="AO895">
        <f t="shared" si="4750"/>
        <v>0</v>
      </c>
      <c r="AP895">
        <f t="shared" si="4750"/>
        <v>0</v>
      </c>
      <c r="AQ895">
        <f t="shared" si="4750"/>
        <v>0</v>
      </c>
      <c r="AR895">
        <f t="shared" si="4750"/>
        <v>0</v>
      </c>
      <c r="AS895">
        <f t="shared" si="4750"/>
        <v>0</v>
      </c>
      <c r="AT895">
        <f t="shared" si="4750"/>
        <v>0</v>
      </c>
      <c r="AU895">
        <f t="shared" si="4750"/>
        <v>0</v>
      </c>
      <c r="AV895">
        <f t="shared" si="4750"/>
        <v>0</v>
      </c>
      <c r="AW895">
        <f t="shared" si="4750"/>
        <v>0</v>
      </c>
      <c r="AX895">
        <f t="shared" si="4750"/>
        <v>0</v>
      </c>
      <c r="AY895">
        <f t="shared" si="4750"/>
        <v>0</v>
      </c>
      <c r="AZ895">
        <f t="shared" si="4750"/>
        <v>0</v>
      </c>
      <c r="BA895">
        <f t="shared" si="4750"/>
        <v>0</v>
      </c>
      <c r="BB895">
        <f t="shared" si="4750"/>
        <v>0</v>
      </c>
      <c r="BC895">
        <f t="shared" si="4750"/>
        <v>0</v>
      </c>
      <c r="BD895">
        <f t="shared" si="4750"/>
        <v>0</v>
      </c>
      <c r="BE895">
        <f t="shared" si="4750"/>
        <v>0</v>
      </c>
      <c r="BF895">
        <f t="shared" si="4750"/>
        <v>0</v>
      </c>
      <c r="BG895">
        <f t="shared" si="4503"/>
        <v>0</v>
      </c>
      <c r="BH895">
        <f t="shared" ref="BH895:BI895" si="4751">IF($T895&lt;BH$18,BG895+1,IF(BH$18=$T895,1,0))</f>
        <v>0</v>
      </c>
      <c r="BI895">
        <f t="shared" si="4751"/>
        <v>0</v>
      </c>
      <c r="BJ895">
        <f t="shared" si="4505"/>
        <v>0</v>
      </c>
      <c r="BK895">
        <f t="shared" ref="BK895:BO895" si="4752">IF(BK$18&gt;$D$10,0,IF($T895&lt;BK$18,BJ895+1,IF(BK$18=$T895,1,0)))</f>
        <v>0</v>
      </c>
      <c r="BL895">
        <f t="shared" si="4752"/>
        <v>0</v>
      </c>
      <c r="BM895">
        <f t="shared" si="4752"/>
        <v>0</v>
      </c>
      <c r="BN895">
        <f t="shared" si="4752"/>
        <v>0</v>
      </c>
      <c r="BO895">
        <f t="shared" si="4752"/>
        <v>0</v>
      </c>
      <c r="BP895">
        <f t="shared" si="4507"/>
        <v>0</v>
      </c>
      <c r="BQ895">
        <f t="shared" si="4508"/>
        <v>0</v>
      </c>
      <c r="BR895">
        <f t="shared" si="4509"/>
        <v>0</v>
      </c>
      <c r="BS895">
        <f t="shared" si="4510"/>
        <v>0</v>
      </c>
      <c r="BT895">
        <f t="shared" si="4511"/>
        <v>0</v>
      </c>
      <c r="BU895">
        <f t="shared" si="4512"/>
        <v>0</v>
      </c>
      <c r="BV895">
        <f t="shared" si="4513"/>
        <v>0</v>
      </c>
      <c r="BW895">
        <f t="shared" si="4514"/>
        <v>0</v>
      </c>
      <c r="BX895">
        <f t="shared" si="4515"/>
        <v>0</v>
      </c>
      <c r="BY895">
        <f t="shared" si="4516"/>
        <v>0</v>
      </c>
      <c r="BZ895">
        <f t="shared" si="4517"/>
        <v>0</v>
      </c>
      <c r="CA895">
        <f t="shared" si="4518"/>
        <v>0</v>
      </c>
      <c r="CB895">
        <f t="shared" si="4519"/>
        <v>0</v>
      </c>
      <c r="CC895">
        <f t="shared" si="4520"/>
        <v>0</v>
      </c>
      <c r="CD895">
        <f t="shared" si="4521"/>
        <v>0</v>
      </c>
      <c r="CE895">
        <f t="shared" si="4522"/>
        <v>0</v>
      </c>
      <c r="CF895">
        <f t="shared" si="4523"/>
        <v>0</v>
      </c>
      <c r="CG895">
        <f t="shared" si="4524"/>
        <v>0</v>
      </c>
      <c r="CH895">
        <f t="shared" si="4525"/>
        <v>0</v>
      </c>
      <c r="CI895">
        <f t="shared" si="4526"/>
        <v>0</v>
      </c>
      <c r="CJ895">
        <f t="shared" si="4527"/>
        <v>0</v>
      </c>
      <c r="CK895">
        <f t="shared" si="4528"/>
        <v>0</v>
      </c>
      <c r="CL895">
        <f t="shared" si="4529"/>
        <v>0</v>
      </c>
      <c r="CM895">
        <f t="shared" si="4530"/>
        <v>0</v>
      </c>
      <c r="CN895">
        <f t="shared" si="4531"/>
        <v>0</v>
      </c>
      <c r="CO895">
        <f t="shared" si="4532"/>
        <v>0</v>
      </c>
      <c r="CP895">
        <f t="shared" si="4533"/>
        <v>0</v>
      </c>
      <c r="CQ895">
        <f t="shared" si="4534"/>
        <v>0</v>
      </c>
      <c r="CR895">
        <f t="shared" si="4535"/>
        <v>0</v>
      </c>
      <c r="CS895">
        <f t="shared" si="4536"/>
        <v>0</v>
      </c>
      <c r="CT895" t="str">
        <f t="shared" si="4537"/>
        <v/>
      </c>
      <c r="CU895" t="str">
        <f t="shared" si="4538"/>
        <v/>
      </c>
      <c r="CV895" t="str">
        <f t="shared" si="4539"/>
        <v/>
      </c>
      <c r="CW895" t="str">
        <f t="shared" si="4540"/>
        <v/>
      </c>
      <c r="CX895" t="str">
        <f t="shared" si="4541"/>
        <v/>
      </c>
      <c r="CY895" t="str">
        <f t="shared" si="4542"/>
        <v/>
      </c>
      <c r="CZ895" t="str">
        <f t="shared" si="4543"/>
        <v/>
      </c>
      <c r="DA895" t="str">
        <f t="shared" si="4544"/>
        <v/>
      </c>
      <c r="DB895" t="str">
        <f t="shared" si="4545"/>
        <v/>
      </c>
      <c r="DC895" t="str">
        <f t="shared" si="4546"/>
        <v/>
      </c>
      <c r="DD895" t="str">
        <f t="shared" si="4547"/>
        <v/>
      </c>
      <c r="DE895" t="str">
        <f t="shared" si="4548"/>
        <v/>
      </c>
      <c r="DF895" t="str">
        <f t="shared" si="4549"/>
        <v/>
      </c>
      <c r="DG895" t="str">
        <f t="shared" si="4550"/>
        <v/>
      </c>
      <c r="DH895" t="str">
        <f t="shared" si="4551"/>
        <v/>
      </c>
      <c r="DI895" t="str">
        <f t="shared" si="4552"/>
        <v/>
      </c>
      <c r="DJ895" t="str">
        <f t="shared" si="4553"/>
        <v/>
      </c>
      <c r="DK895" t="str">
        <f t="shared" si="4554"/>
        <v/>
      </c>
      <c r="DL895" t="str">
        <f t="shared" si="4555"/>
        <v/>
      </c>
      <c r="DM895" t="str">
        <f t="shared" si="4556"/>
        <v/>
      </c>
      <c r="DN895" t="str">
        <f t="shared" si="4557"/>
        <v/>
      </c>
      <c r="DO895" t="str">
        <f t="shared" si="4558"/>
        <v/>
      </c>
      <c r="DP895" t="str">
        <f t="shared" si="4559"/>
        <v/>
      </c>
      <c r="DQ895" t="str">
        <f t="shared" si="4560"/>
        <v/>
      </c>
      <c r="DR895" t="str">
        <f t="shared" si="4561"/>
        <v/>
      </c>
      <c r="DS895" t="str">
        <f t="shared" si="4562"/>
        <v/>
      </c>
      <c r="DT895" t="str">
        <f t="shared" si="4563"/>
        <v/>
      </c>
      <c r="DU895" t="str">
        <f t="shared" si="4564"/>
        <v/>
      </c>
      <c r="DV895" t="str">
        <f t="shared" si="4565"/>
        <v/>
      </c>
      <c r="DW895" t="str">
        <f t="shared" si="4566"/>
        <v/>
      </c>
      <c r="DX895" t="str">
        <f t="shared" si="4567"/>
        <v/>
      </c>
      <c r="DY895" t="str">
        <f t="shared" si="4568"/>
        <v/>
      </c>
      <c r="DZ895" t="str">
        <f t="shared" si="4569"/>
        <v/>
      </c>
      <c r="EA895" t="str">
        <f t="shared" si="4570"/>
        <v/>
      </c>
      <c r="EB895" t="str">
        <f t="shared" si="4571"/>
        <v/>
      </c>
      <c r="EC895" t="str">
        <f t="shared" si="4572"/>
        <v/>
      </c>
      <c r="ED895" t="str">
        <f t="shared" si="4573"/>
        <v/>
      </c>
      <c r="EE895" t="str">
        <f t="shared" si="4574"/>
        <v/>
      </c>
      <c r="EF895" t="str">
        <f t="shared" si="4575"/>
        <v/>
      </c>
      <c r="EG895" t="str">
        <f t="shared" si="4576"/>
        <v/>
      </c>
      <c r="EH895">
        <f t="shared" si="4577"/>
        <v>0</v>
      </c>
      <c r="EI895">
        <f t="shared" si="4578"/>
        <v>0</v>
      </c>
      <c r="EJ895">
        <f t="shared" si="4579"/>
        <v>0</v>
      </c>
      <c r="EK895" t="str">
        <f t="shared" si="4580"/>
        <v/>
      </c>
      <c r="EL895" t="str">
        <f t="shared" si="4581"/>
        <v/>
      </c>
      <c r="EM895" t="str">
        <f t="shared" si="4582"/>
        <v/>
      </c>
      <c r="EN895" s="2">
        <f t="shared" si="4583"/>
        <v>0</v>
      </c>
      <c r="EO895" s="1">
        <f t="shared" si="4584"/>
        <v>0</v>
      </c>
    </row>
    <row r="896" spans="1:145" ht="15" thickBot="1" x14ac:dyDescent="0.25">
      <c r="A896" s="14">
        <v>877</v>
      </c>
      <c r="B896" s="65" t="str">
        <f t="shared" ref="B896" si="4753">IF(AND(C896="",D896="",E896=""),"",A896)</f>
        <v/>
      </c>
      <c r="C896" s="61"/>
      <c r="D896" s="62"/>
      <c r="E896" s="61"/>
      <c r="F896" s="67" t="str">
        <f t="shared" si="4493"/>
        <v/>
      </c>
      <c r="G896" s="68" t="str">
        <f t="shared" si="4494"/>
        <v/>
      </c>
      <c r="H896" t="str">
        <f>IF(I896=1,NastaveniIPV!$I$48&amp;""&amp;$D$10,IF(I896=2,NastaveniIPV!$I$47,IF(J896=1,NastaveniIPV!$I$52,"")))</f>
        <v/>
      </c>
      <c r="I896" s="81" t="str">
        <f t="shared" si="4495"/>
        <v/>
      </c>
      <c r="J896" s="14" t="str">
        <f t="shared" si="4496"/>
        <v/>
      </c>
      <c r="O896">
        <v>877</v>
      </c>
      <c r="P896" s="1">
        <f t="shared" si="4497"/>
        <v>0</v>
      </c>
      <c r="Q896">
        <f t="shared" si="4498"/>
        <v>0</v>
      </c>
      <c r="R896" s="38" t="str">
        <f t="shared" si="4499"/>
        <v/>
      </c>
      <c r="S896" t="str">
        <f t="shared" si="4500"/>
        <v/>
      </c>
      <c r="T896" s="38" t="str">
        <f t="shared" si="4501"/>
        <v/>
      </c>
      <c r="W896">
        <f>NastaveniIPV!$D$47</f>
        <v>0.02</v>
      </c>
      <c r="X896">
        <f>NastaveniIPV!$D$48</f>
        <v>0.06</v>
      </c>
      <c r="Y896">
        <f>NastaveniIPV!$D$49</f>
        <v>0.06</v>
      </c>
      <c r="Z896">
        <f>NastaveniIPV!$D$50</f>
        <v>0.06</v>
      </c>
      <c r="AA896">
        <f>NastaveniIPV!$D$51</f>
        <v>1.7999999999999999E-2</v>
      </c>
      <c r="AB896">
        <f>NastaveniIPV!$D$52</f>
        <v>0.01</v>
      </c>
      <c r="AC896">
        <f>NastaveniIPV!$D$53</f>
        <v>0.01</v>
      </c>
      <c r="AD896">
        <f>NastaveniIPV!$D$54</f>
        <v>0.01</v>
      </c>
      <c r="AE896">
        <f>NastaveniIPV!$D$55</f>
        <v>0.01</v>
      </c>
      <c r="AF896">
        <f>NastaveniIPV!$D$56</f>
        <v>0.01</v>
      </c>
      <c r="AG896">
        <f t="shared" ref="AG896:BF896" si="4754">IF($T896=AG$18,1,IF(AG$18&lt;$T896,0,AF896+1))</f>
        <v>0</v>
      </c>
      <c r="AH896">
        <f t="shared" si="4754"/>
        <v>0</v>
      </c>
      <c r="AI896">
        <f t="shared" si="4754"/>
        <v>0</v>
      </c>
      <c r="AJ896">
        <f t="shared" si="4754"/>
        <v>0</v>
      </c>
      <c r="AK896">
        <f t="shared" si="4754"/>
        <v>0</v>
      </c>
      <c r="AL896">
        <f t="shared" si="4754"/>
        <v>0</v>
      </c>
      <c r="AM896">
        <f t="shared" si="4754"/>
        <v>0</v>
      </c>
      <c r="AN896">
        <f t="shared" si="4754"/>
        <v>0</v>
      </c>
      <c r="AO896">
        <f t="shared" si="4754"/>
        <v>0</v>
      </c>
      <c r="AP896">
        <f t="shared" si="4754"/>
        <v>0</v>
      </c>
      <c r="AQ896">
        <f t="shared" si="4754"/>
        <v>0</v>
      </c>
      <c r="AR896">
        <f t="shared" si="4754"/>
        <v>0</v>
      </c>
      <c r="AS896">
        <f t="shared" si="4754"/>
        <v>0</v>
      </c>
      <c r="AT896">
        <f t="shared" si="4754"/>
        <v>0</v>
      </c>
      <c r="AU896">
        <f t="shared" si="4754"/>
        <v>0</v>
      </c>
      <c r="AV896">
        <f t="shared" si="4754"/>
        <v>0</v>
      </c>
      <c r="AW896">
        <f t="shared" si="4754"/>
        <v>0</v>
      </c>
      <c r="AX896">
        <f t="shared" si="4754"/>
        <v>0</v>
      </c>
      <c r="AY896">
        <f t="shared" si="4754"/>
        <v>0</v>
      </c>
      <c r="AZ896">
        <f t="shared" si="4754"/>
        <v>0</v>
      </c>
      <c r="BA896">
        <f t="shared" si="4754"/>
        <v>0</v>
      </c>
      <c r="BB896">
        <f t="shared" si="4754"/>
        <v>0</v>
      </c>
      <c r="BC896">
        <f t="shared" si="4754"/>
        <v>0</v>
      </c>
      <c r="BD896">
        <f t="shared" si="4754"/>
        <v>0</v>
      </c>
      <c r="BE896">
        <f t="shared" si="4754"/>
        <v>0</v>
      </c>
      <c r="BF896">
        <f t="shared" si="4754"/>
        <v>0</v>
      </c>
      <c r="BG896">
        <f t="shared" si="4503"/>
        <v>0</v>
      </c>
      <c r="BH896">
        <f t="shared" ref="BH896:BI896" si="4755">IF($T896&lt;BH$18,BG896+1,IF(BH$18=$T896,1,0))</f>
        <v>0</v>
      </c>
      <c r="BI896">
        <f t="shared" si="4755"/>
        <v>0</v>
      </c>
      <c r="BJ896">
        <f t="shared" si="4505"/>
        <v>0</v>
      </c>
      <c r="BK896">
        <f t="shared" ref="BK896:BO896" si="4756">IF(BK$18&gt;$D$10,0,IF($T896&lt;BK$18,BJ896+1,IF(BK$18=$T896,1,0)))</f>
        <v>0</v>
      </c>
      <c r="BL896">
        <f t="shared" si="4756"/>
        <v>0</v>
      </c>
      <c r="BM896">
        <f t="shared" si="4756"/>
        <v>0</v>
      </c>
      <c r="BN896">
        <f t="shared" si="4756"/>
        <v>0</v>
      </c>
      <c r="BO896">
        <f t="shared" si="4756"/>
        <v>0</v>
      </c>
      <c r="BP896">
        <f t="shared" si="4507"/>
        <v>0</v>
      </c>
      <c r="BQ896">
        <f t="shared" si="4508"/>
        <v>0</v>
      </c>
      <c r="BR896">
        <f t="shared" si="4509"/>
        <v>0</v>
      </c>
      <c r="BS896">
        <f t="shared" si="4510"/>
        <v>0</v>
      </c>
      <c r="BT896">
        <f t="shared" si="4511"/>
        <v>0</v>
      </c>
      <c r="BU896">
        <f t="shared" si="4512"/>
        <v>0</v>
      </c>
      <c r="BV896">
        <f t="shared" si="4513"/>
        <v>0</v>
      </c>
      <c r="BW896">
        <f t="shared" si="4514"/>
        <v>0</v>
      </c>
      <c r="BX896">
        <f t="shared" si="4515"/>
        <v>0</v>
      </c>
      <c r="BY896">
        <f t="shared" si="4516"/>
        <v>0</v>
      </c>
      <c r="BZ896">
        <f t="shared" si="4517"/>
        <v>0</v>
      </c>
      <c r="CA896">
        <f t="shared" si="4518"/>
        <v>0</v>
      </c>
      <c r="CB896">
        <f t="shared" si="4519"/>
        <v>0</v>
      </c>
      <c r="CC896">
        <f t="shared" si="4520"/>
        <v>0</v>
      </c>
      <c r="CD896">
        <f t="shared" si="4521"/>
        <v>0</v>
      </c>
      <c r="CE896">
        <f t="shared" si="4522"/>
        <v>0</v>
      </c>
      <c r="CF896">
        <f t="shared" si="4523"/>
        <v>0</v>
      </c>
      <c r="CG896">
        <f t="shared" si="4524"/>
        <v>0</v>
      </c>
      <c r="CH896">
        <f t="shared" si="4525"/>
        <v>0</v>
      </c>
      <c r="CI896">
        <f t="shared" si="4526"/>
        <v>0</v>
      </c>
      <c r="CJ896">
        <f t="shared" si="4527"/>
        <v>0</v>
      </c>
      <c r="CK896">
        <f t="shared" si="4528"/>
        <v>0</v>
      </c>
      <c r="CL896">
        <f t="shared" si="4529"/>
        <v>0</v>
      </c>
      <c r="CM896">
        <f t="shared" si="4530"/>
        <v>0</v>
      </c>
      <c r="CN896">
        <f t="shared" si="4531"/>
        <v>0</v>
      </c>
      <c r="CO896">
        <f t="shared" si="4532"/>
        <v>0</v>
      </c>
      <c r="CP896">
        <f t="shared" si="4533"/>
        <v>0</v>
      </c>
      <c r="CQ896">
        <f t="shared" si="4534"/>
        <v>0</v>
      </c>
      <c r="CR896">
        <f t="shared" si="4535"/>
        <v>0</v>
      </c>
      <c r="CS896">
        <f t="shared" si="4536"/>
        <v>0</v>
      </c>
      <c r="CT896" t="str">
        <f t="shared" si="4537"/>
        <v/>
      </c>
      <c r="CU896" t="str">
        <f t="shared" si="4538"/>
        <v/>
      </c>
      <c r="CV896" t="str">
        <f t="shared" si="4539"/>
        <v/>
      </c>
      <c r="CW896" t="str">
        <f t="shared" si="4540"/>
        <v/>
      </c>
      <c r="CX896" t="str">
        <f t="shared" si="4541"/>
        <v/>
      </c>
      <c r="CY896" t="str">
        <f t="shared" si="4542"/>
        <v/>
      </c>
      <c r="CZ896" t="str">
        <f t="shared" si="4543"/>
        <v/>
      </c>
      <c r="DA896" t="str">
        <f t="shared" si="4544"/>
        <v/>
      </c>
      <c r="DB896" t="str">
        <f t="shared" si="4545"/>
        <v/>
      </c>
      <c r="DC896" t="str">
        <f t="shared" si="4546"/>
        <v/>
      </c>
      <c r="DD896" t="str">
        <f t="shared" si="4547"/>
        <v/>
      </c>
      <c r="DE896" t="str">
        <f t="shared" si="4548"/>
        <v/>
      </c>
      <c r="DF896" t="str">
        <f t="shared" si="4549"/>
        <v/>
      </c>
      <c r="DG896" t="str">
        <f t="shared" si="4550"/>
        <v/>
      </c>
      <c r="DH896" t="str">
        <f t="shared" si="4551"/>
        <v/>
      </c>
      <c r="DI896" t="str">
        <f t="shared" si="4552"/>
        <v/>
      </c>
      <c r="DJ896" t="str">
        <f t="shared" si="4553"/>
        <v/>
      </c>
      <c r="DK896" t="str">
        <f t="shared" si="4554"/>
        <v/>
      </c>
      <c r="DL896" t="str">
        <f t="shared" si="4555"/>
        <v/>
      </c>
      <c r="DM896" t="str">
        <f t="shared" si="4556"/>
        <v/>
      </c>
      <c r="DN896" t="str">
        <f t="shared" si="4557"/>
        <v/>
      </c>
      <c r="DO896" t="str">
        <f t="shared" si="4558"/>
        <v/>
      </c>
      <c r="DP896" t="str">
        <f t="shared" si="4559"/>
        <v/>
      </c>
      <c r="DQ896" t="str">
        <f t="shared" si="4560"/>
        <v/>
      </c>
      <c r="DR896" t="str">
        <f t="shared" si="4561"/>
        <v/>
      </c>
      <c r="DS896" t="str">
        <f t="shared" si="4562"/>
        <v/>
      </c>
      <c r="DT896" t="str">
        <f t="shared" si="4563"/>
        <v/>
      </c>
      <c r="DU896" t="str">
        <f t="shared" si="4564"/>
        <v/>
      </c>
      <c r="DV896" t="str">
        <f t="shared" si="4565"/>
        <v/>
      </c>
      <c r="DW896" t="str">
        <f t="shared" si="4566"/>
        <v/>
      </c>
      <c r="DX896" t="str">
        <f t="shared" si="4567"/>
        <v/>
      </c>
      <c r="DY896" t="str">
        <f t="shared" si="4568"/>
        <v/>
      </c>
      <c r="DZ896" t="str">
        <f t="shared" si="4569"/>
        <v/>
      </c>
      <c r="EA896" t="str">
        <f t="shared" si="4570"/>
        <v/>
      </c>
      <c r="EB896" t="str">
        <f t="shared" si="4571"/>
        <v/>
      </c>
      <c r="EC896" t="str">
        <f t="shared" si="4572"/>
        <v/>
      </c>
      <c r="ED896" t="str">
        <f t="shared" si="4573"/>
        <v/>
      </c>
      <c r="EE896" t="str">
        <f t="shared" si="4574"/>
        <v/>
      </c>
      <c r="EF896" t="str">
        <f t="shared" si="4575"/>
        <v/>
      </c>
      <c r="EG896" t="str">
        <f t="shared" si="4576"/>
        <v/>
      </c>
      <c r="EH896">
        <f t="shared" si="4577"/>
        <v>0</v>
      </c>
      <c r="EI896">
        <f t="shared" si="4578"/>
        <v>0</v>
      </c>
      <c r="EJ896">
        <f t="shared" si="4579"/>
        <v>0</v>
      </c>
      <c r="EK896" t="str">
        <f t="shared" si="4580"/>
        <v/>
      </c>
      <c r="EL896" t="str">
        <f t="shared" si="4581"/>
        <v/>
      </c>
      <c r="EM896" t="str">
        <f t="shared" si="4582"/>
        <v/>
      </c>
      <c r="EN896" s="2">
        <f t="shared" si="4583"/>
        <v>0</v>
      </c>
      <c r="EO896" s="1">
        <f t="shared" si="4584"/>
        <v>0</v>
      </c>
    </row>
    <row r="897" spans="1:145" ht="15" thickBot="1" x14ac:dyDescent="0.25">
      <c r="A897" s="14">
        <v>878</v>
      </c>
      <c r="B897" s="65" t="str">
        <f t="shared" ref="B897" si="4757">IF(AND(C897="",D897="",E897),"",A897)</f>
        <v/>
      </c>
      <c r="C897" s="63"/>
      <c r="D897" s="63"/>
      <c r="E897" s="64"/>
      <c r="F897" s="67" t="str">
        <f t="shared" si="4493"/>
        <v/>
      </c>
      <c r="G897" s="68" t="str">
        <f t="shared" si="4494"/>
        <v/>
      </c>
      <c r="H897" t="str">
        <f>IF(I897=1,NastaveniIPV!$I$48&amp;""&amp;$D$10,IF(I897=2,NastaveniIPV!$I$47,IF(J897=1,NastaveniIPV!$I$52,"")))</f>
        <v/>
      </c>
      <c r="I897" s="81" t="str">
        <f t="shared" si="4495"/>
        <v/>
      </c>
      <c r="J897" s="14" t="str">
        <f t="shared" si="4496"/>
        <v/>
      </c>
      <c r="O897">
        <v>878</v>
      </c>
      <c r="P897" s="1">
        <f t="shared" si="4497"/>
        <v>0</v>
      </c>
      <c r="Q897">
        <f t="shared" si="4498"/>
        <v>0</v>
      </c>
      <c r="R897" s="38" t="str">
        <f t="shared" si="4499"/>
        <v/>
      </c>
      <c r="S897" t="str">
        <f t="shared" si="4500"/>
        <v/>
      </c>
      <c r="T897" s="38" t="str">
        <f t="shared" si="4501"/>
        <v/>
      </c>
      <c r="W897">
        <f>NastaveniIPV!$D$47</f>
        <v>0.02</v>
      </c>
      <c r="X897">
        <f>NastaveniIPV!$D$48</f>
        <v>0.06</v>
      </c>
      <c r="Y897">
        <f>NastaveniIPV!$D$49</f>
        <v>0.06</v>
      </c>
      <c r="Z897">
        <f>NastaveniIPV!$D$50</f>
        <v>0.06</v>
      </c>
      <c r="AA897">
        <f>NastaveniIPV!$D$51</f>
        <v>1.7999999999999999E-2</v>
      </c>
      <c r="AB897">
        <f>NastaveniIPV!$D$52</f>
        <v>0.01</v>
      </c>
      <c r="AC897">
        <f>NastaveniIPV!$D$53</f>
        <v>0.01</v>
      </c>
      <c r="AD897">
        <f>NastaveniIPV!$D$54</f>
        <v>0.01</v>
      </c>
      <c r="AE897">
        <f>NastaveniIPV!$D$55</f>
        <v>0.01</v>
      </c>
      <c r="AF897">
        <f>NastaveniIPV!$D$56</f>
        <v>0.01</v>
      </c>
      <c r="AG897">
        <f t="shared" ref="AG897:BF897" si="4758">IF($T897=AG$18,1,IF(AG$18&lt;$T897,0,AF897+1))</f>
        <v>0</v>
      </c>
      <c r="AH897">
        <f t="shared" si="4758"/>
        <v>0</v>
      </c>
      <c r="AI897">
        <f t="shared" si="4758"/>
        <v>0</v>
      </c>
      <c r="AJ897">
        <f t="shared" si="4758"/>
        <v>0</v>
      </c>
      <c r="AK897">
        <f t="shared" si="4758"/>
        <v>0</v>
      </c>
      <c r="AL897">
        <f t="shared" si="4758"/>
        <v>0</v>
      </c>
      <c r="AM897">
        <f t="shared" si="4758"/>
        <v>0</v>
      </c>
      <c r="AN897">
        <f t="shared" si="4758"/>
        <v>0</v>
      </c>
      <c r="AO897">
        <f t="shared" si="4758"/>
        <v>0</v>
      </c>
      <c r="AP897">
        <f t="shared" si="4758"/>
        <v>0</v>
      </c>
      <c r="AQ897">
        <f t="shared" si="4758"/>
        <v>0</v>
      </c>
      <c r="AR897">
        <f t="shared" si="4758"/>
        <v>0</v>
      </c>
      <c r="AS897">
        <f t="shared" si="4758"/>
        <v>0</v>
      </c>
      <c r="AT897">
        <f t="shared" si="4758"/>
        <v>0</v>
      </c>
      <c r="AU897">
        <f t="shared" si="4758"/>
        <v>0</v>
      </c>
      <c r="AV897">
        <f t="shared" si="4758"/>
        <v>0</v>
      </c>
      <c r="AW897">
        <f t="shared" si="4758"/>
        <v>0</v>
      </c>
      <c r="AX897">
        <f t="shared" si="4758"/>
        <v>0</v>
      </c>
      <c r="AY897">
        <f t="shared" si="4758"/>
        <v>0</v>
      </c>
      <c r="AZ897">
        <f t="shared" si="4758"/>
        <v>0</v>
      </c>
      <c r="BA897">
        <f t="shared" si="4758"/>
        <v>0</v>
      </c>
      <c r="BB897">
        <f t="shared" si="4758"/>
        <v>0</v>
      </c>
      <c r="BC897">
        <f t="shared" si="4758"/>
        <v>0</v>
      </c>
      <c r="BD897">
        <f t="shared" si="4758"/>
        <v>0</v>
      </c>
      <c r="BE897">
        <f t="shared" si="4758"/>
        <v>0</v>
      </c>
      <c r="BF897">
        <f t="shared" si="4758"/>
        <v>0</v>
      </c>
      <c r="BG897">
        <f t="shared" si="4503"/>
        <v>0</v>
      </c>
      <c r="BH897">
        <f t="shared" ref="BH897:BI897" si="4759">IF($T897&lt;BH$18,BG897+1,IF(BH$18=$T897,1,0))</f>
        <v>0</v>
      </c>
      <c r="BI897">
        <f t="shared" si="4759"/>
        <v>0</v>
      </c>
      <c r="BJ897">
        <f t="shared" si="4505"/>
        <v>0</v>
      </c>
      <c r="BK897">
        <f t="shared" ref="BK897:BO897" si="4760">IF(BK$18&gt;$D$10,0,IF($T897&lt;BK$18,BJ897+1,IF(BK$18=$T897,1,0)))</f>
        <v>0</v>
      </c>
      <c r="BL897">
        <f t="shared" si="4760"/>
        <v>0</v>
      </c>
      <c r="BM897">
        <f t="shared" si="4760"/>
        <v>0</v>
      </c>
      <c r="BN897">
        <f t="shared" si="4760"/>
        <v>0</v>
      </c>
      <c r="BO897">
        <f t="shared" si="4760"/>
        <v>0</v>
      </c>
      <c r="BP897">
        <f t="shared" si="4507"/>
        <v>0</v>
      </c>
      <c r="BQ897">
        <f t="shared" si="4508"/>
        <v>0</v>
      </c>
      <c r="BR897">
        <f t="shared" si="4509"/>
        <v>0</v>
      </c>
      <c r="BS897">
        <f t="shared" si="4510"/>
        <v>0</v>
      </c>
      <c r="BT897">
        <f t="shared" si="4511"/>
        <v>0</v>
      </c>
      <c r="BU897">
        <f t="shared" si="4512"/>
        <v>0</v>
      </c>
      <c r="BV897">
        <f t="shared" si="4513"/>
        <v>0</v>
      </c>
      <c r="BW897">
        <f t="shared" si="4514"/>
        <v>0</v>
      </c>
      <c r="BX897">
        <f t="shared" si="4515"/>
        <v>0</v>
      </c>
      <c r="BY897">
        <f t="shared" si="4516"/>
        <v>0</v>
      </c>
      <c r="BZ897">
        <f t="shared" si="4517"/>
        <v>0</v>
      </c>
      <c r="CA897">
        <f t="shared" si="4518"/>
        <v>0</v>
      </c>
      <c r="CB897">
        <f t="shared" si="4519"/>
        <v>0</v>
      </c>
      <c r="CC897">
        <f t="shared" si="4520"/>
        <v>0</v>
      </c>
      <c r="CD897">
        <f t="shared" si="4521"/>
        <v>0</v>
      </c>
      <c r="CE897">
        <f t="shared" si="4522"/>
        <v>0</v>
      </c>
      <c r="CF897">
        <f t="shared" si="4523"/>
        <v>0</v>
      </c>
      <c r="CG897">
        <f t="shared" si="4524"/>
        <v>0</v>
      </c>
      <c r="CH897">
        <f t="shared" si="4525"/>
        <v>0</v>
      </c>
      <c r="CI897">
        <f t="shared" si="4526"/>
        <v>0</v>
      </c>
      <c r="CJ897">
        <f t="shared" si="4527"/>
        <v>0</v>
      </c>
      <c r="CK897">
        <f t="shared" si="4528"/>
        <v>0</v>
      </c>
      <c r="CL897">
        <f t="shared" si="4529"/>
        <v>0</v>
      </c>
      <c r="CM897">
        <f t="shared" si="4530"/>
        <v>0</v>
      </c>
      <c r="CN897">
        <f t="shared" si="4531"/>
        <v>0</v>
      </c>
      <c r="CO897">
        <f t="shared" si="4532"/>
        <v>0</v>
      </c>
      <c r="CP897">
        <f t="shared" si="4533"/>
        <v>0</v>
      </c>
      <c r="CQ897">
        <f t="shared" si="4534"/>
        <v>0</v>
      </c>
      <c r="CR897">
        <f t="shared" si="4535"/>
        <v>0</v>
      </c>
      <c r="CS897">
        <f t="shared" si="4536"/>
        <v>0</v>
      </c>
      <c r="CT897" t="str">
        <f t="shared" si="4537"/>
        <v/>
      </c>
      <c r="CU897" t="str">
        <f t="shared" si="4538"/>
        <v/>
      </c>
      <c r="CV897" t="str">
        <f t="shared" si="4539"/>
        <v/>
      </c>
      <c r="CW897" t="str">
        <f t="shared" si="4540"/>
        <v/>
      </c>
      <c r="CX897" t="str">
        <f t="shared" si="4541"/>
        <v/>
      </c>
      <c r="CY897" t="str">
        <f t="shared" si="4542"/>
        <v/>
      </c>
      <c r="CZ897" t="str">
        <f t="shared" si="4543"/>
        <v/>
      </c>
      <c r="DA897" t="str">
        <f t="shared" si="4544"/>
        <v/>
      </c>
      <c r="DB897" t="str">
        <f t="shared" si="4545"/>
        <v/>
      </c>
      <c r="DC897" t="str">
        <f t="shared" si="4546"/>
        <v/>
      </c>
      <c r="DD897" t="str">
        <f t="shared" si="4547"/>
        <v/>
      </c>
      <c r="DE897" t="str">
        <f t="shared" si="4548"/>
        <v/>
      </c>
      <c r="DF897" t="str">
        <f t="shared" si="4549"/>
        <v/>
      </c>
      <c r="DG897" t="str">
        <f t="shared" si="4550"/>
        <v/>
      </c>
      <c r="DH897" t="str">
        <f t="shared" si="4551"/>
        <v/>
      </c>
      <c r="DI897" t="str">
        <f t="shared" si="4552"/>
        <v/>
      </c>
      <c r="DJ897" t="str">
        <f t="shared" si="4553"/>
        <v/>
      </c>
      <c r="DK897" t="str">
        <f t="shared" si="4554"/>
        <v/>
      </c>
      <c r="DL897" t="str">
        <f t="shared" si="4555"/>
        <v/>
      </c>
      <c r="DM897" t="str">
        <f t="shared" si="4556"/>
        <v/>
      </c>
      <c r="DN897" t="str">
        <f t="shared" si="4557"/>
        <v/>
      </c>
      <c r="DO897" t="str">
        <f t="shared" si="4558"/>
        <v/>
      </c>
      <c r="DP897" t="str">
        <f t="shared" si="4559"/>
        <v/>
      </c>
      <c r="DQ897" t="str">
        <f t="shared" si="4560"/>
        <v/>
      </c>
      <c r="DR897" t="str">
        <f t="shared" si="4561"/>
        <v/>
      </c>
      <c r="DS897" t="str">
        <f t="shared" si="4562"/>
        <v/>
      </c>
      <c r="DT897" t="str">
        <f t="shared" si="4563"/>
        <v/>
      </c>
      <c r="DU897" t="str">
        <f t="shared" si="4564"/>
        <v/>
      </c>
      <c r="DV897" t="str">
        <f t="shared" si="4565"/>
        <v/>
      </c>
      <c r="DW897" t="str">
        <f t="shared" si="4566"/>
        <v/>
      </c>
      <c r="DX897" t="str">
        <f t="shared" si="4567"/>
        <v/>
      </c>
      <c r="DY897" t="str">
        <f t="shared" si="4568"/>
        <v/>
      </c>
      <c r="DZ897" t="str">
        <f t="shared" si="4569"/>
        <v/>
      </c>
      <c r="EA897" t="str">
        <f t="shared" si="4570"/>
        <v/>
      </c>
      <c r="EB897" t="str">
        <f t="shared" si="4571"/>
        <v/>
      </c>
      <c r="EC897" t="str">
        <f t="shared" si="4572"/>
        <v/>
      </c>
      <c r="ED897" t="str">
        <f t="shared" si="4573"/>
        <v/>
      </c>
      <c r="EE897" t="str">
        <f t="shared" si="4574"/>
        <v/>
      </c>
      <c r="EF897" t="str">
        <f t="shared" si="4575"/>
        <v/>
      </c>
      <c r="EG897" t="str">
        <f t="shared" si="4576"/>
        <v/>
      </c>
      <c r="EH897">
        <f t="shared" si="4577"/>
        <v>0</v>
      </c>
      <c r="EI897">
        <f t="shared" si="4578"/>
        <v>0</v>
      </c>
      <c r="EJ897">
        <f t="shared" si="4579"/>
        <v>0</v>
      </c>
      <c r="EK897" t="str">
        <f t="shared" si="4580"/>
        <v/>
      </c>
      <c r="EL897" t="str">
        <f t="shared" si="4581"/>
        <v/>
      </c>
      <c r="EM897" t="str">
        <f t="shared" si="4582"/>
        <v/>
      </c>
      <c r="EN897" s="2">
        <f t="shared" si="4583"/>
        <v>0</v>
      </c>
      <c r="EO897" s="1">
        <f t="shared" si="4584"/>
        <v>0</v>
      </c>
    </row>
    <row r="898" spans="1:145" ht="15" thickBot="1" x14ac:dyDescent="0.25">
      <c r="A898" s="14">
        <v>879</v>
      </c>
      <c r="B898" s="65" t="str">
        <f t="shared" ref="B898" si="4761">IF(AND(C898="",D898="",E898=""),"",A898)</f>
        <v/>
      </c>
      <c r="C898" s="61"/>
      <c r="D898" s="62"/>
      <c r="E898" s="61"/>
      <c r="F898" s="67" t="str">
        <f t="shared" si="4493"/>
        <v/>
      </c>
      <c r="G898" s="68" t="str">
        <f t="shared" si="4494"/>
        <v/>
      </c>
      <c r="H898" t="str">
        <f>IF(I898=1,NastaveniIPV!$I$48&amp;""&amp;$D$10,IF(I898=2,NastaveniIPV!$I$47,IF(J898=1,NastaveniIPV!$I$52,"")))</f>
        <v/>
      </c>
      <c r="I898" s="81" t="str">
        <f t="shared" si="4495"/>
        <v/>
      </c>
      <c r="J898" s="14" t="str">
        <f t="shared" si="4496"/>
        <v/>
      </c>
      <c r="O898">
        <v>879</v>
      </c>
      <c r="P898" s="1">
        <f t="shared" si="4497"/>
        <v>0</v>
      </c>
      <c r="Q898">
        <f t="shared" si="4498"/>
        <v>0</v>
      </c>
      <c r="R898" s="38" t="str">
        <f t="shared" si="4499"/>
        <v/>
      </c>
      <c r="S898" t="str">
        <f t="shared" si="4500"/>
        <v/>
      </c>
      <c r="T898" s="38" t="str">
        <f t="shared" si="4501"/>
        <v/>
      </c>
      <c r="W898">
        <f>NastaveniIPV!$D$47</f>
        <v>0.02</v>
      </c>
      <c r="X898">
        <f>NastaveniIPV!$D$48</f>
        <v>0.06</v>
      </c>
      <c r="Y898">
        <f>NastaveniIPV!$D$49</f>
        <v>0.06</v>
      </c>
      <c r="Z898">
        <f>NastaveniIPV!$D$50</f>
        <v>0.06</v>
      </c>
      <c r="AA898">
        <f>NastaveniIPV!$D$51</f>
        <v>1.7999999999999999E-2</v>
      </c>
      <c r="AB898">
        <f>NastaveniIPV!$D$52</f>
        <v>0.01</v>
      </c>
      <c r="AC898">
        <f>NastaveniIPV!$D$53</f>
        <v>0.01</v>
      </c>
      <c r="AD898">
        <f>NastaveniIPV!$D$54</f>
        <v>0.01</v>
      </c>
      <c r="AE898">
        <f>NastaveniIPV!$D$55</f>
        <v>0.01</v>
      </c>
      <c r="AF898">
        <f>NastaveniIPV!$D$56</f>
        <v>0.01</v>
      </c>
      <c r="AG898">
        <f t="shared" ref="AG898:BF898" si="4762">IF($T898=AG$18,1,IF(AG$18&lt;$T898,0,AF898+1))</f>
        <v>0</v>
      </c>
      <c r="AH898">
        <f t="shared" si="4762"/>
        <v>0</v>
      </c>
      <c r="AI898">
        <f t="shared" si="4762"/>
        <v>0</v>
      </c>
      <c r="AJ898">
        <f t="shared" si="4762"/>
        <v>0</v>
      </c>
      <c r="AK898">
        <f t="shared" si="4762"/>
        <v>0</v>
      </c>
      <c r="AL898">
        <f t="shared" si="4762"/>
        <v>0</v>
      </c>
      <c r="AM898">
        <f t="shared" si="4762"/>
        <v>0</v>
      </c>
      <c r="AN898">
        <f t="shared" si="4762"/>
        <v>0</v>
      </c>
      <c r="AO898">
        <f t="shared" si="4762"/>
        <v>0</v>
      </c>
      <c r="AP898">
        <f t="shared" si="4762"/>
        <v>0</v>
      </c>
      <c r="AQ898">
        <f t="shared" si="4762"/>
        <v>0</v>
      </c>
      <c r="AR898">
        <f t="shared" si="4762"/>
        <v>0</v>
      </c>
      <c r="AS898">
        <f t="shared" si="4762"/>
        <v>0</v>
      </c>
      <c r="AT898">
        <f t="shared" si="4762"/>
        <v>0</v>
      </c>
      <c r="AU898">
        <f t="shared" si="4762"/>
        <v>0</v>
      </c>
      <c r="AV898">
        <f t="shared" si="4762"/>
        <v>0</v>
      </c>
      <c r="AW898">
        <f t="shared" si="4762"/>
        <v>0</v>
      </c>
      <c r="AX898">
        <f t="shared" si="4762"/>
        <v>0</v>
      </c>
      <c r="AY898">
        <f t="shared" si="4762"/>
        <v>0</v>
      </c>
      <c r="AZ898">
        <f t="shared" si="4762"/>
        <v>0</v>
      </c>
      <c r="BA898">
        <f t="shared" si="4762"/>
        <v>0</v>
      </c>
      <c r="BB898">
        <f t="shared" si="4762"/>
        <v>0</v>
      </c>
      <c r="BC898">
        <f t="shared" si="4762"/>
        <v>0</v>
      </c>
      <c r="BD898">
        <f t="shared" si="4762"/>
        <v>0</v>
      </c>
      <c r="BE898">
        <f t="shared" si="4762"/>
        <v>0</v>
      </c>
      <c r="BF898">
        <f t="shared" si="4762"/>
        <v>0</v>
      </c>
      <c r="BG898">
        <f t="shared" si="4503"/>
        <v>0</v>
      </c>
      <c r="BH898">
        <f t="shared" ref="BH898:BI898" si="4763">IF($T898&lt;BH$18,BG898+1,IF(BH$18=$T898,1,0))</f>
        <v>0</v>
      </c>
      <c r="BI898">
        <f t="shared" si="4763"/>
        <v>0</v>
      </c>
      <c r="BJ898">
        <f t="shared" si="4505"/>
        <v>0</v>
      </c>
      <c r="BK898">
        <f t="shared" ref="BK898:BO898" si="4764">IF(BK$18&gt;$D$10,0,IF($T898&lt;BK$18,BJ898+1,IF(BK$18=$T898,1,0)))</f>
        <v>0</v>
      </c>
      <c r="BL898">
        <f t="shared" si="4764"/>
        <v>0</v>
      </c>
      <c r="BM898">
        <f t="shared" si="4764"/>
        <v>0</v>
      </c>
      <c r="BN898">
        <f t="shared" si="4764"/>
        <v>0</v>
      </c>
      <c r="BO898">
        <f t="shared" si="4764"/>
        <v>0</v>
      </c>
      <c r="BP898">
        <f t="shared" si="4507"/>
        <v>0</v>
      </c>
      <c r="BQ898">
        <f t="shared" si="4508"/>
        <v>0</v>
      </c>
      <c r="BR898">
        <f t="shared" si="4509"/>
        <v>0</v>
      </c>
      <c r="BS898">
        <f t="shared" si="4510"/>
        <v>0</v>
      </c>
      <c r="BT898">
        <f t="shared" si="4511"/>
        <v>0</v>
      </c>
      <c r="BU898">
        <f t="shared" si="4512"/>
        <v>0</v>
      </c>
      <c r="BV898">
        <f t="shared" si="4513"/>
        <v>0</v>
      </c>
      <c r="BW898">
        <f t="shared" si="4514"/>
        <v>0</v>
      </c>
      <c r="BX898">
        <f t="shared" si="4515"/>
        <v>0</v>
      </c>
      <c r="BY898">
        <f t="shared" si="4516"/>
        <v>0</v>
      </c>
      <c r="BZ898">
        <f t="shared" si="4517"/>
        <v>0</v>
      </c>
      <c r="CA898">
        <f t="shared" si="4518"/>
        <v>0</v>
      </c>
      <c r="CB898">
        <f t="shared" si="4519"/>
        <v>0</v>
      </c>
      <c r="CC898">
        <f t="shared" si="4520"/>
        <v>0</v>
      </c>
      <c r="CD898">
        <f t="shared" si="4521"/>
        <v>0</v>
      </c>
      <c r="CE898">
        <f t="shared" si="4522"/>
        <v>0</v>
      </c>
      <c r="CF898">
        <f t="shared" si="4523"/>
        <v>0</v>
      </c>
      <c r="CG898">
        <f t="shared" si="4524"/>
        <v>0</v>
      </c>
      <c r="CH898">
        <f t="shared" si="4525"/>
        <v>0</v>
      </c>
      <c r="CI898">
        <f t="shared" si="4526"/>
        <v>0</v>
      </c>
      <c r="CJ898">
        <f t="shared" si="4527"/>
        <v>0</v>
      </c>
      <c r="CK898">
        <f t="shared" si="4528"/>
        <v>0</v>
      </c>
      <c r="CL898">
        <f t="shared" si="4529"/>
        <v>0</v>
      </c>
      <c r="CM898">
        <f t="shared" si="4530"/>
        <v>0</v>
      </c>
      <c r="CN898">
        <f t="shared" si="4531"/>
        <v>0</v>
      </c>
      <c r="CO898">
        <f t="shared" si="4532"/>
        <v>0</v>
      </c>
      <c r="CP898">
        <f t="shared" si="4533"/>
        <v>0</v>
      </c>
      <c r="CQ898">
        <f t="shared" si="4534"/>
        <v>0</v>
      </c>
      <c r="CR898">
        <f t="shared" si="4535"/>
        <v>0</v>
      </c>
      <c r="CS898">
        <f t="shared" si="4536"/>
        <v>0</v>
      </c>
      <c r="CT898" t="str">
        <f t="shared" si="4537"/>
        <v/>
      </c>
      <c r="CU898" t="str">
        <f t="shared" si="4538"/>
        <v/>
      </c>
      <c r="CV898" t="str">
        <f t="shared" si="4539"/>
        <v/>
      </c>
      <c r="CW898" t="str">
        <f t="shared" si="4540"/>
        <v/>
      </c>
      <c r="CX898" t="str">
        <f t="shared" si="4541"/>
        <v/>
      </c>
      <c r="CY898" t="str">
        <f t="shared" si="4542"/>
        <v/>
      </c>
      <c r="CZ898" t="str">
        <f t="shared" si="4543"/>
        <v/>
      </c>
      <c r="DA898" t="str">
        <f t="shared" si="4544"/>
        <v/>
      </c>
      <c r="DB898" t="str">
        <f t="shared" si="4545"/>
        <v/>
      </c>
      <c r="DC898" t="str">
        <f t="shared" si="4546"/>
        <v/>
      </c>
      <c r="DD898" t="str">
        <f t="shared" si="4547"/>
        <v/>
      </c>
      <c r="DE898" t="str">
        <f t="shared" si="4548"/>
        <v/>
      </c>
      <c r="DF898" t="str">
        <f t="shared" si="4549"/>
        <v/>
      </c>
      <c r="DG898" t="str">
        <f t="shared" si="4550"/>
        <v/>
      </c>
      <c r="DH898" t="str">
        <f t="shared" si="4551"/>
        <v/>
      </c>
      <c r="DI898" t="str">
        <f t="shared" si="4552"/>
        <v/>
      </c>
      <c r="DJ898" t="str">
        <f t="shared" si="4553"/>
        <v/>
      </c>
      <c r="DK898" t="str">
        <f t="shared" si="4554"/>
        <v/>
      </c>
      <c r="DL898" t="str">
        <f t="shared" si="4555"/>
        <v/>
      </c>
      <c r="DM898" t="str">
        <f t="shared" si="4556"/>
        <v/>
      </c>
      <c r="DN898" t="str">
        <f t="shared" si="4557"/>
        <v/>
      </c>
      <c r="DO898" t="str">
        <f t="shared" si="4558"/>
        <v/>
      </c>
      <c r="DP898" t="str">
        <f t="shared" si="4559"/>
        <v/>
      </c>
      <c r="DQ898" t="str">
        <f t="shared" si="4560"/>
        <v/>
      </c>
      <c r="DR898" t="str">
        <f t="shared" si="4561"/>
        <v/>
      </c>
      <c r="DS898" t="str">
        <f t="shared" si="4562"/>
        <v/>
      </c>
      <c r="DT898" t="str">
        <f t="shared" si="4563"/>
        <v/>
      </c>
      <c r="DU898" t="str">
        <f t="shared" si="4564"/>
        <v/>
      </c>
      <c r="DV898" t="str">
        <f t="shared" si="4565"/>
        <v/>
      </c>
      <c r="DW898" t="str">
        <f t="shared" si="4566"/>
        <v/>
      </c>
      <c r="DX898" t="str">
        <f t="shared" si="4567"/>
        <v/>
      </c>
      <c r="DY898" t="str">
        <f t="shared" si="4568"/>
        <v/>
      </c>
      <c r="DZ898" t="str">
        <f t="shared" si="4569"/>
        <v/>
      </c>
      <c r="EA898" t="str">
        <f t="shared" si="4570"/>
        <v/>
      </c>
      <c r="EB898" t="str">
        <f t="shared" si="4571"/>
        <v/>
      </c>
      <c r="EC898" t="str">
        <f t="shared" si="4572"/>
        <v/>
      </c>
      <c r="ED898" t="str">
        <f t="shared" si="4573"/>
        <v/>
      </c>
      <c r="EE898" t="str">
        <f t="shared" si="4574"/>
        <v/>
      </c>
      <c r="EF898" t="str">
        <f t="shared" si="4575"/>
        <v/>
      </c>
      <c r="EG898" t="str">
        <f t="shared" si="4576"/>
        <v/>
      </c>
      <c r="EH898">
        <f t="shared" si="4577"/>
        <v>0</v>
      </c>
      <c r="EI898">
        <f t="shared" si="4578"/>
        <v>0</v>
      </c>
      <c r="EJ898">
        <f t="shared" si="4579"/>
        <v>0</v>
      </c>
      <c r="EK898" t="str">
        <f t="shared" si="4580"/>
        <v/>
      </c>
      <c r="EL898" t="str">
        <f t="shared" si="4581"/>
        <v/>
      </c>
      <c r="EM898" t="str">
        <f t="shared" si="4582"/>
        <v/>
      </c>
      <c r="EN898" s="2">
        <f t="shared" si="4583"/>
        <v>0</v>
      </c>
      <c r="EO898" s="1">
        <f t="shared" si="4584"/>
        <v>0</v>
      </c>
    </row>
    <row r="899" spans="1:145" ht="15" thickBot="1" x14ac:dyDescent="0.25">
      <c r="A899" s="14">
        <v>880</v>
      </c>
      <c r="B899" s="65" t="str">
        <f t="shared" ref="B899" si="4765">IF(AND(C899="",D899="",E899),"",A899)</f>
        <v/>
      </c>
      <c r="C899" s="63"/>
      <c r="D899" s="63"/>
      <c r="E899" s="64"/>
      <c r="F899" s="67" t="str">
        <f t="shared" si="4493"/>
        <v/>
      </c>
      <c r="G899" s="68" t="str">
        <f t="shared" si="4494"/>
        <v/>
      </c>
      <c r="H899" t="str">
        <f>IF(I899=1,NastaveniIPV!$I$48&amp;""&amp;$D$10,IF(I899=2,NastaveniIPV!$I$47,IF(J899=1,NastaveniIPV!$I$52,"")))</f>
        <v/>
      </c>
      <c r="I899" s="81" t="str">
        <f t="shared" si="4495"/>
        <v/>
      </c>
      <c r="J899" s="14" t="str">
        <f t="shared" si="4496"/>
        <v/>
      </c>
      <c r="O899">
        <v>880</v>
      </c>
      <c r="P899" s="1">
        <f t="shared" si="4497"/>
        <v>0</v>
      </c>
      <c r="Q899">
        <f t="shared" si="4498"/>
        <v>0</v>
      </c>
      <c r="R899" s="38" t="str">
        <f t="shared" si="4499"/>
        <v/>
      </c>
      <c r="S899" t="str">
        <f t="shared" si="4500"/>
        <v/>
      </c>
      <c r="T899" s="38" t="str">
        <f t="shared" si="4501"/>
        <v/>
      </c>
      <c r="W899">
        <f>NastaveniIPV!$D$47</f>
        <v>0.02</v>
      </c>
      <c r="X899">
        <f>NastaveniIPV!$D$48</f>
        <v>0.06</v>
      </c>
      <c r="Y899">
        <f>NastaveniIPV!$D$49</f>
        <v>0.06</v>
      </c>
      <c r="Z899">
        <f>NastaveniIPV!$D$50</f>
        <v>0.06</v>
      </c>
      <c r="AA899">
        <f>NastaveniIPV!$D$51</f>
        <v>1.7999999999999999E-2</v>
      </c>
      <c r="AB899">
        <f>NastaveniIPV!$D$52</f>
        <v>0.01</v>
      </c>
      <c r="AC899">
        <f>NastaveniIPV!$D$53</f>
        <v>0.01</v>
      </c>
      <c r="AD899">
        <f>NastaveniIPV!$D$54</f>
        <v>0.01</v>
      </c>
      <c r="AE899">
        <f>NastaveniIPV!$D$55</f>
        <v>0.01</v>
      </c>
      <c r="AF899">
        <f>NastaveniIPV!$D$56</f>
        <v>0.01</v>
      </c>
      <c r="AG899">
        <f t="shared" ref="AG899:BF899" si="4766">IF($T899=AG$18,1,IF(AG$18&lt;$T899,0,AF899+1))</f>
        <v>0</v>
      </c>
      <c r="AH899">
        <f t="shared" si="4766"/>
        <v>0</v>
      </c>
      <c r="AI899">
        <f t="shared" si="4766"/>
        <v>0</v>
      </c>
      <c r="AJ899">
        <f t="shared" si="4766"/>
        <v>0</v>
      </c>
      <c r="AK899">
        <f t="shared" si="4766"/>
        <v>0</v>
      </c>
      <c r="AL899">
        <f t="shared" si="4766"/>
        <v>0</v>
      </c>
      <c r="AM899">
        <f t="shared" si="4766"/>
        <v>0</v>
      </c>
      <c r="AN899">
        <f t="shared" si="4766"/>
        <v>0</v>
      </c>
      <c r="AO899">
        <f t="shared" si="4766"/>
        <v>0</v>
      </c>
      <c r="AP899">
        <f t="shared" si="4766"/>
        <v>0</v>
      </c>
      <c r="AQ899">
        <f t="shared" si="4766"/>
        <v>0</v>
      </c>
      <c r="AR899">
        <f t="shared" si="4766"/>
        <v>0</v>
      </c>
      <c r="AS899">
        <f t="shared" si="4766"/>
        <v>0</v>
      </c>
      <c r="AT899">
        <f t="shared" si="4766"/>
        <v>0</v>
      </c>
      <c r="AU899">
        <f t="shared" si="4766"/>
        <v>0</v>
      </c>
      <c r="AV899">
        <f t="shared" si="4766"/>
        <v>0</v>
      </c>
      <c r="AW899">
        <f t="shared" si="4766"/>
        <v>0</v>
      </c>
      <c r="AX899">
        <f t="shared" si="4766"/>
        <v>0</v>
      </c>
      <c r="AY899">
        <f t="shared" si="4766"/>
        <v>0</v>
      </c>
      <c r="AZ899">
        <f t="shared" si="4766"/>
        <v>0</v>
      </c>
      <c r="BA899">
        <f t="shared" si="4766"/>
        <v>0</v>
      </c>
      <c r="BB899">
        <f t="shared" si="4766"/>
        <v>0</v>
      </c>
      <c r="BC899">
        <f t="shared" si="4766"/>
        <v>0</v>
      </c>
      <c r="BD899">
        <f t="shared" si="4766"/>
        <v>0</v>
      </c>
      <c r="BE899">
        <f t="shared" si="4766"/>
        <v>0</v>
      </c>
      <c r="BF899">
        <f t="shared" si="4766"/>
        <v>0</v>
      </c>
      <c r="BG899">
        <f t="shared" si="4503"/>
        <v>0</v>
      </c>
      <c r="BH899">
        <f t="shared" ref="BH899:BI899" si="4767">IF($T899&lt;BH$18,BG899+1,IF(BH$18=$T899,1,0))</f>
        <v>0</v>
      </c>
      <c r="BI899">
        <f t="shared" si="4767"/>
        <v>0</v>
      </c>
      <c r="BJ899">
        <f t="shared" si="4505"/>
        <v>0</v>
      </c>
      <c r="BK899">
        <f t="shared" ref="BK899:BO899" si="4768">IF(BK$18&gt;$D$10,0,IF($T899&lt;BK$18,BJ899+1,IF(BK$18=$T899,1,0)))</f>
        <v>0</v>
      </c>
      <c r="BL899">
        <f t="shared" si="4768"/>
        <v>0</v>
      </c>
      <c r="BM899">
        <f t="shared" si="4768"/>
        <v>0</v>
      </c>
      <c r="BN899">
        <f t="shared" si="4768"/>
        <v>0</v>
      </c>
      <c r="BO899">
        <f t="shared" si="4768"/>
        <v>0</v>
      </c>
      <c r="BP899">
        <f t="shared" si="4507"/>
        <v>0</v>
      </c>
      <c r="BQ899">
        <f t="shared" si="4508"/>
        <v>0</v>
      </c>
      <c r="BR899">
        <f t="shared" si="4509"/>
        <v>0</v>
      </c>
      <c r="BS899">
        <f t="shared" si="4510"/>
        <v>0</v>
      </c>
      <c r="BT899">
        <f t="shared" si="4511"/>
        <v>0</v>
      </c>
      <c r="BU899">
        <f t="shared" si="4512"/>
        <v>0</v>
      </c>
      <c r="BV899">
        <f t="shared" si="4513"/>
        <v>0</v>
      </c>
      <c r="BW899">
        <f t="shared" si="4514"/>
        <v>0</v>
      </c>
      <c r="BX899">
        <f t="shared" si="4515"/>
        <v>0</v>
      </c>
      <c r="BY899">
        <f t="shared" si="4516"/>
        <v>0</v>
      </c>
      <c r="BZ899">
        <f t="shared" si="4517"/>
        <v>0</v>
      </c>
      <c r="CA899">
        <f t="shared" si="4518"/>
        <v>0</v>
      </c>
      <c r="CB899">
        <f t="shared" si="4519"/>
        <v>0</v>
      </c>
      <c r="CC899">
        <f t="shared" si="4520"/>
        <v>0</v>
      </c>
      <c r="CD899">
        <f t="shared" si="4521"/>
        <v>0</v>
      </c>
      <c r="CE899">
        <f t="shared" si="4522"/>
        <v>0</v>
      </c>
      <c r="CF899">
        <f t="shared" si="4523"/>
        <v>0</v>
      </c>
      <c r="CG899">
        <f t="shared" si="4524"/>
        <v>0</v>
      </c>
      <c r="CH899">
        <f t="shared" si="4525"/>
        <v>0</v>
      </c>
      <c r="CI899">
        <f t="shared" si="4526"/>
        <v>0</v>
      </c>
      <c r="CJ899">
        <f t="shared" si="4527"/>
        <v>0</v>
      </c>
      <c r="CK899">
        <f t="shared" si="4528"/>
        <v>0</v>
      </c>
      <c r="CL899">
        <f t="shared" si="4529"/>
        <v>0</v>
      </c>
      <c r="CM899">
        <f t="shared" si="4530"/>
        <v>0</v>
      </c>
      <c r="CN899">
        <f t="shared" si="4531"/>
        <v>0</v>
      </c>
      <c r="CO899">
        <f t="shared" si="4532"/>
        <v>0</v>
      </c>
      <c r="CP899">
        <f t="shared" si="4533"/>
        <v>0</v>
      </c>
      <c r="CQ899">
        <f t="shared" si="4534"/>
        <v>0</v>
      </c>
      <c r="CR899">
        <f t="shared" si="4535"/>
        <v>0</v>
      </c>
      <c r="CS899">
        <f t="shared" si="4536"/>
        <v>0</v>
      </c>
      <c r="CT899" t="str">
        <f t="shared" si="4537"/>
        <v/>
      </c>
      <c r="CU899" t="str">
        <f t="shared" si="4538"/>
        <v/>
      </c>
      <c r="CV899" t="str">
        <f t="shared" si="4539"/>
        <v/>
      </c>
      <c r="CW899" t="str">
        <f t="shared" si="4540"/>
        <v/>
      </c>
      <c r="CX899" t="str">
        <f t="shared" si="4541"/>
        <v/>
      </c>
      <c r="CY899" t="str">
        <f t="shared" si="4542"/>
        <v/>
      </c>
      <c r="CZ899" t="str">
        <f t="shared" si="4543"/>
        <v/>
      </c>
      <c r="DA899" t="str">
        <f t="shared" si="4544"/>
        <v/>
      </c>
      <c r="DB899" t="str">
        <f t="shared" si="4545"/>
        <v/>
      </c>
      <c r="DC899" t="str">
        <f t="shared" si="4546"/>
        <v/>
      </c>
      <c r="DD899" t="str">
        <f t="shared" si="4547"/>
        <v/>
      </c>
      <c r="DE899" t="str">
        <f t="shared" si="4548"/>
        <v/>
      </c>
      <c r="DF899" t="str">
        <f t="shared" si="4549"/>
        <v/>
      </c>
      <c r="DG899" t="str">
        <f t="shared" si="4550"/>
        <v/>
      </c>
      <c r="DH899" t="str">
        <f t="shared" si="4551"/>
        <v/>
      </c>
      <c r="DI899" t="str">
        <f t="shared" si="4552"/>
        <v/>
      </c>
      <c r="DJ899" t="str">
        <f t="shared" si="4553"/>
        <v/>
      </c>
      <c r="DK899" t="str">
        <f t="shared" si="4554"/>
        <v/>
      </c>
      <c r="DL899" t="str">
        <f t="shared" si="4555"/>
        <v/>
      </c>
      <c r="DM899" t="str">
        <f t="shared" si="4556"/>
        <v/>
      </c>
      <c r="DN899" t="str">
        <f t="shared" si="4557"/>
        <v/>
      </c>
      <c r="DO899" t="str">
        <f t="shared" si="4558"/>
        <v/>
      </c>
      <c r="DP899" t="str">
        <f t="shared" si="4559"/>
        <v/>
      </c>
      <c r="DQ899" t="str">
        <f t="shared" si="4560"/>
        <v/>
      </c>
      <c r="DR899" t="str">
        <f t="shared" si="4561"/>
        <v/>
      </c>
      <c r="DS899" t="str">
        <f t="shared" si="4562"/>
        <v/>
      </c>
      <c r="DT899" t="str">
        <f t="shared" si="4563"/>
        <v/>
      </c>
      <c r="DU899" t="str">
        <f t="shared" si="4564"/>
        <v/>
      </c>
      <c r="DV899" t="str">
        <f t="shared" si="4565"/>
        <v/>
      </c>
      <c r="DW899" t="str">
        <f t="shared" si="4566"/>
        <v/>
      </c>
      <c r="DX899" t="str">
        <f t="shared" si="4567"/>
        <v/>
      </c>
      <c r="DY899" t="str">
        <f t="shared" si="4568"/>
        <v/>
      </c>
      <c r="DZ899" t="str">
        <f t="shared" si="4569"/>
        <v/>
      </c>
      <c r="EA899" t="str">
        <f t="shared" si="4570"/>
        <v/>
      </c>
      <c r="EB899" t="str">
        <f t="shared" si="4571"/>
        <v/>
      </c>
      <c r="EC899" t="str">
        <f t="shared" si="4572"/>
        <v/>
      </c>
      <c r="ED899" t="str">
        <f t="shared" si="4573"/>
        <v/>
      </c>
      <c r="EE899" t="str">
        <f t="shared" si="4574"/>
        <v/>
      </c>
      <c r="EF899" t="str">
        <f t="shared" si="4575"/>
        <v/>
      </c>
      <c r="EG899" t="str">
        <f t="shared" si="4576"/>
        <v/>
      </c>
      <c r="EH899">
        <f t="shared" si="4577"/>
        <v>0</v>
      </c>
      <c r="EI899">
        <f t="shared" si="4578"/>
        <v>0</v>
      </c>
      <c r="EJ899">
        <f t="shared" si="4579"/>
        <v>0</v>
      </c>
      <c r="EK899" t="str">
        <f t="shared" si="4580"/>
        <v/>
      </c>
      <c r="EL899" t="str">
        <f t="shared" si="4581"/>
        <v/>
      </c>
      <c r="EM899" t="str">
        <f t="shared" si="4582"/>
        <v/>
      </c>
      <c r="EN899" s="2">
        <f t="shared" si="4583"/>
        <v>0</v>
      </c>
      <c r="EO899" s="1">
        <f t="shared" si="4584"/>
        <v>0</v>
      </c>
    </row>
    <row r="900" spans="1:145" ht="15" thickBot="1" x14ac:dyDescent="0.25">
      <c r="A900" s="14">
        <v>881</v>
      </c>
      <c r="B900" s="65" t="str">
        <f t="shared" ref="B900" si="4769">IF(AND(C900="",D900="",E900=""),"",A900)</f>
        <v/>
      </c>
      <c r="C900" s="61"/>
      <c r="D900" s="62"/>
      <c r="E900" s="61"/>
      <c r="F900" s="67" t="str">
        <f t="shared" si="4493"/>
        <v/>
      </c>
      <c r="G900" s="68" t="str">
        <f t="shared" si="4494"/>
        <v/>
      </c>
      <c r="H900" t="str">
        <f>IF(I900=1,NastaveniIPV!$I$48&amp;""&amp;$D$10,IF(I900=2,NastaveniIPV!$I$47,IF(J900=1,NastaveniIPV!$I$52,"")))</f>
        <v/>
      </c>
      <c r="I900" s="81" t="str">
        <f t="shared" si="4495"/>
        <v/>
      </c>
      <c r="J900" s="14" t="str">
        <f t="shared" si="4496"/>
        <v/>
      </c>
      <c r="O900">
        <v>881</v>
      </c>
      <c r="P900" s="1">
        <f t="shared" si="4497"/>
        <v>0</v>
      </c>
      <c r="Q900">
        <f t="shared" si="4498"/>
        <v>0</v>
      </c>
      <c r="R900" s="38" t="str">
        <f t="shared" si="4499"/>
        <v/>
      </c>
      <c r="S900" t="str">
        <f t="shared" si="4500"/>
        <v/>
      </c>
      <c r="T900" s="38" t="str">
        <f t="shared" si="4501"/>
        <v/>
      </c>
      <c r="W900">
        <f>NastaveniIPV!$D$47</f>
        <v>0.02</v>
      </c>
      <c r="X900">
        <f>NastaveniIPV!$D$48</f>
        <v>0.06</v>
      </c>
      <c r="Y900">
        <f>NastaveniIPV!$D$49</f>
        <v>0.06</v>
      </c>
      <c r="Z900">
        <f>NastaveniIPV!$D$50</f>
        <v>0.06</v>
      </c>
      <c r="AA900">
        <f>NastaveniIPV!$D$51</f>
        <v>1.7999999999999999E-2</v>
      </c>
      <c r="AB900">
        <f>NastaveniIPV!$D$52</f>
        <v>0.01</v>
      </c>
      <c r="AC900">
        <f>NastaveniIPV!$D$53</f>
        <v>0.01</v>
      </c>
      <c r="AD900">
        <f>NastaveniIPV!$D$54</f>
        <v>0.01</v>
      </c>
      <c r="AE900">
        <f>NastaveniIPV!$D$55</f>
        <v>0.01</v>
      </c>
      <c r="AF900">
        <f>NastaveniIPV!$D$56</f>
        <v>0.01</v>
      </c>
      <c r="AG900">
        <f t="shared" ref="AG900:BF900" si="4770">IF($T900=AG$18,1,IF(AG$18&lt;$T900,0,AF900+1))</f>
        <v>0</v>
      </c>
      <c r="AH900">
        <f t="shared" si="4770"/>
        <v>0</v>
      </c>
      <c r="AI900">
        <f t="shared" si="4770"/>
        <v>0</v>
      </c>
      <c r="AJ900">
        <f t="shared" si="4770"/>
        <v>0</v>
      </c>
      <c r="AK900">
        <f t="shared" si="4770"/>
        <v>0</v>
      </c>
      <c r="AL900">
        <f t="shared" si="4770"/>
        <v>0</v>
      </c>
      <c r="AM900">
        <f t="shared" si="4770"/>
        <v>0</v>
      </c>
      <c r="AN900">
        <f t="shared" si="4770"/>
        <v>0</v>
      </c>
      <c r="AO900">
        <f t="shared" si="4770"/>
        <v>0</v>
      </c>
      <c r="AP900">
        <f t="shared" si="4770"/>
        <v>0</v>
      </c>
      <c r="AQ900">
        <f t="shared" si="4770"/>
        <v>0</v>
      </c>
      <c r="AR900">
        <f t="shared" si="4770"/>
        <v>0</v>
      </c>
      <c r="AS900">
        <f t="shared" si="4770"/>
        <v>0</v>
      </c>
      <c r="AT900">
        <f t="shared" si="4770"/>
        <v>0</v>
      </c>
      <c r="AU900">
        <f t="shared" si="4770"/>
        <v>0</v>
      </c>
      <c r="AV900">
        <f t="shared" si="4770"/>
        <v>0</v>
      </c>
      <c r="AW900">
        <f t="shared" si="4770"/>
        <v>0</v>
      </c>
      <c r="AX900">
        <f t="shared" si="4770"/>
        <v>0</v>
      </c>
      <c r="AY900">
        <f t="shared" si="4770"/>
        <v>0</v>
      </c>
      <c r="AZ900">
        <f t="shared" si="4770"/>
        <v>0</v>
      </c>
      <c r="BA900">
        <f t="shared" si="4770"/>
        <v>0</v>
      </c>
      <c r="BB900">
        <f t="shared" si="4770"/>
        <v>0</v>
      </c>
      <c r="BC900">
        <f t="shared" si="4770"/>
        <v>0</v>
      </c>
      <c r="BD900">
        <f t="shared" si="4770"/>
        <v>0</v>
      </c>
      <c r="BE900">
        <f t="shared" si="4770"/>
        <v>0</v>
      </c>
      <c r="BF900">
        <f t="shared" si="4770"/>
        <v>0</v>
      </c>
      <c r="BG900">
        <f t="shared" si="4503"/>
        <v>0</v>
      </c>
      <c r="BH900">
        <f t="shared" ref="BH900:BI900" si="4771">IF($T900&lt;BH$18,BG900+1,IF(BH$18=$T900,1,0))</f>
        <v>0</v>
      </c>
      <c r="BI900">
        <f t="shared" si="4771"/>
        <v>0</v>
      </c>
      <c r="BJ900">
        <f t="shared" si="4505"/>
        <v>0</v>
      </c>
      <c r="BK900">
        <f t="shared" ref="BK900:BO900" si="4772">IF(BK$18&gt;$D$10,0,IF($T900&lt;BK$18,BJ900+1,IF(BK$18=$T900,1,0)))</f>
        <v>0</v>
      </c>
      <c r="BL900">
        <f t="shared" si="4772"/>
        <v>0</v>
      </c>
      <c r="BM900">
        <f t="shared" si="4772"/>
        <v>0</v>
      </c>
      <c r="BN900">
        <f t="shared" si="4772"/>
        <v>0</v>
      </c>
      <c r="BO900">
        <f t="shared" si="4772"/>
        <v>0</v>
      </c>
      <c r="BP900">
        <f t="shared" si="4507"/>
        <v>0</v>
      </c>
      <c r="BQ900">
        <f t="shared" si="4508"/>
        <v>0</v>
      </c>
      <c r="BR900">
        <f t="shared" si="4509"/>
        <v>0</v>
      </c>
      <c r="BS900">
        <f t="shared" si="4510"/>
        <v>0</v>
      </c>
      <c r="BT900">
        <f t="shared" si="4511"/>
        <v>0</v>
      </c>
      <c r="BU900">
        <f t="shared" si="4512"/>
        <v>0</v>
      </c>
      <c r="BV900">
        <f t="shared" si="4513"/>
        <v>0</v>
      </c>
      <c r="BW900">
        <f t="shared" si="4514"/>
        <v>0</v>
      </c>
      <c r="BX900">
        <f t="shared" si="4515"/>
        <v>0</v>
      </c>
      <c r="BY900">
        <f t="shared" si="4516"/>
        <v>0</v>
      </c>
      <c r="BZ900">
        <f t="shared" si="4517"/>
        <v>0</v>
      </c>
      <c r="CA900">
        <f t="shared" si="4518"/>
        <v>0</v>
      </c>
      <c r="CB900">
        <f t="shared" si="4519"/>
        <v>0</v>
      </c>
      <c r="CC900">
        <f t="shared" si="4520"/>
        <v>0</v>
      </c>
      <c r="CD900">
        <f t="shared" si="4521"/>
        <v>0</v>
      </c>
      <c r="CE900">
        <f t="shared" si="4522"/>
        <v>0</v>
      </c>
      <c r="CF900">
        <f t="shared" si="4523"/>
        <v>0</v>
      </c>
      <c r="CG900">
        <f t="shared" si="4524"/>
        <v>0</v>
      </c>
      <c r="CH900">
        <f t="shared" si="4525"/>
        <v>0</v>
      </c>
      <c r="CI900">
        <f t="shared" si="4526"/>
        <v>0</v>
      </c>
      <c r="CJ900">
        <f t="shared" si="4527"/>
        <v>0</v>
      </c>
      <c r="CK900">
        <f t="shared" si="4528"/>
        <v>0</v>
      </c>
      <c r="CL900">
        <f t="shared" si="4529"/>
        <v>0</v>
      </c>
      <c r="CM900">
        <f t="shared" si="4530"/>
        <v>0</v>
      </c>
      <c r="CN900">
        <f t="shared" si="4531"/>
        <v>0</v>
      </c>
      <c r="CO900">
        <f t="shared" si="4532"/>
        <v>0</v>
      </c>
      <c r="CP900">
        <f t="shared" si="4533"/>
        <v>0</v>
      </c>
      <c r="CQ900">
        <f t="shared" si="4534"/>
        <v>0</v>
      </c>
      <c r="CR900">
        <f t="shared" si="4535"/>
        <v>0</v>
      </c>
      <c r="CS900">
        <f t="shared" si="4536"/>
        <v>0</v>
      </c>
      <c r="CT900" t="str">
        <f t="shared" si="4537"/>
        <v/>
      </c>
      <c r="CU900" t="str">
        <f t="shared" si="4538"/>
        <v/>
      </c>
      <c r="CV900" t="str">
        <f t="shared" si="4539"/>
        <v/>
      </c>
      <c r="CW900" t="str">
        <f t="shared" si="4540"/>
        <v/>
      </c>
      <c r="CX900" t="str">
        <f t="shared" si="4541"/>
        <v/>
      </c>
      <c r="CY900" t="str">
        <f t="shared" si="4542"/>
        <v/>
      </c>
      <c r="CZ900" t="str">
        <f t="shared" si="4543"/>
        <v/>
      </c>
      <c r="DA900" t="str">
        <f t="shared" si="4544"/>
        <v/>
      </c>
      <c r="DB900" t="str">
        <f t="shared" si="4545"/>
        <v/>
      </c>
      <c r="DC900" t="str">
        <f t="shared" si="4546"/>
        <v/>
      </c>
      <c r="DD900" t="str">
        <f t="shared" si="4547"/>
        <v/>
      </c>
      <c r="DE900" t="str">
        <f t="shared" si="4548"/>
        <v/>
      </c>
      <c r="DF900" t="str">
        <f t="shared" si="4549"/>
        <v/>
      </c>
      <c r="DG900" t="str">
        <f t="shared" si="4550"/>
        <v/>
      </c>
      <c r="DH900" t="str">
        <f t="shared" si="4551"/>
        <v/>
      </c>
      <c r="DI900" t="str">
        <f t="shared" si="4552"/>
        <v/>
      </c>
      <c r="DJ900" t="str">
        <f t="shared" si="4553"/>
        <v/>
      </c>
      <c r="DK900" t="str">
        <f t="shared" si="4554"/>
        <v/>
      </c>
      <c r="DL900" t="str">
        <f t="shared" si="4555"/>
        <v/>
      </c>
      <c r="DM900" t="str">
        <f t="shared" si="4556"/>
        <v/>
      </c>
      <c r="DN900" t="str">
        <f t="shared" si="4557"/>
        <v/>
      </c>
      <c r="DO900" t="str">
        <f t="shared" si="4558"/>
        <v/>
      </c>
      <c r="DP900" t="str">
        <f t="shared" si="4559"/>
        <v/>
      </c>
      <c r="DQ900" t="str">
        <f t="shared" si="4560"/>
        <v/>
      </c>
      <c r="DR900" t="str">
        <f t="shared" si="4561"/>
        <v/>
      </c>
      <c r="DS900" t="str">
        <f t="shared" si="4562"/>
        <v/>
      </c>
      <c r="DT900" t="str">
        <f t="shared" si="4563"/>
        <v/>
      </c>
      <c r="DU900" t="str">
        <f t="shared" si="4564"/>
        <v/>
      </c>
      <c r="DV900" t="str">
        <f t="shared" si="4565"/>
        <v/>
      </c>
      <c r="DW900" t="str">
        <f t="shared" si="4566"/>
        <v/>
      </c>
      <c r="DX900" t="str">
        <f t="shared" si="4567"/>
        <v/>
      </c>
      <c r="DY900" t="str">
        <f t="shared" si="4568"/>
        <v/>
      </c>
      <c r="DZ900" t="str">
        <f t="shared" si="4569"/>
        <v/>
      </c>
      <c r="EA900" t="str">
        <f t="shared" si="4570"/>
        <v/>
      </c>
      <c r="EB900" t="str">
        <f t="shared" si="4571"/>
        <v/>
      </c>
      <c r="EC900" t="str">
        <f t="shared" si="4572"/>
        <v/>
      </c>
      <c r="ED900" t="str">
        <f t="shared" si="4573"/>
        <v/>
      </c>
      <c r="EE900" t="str">
        <f t="shared" si="4574"/>
        <v/>
      </c>
      <c r="EF900" t="str">
        <f t="shared" si="4575"/>
        <v/>
      </c>
      <c r="EG900" t="str">
        <f t="shared" si="4576"/>
        <v/>
      </c>
      <c r="EH900">
        <f t="shared" si="4577"/>
        <v>0</v>
      </c>
      <c r="EI900">
        <f t="shared" si="4578"/>
        <v>0</v>
      </c>
      <c r="EJ900">
        <f t="shared" si="4579"/>
        <v>0</v>
      </c>
      <c r="EK900" t="str">
        <f t="shared" si="4580"/>
        <v/>
      </c>
      <c r="EL900" t="str">
        <f t="shared" si="4581"/>
        <v/>
      </c>
      <c r="EM900" t="str">
        <f t="shared" si="4582"/>
        <v/>
      </c>
      <c r="EN900" s="2">
        <f t="shared" si="4583"/>
        <v>0</v>
      </c>
      <c r="EO900" s="1">
        <f t="shared" si="4584"/>
        <v>0</v>
      </c>
    </row>
    <row r="901" spans="1:145" ht="15" thickBot="1" x14ac:dyDescent="0.25">
      <c r="A901" s="14">
        <v>882</v>
      </c>
      <c r="B901" s="65" t="str">
        <f t="shared" ref="B901" si="4773">IF(AND(C901="",D901="",E901),"",A901)</f>
        <v/>
      </c>
      <c r="C901" s="63"/>
      <c r="D901" s="63"/>
      <c r="E901" s="64"/>
      <c r="F901" s="67" t="str">
        <f t="shared" si="4493"/>
        <v/>
      </c>
      <c r="G901" s="68" t="str">
        <f t="shared" si="4494"/>
        <v/>
      </c>
      <c r="H901" t="str">
        <f>IF(I901=1,NastaveniIPV!$I$48&amp;""&amp;$D$10,IF(I901=2,NastaveniIPV!$I$47,IF(J901=1,NastaveniIPV!$I$52,"")))</f>
        <v/>
      </c>
      <c r="I901" s="81" t="str">
        <f t="shared" si="4495"/>
        <v/>
      </c>
      <c r="J901" s="14" t="str">
        <f t="shared" si="4496"/>
        <v/>
      </c>
      <c r="O901">
        <v>882</v>
      </c>
      <c r="P901" s="1">
        <f t="shared" si="4497"/>
        <v>0</v>
      </c>
      <c r="Q901">
        <f t="shared" si="4498"/>
        <v>0</v>
      </c>
      <c r="R901" s="38" t="str">
        <f t="shared" si="4499"/>
        <v/>
      </c>
      <c r="S901" t="str">
        <f t="shared" si="4500"/>
        <v/>
      </c>
      <c r="T901" s="38" t="str">
        <f t="shared" si="4501"/>
        <v/>
      </c>
      <c r="W901">
        <f>NastaveniIPV!$D$47</f>
        <v>0.02</v>
      </c>
      <c r="X901">
        <f>NastaveniIPV!$D$48</f>
        <v>0.06</v>
      </c>
      <c r="Y901">
        <f>NastaveniIPV!$D$49</f>
        <v>0.06</v>
      </c>
      <c r="Z901">
        <f>NastaveniIPV!$D$50</f>
        <v>0.06</v>
      </c>
      <c r="AA901">
        <f>NastaveniIPV!$D$51</f>
        <v>1.7999999999999999E-2</v>
      </c>
      <c r="AB901">
        <f>NastaveniIPV!$D$52</f>
        <v>0.01</v>
      </c>
      <c r="AC901">
        <f>NastaveniIPV!$D$53</f>
        <v>0.01</v>
      </c>
      <c r="AD901">
        <f>NastaveniIPV!$D$54</f>
        <v>0.01</v>
      </c>
      <c r="AE901">
        <f>NastaveniIPV!$D$55</f>
        <v>0.01</v>
      </c>
      <c r="AF901">
        <f>NastaveniIPV!$D$56</f>
        <v>0.01</v>
      </c>
      <c r="AG901">
        <f t="shared" ref="AG901:BF901" si="4774">IF($T901=AG$18,1,IF(AG$18&lt;$T901,0,AF901+1))</f>
        <v>0</v>
      </c>
      <c r="AH901">
        <f t="shared" si="4774"/>
        <v>0</v>
      </c>
      <c r="AI901">
        <f t="shared" si="4774"/>
        <v>0</v>
      </c>
      <c r="AJ901">
        <f t="shared" si="4774"/>
        <v>0</v>
      </c>
      <c r="AK901">
        <f t="shared" si="4774"/>
        <v>0</v>
      </c>
      <c r="AL901">
        <f t="shared" si="4774"/>
        <v>0</v>
      </c>
      <c r="AM901">
        <f t="shared" si="4774"/>
        <v>0</v>
      </c>
      <c r="AN901">
        <f t="shared" si="4774"/>
        <v>0</v>
      </c>
      <c r="AO901">
        <f t="shared" si="4774"/>
        <v>0</v>
      </c>
      <c r="AP901">
        <f t="shared" si="4774"/>
        <v>0</v>
      </c>
      <c r="AQ901">
        <f t="shared" si="4774"/>
        <v>0</v>
      </c>
      <c r="AR901">
        <f t="shared" si="4774"/>
        <v>0</v>
      </c>
      <c r="AS901">
        <f t="shared" si="4774"/>
        <v>0</v>
      </c>
      <c r="AT901">
        <f t="shared" si="4774"/>
        <v>0</v>
      </c>
      <c r="AU901">
        <f t="shared" si="4774"/>
        <v>0</v>
      </c>
      <c r="AV901">
        <f t="shared" si="4774"/>
        <v>0</v>
      </c>
      <c r="AW901">
        <f t="shared" si="4774"/>
        <v>0</v>
      </c>
      <c r="AX901">
        <f t="shared" si="4774"/>
        <v>0</v>
      </c>
      <c r="AY901">
        <f t="shared" si="4774"/>
        <v>0</v>
      </c>
      <c r="AZ901">
        <f t="shared" si="4774"/>
        <v>0</v>
      </c>
      <c r="BA901">
        <f t="shared" si="4774"/>
        <v>0</v>
      </c>
      <c r="BB901">
        <f t="shared" si="4774"/>
        <v>0</v>
      </c>
      <c r="BC901">
        <f t="shared" si="4774"/>
        <v>0</v>
      </c>
      <c r="BD901">
        <f t="shared" si="4774"/>
        <v>0</v>
      </c>
      <c r="BE901">
        <f t="shared" si="4774"/>
        <v>0</v>
      </c>
      <c r="BF901">
        <f t="shared" si="4774"/>
        <v>0</v>
      </c>
      <c r="BG901">
        <f t="shared" si="4503"/>
        <v>0</v>
      </c>
      <c r="BH901">
        <f t="shared" ref="BH901:BI901" si="4775">IF($T901&lt;BH$18,BG901+1,IF(BH$18=$T901,1,0))</f>
        <v>0</v>
      </c>
      <c r="BI901">
        <f t="shared" si="4775"/>
        <v>0</v>
      </c>
      <c r="BJ901">
        <f t="shared" si="4505"/>
        <v>0</v>
      </c>
      <c r="BK901">
        <f t="shared" ref="BK901:BO901" si="4776">IF(BK$18&gt;$D$10,0,IF($T901&lt;BK$18,BJ901+1,IF(BK$18=$T901,1,0)))</f>
        <v>0</v>
      </c>
      <c r="BL901">
        <f t="shared" si="4776"/>
        <v>0</v>
      </c>
      <c r="BM901">
        <f t="shared" si="4776"/>
        <v>0</v>
      </c>
      <c r="BN901">
        <f t="shared" si="4776"/>
        <v>0</v>
      </c>
      <c r="BO901">
        <f t="shared" si="4776"/>
        <v>0</v>
      </c>
      <c r="BP901">
        <f t="shared" si="4507"/>
        <v>0</v>
      </c>
      <c r="BQ901">
        <f t="shared" si="4508"/>
        <v>0</v>
      </c>
      <c r="BR901">
        <f t="shared" si="4509"/>
        <v>0</v>
      </c>
      <c r="BS901">
        <f t="shared" si="4510"/>
        <v>0</v>
      </c>
      <c r="BT901">
        <f t="shared" si="4511"/>
        <v>0</v>
      </c>
      <c r="BU901">
        <f t="shared" si="4512"/>
        <v>0</v>
      </c>
      <c r="BV901">
        <f t="shared" si="4513"/>
        <v>0</v>
      </c>
      <c r="BW901">
        <f t="shared" si="4514"/>
        <v>0</v>
      </c>
      <c r="BX901">
        <f t="shared" si="4515"/>
        <v>0</v>
      </c>
      <c r="BY901">
        <f t="shared" si="4516"/>
        <v>0</v>
      </c>
      <c r="BZ901">
        <f t="shared" si="4517"/>
        <v>0</v>
      </c>
      <c r="CA901">
        <f t="shared" si="4518"/>
        <v>0</v>
      </c>
      <c r="CB901">
        <f t="shared" si="4519"/>
        <v>0</v>
      </c>
      <c r="CC901">
        <f t="shared" si="4520"/>
        <v>0</v>
      </c>
      <c r="CD901">
        <f t="shared" si="4521"/>
        <v>0</v>
      </c>
      <c r="CE901">
        <f t="shared" si="4522"/>
        <v>0</v>
      </c>
      <c r="CF901">
        <f t="shared" si="4523"/>
        <v>0</v>
      </c>
      <c r="CG901">
        <f t="shared" si="4524"/>
        <v>0</v>
      </c>
      <c r="CH901">
        <f t="shared" si="4525"/>
        <v>0</v>
      </c>
      <c r="CI901">
        <f t="shared" si="4526"/>
        <v>0</v>
      </c>
      <c r="CJ901">
        <f t="shared" si="4527"/>
        <v>0</v>
      </c>
      <c r="CK901">
        <f t="shared" si="4528"/>
        <v>0</v>
      </c>
      <c r="CL901">
        <f t="shared" si="4529"/>
        <v>0</v>
      </c>
      <c r="CM901">
        <f t="shared" si="4530"/>
        <v>0</v>
      </c>
      <c r="CN901">
        <f t="shared" si="4531"/>
        <v>0</v>
      </c>
      <c r="CO901">
        <f t="shared" si="4532"/>
        <v>0</v>
      </c>
      <c r="CP901">
        <f t="shared" si="4533"/>
        <v>0</v>
      </c>
      <c r="CQ901">
        <f t="shared" si="4534"/>
        <v>0</v>
      </c>
      <c r="CR901">
        <f t="shared" si="4535"/>
        <v>0</v>
      </c>
      <c r="CS901">
        <f t="shared" si="4536"/>
        <v>0</v>
      </c>
      <c r="CT901" t="str">
        <f t="shared" si="4537"/>
        <v/>
      </c>
      <c r="CU901" t="str">
        <f t="shared" si="4538"/>
        <v/>
      </c>
      <c r="CV901" t="str">
        <f t="shared" si="4539"/>
        <v/>
      </c>
      <c r="CW901" t="str">
        <f t="shared" si="4540"/>
        <v/>
      </c>
      <c r="CX901" t="str">
        <f t="shared" si="4541"/>
        <v/>
      </c>
      <c r="CY901" t="str">
        <f t="shared" si="4542"/>
        <v/>
      </c>
      <c r="CZ901" t="str">
        <f t="shared" si="4543"/>
        <v/>
      </c>
      <c r="DA901" t="str">
        <f t="shared" si="4544"/>
        <v/>
      </c>
      <c r="DB901" t="str">
        <f t="shared" si="4545"/>
        <v/>
      </c>
      <c r="DC901" t="str">
        <f t="shared" si="4546"/>
        <v/>
      </c>
      <c r="DD901" t="str">
        <f t="shared" si="4547"/>
        <v/>
      </c>
      <c r="DE901" t="str">
        <f t="shared" si="4548"/>
        <v/>
      </c>
      <c r="DF901" t="str">
        <f t="shared" si="4549"/>
        <v/>
      </c>
      <c r="DG901" t="str">
        <f t="shared" si="4550"/>
        <v/>
      </c>
      <c r="DH901" t="str">
        <f t="shared" si="4551"/>
        <v/>
      </c>
      <c r="DI901" t="str">
        <f t="shared" si="4552"/>
        <v/>
      </c>
      <c r="DJ901" t="str">
        <f t="shared" si="4553"/>
        <v/>
      </c>
      <c r="DK901" t="str">
        <f t="shared" si="4554"/>
        <v/>
      </c>
      <c r="DL901" t="str">
        <f t="shared" si="4555"/>
        <v/>
      </c>
      <c r="DM901" t="str">
        <f t="shared" si="4556"/>
        <v/>
      </c>
      <c r="DN901" t="str">
        <f t="shared" si="4557"/>
        <v/>
      </c>
      <c r="DO901" t="str">
        <f t="shared" si="4558"/>
        <v/>
      </c>
      <c r="DP901" t="str">
        <f t="shared" si="4559"/>
        <v/>
      </c>
      <c r="DQ901" t="str">
        <f t="shared" si="4560"/>
        <v/>
      </c>
      <c r="DR901" t="str">
        <f t="shared" si="4561"/>
        <v/>
      </c>
      <c r="DS901" t="str">
        <f t="shared" si="4562"/>
        <v/>
      </c>
      <c r="DT901" t="str">
        <f t="shared" si="4563"/>
        <v/>
      </c>
      <c r="DU901" t="str">
        <f t="shared" si="4564"/>
        <v/>
      </c>
      <c r="DV901" t="str">
        <f t="shared" si="4565"/>
        <v/>
      </c>
      <c r="DW901" t="str">
        <f t="shared" si="4566"/>
        <v/>
      </c>
      <c r="DX901" t="str">
        <f t="shared" si="4567"/>
        <v/>
      </c>
      <c r="DY901" t="str">
        <f t="shared" si="4568"/>
        <v/>
      </c>
      <c r="DZ901" t="str">
        <f t="shared" si="4569"/>
        <v/>
      </c>
      <c r="EA901" t="str">
        <f t="shared" si="4570"/>
        <v/>
      </c>
      <c r="EB901" t="str">
        <f t="shared" si="4571"/>
        <v/>
      </c>
      <c r="EC901" t="str">
        <f t="shared" si="4572"/>
        <v/>
      </c>
      <c r="ED901" t="str">
        <f t="shared" si="4573"/>
        <v/>
      </c>
      <c r="EE901" t="str">
        <f t="shared" si="4574"/>
        <v/>
      </c>
      <c r="EF901" t="str">
        <f t="shared" si="4575"/>
        <v/>
      </c>
      <c r="EG901" t="str">
        <f t="shared" si="4576"/>
        <v/>
      </c>
      <c r="EH901">
        <f t="shared" si="4577"/>
        <v>0</v>
      </c>
      <c r="EI901">
        <f t="shared" si="4578"/>
        <v>0</v>
      </c>
      <c r="EJ901">
        <f t="shared" si="4579"/>
        <v>0</v>
      </c>
      <c r="EK901" t="str">
        <f t="shared" si="4580"/>
        <v/>
      </c>
      <c r="EL901" t="str">
        <f t="shared" si="4581"/>
        <v/>
      </c>
      <c r="EM901" t="str">
        <f t="shared" si="4582"/>
        <v/>
      </c>
      <c r="EN901" s="2">
        <f t="shared" si="4583"/>
        <v>0</v>
      </c>
      <c r="EO901" s="1">
        <f t="shared" si="4584"/>
        <v>0</v>
      </c>
    </row>
    <row r="902" spans="1:145" ht="15" thickBot="1" x14ac:dyDescent="0.25">
      <c r="A902" s="14">
        <v>883</v>
      </c>
      <c r="B902" s="65" t="str">
        <f t="shared" ref="B902" si="4777">IF(AND(C902="",D902="",E902=""),"",A902)</f>
        <v/>
      </c>
      <c r="C902" s="61"/>
      <c r="D902" s="62"/>
      <c r="E902" s="61"/>
      <c r="F902" s="67" t="str">
        <f t="shared" si="4493"/>
        <v/>
      </c>
      <c r="G902" s="68" t="str">
        <f t="shared" si="4494"/>
        <v/>
      </c>
      <c r="H902" t="str">
        <f>IF(I902=1,NastaveniIPV!$I$48&amp;""&amp;$D$10,IF(I902=2,NastaveniIPV!$I$47,IF(J902=1,NastaveniIPV!$I$52,"")))</f>
        <v/>
      </c>
      <c r="I902" s="81" t="str">
        <f t="shared" si="4495"/>
        <v/>
      </c>
      <c r="J902" s="14" t="str">
        <f t="shared" si="4496"/>
        <v/>
      </c>
      <c r="O902">
        <v>883</v>
      </c>
      <c r="P902" s="1">
        <f t="shared" si="4497"/>
        <v>0</v>
      </c>
      <c r="Q902">
        <f t="shared" si="4498"/>
        <v>0</v>
      </c>
      <c r="R902" s="38" t="str">
        <f t="shared" si="4499"/>
        <v/>
      </c>
      <c r="S902" t="str">
        <f t="shared" si="4500"/>
        <v/>
      </c>
      <c r="T902" s="38" t="str">
        <f t="shared" si="4501"/>
        <v/>
      </c>
      <c r="W902">
        <f>NastaveniIPV!$D$47</f>
        <v>0.02</v>
      </c>
      <c r="X902">
        <f>NastaveniIPV!$D$48</f>
        <v>0.06</v>
      </c>
      <c r="Y902">
        <f>NastaveniIPV!$D$49</f>
        <v>0.06</v>
      </c>
      <c r="Z902">
        <f>NastaveniIPV!$D$50</f>
        <v>0.06</v>
      </c>
      <c r="AA902">
        <f>NastaveniIPV!$D$51</f>
        <v>1.7999999999999999E-2</v>
      </c>
      <c r="AB902">
        <f>NastaveniIPV!$D$52</f>
        <v>0.01</v>
      </c>
      <c r="AC902">
        <f>NastaveniIPV!$D$53</f>
        <v>0.01</v>
      </c>
      <c r="AD902">
        <f>NastaveniIPV!$D$54</f>
        <v>0.01</v>
      </c>
      <c r="AE902">
        <f>NastaveniIPV!$D$55</f>
        <v>0.01</v>
      </c>
      <c r="AF902">
        <f>NastaveniIPV!$D$56</f>
        <v>0.01</v>
      </c>
      <c r="AG902">
        <f t="shared" ref="AG902:BF902" si="4778">IF($T902=AG$18,1,IF(AG$18&lt;$T902,0,AF902+1))</f>
        <v>0</v>
      </c>
      <c r="AH902">
        <f t="shared" si="4778"/>
        <v>0</v>
      </c>
      <c r="AI902">
        <f t="shared" si="4778"/>
        <v>0</v>
      </c>
      <c r="AJ902">
        <f t="shared" si="4778"/>
        <v>0</v>
      </c>
      <c r="AK902">
        <f t="shared" si="4778"/>
        <v>0</v>
      </c>
      <c r="AL902">
        <f t="shared" si="4778"/>
        <v>0</v>
      </c>
      <c r="AM902">
        <f t="shared" si="4778"/>
        <v>0</v>
      </c>
      <c r="AN902">
        <f t="shared" si="4778"/>
        <v>0</v>
      </c>
      <c r="AO902">
        <f t="shared" si="4778"/>
        <v>0</v>
      </c>
      <c r="AP902">
        <f t="shared" si="4778"/>
        <v>0</v>
      </c>
      <c r="AQ902">
        <f t="shared" si="4778"/>
        <v>0</v>
      </c>
      <c r="AR902">
        <f t="shared" si="4778"/>
        <v>0</v>
      </c>
      <c r="AS902">
        <f t="shared" si="4778"/>
        <v>0</v>
      </c>
      <c r="AT902">
        <f t="shared" si="4778"/>
        <v>0</v>
      </c>
      <c r="AU902">
        <f t="shared" si="4778"/>
        <v>0</v>
      </c>
      <c r="AV902">
        <f t="shared" si="4778"/>
        <v>0</v>
      </c>
      <c r="AW902">
        <f t="shared" si="4778"/>
        <v>0</v>
      </c>
      <c r="AX902">
        <f t="shared" si="4778"/>
        <v>0</v>
      </c>
      <c r="AY902">
        <f t="shared" si="4778"/>
        <v>0</v>
      </c>
      <c r="AZ902">
        <f t="shared" si="4778"/>
        <v>0</v>
      </c>
      <c r="BA902">
        <f t="shared" si="4778"/>
        <v>0</v>
      </c>
      <c r="BB902">
        <f t="shared" si="4778"/>
        <v>0</v>
      </c>
      <c r="BC902">
        <f t="shared" si="4778"/>
        <v>0</v>
      </c>
      <c r="BD902">
        <f t="shared" si="4778"/>
        <v>0</v>
      </c>
      <c r="BE902">
        <f t="shared" si="4778"/>
        <v>0</v>
      </c>
      <c r="BF902">
        <f t="shared" si="4778"/>
        <v>0</v>
      </c>
      <c r="BG902">
        <f t="shared" si="4503"/>
        <v>0</v>
      </c>
      <c r="BH902">
        <f t="shared" ref="BH902:BI902" si="4779">IF($T902&lt;BH$18,BG902+1,IF(BH$18=$T902,1,0))</f>
        <v>0</v>
      </c>
      <c r="BI902">
        <f t="shared" si="4779"/>
        <v>0</v>
      </c>
      <c r="BJ902">
        <f t="shared" si="4505"/>
        <v>0</v>
      </c>
      <c r="BK902">
        <f t="shared" ref="BK902:BO902" si="4780">IF(BK$18&gt;$D$10,0,IF($T902&lt;BK$18,BJ902+1,IF(BK$18=$T902,1,0)))</f>
        <v>0</v>
      </c>
      <c r="BL902">
        <f t="shared" si="4780"/>
        <v>0</v>
      </c>
      <c r="BM902">
        <f t="shared" si="4780"/>
        <v>0</v>
      </c>
      <c r="BN902">
        <f t="shared" si="4780"/>
        <v>0</v>
      </c>
      <c r="BO902">
        <f t="shared" si="4780"/>
        <v>0</v>
      </c>
      <c r="BP902">
        <f t="shared" si="4507"/>
        <v>0</v>
      </c>
      <c r="BQ902">
        <f t="shared" si="4508"/>
        <v>0</v>
      </c>
      <c r="BR902">
        <f t="shared" si="4509"/>
        <v>0</v>
      </c>
      <c r="BS902">
        <f t="shared" si="4510"/>
        <v>0</v>
      </c>
      <c r="BT902">
        <f t="shared" si="4511"/>
        <v>0</v>
      </c>
      <c r="BU902">
        <f t="shared" si="4512"/>
        <v>0</v>
      </c>
      <c r="BV902">
        <f t="shared" si="4513"/>
        <v>0</v>
      </c>
      <c r="BW902">
        <f t="shared" si="4514"/>
        <v>0</v>
      </c>
      <c r="BX902">
        <f t="shared" si="4515"/>
        <v>0</v>
      </c>
      <c r="BY902">
        <f t="shared" si="4516"/>
        <v>0</v>
      </c>
      <c r="BZ902">
        <f t="shared" si="4517"/>
        <v>0</v>
      </c>
      <c r="CA902">
        <f t="shared" si="4518"/>
        <v>0</v>
      </c>
      <c r="CB902">
        <f t="shared" si="4519"/>
        <v>0</v>
      </c>
      <c r="CC902">
        <f t="shared" si="4520"/>
        <v>0</v>
      </c>
      <c r="CD902">
        <f t="shared" si="4521"/>
        <v>0</v>
      </c>
      <c r="CE902">
        <f t="shared" si="4522"/>
        <v>0</v>
      </c>
      <c r="CF902">
        <f t="shared" si="4523"/>
        <v>0</v>
      </c>
      <c r="CG902">
        <f t="shared" si="4524"/>
        <v>0</v>
      </c>
      <c r="CH902">
        <f t="shared" si="4525"/>
        <v>0</v>
      </c>
      <c r="CI902">
        <f t="shared" si="4526"/>
        <v>0</v>
      </c>
      <c r="CJ902">
        <f t="shared" si="4527"/>
        <v>0</v>
      </c>
      <c r="CK902">
        <f t="shared" si="4528"/>
        <v>0</v>
      </c>
      <c r="CL902">
        <f t="shared" si="4529"/>
        <v>0</v>
      </c>
      <c r="CM902">
        <f t="shared" si="4530"/>
        <v>0</v>
      </c>
      <c r="CN902">
        <f t="shared" si="4531"/>
        <v>0</v>
      </c>
      <c r="CO902">
        <f t="shared" si="4532"/>
        <v>0</v>
      </c>
      <c r="CP902">
        <f t="shared" si="4533"/>
        <v>0</v>
      </c>
      <c r="CQ902">
        <f t="shared" si="4534"/>
        <v>0</v>
      </c>
      <c r="CR902">
        <f t="shared" si="4535"/>
        <v>0</v>
      </c>
      <c r="CS902">
        <f t="shared" si="4536"/>
        <v>0</v>
      </c>
      <c r="CT902" t="str">
        <f t="shared" si="4537"/>
        <v/>
      </c>
      <c r="CU902" t="str">
        <f t="shared" si="4538"/>
        <v/>
      </c>
      <c r="CV902" t="str">
        <f t="shared" si="4539"/>
        <v/>
      </c>
      <c r="CW902" t="str">
        <f t="shared" si="4540"/>
        <v/>
      </c>
      <c r="CX902" t="str">
        <f t="shared" si="4541"/>
        <v/>
      </c>
      <c r="CY902" t="str">
        <f t="shared" si="4542"/>
        <v/>
      </c>
      <c r="CZ902" t="str">
        <f t="shared" si="4543"/>
        <v/>
      </c>
      <c r="DA902" t="str">
        <f t="shared" si="4544"/>
        <v/>
      </c>
      <c r="DB902" t="str">
        <f t="shared" si="4545"/>
        <v/>
      </c>
      <c r="DC902" t="str">
        <f t="shared" si="4546"/>
        <v/>
      </c>
      <c r="DD902" t="str">
        <f t="shared" si="4547"/>
        <v/>
      </c>
      <c r="DE902" t="str">
        <f t="shared" si="4548"/>
        <v/>
      </c>
      <c r="DF902" t="str">
        <f t="shared" si="4549"/>
        <v/>
      </c>
      <c r="DG902" t="str">
        <f t="shared" si="4550"/>
        <v/>
      </c>
      <c r="DH902" t="str">
        <f t="shared" si="4551"/>
        <v/>
      </c>
      <c r="DI902" t="str">
        <f t="shared" si="4552"/>
        <v/>
      </c>
      <c r="DJ902" t="str">
        <f t="shared" si="4553"/>
        <v/>
      </c>
      <c r="DK902" t="str">
        <f t="shared" si="4554"/>
        <v/>
      </c>
      <c r="DL902" t="str">
        <f t="shared" si="4555"/>
        <v/>
      </c>
      <c r="DM902" t="str">
        <f t="shared" si="4556"/>
        <v/>
      </c>
      <c r="DN902" t="str">
        <f t="shared" si="4557"/>
        <v/>
      </c>
      <c r="DO902" t="str">
        <f t="shared" si="4558"/>
        <v/>
      </c>
      <c r="DP902" t="str">
        <f t="shared" si="4559"/>
        <v/>
      </c>
      <c r="DQ902" t="str">
        <f t="shared" si="4560"/>
        <v/>
      </c>
      <c r="DR902" t="str">
        <f t="shared" si="4561"/>
        <v/>
      </c>
      <c r="DS902" t="str">
        <f t="shared" si="4562"/>
        <v/>
      </c>
      <c r="DT902" t="str">
        <f t="shared" si="4563"/>
        <v/>
      </c>
      <c r="DU902" t="str">
        <f t="shared" si="4564"/>
        <v/>
      </c>
      <c r="DV902" t="str">
        <f t="shared" si="4565"/>
        <v/>
      </c>
      <c r="DW902" t="str">
        <f t="shared" si="4566"/>
        <v/>
      </c>
      <c r="DX902" t="str">
        <f t="shared" si="4567"/>
        <v/>
      </c>
      <c r="DY902" t="str">
        <f t="shared" si="4568"/>
        <v/>
      </c>
      <c r="DZ902" t="str">
        <f t="shared" si="4569"/>
        <v/>
      </c>
      <c r="EA902" t="str">
        <f t="shared" si="4570"/>
        <v/>
      </c>
      <c r="EB902" t="str">
        <f t="shared" si="4571"/>
        <v/>
      </c>
      <c r="EC902" t="str">
        <f t="shared" si="4572"/>
        <v/>
      </c>
      <c r="ED902" t="str">
        <f t="shared" si="4573"/>
        <v/>
      </c>
      <c r="EE902" t="str">
        <f t="shared" si="4574"/>
        <v/>
      </c>
      <c r="EF902" t="str">
        <f t="shared" si="4575"/>
        <v/>
      </c>
      <c r="EG902" t="str">
        <f t="shared" si="4576"/>
        <v/>
      </c>
      <c r="EH902">
        <f t="shared" si="4577"/>
        <v>0</v>
      </c>
      <c r="EI902">
        <f t="shared" si="4578"/>
        <v>0</v>
      </c>
      <c r="EJ902">
        <f t="shared" si="4579"/>
        <v>0</v>
      </c>
      <c r="EK902" t="str">
        <f t="shared" si="4580"/>
        <v/>
      </c>
      <c r="EL902" t="str">
        <f t="shared" si="4581"/>
        <v/>
      </c>
      <c r="EM902" t="str">
        <f t="shared" si="4582"/>
        <v/>
      </c>
      <c r="EN902" s="2">
        <f t="shared" si="4583"/>
        <v>0</v>
      </c>
      <c r="EO902" s="1">
        <f t="shared" si="4584"/>
        <v>0</v>
      </c>
    </row>
    <row r="903" spans="1:145" ht="15" thickBot="1" x14ac:dyDescent="0.25">
      <c r="A903" s="14">
        <v>884</v>
      </c>
      <c r="B903" s="65" t="str">
        <f t="shared" ref="B903" si="4781">IF(AND(C903="",D903="",E903),"",A903)</f>
        <v/>
      </c>
      <c r="C903" s="63"/>
      <c r="D903" s="63"/>
      <c r="E903" s="64"/>
      <c r="F903" s="67" t="str">
        <f t="shared" si="4493"/>
        <v/>
      </c>
      <c r="G903" s="68" t="str">
        <f t="shared" si="4494"/>
        <v/>
      </c>
      <c r="H903" t="str">
        <f>IF(I903=1,NastaveniIPV!$I$48&amp;""&amp;$D$10,IF(I903=2,NastaveniIPV!$I$47,IF(J903=1,NastaveniIPV!$I$52,"")))</f>
        <v/>
      </c>
      <c r="I903" s="81" t="str">
        <f t="shared" si="4495"/>
        <v/>
      </c>
      <c r="J903" s="14" t="str">
        <f t="shared" si="4496"/>
        <v/>
      </c>
      <c r="O903">
        <v>884</v>
      </c>
      <c r="P903" s="1">
        <f t="shared" si="4497"/>
        <v>0</v>
      </c>
      <c r="Q903">
        <f t="shared" si="4498"/>
        <v>0</v>
      </c>
      <c r="R903" s="38" t="str">
        <f t="shared" si="4499"/>
        <v/>
      </c>
      <c r="S903" t="str">
        <f t="shared" si="4500"/>
        <v/>
      </c>
      <c r="T903" s="38" t="str">
        <f t="shared" si="4501"/>
        <v/>
      </c>
      <c r="W903">
        <f>NastaveniIPV!$D$47</f>
        <v>0.02</v>
      </c>
      <c r="X903">
        <f>NastaveniIPV!$D$48</f>
        <v>0.06</v>
      </c>
      <c r="Y903">
        <f>NastaveniIPV!$D$49</f>
        <v>0.06</v>
      </c>
      <c r="Z903">
        <f>NastaveniIPV!$D$50</f>
        <v>0.06</v>
      </c>
      <c r="AA903">
        <f>NastaveniIPV!$D$51</f>
        <v>1.7999999999999999E-2</v>
      </c>
      <c r="AB903">
        <f>NastaveniIPV!$D$52</f>
        <v>0.01</v>
      </c>
      <c r="AC903">
        <f>NastaveniIPV!$D$53</f>
        <v>0.01</v>
      </c>
      <c r="AD903">
        <f>NastaveniIPV!$D$54</f>
        <v>0.01</v>
      </c>
      <c r="AE903">
        <f>NastaveniIPV!$D$55</f>
        <v>0.01</v>
      </c>
      <c r="AF903">
        <f>NastaveniIPV!$D$56</f>
        <v>0.01</v>
      </c>
      <c r="AG903">
        <f t="shared" ref="AG903:BF903" si="4782">IF($T903=AG$18,1,IF(AG$18&lt;$T903,0,AF903+1))</f>
        <v>0</v>
      </c>
      <c r="AH903">
        <f t="shared" si="4782"/>
        <v>0</v>
      </c>
      <c r="AI903">
        <f t="shared" si="4782"/>
        <v>0</v>
      </c>
      <c r="AJ903">
        <f t="shared" si="4782"/>
        <v>0</v>
      </c>
      <c r="AK903">
        <f t="shared" si="4782"/>
        <v>0</v>
      </c>
      <c r="AL903">
        <f t="shared" si="4782"/>
        <v>0</v>
      </c>
      <c r="AM903">
        <f t="shared" si="4782"/>
        <v>0</v>
      </c>
      <c r="AN903">
        <f t="shared" si="4782"/>
        <v>0</v>
      </c>
      <c r="AO903">
        <f t="shared" si="4782"/>
        <v>0</v>
      </c>
      <c r="AP903">
        <f t="shared" si="4782"/>
        <v>0</v>
      </c>
      <c r="AQ903">
        <f t="shared" si="4782"/>
        <v>0</v>
      </c>
      <c r="AR903">
        <f t="shared" si="4782"/>
        <v>0</v>
      </c>
      <c r="AS903">
        <f t="shared" si="4782"/>
        <v>0</v>
      </c>
      <c r="AT903">
        <f t="shared" si="4782"/>
        <v>0</v>
      </c>
      <c r="AU903">
        <f t="shared" si="4782"/>
        <v>0</v>
      </c>
      <c r="AV903">
        <f t="shared" si="4782"/>
        <v>0</v>
      </c>
      <c r="AW903">
        <f t="shared" si="4782"/>
        <v>0</v>
      </c>
      <c r="AX903">
        <f t="shared" si="4782"/>
        <v>0</v>
      </c>
      <c r="AY903">
        <f t="shared" si="4782"/>
        <v>0</v>
      </c>
      <c r="AZ903">
        <f t="shared" si="4782"/>
        <v>0</v>
      </c>
      <c r="BA903">
        <f t="shared" si="4782"/>
        <v>0</v>
      </c>
      <c r="BB903">
        <f t="shared" si="4782"/>
        <v>0</v>
      </c>
      <c r="BC903">
        <f t="shared" si="4782"/>
        <v>0</v>
      </c>
      <c r="BD903">
        <f t="shared" si="4782"/>
        <v>0</v>
      </c>
      <c r="BE903">
        <f t="shared" si="4782"/>
        <v>0</v>
      </c>
      <c r="BF903">
        <f t="shared" si="4782"/>
        <v>0</v>
      </c>
      <c r="BG903">
        <f t="shared" si="4503"/>
        <v>0</v>
      </c>
      <c r="BH903">
        <f t="shared" ref="BH903:BI903" si="4783">IF($T903&lt;BH$18,BG903+1,IF(BH$18=$T903,1,0))</f>
        <v>0</v>
      </c>
      <c r="BI903">
        <f t="shared" si="4783"/>
        <v>0</v>
      </c>
      <c r="BJ903">
        <f t="shared" si="4505"/>
        <v>0</v>
      </c>
      <c r="BK903">
        <f t="shared" ref="BK903:BO903" si="4784">IF(BK$18&gt;$D$10,0,IF($T903&lt;BK$18,BJ903+1,IF(BK$18=$T903,1,0)))</f>
        <v>0</v>
      </c>
      <c r="BL903">
        <f t="shared" si="4784"/>
        <v>0</v>
      </c>
      <c r="BM903">
        <f t="shared" si="4784"/>
        <v>0</v>
      </c>
      <c r="BN903">
        <f t="shared" si="4784"/>
        <v>0</v>
      </c>
      <c r="BO903">
        <f t="shared" si="4784"/>
        <v>0</v>
      </c>
      <c r="BP903">
        <f t="shared" si="4507"/>
        <v>0</v>
      </c>
      <c r="BQ903">
        <f t="shared" si="4508"/>
        <v>0</v>
      </c>
      <c r="BR903">
        <f t="shared" si="4509"/>
        <v>0</v>
      </c>
      <c r="BS903">
        <f t="shared" si="4510"/>
        <v>0</v>
      </c>
      <c r="BT903">
        <f t="shared" si="4511"/>
        <v>0</v>
      </c>
      <c r="BU903">
        <f t="shared" si="4512"/>
        <v>0</v>
      </c>
      <c r="BV903">
        <f t="shared" si="4513"/>
        <v>0</v>
      </c>
      <c r="BW903">
        <f t="shared" si="4514"/>
        <v>0</v>
      </c>
      <c r="BX903">
        <f t="shared" si="4515"/>
        <v>0</v>
      </c>
      <c r="BY903">
        <f t="shared" si="4516"/>
        <v>0</v>
      </c>
      <c r="BZ903">
        <f t="shared" si="4517"/>
        <v>0</v>
      </c>
      <c r="CA903">
        <f t="shared" si="4518"/>
        <v>0</v>
      </c>
      <c r="CB903">
        <f t="shared" si="4519"/>
        <v>0</v>
      </c>
      <c r="CC903">
        <f t="shared" si="4520"/>
        <v>0</v>
      </c>
      <c r="CD903">
        <f t="shared" si="4521"/>
        <v>0</v>
      </c>
      <c r="CE903">
        <f t="shared" si="4522"/>
        <v>0</v>
      </c>
      <c r="CF903">
        <f t="shared" si="4523"/>
        <v>0</v>
      </c>
      <c r="CG903">
        <f t="shared" si="4524"/>
        <v>0</v>
      </c>
      <c r="CH903">
        <f t="shared" si="4525"/>
        <v>0</v>
      </c>
      <c r="CI903">
        <f t="shared" si="4526"/>
        <v>0</v>
      </c>
      <c r="CJ903">
        <f t="shared" si="4527"/>
        <v>0</v>
      </c>
      <c r="CK903">
        <f t="shared" si="4528"/>
        <v>0</v>
      </c>
      <c r="CL903">
        <f t="shared" si="4529"/>
        <v>0</v>
      </c>
      <c r="CM903">
        <f t="shared" si="4530"/>
        <v>0</v>
      </c>
      <c r="CN903">
        <f t="shared" si="4531"/>
        <v>0</v>
      </c>
      <c r="CO903">
        <f t="shared" si="4532"/>
        <v>0</v>
      </c>
      <c r="CP903">
        <f t="shared" si="4533"/>
        <v>0</v>
      </c>
      <c r="CQ903">
        <f t="shared" si="4534"/>
        <v>0</v>
      </c>
      <c r="CR903">
        <f t="shared" si="4535"/>
        <v>0</v>
      </c>
      <c r="CS903">
        <f t="shared" si="4536"/>
        <v>0</v>
      </c>
      <c r="CT903" t="str">
        <f t="shared" si="4537"/>
        <v/>
      </c>
      <c r="CU903" t="str">
        <f t="shared" si="4538"/>
        <v/>
      </c>
      <c r="CV903" t="str">
        <f t="shared" si="4539"/>
        <v/>
      </c>
      <c r="CW903" t="str">
        <f t="shared" si="4540"/>
        <v/>
      </c>
      <c r="CX903" t="str">
        <f t="shared" si="4541"/>
        <v/>
      </c>
      <c r="CY903" t="str">
        <f t="shared" si="4542"/>
        <v/>
      </c>
      <c r="CZ903" t="str">
        <f t="shared" si="4543"/>
        <v/>
      </c>
      <c r="DA903" t="str">
        <f t="shared" si="4544"/>
        <v/>
      </c>
      <c r="DB903" t="str">
        <f t="shared" si="4545"/>
        <v/>
      </c>
      <c r="DC903" t="str">
        <f t="shared" si="4546"/>
        <v/>
      </c>
      <c r="DD903" t="str">
        <f t="shared" si="4547"/>
        <v/>
      </c>
      <c r="DE903" t="str">
        <f t="shared" si="4548"/>
        <v/>
      </c>
      <c r="DF903" t="str">
        <f t="shared" si="4549"/>
        <v/>
      </c>
      <c r="DG903" t="str">
        <f t="shared" si="4550"/>
        <v/>
      </c>
      <c r="DH903" t="str">
        <f t="shared" si="4551"/>
        <v/>
      </c>
      <c r="DI903" t="str">
        <f t="shared" si="4552"/>
        <v/>
      </c>
      <c r="DJ903" t="str">
        <f t="shared" si="4553"/>
        <v/>
      </c>
      <c r="DK903" t="str">
        <f t="shared" si="4554"/>
        <v/>
      </c>
      <c r="DL903" t="str">
        <f t="shared" si="4555"/>
        <v/>
      </c>
      <c r="DM903" t="str">
        <f t="shared" si="4556"/>
        <v/>
      </c>
      <c r="DN903" t="str">
        <f t="shared" si="4557"/>
        <v/>
      </c>
      <c r="DO903" t="str">
        <f t="shared" si="4558"/>
        <v/>
      </c>
      <c r="DP903" t="str">
        <f t="shared" si="4559"/>
        <v/>
      </c>
      <c r="DQ903" t="str">
        <f t="shared" si="4560"/>
        <v/>
      </c>
      <c r="DR903" t="str">
        <f t="shared" si="4561"/>
        <v/>
      </c>
      <c r="DS903" t="str">
        <f t="shared" si="4562"/>
        <v/>
      </c>
      <c r="DT903" t="str">
        <f t="shared" si="4563"/>
        <v/>
      </c>
      <c r="DU903" t="str">
        <f t="shared" si="4564"/>
        <v/>
      </c>
      <c r="DV903" t="str">
        <f t="shared" si="4565"/>
        <v/>
      </c>
      <c r="DW903" t="str">
        <f t="shared" si="4566"/>
        <v/>
      </c>
      <c r="DX903" t="str">
        <f t="shared" si="4567"/>
        <v/>
      </c>
      <c r="DY903" t="str">
        <f t="shared" si="4568"/>
        <v/>
      </c>
      <c r="DZ903" t="str">
        <f t="shared" si="4569"/>
        <v/>
      </c>
      <c r="EA903" t="str">
        <f t="shared" si="4570"/>
        <v/>
      </c>
      <c r="EB903" t="str">
        <f t="shared" si="4571"/>
        <v/>
      </c>
      <c r="EC903" t="str">
        <f t="shared" si="4572"/>
        <v/>
      </c>
      <c r="ED903" t="str">
        <f t="shared" si="4573"/>
        <v/>
      </c>
      <c r="EE903" t="str">
        <f t="shared" si="4574"/>
        <v/>
      </c>
      <c r="EF903" t="str">
        <f t="shared" si="4575"/>
        <v/>
      </c>
      <c r="EG903" t="str">
        <f t="shared" si="4576"/>
        <v/>
      </c>
      <c r="EH903">
        <f t="shared" si="4577"/>
        <v>0</v>
      </c>
      <c r="EI903">
        <f t="shared" si="4578"/>
        <v>0</v>
      </c>
      <c r="EJ903">
        <f t="shared" si="4579"/>
        <v>0</v>
      </c>
      <c r="EK903" t="str">
        <f t="shared" si="4580"/>
        <v/>
      </c>
      <c r="EL903" t="str">
        <f t="shared" si="4581"/>
        <v/>
      </c>
      <c r="EM903" t="str">
        <f t="shared" si="4582"/>
        <v/>
      </c>
      <c r="EN903" s="2">
        <f t="shared" si="4583"/>
        <v>0</v>
      </c>
      <c r="EO903" s="1">
        <f t="shared" si="4584"/>
        <v>0</v>
      </c>
    </row>
    <row r="904" spans="1:145" ht="15" thickBot="1" x14ac:dyDescent="0.25">
      <c r="A904" s="14">
        <v>885</v>
      </c>
      <c r="B904" s="65" t="str">
        <f t="shared" ref="B904" si="4785">IF(AND(C904="",D904="",E904=""),"",A904)</f>
        <v/>
      </c>
      <c r="C904" s="61"/>
      <c r="D904" s="62"/>
      <c r="E904" s="61"/>
      <c r="F904" s="67" t="str">
        <f t="shared" si="4493"/>
        <v/>
      </c>
      <c r="G904" s="68" t="str">
        <f t="shared" si="4494"/>
        <v/>
      </c>
      <c r="H904" t="str">
        <f>IF(I904=1,NastaveniIPV!$I$48&amp;""&amp;$D$10,IF(I904=2,NastaveniIPV!$I$47,IF(J904=1,NastaveniIPV!$I$52,"")))</f>
        <v/>
      </c>
      <c r="I904" s="81" t="str">
        <f t="shared" si="4495"/>
        <v/>
      </c>
      <c r="J904" s="14" t="str">
        <f t="shared" si="4496"/>
        <v/>
      </c>
      <c r="O904">
        <v>885</v>
      </c>
      <c r="P904" s="1">
        <f t="shared" si="4497"/>
        <v>0</v>
      </c>
      <c r="Q904">
        <f t="shared" si="4498"/>
        <v>0</v>
      </c>
      <c r="R904" s="38" t="str">
        <f t="shared" si="4499"/>
        <v/>
      </c>
      <c r="S904" t="str">
        <f t="shared" si="4500"/>
        <v/>
      </c>
      <c r="T904" s="38" t="str">
        <f t="shared" si="4501"/>
        <v/>
      </c>
      <c r="W904">
        <f>NastaveniIPV!$D$47</f>
        <v>0.02</v>
      </c>
      <c r="X904">
        <f>NastaveniIPV!$D$48</f>
        <v>0.06</v>
      </c>
      <c r="Y904">
        <f>NastaveniIPV!$D$49</f>
        <v>0.06</v>
      </c>
      <c r="Z904">
        <f>NastaveniIPV!$D$50</f>
        <v>0.06</v>
      </c>
      <c r="AA904">
        <f>NastaveniIPV!$D$51</f>
        <v>1.7999999999999999E-2</v>
      </c>
      <c r="AB904">
        <f>NastaveniIPV!$D$52</f>
        <v>0.01</v>
      </c>
      <c r="AC904">
        <f>NastaveniIPV!$D$53</f>
        <v>0.01</v>
      </c>
      <c r="AD904">
        <f>NastaveniIPV!$D$54</f>
        <v>0.01</v>
      </c>
      <c r="AE904">
        <f>NastaveniIPV!$D$55</f>
        <v>0.01</v>
      </c>
      <c r="AF904">
        <f>NastaveniIPV!$D$56</f>
        <v>0.01</v>
      </c>
      <c r="AG904">
        <f t="shared" ref="AG904:BF904" si="4786">IF($T904=AG$18,1,IF(AG$18&lt;$T904,0,AF904+1))</f>
        <v>0</v>
      </c>
      <c r="AH904">
        <f t="shared" si="4786"/>
        <v>0</v>
      </c>
      <c r="AI904">
        <f t="shared" si="4786"/>
        <v>0</v>
      </c>
      <c r="AJ904">
        <f t="shared" si="4786"/>
        <v>0</v>
      </c>
      <c r="AK904">
        <f t="shared" si="4786"/>
        <v>0</v>
      </c>
      <c r="AL904">
        <f t="shared" si="4786"/>
        <v>0</v>
      </c>
      <c r="AM904">
        <f t="shared" si="4786"/>
        <v>0</v>
      </c>
      <c r="AN904">
        <f t="shared" si="4786"/>
        <v>0</v>
      </c>
      <c r="AO904">
        <f t="shared" si="4786"/>
        <v>0</v>
      </c>
      <c r="AP904">
        <f t="shared" si="4786"/>
        <v>0</v>
      </c>
      <c r="AQ904">
        <f t="shared" si="4786"/>
        <v>0</v>
      </c>
      <c r="AR904">
        <f t="shared" si="4786"/>
        <v>0</v>
      </c>
      <c r="AS904">
        <f t="shared" si="4786"/>
        <v>0</v>
      </c>
      <c r="AT904">
        <f t="shared" si="4786"/>
        <v>0</v>
      </c>
      <c r="AU904">
        <f t="shared" si="4786"/>
        <v>0</v>
      </c>
      <c r="AV904">
        <f t="shared" si="4786"/>
        <v>0</v>
      </c>
      <c r="AW904">
        <f t="shared" si="4786"/>
        <v>0</v>
      </c>
      <c r="AX904">
        <f t="shared" si="4786"/>
        <v>0</v>
      </c>
      <c r="AY904">
        <f t="shared" si="4786"/>
        <v>0</v>
      </c>
      <c r="AZ904">
        <f t="shared" si="4786"/>
        <v>0</v>
      </c>
      <c r="BA904">
        <f t="shared" si="4786"/>
        <v>0</v>
      </c>
      <c r="BB904">
        <f t="shared" si="4786"/>
        <v>0</v>
      </c>
      <c r="BC904">
        <f t="shared" si="4786"/>
        <v>0</v>
      </c>
      <c r="BD904">
        <f t="shared" si="4786"/>
        <v>0</v>
      </c>
      <c r="BE904">
        <f t="shared" si="4786"/>
        <v>0</v>
      </c>
      <c r="BF904">
        <f t="shared" si="4786"/>
        <v>0</v>
      </c>
      <c r="BG904">
        <f t="shared" si="4503"/>
        <v>0</v>
      </c>
      <c r="BH904">
        <f t="shared" ref="BH904:BI904" si="4787">IF($T904&lt;BH$18,BG904+1,IF(BH$18=$T904,1,0))</f>
        <v>0</v>
      </c>
      <c r="BI904">
        <f t="shared" si="4787"/>
        <v>0</v>
      </c>
      <c r="BJ904">
        <f t="shared" si="4505"/>
        <v>0</v>
      </c>
      <c r="BK904">
        <f t="shared" ref="BK904:BO904" si="4788">IF(BK$18&gt;$D$10,0,IF($T904&lt;BK$18,BJ904+1,IF(BK$18=$T904,1,0)))</f>
        <v>0</v>
      </c>
      <c r="BL904">
        <f t="shared" si="4788"/>
        <v>0</v>
      </c>
      <c r="BM904">
        <f t="shared" si="4788"/>
        <v>0</v>
      </c>
      <c r="BN904">
        <f t="shared" si="4788"/>
        <v>0</v>
      </c>
      <c r="BO904">
        <f t="shared" si="4788"/>
        <v>0</v>
      </c>
      <c r="BP904">
        <f t="shared" si="4507"/>
        <v>0</v>
      </c>
      <c r="BQ904">
        <f t="shared" si="4508"/>
        <v>0</v>
      </c>
      <c r="BR904">
        <f t="shared" si="4509"/>
        <v>0</v>
      </c>
      <c r="BS904">
        <f t="shared" si="4510"/>
        <v>0</v>
      </c>
      <c r="BT904">
        <f t="shared" si="4511"/>
        <v>0</v>
      </c>
      <c r="BU904">
        <f t="shared" si="4512"/>
        <v>0</v>
      </c>
      <c r="BV904">
        <f t="shared" si="4513"/>
        <v>0</v>
      </c>
      <c r="BW904">
        <f t="shared" si="4514"/>
        <v>0</v>
      </c>
      <c r="BX904">
        <f t="shared" si="4515"/>
        <v>0</v>
      </c>
      <c r="BY904">
        <f t="shared" si="4516"/>
        <v>0</v>
      </c>
      <c r="BZ904">
        <f t="shared" si="4517"/>
        <v>0</v>
      </c>
      <c r="CA904">
        <f t="shared" si="4518"/>
        <v>0</v>
      </c>
      <c r="CB904">
        <f t="shared" si="4519"/>
        <v>0</v>
      </c>
      <c r="CC904">
        <f t="shared" si="4520"/>
        <v>0</v>
      </c>
      <c r="CD904">
        <f t="shared" si="4521"/>
        <v>0</v>
      </c>
      <c r="CE904">
        <f t="shared" si="4522"/>
        <v>0</v>
      </c>
      <c r="CF904">
        <f t="shared" si="4523"/>
        <v>0</v>
      </c>
      <c r="CG904">
        <f t="shared" si="4524"/>
        <v>0</v>
      </c>
      <c r="CH904">
        <f t="shared" si="4525"/>
        <v>0</v>
      </c>
      <c r="CI904">
        <f t="shared" si="4526"/>
        <v>0</v>
      </c>
      <c r="CJ904">
        <f t="shared" si="4527"/>
        <v>0</v>
      </c>
      <c r="CK904">
        <f t="shared" si="4528"/>
        <v>0</v>
      </c>
      <c r="CL904">
        <f t="shared" si="4529"/>
        <v>0</v>
      </c>
      <c r="CM904">
        <f t="shared" si="4530"/>
        <v>0</v>
      </c>
      <c r="CN904">
        <f t="shared" si="4531"/>
        <v>0</v>
      </c>
      <c r="CO904">
        <f t="shared" si="4532"/>
        <v>0</v>
      </c>
      <c r="CP904">
        <f t="shared" si="4533"/>
        <v>0</v>
      </c>
      <c r="CQ904">
        <f t="shared" si="4534"/>
        <v>0</v>
      </c>
      <c r="CR904">
        <f t="shared" si="4535"/>
        <v>0</v>
      </c>
      <c r="CS904">
        <f t="shared" si="4536"/>
        <v>0</v>
      </c>
      <c r="CT904" t="str">
        <f t="shared" si="4537"/>
        <v/>
      </c>
      <c r="CU904" t="str">
        <f t="shared" si="4538"/>
        <v/>
      </c>
      <c r="CV904" t="str">
        <f t="shared" si="4539"/>
        <v/>
      </c>
      <c r="CW904" t="str">
        <f t="shared" si="4540"/>
        <v/>
      </c>
      <c r="CX904" t="str">
        <f t="shared" si="4541"/>
        <v/>
      </c>
      <c r="CY904" t="str">
        <f t="shared" si="4542"/>
        <v/>
      </c>
      <c r="CZ904" t="str">
        <f t="shared" si="4543"/>
        <v/>
      </c>
      <c r="DA904" t="str">
        <f t="shared" si="4544"/>
        <v/>
      </c>
      <c r="DB904" t="str">
        <f t="shared" si="4545"/>
        <v/>
      </c>
      <c r="DC904" t="str">
        <f t="shared" si="4546"/>
        <v/>
      </c>
      <c r="DD904" t="str">
        <f t="shared" si="4547"/>
        <v/>
      </c>
      <c r="DE904" t="str">
        <f t="shared" si="4548"/>
        <v/>
      </c>
      <c r="DF904" t="str">
        <f t="shared" si="4549"/>
        <v/>
      </c>
      <c r="DG904" t="str">
        <f t="shared" si="4550"/>
        <v/>
      </c>
      <c r="DH904" t="str">
        <f t="shared" si="4551"/>
        <v/>
      </c>
      <c r="DI904" t="str">
        <f t="shared" si="4552"/>
        <v/>
      </c>
      <c r="DJ904" t="str">
        <f t="shared" si="4553"/>
        <v/>
      </c>
      <c r="DK904" t="str">
        <f t="shared" si="4554"/>
        <v/>
      </c>
      <c r="DL904" t="str">
        <f t="shared" si="4555"/>
        <v/>
      </c>
      <c r="DM904" t="str">
        <f t="shared" si="4556"/>
        <v/>
      </c>
      <c r="DN904" t="str">
        <f t="shared" si="4557"/>
        <v/>
      </c>
      <c r="DO904" t="str">
        <f t="shared" si="4558"/>
        <v/>
      </c>
      <c r="DP904" t="str">
        <f t="shared" si="4559"/>
        <v/>
      </c>
      <c r="DQ904" t="str">
        <f t="shared" si="4560"/>
        <v/>
      </c>
      <c r="DR904" t="str">
        <f t="shared" si="4561"/>
        <v/>
      </c>
      <c r="DS904" t="str">
        <f t="shared" si="4562"/>
        <v/>
      </c>
      <c r="DT904" t="str">
        <f t="shared" si="4563"/>
        <v/>
      </c>
      <c r="DU904" t="str">
        <f t="shared" si="4564"/>
        <v/>
      </c>
      <c r="DV904" t="str">
        <f t="shared" si="4565"/>
        <v/>
      </c>
      <c r="DW904" t="str">
        <f t="shared" si="4566"/>
        <v/>
      </c>
      <c r="DX904" t="str">
        <f t="shared" si="4567"/>
        <v/>
      </c>
      <c r="DY904" t="str">
        <f t="shared" si="4568"/>
        <v/>
      </c>
      <c r="DZ904" t="str">
        <f t="shared" si="4569"/>
        <v/>
      </c>
      <c r="EA904" t="str">
        <f t="shared" si="4570"/>
        <v/>
      </c>
      <c r="EB904" t="str">
        <f t="shared" si="4571"/>
        <v/>
      </c>
      <c r="EC904" t="str">
        <f t="shared" si="4572"/>
        <v/>
      </c>
      <c r="ED904" t="str">
        <f t="shared" si="4573"/>
        <v/>
      </c>
      <c r="EE904" t="str">
        <f t="shared" si="4574"/>
        <v/>
      </c>
      <c r="EF904" t="str">
        <f t="shared" si="4575"/>
        <v/>
      </c>
      <c r="EG904" t="str">
        <f t="shared" si="4576"/>
        <v/>
      </c>
      <c r="EH904">
        <f t="shared" si="4577"/>
        <v>0</v>
      </c>
      <c r="EI904">
        <f t="shared" si="4578"/>
        <v>0</v>
      </c>
      <c r="EJ904">
        <f t="shared" si="4579"/>
        <v>0</v>
      </c>
      <c r="EK904" t="str">
        <f t="shared" si="4580"/>
        <v/>
      </c>
      <c r="EL904" t="str">
        <f t="shared" si="4581"/>
        <v/>
      </c>
      <c r="EM904" t="str">
        <f t="shared" si="4582"/>
        <v/>
      </c>
      <c r="EN904" s="2">
        <f t="shared" si="4583"/>
        <v>0</v>
      </c>
      <c r="EO904" s="1">
        <f t="shared" si="4584"/>
        <v>0</v>
      </c>
    </row>
    <row r="905" spans="1:145" ht="15" thickBot="1" x14ac:dyDescent="0.25">
      <c r="A905" s="14">
        <v>886</v>
      </c>
      <c r="B905" s="65" t="str">
        <f t="shared" ref="B905" si="4789">IF(AND(C905="",D905="",E905),"",A905)</f>
        <v/>
      </c>
      <c r="C905" s="63"/>
      <c r="D905" s="63"/>
      <c r="E905" s="64"/>
      <c r="F905" s="67" t="str">
        <f t="shared" si="4493"/>
        <v/>
      </c>
      <c r="G905" s="68" t="str">
        <f t="shared" si="4494"/>
        <v/>
      </c>
      <c r="H905" t="str">
        <f>IF(I905=1,NastaveniIPV!$I$48&amp;""&amp;$D$10,IF(I905=2,NastaveniIPV!$I$47,IF(J905=1,NastaveniIPV!$I$52,"")))</f>
        <v/>
      </c>
      <c r="I905" s="81" t="str">
        <f t="shared" si="4495"/>
        <v/>
      </c>
      <c r="J905" s="14" t="str">
        <f t="shared" si="4496"/>
        <v/>
      </c>
      <c r="O905">
        <v>886</v>
      </c>
      <c r="P905" s="1">
        <f t="shared" si="4497"/>
        <v>0</v>
      </c>
      <c r="Q905">
        <f t="shared" si="4498"/>
        <v>0</v>
      </c>
      <c r="R905" s="38" t="str">
        <f t="shared" si="4499"/>
        <v/>
      </c>
      <c r="S905" t="str">
        <f t="shared" si="4500"/>
        <v/>
      </c>
      <c r="T905" s="38" t="str">
        <f t="shared" si="4501"/>
        <v/>
      </c>
      <c r="W905">
        <f>NastaveniIPV!$D$47</f>
        <v>0.02</v>
      </c>
      <c r="X905">
        <f>NastaveniIPV!$D$48</f>
        <v>0.06</v>
      </c>
      <c r="Y905">
        <f>NastaveniIPV!$D$49</f>
        <v>0.06</v>
      </c>
      <c r="Z905">
        <f>NastaveniIPV!$D$50</f>
        <v>0.06</v>
      </c>
      <c r="AA905">
        <f>NastaveniIPV!$D$51</f>
        <v>1.7999999999999999E-2</v>
      </c>
      <c r="AB905">
        <f>NastaveniIPV!$D$52</f>
        <v>0.01</v>
      </c>
      <c r="AC905">
        <f>NastaveniIPV!$D$53</f>
        <v>0.01</v>
      </c>
      <c r="AD905">
        <f>NastaveniIPV!$D$54</f>
        <v>0.01</v>
      </c>
      <c r="AE905">
        <f>NastaveniIPV!$D$55</f>
        <v>0.01</v>
      </c>
      <c r="AF905">
        <f>NastaveniIPV!$D$56</f>
        <v>0.01</v>
      </c>
      <c r="AG905">
        <f t="shared" ref="AG905:BF905" si="4790">IF($T905=AG$18,1,IF(AG$18&lt;$T905,0,AF905+1))</f>
        <v>0</v>
      </c>
      <c r="AH905">
        <f t="shared" si="4790"/>
        <v>0</v>
      </c>
      <c r="AI905">
        <f t="shared" si="4790"/>
        <v>0</v>
      </c>
      <c r="AJ905">
        <f t="shared" si="4790"/>
        <v>0</v>
      </c>
      <c r="AK905">
        <f t="shared" si="4790"/>
        <v>0</v>
      </c>
      <c r="AL905">
        <f t="shared" si="4790"/>
        <v>0</v>
      </c>
      <c r="AM905">
        <f t="shared" si="4790"/>
        <v>0</v>
      </c>
      <c r="AN905">
        <f t="shared" si="4790"/>
        <v>0</v>
      </c>
      <c r="AO905">
        <f t="shared" si="4790"/>
        <v>0</v>
      </c>
      <c r="AP905">
        <f t="shared" si="4790"/>
        <v>0</v>
      </c>
      <c r="AQ905">
        <f t="shared" si="4790"/>
        <v>0</v>
      </c>
      <c r="AR905">
        <f t="shared" si="4790"/>
        <v>0</v>
      </c>
      <c r="AS905">
        <f t="shared" si="4790"/>
        <v>0</v>
      </c>
      <c r="AT905">
        <f t="shared" si="4790"/>
        <v>0</v>
      </c>
      <c r="AU905">
        <f t="shared" si="4790"/>
        <v>0</v>
      </c>
      <c r="AV905">
        <f t="shared" si="4790"/>
        <v>0</v>
      </c>
      <c r="AW905">
        <f t="shared" si="4790"/>
        <v>0</v>
      </c>
      <c r="AX905">
        <f t="shared" si="4790"/>
        <v>0</v>
      </c>
      <c r="AY905">
        <f t="shared" si="4790"/>
        <v>0</v>
      </c>
      <c r="AZ905">
        <f t="shared" si="4790"/>
        <v>0</v>
      </c>
      <c r="BA905">
        <f t="shared" si="4790"/>
        <v>0</v>
      </c>
      <c r="BB905">
        <f t="shared" si="4790"/>
        <v>0</v>
      </c>
      <c r="BC905">
        <f t="shared" si="4790"/>
        <v>0</v>
      </c>
      <c r="BD905">
        <f t="shared" si="4790"/>
        <v>0</v>
      </c>
      <c r="BE905">
        <f t="shared" si="4790"/>
        <v>0</v>
      </c>
      <c r="BF905">
        <f t="shared" si="4790"/>
        <v>0</v>
      </c>
      <c r="BG905">
        <f t="shared" si="4503"/>
        <v>0</v>
      </c>
      <c r="BH905">
        <f t="shared" ref="BH905:BI905" si="4791">IF($T905&lt;BH$18,BG905+1,IF(BH$18=$T905,1,0))</f>
        <v>0</v>
      </c>
      <c r="BI905">
        <f t="shared" si="4791"/>
        <v>0</v>
      </c>
      <c r="BJ905">
        <f t="shared" si="4505"/>
        <v>0</v>
      </c>
      <c r="BK905">
        <f t="shared" ref="BK905:BO905" si="4792">IF(BK$18&gt;$D$10,0,IF($T905&lt;BK$18,BJ905+1,IF(BK$18=$T905,1,0)))</f>
        <v>0</v>
      </c>
      <c r="BL905">
        <f t="shared" si="4792"/>
        <v>0</v>
      </c>
      <c r="BM905">
        <f t="shared" si="4792"/>
        <v>0</v>
      </c>
      <c r="BN905">
        <f t="shared" si="4792"/>
        <v>0</v>
      </c>
      <c r="BO905">
        <f t="shared" si="4792"/>
        <v>0</v>
      </c>
      <c r="BP905">
        <f t="shared" si="4507"/>
        <v>0</v>
      </c>
      <c r="BQ905">
        <f t="shared" si="4508"/>
        <v>0</v>
      </c>
      <c r="BR905">
        <f t="shared" si="4509"/>
        <v>0</v>
      </c>
      <c r="BS905">
        <f t="shared" si="4510"/>
        <v>0</v>
      </c>
      <c r="BT905">
        <f t="shared" si="4511"/>
        <v>0</v>
      </c>
      <c r="BU905">
        <f t="shared" si="4512"/>
        <v>0</v>
      </c>
      <c r="BV905">
        <f t="shared" si="4513"/>
        <v>0</v>
      </c>
      <c r="BW905">
        <f t="shared" si="4514"/>
        <v>0</v>
      </c>
      <c r="BX905">
        <f t="shared" si="4515"/>
        <v>0</v>
      </c>
      <c r="BY905">
        <f t="shared" si="4516"/>
        <v>0</v>
      </c>
      <c r="BZ905">
        <f t="shared" si="4517"/>
        <v>0</v>
      </c>
      <c r="CA905">
        <f t="shared" si="4518"/>
        <v>0</v>
      </c>
      <c r="CB905">
        <f t="shared" si="4519"/>
        <v>0</v>
      </c>
      <c r="CC905">
        <f t="shared" si="4520"/>
        <v>0</v>
      </c>
      <c r="CD905">
        <f t="shared" si="4521"/>
        <v>0</v>
      </c>
      <c r="CE905">
        <f t="shared" si="4522"/>
        <v>0</v>
      </c>
      <c r="CF905">
        <f t="shared" si="4523"/>
        <v>0</v>
      </c>
      <c r="CG905">
        <f t="shared" si="4524"/>
        <v>0</v>
      </c>
      <c r="CH905">
        <f t="shared" si="4525"/>
        <v>0</v>
      </c>
      <c r="CI905">
        <f t="shared" si="4526"/>
        <v>0</v>
      </c>
      <c r="CJ905">
        <f t="shared" si="4527"/>
        <v>0</v>
      </c>
      <c r="CK905">
        <f t="shared" si="4528"/>
        <v>0</v>
      </c>
      <c r="CL905">
        <f t="shared" si="4529"/>
        <v>0</v>
      </c>
      <c r="CM905">
        <f t="shared" si="4530"/>
        <v>0</v>
      </c>
      <c r="CN905">
        <f t="shared" si="4531"/>
        <v>0</v>
      </c>
      <c r="CO905">
        <f t="shared" si="4532"/>
        <v>0</v>
      </c>
      <c r="CP905">
        <f t="shared" si="4533"/>
        <v>0</v>
      </c>
      <c r="CQ905">
        <f t="shared" si="4534"/>
        <v>0</v>
      </c>
      <c r="CR905">
        <f t="shared" si="4535"/>
        <v>0</v>
      </c>
      <c r="CS905">
        <f t="shared" si="4536"/>
        <v>0</v>
      </c>
      <c r="CT905" t="str">
        <f t="shared" si="4537"/>
        <v/>
      </c>
      <c r="CU905" t="str">
        <f t="shared" si="4538"/>
        <v/>
      </c>
      <c r="CV905" t="str">
        <f t="shared" si="4539"/>
        <v/>
      </c>
      <c r="CW905" t="str">
        <f t="shared" si="4540"/>
        <v/>
      </c>
      <c r="CX905" t="str">
        <f t="shared" si="4541"/>
        <v/>
      </c>
      <c r="CY905" t="str">
        <f t="shared" si="4542"/>
        <v/>
      </c>
      <c r="CZ905" t="str">
        <f t="shared" si="4543"/>
        <v/>
      </c>
      <c r="DA905" t="str">
        <f t="shared" si="4544"/>
        <v/>
      </c>
      <c r="DB905" t="str">
        <f t="shared" si="4545"/>
        <v/>
      </c>
      <c r="DC905" t="str">
        <f t="shared" si="4546"/>
        <v/>
      </c>
      <c r="DD905" t="str">
        <f t="shared" si="4547"/>
        <v/>
      </c>
      <c r="DE905" t="str">
        <f t="shared" si="4548"/>
        <v/>
      </c>
      <c r="DF905" t="str">
        <f t="shared" si="4549"/>
        <v/>
      </c>
      <c r="DG905" t="str">
        <f t="shared" si="4550"/>
        <v/>
      </c>
      <c r="DH905" t="str">
        <f t="shared" si="4551"/>
        <v/>
      </c>
      <c r="DI905" t="str">
        <f t="shared" si="4552"/>
        <v/>
      </c>
      <c r="DJ905" t="str">
        <f t="shared" si="4553"/>
        <v/>
      </c>
      <c r="DK905" t="str">
        <f t="shared" si="4554"/>
        <v/>
      </c>
      <c r="DL905" t="str">
        <f t="shared" si="4555"/>
        <v/>
      </c>
      <c r="DM905" t="str">
        <f t="shared" si="4556"/>
        <v/>
      </c>
      <c r="DN905" t="str">
        <f t="shared" si="4557"/>
        <v/>
      </c>
      <c r="DO905" t="str">
        <f t="shared" si="4558"/>
        <v/>
      </c>
      <c r="DP905" t="str">
        <f t="shared" si="4559"/>
        <v/>
      </c>
      <c r="DQ905" t="str">
        <f t="shared" si="4560"/>
        <v/>
      </c>
      <c r="DR905" t="str">
        <f t="shared" si="4561"/>
        <v/>
      </c>
      <c r="DS905" t="str">
        <f t="shared" si="4562"/>
        <v/>
      </c>
      <c r="DT905" t="str">
        <f t="shared" si="4563"/>
        <v/>
      </c>
      <c r="DU905" t="str">
        <f t="shared" si="4564"/>
        <v/>
      </c>
      <c r="DV905" t="str">
        <f t="shared" si="4565"/>
        <v/>
      </c>
      <c r="DW905" t="str">
        <f t="shared" si="4566"/>
        <v/>
      </c>
      <c r="DX905" t="str">
        <f t="shared" si="4567"/>
        <v/>
      </c>
      <c r="DY905" t="str">
        <f t="shared" si="4568"/>
        <v/>
      </c>
      <c r="DZ905" t="str">
        <f t="shared" si="4569"/>
        <v/>
      </c>
      <c r="EA905" t="str">
        <f t="shared" si="4570"/>
        <v/>
      </c>
      <c r="EB905" t="str">
        <f t="shared" si="4571"/>
        <v/>
      </c>
      <c r="EC905" t="str">
        <f t="shared" si="4572"/>
        <v/>
      </c>
      <c r="ED905" t="str">
        <f t="shared" si="4573"/>
        <v/>
      </c>
      <c r="EE905" t="str">
        <f t="shared" si="4574"/>
        <v/>
      </c>
      <c r="EF905" t="str">
        <f t="shared" si="4575"/>
        <v/>
      </c>
      <c r="EG905" t="str">
        <f t="shared" si="4576"/>
        <v/>
      </c>
      <c r="EH905">
        <f t="shared" si="4577"/>
        <v>0</v>
      </c>
      <c r="EI905">
        <f t="shared" si="4578"/>
        <v>0</v>
      </c>
      <c r="EJ905">
        <f t="shared" si="4579"/>
        <v>0</v>
      </c>
      <c r="EK905" t="str">
        <f t="shared" si="4580"/>
        <v/>
      </c>
      <c r="EL905" t="str">
        <f t="shared" si="4581"/>
        <v/>
      </c>
      <c r="EM905" t="str">
        <f t="shared" si="4582"/>
        <v/>
      </c>
      <c r="EN905" s="2">
        <f t="shared" si="4583"/>
        <v>0</v>
      </c>
      <c r="EO905" s="1">
        <f t="shared" si="4584"/>
        <v>0</v>
      </c>
    </row>
    <row r="906" spans="1:145" ht="15" thickBot="1" x14ac:dyDescent="0.25">
      <c r="A906" s="14">
        <v>887</v>
      </c>
      <c r="B906" s="65" t="str">
        <f t="shared" ref="B906" si="4793">IF(AND(C906="",D906="",E906=""),"",A906)</f>
        <v/>
      </c>
      <c r="C906" s="61"/>
      <c r="D906" s="62"/>
      <c r="E906" s="61"/>
      <c r="F906" s="67" t="str">
        <f t="shared" si="4493"/>
        <v/>
      </c>
      <c r="G906" s="68" t="str">
        <f t="shared" si="4494"/>
        <v/>
      </c>
      <c r="H906" t="str">
        <f>IF(I906=1,NastaveniIPV!$I$48&amp;""&amp;$D$10,IF(I906=2,NastaveniIPV!$I$47,IF(J906=1,NastaveniIPV!$I$52,"")))</f>
        <v/>
      </c>
      <c r="I906" s="81" t="str">
        <f t="shared" si="4495"/>
        <v/>
      </c>
      <c r="J906" s="14" t="str">
        <f t="shared" si="4496"/>
        <v/>
      </c>
      <c r="O906">
        <v>887</v>
      </c>
      <c r="P906" s="1">
        <f t="shared" si="4497"/>
        <v>0</v>
      </c>
      <c r="Q906">
        <f t="shared" si="4498"/>
        <v>0</v>
      </c>
      <c r="R906" s="38" t="str">
        <f t="shared" si="4499"/>
        <v/>
      </c>
      <c r="S906" t="str">
        <f t="shared" si="4500"/>
        <v/>
      </c>
      <c r="T906" s="38" t="str">
        <f t="shared" si="4501"/>
        <v/>
      </c>
      <c r="W906">
        <f>NastaveniIPV!$D$47</f>
        <v>0.02</v>
      </c>
      <c r="X906">
        <f>NastaveniIPV!$D$48</f>
        <v>0.06</v>
      </c>
      <c r="Y906">
        <f>NastaveniIPV!$D$49</f>
        <v>0.06</v>
      </c>
      <c r="Z906">
        <f>NastaveniIPV!$D$50</f>
        <v>0.06</v>
      </c>
      <c r="AA906">
        <f>NastaveniIPV!$D$51</f>
        <v>1.7999999999999999E-2</v>
      </c>
      <c r="AB906">
        <f>NastaveniIPV!$D$52</f>
        <v>0.01</v>
      </c>
      <c r="AC906">
        <f>NastaveniIPV!$D$53</f>
        <v>0.01</v>
      </c>
      <c r="AD906">
        <f>NastaveniIPV!$D$54</f>
        <v>0.01</v>
      </c>
      <c r="AE906">
        <f>NastaveniIPV!$D$55</f>
        <v>0.01</v>
      </c>
      <c r="AF906">
        <f>NastaveniIPV!$D$56</f>
        <v>0.01</v>
      </c>
      <c r="AG906">
        <f t="shared" ref="AG906:BF906" si="4794">IF($T906=AG$18,1,IF(AG$18&lt;$T906,0,AF906+1))</f>
        <v>0</v>
      </c>
      <c r="AH906">
        <f t="shared" si="4794"/>
        <v>0</v>
      </c>
      <c r="AI906">
        <f t="shared" si="4794"/>
        <v>0</v>
      </c>
      <c r="AJ906">
        <f t="shared" si="4794"/>
        <v>0</v>
      </c>
      <c r="AK906">
        <f t="shared" si="4794"/>
        <v>0</v>
      </c>
      <c r="AL906">
        <f t="shared" si="4794"/>
        <v>0</v>
      </c>
      <c r="AM906">
        <f t="shared" si="4794"/>
        <v>0</v>
      </c>
      <c r="AN906">
        <f t="shared" si="4794"/>
        <v>0</v>
      </c>
      <c r="AO906">
        <f t="shared" si="4794"/>
        <v>0</v>
      </c>
      <c r="AP906">
        <f t="shared" si="4794"/>
        <v>0</v>
      </c>
      <c r="AQ906">
        <f t="shared" si="4794"/>
        <v>0</v>
      </c>
      <c r="AR906">
        <f t="shared" si="4794"/>
        <v>0</v>
      </c>
      <c r="AS906">
        <f t="shared" si="4794"/>
        <v>0</v>
      </c>
      <c r="AT906">
        <f t="shared" si="4794"/>
        <v>0</v>
      </c>
      <c r="AU906">
        <f t="shared" si="4794"/>
        <v>0</v>
      </c>
      <c r="AV906">
        <f t="shared" si="4794"/>
        <v>0</v>
      </c>
      <c r="AW906">
        <f t="shared" si="4794"/>
        <v>0</v>
      </c>
      <c r="AX906">
        <f t="shared" si="4794"/>
        <v>0</v>
      </c>
      <c r="AY906">
        <f t="shared" si="4794"/>
        <v>0</v>
      </c>
      <c r="AZ906">
        <f t="shared" si="4794"/>
        <v>0</v>
      </c>
      <c r="BA906">
        <f t="shared" si="4794"/>
        <v>0</v>
      </c>
      <c r="BB906">
        <f t="shared" si="4794"/>
        <v>0</v>
      </c>
      <c r="BC906">
        <f t="shared" si="4794"/>
        <v>0</v>
      </c>
      <c r="BD906">
        <f t="shared" si="4794"/>
        <v>0</v>
      </c>
      <c r="BE906">
        <f t="shared" si="4794"/>
        <v>0</v>
      </c>
      <c r="BF906">
        <f t="shared" si="4794"/>
        <v>0</v>
      </c>
      <c r="BG906">
        <f t="shared" si="4503"/>
        <v>0</v>
      </c>
      <c r="BH906">
        <f t="shared" ref="BH906:BI906" si="4795">IF($T906&lt;BH$18,BG906+1,IF(BH$18=$T906,1,0))</f>
        <v>0</v>
      </c>
      <c r="BI906">
        <f t="shared" si="4795"/>
        <v>0</v>
      </c>
      <c r="BJ906">
        <f t="shared" si="4505"/>
        <v>0</v>
      </c>
      <c r="BK906">
        <f t="shared" ref="BK906:BO906" si="4796">IF(BK$18&gt;$D$10,0,IF($T906&lt;BK$18,BJ906+1,IF(BK$18=$T906,1,0)))</f>
        <v>0</v>
      </c>
      <c r="BL906">
        <f t="shared" si="4796"/>
        <v>0</v>
      </c>
      <c r="BM906">
        <f t="shared" si="4796"/>
        <v>0</v>
      </c>
      <c r="BN906">
        <f t="shared" si="4796"/>
        <v>0</v>
      </c>
      <c r="BO906">
        <f t="shared" si="4796"/>
        <v>0</v>
      </c>
      <c r="BP906">
        <f t="shared" si="4507"/>
        <v>0</v>
      </c>
      <c r="BQ906">
        <f t="shared" si="4508"/>
        <v>0</v>
      </c>
      <c r="BR906">
        <f t="shared" si="4509"/>
        <v>0</v>
      </c>
      <c r="BS906">
        <f t="shared" si="4510"/>
        <v>0</v>
      </c>
      <c r="BT906">
        <f t="shared" si="4511"/>
        <v>0</v>
      </c>
      <c r="BU906">
        <f t="shared" si="4512"/>
        <v>0</v>
      </c>
      <c r="BV906">
        <f t="shared" si="4513"/>
        <v>0</v>
      </c>
      <c r="BW906">
        <f t="shared" si="4514"/>
        <v>0</v>
      </c>
      <c r="BX906">
        <f t="shared" si="4515"/>
        <v>0</v>
      </c>
      <c r="BY906">
        <f t="shared" si="4516"/>
        <v>0</v>
      </c>
      <c r="BZ906">
        <f t="shared" si="4517"/>
        <v>0</v>
      </c>
      <c r="CA906">
        <f t="shared" si="4518"/>
        <v>0</v>
      </c>
      <c r="CB906">
        <f t="shared" si="4519"/>
        <v>0</v>
      </c>
      <c r="CC906">
        <f t="shared" si="4520"/>
        <v>0</v>
      </c>
      <c r="CD906">
        <f t="shared" si="4521"/>
        <v>0</v>
      </c>
      <c r="CE906">
        <f t="shared" si="4522"/>
        <v>0</v>
      </c>
      <c r="CF906">
        <f t="shared" si="4523"/>
        <v>0</v>
      </c>
      <c r="CG906">
        <f t="shared" si="4524"/>
        <v>0</v>
      </c>
      <c r="CH906">
        <f t="shared" si="4525"/>
        <v>0</v>
      </c>
      <c r="CI906">
        <f t="shared" si="4526"/>
        <v>0</v>
      </c>
      <c r="CJ906">
        <f t="shared" si="4527"/>
        <v>0</v>
      </c>
      <c r="CK906">
        <f t="shared" si="4528"/>
        <v>0</v>
      </c>
      <c r="CL906">
        <f t="shared" si="4529"/>
        <v>0</v>
      </c>
      <c r="CM906">
        <f t="shared" si="4530"/>
        <v>0</v>
      </c>
      <c r="CN906">
        <f t="shared" si="4531"/>
        <v>0</v>
      </c>
      <c r="CO906">
        <f t="shared" si="4532"/>
        <v>0</v>
      </c>
      <c r="CP906">
        <f t="shared" si="4533"/>
        <v>0</v>
      </c>
      <c r="CQ906">
        <f t="shared" si="4534"/>
        <v>0</v>
      </c>
      <c r="CR906">
        <f t="shared" si="4535"/>
        <v>0</v>
      </c>
      <c r="CS906">
        <f t="shared" si="4536"/>
        <v>0</v>
      </c>
      <c r="CT906" t="str">
        <f t="shared" si="4537"/>
        <v/>
      </c>
      <c r="CU906" t="str">
        <f t="shared" si="4538"/>
        <v/>
      </c>
      <c r="CV906" t="str">
        <f t="shared" si="4539"/>
        <v/>
      </c>
      <c r="CW906" t="str">
        <f t="shared" si="4540"/>
        <v/>
      </c>
      <c r="CX906" t="str">
        <f t="shared" si="4541"/>
        <v/>
      </c>
      <c r="CY906" t="str">
        <f t="shared" si="4542"/>
        <v/>
      </c>
      <c r="CZ906" t="str">
        <f t="shared" si="4543"/>
        <v/>
      </c>
      <c r="DA906" t="str">
        <f t="shared" si="4544"/>
        <v/>
      </c>
      <c r="DB906" t="str">
        <f t="shared" si="4545"/>
        <v/>
      </c>
      <c r="DC906" t="str">
        <f t="shared" si="4546"/>
        <v/>
      </c>
      <c r="DD906" t="str">
        <f t="shared" si="4547"/>
        <v/>
      </c>
      <c r="DE906" t="str">
        <f t="shared" si="4548"/>
        <v/>
      </c>
      <c r="DF906" t="str">
        <f t="shared" si="4549"/>
        <v/>
      </c>
      <c r="DG906" t="str">
        <f t="shared" si="4550"/>
        <v/>
      </c>
      <c r="DH906" t="str">
        <f t="shared" si="4551"/>
        <v/>
      </c>
      <c r="DI906" t="str">
        <f t="shared" si="4552"/>
        <v/>
      </c>
      <c r="DJ906" t="str">
        <f t="shared" si="4553"/>
        <v/>
      </c>
      <c r="DK906" t="str">
        <f t="shared" si="4554"/>
        <v/>
      </c>
      <c r="DL906" t="str">
        <f t="shared" si="4555"/>
        <v/>
      </c>
      <c r="DM906" t="str">
        <f t="shared" si="4556"/>
        <v/>
      </c>
      <c r="DN906" t="str">
        <f t="shared" si="4557"/>
        <v/>
      </c>
      <c r="DO906" t="str">
        <f t="shared" si="4558"/>
        <v/>
      </c>
      <c r="DP906" t="str">
        <f t="shared" si="4559"/>
        <v/>
      </c>
      <c r="DQ906" t="str">
        <f t="shared" si="4560"/>
        <v/>
      </c>
      <c r="DR906" t="str">
        <f t="shared" si="4561"/>
        <v/>
      </c>
      <c r="DS906" t="str">
        <f t="shared" si="4562"/>
        <v/>
      </c>
      <c r="DT906" t="str">
        <f t="shared" si="4563"/>
        <v/>
      </c>
      <c r="DU906" t="str">
        <f t="shared" si="4564"/>
        <v/>
      </c>
      <c r="DV906" t="str">
        <f t="shared" si="4565"/>
        <v/>
      </c>
      <c r="DW906" t="str">
        <f t="shared" si="4566"/>
        <v/>
      </c>
      <c r="DX906" t="str">
        <f t="shared" si="4567"/>
        <v/>
      </c>
      <c r="DY906" t="str">
        <f t="shared" si="4568"/>
        <v/>
      </c>
      <c r="DZ906" t="str">
        <f t="shared" si="4569"/>
        <v/>
      </c>
      <c r="EA906" t="str">
        <f t="shared" si="4570"/>
        <v/>
      </c>
      <c r="EB906" t="str">
        <f t="shared" si="4571"/>
        <v/>
      </c>
      <c r="EC906" t="str">
        <f t="shared" si="4572"/>
        <v/>
      </c>
      <c r="ED906" t="str">
        <f t="shared" si="4573"/>
        <v/>
      </c>
      <c r="EE906" t="str">
        <f t="shared" si="4574"/>
        <v/>
      </c>
      <c r="EF906" t="str">
        <f t="shared" si="4575"/>
        <v/>
      </c>
      <c r="EG906" t="str">
        <f t="shared" si="4576"/>
        <v/>
      </c>
      <c r="EH906">
        <f t="shared" si="4577"/>
        <v>0</v>
      </c>
      <c r="EI906">
        <f t="shared" si="4578"/>
        <v>0</v>
      </c>
      <c r="EJ906">
        <f t="shared" si="4579"/>
        <v>0</v>
      </c>
      <c r="EK906" t="str">
        <f t="shared" si="4580"/>
        <v/>
      </c>
      <c r="EL906" t="str">
        <f t="shared" si="4581"/>
        <v/>
      </c>
      <c r="EM906" t="str">
        <f t="shared" si="4582"/>
        <v/>
      </c>
      <c r="EN906" s="2">
        <f t="shared" si="4583"/>
        <v>0</v>
      </c>
      <c r="EO906" s="1">
        <f t="shared" si="4584"/>
        <v>0</v>
      </c>
    </row>
    <row r="907" spans="1:145" ht="15" thickBot="1" x14ac:dyDescent="0.25">
      <c r="A907" s="14">
        <v>888</v>
      </c>
      <c r="B907" s="65" t="str">
        <f t="shared" ref="B907" si="4797">IF(AND(C907="",D907="",E907),"",A907)</f>
        <v/>
      </c>
      <c r="C907" s="63"/>
      <c r="D907" s="63"/>
      <c r="E907" s="64"/>
      <c r="F907" s="67" t="str">
        <f t="shared" si="4493"/>
        <v/>
      </c>
      <c r="G907" s="68" t="str">
        <f t="shared" si="4494"/>
        <v/>
      </c>
      <c r="H907" t="str">
        <f>IF(I907=1,NastaveniIPV!$I$48&amp;""&amp;$D$10,IF(I907=2,NastaveniIPV!$I$47,IF(J907=1,NastaveniIPV!$I$52,"")))</f>
        <v/>
      </c>
      <c r="I907" s="81" t="str">
        <f t="shared" si="4495"/>
        <v/>
      </c>
      <c r="J907" s="14" t="str">
        <f t="shared" si="4496"/>
        <v/>
      </c>
      <c r="O907">
        <v>888</v>
      </c>
      <c r="P907" s="1">
        <f t="shared" si="4497"/>
        <v>0</v>
      </c>
      <c r="Q907">
        <f t="shared" si="4498"/>
        <v>0</v>
      </c>
      <c r="R907" s="38" t="str">
        <f t="shared" si="4499"/>
        <v/>
      </c>
      <c r="S907" t="str">
        <f t="shared" si="4500"/>
        <v/>
      </c>
      <c r="T907" s="38" t="str">
        <f t="shared" si="4501"/>
        <v/>
      </c>
      <c r="W907">
        <f>NastaveniIPV!$D$47</f>
        <v>0.02</v>
      </c>
      <c r="X907">
        <f>NastaveniIPV!$D$48</f>
        <v>0.06</v>
      </c>
      <c r="Y907">
        <f>NastaveniIPV!$D$49</f>
        <v>0.06</v>
      </c>
      <c r="Z907">
        <f>NastaveniIPV!$D$50</f>
        <v>0.06</v>
      </c>
      <c r="AA907">
        <f>NastaveniIPV!$D$51</f>
        <v>1.7999999999999999E-2</v>
      </c>
      <c r="AB907">
        <f>NastaveniIPV!$D$52</f>
        <v>0.01</v>
      </c>
      <c r="AC907">
        <f>NastaveniIPV!$D$53</f>
        <v>0.01</v>
      </c>
      <c r="AD907">
        <f>NastaveniIPV!$D$54</f>
        <v>0.01</v>
      </c>
      <c r="AE907">
        <f>NastaveniIPV!$D$55</f>
        <v>0.01</v>
      </c>
      <c r="AF907">
        <f>NastaveniIPV!$D$56</f>
        <v>0.01</v>
      </c>
      <c r="AG907">
        <f t="shared" ref="AG907:BF907" si="4798">IF($T907=AG$18,1,IF(AG$18&lt;$T907,0,AF907+1))</f>
        <v>0</v>
      </c>
      <c r="AH907">
        <f t="shared" si="4798"/>
        <v>0</v>
      </c>
      <c r="AI907">
        <f t="shared" si="4798"/>
        <v>0</v>
      </c>
      <c r="AJ907">
        <f t="shared" si="4798"/>
        <v>0</v>
      </c>
      <c r="AK907">
        <f t="shared" si="4798"/>
        <v>0</v>
      </c>
      <c r="AL907">
        <f t="shared" si="4798"/>
        <v>0</v>
      </c>
      <c r="AM907">
        <f t="shared" si="4798"/>
        <v>0</v>
      </c>
      <c r="AN907">
        <f t="shared" si="4798"/>
        <v>0</v>
      </c>
      <c r="AO907">
        <f t="shared" si="4798"/>
        <v>0</v>
      </c>
      <c r="AP907">
        <f t="shared" si="4798"/>
        <v>0</v>
      </c>
      <c r="AQ907">
        <f t="shared" si="4798"/>
        <v>0</v>
      </c>
      <c r="AR907">
        <f t="shared" si="4798"/>
        <v>0</v>
      </c>
      <c r="AS907">
        <f t="shared" si="4798"/>
        <v>0</v>
      </c>
      <c r="AT907">
        <f t="shared" si="4798"/>
        <v>0</v>
      </c>
      <c r="AU907">
        <f t="shared" si="4798"/>
        <v>0</v>
      </c>
      <c r="AV907">
        <f t="shared" si="4798"/>
        <v>0</v>
      </c>
      <c r="AW907">
        <f t="shared" si="4798"/>
        <v>0</v>
      </c>
      <c r="AX907">
        <f t="shared" si="4798"/>
        <v>0</v>
      </c>
      <c r="AY907">
        <f t="shared" si="4798"/>
        <v>0</v>
      </c>
      <c r="AZ907">
        <f t="shared" si="4798"/>
        <v>0</v>
      </c>
      <c r="BA907">
        <f t="shared" si="4798"/>
        <v>0</v>
      </c>
      <c r="BB907">
        <f t="shared" si="4798"/>
        <v>0</v>
      </c>
      <c r="BC907">
        <f t="shared" si="4798"/>
        <v>0</v>
      </c>
      <c r="BD907">
        <f t="shared" si="4798"/>
        <v>0</v>
      </c>
      <c r="BE907">
        <f t="shared" si="4798"/>
        <v>0</v>
      </c>
      <c r="BF907">
        <f t="shared" si="4798"/>
        <v>0</v>
      </c>
      <c r="BG907">
        <f t="shared" si="4503"/>
        <v>0</v>
      </c>
      <c r="BH907">
        <f t="shared" ref="BH907:BI907" si="4799">IF($T907&lt;BH$18,BG907+1,IF(BH$18=$T907,1,0))</f>
        <v>0</v>
      </c>
      <c r="BI907">
        <f t="shared" si="4799"/>
        <v>0</v>
      </c>
      <c r="BJ907">
        <f t="shared" si="4505"/>
        <v>0</v>
      </c>
      <c r="BK907">
        <f t="shared" ref="BK907:BO907" si="4800">IF(BK$18&gt;$D$10,0,IF($T907&lt;BK$18,BJ907+1,IF(BK$18=$T907,1,0)))</f>
        <v>0</v>
      </c>
      <c r="BL907">
        <f t="shared" si="4800"/>
        <v>0</v>
      </c>
      <c r="BM907">
        <f t="shared" si="4800"/>
        <v>0</v>
      </c>
      <c r="BN907">
        <f t="shared" si="4800"/>
        <v>0</v>
      </c>
      <c r="BO907">
        <f t="shared" si="4800"/>
        <v>0</v>
      </c>
      <c r="BP907">
        <f t="shared" si="4507"/>
        <v>0</v>
      </c>
      <c r="BQ907">
        <f t="shared" si="4508"/>
        <v>0</v>
      </c>
      <c r="BR907">
        <f t="shared" si="4509"/>
        <v>0</v>
      </c>
      <c r="BS907">
        <f t="shared" si="4510"/>
        <v>0</v>
      </c>
      <c r="BT907">
        <f t="shared" si="4511"/>
        <v>0</v>
      </c>
      <c r="BU907">
        <f t="shared" si="4512"/>
        <v>0</v>
      </c>
      <c r="BV907">
        <f t="shared" si="4513"/>
        <v>0</v>
      </c>
      <c r="BW907">
        <f t="shared" si="4514"/>
        <v>0</v>
      </c>
      <c r="BX907">
        <f t="shared" si="4515"/>
        <v>0</v>
      </c>
      <c r="BY907">
        <f t="shared" si="4516"/>
        <v>0</v>
      </c>
      <c r="BZ907">
        <f t="shared" si="4517"/>
        <v>0</v>
      </c>
      <c r="CA907">
        <f t="shared" si="4518"/>
        <v>0</v>
      </c>
      <c r="CB907">
        <f t="shared" si="4519"/>
        <v>0</v>
      </c>
      <c r="CC907">
        <f t="shared" si="4520"/>
        <v>0</v>
      </c>
      <c r="CD907">
        <f t="shared" si="4521"/>
        <v>0</v>
      </c>
      <c r="CE907">
        <f t="shared" si="4522"/>
        <v>0</v>
      </c>
      <c r="CF907">
        <f t="shared" si="4523"/>
        <v>0</v>
      </c>
      <c r="CG907">
        <f t="shared" si="4524"/>
        <v>0</v>
      </c>
      <c r="CH907">
        <f t="shared" si="4525"/>
        <v>0</v>
      </c>
      <c r="CI907">
        <f t="shared" si="4526"/>
        <v>0</v>
      </c>
      <c r="CJ907">
        <f t="shared" si="4527"/>
        <v>0</v>
      </c>
      <c r="CK907">
        <f t="shared" si="4528"/>
        <v>0</v>
      </c>
      <c r="CL907">
        <f t="shared" si="4529"/>
        <v>0</v>
      </c>
      <c r="CM907">
        <f t="shared" si="4530"/>
        <v>0</v>
      </c>
      <c r="CN907">
        <f t="shared" si="4531"/>
        <v>0</v>
      </c>
      <c r="CO907">
        <f t="shared" si="4532"/>
        <v>0</v>
      </c>
      <c r="CP907">
        <f t="shared" si="4533"/>
        <v>0</v>
      </c>
      <c r="CQ907">
        <f t="shared" si="4534"/>
        <v>0</v>
      </c>
      <c r="CR907">
        <f t="shared" si="4535"/>
        <v>0</v>
      </c>
      <c r="CS907">
        <f t="shared" si="4536"/>
        <v>0</v>
      </c>
      <c r="CT907" t="str">
        <f t="shared" si="4537"/>
        <v/>
      </c>
      <c r="CU907" t="str">
        <f t="shared" si="4538"/>
        <v/>
      </c>
      <c r="CV907" t="str">
        <f t="shared" si="4539"/>
        <v/>
      </c>
      <c r="CW907" t="str">
        <f t="shared" si="4540"/>
        <v/>
      </c>
      <c r="CX907" t="str">
        <f t="shared" si="4541"/>
        <v/>
      </c>
      <c r="CY907" t="str">
        <f t="shared" si="4542"/>
        <v/>
      </c>
      <c r="CZ907" t="str">
        <f t="shared" si="4543"/>
        <v/>
      </c>
      <c r="DA907" t="str">
        <f t="shared" si="4544"/>
        <v/>
      </c>
      <c r="DB907" t="str">
        <f t="shared" si="4545"/>
        <v/>
      </c>
      <c r="DC907" t="str">
        <f t="shared" si="4546"/>
        <v/>
      </c>
      <c r="DD907" t="str">
        <f t="shared" si="4547"/>
        <v/>
      </c>
      <c r="DE907" t="str">
        <f t="shared" si="4548"/>
        <v/>
      </c>
      <c r="DF907" t="str">
        <f t="shared" si="4549"/>
        <v/>
      </c>
      <c r="DG907" t="str">
        <f t="shared" si="4550"/>
        <v/>
      </c>
      <c r="DH907" t="str">
        <f t="shared" si="4551"/>
        <v/>
      </c>
      <c r="DI907" t="str">
        <f t="shared" si="4552"/>
        <v/>
      </c>
      <c r="DJ907" t="str">
        <f t="shared" si="4553"/>
        <v/>
      </c>
      <c r="DK907" t="str">
        <f t="shared" si="4554"/>
        <v/>
      </c>
      <c r="DL907" t="str">
        <f t="shared" si="4555"/>
        <v/>
      </c>
      <c r="DM907" t="str">
        <f t="shared" si="4556"/>
        <v/>
      </c>
      <c r="DN907" t="str">
        <f t="shared" si="4557"/>
        <v/>
      </c>
      <c r="DO907" t="str">
        <f t="shared" si="4558"/>
        <v/>
      </c>
      <c r="DP907" t="str">
        <f t="shared" si="4559"/>
        <v/>
      </c>
      <c r="DQ907" t="str">
        <f t="shared" si="4560"/>
        <v/>
      </c>
      <c r="DR907" t="str">
        <f t="shared" si="4561"/>
        <v/>
      </c>
      <c r="DS907" t="str">
        <f t="shared" si="4562"/>
        <v/>
      </c>
      <c r="DT907" t="str">
        <f t="shared" si="4563"/>
        <v/>
      </c>
      <c r="DU907" t="str">
        <f t="shared" si="4564"/>
        <v/>
      </c>
      <c r="DV907" t="str">
        <f t="shared" si="4565"/>
        <v/>
      </c>
      <c r="DW907" t="str">
        <f t="shared" si="4566"/>
        <v/>
      </c>
      <c r="DX907" t="str">
        <f t="shared" si="4567"/>
        <v/>
      </c>
      <c r="DY907" t="str">
        <f t="shared" si="4568"/>
        <v/>
      </c>
      <c r="DZ907" t="str">
        <f t="shared" si="4569"/>
        <v/>
      </c>
      <c r="EA907" t="str">
        <f t="shared" si="4570"/>
        <v/>
      </c>
      <c r="EB907" t="str">
        <f t="shared" si="4571"/>
        <v/>
      </c>
      <c r="EC907" t="str">
        <f t="shared" si="4572"/>
        <v/>
      </c>
      <c r="ED907" t="str">
        <f t="shared" si="4573"/>
        <v/>
      </c>
      <c r="EE907" t="str">
        <f t="shared" si="4574"/>
        <v/>
      </c>
      <c r="EF907" t="str">
        <f t="shared" si="4575"/>
        <v/>
      </c>
      <c r="EG907" t="str">
        <f t="shared" si="4576"/>
        <v/>
      </c>
      <c r="EH907">
        <f t="shared" si="4577"/>
        <v>0</v>
      </c>
      <c r="EI907">
        <f t="shared" si="4578"/>
        <v>0</v>
      </c>
      <c r="EJ907">
        <f t="shared" si="4579"/>
        <v>0</v>
      </c>
      <c r="EK907" t="str">
        <f t="shared" si="4580"/>
        <v/>
      </c>
      <c r="EL907" t="str">
        <f t="shared" si="4581"/>
        <v/>
      </c>
      <c r="EM907" t="str">
        <f t="shared" si="4582"/>
        <v/>
      </c>
      <c r="EN907" s="2">
        <f t="shared" si="4583"/>
        <v>0</v>
      </c>
      <c r="EO907" s="1">
        <f t="shared" si="4584"/>
        <v>0</v>
      </c>
    </row>
    <row r="908" spans="1:145" ht="15" thickBot="1" x14ac:dyDescent="0.25">
      <c r="A908" s="14">
        <v>889</v>
      </c>
      <c r="B908" s="65" t="str">
        <f t="shared" ref="B908" si="4801">IF(AND(C908="",D908="",E908=""),"",A908)</f>
        <v/>
      </c>
      <c r="C908" s="61"/>
      <c r="D908" s="62"/>
      <c r="E908" s="61"/>
      <c r="F908" s="67" t="str">
        <f t="shared" si="4493"/>
        <v/>
      </c>
      <c r="G908" s="68" t="str">
        <f t="shared" si="4494"/>
        <v/>
      </c>
      <c r="H908" t="str">
        <f>IF(I908=1,NastaveniIPV!$I$48&amp;""&amp;$D$10,IF(I908=2,NastaveniIPV!$I$47,IF(J908=1,NastaveniIPV!$I$52,"")))</f>
        <v/>
      </c>
      <c r="I908" s="81" t="str">
        <f t="shared" si="4495"/>
        <v/>
      </c>
      <c r="J908" s="14" t="str">
        <f t="shared" si="4496"/>
        <v/>
      </c>
      <c r="O908">
        <v>889</v>
      </c>
      <c r="P908" s="1">
        <f t="shared" si="4497"/>
        <v>0</v>
      </c>
      <c r="Q908">
        <f t="shared" si="4498"/>
        <v>0</v>
      </c>
      <c r="R908" s="38" t="str">
        <f t="shared" si="4499"/>
        <v/>
      </c>
      <c r="S908" t="str">
        <f t="shared" si="4500"/>
        <v/>
      </c>
      <c r="T908" s="38" t="str">
        <f t="shared" si="4501"/>
        <v/>
      </c>
      <c r="W908">
        <f>NastaveniIPV!$D$47</f>
        <v>0.02</v>
      </c>
      <c r="X908">
        <f>NastaveniIPV!$D$48</f>
        <v>0.06</v>
      </c>
      <c r="Y908">
        <f>NastaveniIPV!$D$49</f>
        <v>0.06</v>
      </c>
      <c r="Z908">
        <f>NastaveniIPV!$D$50</f>
        <v>0.06</v>
      </c>
      <c r="AA908">
        <f>NastaveniIPV!$D$51</f>
        <v>1.7999999999999999E-2</v>
      </c>
      <c r="AB908">
        <f>NastaveniIPV!$D$52</f>
        <v>0.01</v>
      </c>
      <c r="AC908">
        <f>NastaveniIPV!$D$53</f>
        <v>0.01</v>
      </c>
      <c r="AD908">
        <f>NastaveniIPV!$D$54</f>
        <v>0.01</v>
      </c>
      <c r="AE908">
        <f>NastaveniIPV!$D$55</f>
        <v>0.01</v>
      </c>
      <c r="AF908">
        <f>NastaveniIPV!$D$56</f>
        <v>0.01</v>
      </c>
      <c r="AG908">
        <f t="shared" ref="AG908:BF908" si="4802">IF($T908=AG$18,1,IF(AG$18&lt;$T908,0,AF908+1))</f>
        <v>0</v>
      </c>
      <c r="AH908">
        <f t="shared" si="4802"/>
        <v>0</v>
      </c>
      <c r="AI908">
        <f t="shared" si="4802"/>
        <v>0</v>
      </c>
      <c r="AJ908">
        <f t="shared" si="4802"/>
        <v>0</v>
      </c>
      <c r="AK908">
        <f t="shared" si="4802"/>
        <v>0</v>
      </c>
      <c r="AL908">
        <f t="shared" si="4802"/>
        <v>0</v>
      </c>
      <c r="AM908">
        <f t="shared" si="4802"/>
        <v>0</v>
      </c>
      <c r="AN908">
        <f t="shared" si="4802"/>
        <v>0</v>
      </c>
      <c r="AO908">
        <f t="shared" si="4802"/>
        <v>0</v>
      </c>
      <c r="AP908">
        <f t="shared" si="4802"/>
        <v>0</v>
      </c>
      <c r="AQ908">
        <f t="shared" si="4802"/>
        <v>0</v>
      </c>
      <c r="AR908">
        <f t="shared" si="4802"/>
        <v>0</v>
      </c>
      <c r="AS908">
        <f t="shared" si="4802"/>
        <v>0</v>
      </c>
      <c r="AT908">
        <f t="shared" si="4802"/>
        <v>0</v>
      </c>
      <c r="AU908">
        <f t="shared" si="4802"/>
        <v>0</v>
      </c>
      <c r="AV908">
        <f t="shared" si="4802"/>
        <v>0</v>
      </c>
      <c r="AW908">
        <f t="shared" si="4802"/>
        <v>0</v>
      </c>
      <c r="AX908">
        <f t="shared" si="4802"/>
        <v>0</v>
      </c>
      <c r="AY908">
        <f t="shared" si="4802"/>
        <v>0</v>
      </c>
      <c r="AZ908">
        <f t="shared" si="4802"/>
        <v>0</v>
      </c>
      <c r="BA908">
        <f t="shared" si="4802"/>
        <v>0</v>
      </c>
      <c r="BB908">
        <f t="shared" si="4802"/>
        <v>0</v>
      </c>
      <c r="BC908">
        <f t="shared" si="4802"/>
        <v>0</v>
      </c>
      <c r="BD908">
        <f t="shared" si="4802"/>
        <v>0</v>
      </c>
      <c r="BE908">
        <f t="shared" si="4802"/>
        <v>0</v>
      </c>
      <c r="BF908">
        <f t="shared" si="4802"/>
        <v>0</v>
      </c>
      <c r="BG908">
        <f t="shared" si="4503"/>
        <v>0</v>
      </c>
      <c r="BH908">
        <f t="shared" ref="BH908:BI908" si="4803">IF($T908&lt;BH$18,BG908+1,IF(BH$18=$T908,1,0))</f>
        <v>0</v>
      </c>
      <c r="BI908">
        <f t="shared" si="4803"/>
        <v>0</v>
      </c>
      <c r="BJ908">
        <f t="shared" si="4505"/>
        <v>0</v>
      </c>
      <c r="BK908">
        <f t="shared" ref="BK908:BO908" si="4804">IF(BK$18&gt;$D$10,0,IF($T908&lt;BK$18,BJ908+1,IF(BK$18=$T908,1,0)))</f>
        <v>0</v>
      </c>
      <c r="BL908">
        <f t="shared" si="4804"/>
        <v>0</v>
      </c>
      <c r="BM908">
        <f t="shared" si="4804"/>
        <v>0</v>
      </c>
      <c r="BN908">
        <f t="shared" si="4804"/>
        <v>0</v>
      </c>
      <c r="BO908">
        <f t="shared" si="4804"/>
        <v>0</v>
      </c>
      <c r="BP908">
        <f t="shared" si="4507"/>
        <v>0</v>
      </c>
      <c r="BQ908">
        <f t="shared" si="4508"/>
        <v>0</v>
      </c>
      <c r="BR908">
        <f t="shared" si="4509"/>
        <v>0</v>
      </c>
      <c r="BS908">
        <f t="shared" si="4510"/>
        <v>0</v>
      </c>
      <c r="BT908">
        <f t="shared" si="4511"/>
        <v>0</v>
      </c>
      <c r="BU908">
        <f t="shared" si="4512"/>
        <v>0</v>
      </c>
      <c r="BV908">
        <f t="shared" si="4513"/>
        <v>0</v>
      </c>
      <c r="BW908">
        <f t="shared" si="4514"/>
        <v>0</v>
      </c>
      <c r="BX908">
        <f t="shared" si="4515"/>
        <v>0</v>
      </c>
      <c r="BY908">
        <f t="shared" si="4516"/>
        <v>0</v>
      </c>
      <c r="BZ908">
        <f t="shared" si="4517"/>
        <v>0</v>
      </c>
      <c r="CA908">
        <f t="shared" si="4518"/>
        <v>0</v>
      </c>
      <c r="CB908">
        <f t="shared" si="4519"/>
        <v>0</v>
      </c>
      <c r="CC908">
        <f t="shared" si="4520"/>
        <v>0</v>
      </c>
      <c r="CD908">
        <f t="shared" si="4521"/>
        <v>0</v>
      </c>
      <c r="CE908">
        <f t="shared" si="4522"/>
        <v>0</v>
      </c>
      <c r="CF908">
        <f t="shared" si="4523"/>
        <v>0</v>
      </c>
      <c r="CG908">
        <f t="shared" si="4524"/>
        <v>0</v>
      </c>
      <c r="CH908">
        <f t="shared" si="4525"/>
        <v>0</v>
      </c>
      <c r="CI908">
        <f t="shared" si="4526"/>
        <v>0</v>
      </c>
      <c r="CJ908">
        <f t="shared" si="4527"/>
        <v>0</v>
      </c>
      <c r="CK908">
        <f t="shared" si="4528"/>
        <v>0</v>
      </c>
      <c r="CL908">
        <f t="shared" si="4529"/>
        <v>0</v>
      </c>
      <c r="CM908">
        <f t="shared" si="4530"/>
        <v>0</v>
      </c>
      <c r="CN908">
        <f t="shared" si="4531"/>
        <v>0</v>
      </c>
      <c r="CO908">
        <f t="shared" si="4532"/>
        <v>0</v>
      </c>
      <c r="CP908">
        <f t="shared" si="4533"/>
        <v>0</v>
      </c>
      <c r="CQ908">
        <f t="shared" si="4534"/>
        <v>0</v>
      </c>
      <c r="CR908">
        <f t="shared" si="4535"/>
        <v>0</v>
      </c>
      <c r="CS908">
        <f t="shared" si="4536"/>
        <v>0</v>
      </c>
      <c r="CT908" t="str">
        <f t="shared" si="4537"/>
        <v/>
      </c>
      <c r="CU908" t="str">
        <f t="shared" si="4538"/>
        <v/>
      </c>
      <c r="CV908" t="str">
        <f t="shared" si="4539"/>
        <v/>
      </c>
      <c r="CW908" t="str">
        <f t="shared" si="4540"/>
        <v/>
      </c>
      <c r="CX908" t="str">
        <f t="shared" si="4541"/>
        <v/>
      </c>
      <c r="CY908" t="str">
        <f t="shared" si="4542"/>
        <v/>
      </c>
      <c r="CZ908" t="str">
        <f t="shared" si="4543"/>
        <v/>
      </c>
      <c r="DA908" t="str">
        <f t="shared" si="4544"/>
        <v/>
      </c>
      <c r="DB908" t="str">
        <f t="shared" si="4545"/>
        <v/>
      </c>
      <c r="DC908" t="str">
        <f t="shared" si="4546"/>
        <v/>
      </c>
      <c r="DD908" t="str">
        <f t="shared" si="4547"/>
        <v/>
      </c>
      <c r="DE908" t="str">
        <f t="shared" si="4548"/>
        <v/>
      </c>
      <c r="DF908" t="str">
        <f t="shared" si="4549"/>
        <v/>
      </c>
      <c r="DG908" t="str">
        <f t="shared" si="4550"/>
        <v/>
      </c>
      <c r="DH908" t="str">
        <f t="shared" si="4551"/>
        <v/>
      </c>
      <c r="DI908" t="str">
        <f t="shared" si="4552"/>
        <v/>
      </c>
      <c r="DJ908" t="str">
        <f t="shared" si="4553"/>
        <v/>
      </c>
      <c r="DK908" t="str">
        <f t="shared" si="4554"/>
        <v/>
      </c>
      <c r="DL908" t="str">
        <f t="shared" si="4555"/>
        <v/>
      </c>
      <c r="DM908" t="str">
        <f t="shared" si="4556"/>
        <v/>
      </c>
      <c r="DN908" t="str">
        <f t="shared" si="4557"/>
        <v/>
      </c>
      <c r="DO908" t="str">
        <f t="shared" si="4558"/>
        <v/>
      </c>
      <c r="DP908" t="str">
        <f t="shared" si="4559"/>
        <v/>
      </c>
      <c r="DQ908" t="str">
        <f t="shared" si="4560"/>
        <v/>
      </c>
      <c r="DR908" t="str">
        <f t="shared" si="4561"/>
        <v/>
      </c>
      <c r="DS908" t="str">
        <f t="shared" si="4562"/>
        <v/>
      </c>
      <c r="DT908" t="str">
        <f t="shared" si="4563"/>
        <v/>
      </c>
      <c r="DU908" t="str">
        <f t="shared" si="4564"/>
        <v/>
      </c>
      <c r="DV908" t="str">
        <f t="shared" si="4565"/>
        <v/>
      </c>
      <c r="DW908" t="str">
        <f t="shared" si="4566"/>
        <v/>
      </c>
      <c r="DX908" t="str">
        <f t="shared" si="4567"/>
        <v/>
      </c>
      <c r="DY908" t="str">
        <f t="shared" si="4568"/>
        <v/>
      </c>
      <c r="DZ908" t="str">
        <f t="shared" si="4569"/>
        <v/>
      </c>
      <c r="EA908" t="str">
        <f t="shared" si="4570"/>
        <v/>
      </c>
      <c r="EB908" t="str">
        <f t="shared" si="4571"/>
        <v/>
      </c>
      <c r="EC908" t="str">
        <f t="shared" si="4572"/>
        <v/>
      </c>
      <c r="ED908" t="str">
        <f t="shared" si="4573"/>
        <v/>
      </c>
      <c r="EE908" t="str">
        <f t="shared" si="4574"/>
        <v/>
      </c>
      <c r="EF908" t="str">
        <f t="shared" si="4575"/>
        <v/>
      </c>
      <c r="EG908" t="str">
        <f t="shared" si="4576"/>
        <v/>
      </c>
      <c r="EH908">
        <f t="shared" si="4577"/>
        <v>0</v>
      </c>
      <c r="EI908">
        <f t="shared" si="4578"/>
        <v>0</v>
      </c>
      <c r="EJ908">
        <f t="shared" si="4579"/>
        <v>0</v>
      </c>
      <c r="EK908" t="str">
        <f t="shared" si="4580"/>
        <v/>
      </c>
      <c r="EL908" t="str">
        <f t="shared" si="4581"/>
        <v/>
      </c>
      <c r="EM908" t="str">
        <f t="shared" si="4582"/>
        <v/>
      </c>
      <c r="EN908" s="2">
        <f t="shared" si="4583"/>
        <v>0</v>
      </c>
      <c r="EO908" s="1">
        <f t="shared" si="4584"/>
        <v>0</v>
      </c>
    </row>
    <row r="909" spans="1:145" ht="15" thickBot="1" x14ac:dyDescent="0.25">
      <c r="A909" s="14">
        <v>890</v>
      </c>
      <c r="B909" s="65" t="str">
        <f t="shared" ref="B909" si="4805">IF(AND(C909="",D909="",E909),"",A909)</f>
        <v/>
      </c>
      <c r="C909" s="63"/>
      <c r="D909" s="63"/>
      <c r="E909" s="64"/>
      <c r="F909" s="67" t="str">
        <f t="shared" si="4493"/>
        <v/>
      </c>
      <c r="G909" s="68" t="str">
        <f t="shared" si="4494"/>
        <v/>
      </c>
      <c r="H909" t="str">
        <f>IF(I909=1,NastaveniIPV!$I$48&amp;""&amp;$D$10,IF(I909=2,NastaveniIPV!$I$47,IF(J909=1,NastaveniIPV!$I$52,"")))</f>
        <v/>
      </c>
      <c r="I909" s="81" t="str">
        <f t="shared" si="4495"/>
        <v/>
      </c>
      <c r="J909" s="14" t="str">
        <f t="shared" si="4496"/>
        <v/>
      </c>
      <c r="O909">
        <v>890</v>
      </c>
      <c r="P909" s="1">
        <f t="shared" si="4497"/>
        <v>0</v>
      </c>
      <c r="Q909">
        <f t="shared" si="4498"/>
        <v>0</v>
      </c>
      <c r="R909" s="38" t="str">
        <f t="shared" si="4499"/>
        <v/>
      </c>
      <c r="S909" t="str">
        <f t="shared" si="4500"/>
        <v/>
      </c>
      <c r="T909" s="38" t="str">
        <f t="shared" si="4501"/>
        <v/>
      </c>
      <c r="W909">
        <f>NastaveniIPV!$D$47</f>
        <v>0.02</v>
      </c>
      <c r="X909">
        <f>NastaveniIPV!$D$48</f>
        <v>0.06</v>
      </c>
      <c r="Y909">
        <f>NastaveniIPV!$D$49</f>
        <v>0.06</v>
      </c>
      <c r="Z909">
        <f>NastaveniIPV!$D$50</f>
        <v>0.06</v>
      </c>
      <c r="AA909">
        <f>NastaveniIPV!$D$51</f>
        <v>1.7999999999999999E-2</v>
      </c>
      <c r="AB909">
        <f>NastaveniIPV!$D$52</f>
        <v>0.01</v>
      </c>
      <c r="AC909">
        <f>NastaveniIPV!$D$53</f>
        <v>0.01</v>
      </c>
      <c r="AD909">
        <f>NastaveniIPV!$D$54</f>
        <v>0.01</v>
      </c>
      <c r="AE909">
        <f>NastaveniIPV!$D$55</f>
        <v>0.01</v>
      </c>
      <c r="AF909">
        <f>NastaveniIPV!$D$56</f>
        <v>0.01</v>
      </c>
      <c r="AG909">
        <f t="shared" ref="AG909:BF909" si="4806">IF($T909=AG$18,1,IF(AG$18&lt;$T909,0,AF909+1))</f>
        <v>0</v>
      </c>
      <c r="AH909">
        <f t="shared" si="4806"/>
        <v>0</v>
      </c>
      <c r="AI909">
        <f t="shared" si="4806"/>
        <v>0</v>
      </c>
      <c r="AJ909">
        <f t="shared" si="4806"/>
        <v>0</v>
      </c>
      <c r="AK909">
        <f t="shared" si="4806"/>
        <v>0</v>
      </c>
      <c r="AL909">
        <f t="shared" si="4806"/>
        <v>0</v>
      </c>
      <c r="AM909">
        <f t="shared" si="4806"/>
        <v>0</v>
      </c>
      <c r="AN909">
        <f t="shared" si="4806"/>
        <v>0</v>
      </c>
      <c r="AO909">
        <f t="shared" si="4806"/>
        <v>0</v>
      </c>
      <c r="AP909">
        <f t="shared" si="4806"/>
        <v>0</v>
      </c>
      <c r="AQ909">
        <f t="shared" si="4806"/>
        <v>0</v>
      </c>
      <c r="AR909">
        <f t="shared" si="4806"/>
        <v>0</v>
      </c>
      <c r="AS909">
        <f t="shared" si="4806"/>
        <v>0</v>
      </c>
      <c r="AT909">
        <f t="shared" si="4806"/>
        <v>0</v>
      </c>
      <c r="AU909">
        <f t="shared" si="4806"/>
        <v>0</v>
      </c>
      <c r="AV909">
        <f t="shared" si="4806"/>
        <v>0</v>
      </c>
      <c r="AW909">
        <f t="shared" si="4806"/>
        <v>0</v>
      </c>
      <c r="AX909">
        <f t="shared" si="4806"/>
        <v>0</v>
      </c>
      <c r="AY909">
        <f t="shared" si="4806"/>
        <v>0</v>
      </c>
      <c r="AZ909">
        <f t="shared" si="4806"/>
        <v>0</v>
      </c>
      <c r="BA909">
        <f t="shared" si="4806"/>
        <v>0</v>
      </c>
      <c r="BB909">
        <f t="shared" si="4806"/>
        <v>0</v>
      </c>
      <c r="BC909">
        <f t="shared" si="4806"/>
        <v>0</v>
      </c>
      <c r="BD909">
        <f t="shared" si="4806"/>
        <v>0</v>
      </c>
      <c r="BE909">
        <f t="shared" si="4806"/>
        <v>0</v>
      </c>
      <c r="BF909">
        <f t="shared" si="4806"/>
        <v>0</v>
      </c>
      <c r="BG909">
        <f t="shared" si="4503"/>
        <v>0</v>
      </c>
      <c r="BH909">
        <f t="shared" ref="BH909:BI909" si="4807">IF($T909&lt;BH$18,BG909+1,IF(BH$18=$T909,1,0))</f>
        <v>0</v>
      </c>
      <c r="BI909">
        <f t="shared" si="4807"/>
        <v>0</v>
      </c>
      <c r="BJ909">
        <f t="shared" si="4505"/>
        <v>0</v>
      </c>
      <c r="BK909">
        <f t="shared" ref="BK909:BO909" si="4808">IF(BK$18&gt;$D$10,0,IF($T909&lt;BK$18,BJ909+1,IF(BK$18=$T909,1,0)))</f>
        <v>0</v>
      </c>
      <c r="BL909">
        <f t="shared" si="4808"/>
        <v>0</v>
      </c>
      <c r="BM909">
        <f t="shared" si="4808"/>
        <v>0</v>
      </c>
      <c r="BN909">
        <f t="shared" si="4808"/>
        <v>0</v>
      </c>
      <c r="BO909">
        <f t="shared" si="4808"/>
        <v>0</v>
      </c>
      <c r="BP909">
        <f t="shared" si="4507"/>
        <v>0</v>
      </c>
      <c r="BQ909">
        <f t="shared" si="4508"/>
        <v>0</v>
      </c>
      <c r="BR909">
        <f t="shared" si="4509"/>
        <v>0</v>
      </c>
      <c r="BS909">
        <f t="shared" si="4510"/>
        <v>0</v>
      </c>
      <c r="BT909">
        <f t="shared" si="4511"/>
        <v>0</v>
      </c>
      <c r="BU909">
        <f t="shared" si="4512"/>
        <v>0</v>
      </c>
      <c r="BV909">
        <f t="shared" si="4513"/>
        <v>0</v>
      </c>
      <c r="BW909">
        <f t="shared" si="4514"/>
        <v>0</v>
      </c>
      <c r="BX909">
        <f t="shared" si="4515"/>
        <v>0</v>
      </c>
      <c r="BY909">
        <f t="shared" si="4516"/>
        <v>0</v>
      </c>
      <c r="BZ909">
        <f t="shared" si="4517"/>
        <v>0</v>
      </c>
      <c r="CA909">
        <f t="shared" si="4518"/>
        <v>0</v>
      </c>
      <c r="CB909">
        <f t="shared" si="4519"/>
        <v>0</v>
      </c>
      <c r="CC909">
        <f t="shared" si="4520"/>
        <v>0</v>
      </c>
      <c r="CD909">
        <f t="shared" si="4521"/>
        <v>0</v>
      </c>
      <c r="CE909">
        <f t="shared" si="4522"/>
        <v>0</v>
      </c>
      <c r="CF909">
        <f t="shared" si="4523"/>
        <v>0</v>
      </c>
      <c r="CG909">
        <f t="shared" si="4524"/>
        <v>0</v>
      </c>
      <c r="CH909">
        <f t="shared" si="4525"/>
        <v>0</v>
      </c>
      <c r="CI909">
        <f t="shared" si="4526"/>
        <v>0</v>
      </c>
      <c r="CJ909">
        <f t="shared" si="4527"/>
        <v>0</v>
      </c>
      <c r="CK909">
        <f t="shared" si="4528"/>
        <v>0</v>
      </c>
      <c r="CL909">
        <f t="shared" si="4529"/>
        <v>0</v>
      </c>
      <c r="CM909">
        <f t="shared" si="4530"/>
        <v>0</v>
      </c>
      <c r="CN909">
        <f t="shared" si="4531"/>
        <v>0</v>
      </c>
      <c r="CO909">
        <f t="shared" si="4532"/>
        <v>0</v>
      </c>
      <c r="CP909">
        <f t="shared" si="4533"/>
        <v>0</v>
      </c>
      <c r="CQ909">
        <f t="shared" si="4534"/>
        <v>0</v>
      </c>
      <c r="CR909">
        <f t="shared" si="4535"/>
        <v>0</v>
      </c>
      <c r="CS909">
        <f t="shared" si="4536"/>
        <v>0</v>
      </c>
      <c r="CT909" t="str">
        <f t="shared" si="4537"/>
        <v/>
      </c>
      <c r="CU909" t="str">
        <f t="shared" si="4538"/>
        <v/>
      </c>
      <c r="CV909" t="str">
        <f t="shared" si="4539"/>
        <v/>
      </c>
      <c r="CW909" t="str">
        <f t="shared" si="4540"/>
        <v/>
      </c>
      <c r="CX909" t="str">
        <f t="shared" si="4541"/>
        <v/>
      </c>
      <c r="CY909" t="str">
        <f t="shared" si="4542"/>
        <v/>
      </c>
      <c r="CZ909" t="str">
        <f t="shared" si="4543"/>
        <v/>
      </c>
      <c r="DA909" t="str">
        <f t="shared" si="4544"/>
        <v/>
      </c>
      <c r="DB909" t="str">
        <f t="shared" si="4545"/>
        <v/>
      </c>
      <c r="DC909" t="str">
        <f t="shared" si="4546"/>
        <v/>
      </c>
      <c r="DD909" t="str">
        <f t="shared" si="4547"/>
        <v/>
      </c>
      <c r="DE909" t="str">
        <f t="shared" si="4548"/>
        <v/>
      </c>
      <c r="DF909" t="str">
        <f t="shared" si="4549"/>
        <v/>
      </c>
      <c r="DG909" t="str">
        <f t="shared" si="4550"/>
        <v/>
      </c>
      <c r="DH909" t="str">
        <f t="shared" si="4551"/>
        <v/>
      </c>
      <c r="DI909" t="str">
        <f t="shared" si="4552"/>
        <v/>
      </c>
      <c r="DJ909" t="str">
        <f t="shared" si="4553"/>
        <v/>
      </c>
      <c r="DK909" t="str">
        <f t="shared" si="4554"/>
        <v/>
      </c>
      <c r="DL909" t="str">
        <f t="shared" si="4555"/>
        <v/>
      </c>
      <c r="DM909" t="str">
        <f t="shared" si="4556"/>
        <v/>
      </c>
      <c r="DN909" t="str">
        <f t="shared" si="4557"/>
        <v/>
      </c>
      <c r="DO909" t="str">
        <f t="shared" si="4558"/>
        <v/>
      </c>
      <c r="DP909" t="str">
        <f t="shared" si="4559"/>
        <v/>
      </c>
      <c r="DQ909" t="str">
        <f t="shared" si="4560"/>
        <v/>
      </c>
      <c r="DR909" t="str">
        <f t="shared" si="4561"/>
        <v/>
      </c>
      <c r="DS909" t="str">
        <f t="shared" si="4562"/>
        <v/>
      </c>
      <c r="DT909" t="str">
        <f t="shared" si="4563"/>
        <v/>
      </c>
      <c r="DU909" t="str">
        <f t="shared" si="4564"/>
        <v/>
      </c>
      <c r="DV909" t="str">
        <f t="shared" si="4565"/>
        <v/>
      </c>
      <c r="DW909" t="str">
        <f t="shared" si="4566"/>
        <v/>
      </c>
      <c r="DX909" t="str">
        <f t="shared" si="4567"/>
        <v/>
      </c>
      <c r="DY909" t="str">
        <f t="shared" si="4568"/>
        <v/>
      </c>
      <c r="DZ909" t="str">
        <f t="shared" si="4569"/>
        <v/>
      </c>
      <c r="EA909" t="str">
        <f t="shared" si="4570"/>
        <v/>
      </c>
      <c r="EB909" t="str">
        <f t="shared" si="4571"/>
        <v/>
      </c>
      <c r="EC909" t="str">
        <f t="shared" si="4572"/>
        <v/>
      </c>
      <c r="ED909" t="str">
        <f t="shared" si="4573"/>
        <v/>
      </c>
      <c r="EE909" t="str">
        <f t="shared" si="4574"/>
        <v/>
      </c>
      <c r="EF909" t="str">
        <f t="shared" si="4575"/>
        <v/>
      </c>
      <c r="EG909" t="str">
        <f t="shared" si="4576"/>
        <v/>
      </c>
      <c r="EH909">
        <f t="shared" si="4577"/>
        <v>0</v>
      </c>
      <c r="EI909">
        <f t="shared" si="4578"/>
        <v>0</v>
      </c>
      <c r="EJ909">
        <f t="shared" si="4579"/>
        <v>0</v>
      </c>
      <c r="EK909" t="str">
        <f t="shared" si="4580"/>
        <v/>
      </c>
      <c r="EL909" t="str">
        <f t="shared" si="4581"/>
        <v/>
      </c>
      <c r="EM909" t="str">
        <f t="shared" si="4582"/>
        <v/>
      </c>
      <c r="EN909" s="2">
        <f t="shared" si="4583"/>
        <v>0</v>
      </c>
      <c r="EO909" s="1">
        <f t="shared" si="4584"/>
        <v>0</v>
      </c>
    </row>
    <row r="910" spans="1:145" ht="15" thickBot="1" x14ac:dyDescent="0.25">
      <c r="A910" s="14">
        <v>891</v>
      </c>
      <c r="B910" s="65" t="str">
        <f t="shared" ref="B910" si="4809">IF(AND(C910="",D910="",E910=""),"",A910)</f>
        <v/>
      </c>
      <c r="C910" s="61"/>
      <c r="D910" s="62"/>
      <c r="E910" s="61"/>
      <c r="F910" s="67" t="str">
        <f t="shared" si="4493"/>
        <v/>
      </c>
      <c r="G910" s="68" t="str">
        <f t="shared" si="4494"/>
        <v/>
      </c>
      <c r="H910" t="str">
        <f>IF(I910=1,NastaveniIPV!$I$48&amp;""&amp;$D$10,IF(I910=2,NastaveniIPV!$I$47,IF(J910=1,NastaveniIPV!$I$52,"")))</f>
        <v/>
      </c>
      <c r="I910" s="81" t="str">
        <f t="shared" si="4495"/>
        <v/>
      </c>
      <c r="J910" s="14" t="str">
        <f t="shared" si="4496"/>
        <v/>
      </c>
      <c r="O910">
        <v>891</v>
      </c>
      <c r="P910" s="1">
        <f t="shared" si="4497"/>
        <v>0</v>
      </c>
      <c r="Q910">
        <f t="shared" si="4498"/>
        <v>0</v>
      </c>
      <c r="R910" s="38" t="str">
        <f t="shared" si="4499"/>
        <v/>
      </c>
      <c r="S910" t="str">
        <f t="shared" si="4500"/>
        <v/>
      </c>
      <c r="T910" s="38" t="str">
        <f t="shared" si="4501"/>
        <v/>
      </c>
      <c r="W910">
        <f>NastaveniIPV!$D$47</f>
        <v>0.02</v>
      </c>
      <c r="X910">
        <f>NastaveniIPV!$D$48</f>
        <v>0.06</v>
      </c>
      <c r="Y910">
        <f>NastaveniIPV!$D$49</f>
        <v>0.06</v>
      </c>
      <c r="Z910">
        <f>NastaveniIPV!$D$50</f>
        <v>0.06</v>
      </c>
      <c r="AA910">
        <f>NastaveniIPV!$D$51</f>
        <v>1.7999999999999999E-2</v>
      </c>
      <c r="AB910">
        <f>NastaveniIPV!$D$52</f>
        <v>0.01</v>
      </c>
      <c r="AC910">
        <f>NastaveniIPV!$D$53</f>
        <v>0.01</v>
      </c>
      <c r="AD910">
        <f>NastaveniIPV!$D$54</f>
        <v>0.01</v>
      </c>
      <c r="AE910">
        <f>NastaveniIPV!$D$55</f>
        <v>0.01</v>
      </c>
      <c r="AF910">
        <f>NastaveniIPV!$D$56</f>
        <v>0.01</v>
      </c>
      <c r="AG910">
        <f t="shared" ref="AG910:BF910" si="4810">IF($T910=AG$18,1,IF(AG$18&lt;$T910,0,AF910+1))</f>
        <v>0</v>
      </c>
      <c r="AH910">
        <f t="shared" si="4810"/>
        <v>0</v>
      </c>
      <c r="AI910">
        <f t="shared" si="4810"/>
        <v>0</v>
      </c>
      <c r="AJ910">
        <f t="shared" si="4810"/>
        <v>0</v>
      </c>
      <c r="AK910">
        <f t="shared" si="4810"/>
        <v>0</v>
      </c>
      <c r="AL910">
        <f t="shared" si="4810"/>
        <v>0</v>
      </c>
      <c r="AM910">
        <f t="shared" si="4810"/>
        <v>0</v>
      </c>
      <c r="AN910">
        <f t="shared" si="4810"/>
        <v>0</v>
      </c>
      <c r="AO910">
        <f t="shared" si="4810"/>
        <v>0</v>
      </c>
      <c r="AP910">
        <f t="shared" si="4810"/>
        <v>0</v>
      </c>
      <c r="AQ910">
        <f t="shared" si="4810"/>
        <v>0</v>
      </c>
      <c r="AR910">
        <f t="shared" si="4810"/>
        <v>0</v>
      </c>
      <c r="AS910">
        <f t="shared" si="4810"/>
        <v>0</v>
      </c>
      <c r="AT910">
        <f t="shared" si="4810"/>
        <v>0</v>
      </c>
      <c r="AU910">
        <f t="shared" si="4810"/>
        <v>0</v>
      </c>
      <c r="AV910">
        <f t="shared" si="4810"/>
        <v>0</v>
      </c>
      <c r="AW910">
        <f t="shared" si="4810"/>
        <v>0</v>
      </c>
      <c r="AX910">
        <f t="shared" si="4810"/>
        <v>0</v>
      </c>
      <c r="AY910">
        <f t="shared" si="4810"/>
        <v>0</v>
      </c>
      <c r="AZ910">
        <f t="shared" si="4810"/>
        <v>0</v>
      </c>
      <c r="BA910">
        <f t="shared" si="4810"/>
        <v>0</v>
      </c>
      <c r="BB910">
        <f t="shared" si="4810"/>
        <v>0</v>
      </c>
      <c r="BC910">
        <f t="shared" si="4810"/>
        <v>0</v>
      </c>
      <c r="BD910">
        <f t="shared" si="4810"/>
        <v>0</v>
      </c>
      <c r="BE910">
        <f t="shared" si="4810"/>
        <v>0</v>
      </c>
      <c r="BF910">
        <f t="shared" si="4810"/>
        <v>0</v>
      </c>
      <c r="BG910">
        <f t="shared" si="4503"/>
        <v>0</v>
      </c>
      <c r="BH910">
        <f t="shared" ref="BH910:BI910" si="4811">IF($T910&lt;BH$18,BG910+1,IF(BH$18=$T910,1,0))</f>
        <v>0</v>
      </c>
      <c r="BI910">
        <f t="shared" si="4811"/>
        <v>0</v>
      </c>
      <c r="BJ910">
        <f t="shared" si="4505"/>
        <v>0</v>
      </c>
      <c r="BK910">
        <f t="shared" ref="BK910:BO910" si="4812">IF(BK$18&gt;$D$10,0,IF($T910&lt;BK$18,BJ910+1,IF(BK$18=$T910,1,0)))</f>
        <v>0</v>
      </c>
      <c r="BL910">
        <f t="shared" si="4812"/>
        <v>0</v>
      </c>
      <c r="BM910">
        <f t="shared" si="4812"/>
        <v>0</v>
      </c>
      <c r="BN910">
        <f t="shared" si="4812"/>
        <v>0</v>
      </c>
      <c r="BO910">
        <f t="shared" si="4812"/>
        <v>0</v>
      </c>
      <c r="BP910">
        <f t="shared" si="4507"/>
        <v>0</v>
      </c>
      <c r="BQ910">
        <f t="shared" si="4508"/>
        <v>0</v>
      </c>
      <c r="BR910">
        <f t="shared" si="4509"/>
        <v>0</v>
      </c>
      <c r="BS910">
        <f t="shared" si="4510"/>
        <v>0</v>
      </c>
      <c r="BT910">
        <f t="shared" si="4511"/>
        <v>0</v>
      </c>
      <c r="BU910">
        <f t="shared" si="4512"/>
        <v>0</v>
      </c>
      <c r="BV910">
        <f t="shared" si="4513"/>
        <v>0</v>
      </c>
      <c r="BW910">
        <f t="shared" si="4514"/>
        <v>0</v>
      </c>
      <c r="BX910">
        <f t="shared" si="4515"/>
        <v>0</v>
      </c>
      <c r="BY910">
        <f t="shared" si="4516"/>
        <v>0</v>
      </c>
      <c r="BZ910">
        <f t="shared" si="4517"/>
        <v>0</v>
      </c>
      <c r="CA910">
        <f t="shared" si="4518"/>
        <v>0</v>
      </c>
      <c r="CB910">
        <f t="shared" si="4519"/>
        <v>0</v>
      </c>
      <c r="CC910">
        <f t="shared" si="4520"/>
        <v>0</v>
      </c>
      <c r="CD910">
        <f t="shared" si="4521"/>
        <v>0</v>
      </c>
      <c r="CE910">
        <f t="shared" si="4522"/>
        <v>0</v>
      </c>
      <c r="CF910">
        <f t="shared" si="4523"/>
        <v>0</v>
      </c>
      <c r="CG910">
        <f t="shared" si="4524"/>
        <v>0</v>
      </c>
      <c r="CH910">
        <f t="shared" si="4525"/>
        <v>0</v>
      </c>
      <c r="CI910">
        <f t="shared" si="4526"/>
        <v>0</v>
      </c>
      <c r="CJ910">
        <f t="shared" si="4527"/>
        <v>0</v>
      </c>
      <c r="CK910">
        <f t="shared" si="4528"/>
        <v>0</v>
      </c>
      <c r="CL910">
        <f t="shared" si="4529"/>
        <v>0</v>
      </c>
      <c r="CM910">
        <f t="shared" si="4530"/>
        <v>0</v>
      </c>
      <c r="CN910">
        <f t="shared" si="4531"/>
        <v>0</v>
      </c>
      <c r="CO910">
        <f t="shared" si="4532"/>
        <v>0</v>
      </c>
      <c r="CP910">
        <f t="shared" si="4533"/>
        <v>0</v>
      </c>
      <c r="CQ910">
        <f t="shared" si="4534"/>
        <v>0</v>
      </c>
      <c r="CR910">
        <f t="shared" si="4535"/>
        <v>0</v>
      </c>
      <c r="CS910">
        <f t="shared" si="4536"/>
        <v>0</v>
      </c>
      <c r="CT910" t="str">
        <f t="shared" si="4537"/>
        <v/>
      </c>
      <c r="CU910" t="str">
        <f t="shared" si="4538"/>
        <v/>
      </c>
      <c r="CV910" t="str">
        <f t="shared" si="4539"/>
        <v/>
      </c>
      <c r="CW910" t="str">
        <f t="shared" si="4540"/>
        <v/>
      </c>
      <c r="CX910" t="str">
        <f t="shared" si="4541"/>
        <v/>
      </c>
      <c r="CY910" t="str">
        <f t="shared" si="4542"/>
        <v/>
      </c>
      <c r="CZ910" t="str">
        <f t="shared" si="4543"/>
        <v/>
      </c>
      <c r="DA910" t="str">
        <f t="shared" si="4544"/>
        <v/>
      </c>
      <c r="DB910" t="str">
        <f t="shared" si="4545"/>
        <v/>
      </c>
      <c r="DC910" t="str">
        <f t="shared" si="4546"/>
        <v/>
      </c>
      <c r="DD910" t="str">
        <f t="shared" si="4547"/>
        <v/>
      </c>
      <c r="DE910" t="str">
        <f t="shared" si="4548"/>
        <v/>
      </c>
      <c r="DF910" t="str">
        <f t="shared" si="4549"/>
        <v/>
      </c>
      <c r="DG910" t="str">
        <f t="shared" si="4550"/>
        <v/>
      </c>
      <c r="DH910" t="str">
        <f t="shared" si="4551"/>
        <v/>
      </c>
      <c r="DI910" t="str">
        <f t="shared" si="4552"/>
        <v/>
      </c>
      <c r="DJ910" t="str">
        <f t="shared" si="4553"/>
        <v/>
      </c>
      <c r="DK910" t="str">
        <f t="shared" si="4554"/>
        <v/>
      </c>
      <c r="DL910" t="str">
        <f t="shared" si="4555"/>
        <v/>
      </c>
      <c r="DM910" t="str">
        <f t="shared" si="4556"/>
        <v/>
      </c>
      <c r="DN910" t="str">
        <f t="shared" si="4557"/>
        <v/>
      </c>
      <c r="DO910" t="str">
        <f t="shared" si="4558"/>
        <v/>
      </c>
      <c r="DP910" t="str">
        <f t="shared" si="4559"/>
        <v/>
      </c>
      <c r="DQ910" t="str">
        <f t="shared" si="4560"/>
        <v/>
      </c>
      <c r="DR910" t="str">
        <f t="shared" si="4561"/>
        <v/>
      </c>
      <c r="DS910" t="str">
        <f t="shared" si="4562"/>
        <v/>
      </c>
      <c r="DT910" t="str">
        <f t="shared" si="4563"/>
        <v/>
      </c>
      <c r="DU910" t="str">
        <f t="shared" si="4564"/>
        <v/>
      </c>
      <c r="DV910" t="str">
        <f t="shared" si="4565"/>
        <v/>
      </c>
      <c r="DW910" t="str">
        <f t="shared" si="4566"/>
        <v/>
      </c>
      <c r="DX910" t="str">
        <f t="shared" si="4567"/>
        <v/>
      </c>
      <c r="DY910" t="str">
        <f t="shared" si="4568"/>
        <v/>
      </c>
      <c r="DZ910" t="str">
        <f t="shared" si="4569"/>
        <v/>
      </c>
      <c r="EA910" t="str">
        <f t="shared" si="4570"/>
        <v/>
      </c>
      <c r="EB910" t="str">
        <f t="shared" si="4571"/>
        <v/>
      </c>
      <c r="EC910" t="str">
        <f t="shared" si="4572"/>
        <v/>
      </c>
      <c r="ED910" t="str">
        <f t="shared" si="4573"/>
        <v/>
      </c>
      <c r="EE910" t="str">
        <f t="shared" si="4574"/>
        <v/>
      </c>
      <c r="EF910" t="str">
        <f t="shared" si="4575"/>
        <v/>
      </c>
      <c r="EG910" t="str">
        <f t="shared" si="4576"/>
        <v/>
      </c>
      <c r="EH910">
        <f t="shared" si="4577"/>
        <v>0</v>
      </c>
      <c r="EI910">
        <f t="shared" si="4578"/>
        <v>0</v>
      </c>
      <c r="EJ910">
        <f t="shared" si="4579"/>
        <v>0</v>
      </c>
      <c r="EK910" t="str">
        <f t="shared" si="4580"/>
        <v/>
      </c>
      <c r="EL910" t="str">
        <f t="shared" si="4581"/>
        <v/>
      </c>
      <c r="EM910" t="str">
        <f t="shared" si="4582"/>
        <v/>
      </c>
      <c r="EN910" s="2">
        <f t="shared" si="4583"/>
        <v>0</v>
      </c>
      <c r="EO910" s="1">
        <f t="shared" si="4584"/>
        <v>0</v>
      </c>
    </row>
    <row r="911" spans="1:145" ht="15" thickBot="1" x14ac:dyDescent="0.25">
      <c r="A911" s="14">
        <v>892</v>
      </c>
      <c r="B911" s="65" t="str">
        <f t="shared" ref="B911" si="4813">IF(AND(C911="",D911="",E911),"",A911)</f>
        <v/>
      </c>
      <c r="C911" s="63"/>
      <c r="D911" s="63"/>
      <c r="E911" s="64"/>
      <c r="F911" s="67" t="str">
        <f t="shared" si="4493"/>
        <v/>
      </c>
      <c r="G911" s="68" t="str">
        <f t="shared" si="4494"/>
        <v/>
      </c>
      <c r="H911" t="str">
        <f>IF(I911=1,NastaveniIPV!$I$48&amp;""&amp;$D$10,IF(I911=2,NastaveniIPV!$I$47,IF(J911=1,NastaveniIPV!$I$52,"")))</f>
        <v/>
      </c>
      <c r="I911" s="81" t="str">
        <f t="shared" si="4495"/>
        <v/>
      </c>
      <c r="J911" s="14" t="str">
        <f t="shared" si="4496"/>
        <v/>
      </c>
      <c r="O911">
        <v>892</v>
      </c>
      <c r="P911" s="1">
        <f t="shared" si="4497"/>
        <v>0</v>
      </c>
      <c r="Q911">
        <f t="shared" si="4498"/>
        <v>0</v>
      </c>
      <c r="R911" s="38" t="str">
        <f t="shared" si="4499"/>
        <v/>
      </c>
      <c r="S911" t="str">
        <f t="shared" si="4500"/>
        <v/>
      </c>
      <c r="T911" s="38" t="str">
        <f t="shared" si="4501"/>
        <v/>
      </c>
      <c r="W911">
        <f>NastaveniIPV!$D$47</f>
        <v>0.02</v>
      </c>
      <c r="X911">
        <f>NastaveniIPV!$D$48</f>
        <v>0.06</v>
      </c>
      <c r="Y911">
        <f>NastaveniIPV!$D$49</f>
        <v>0.06</v>
      </c>
      <c r="Z911">
        <f>NastaveniIPV!$D$50</f>
        <v>0.06</v>
      </c>
      <c r="AA911">
        <f>NastaveniIPV!$D$51</f>
        <v>1.7999999999999999E-2</v>
      </c>
      <c r="AB911">
        <f>NastaveniIPV!$D$52</f>
        <v>0.01</v>
      </c>
      <c r="AC911">
        <f>NastaveniIPV!$D$53</f>
        <v>0.01</v>
      </c>
      <c r="AD911">
        <f>NastaveniIPV!$D$54</f>
        <v>0.01</v>
      </c>
      <c r="AE911">
        <f>NastaveniIPV!$D$55</f>
        <v>0.01</v>
      </c>
      <c r="AF911">
        <f>NastaveniIPV!$D$56</f>
        <v>0.01</v>
      </c>
      <c r="AG911">
        <f t="shared" ref="AG911:BF911" si="4814">IF($T911=AG$18,1,IF(AG$18&lt;$T911,0,AF911+1))</f>
        <v>0</v>
      </c>
      <c r="AH911">
        <f t="shared" si="4814"/>
        <v>0</v>
      </c>
      <c r="AI911">
        <f t="shared" si="4814"/>
        <v>0</v>
      </c>
      <c r="AJ911">
        <f t="shared" si="4814"/>
        <v>0</v>
      </c>
      <c r="AK911">
        <f t="shared" si="4814"/>
        <v>0</v>
      </c>
      <c r="AL911">
        <f t="shared" si="4814"/>
        <v>0</v>
      </c>
      <c r="AM911">
        <f t="shared" si="4814"/>
        <v>0</v>
      </c>
      <c r="AN911">
        <f t="shared" si="4814"/>
        <v>0</v>
      </c>
      <c r="AO911">
        <f t="shared" si="4814"/>
        <v>0</v>
      </c>
      <c r="AP911">
        <f t="shared" si="4814"/>
        <v>0</v>
      </c>
      <c r="AQ911">
        <f t="shared" si="4814"/>
        <v>0</v>
      </c>
      <c r="AR911">
        <f t="shared" si="4814"/>
        <v>0</v>
      </c>
      <c r="AS911">
        <f t="shared" si="4814"/>
        <v>0</v>
      </c>
      <c r="AT911">
        <f t="shared" si="4814"/>
        <v>0</v>
      </c>
      <c r="AU911">
        <f t="shared" si="4814"/>
        <v>0</v>
      </c>
      <c r="AV911">
        <f t="shared" si="4814"/>
        <v>0</v>
      </c>
      <c r="AW911">
        <f t="shared" si="4814"/>
        <v>0</v>
      </c>
      <c r="AX911">
        <f t="shared" si="4814"/>
        <v>0</v>
      </c>
      <c r="AY911">
        <f t="shared" si="4814"/>
        <v>0</v>
      </c>
      <c r="AZ911">
        <f t="shared" si="4814"/>
        <v>0</v>
      </c>
      <c r="BA911">
        <f t="shared" si="4814"/>
        <v>0</v>
      </c>
      <c r="BB911">
        <f t="shared" si="4814"/>
        <v>0</v>
      </c>
      <c r="BC911">
        <f t="shared" si="4814"/>
        <v>0</v>
      </c>
      <c r="BD911">
        <f t="shared" si="4814"/>
        <v>0</v>
      </c>
      <c r="BE911">
        <f t="shared" si="4814"/>
        <v>0</v>
      </c>
      <c r="BF911">
        <f t="shared" si="4814"/>
        <v>0</v>
      </c>
      <c r="BG911">
        <f t="shared" si="4503"/>
        <v>0</v>
      </c>
      <c r="BH911">
        <f t="shared" ref="BH911:BI911" si="4815">IF($T911&lt;BH$18,BG911+1,IF(BH$18=$T911,1,0))</f>
        <v>0</v>
      </c>
      <c r="BI911">
        <f t="shared" si="4815"/>
        <v>0</v>
      </c>
      <c r="BJ911">
        <f t="shared" si="4505"/>
        <v>0</v>
      </c>
      <c r="BK911">
        <f t="shared" ref="BK911:BO911" si="4816">IF(BK$18&gt;$D$10,0,IF($T911&lt;BK$18,BJ911+1,IF(BK$18=$T911,1,0)))</f>
        <v>0</v>
      </c>
      <c r="BL911">
        <f t="shared" si="4816"/>
        <v>0</v>
      </c>
      <c r="BM911">
        <f t="shared" si="4816"/>
        <v>0</v>
      </c>
      <c r="BN911">
        <f t="shared" si="4816"/>
        <v>0</v>
      </c>
      <c r="BO911">
        <f t="shared" si="4816"/>
        <v>0</v>
      </c>
      <c r="BP911">
        <f t="shared" si="4507"/>
        <v>0</v>
      </c>
      <c r="BQ911">
        <f t="shared" si="4508"/>
        <v>0</v>
      </c>
      <c r="BR911">
        <f t="shared" si="4509"/>
        <v>0</v>
      </c>
      <c r="BS911">
        <f t="shared" si="4510"/>
        <v>0</v>
      </c>
      <c r="BT911">
        <f t="shared" si="4511"/>
        <v>0</v>
      </c>
      <c r="BU911">
        <f t="shared" si="4512"/>
        <v>0</v>
      </c>
      <c r="BV911">
        <f t="shared" si="4513"/>
        <v>0</v>
      </c>
      <c r="BW911">
        <f t="shared" si="4514"/>
        <v>0</v>
      </c>
      <c r="BX911">
        <f t="shared" si="4515"/>
        <v>0</v>
      </c>
      <c r="BY911">
        <f t="shared" si="4516"/>
        <v>0</v>
      </c>
      <c r="BZ911">
        <f t="shared" si="4517"/>
        <v>0</v>
      </c>
      <c r="CA911">
        <f t="shared" si="4518"/>
        <v>0</v>
      </c>
      <c r="CB911">
        <f t="shared" si="4519"/>
        <v>0</v>
      </c>
      <c r="CC911">
        <f t="shared" si="4520"/>
        <v>0</v>
      </c>
      <c r="CD911">
        <f t="shared" si="4521"/>
        <v>0</v>
      </c>
      <c r="CE911">
        <f t="shared" si="4522"/>
        <v>0</v>
      </c>
      <c r="CF911">
        <f t="shared" si="4523"/>
        <v>0</v>
      </c>
      <c r="CG911">
        <f t="shared" si="4524"/>
        <v>0</v>
      </c>
      <c r="CH911">
        <f t="shared" si="4525"/>
        <v>0</v>
      </c>
      <c r="CI911">
        <f t="shared" si="4526"/>
        <v>0</v>
      </c>
      <c r="CJ911">
        <f t="shared" si="4527"/>
        <v>0</v>
      </c>
      <c r="CK911">
        <f t="shared" si="4528"/>
        <v>0</v>
      </c>
      <c r="CL911">
        <f t="shared" si="4529"/>
        <v>0</v>
      </c>
      <c r="CM911">
        <f t="shared" si="4530"/>
        <v>0</v>
      </c>
      <c r="CN911">
        <f t="shared" si="4531"/>
        <v>0</v>
      </c>
      <c r="CO911">
        <f t="shared" si="4532"/>
        <v>0</v>
      </c>
      <c r="CP911">
        <f t="shared" si="4533"/>
        <v>0</v>
      </c>
      <c r="CQ911">
        <f t="shared" si="4534"/>
        <v>0</v>
      </c>
      <c r="CR911">
        <f t="shared" si="4535"/>
        <v>0</v>
      </c>
      <c r="CS911">
        <f t="shared" si="4536"/>
        <v>0</v>
      </c>
      <c r="CT911" t="str">
        <f t="shared" si="4537"/>
        <v/>
      </c>
      <c r="CU911" t="str">
        <f t="shared" si="4538"/>
        <v/>
      </c>
      <c r="CV911" t="str">
        <f t="shared" si="4539"/>
        <v/>
      </c>
      <c r="CW911" t="str">
        <f t="shared" si="4540"/>
        <v/>
      </c>
      <c r="CX911" t="str">
        <f t="shared" si="4541"/>
        <v/>
      </c>
      <c r="CY911" t="str">
        <f t="shared" si="4542"/>
        <v/>
      </c>
      <c r="CZ911" t="str">
        <f t="shared" si="4543"/>
        <v/>
      </c>
      <c r="DA911" t="str">
        <f t="shared" si="4544"/>
        <v/>
      </c>
      <c r="DB911" t="str">
        <f t="shared" si="4545"/>
        <v/>
      </c>
      <c r="DC911" t="str">
        <f t="shared" si="4546"/>
        <v/>
      </c>
      <c r="DD911" t="str">
        <f t="shared" si="4547"/>
        <v/>
      </c>
      <c r="DE911" t="str">
        <f t="shared" si="4548"/>
        <v/>
      </c>
      <c r="DF911" t="str">
        <f t="shared" si="4549"/>
        <v/>
      </c>
      <c r="DG911" t="str">
        <f t="shared" si="4550"/>
        <v/>
      </c>
      <c r="DH911" t="str">
        <f t="shared" si="4551"/>
        <v/>
      </c>
      <c r="DI911" t="str">
        <f t="shared" si="4552"/>
        <v/>
      </c>
      <c r="DJ911" t="str">
        <f t="shared" si="4553"/>
        <v/>
      </c>
      <c r="DK911" t="str">
        <f t="shared" si="4554"/>
        <v/>
      </c>
      <c r="DL911" t="str">
        <f t="shared" si="4555"/>
        <v/>
      </c>
      <c r="DM911" t="str">
        <f t="shared" si="4556"/>
        <v/>
      </c>
      <c r="DN911" t="str">
        <f t="shared" si="4557"/>
        <v/>
      </c>
      <c r="DO911" t="str">
        <f t="shared" si="4558"/>
        <v/>
      </c>
      <c r="DP911" t="str">
        <f t="shared" si="4559"/>
        <v/>
      </c>
      <c r="DQ911" t="str">
        <f t="shared" si="4560"/>
        <v/>
      </c>
      <c r="DR911" t="str">
        <f t="shared" si="4561"/>
        <v/>
      </c>
      <c r="DS911" t="str">
        <f t="shared" si="4562"/>
        <v/>
      </c>
      <c r="DT911" t="str">
        <f t="shared" si="4563"/>
        <v/>
      </c>
      <c r="DU911" t="str">
        <f t="shared" si="4564"/>
        <v/>
      </c>
      <c r="DV911" t="str">
        <f t="shared" si="4565"/>
        <v/>
      </c>
      <c r="DW911" t="str">
        <f t="shared" si="4566"/>
        <v/>
      </c>
      <c r="DX911" t="str">
        <f t="shared" si="4567"/>
        <v/>
      </c>
      <c r="DY911" t="str">
        <f t="shared" si="4568"/>
        <v/>
      </c>
      <c r="DZ911" t="str">
        <f t="shared" si="4569"/>
        <v/>
      </c>
      <c r="EA911" t="str">
        <f t="shared" si="4570"/>
        <v/>
      </c>
      <c r="EB911" t="str">
        <f t="shared" si="4571"/>
        <v/>
      </c>
      <c r="EC911" t="str">
        <f t="shared" si="4572"/>
        <v/>
      </c>
      <c r="ED911" t="str">
        <f t="shared" si="4573"/>
        <v/>
      </c>
      <c r="EE911" t="str">
        <f t="shared" si="4574"/>
        <v/>
      </c>
      <c r="EF911" t="str">
        <f t="shared" si="4575"/>
        <v/>
      </c>
      <c r="EG911" t="str">
        <f t="shared" si="4576"/>
        <v/>
      </c>
      <c r="EH911">
        <f t="shared" si="4577"/>
        <v>0</v>
      </c>
      <c r="EI911">
        <f t="shared" si="4578"/>
        <v>0</v>
      </c>
      <c r="EJ911">
        <f t="shared" si="4579"/>
        <v>0</v>
      </c>
      <c r="EK911" t="str">
        <f t="shared" si="4580"/>
        <v/>
      </c>
      <c r="EL911" t="str">
        <f t="shared" si="4581"/>
        <v/>
      </c>
      <c r="EM911" t="str">
        <f t="shared" si="4582"/>
        <v/>
      </c>
      <c r="EN911" s="2">
        <f t="shared" si="4583"/>
        <v>0</v>
      </c>
      <c r="EO911" s="1">
        <f t="shared" si="4584"/>
        <v>0</v>
      </c>
    </row>
    <row r="912" spans="1:145" ht="15" thickBot="1" x14ac:dyDescent="0.25">
      <c r="A912" s="14">
        <v>893</v>
      </c>
      <c r="B912" s="65" t="str">
        <f t="shared" ref="B912" si="4817">IF(AND(C912="",D912="",E912=""),"",A912)</f>
        <v/>
      </c>
      <c r="C912" s="61"/>
      <c r="D912" s="62"/>
      <c r="E912" s="61"/>
      <c r="F912" s="67" t="str">
        <f t="shared" si="4493"/>
        <v/>
      </c>
      <c r="G912" s="68" t="str">
        <f t="shared" si="4494"/>
        <v/>
      </c>
      <c r="H912" t="str">
        <f>IF(I912=1,NastaveniIPV!$I$48&amp;""&amp;$D$10,IF(I912=2,NastaveniIPV!$I$47,IF(J912=1,NastaveniIPV!$I$52,"")))</f>
        <v/>
      </c>
      <c r="I912" s="81" t="str">
        <f t="shared" si="4495"/>
        <v/>
      </c>
      <c r="J912" s="14" t="str">
        <f t="shared" si="4496"/>
        <v/>
      </c>
      <c r="O912">
        <v>893</v>
      </c>
      <c r="P912" s="1">
        <f t="shared" si="4497"/>
        <v>0</v>
      </c>
      <c r="Q912">
        <f t="shared" si="4498"/>
        <v>0</v>
      </c>
      <c r="R912" s="38" t="str">
        <f t="shared" si="4499"/>
        <v/>
      </c>
      <c r="S912" t="str">
        <f t="shared" si="4500"/>
        <v/>
      </c>
      <c r="T912" s="38" t="str">
        <f t="shared" si="4501"/>
        <v/>
      </c>
      <c r="W912">
        <f>NastaveniIPV!$D$47</f>
        <v>0.02</v>
      </c>
      <c r="X912">
        <f>NastaveniIPV!$D$48</f>
        <v>0.06</v>
      </c>
      <c r="Y912">
        <f>NastaveniIPV!$D$49</f>
        <v>0.06</v>
      </c>
      <c r="Z912">
        <f>NastaveniIPV!$D$50</f>
        <v>0.06</v>
      </c>
      <c r="AA912">
        <f>NastaveniIPV!$D$51</f>
        <v>1.7999999999999999E-2</v>
      </c>
      <c r="AB912">
        <f>NastaveniIPV!$D$52</f>
        <v>0.01</v>
      </c>
      <c r="AC912">
        <f>NastaveniIPV!$D$53</f>
        <v>0.01</v>
      </c>
      <c r="AD912">
        <f>NastaveniIPV!$D$54</f>
        <v>0.01</v>
      </c>
      <c r="AE912">
        <f>NastaveniIPV!$D$55</f>
        <v>0.01</v>
      </c>
      <c r="AF912">
        <f>NastaveniIPV!$D$56</f>
        <v>0.01</v>
      </c>
      <c r="AG912">
        <f t="shared" ref="AG912:BF912" si="4818">IF($T912=AG$18,1,IF(AG$18&lt;$T912,0,AF912+1))</f>
        <v>0</v>
      </c>
      <c r="AH912">
        <f t="shared" si="4818"/>
        <v>0</v>
      </c>
      <c r="AI912">
        <f t="shared" si="4818"/>
        <v>0</v>
      </c>
      <c r="AJ912">
        <f t="shared" si="4818"/>
        <v>0</v>
      </c>
      <c r="AK912">
        <f t="shared" si="4818"/>
        <v>0</v>
      </c>
      <c r="AL912">
        <f t="shared" si="4818"/>
        <v>0</v>
      </c>
      <c r="AM912">
        <f t="shared" si="4818"/>
        <v>0</v>
      </c>
      <c r="AN912">
        <f t="shared" si="4818"/>
        <v>0</v>
      </c>
      <c r="AO912">
        <f t="shared" si="4818"/>
        <v>0</v>
      </c>
      <c r="AP912">
        <f t="shared" si="4818"/>
        <v>0</v>
      </c>
      <c r="AQ912">
        <f t="shared" si="4818"/>
        <v>0</v>
      </c>
      <c r="AR912">
        <f t="shared" si="4818"/>
        <v>0</v>
      </c>
      <c r="AS912">
        <f t="shared" si="4818"/>
        <v>0</v>
      </c>
      <c r="AT912">
        <f t="shared" si="4818"/>
        <v>0</v>
      </c>
      <c r="AU912">
        <f t="shared" si="4818"/>
        <v>0</v>
      </c>
      <c r="AV912">
        <f t="shared" si="4818"/>
        <v>0</v>
      </c>
      <c r="AW912">
        <f t="shared" si="4818"/>
        <v>0</v>
      </c>
      <c r="AX912">
        <f t="shared" si="4818"/>
        <v>0</v>
      </c>
      <c r="AY912">
        <f t="shared" si="4818"/>
        <v>0</v>
      </c>
      <c r="AZ912">
        <f t="shared" si="4818"/>
        <v>0</v>
      </c>
      <c r="BA912">
        <f t="shared" si="4818"/>
        <v>0</v>
      </c>
      <c r="BB912">
        <f t="shared" si="4818"/>
        <v>0</v>
      </c>
      <c r="BC912">
        <f t="shared" si="4818"/>
        <v>0</v>
      </c>
      <c r="BD912">
        <f t="shared" si="4818"/>
        <v>0</v>
      </c>
      <c r="BE912">
        <f t="shared" si="4818"/>
        <v>0</v>
      </c>
      <c r="BF912">
        <f t="shared" si="4818"/>
        <v>0</v>
      </c>
      <c r="BG912">
        <f t="shared" si="4503"/>
        <v>0</v>
      </c>
      <c r="BH912">
        <f t="shared" ref="BH912:BI912" si="4819">IF($T912&lt;BH$18,BG912+1,IF(BH$18=$T912,1,0))</f>
        <v>0</v>
      </c>
      <c r="BI912">
        <f t="shared" si="4819"/>
        <v>0</v>
      </c>
      <c r="BJ912">
        <f t="shared" si="4505"/>
        <v>0</v>
      </c>
      <c r="BK912">
        <f t="shared" ref="BK912:BO912" si="4820">IF(BK$18&gt;$D$10,0,IF($T912&lt;BK$18,BJ912+1,IF(BK$18=$T912,1,0)))</f>
        <v>0</v>
      </c>
      <c r="BL912">
        <f t="shared" si="4820"/>
        <v>0</v>
      </c>
      <c r="BM912">
        <f t="shared" si="4820"/>
        <v>0</v>
      </c>
      <c r="BN912">
        <f t="shared" si="4820"/>
        <v>0</v>
      </c>
      <c r="BO912">
        <f t="shared" si="4820"/>
        <v>0</v>
      </c>
      <c r="BP912">
        <f t="shared" si="4507"/>
        <v>0</v>
      </c>
      <c r="BQ912">
        <f t="shared" si="4508"/>
        <v>0</v>
      </c>
      <c r="BR912">
        <f t="shared" si="4509"/>
        <v>0</v>
      </c>
      <c r="BS912">
        <f t="shared" si="4510"/>
        <v>0</v>
      </c>
      <c r="BT912">
        <f t="shared" si="4511"/>
        <v>0</v>
      </c>
      <c r="BU912">
        <f t="shared" si="4512"/>
        <v>0</v>
      </c>
      <c r="BV912">
        <f t="shared" si="4513"/>
        <v>0</v>
      </c>
      <c r="BW912">
        <f t="shared" si="4514"/>
        <v>0</v>
      </c>
      <c r="BX912">
        <f t="shared" si="4515"/>
        <v>0</v>
      </c>
      <c r="BY912">
        <f t="shared" si="4516"/>
        <v>0</v>
      </c>
      <c r="BZ912">
        <f t="shared" si="4517"/>
        <v>0</v>
      </c>
      <c r="CA912">
        <f t="shared" si="4518"/>
        <v>0</v>
      </c>
      <c r="CB912">
        <f t="shared" si="4519"/>
        <v>0</v>
      </c>
      <c r="CC912">
        <f t="shared" si="4520"/>
        <v>0</v>
      </c>
      <c r="CD912">
        <f t="shared" si="4521"/>
        <v>0</v>
      </c>
      <c r="CE912">
        <f t="shared" si="4522"/>
        <v>0</v>
      </c>
      <c r="CF912">
        <f t="shared" si="4523"/>
        <v>0</v>
      </c>
      <c r="CG912">
        <f t="shared" si="4524"/>
        <v>0</v>
      </c>
      <c r="CH912">
        <f t="shared" si="4525"/>
        <v>0</v>
      </c>
      <c r="CI912">
        <f t="shared" si="4526"/>
        <v>0</v>
      </c>
      <c r="CJ912">
        <f t="shared" si="4527"/>
        <v>0</v>
      </c>
      <c r="CK912">
        <f t="shared" si="4528"/>
        <v>0</v>
      </c>
      <c r="CL912">
        <f t="shared" si="4529"/>
        <v>0</v>
      </c>
      <c r="CM912">
        <f t="shared" si="4530"/>
        <v>0</v>
      </c>
      <c r="CN912">
        <f t="shared" si="4531"/>
        <v>0</v>
      </c>
      <c r="CO912">
        <f t="shared" si="4532"/>
        <v>0</v>
      </c>
      <c r="CP912">
        <f t="shared" si="4533"/>
        <v>0</v>
      </c>
      <c r="CQ912">
        <f t="shared" si="4534"/>
        <v>0</v>
      </c>
      <c r="CR912">
        <f t="shared" si="4535"/>
        <v>0</v>
      </c>
      <c r="CS912">
        <f t="shared" si="4536"/>
        <v>0</v>
      </c>
      <c r="CT912" t="str">
        <f t="shared" si="4537"/>
        <v/>
      </c>
      <c r="CU912" t="str">
        <f t="shared" si="4538"/>
        <v/>
      </c>
      <c r="CV912" t="str">
        <f t="shared" si="4539"/>
        <v/>
      </c>
      <c r="CW912" t="str">
        <f t="shared" si="4540"/>
        <v/>
      </c>
      <c r="CX912" t="str">
        <f t="shared" si="4541"/>
        <v/>
      </c>
      <c r="CY912" t="str">
        <f t="shared" si="4542"/>
        <v/>
      </c>
      <c r="CZ912" t="str">
        <f t="shared" si="4543"/>
        <v/>
      </c>
      <c r="DA912" t="str">
        <f t="shared" si="4544"/>
        <v/>
      </c>
      <c r="DB912" t="str">
        <f t="shared" si="4545"/>
        <v/>
      </c>
      <c r="DC912" t="str">
        <f t="shared" si="4546"/>
        <v/>
      </c>
      <c r="DD912" t="str">
        <f t="shared" si="4547"/>
        <v/>
      </c>
      <c r="DE912" t="str">
        <f t="shared" si="4548"/>
        <v/>
      </c>
      <c r="DF912" t="str">
        <f t="shared" si="4549"/>
        <v/>
      </c>
      <c r="DG912" t="str">
        <f t="shared" si="4550"/>
        <v/>
      </c>
      <c r="DH912" t="str">
        <f t="shared" si="4551"/>
        <v/>
      </c>
      <c r="DI912" t="str">
        <f t="shared" si="4552"/>
        <v/>
      </c>
      <c r="DJ912" t="str">
        <f t="shared" si="4553"/>
        <v/>
      </c>
      <c r="DK912" t="str">
        <f t="shared" si="4554"/>
        <v/>
      </c>
      <c r="DL912" t="str">
        <f t="shared" si="4555"/>
        <v/>
      </c>
      <c r="DM912" t="str">
        <f t="shared" si="4556"/>
        <v/>
      </c>
      <c r="DN912" t="str">
        <f t="shared" si="4557"/>
        <v/>
      </c>
      <c r="DO912" t="str">
        <f t="shared" si="4558"/>
        <v/>
      </c>
      <c r="DP912" t="str">
        <f t="shared" si="4559"/>
        <v/>
      </c>
      <c r="DQ912" t="str">
        <f t="shared" si="4560"/>
        <v/>
      </c>
      <c r="DR912" t="str">
        <f t="shared" si="4561"/>
        <v/>
      </c>
      <c r="DS912" t="str">
        <f t="shared" si="4562"/>
        <v/>
      </c>
      <c r="DT912" t="str">
        <f t="shared" si="4563"/>
        <v/>
      </c>
      <c r="DU912" t="str">
        <f t="shared" si="4564"/>
        <v/>
      </c>
      <c r="DV912" t="str">
        <f t="shared" si="4565"/>
        <v/>
      </c>
      <c r="DW912" t="str">
        <f t="shared" si="4566"/>
        <v/>
      </c>
      <c r="DX912" t="str">
        <f t="shared" si="4567"/>
        <v/>
      </c>
      <c r="DY912" t="str">
        <f t="shared" si="4568"/>
        <v/>
      </c>
      <c r="DZ912" t="str">
        <f t="shared" si="4569"/>
        <v/>
      </c>
      <c r="EA912" t="str">
        <f t="shared" si="4570"/>
        <v/>
      </c>
      <c r="EB912" t="str">
        <f t="shared" si="4571"/>
        <v/>
      </c>
      <c r="EC912" t="str">
        <f t="shared" si="4572"/>
        <v/>
      </c>
      <c r="ED912" t="str">
        <f t="shared" si="4573"/>
        <v/>
      </c>
      <c r="EE912" t="str">
        <f t="shared" si="4574"/>
        <v/>
      </c>
      <c r="EF912" t="str">
        <f t="shared" si="4575"/>
        <v/>
      </c>
      <c r="EG912" t="str">
        <f t="shared" si="4576"/>
        <v/>
      </c>
      <c r="EH912">
        <f t="shared" si="4577"/>
        <v>0</v>
      </c>
      <c r="EI912">
        <f t="shared" si="4578"/>
        <v>0</v>
      </c>
      <c r="EJ912">
        <f t="shared" si="4579"/>
        <v>0</v>
      </c>
      <c r="EK912" t="str">
        <f t="shared" si="4580"/>
        <v/>
      </c>
      <c r="EL912" t="str">
        <f t="shared" si="4581"/>
        <v/>
      </c>
      <c r="EM912" t="str">
        <f t="shared" si="4582"/>
        <v/>
      </c>
      <c r="EN912" s="2">
        <f t="shared" si="4583"/>
        <v>0</v>
      </c>
      <c r="EO912" s="1">
        <f t="shared" si="4584"/>
        <v>0</v>
      </c>
    </row>
    <row r="913" spans="1:145" ht="15" thickBot="1" x14ac:dyDescent="0.25">
      <c r="A913" s="14">
        <v>894</v>
      </c>
      <c r="B913" s="65" t="str">
        <f t="shared" ref="B913" si="4821">IF(AND(C913="",D913="",E913),"",A913)</f>
        <v/>
      </c>
      <c r="C913" s="63"/>
      <c r="D913" s="63"/>
      <c r="E913" s="64"/>
      <c r="F913" s="67" t="str">
        <f t="shared" si="4493"/>
        <v/>
      </c>
      <c r="G913" s="68" t="str">
        <f t="shared" si="4494"/>
        <v/>
      </c>
      <c r="H913" t="str">
        <f>IF(I913=1,NastaveniIPV!$I$48&amp;""&amp;$D$10,IF(I913=2,NastaveniIPV!$I$47,IF(J913=1,NastaveniIPV!$I$52,"")))</f>
        <v/>
      </c>
      <c r="I913" s="81" t="str">
        <f t="shared" si="4495"/>
        <v/>
      </c>
      <c r="J913" s="14" t="str">
        <f t="shared" si="4496"/>
        <v/>
      </c>
      <c r="O913">
        <v>894</v>
      </c>
      <c r="P913" s="1">
        <f t="shared" si="4497"/>
        <v>0</v>
      </c>
      <c r="Q913">
        <f t="shared" si="4498"/>
        <v>0</v>
      </c>
      <c r="R913" s="38" t="str">
        <f t="shared" si="4499"/>
        <v/>
      </c>
      <c r="S913" t="str">
        <f t="shared" si="4500"/>
        <v/>
      </c>
      <c r="T913" s="38" t="str">
        <f t="shared" si="4501"/>
        <v/>
      </c>
      <c r="W913">
        <f>NastaveniIPV!$D$47</f>
        <v>0.02</v>
      </c>
      <c r="X913">
        <f>NastaveniIPV!$D$48</f>
        <v>0.06</v>
      </c>
      <c r="Y913">
        <f>NastaveniIPV!$D$49</f>
        <v>0.06</v>
      </c>
      <c r="Z913">
        <f>NastaveniIPV!$D$50</f>
        <v>0.06</v>
      </c>
      <c r="AA913">
        <f>NastaveniIPV!$D$51</f>
        <v>1.7999999999999999E-2</v>
      </c>
      <c r="AB913">
        <f>NastaveniIPV!$D$52</f>
        <v>0.01</v>
      </c>
      <c r="AC913">
        <f>NastaveniIPV!$D$53</f>
        <v>0.01</v>
      </c>
      <c r="AD913">
        <f>NastaveniIPV!$D$54</f>
        <v>0.01</v>
      </c>
      <c r="AE913">
        <f>NastaveniIPV!$D$55</f>
        <v>0.01</v>
      </c>
      <c r="AF913">
        <f>NastaveniIPV!$D$56</f>
        <v>0.01</v>
      </c>
      <c r="AG913">
        <f t="shared" ref="AG913:BF913" si="4822">IF($T913=AG$18,1,IF(AG$18&lt;$T913,0,AF913+1))</f>
        <v>0</v>
      </c>
      <c r="AH913">
        <f t="shared" si="4822"/>
        <v>0</v>
      </c>
      <c r="AI913">
        <f t="shared" si="4822"/>
        <v>0</v>
      </c>
      <c r="AJ913">
        <f t="shared" si="4822"/>
        <v>0</v>
      </c>
      <c r="AK913">
        <f t="shared" si="4822"/>
        <v>0</v>
      </c>
      <c r="AL913">
        <f t="shared" si="4822"/>
        <v>0</v>
      </c>
      <c r="AM913">
        <f t="shared" si="4822"/>
        <v>0</v>
      </c>
      <c r="AN913">
        <f t="shared" si="4822"/>
        <v>0</v>
      </c>
      <c r="AO913">
        <f t="shared" si="4822"/>
        <v>0</v>
      </c>
      <c r="AP913">
        <f t="shared" si="4822"/>
        <v>0</v>
      </c>
      <c r="AQ913">
        <f t="shared" si="4822"/>
        <v>0</v>
      </c>
      <c r="AR913">
        <f t="shared" si="4822"/>
        <v>0</v>
      </c>
      <c r="AS913">
        <f t="shared" si="4822"/>
        <v>0</v>
      </c>
      <c r="AT913">
        <f t="shared" si="4822"/>
        <v>0</v>
      </c>
      <c r="AU913">
        <f t="shared" si="4822"/>
        <v>0</v>
      </c>
      <c r="AV913">
        <f t="shared" si="4822"/>
        <v>0</v>
      </c>
      <c r="AW913">
        <f t="shared" si="4822"/>
        <v>0</v>
      </c>
      <c r="AX913">
        <f t="shared" si="4822"/>
        <v>0</v>
      </c>
      <c r="AY913">
        <f t="shared" si="4822"/>
        <v>0</v>
      </c>
      <c r="AZ913">
        <f t="shared" si="4822"/>
        <v>0</v>
      </c>
      <c r="BA913">
        <f t="shared" si="4822"/>
        <v>0</v>
      </c>
      <c r="BB913">
        <f t="shared" si="4822"/>
        <v>0</v>
      </c>
      <c r="BC913">
        <f t="shared" si="4822"/>
        <v>0</v>
      </c>
      <c r="BD913">
        <f t="shared" si="4822"/>
        <v>0</v>
      </c>
      <c r="BE913">
        <f t="shared" si="4822"/>
        <v>0</v>
      </c>
      <c r="BF913">
        <f t="shared" si="4822"/>
        <v>0</v>
      </c>
      <c r="BG913">
        <f t="shared" si="4503"/>
        <v>0</v>
      </c>
      <c r="BH913">
        <f t="shared" ref="BH913:BI913" si="4823">IF($T913&lt;BH$18,BG913+1,IF(BH$18=$T913,1,0))</f>
        <v>0</v>
      </c>
      <c r="BI913">
        <f t="shared" si="4823"/>
        <v>0</v>
      </c>
      <c r="BJ913">
        <f t="shared" si="4505"/>
        <v>0</v>
      </c>
      <c r="BK913">
        <f t="shared" ref="BK913:BO913" si="4824">IF(BK$18&gt;$D$10,0,IF($T913&lt;BK$18,BJ913+1,IF(BK$18=$T913,1,0)))</f>
        <v>0</v>
      </c>
      <c r="BL913">
        <f t="shared" si="4824"/>
        <v>0</v>
      </c>
      <c r="BM913">
        <f t="shared" si="4824"/>
        <v>0</v>
      </c>
      <c r="BN913">
        <f t="shared" si="4824"/>
        <v>0</v>
      </c>
      <c r="BO913">
        <f t="shared" si="4824"/>
        <v>0</v>
      </c>
      <c r="BP913">
        <f t="shared" si="4507"/>
        <v>0</v>
      </c>
      <c r="BQ913">
        <f t="shared" si="4508"/>
        <v>0</v>
      </c>
      <c r="BR913">
        <f t="shared" si="4509"/>
        <v>0</v>
      </c>
      <c r="BS913">
        <f t="shared" si="4510"/>
        <v>0</v>
      </c>
      <c r="BT913">
        <f t="shared" si="4511"/>
        <v>0</v>
      </c>
      <c r="BU913">
        <f t="shared" si="4512"/>
        <v>0</v>
      </c>
      <c r="BV913">
        <f t="shared" si="4513"/>
        <v>0</v>
      </c>
      <c r="BW913">
        <f t="shared" si="4514"/>
        <v>0</v>
      </c>
      <c r="BX913">
        <f t="shared" si="4515"/>
        <v>0</v>
      </c>
      <c r="BY913">
        <f t="shared" si="4516"/>
        <v>0</v>
      </c>
      <c r="BZ913">
        <f t="shared" si="4517"/>
        <v>0</v>
      </c>
      <c r="CA913">
        <f t="shared" si="4518"/>
        <v>0</v>
      </c>
      <c r="CB913">
        <f t="shared" si="4519"/>
        <v>0</v>
      </c>
      <c r="CC913">
        <f t="shared" si="4520"/>
        <v>0</v>
      </c>
      <c r="CD913">
        <f t="shared" si="4521"/>
        <v>0</v>
      </c>
      <c r="CE913">
        <f t="shared" si="4522"/>
        <v>0</v>
      </c>
      <c r="CF913">
        <f t="shared" si="4523"/>
        <v>0</v>
      </c>
      <c r="CG913">
        <f t="shared" si="4524"/>
        <v>0</v>
      </c>
      <c r="CH913">
        <f t="shared" si="4525"/>
        <v>0</v>
      </c>
      <c r="CI913">
        <f t="shared" si="4526"/>
        <v>0</v>
      </c>
      <c r="CJ913">
        <f t="shared" si="4527"/>
        <v>0</v>
      </c>
      <c r="CK913">
        <f t="shared" si="4528"/>
        <v>0</v>
      </c>
      <c r="CL913">
        <f t="shared" si="4529"/>
        <v>0</v>
      </c>
      <c r="CM913">
        <f t="shared" si="4530"/>
        <v>0</v>
      </c>
      <c r="CN913">
        <f t="shared" si="4531"/>
        <v>0</v>
      </c>
      <c r="CO913">
        <f t="shared" si="4532"/>
        <v>0</v>
      </c>
      <c r="CP913">
        <f t="shared" si="4533"/>
        <v>0</v>
      </c>
      <c r="CQ913">
        <f t="shared" si="4534"/>
        <v>0</v>
      </c>
      <c r="CR913">
        <f t="shared" si="4535"/>
        <v>0</v>
      </c>
      <c r="CS913">
        <f t="shared" si="4536"/>
        <v>0</v>
      </c>
      <c r="CT913" t="str">
        <f t="shared" si="4537"/>
        <v/>
      </c>
      <c r="CU913" t="str">
        <f t="shared" si="4538"/>
        <v/>
      </c>
      <c r="CV913" t="str">
        <f t="shared" si="4539"/>
        <v/>
      </c>
      <c r="CW913" t="str">
        <f t="shared" si="4540"/>
        <v/>
      </c>
      <c r="CX913" t="str">
        <f t="shared" si="4541"/>
        <v/>
      </c>
      <c r="CY913" t="str">
        <f t="shared" si="4542"/>
        <v/>
      </c>
      <c r="CZ913" t="str">
        <f t="shared" si="4543"/>
        <v/>
      </c>
      <c r="DA913" t="str">
        <f t="shared" si="4544"/>
        <v/>
      </c>
      <c r="DB913" t="str">
        <f t="shared" si="4545"/>
        <v/>
      </c>
      <c r="DC913" t="str">
        <f t="shared" si="4546"/>
        <v/>
      </c>
      <c r="DD913" t="str">
        <f t="shared" si="4547"/>
        <v/>
      </c>
      <c r="DE913" t="str">
        <f t="shared" si="4548"/>
        <v/>
      </c>
      <c r="DF913" t="str">
        <f t="shared" si="4549"/>
        <v/>
      </c>
      <c r="DG913" t="str">
        <f t="shared" si="4550"/>
        <v/>
      </c>
      <c r="DH913" t="str">
        <f t="shared" si="4551"/>
        <v/>
      </c>
      <c r="DI913" t="str">
        <f t="shared" si="4552"/>
        <v/>
      </c>
      <c r="DJ913" t="str">
        <f t="shared" si="4553"/>
        <v/>
      </c>
      <c r="DK913" t="str">
        <f t="shared" si="4554"/>
        <v/>
      </c>
      <c r="DL913" t="str">
        <f t="shared" si="4555"/>
        <v/>
      </c>
      <c r="DM913" t="str">
        <f t="shared" si="4556"/>
        <v/>
      </c>
      <c r="DN913" t="str">
        <f t="shared" si="4557"/>
        <v/>
      </c>
      <c r="DO913" t="str">
        <f t="shared" si="4558"/>
        <v/>
      </c>
      <c r="DP913" t="str">
        <f t="shared" si="4559"/>
        <v/>
      </c>
      <c r="DQ913" t="str">
        <f t="shared" si="4560"/>
        <v/>
      </c>
      <c r="DR913" t="str">
        <f t="shared" si="4561"/>
        <v/>
      </c>
      <c r="DS913" t="str">
        <f t="shared" si="4562"/>
        <v/>
      </c>
      <c r="DT913" t="str">
        <f t="shared" si="4563"/>
        <v/>
      </c>
      <c r="DU913" t="str">
        <f t="shared" si="4564"/>
        <v/>
      </c>
      <c r="DV913" t="str">
        <f t="shared" si="4565"/>
        <v/>
      </c>
      <c r="DW913" t="str">
        <f t="shared" si="4566"/>
        <v/>
      </c>
      <c r="DX913" t="str">
        <f t="shared" si="4567"/>
        <v/>
      </c>
      <c r="DY913" t="str">
        <f t="shared" si="4568"/>
        <v/>
      </c>
      <c r="DZ913" t="str">
        <f t="shared" si="4569"/>
        <v/>
      </c>
      <c r="EA913" t="str">
        <f t="shared" si="4570"/>
        <v/>
      </c>
      <c r="EB913" t="str">
        <f t="shared" si="4571"/>
        <v/>
      </c>
      <c r="EC913" t="str">
        <f t="shared" si="4572"/>
        <v/>
      </c>
      <c r="ED913" t="str">
        <f t="shared" si="4573"/>
        <v/>
      </c>
      <c r="EE913" t="str">
        <f t="shared" si="4574"/>
        <v/>
      </c>
      <c r="EF913" t="str">
        <f t="shared" si="4575"/>
        <v/>
      </c>
      <c r="EG913" t="str">
        <f t="shared" si="4576"/>
        <v/>
      </c>
      <c r="EH913">
        <f t="shared" si="4577"/>
        <v>0</v>
      </c>
      <c r="EI913">
        <f t="shared" si="4578"/>
        <v>0</v>
      </c>
      <c r="EJ913">
        <f t="shared" si="4579"/>
        <v>0</v>
      </c>
      <c r="EK913" t="str">
        <f t="shared" si="4580"/>
        <v/>
      </c>
      <c r="EL913" t="str">
        <f t="shared" si="4581"/>
        <v/>
      </c>
      <c r="EM913" t="str">
        <f t="shared" si="4582"/>
        <v/>
      </c>
      <c r="EN913" s="2">
        <f t="shared" si="4583"/>
        <v>0</v>
      </c>
      <c r="EO913" s="1">
        <f t="shared" si="4584"/>
        <v>0</v>
      </c>
    </row>
    <row r="914" spans="1:145" ht="15" thickBot="1" x14ac:dyDescent="0.25">
      <c r="A914" s="14">
        <v>895</v>
      </c>
      <c r="B914" s="65" t="str">
        <f t="shared" ref="B914" si="4825">IF(AND(C914="",D914="",E914=""),"",A914)</f>
        <v/>
      </c>
      <c r="C914" s="61"/>
      <c r="D914" s="62"/>
      <c r="E914" s="61"/>
      <c r="F914" s="67" t="str">
        <f t="shared" si="4493"/>
        <v/>
      </c>
      <c r="G914" s="68" t="str">
        <f t="shared" si="4494"/>
        <v/>
      </c>
      <c r="H914" t="str">
        <f>IF(I914=1,NastaveniIPV!$I$48&amp;""&amp;$D$10,IF(I914=2,NastaveniIPV!$I$47,IF(J914=1,NastaveniIPV!$I$52,"")))</f>
        <v/>
      </c>
      <c r="I914" s="81" t="str">
        <f t="shared" si="4495"/>
        <v/>
      </c>
      <c r="J914" s="14" t="str">
        <f t="shared" si="4496"/>
        <v/>
      </c>
      <c r="O914">
        <v>895</v>
      </c>
      <c r="P914" s="1">
        <f t="shared" si="4497"/>
        <v>0</v>
      </c>
      <c r="Q914">
        <f t="shared" si="4498"/>
        <v>0</v>
      </c>
      <c r="R914" s="38" t="str">
        <f t="shared" si="4499"/>
        <v/>
      </c>
      <c r="S914" t="str">
        <f t="shared" si="4500"/>
        <v/>
      </c>
      <c r="T914" s="38" t="str">
        <f t="shared" si="4501"/>
        <v/>
      </c>
      <c r="W914">
        <f>NastaveniIPV!$D$47</f>
        <v>0.02</v>
      </c>
      <c r="X914">
        <f>NastaveniIPV!$D$48</f>
        <v>0.06</v>
      </c>
      <c r="Y914">
        <f>NastaveniIPV!$D$49</f>
        <v>0.06</v>
      </c>
      <c r="Z914">
        <f>NastaveniIPV!$D$50</f>
        <v>0.06</v>
      </c>
      <c r="AA914">
        <f>NastaveniIPV!$D$51</f>
        <v>1.7999999999999999E-2</v>
      </c>
      <c r="AB914">
        <f>NastaveniIPV!$D$52</f>
        <v>0.01</v>
      </c>
      <c r="AC914">
        <f>NastaveniIPV!$D$53</f>
        <v>0.01</v>
      </c>
      <c r="AD914">
        <f>NastaveniIPV!$D$54</f>
        <v>0.01</v>
      </c>
      <c r="AE914">
        <f>NastaveniIPV!$D$55</f>
        <v>0.01</v>
      </c>
      <c r="AF914">
        <f>NastaveniIPV!$D$56</f>
        <v>0.01</v>
      </c>
      <c r="AG914">
        <f t="shared" ref="AG914:BF914" si="4826">IF($T914=AG$18,1,IF(AG$18&lt;$T914,0,AF914+1))</f>
        <v>0</v>
      </c>
      <c r="AH914">
        <f t="shared" si="4826"/>
        <v>0</v>
      </c>
      <c r="AI914">
        <f t="shared" si="4826"/>
        <v>0</v>
      </c>
      <c r="AJ914">
        <f t="shared" si="4826"/>
        <v>0</v>
      </c>
      <c r="AK914">
        <f t="shared" si="4826"/>
        <v>0</v>
      </c>
      <c r="AL914">
        <f t="shared" si="4826"/>
        <v>0</v>
      </c>
      <c r="AM914">
        <f t="shared" si="4826"/>
        <v>0</v>
      </c>
      <c r="AN914">
        <f t="shared" si="4826"/>
        <v>0</v>
      </c>
      <c r="AO914">
        <f t="shared" si="4826"/>
        <v>0</v>
      </c>
      <c r="AP914">
        <f t="shared" si="4826"/>
        <v>0</v>
      </c>
      <c r="AQ914">
        <f t="shared" si="4826"/>
        <v>0</v>
      </c>
      <c r="AR914">
        <f t="shared" si="4826"/>
        <v>0</v>
      </c>
      <c r="AS914">
        <f t="shared" si="4826"/>
        <v>0</v>
      </c>
      <c r="AT914">
        <f t="shared" si="4826"/>
        <v>0</v>
      </c>
      <c r="AU914">
        <f t="shared" si="4826"/>
        <v>0</v>
      </c>
      <c r="AV914">
        <f t="shared" si="4826"/>
        <v>0</v>
      </c>
      <c r="AW914">
        <f t="shared" si="4826"/>
        <v>0</v>
      </c>
      <c r="AX914">
        <f t="shared" si="4826"/>
        <v>0</v>
      </c>
      <c r="AY914">
        <f t="shared" si="4826"/>
        <v>0</v>
      </c>
      <c r="AZ914">
        <f t="shared" si="4826"/>
        <v>0</v>
      </c>
      <c r="BA914">
        <f t="shared" si="4826"/>
        <v>0</v>
      </c>
      <c r="BB914">
        <f t="shared" si="4826"/>
        <v>0</v>
      </c>
      <c r="BC914">
        <f t="shared" si="4826"/>
        <v>0</v>
      </c>
      <c r="BD914">
        <f t="shared" si="4826"/>
        <v>0</v>
      </c>
      <c r="BE914">
        <f t="shared" si="4826"/>
        <v>0</v>
      </c>
      <c r="BF914">
        <f t="shared" si="4826"/>
        <v>0</v>
      </c>
      <c r="BG914">
        <f t="shared" si="4503"/>
        <v>0</v>
      </c>
      <c r="BH914">
        <f t="shared" ref="BH914:BI914" si="4827">IF($T914&lt;BH$18,BG914+1,IF(BH$18=$T914,1,0))</f>
        <v>0</v>
      </c>
      <c r="BI914">
        <f t="shared" si="4827"/>
        <v>0</v>
      </c>
      <c r="BJ914">
        <f t="shared" si="4505"/>
        <v>0</v>
      </c>
      <c r="BK914">
        <f t="shared" ref="BK914:BO914" si="4828">IF(BK$18&gt;$D$10,0,IF($T914&lt;BK$18,BJ914+1,IF(BK$18=$T914,1,0)))</f>
        <v>0</v>
      </c>
      <c r="BL914">
        <f t="shared" si="4828"/>
        <v>0</v>
      </c>
      <c r="BM914">
        <f t="shared" si="4828"/>
        <v>0</v>
      </c>
      <c r="BN914">
        <f t="shared" si="4828"/>
        <v>0</v>
      </c>
      <c r="BO914">
        <f t="shared" si="4828"/>
        <v>0</v>
      </c>
      <c r="BP914">
        <f t="shared" si="4507"/>
        <v>0</v>
      </c>
      <c r="BQ914">
        <f t="shared" si="4508"/>
        <v>0</v>
      </c>
      <c r="BR914">
        <f t="shared" si="4509"/>
        <v>0</v>
      </c>
      <c r="BS914">
        <f t="shared" si="4510"/>
        <v>0</v>
      </c>
      <c r="BT914">
        <f t="shared" si="4511"/>
        <v>0</v>
      </c>
      <c r="BU914">
        <f t="shared" si="4512"/>
        <v>0</v>
      </c>
      <c r="BV914">
        <f t="shared" si="4513"/>
        <v>0</v>
      </c>
      <c r="BW914">
        <f t="shared" si="4514"/>
        <v>0</v>
      </c>
      <c r="BX914">
        <f t="shared" si="4515"/>
        <v>0</v>
      </c>
      <c r="BY914">
        <f t="shared" si="4516"/>
        <v>0</v>
      </c>
      <c r="BZ914">
        <f t="shared" si="4517"/>
        <v>0</v>
      </c>
      <c r="CA914">
        <f t="shared" si="4518"/>
        <v>0</v>
      </c>
      <c r="CB914">
        <f t="shared" si="4519"/>
        <v>0</v>
      </c>
      <c r="CC914">
        <f t="shared" si="4520"/>
        <v>0</v>
      </c>
      <c r="CD914">
        <f t="shared" si="4521"/>
        <v>0</v>
      </c>
      <c r="CE914">
        <f t="shared" si="4522"/>
        <v>0</v>
      </c>
      <c r="CF914">
        <f t="shared" si="4523"/>
        <v>0</v>
      </c>
      <c r="CG914">
        <f t="shared" si="4524"/>
        <v>0</v>
      </c>
      <c r="CH914">
        <f t="shared" si="4525"/>
        <v>0</v>
      </c>
      <c r="CI914">
        <f t="shared" si="4526"/>
        <v>0</v>
      </c>
      <c r="CJ914">
        <f t="shared" si="4527"/>
        <v>0</v>
      </c>
      <c r="CK914">
        <f t="shared" si="4528"/>
        <v>0</v>
      </c>
      <c r="CL914">
        <f t="shared" si="4529"/>
        <v>0</v>
      </c>
      <c r="CM914">
        <f t="shared" si="4530"/>
        <v>0</v>
      </c>
      <c r="CN914">
        <f t="shared" si="4531"/>
        <v>0</v>
      </c>
      <c r="CO914">
        <f t="shared" si="4532"/>
        <v>0</v>
      </c>
      <c r="CP914">
        <f t="shared" si="4533"/>
        <v>0</v>
      </c>
      <c r="CQ914">
        <f t="shared" si="4534"/>
        <v>0</v>
      </c>
      <c r="CR914">
        <f t="shared" si="4535"/>
        <v>0</v>
      </c>
      <c r="CS914">
        <f t="shared" si="4536"/>
        <v>0</v>
      </c>
      <c r="CT914" t="str">
        <f t="shared" si="4537"/>
        <v/>
      </c>
      <c r="CU914" t="str">
        <f t="shared" si="4538"/>
        <v/>
      </c>
      <c r="CV914" t="str">
        <f t="shared" si="4539"/>
        <v/>
      </c>
      <c r="CW914" t="str">
        <f t="shared" si="4540"/>
        <v/>
      </c>
      <c r="CX914" t="str">
        <f t="shared" si="4541"/>
        <v/>
      </c>
      <c r="CY914" t="str">
        <f t="shared" si="4542"/>
        <v/>
      </c>
      <c r="CZ914" t="str">
        <f t="shared" si="4543"/>
        <v/>
      </c>
      <c r="DA914" t="str">
        <f t="shared" si="4544"/>
        <v/>
      </c>
      <c r="DB914" t="str">
        <f t="shared" si="4545"/>
        <v/>
      </c>
      <c r="DC914" t="str">
        <f t="shared" si="4546"/>
        <v/>
      </c>
      <c r="DD914" t="str">
        <f t="shared" si="4547"/>
        <v/>
      </c>
      <c r="DE914" t="str">
        <f t="shared" si="4548"/>
        <v/>
      </c>
      <c r="DF914" t="str">
        <f t="shared" si="4549"/>
        <v/>
      </c>
      <c r="DG914" t="str">
        <f t="shared" si="4550"/>
        <v/>
      </c>
      <c r="DH914" t="str">
        <f t="shared" si="4551"/>
        <v/>
      </c>
      <c r="DI914" t="str">
        <f t="shared" si="4552"/>
        <v/>
      </c>
      <c r="DJ914" t="str">
        <f t="shared" si="4553"/>
        <v/>
      </c>
      <c r="DK914" t="str">
        <f t="shared" si="4554"/>
        <v/>
      </c>
      <c r="DL914" t="str">
        <f t="shared" si="4555"/>
        <v/>
      </c>
      <c r="DM914" t="str">
        <f t="shared" si="4556"/>
        <v/>
      </c>
      <c r="DN914" t="str">
        <f t="shared" si="4557"/>
        <v/>
      </c>
      <c r="DO914" t="str">
        <f t="shared" si="4558"/>
        <v/>
      </c>
      <c r="DP914" t="str">
        <f t="shared" si="4559"/>
        <v/>
      </c>
      <c r="DQ914" t="str">
        <f t="shared" si="4560"/>
        <v/>
      </c>
      <c r="DR914" t="str">
        <f t="shared" si="4561"/>
        <v/>
      </c>
      <c r="DS914" t="str">
        <f t="shared" si="4562"/>
        <v/>
      </c>
      <c r="DT914" t="str">
        <f t="shared" si="4563"/>
        <v/>
      </c>
      <c r="DU914" t="str">
        <f t="shared" si="4564"/>
        <v/>
      </c>
      <c r="DV914" t="str">
        <f t="shared" si="4565"/>
        <v/>
      </c>
      <c r="DW914" t="str">
        <f t="shared" si="4566"/>
        <v/>
      </c>
      <c r="DX914" t="str">
        <f t="shared" si="4567"/>
        <v/>
      </c>
      <c r="DY914" t="str">
        <f t="shared" si="4568"/>
        <v/>
      </c>
      <c r="DZ914" t="str">
        <f t="shared" si="4569"/>
        <v/>
      </c>
      <c r="EA914" t="str">
        <f t="shared" si="4570"/>
        <v/>
      </c>
      <c r="EB914" t="str">
        <f t="shared" si="4571"/>
        <v/>
      </c>
      <c r="EC914" t="str">
        <f t="shared" si="4572"/>
        <v/>
      </c>
      <c r="ED914" t="str">
        <f t="shared" si="4573"/>
        <v/>
      </c>
      <c r="EE914" t="str">
        <f t="shared" si="4574"/>
        <v/>
      </c>
      <c r="EF914" t="str">
        <f t="shared" si="4575"/>
        <v/>
      </c>
      <c r="EG914" t="str">
        <f t="shared" si="4576"/>
        <v/>
      </c>
      <c r="EH914">
        <f t="shared" si="4577"/>
        <v>0</v>
      </c>
      <c r="EI914">
        <f t="shared" si="4578"/>
        <v>0</v>
      </c>
      <c r="EJ914">
        <f t="shared" si="4579"/>
        <v>0</v>
      </c>
      <c r="EK914" t="str">
        <f t="shared" si="4580"/>
        <v/>
      </c>
      <c r="EL914" t="str">
        <f t="shared" si="4581"/>
        <v/>
      </c>
      <c r="EM914" t="str">
        <f t="shared" si="4582"/>
        <v/>
      </c>
      <c r="EN914" s="2">
        <f t="shared" si="4583"/>
        <v>0</v>
      </c>
      <c r="EO914" s="1">
        <f t="shared" si="4584"/>
        <v>0</v>
      </c>
    </row>
    <row r="915" spans="1:145" ht="15" thickBot="1" x14ac:dyDescent="0.25">
      <c r="A915" s="14">
        <v>896</v>
      </c>
      <c r="B915" s="65" t="str">
        <f t="shared" ref="B915" si="4829">IF(AND(C915="",D915="",E915),"",A915)</f>
        <v/>
      </c>
      <c r="C915" s="63"/>
      <c r="D915" s="63"/>
      <c r="E915" s="64"/>
      <c r="F915" s="67" t="str">
        <f t="shared" si="4493"/>
        <v/>
      </c>
      <c r="G915" s="68" t="str">
        <f t="shared" si="4494"/>
        <v/>
      </c>
      <c r="H915" t="str">
        <f>IF(I915=1,NastaveniIPV!$I$48&amp;""&amp;$D$10,IF(I915=2,NastaveniIPV!$I$47,IF(J915=1,NastaveniIPV!$I$52,"")))</f>
        <v/>
      </c>
      <c r="I915" s="81" t="str">
        <f t="shared" si="4495"/>
        <v/>
      </c>
      <c r="J915" s="14" t="str">
        <f t="shared" si="4496"/>
        <v/>
      </c>
      <c r="O915">
        <v>896</v>
      </c>
      <c r="P915" s="1">
        <f t="shared" si="4497"/>
        <v>0</v>
      </c>
      <c r="Q915">
        <f t="shared" si="4498"/>
        <v>0</v>
      </c>
      <c r="R915" s="38" t="str">
        <f t="shared" si="4499"/>
        <v/>
      </c>
      <c r="S915" t="str">
        <f t="shared" si="4500"/>
        <v/>
      </c>
      <c r="T915" s="38" t="str">
        <f t="shared" si="4501"/>
        <v/>
      </c>
      <c r="W915">
        <f>NastaveniIPV!$D$47</f>
        <v>0.02</v>
      </c>
      <c r="X915">
        <f>NastaveniIPV!$D$48</f>
        <v>0.06</v>
      </c>
      <c r="Y915">
        <f>NastaveniIPV!$D$49</f>
        <v>0.06</v>
      </c>
      <c r="Z915">
        <f>NastaveniIPV!$D$50</f>
        <v>0.06</v>
      </c>
      <c r="AA915">
        <f>NastaveniIPV!$D$51</f>
        <v>1.7999999999999999E-2</v>
      </c>
      <c r="AB915">
        <f>NastaveniIPV!$D$52</f>
        <v>0.01</v>
      </c>
      <c r="AC915">
        <f>NastaveniIPV!$D$53</f>
        <v>0.01</v>
      </c>
      <c r="AD915">
        <f>NastaveniIPV!$D$54</f>
        <v>0.01</v>
      </c>
      <c r="AE915">
        <f>NastaveniIPV!$D$55</f>
        <v>0.01</v>
      </c>
      <c r="AF915">
        <f>NastaveniIPV!$D$56</f>
        <v>0.01</v>
      </c>
      <c r="AG915">
        <f t="shared" ref="AG915:BF915" si="4830">IF($T915=AG$18,1,IF(AG$18&lt;$T915,0,AF915+1))</f>
        <v>0</v>
      </c>
      <c r="AH915">
        <f t="shared" si="4830"/>
        <v>0</v>
      </c>
      <c r="AI915">
        <f t="shared" si="4830"/>
        <v>0</v>
      </c>
      <c r="AJ915">
        <f t="shared" si="4830"/>
        <v>0</v>
      </c>
      <c r="AK915">
        <f t="shared" si="4830"/>
        <v>0</v>
      </c>
      <c r="AL915">
        <f t="shared" si="4830"/>
        <v>0</v>
      </c>
      <c r="AM915">
        <f t="shared" si="4830"/>
        <v>0</v>
      </c>
      <c r="AN915">
        <f t="shared" si="4830"/>
        <v>0</v>
      </c>
      <c r="AO915">
        <f t="shared" si="4830"/>
        <v>0</v>
      </c>
      <c r="AP915">
        <f t="shared" si="4830"/>
        <v>0</v>
      </c>
      <c r="AQ915">
        <f t="shared" si="4830"/>
        <v>0</v>
      </c>
      <c r="AR915">
        <f t="shared" si="4830"/>
        <v>0</v>
      </c>
      <c r="AS915">
        <f t="shared" si="4830"/>
        <v>0</v>
      </c>
      <c r="AT915">
        <f t="shared" si="4830"/>
        <v>0</v>
      </c>
      <c r="AU915">
        <f t="shared" si="4830"/>
        <v>0</v>
      </c>
      <c r="AV915">
        <f t="shared" si="4830"/>
        <v>0</v>
      </c>
      <c r="AW915">
        <f t="shared" si="4830"/>
        <v>0</v>
      </c>
      <c r="AX915">
        <f t="shared" si="4830"/>
        <v>0</v>
      </c>
      <c r="AY915">
        <f t="shared" si="4830"/>
        <v>0</v>
      </c>
      <c r="AZ915">
        <f t="shared" si="4830"/>
        <v>0</v>
      </c>
      <c r="BA915">
        <f t="shared" si="4830"/>
        <v>0</v>
      </c>
      <c r="BB915">
        <f t="shared" si="4830"/>
        <v>0</v>
      </c>
      <c r="BC915">
        <f t="shared" si="4830"/>
        <v>0</v>
      </c>
      <c r="BD915">
        <f t="shared" si="4830"/>
        <v>0</v>
      </c>
      <c r="BE915">
        <f t="shared" si="4830"/>
        <v>0</v>
      </c>
      <c r="BF915">
        <f t="shared" si="4830"/>
        <v>0</v>
      </c>
      <c r="BG915">
        <f t="shared" si="4503"/>
        <v>0</v>
      </c>
      <c r="BH915">
        <f t="shared" ref="BH915:BI915" si="4831">IF($T915&lt;BH$18,BG915+1,IF(BH$18=$T915,1,0))</f>
        <v>0</v>
      </c>
      <c r="BI915">
        <f t="shared" si="4831"/>
        <v>0</v>
      </c>
      <c r="BJ915">
        <f t="shared" si="4505"/>
        <v>0</v>
      </c>
      <c r="BK915">
        <f t="shared" ref="BK915:BO915" si="4832">IF(BK$18&gt;$D$10,0,IF($T915&lt;BK$18,BJ915+1,IF(BK$18=$T915,1,0)))</f>
        <v>0</v>
      </c>
      <c r="BL915">
        <f t="shared" si="4832"/>
        <v>0</v>
      </c>
      <c r="BM915">
        <f t="shared" si="4832"/>
        <v>0</v>
      </c>
      <c r="BN915">
        <f t="shared" si="4832"/>
        <v>0</v>
      </c>
      <c r="BO915">
        <f t="shared" si="4832"/>
        <v>0</v>
      </c>
      <c r="BP915">
        <f t="shared" si="4507"/>
        <v>0</v>
      </c>
      <c r="BQ915">
        <f t="shared" si="4508"/>
        <v>0</v>
      </c>
      <c r="BR915">
        <f t="shared" si="4509"/>
        <v>0</v>
      </c>
      <c r="BS915">
        <f t="shared" si="4510"/>
        <v>0</v>
      </c>
      <c r="BT915">
        <f t="shared" si="4511"/>
        <v>0</v>
      </c>
      <c r="BU915">
        <f t="shared" si="4512"/>
        <v>0</v>
      </c>
      <c r="BV915">
        <f t="shared" si="4513"/>
        <v>0</v>
      </c>
      <c r="BW915">
        <f t="shared" si="4514"/>
        <v>0</v>
      </c>
      <c r="BX915">
        <f t="shared" si="4515"/>
        <v>0</v>
      </c>
      <c r="BY915">
        <f t="shared" si="4516"/>
        <v>0</v>
      </c>
      <c r="BZ915">
        <f t="shared" si="4517"/>
        <v>0</v>
      </c>
      <c r="CA915">
        <f t="shared" si="4518"/>
        <v>0</v>
      </c>
      <c r="CB915">
        <f t="shared" si="4519"/>
        <v>0</v>
      </c>
      <c r="CC915">
        <f t="shared" si="4520"/>
        <v>0</v>
      </c>
      <c r="CD915">
        <f t="shared" si="4521"/>
        <v>0</v>
      </c>
      <c r="CE915">
        <f t="shared" si="4522"/>
        <v>0</v>
      </c>
      <c r="CF915">
        <f t="shared" si="4523"/>
        <v>0</v>
      </c>
      <c r="CG915">
        <f t="shared" si="4524"/>
        <v>0</v>
      </c>
      <c r="CH915">
        <f t="shared" si="4525"/>
        <v>0</v>
      </c>
      <c r="CI915">
        <f t="shared" si="4526"/>
        <v>0</v>
      </c>
      <c r="CJ915">
        <f t="shared" si="4527"/>
        <v>0</v>
      </c>
      <c r="CK915">
        <f t="shared" si="4528"/>
        <v>0</v>
      </c>
      <c r="CL915">
        <f t="shared" si="4529"/>
        <v>0</v>
      </c>
      <c r="CM915">
        <f t="shared" si="4530"/>
        <v>0</v>
      </c>
      <c r="CN915">
        <f t="shared" si="4531"/>
        <v>0</v>
      </c>
      <c r="CO915">
        <f t="shared" si="4532"/>
        <v>0</v>
      </c>
      <c r="CP915">
        <f t="shared" si="4533"/>
        <v>0</v>
      </c>
      <c r="CQ915">
        <f t="shared" si="4534"/>
        <v>0</v>
      </c>
      <c r="CR915">
        <f t="shared" si="4535"/>
        <v>0</v>
      </c>
      <c r="CS915">
        <f t="shared" si="4536"/>
        <v>0</v>
      </c>
      <c r="CT915" t="str">
        <f t="shared" si="4537"/>
        <v/>
      </c>
      <c r="CU915" t="str">
        <f t="shared" si="4538"/>
        <v/>
      </c>
      <c r="CV915" t="str">
        <f t="shared" si="4539"/>
        <v/>
      </c>
      <c r="CW915" t="str">
        <f t="shared" si="4540"/>
        <v/>
      </c>
      <c r="CX915" t="str">
        <f t="shared" si="4541"/>
        <v/>
      </c>
      <c r="CY915" t="str">
        <f t="shared" si="4542"/>
        <v/>
      </c>
      <c r="CZ915" t="str">
        <f t="shared" si="4543"/>
        <v/>
      </c>
      <c r="DA915" t="str">
        <f t="shared" si="4544"/>
        <v/>
      </c>
      <c r="DB915" t="str">
        <f t="shared" si="4545"/>
        <v/>
      </c>
      <c r="DC915" t="str">
        <f t="shared" si="4546"/>
        <v/>
      </c>
      <c r="DD915" t="str">
        <f t="shared" si="4547"/>
        <v/>
      </c>
      <c r="DE915" t="str">
        <f t="shared" si="4548"/>
        <v/>
      </c>
      <c r="DF915" t="str">
        <f t="shared" si="4549"/>
        <v/>
      </c>
      <c r="DG915" t="str">
        <f t="shared" si="4550"/>
        <v/>
      </c>
      <c r="DH915" t="str">
        <f t="shared" si="4551"/>
        <v/>
      </c>
      <c r="DI915" t="str">
        <f t="shared" si="4552"/>
        <v/>
      </c>
      <c r="DJ915" t="str">
        <f t="shared" si="4553"/>
        <v/>
      </c>
      <c r="DK915" t="str">
        <f t="shared" si="4554"/>
        <v/>
      </c>
      <c r="DL915" t="str">
        <f t="shared" si="4555"/>
        <v/>
      </c>
      <c r="DM915" t="str">
        <f t="shared" si="4556"/>
        <v/>
      </c>
      <c r="DN915" t="str">
        <f t="shared" si="4557"/>
        <v/>
      </c>
      <c r="DO915" t="str">
        <f t="shared" si="4558"/>
        <v/>
      </c>
      <c r="DP915" t="str">
        <f t="shared" si="4559"/>
        <v/>
      </c>
      <c r="DQ915" t="str">
        <f t="shared" si="4560"/>
        <v/>
      </c>
      <c r="DR915" t="str">
        <f t="shared" si="4561"/>
        <v/>
      </c>
      <c r="DS915" t="str">
        <f t="shared" si="4562"/>
        <v/>
      </c>
      <c r="DT915" t="str">
        <f t="shared" si="4563"/>
        <v/>
      </c>
      <c r="DU915" t="str">
        <f t="shared" si="4564"/>
        <v/>
      </c>
      <c r="DV915" t="str">
        <f t="shared" si="4565"/>
        <v/>
      </c>
      <c r="DW915" t="str">
        <f t="shared" si="4566"/>
        <v/>
      </c>
      <c r="DX915" t="str">
        <f t="shared" si="4567"/>
        <v/>
      </c>
      <c r="DY915" t="str">
        <f t="shared" si="4568"/>
        <v/>
      </c>
      <c r="DZ915" t="str">
        <f t="shared" si="4569"/>
        <v/>
      </c>
      <c r="EA915" t="str">
        <f t="shared" si="4570"/>
        <v/>
      </c>
      <c r="EB915" t="str">
        <f t="shared" si="4571"/>
        <v/>
      </c>
      <c r="EC915" t="str">
        <f t="shared" si="4572"/>
        <v/>
      </c>
      <c r="ED915" t="str">
        <f t="shared" si="4573"/>
        <v/>
      </c>
      <c r="EE915" t="str">
        <f t="shared" si="4574"/>
        <v/>
      </c>
      <c r="EF915" t="str">
        <f t="shared" si="4575"/>
        <v/>
      </c>
      <c r="EG915" t="str">
        <f t="shared" si="4576"/>
        <v/>
      </c>
      <c r="EH915">
        <f t="shared" si="4577"/>
        <v>0</v>
      </c>
      <c r="EI915">
        <f t="shared" si="4578"/>
        <v>0</v>
      </c>
      <c r="EJ915">
        <f t="shared" si="4579"/>
        <v>0</v>
      </c>
      <c r="EK915" t="str">
        <f t="shared" si="4580"/>
        <v/>
      </c>
      <c r="EL915" t="str">
        <f t="shared" si="4581"/>
        <v/>
      </c>
      <c r="EM915" t="str">
        <f t="shared" si="4582"/>
        <v/>
      </c>
      <c r="EN915" s="2">
        <f t="shared" si="4583"/>
        <v>0</v>
      </c>
      <c r="EO915" s="1">
        <f t="shared" si="4584"/>
        <v>0</v>
      </c>
    </row>
    <row r="916" spans="1:145" ht="15" thickBot="1" x14ac:dyDescent="0.25">
      <c r="A916" s="14">
        <v>897</v>
      </c>
      <c r="B916" s="65" t="str">
        <f t="shared" ref="B916" si="4833">IF(AND(C916="",D916="",E916=""),"",A916)</f>
        <v/>
      </c>
      <c r="C916" s="61"/>
      <c r="D916" s="62"/>
      <c r="E916" s="61"/>
      <c r="F916" s="67" t="str">
        <f t="shared" si="4493"/>
        <v/>
      </c>
      <c r="G916" s="68" t="str">
        <f t="shared" si="4494"/>
        <v/>
      </c>
      <c r="H916" t="str">
        <f>IF(I916=1,NastaveniIPV!$I$48&amp;""&amp;$D$10,IF(I916=2,NastaveniIPV!$I$47,IF(J916=1,NastaveniIPV!$I$52,"")))</f>
        <v/>
      </c>
      <c r="I916" s="81" t="str">
        <f t="shared" si="4495"/>
        <v/>
      </c>
      <c r="J916" s="14" t="str">
        <f t="shared" si="4496"/>
        <v/>
      </c>
      <c r="O916">
        <v>897</v>
      </c>
      <c r="P916" s="1">
        <f t="shared" si="4497"/>
        <v>0</v>
      </c>
      <c r="Q916">
        <f t="shared" si="4498"/>
        <v>0</v>
      </c>
      <c r="R916" s="38" t="str">
        <f t="shared" si="4499"/>
        <v/>
      </c>
      <c r="S916" t="str">
        <f t="shared" si="4500"/>
        <v/>
      </c>
      <c r="T916" s="38" t="str">
        <f t="shared" si="4501"/>
        <v/>
      </c>
      <c r="W916">
        <f>NastaveniIPV!$D$47</f>
        <v>0.02</v>
      </c>
      <c r="X916">
        <f>NastaveniIPV!$D$48</f>
        <v>0.06</v>
      </c>
      <c r="Y916">
        <f>NastaveniIPV!$D$49</f>
        <v>0.06</v>
      </c>
      <c r="Z916">
        <f>NastaveniIPV!$D$50</f>
        <v>0.06</v>
      </c>
      <c r="AA916">
        <f>NastaveniIPV!$D$51</f>
        <v>1.7999999999999999E-2</v>
      </c>
      <c r="AB916">
        <f>NastaveniIPV!$D$52</f>
        <v>0.01</v>
      </c>
      <c r="AC916">
        <f>NastaveniIPV!$D$53</f>
        <v>0.01</v>
      </c>
      <c r="AD916">
        <f>NastaveniIPV!$D$54</f>
        <v>0.01</v>
      </c>
      <c r="AE916">
        <f>NastaveniIPV!$D$55</f>
        <v>0.01</v>
      </c>
      <c r="AF916">
        <f>NastaveniIPV!$D$56</f>
        <v>0.01</v>
      </c>
      <c r="AG916">
        <f t="shared" ref="AG916:BF916" si="4834">IF($T916=AG$18,1,IF(AG$18&lt;$T916,0,AF916+1))</f>
        <v>0</v>
      </c>
      <c r="AH916">
        <f t="shared" si="4834"/>
        <v>0</v>
      </c>
      <c r="AI916">
        <f t="shared" si="4834"/>
        <v>0</v>
      </c>
      <c r="AJ916">
        <f t="shared" si="4834"/>
        <v>0</v>
      </c>
      <c r="AK916">
        <f t="shared" si="4834"/>
        <v>0</v>
      </c>
      <c r="AL916">
        <f t="shared" si="4834"/>
        <v>0</v>
      </c>
      <c r="AM916">
        <f t="shared" si="4834"/>
        <v>0</v>
      </c>
      <c r="AN916">
        <f t="shared" si="4834"/>
        <v>0</v>
      </c>
      <c r="AO916">
        <f t="shared" si="4834"/>
        <v>0</v>
      </c>
      <c r="AP916">
        <f t="shared" si="4834"/>
        <v>0</v>
      </c>
      <c r="AQ916">
        <f t="shared" si="4834"/>
        <v>0</v>
      </c>
      <c r="AR916">
        <f t="shared" si="4834"/>
        <v>0</v>
      </c>
      <c r="AS916">
        <f t="shared" si="4834"/>
        <v>0</v>
      </c>
      <c r="AT916">
        <f t="shared" si="4834"/>
        <v>0</v>
      </c>
      <c r="AU916">
        <f t="shared" si="4834"/>
        <v>0</v>
      </c>
      <c r="AV916">
        <f t="shared" si="4834"/>
        <v>0</v>
      </c>
      <c r="AW916">
        <f t="shared" si="4834"/>
        <v>0</v>
      </c>
      <c r="AX916">
        <f t="shared" si="4834"/>
        <v>0</v>
      </c>
      <c r="AY916">
        <f t="shared" si="4834"/>
        <v>0</v>
      </c>
      <c r="AZ916">
        <f t="shared" si="4834"/>
        <v>0</v>
      </c>
      <c r="BA916">
        <f t="shared" si="4834"/>
        <v>0</v>
      </c>
      <c r="BB916">
        <f t="shared" si="4834"/>
        <v>0</v>
      </c>
      <c r="BC916">
        <f t="shared" si="4834"/>
        <v>0</v>
      </c>
      <c r="BD916">
        <f t="shared" si="4834"/>
        <v>0</v>
      </c>
      <c r="BE916">
        <f t="shared" si="4834"/>
        <v>0</v>
      </c>
      <c r="BF916">
        <f t="shared" si="4834"/>
        <v>0</v>
      </c>
      <c r="BG916">
        <f t="shared" si="4503"/>
        <v>0</v>
      </c>
      <c r="BH916">
        <f t="shared" ref="BH916:BI916" si="4835">IF($T916&lt;BH$18,BG916+1,IF(BH$18=$T916,1,0))</f>
        <v>0</v>
      </c>
      <c r="BI916">
        <f t="shared" si="4835"/>
        <v>0</v>
      </c>
      <c r="BJ916">
        <f t="shared" si="4505"/>
        <v>0</v>
      </c>
      <c r="BK916">
        <f t="shared" ref="BK916:BO916" si="4836">IF(BK$18&gt;$D$10,0,IF($T916&lt;BK$18,BJ916+1,IF(BK$18=$T916,1,0)))</f>
        <v>0</v>
      </c>
      <c r="BL916">
        <f t="shared" si="4836"/>
        <v>0</v>
      </c>
      <c r="BM916">
        <f t="shared" si="4836"/>
        <v>0</v>
      </c>
      <c r="BN916">
        <f t="shared" si="4836"/>
        <v>0</v>
      </c>
      <c r="BO916">
        <f t="shared" si="4836"/>
        <v>0</v>
      </c>
      <c r="BP916">
        <f t="shared" si="4507"/>
        <v>0</v>
      </c>
      <c r="BQ916">
        <f t="shared" si="4508"/>
        <v>0</v>
      </c>
      <c r="BR916">
        <f t="shared" si="4509"/>
        <v>0</v>
      </c>
      <c r="BS916">
        <f t="shared" si="4510"/>
        <v>0</v>
      </c>
      <c r="BT916">
        <f t="shared" si="4511"/>
        <v>0</v>
      </c>
      <c r="BU916">
        <f t="shared" si="4512"/>
        <v>0</v>
      </c>
      <c r="BV916">
        <f t="shared" si="4513"/>
        <v>0</v>
      </c>
      <c r="BW916">
        <f t="shared" si="4514"/>
        <v>0</v>
      </c>
      <c r="BX916">
        <f t="shared" si="4515"/>
        <v>0</v>
      </c>
      <c r="BY916">
        <f t="shared" si="4516"/>
        <v>0</v>
      </c>
      <c r="BZ916">
        <f t="shared" si="4517"/>
        <v>0</v>
      </c>
      <c r="CA916">
        <f t="shared" si="4518"/>
        <v>0</v>
      </c>
      <c r="CB916">
        <f t="shared" si="4519"/>
        <v>0</v>
      </c>
      <c r="CC916">
        <f t="shared" si="4520"/>
        <v>0</v>
      </c>
      <c r="CD916">
        <f t="shared" si="4521"/>
        <v>0</v>
      </c>
      <c r="CE916">
        <f t="shared" si="4522"/>
        <v>0</v>
      </c>
      <c r="CF916">
        <f t="shared" si="4523"/>
        <v>0</v>
      </c>
      <c r="CG916">
        <f t="shared" si="4524"/>
        <v>0</v>
      </c>
      <c r="CH916">
        <f t="shared" si="4525"/>
        <v>0</v>
      </c>
      <c r="CI916">
        <f t="shared" si="4526"/>
        <v>0</v>
      </c>
      <c r="CJ916">
        <f t="shared" si="4527"/>
        <v>0</v>
      </c>
      <c r="CK916">
        <f t="shared" si="4528"/>
        <v>0</v>
      </c>
      <c r="CL916">
        <f t="shared" si="4529"/>
        <v>0</v>
      </c>
      <c r="CM916">
        <f t="shared" si="4530"/>
        <v>0</v>
      </c>
      <c r="CN916">
        <f t="shared" si="4531"/>
        <v>0</v>
      </c>
      <c r="CO916">
        <f t="shared" si="4532"/>
        <v>0</v>
      </c>
      <c r="CP916">
        <f t="shared" si="4533"/>
        <v>0</v>
      </c>
      <c r="CQ916">
        <f t="shared" si="4534"/>
        <v>0</v>
      </c>
      <c r="CR916">
        <f t="shared" si="4535"/>
        <v>0</v>
      </c>
      <c r="CS916">
        <f t="shared" si="4536"/>
        <v>0</v>
      </c>
      <c r="CT916" t="str">
        <f t="shared" si="4537"/>
        <v/>
      </c>
      <c r="CU916" t="str">
        <f t="shared" si="4538"/>
        <v/>
      </c>
      <c r="CV916" t="str">
        <f t="shared" si="4539"/>
        <v/>
      </c>
      <c r="CW916" t="str">
        <f t="shared" si="4540"/>
        <v/>
      </c>
      <c r="CX916" t="str">
        <f t="shared" si="4541"/>
        <v/>
      </c>
      <c r="CY916" t="str">
        <f t="shared" si="4542"/>
        <v/>
      </c>
      <c r="CZ916" t="str">
        <f t="shared" si="4543"/>
        <v/>
      </c>
      <c r="DA916" t="str">
        <f t="shared" si="4544"/>
        <v/>
      </c>
      <c r="DB916" t="str">
        <f t="shared" si="4545"/>
        <v/>
      </c>
      <c r="DC916" t="str">
        <f t="shared" si="4546"/>
        <v/>
      </c>
      <c r="DD916" t="str">
        <f t="shared" si="4547"/>
        <v/>
      </c>
      <c r="DE916" t="str">
        <f t="shared" si="4548"/>
        <v/>
      </c>
      <c r="DF916" t="str">
        <f t="shared" si="4549"/>
        <v/>
      </c>
      <c r="DG916" t="str">
        <f t="shared" si="4550"/>
        <v/>
      </c>
      <c r="DH916" t="str">
        <f t="shared" si="4551"/>
        <v/>
      </c>
      <c r="DI916" t="str">
        <f t="shared" si="4552"/>
        <v/>
      </c>
      <c r="DJ916" t="str">
        <f t="shared" si="4553"/>
        <v/>
      </c>
      <c r="DK916" t="str">
        <f t="shared" si="4554"/>
        <v/>
      </c>
      <c r="DL916" t="str">
        <f t="shared" si="4555"/>
        <v/>
      </c>
      <c r="DM916" t="str">
        <f t="shared" si="4556"/>
        <v/>
      </c>
      <c r="DN916" t="str">
        <f t="shared" si="4557"/>
        <v/>
      </c>
      <c r="DO916" t="str">
        <f t="shared" si="4558"/>
        <v/>
      </c>
      <c r="DP916" t="str">
        <f t="shared" si="4559"/>
        <v/>
      </c>
      <c r="DQ916" t="str">
        <f t="shared" si="4560"/>
        <v/>
      </c>
      <c r="DR916" t="str">
        <f t="shared" si="4561"/>
        <v/>
      </c>
      <c r="DS916" t="str">
        <f t="shared" si="4562"/>
        <v/>
      </c>
      <c r="DT916" t="str">
        <f t="shared" si="4563"/>
        <v/>
      </c>
      <c r="DU916" t="str">
        <f t="shared" si="4564"/>
        <v/>
      </c>
      <c r="DV916" t="str">
        <f t="shared" si="4565"/>
        <v/>
      </c>
      <c r="DW916" t="str">
        <f t="shared" si="4566"/>
        <v/>
      </c>
      <c r="DX916" t="str">
        <f t="shared" si="4567"/>
        <v/>
      </c>
      <c r="DY916" t="str">
        <f t="shared" si="4568"/>
        <v/>
      </c>
      <c r="DZ916" t="str">
        <f t="shared" si="4569"/>
        <v/>
      </c>
      <c r="EA916" t="str">
        <f t="shared" si="4570"/>
        <v/>
      </c>
      <c r="EB916" t="str">
        <f t="shared" si="4571"/>
        <v/>
      </c>
      <c r="EC916" t="str">
        <f t="shared" si="4572"/>
        <v/>
      </c>
      <c r="ED916" t="str">
        <f t="shared" si="4573"/>
        <v/>
      </c>
      <c r="EE916" t="str">
        <f t="shared" si="4574"/>
        <v/>
      </c>
      <c r="EF916" t="str">
        <f t="shared" si="4575"/>
        <v/>
      </c>
      <c r="EG916" t="str">
        <f t="shared" si="4576"/>
        <v/>
      </c>
      <c r="EH916">
        <f t="shared" si="4577"/>
        <v>0</v>
      </c>
      <c r="EI916">
        <f t="shared" si="4578"/>
        <v>0</v>
      </c>
      <c r="EJ916">
        <f t="shared" si="4579"/>
        <v>0</v>
      </c>
      <c r="EK916" t="str">
        <f t="shared" si="4580"/>
        <v/>
      </c>
      <c r="EL916" t="str">
        <f t="shared" si="4581"/>
        <v/>
      </c>
      <c r="EM916" t="str">
        <f t="shared" si="4582"/>
        <v/>
      </c>
      <c r="EN916" s="2">
        <f t="shared" si="4583"/>
        <v>0</v>
      </c>
      <c r="EO916" s="1">
        <f t="shared" si="4584"/>
        <v>0</v>
      </c>
    </row>
    <row r="917" spans="1:145" ht="15" thickBot="1" x14ac:dyDescent="0.25">
      <c r="A917" s="14">
        <v>898</v>
      </c>
      <c r="B917" s="65" t="str">
        <f t="shared" ref="B917" si="4837">IF(AND(C917="",D917="",E917),"",A917)</f>
        <v/>
      </c>
      <c r="C917" s="63"/>
      <c r="D917" s="63"/>
      <c r="E917" s="64"/>
      <c r="F917" s="67" t="str">
        <f t="shared" ref="F917:F980" si="4838">IF(B917="","",EO917)</f>
        <v/>
      </c>
      <c r="G917" s="68" t="str">
        <f t="shared" ref="G917:G980" si="4839">IF(B917="","",F917*0.065)</f>
        <v/>
      </c>
      <c r="H917" t="str">
        <f>IF(I917=1,NastaveniIPV!$I$48&amp;""&amp;$D$10,IF(I917=2,NastaveniIPV!$I$47,IF(J917=1,NastaveniIPV!$I$52,"")))</f>
        <v/>
      </c>
      <c r="I917" s="81" t="str">
        <f t="shared" ref="I917:I980" si="4840">IF(E917="","",IF(AND(ISNUMBER(E917),E917&gt;=1,E917&lt;=2030),IF(E917&gt;$D$10,1,""),2))</f>
        <v/>
      </c>
      <c r="J917" s="14" t="str">
        <f t="shared" ref="J917:J980" si="4841">IF(D917&lt;0,1,"")</f>
        <v/>
      </c>
      <c r="O917">
        <v>898</v>
      </c>
      <c r="P917" s="1">
        <f t="shared" ref="P917:P980" si="4842">D917</f>
        <v>0</v>
      </c>
      <c r="Q917">
        <f t="shared" ref="Q917:Q980" si="4843">E917</f>
        <v>0</v>
      </c>
      <c r="R917" s="38" t="str">
        <f t="shared" ref="R917:R980" si="4844">IF(Q917=0,"",$D$10-$Q917)</f>
        <v/>
      </c>
      <c r="S917" t="str">
        <f t="shared" ref="S917:S980" si="4845">IF(Q917=0,"",IF($R917&lt;29,$R917,29))</f>
        <v/>
      </c>
      <c r="T917" s="38" t="str">
        <f t="shared" ref="T917:T980" si="4846">IF(Q917=0,"",($D$10-$S917)+1)</f>
        <v/>
      </c>
      <c r="W917">
        <f>NastaveniIPV!$D$47</f>
        <v>0.02</v>
      </c>
      <c r="X917">
        <f>NastaveniIPV!$D$48</f>
        <v>0.06</v>
      </c>
      <c r="Y917">
        <f>NastaveniIPV!$D$49</f>
        <v>0.06</v>
      </c>
      <c r="Z917">
        <f>NastaveniIPV!$D$50</f>
        <v>0.06</v>
      </c>
      <c r="AA917">
        <f>NastaveniIPV!$D$51</f>
        <v>1.7999999999999999E-2</v>
      </c>
      <c r="AB917">
        <f>NastaveniIPV!$D$52</f>
        <v>0.01</v>
      </c>
      <c r="AC917">
        <f>NastaveniIPV!$D$53</f>
        <v>0.01</v>
      </c>
      <c r="AD917">
        <f>NastaveniIPV!$D$54</f>
        <v>0.01</v>
      </c>
      <c r="AE917">
        <f>NastaveniIPV!$D$55</f>
        <v>0.01</v>
      </c>
      <c r="AF917">
        <f>NastaveniIPV!$D$56</f>
        <v>0.01</v>
      </c>
      <c r="AG917">
        <f t="shared" ref="AG917:BF917" si="4847">IF($T917=AG$18,1,IF(AG$18&lt;$T917,0,AF917+1))</f>
        <v>0</v>
      </c>
      <c r="AH917">
        <f t="shared" si="4847"/>
        <v>0</v>
      </c>
      <c r="AI917">
        <f t="shared" si="4847"/>
        <v>0</v>
      </c>
      <c r="AJ917">
        <f t="shared" si="4847"/>
        <v>0</v>
      </c>
      <c r="AK917">
        <f t="shared" si="4847"/>
        <v>0</v>
      </c>
      <c r="AL917">
        <f t="shared" si="4847"/>
        <v>0</v>
      </c>
      <c r="AM917">
        <f t="shared" si="4847"/>
        <v>0</v>
      </c>
      <c r="AN917">
        <f t="shared" si="4847"/>
        <v>0</v>
      </c>
      <c r="AO917">
        <f t="shared" si="4847"/>
        <v>0</v>
      </c>
      <c r="AP917">
        <f t="shared" si="4847"/>
        <v>0</v>
      </c>
      <c r="AQ917">
        <f t="shared" si="4847"/>
        <v>0</v>
      </c>
      <c r="AR917">
        <f t="shared" si="4847"/>
        <v>0</v>
      </c>
      <c r="AS917">
        <f t="shared" si="4847"/>
        <v>0</v>
      </c>
      <c r="AT917">
        <f t="shared" si="4847"/>
        <v>0</v>
      </c>
      <c r="AU917">
        <f t="shared" si="4847"/>
        <v>0</v>
      </c>
      <c r="AV917">
        <f t="shared" si="4847"/>
        <v>0</v>
      </c>
      <c r="AW917">
        <f t="shared" si="4847"/>
        <v>0</v>
      </c>
      <c r="AX917">
        <f t="shared" si="4847"/>
        <v>0</v>
      </c>
      <c r="AY917">
        <f t="shared" si="4847"/>
        <v>0</v>
      </c>
      <c r="AZ917">
        <f t="shared" si="4847"/>
        <v>0</v>
      </c>
      <c r="BA917">
        <f t="shared" si="4847"/>
        <v>0</v>
      </c>
      <c r="BB917">
        <f t="shared" si="4847"/>
        <v>0</v>
      </c>
      <c r="BC917">
        <f t="shared" si="4847"/>
        <v>0</v>
      </c>
      <c r="BD917">
        <f t="shared" si="4847"/>
        <v>0</v>
      </c>
      <c r="BE917">
        <f t="shared" si="4847"/>
        <v>0</v>
      </c>
      <c r="BF917">
        <f t="shared" si="4847"/>
        <v>0</v>
      </c>
      <c r="BG917">
        <f t="shared" ref="BG917:BG980" si="4848">IF($T917&lt;=BG$18,1,0)</f>
        <v>0</v>
      </c>
      <c r="BH917">
        <f t="shared" ref="BH917:BI917" si="4849">IF($T917&lt;BH$18,BG917+1,IF(BH$18=$T917,1,0))</f>
        <v>0</v>
      </c>
      <c r="BI917">
        <f t="shared" si="4849"/>
        <v>0</v>
      </c>
      <c r="BJ917">
        <f t="shared" ref="BJ917:BJ980" si="4850">IF($T917&lt;=BJ$18,1,0)</f>
        <v>0</v>
      </c>
      <c r="BK917">
        <f t="shared" ref="BK917:BO917" si="4851">IF(BK$18&gt;$D$10,0,IF($T917&lt;BK$18,BJ917+1,IF(BK$18=$T917,1,0)))</f>
        <v>0</v>
      </c>
      <c r="BL917">
        <f t="shared" si="4851"/>
        <v>0</v>
      </c>
      <c r="BM917">
        <f t="shared" si="4851"/>
        <v>0</v>
      </c>
      <c r="BN917">
        <f t="shared" si="4851"/>
        <v>0</v>
      </c>
      <c r="BO917">
        <f t="shared" si="4851"/>
        <v>0</v>
      </c>
      <c r="BP917">
        <f t="shared" ref="BP917:BP980" si="4852">AG917</f>
        <v>0</v>
      </c>
      <c r="BQ917">
        <f t="shared" ref="BQ917:BQ980" si="4853">AH917</f>
        <v>0</v>
      </c>
      <c r="BR917">
        <f t="shared" ref="BR917:BR980" si="4854">AI917</f>
        <v>0</v>
      </c>
      <c r="BS917">
        <f t="shared" ref="BS917:BS980" si="4855">AJ917</f>
        <v>0</v>
      </c>
      <c r="BT917">
        <f t="shared" ref="BT917:BT980" si="4856">AK917</f>
        <v>0</v>
      </c>
      <c r="BU917">
        <f t="shared" ref="BU917:BU980" si="4857">AL917</f>
        <v>0</v>
      </c>
      <c r="BV917">
        <f t="shared" ref="BV917:BV980" si="4858">AM917</f>
        <v>0</v>
      </c>
      <c r="BW917">
        <f t="shared" ref="BW917:BW980" si="4859">AN917</f>
        <v>0</v>
      </c>
      <c r="BX917">
        <f t="shared" ref="BX917:BX980" si="4860">AO917</f>
        <v>0</v>
      </c>
      <c r="BY917">
        <f t="shared" ref="BY917:BY980" si="4861">AP917</f>
        <v>0</v>
      </c>
      <c r="BZ917">
        <f t="shared" ref="BZ917:BZ980" si="4862">AQ917</f>
        <v>0</v>
      </c>
      <c r="CA917">
        <f t="shared" ref="CA917:CA980" si="4863">AR917</f>
        <v>0</v>
      </c>
      <c r="CB917">
        <f t="shared" ref="CB917:CB980" si="4864">AS917</f>
        <v>0</v>
      </c>
      <c r="CC917">
        <f t="shared" ref="CC917:CC980" si="4865">AT917</f>
        <v>0</v>
      </c>
      <c r="CD917">
        <f t="shared" ref="CD917:CD980" si="4866">AU917</f>
        <v>0</v>
      </c>
      <c r="CE917">
        <f t="shared" ref="CE917:CE980" si="4867">AV917</f>
        <v>0</v>
      </c>
      <c r="CF917">
        <f t="shared" ref="CF917:CF980" si="4868">AW917</f>
        <v>0</v>
      </c>
      <c r="CG917">
        <f t="shared" ref="CG917:CG980" si="4869">AX917</f>
        <v>0</v>
      </c>
      <c r="CH917">
        <f t="shared" ref="CH917:CH980" si="4870">AY917</f>
        <v>0</v>
      </c>
      <c r="CI917">
        <f t="shared" ref="CI917:CI980" si="4871">AZ917</f>
        <v>0</v>
      </c>
      <c r="CJ917">
        <f t="shared" ref="CJ917:CJ980" si="4872">BA917</f>
        <v>0</v>
      </c>
      <c r="CK917">
        <f t="shared" ref="CK917:CK980" si="4873">BB917</f>
        <v>0</v>
      </c>
      <c r="CL917">
        <f t="shared" ref="CL917:CL980" si="4874">BC917</f>
        <v>0</v>
      </c>
      <c r="CM917">
        <f t="shared" ref="CM917:CM980" si="4875">BD917</f>
        <v>0</v>
      </c>
      <c r="CN917">
        <f t="shared" ref="CN917:CN980" si="4876">BE917</f>
        <v>0</v>
      </c>
      <c r="CO917">
        <f t="shared" ref="CO917:CO980" si="4877">BF917</f>
        <v>0</v>
      </c>
      <c r="CP917">
        <f t="shared" ref="CP917:CP980" si="4878">CO917+BG917</f>
        <v>0</v>
      </c>
      <c r="CQ917">
        <f t="shared" ref="CQ917:CQ980" si="4879">CO917+BH917</f>
        <v>0</v>
      </c>
      <c r="CR917">
        <f t="shared" ref="CR917:CR980" si="4880">CO917+BI917</f>
        <v>0</v>
      </c>
      <c r="CS917">
        <f t="shared" ref="CS917:CS980" si="4881">IF(CS916&lt;=$D$10,$CR917+BJ917,"")</f>
        <v>0</v>
      </c>
      <c r="CT917" t="str">
        <f t="shared" ref="CT917:CT980" si="4882">IF(CT916&lt;=$D$10,$CR917+BK917,"")</f>
        <v/>
      </c>
      <c r="CU917" t="str">
        <f t="shared" ref="CU917:CU980" si="4883">IF(CU916&lt;=$D$10,$CR917+BL917,"")</f>
        <v/>
      </c>
      <c r="CV917" t="str">
        <f t="shared" ref="CV917:CV980" si="4884">IF(CV916&lt;=$D$10,$CR917+BM917,"")</f>
        <v/>
      </c>
      <c r="CW917" t="str">
        <f t="shared" ref="CW917:CW980" si="4885">IF(CW916&lt;=$D$10,$CR917+BN917,"")</f>
        <v/>
      </c>
      <c r="CX917" t="str">
        <f t="shared" ref="CX917:CX980" si="4886">IF(CX916&lt;=$D$10,$CR917+BO917,"")</f>
        <v/>
      </c>
      <c r="CY917" t="str">
        <f t="shared" ref="CY917:CY980" si="4887">IF(AG917=0,"",1+$W917)</f>
        <v/>
      </c>
      <c r="CZ917" t="str">
        <f t="shared" ref="CZ917:CZ980" si="4888">IF(AH917=0,"",1+$W917)</f>
        <v/>
      </c>
      <c r="DA917" t="str">
        <f t="shared" ref="DA917:DA980" si="4889">IF(AI917=0,"",1+$W917)</f>
        <v/>
      </c>
      <c r="DB917" t="str">
        <f t="shared" ref="DB917:DB980" si="4890">IF(AJ917=0,"",1+$W917)</f>
        <v/>
      </c>
      <c r="DC917" t="str">
        <f t="shared" ref="DC917:DC980" si="4891">IF(AK917=0,"",1+$W917)</f>
        <v/>
      </c>
      <c r="DD917" t="str">
        <f t="shared" ref="DD917:DD980" si="4892">IF(AL917=0,"",1+$W917)</f>
        <v/>
      </c>
      <c r="DE917" t="str">
        <f t="shared" ref="DE917:DE980" si="4893">IF(AM917=0,"",1+$W917)</f>
        <v/>
      </c>
      <c r="DF917" t="str">
        <f t="shared" ref="DF917:DF980" si="4894">IF(AN917=0,"",1+$W917)</f>
        <v/>
      </c>
      <c r="DG917" t="str">
        <f t="shared" ref="DG917:DG980" si="4895">IF(AO917=0,"",1+$W917)</f>
        <v/>
      </c>
      <c r="DH917" t="str">
        <f t="shared" ref="DH917:DH980" si="4896">IF(AP917=0,"",1+$W917)</f>
        <v/>
      </c>
      <c r="DI917" t="str">
        <f t="shared" ref="DI917:DI980" si="4897">IF(AQ917=0,"",1+$W917)</f>
        <v/>
      </c>
      <c r="DJ917" t="str">
        <f t="shared" ref="DJ917:DJ980" si="4898">IF(AR917=0,"",1+$W917)</f>
        <v/>
      </c>
      <c r="DK917" t="str">
        <f t="shared" ref="DK917:DK980" si="4899">IF(AS917=0,"",1+$W917)</f>
        <v/>
      </c>
      <c r="DL917" t="str">
        <f t="shared" ref="DL917:DL980" si="4900">IF(AT917=0,"",1+$W917)</f>
        <v/>
      </c>
      <c r="DM917" t="str">
        <f t="shared" ref="DM917:DM980" si="4901">IF(AU917=0,"",1+$W917)</f>
        <v/>
      </c>
      <c r="DN917" t="str">
        <f t="shared" ref="DN917:DN980" si="4902">IF(AV917=0,"",1+$W917)</f>
        <v/>
      </c>
      <c r="DO917" t="str">
        <f t="shared" ref="DO917:DO980" si="4903">IF(AW917=0,"",1+$W917)</f>
        <v/>
      </c>
      <c r="DP917" t="str">
        <f t="shared" ref="DP917:DP980" si="4904">IF(AX917=0,"",1+$W917)</f>
        <v/>
      </c>
      <c r="DQ917" t="str">
        <f t="shared" ref="DQ917:DQ980" si="4905">IF(AY917=0,"",1+$W917)</f>
        <v/>
      </c>
      <c r="DR917" t="str">
        <f t="shared" ref="DR917:DR980" si="4906">IF(AZ917=0,"",1+$W917)</f>
        <v/>
      </c>
      <c r="DS917" t="str">
        <f t="shared" ref="DS917:DS980" si="4907">IF(BA917=0,"",1+$W917)</f>
        <v/>
      </c>
      <c r="DT917" t="str">
        <f t="shared" ref="DT917:DT980" si="4908">IF(BB917=0,"",1+$W917)</f>
        <v/>
      </c>
      <c r="DU917" t="str">
        <f t="shared" ref="DU917:DU980" si="4909">IF(BC917=0,"",1+$W917)</f>
        <v/>
      </c>
      <c r="DV917" t="str">
        <f t="shared" ref="DV917:DV980" si="4910">IF(BD917=0,"",1+$W917)</f>
        <v/>
      </c>
      <c r="DW917" t="str">
        <f t="shared" ref="DW917:DW980" si="4911">IF(BE917=0,"",1+$W917)</f>
        <v/>
      </c>
      <c r="DX917" t="str">
        <f t="shared" ref="DX917:DX980" si="4912">IF(BF917=0,"",1+$W917)</f>
        <v/>
      </c>
      <c r="DY917" t="str">
        <f t="shared" ref="DY917:DY980" si="4913">IF(BG917=0,"",1+X917)</f>
        <v/>
      </c>
      <c r="DZ917" t="str">
        <f t="shared" ref="DZ917:DZ980" si="4914">IF(BH917=0,"",1+Y917)</f>
        <v/>
      </c>
      <c r="EA917" t="str">
        <f t="shared" ref="EA917:EA980" si="4915">IF(BI917=0,"",1+Z917)</f>
        <v/>
      </c>
      <c r="EB917" t="str">
        <f t="shared" ref="EB917:EB980" si="4916">IF(BJ917=0,"",1+AA917)</f>
        <v/>
      </c>
      <c r="EC917" t="str">
        <f t="shared" ref="EC917:EC980" si="4917">IF(BK917=0,"",1+AB917)</f>
        <v/>
      </c>
      <c r="ED917" t="str">
        <f t="shared" ref="ED917:ED980" si="4918">IF(BL917=0,"",1+AC917)</f>
        <v/>
      </c>
      <c r="EE917" t="str">
        <f t="shared" ref="EE917:EE980" si="4919">IF(BM917=0,"",1+AD917)</f>
        <v/>
      </c>
      <c r="EF917" t="str">
        <f t="shared" ref="EF917:EF980" si="4920">IF(BN917=0,"",1+AE917)</f>
        <v/>
      </c>
      <c r="EG917" t="str">
        <f t="shared" ref="EG917:EG980" si="4921">IF(BO917=0,"",1+AF917)</f>
        <v/>
      </c>
      <c r="EH917">
        <f t="shared" ref="EH917:EH980" si="4922">PRODUCT(CY917:DX917)</f>
        <v>0</v>
      </c>
      <c r="EI917">
        <f t="shared" ref="EI917:EI980" si="4923">PRODUCT(DY917:EA917)</f>
        <v>0</v>
      </c>
      <c r="EJ917">
        <f t="shared" ref="EJ917:EJ980" si="4924">PRODUCT(EB917:EG917)</f>
        <v>0</v>
      </c>
      <c r="EK917" t="str">
        <f t="shared" ref="EK917:EK980" si="4925">IF(EH917=0,"",EH917)</f>
        <v/>
      </c>
      <c r="EL917" t="str">
        <f t="shared" ref="EL917:EL980" si="4926">IF(EI917=0,"",EI917)</f>
        <v/>
      </c>
      <c r="EM917" t="str">
        <f t="shared" ref="EM917:EM980" si="4927">IF(EJ917=0,"",EJ917)</f>
        <v/>
      </c>
      <c r="EN917" s="2">
        <f t="shared" ref="EN917:EN980" si="4928">IF(Q917=$D$10,1,PRODUCT(EK917:EM917))</f>
        <v>0</v>
      </c>
      <c r="EO917" s="1">
        <f t="shared" ref="EO917:EO980" si="4929">P917*EN917</f>
        <v>0</v>
      </c>
    </row>
    <row r="918" spans="1:145" ht="15" thickBot="1" x14ac:dyDescent="0.25">
      <c r="A918" s="14">
        <v>899</v>
      </c>
      <c r="B918" s="65" t="str">
        <f t="shared" ref="B918" si="4930">IF(AND(C918="",D918="",E918=""),"",A918)</f>
        <v/>
      </c>
      <c r="C918" s="61"/>
      <c r="D918" s="62"/>
      <c r="E918" s="61"/>
      <c r="F918" s="67" t="str">
        <f t="shared" si="4838"/>
        <v/>
      </c>
      <c r="G918" s="68" t="str">
        <f t="shared" si="4839"/>
        <v/>
      </c>
      <c r="H918" t="str">
        <f>IF(I918=1,NastaveniIPV!$I$48&amp;""&amp;$D$10,IF(I918=2,NastaveniIPV!$I$47,IF(J918=1,NastaveniIPV!$I$52,"")))</f>
        <v/>
      </c>
      <c r="I918" s="81" t="str">
        <f t="shared" si="4840"/>
        <v/>
      </c>
      <c r="J918" s="14" t="str">
        <f t="shared" si="4841"/>
        <v/>
      </c>
      <c r="O918">
        <v>899</v>
      </c>
      <c r="P918" s="1">
        <f t="shared" si="4842"/>
        <v>0</v>
      </c>
      <c r="Q918">
        <f t="shared" si="4843"/>
        <v>0</v>
      </c>
      <c r="R918" s="38" t="str">
        <f t="shared" si="4844"/>
        <v/>
      </c>
      <c r="S918" t="str">
        <f t="shared" si="4845"/>
        <v/>
      </c>
      <c r="T918" s="38" t="str">
        <f t="shared" si="4846"/>
        <v/>
      </c>
      <c r="W918">
        <f>NastaveniIPV!$D$47</f>
        <v>0.02</v>
      </c>
      <c r="X918">
        <f>NastaveniIPV!$D$48</f>
        <v>0.06</v>
      </c>
      <c r="Y918">
        <f>NastaveniIPV!$D$49</f>
        <v>0.06</v>
      </c>
      <c r="Z918">
        <f>NastaveniIPV!$D$50</f>
        <v>0.06</v>
      </c>
      <c r="AA918">
        <f>NastaveniIPV!$D$51</f>
        <v>1.7999999999999999E-2</v>
      </c>
      <c r="AB918">
        <f>NastaveniIPV!$D$52</f>
        <v>0.01</v>
      </c>
      <c r="AC918">
        <f>NastaveniIPV!$D$53</f>
        <v>0.01</v>
      </c>
      <c r="AD918">
        <f>NastaveniIPV!$D$54</f>
        <v>0.01</v>
      </c>
      <c r="AE918">
        <f>NastaveniIPV!$D$55</f>
        <v>0.01</v>
      </c>
      <c r="AF918">
        <f>NastaveniIPV!$D$56</f>
        <v>0.01</v>
      </c>
      <c r="AG918">
        <f t="shared" ref="AG918:BF918" si="4931">IF($T918=AG$18,1,IF(AG$18&lt;$T918,0,AF918+1))</f>
        <v>0</v>
      </c>
      <c r="AH918">
        <f t="shared" si="4931"/>
        <v>0</v>
      </c>
      <c r="AI918">
        <f t="shared" si="4931"/>
        <v>0</v>
      </c>
      <c r="AJ918">
        <f t="shared" si="4931"/>
        <v>0</v>
      </c>
      <c r="AK918">
        <f t="shared" si="4931"/>
        <v>0</v>
      </c>
      <c r="AL918">
        <f t="shared" si="4931"/>
        <v>0</v>
      </c>
      <c r="AM918">
        <f t="shared" si="4931"/>
        <v>0</v>
      </c>
      <c r="AN918">
        <f t="shared" si="4931"/>
        <v>0</v>
      </c>
      <c r="AO918">
        <f t="shared" si="4931"/>
        <v>0</v>
      </c>
      <c r="AP918">
        <f t="shared" si="4931"/>
        <v>0</v>
      </c>
      <c r="AQ918">
        <f t="shared" si="4931"/>
        <v>0</v>
      </c>
      <c r="AR918">
        <f t="shared" si="4931"/>
        <v>0</v>
      </c>
      <c r="AS918">
        <f t="shared" si="4931"/>
        <v>0</v>
      </c>
      <c r="AT918">
        <f t="shared" si="4931"/>
        <v>0</v>
      </c>
      <c r="AU918">
        <f t="shared" si="4931"/>
        <v>0</v>
      </c>
      <c r="AV918">
        <f t="shared" si="4931"/>
        <v>0</v>
      </c>
      <c r="AW918">
        <f t="shared" si="4931"/>
        <v>0</v>
      </c>
      <c r="AX918">
        <f t="shared" si="4931"/>
        <v>0</v>
      </c>
      <c r="AY918">
        <f t="shared" si="4931"/>
        <v>0</v>
      </c>
      <c r="AZ918">
        <f t="shared" si="4931"/>
        <v>0</v>
      </c>
      <c r="BA918">
        <f t="shared" si="4931"/>
        <v>0</v>
      </c>
      <c r="BB918">
        <f t="shared" si="4931"/>
        <v>0</v>
      </c>
      <c r="BC918">
        <f t="shared" si="4931"/>
        <v>0</v>
      </c>
      <c r="BD918">
        <f t="shared" si="4931"/>
        <v>0</v>
      </c>
      <c r="BE918">
        <f t="shared" si="4931"/>
        <v>0</v>
      </c>
      <c r="BF918">
        <f t="shared" si="4931"/>
        <v>0</v>
      </c>
      <c r="BG918">
        <f t="shared" si="4848"/>
        <v>0</v>
      </c>
      <c r="BH918">
        <f t="shared" ref="BH918:BI918" si="4932">IF($T918&lt;BH$18,BG918+1,IF(BH$18=$T918,1,0))</f>
        <v>0</v>
      </c>
      <c r="BI918">
        <f t="shared" si="4932"/>
        <v>0</v>
      </c>
      <c r="BJ918">
        <f t="shared" si="4850"/>
        <v>0</v>
      </c>
      <c r="BK918">
        <f t="shared" ref="BK918:BO918" si="4933">IF(BK$18&gt;$D$10,0,IF($T918&lt;BK$18,BJ918+1,IF(BK$18=$T918,1,0)))</f>
        <v>0</v>
      </c>
      <c r="BL918">
        <f t="shared" si="4933"/>
        <v>0</v>
      </c>
      <c r="BM918">
        <f t="shared" si="4933"/>
        <v>0</v>
      </c>
      <c r="BN918">
        <f t="shared" si="4933"/>
        <v>0</v>
      </c>
      <c r="BO918">
        <f t="shared" si="4933"/>
        <v>0</v>
      </c>
      <c r="BP918">
        <f t="shared" si="4852"/>
        <v>0</v>
      </c>
      <c r="BQ918">
        <f t="shared" si="4853"/>
        <v>0</v>
      </c>
      <c r="BR918">
        <f t="shared" si="4854"/>
        <v>0</v>
      </c>
      <c r="BS918">
        <f t="shared" si="4855"/>
        <v>0</v>
      </c>
      <c r="BT918">
        <f t="shared" si="4856"/>
        <v>0</v>
      </c>
      <c r="BU918">
        <f t="shared" si="4857"/>
        <v>0</v>
      </c>
      <c r="BV918">
        <f t="shared" si="4858"/>
        <v>0</v>
      </c>
      <c r="BW918">
        <f t="shared" si="4859"/>
        <v>0</v>
      </c>
      <c r="BX918">
        <f t="shared" si="4860"/>
        <v>0</v>
      </c>
      <c r="BY918">
        <f t="shared" si="4861"/>
        <v>0</v>
      </c>
      <c r="BZ918">
        <f t="shared" si="4862"/>
        <v>0</v>
      </c>
      <c r="CA918">
        <f t="shared" si="4863"/>
        <v>0</v>
      </c>
      <c r="CB918">
        <f t="shared" si="4864"/>
        <v>0</v>
      </c>
      <c r="CC918">
        <f t="shared" si="4865"/>
        <v>0</v>
      </c>
      <c r="CD918">
        <f t="shared" si="4866"/>
        <v>0</v>
      </c>
      <c r="CE918">
        <f t="shared" si="4867"/>
        <v>0</v>
      </c>
      <c r="CF918">
        <f t="shared" si="4868"/>
        <v>0</v>
      </c>
      <c r="CG918">
        <f t="shared" si="4869"/>
        <v>0</v>
      </c>
      <c r="CH918">
        <f t="shared" si="4870"/>
        <v>0</v>
      </c>
      <c r="CI918">
        <f t="shared" si="4871"/>
        <v>0</v>
      </c>
      <c r="CJ918">
        <f t="shared" si="4872"/>
        <v>0</v>
      </c>
      <c r="CK918">
        <f t="shared" si="4873"/>
        <v>0</v>
      </c>
      <c r="CL918">
        <f t="shared" si="4874"/>
        <v>0</v>
      </c>
      <c r="CM918">
        <f t="shared" si="4875"/>
        <v>0</v>
      </c>
      <c r="CN918">
        <f t="shared" si="4876"/>
        <v>0</v>
      </c>
      <c r="CO918">
        <f t="shared" si="4877"/>
        <v>0</v>
      </c>
      <c r="CP918">
        <f t="shared" si="4878"/>
        <v>0</v>
      </c>
      <c r="CQ918">
        <f t="shared" si="4879"/>
        <v>0</v>
      </c>
      <c r="CR918">
        <f t="shared" si="4880"/>
        <v>0</v>
      </c>
      <c r="CS918">
        <f t="shared" si="4881"/>
        <v>0</v>
      </c>
      <c r="CT918" t="str">
        <f t="shared" si="4882"/>
        <v/>
      </c>
      <c r="CU918" t="str">
        <f t="shared" si="4883"/>
        <v/>
      </c>
      <c r="CV918" t="str">
        <f t="shared" si="4884"/>
        <v/>
      </c>
      <c r="CW918" t="str">
        <f t="shared" si="4885"/>
        <v/>
      </c>
      <c r="CX918" t="str">
        <f t="shared" si="4886"/>
        <v/>
      </c>
      <c r="CY918" t="str">
        <f t="shared" si="4887"/>
        <v/>
      </c>
      <c r="CZ918" t="str">
        <f t="shared" si="4888"/>
        <v/>
      </c>
      <c r="DA918" t="str">
        <f t="shared" si="4889"/>
        <v/>
      </c>
      <c r="DB918" t="str">
        <f t="shared" si="4890"/>
        <v/>
      </c>
      <c r="DC918" t="str">
        <f t="shared" si="4891"/>
        <v/>
      </c>
      <c r="DD918" t="str">
        <f t="shared" si="4892"/>
        <v/>
      </c>
      <c r="DE918" t="str">
        <f t="shared" si="4893"/>
        <v/>
      </c>
      <c r="DF918" t="str">
        <f t="shared" si="4894"/>
        <v/>
      </c>
      <c r="DG918" t="str">
        <f t="shared" si="4895"/>
        <v/>
      </c>
      <c r="DH918" t="str">
        <f t="shared" si="4896"/>
        <v/>
      </c>
      <c r="DI918" t="str">
        <f t="shared" si="4897"/>
        <v/>
      </c>
      <c r="DJ918" t="str">
        <f t="shared" si="4898"/>
        <v/>
      </c>
      <c r="DK918" t="str">
        <f t="shared" si="4899"/>
        <v/>
      </c>
      <c r="DL918" t="str">
        <f t="shared" si="4900"/>
        <v/>
      </c>
      <c r="DM918" t="str">
        <f t="shared" si="4901"/>
        <v/>
      </c>
      <c r="DN918" t="str">
        <f t="shared" si="4902"/>
        <v/>
      </c>
      <c r="DO918" t="str">
        <f t="shared" si="4903"/>
        <v/>
      </c>
      <c r="DP918" t="str">
        <f t="shared" si="4904"/>
        <v/>
      </c>
      <c r="DQ918" t="str">
        <f t="shared" si="4905"/>
        <v/>
      </c>
      <c r="DR918" t="str">
        <f t="shared" si="4906"/>
        <v/>
      </c>
      <c r="DS918" t="str">
        <f t="shared" si="4907"/>
        <v/>
      </c>
      <c r="DT918" t="str">
        <f t="shared" si="4908"/>
        <v/>
      </c>
      <c r="DU918" t="str">
        <f t="shared" si="4909"/>
        <v/>
      </c>
      <c r="DV918" t="str">
        <f t="shared" si="4910"/>
        <v/>
      </c>
      <c r="DW918" t="str">
        <f t="shared" si="4911"/>
        <v/>
      </c>
      <c r="DX918" t="str">
        <f t="shared" si="4912"/>
        <v/>
      </c>
      <c r="DY918" t="str">
        <f t="shared" si="4913"/>
        <v/>
      </c>
      <c r="DZ918" t="str">
        <f t="shared" si="4914"/>
        <v/>
      </c>
      <c r="EA918" t="str">
        <f t="shared" si="4915"/>
        <v/>
      </c>
      <c r="EB918" t="str">
        <f t="shared" si="4916"/>
        <v/>
      </c>
      <c r="EC918" t="str">
        <f t="shared" si="4917"/>
        <v/>
      </c>
      <c r="ED918" t="str">
        <f t="shared" si="4918"/>
        <v/>
      </c>
      <c r="EE918" t="str">
        <f t="shared" si="4919"/>
        <v/>
      </c>
      <c r="EF918" t="str">
        <f t="shared" si="4920"/>
        <v/>
      </c>
      <c r="EG918" t="str">
        <f t="shared" si="4921"/>
        <v/>
      </c>
      <c r="EH918">
        <f t="shared" si="4922"/>
        <v>0</v>
      </c>
      <c r="EI918">
        <f t="shared" si="4923"/>
        <v>0</v>
      </c>
      <c r="EJ918">
        <f t="shared" si="4924"/>
        <v>0</v>
      </c>
      <c r="EK918" t="str">
        <f t="shared" si="4925"/>
        <v/>
      </c>
      <c r="EL918" t="str">
        <f t="shared" si="4926"/>
        <v/>
      </c>
      <c r="EM918" t="str">
        <f t="shared" si="4927"/>
        <v/>
      </c>
      <c r="EN918" s="2">
        <f t="shared" si="4928"/>
        <v>0</v>
      </c>
      <c r="EO918" s="1">
        <f t="shared" si="4929"/>
        <v>0</v>
      </c>
    </row>
    <row r="919" spans="1:145" ht="15" thickBot="1" x14ac:dyDescent="0.25">
      <c r="A919" s="14">
        <v>900</v>
      </c>
      <c r="B919" s="65" t="str">
        <f t="shared" ref="B919" si="4934">IF(AND(C919="",D919="",E919),"",A919)</f>
        <v/>
      </c>
      <c r="C919" s="63"/>
      <c r="D919" s="63"/>
      <c r="E919" s="64"/>
      <c r="F919" s="67" t="str">
        <f t="shared" si="4838"/>
        <v/>
      </c>
      <c r="G919" s="68" t="str">
        <f t="shared" si="4839"/>
        <v/>
      </c>
      <c r="H919" t="str">
        <f>IF(I919=1,NastaveniIPV!$I$48&amp;""&amp;$D$10,IF(I919=2,NastaveniIPV!$I$47,IF(J919=1,NastaveniIPV!$I$52,"")))</f>
        <v/>
      </c>
      <c r="I919" s="81" t="str">
        <f t="shared" si="4840"/>
        <v/>
      </c>
      <c r="J919" s="14" t="str">
        <f t="shared" si="4841"/>
        <v/>
      </c>
      <c r="O919">
        <v>900</v>
      </c>
      <c r="P919" s="1">
        <f t="shared" si="4842"/>
        <v>0</v>
      </c>
      <c r="Q919">
        <f t="shared" si="4843"/>
        <v>0</v>
      </c>
      <c r="R919" s="38" t="str">
        <f t="shared" si="4844"/>
        <v/>
      </c>
      <c r="S919" t="str">
        <f t="shared" si="4845"/>
        <v/>
      </c>
      <c r="T919" s="38" t="str">
        <f t="shared" si="4846"/>
        <v/>
      </c>
      <c r="W919">
        <f>NastaveniIPV!$D$47</f>
        <v>0.02</v>
      </c>
      <c r="X919">
        <f>NastaveniIPV!$D$48</f>
        <v>0.06</v>
      </c>
      <c r="Y919">
        <f>NastaveniIPV!$D$49</f>
        <v>0.06</v>
      </c>
      <c r="Z919">
        <f>NastaveniIPV!$D$50</f>
        <v>0.06</v>
      </c>
      <c r="AA919">
        <f>NastaveniIPV!$D$51</f>
        <v>1.7999999999999999E-2</v>
      </c>
      <c r="AB919">
        <f>NastaveniIPV!$D$52</f>
        <v>0.01</v>
      </c>
      <c r="AC919">
        <f>NastaveniIPV!$D$53</f>
        <v>0.01</v>
      </c>
      <c r="AD919">
        <f>NastaveniIPV!$D$54</f>
        <v>0.01</v>
      </c>
      <c r="AE919">
        <f>NastaveniIPV!$D$55</f>
        <v>0.01</v>
      </c>
      <c r="AF919">
        <f>NastaveniIPV!$D$56</f>
        <v>0.01</v>
      </c>
      <c r="AG919">
        <f t="shared" ref="AG919:BF919" si="4935">IF($T919=AG$18,1,IF(AG$18&lt;$T919,0,AF919+1))</f>
        <v>0</v>
      </c>
      <c r="AH919">
        <f t="shared" si="4935"/>
        <v>0</v>
      </c>
      <c r="AI919">
        <f t="shared" si="4935"/>
        <v>0</v>
      </c>
      <c r="AJ919">
        <f t="shared" si="4935"/>
        <v>0</v>
      </c>
      <c r="AK919">
        <f t="shared" si="4935"/>
        <v>0</v>
      </c>
      <c r="AL919">
        <f t="shared" si="4935"/>
        <v>0</v>
      </c>
      <c r="AM919">
        <f t="shared" si="4935"/>
        <v>0</v>
      </c>
      <c r="AN919">
        <f t="shared" si="4935"/>
        <v>0</v>
      </c>
      <c r="AO919">
        <f t="shared" si="4935"/>
        <v>0</v>
      </c>
      <c r="AP919">
        <f t="shared" si="4935"/>
        <v>0</v>
      </c>
      <c r="AQ919">
        <f t="shared" si="4935"/>
        <v>0</v>
      </c>
      <c r="AR919">
        <f t="shared" si="4935"/>
        <v>0</v>
      </c>
      <c r="AS919">
        <f t="shared" si="4935"/>
        <v>0</v>
      </c>
      <c r="AT919">
        <f t="shared" si="4935"/>
        <v>0</v>
      </c>
      <c r="AU919">
        <f t="shared" si="4935"/>
        <v>0</v>
      </c>
      <c r="AV919">
        <f t="shared" si="4935"/>
        <v>0</v>
      </c>
      <c r="AW919">
        <f t="shared" si="4935"/>
        <v>0</v>
      </c>
      <c r="AX919">
        <f t="shared" si="4935"/>
        <v>0</v>
      </c>
      <c r="AY919">
        <f t="shared" si="4935"/>
        <v>0</v>
      </c>
      <c r="AZ919">
        <f t="shared" si="4935"/>
        <v>0</v>
      </c>
      <c r="BA919">
        <f t="shared" si="4935"/>
        <v>0</v>
      </c>
      <c r="BB919">
        <f t="shared" si="4935"/>
        <v>0</v>
      </c>
      <c r="BC919">
        <f t="shared" si="4935"/>
        <v>0</v>
      </c>
      <c r="BD919">
        <f t="shared" si="4935"/>
        <v>0</v>
      </c>
      <c r="BE919">
        <f t="shared" si="4935"/>
        <v>0</v>
      </c>
      <c r="BF919">
        <f t="shared" si="4935"/>
        <v>0</v>
      </c>
      <c r="BG919">
        <f t="shared" si="4848"/>
        <v>0</v>
      </c>
      <c r="BH919">
        <f t="shared" ref="BH919:BI919" si="4936">IF($T919&lt;BH$18,BG919+1,IF(BH$18=$T919,1,0))</f>
        <v>0</v>
      </c>
      <c r="BI919">
        <f t="shared" si="4936"/>
        <v>0</v>
      </c>
      <c r="BJ919">
        <f t="shared" si="4850"/>
        <v>0</v>
      </c>
      <c r="BK919">
        <f t="shared" ref="BK919:BO919" si="4937">IF(BK$18&gt;$D$10,0,IF($T919&lt;BK$18,BJ919+1,IF(BK$18=$T919,1,0)))</f>
        <v>0</v>
      </c>
      <c r="BL919">
        <f t="shared" si="4937"/>
        <v>0</v>
      </c>
      <c r="BM919">
        <f t="shared" si="4937"/>
        <v>0</v>
      </c>
      <c r="BN919">
        <f t="shared" si="4937"/>
        <v>0</v>
      </c>
      <c r="BO919">
        <f t="shared" si="4937"/>
        <v>0</v>
      </c>
      <c r="BP919">
        <f t="shared" si="4852"/>
        <v>0</v>
      </c>
      <c r="BQ919">
        <f t="shared" si="4853"/>
        <v>0</v>
      </c>
      <c r="BR919">
        <f t="shared" si="4854"/>
        <v>0</v>
      </c>
      <c r="BS919">
        <f t="shared" si="4855"/>
        <v>0</v>
      </c>
      <c r="BT919">
        <f t="shared" si="4856"/>
        <v>0</v>
      </c>
      <c r="BU919">
        <f t="shared" si="4857"/>
        <v>0</v>
      </c>
      <c r="BV919">
        <f t="shared" si="4858"/>
        <v>0</v>
      </c>
      <c r="BW919">
        <f t="shared" si="4859"/>
        <v>0</v>
      </c>
      <c r="BX919">
        <f t="shared" si="4860"/>
        <v>0</v>
      </c>
      <c r="BY919">
        <f t="shared" si="4861"/>
        <v>0</v>
      </c>
      <c r="BZ919">
        <f t="shared" si="4862"/>
        <v>0</v>
      </c>
      <c r="CA919">
        <f t="shared" si="4863"/>
        <v>0</v>
      </c>
      <c r="CB919">
        <f t="shared" si="4864"/>
        <v>0</v>
      </c>
      <c r="CC919">
        <f t="shared" si="4865"/>
        <v>0</v>
      </c>
      <c r="CD919">
        <f t="shared" si="4866"/>
        <v>0</v>
      </c>
      <c r="CE919">
        <f t="shared" si="4867"/>
        <v>0</v>
      </c>
      <c r="CF919">
        <f t="shared" si="4868"/>
        <v>0</v>
      </c>
      <c r="CG919">
        <f t="shared" si="4869"/>
        <v>0</v>
      </c>
      <c r="CH919">
        <f t="shared" si="4870"/>
        <v>0</v>
      </c>
      <c r="CI919">
        <f t="shared" si="4871"/>
        <v>0</v>
      </c>
      <c r="CJ919">
        <f t="shared" si="4872"/>
        <v>0</v>
      </c>
      <c r="CK919">
        <f t="shared" si="4873"/>
        <v>0</v>
      </c>
      <c r="CL919">
        <f t="shared" si="4874"/>
        <v>0</v>
      </c>
      <c r="CM919">
        <f t="shared" si="4875"/>
        <v>0</v>
      </c>
      <c r="CN919">
        <f t="shared" si="4876"/>
        <v>0</v>
      </c>
      <c r="CO919">
        <f t="shared" si="4877"/>
        <v>0</v>
      </c>
      <c r="CP919">
        <f t="shared" si="4878"/>
        <v>0</v>
      </c>
      <c r="CQ919">
        <f t="shared" si="4879"/>
        <v>0</v>
      </c>
      <c r="CR919">
        <f t="shared" si="4880"/>
        <v>0</v>
      </c>
      <c r="CS919">
        <f t="shared" si="4881"/>
        <v>0</v>
      </c>
      <c r="CT919" t="str">
        <f t="shared" si="4882"/>
        <v/>
      </c>
      <c r="CU919" t="str">
        <f t="shared" si="4883"/>
        <v/>
      </c>
      <c r="CV919" t="str">
        <f t="shared" si="4884"/>
        <v/>
      </c>
      <c r="CW919" t="str">
        <f t="shared" si="4885"/>
        <v/>
      </c>
      <c r="CX919" t="str">
        <f t="shared" si="4886"/>
        <v/>
      </c>
      <c r="CY919" t="str">
        <f t="shared" si="4887"/>
        <v/>
      </c>
      <c r="CZ919" t="str">
        <f t="shared" si="4888"/>
        <v/>
      </c>
      <c r="DA919" t="str">
        <f t="shared" si="4889"/>
        <v/>
      </c>
      <c r="DB919" t="str">
        <f t="shared" si="4890"/>
        <v/>
      </c>
      <c r="DC919" t="str">
        <f t="shared" si="4891"/>
        <v/>
      </c>
      <c r="DD919" t="str">
        <f t="shared" si="4892"/>
        <v/>
      </c>
      <c r="DE919" t="str">
        <f t="shared" si="4893"/>
        <v/>
      </c>
      <c r="DF919" t="str">
        <f t="shared" si="4894"/>
        <v/>
      </c>
      <c r="DG919" t="str">
        <f t="shared" si="4895"/>
        <v/>
      </c>
      <c r="DH919" t="str">
        <f t="shared" si="4896"/>
        <v/>
      </c>
      <c r="DI919" t="str">
        <f t="shared" si="4897"/>
        <v/>
      </c>
      <c r="DJ919" t="str">
        <f t="shared" si="4898"/>
        <v/>
      </c>
      <c r="DK919" t="str">
        <f t="shared" si="4899"/>
        <v/>
      </c>
      <c r="DL919" t="str">
        <f t="shared" si="4900"/>
        <v/>
      </c>
      <c r="DM919" t="str">
        <f t="shared" si="4901"/>
        <v/>
      </c>
      <c r="DN919" t="str">
        <f t="shared" si="4902"/>
        <v/>
      </c>
      <c r="DO919" t="str">
        <f t="shared" si="4903"/>
        <v/>
      </c>
      <c r="DP919" t="str">
        <f t="shared" si="4904"/>
        <v/>
      </c>
      <c r="DQ919" t="str">
        <f t="shared" si="4905"/>
        <v/>
      </c>
      <c r="DR919" t="str">
        <f t="shared" si="4906"/>
        <v/>
      </c>
      <c r="DS919" t="str">
        <f t="shared" si="4907"/>
        <v/>
      </c>
      <c r="DT919" t="str">
        <f t="shared" si="4908"/>
        <v/>
      </c>
      <c r="DU919" t="str">
        <f t="shared" si="4909"/>
        <v/>
      </c>
      <c r="DV919" t="str">
        <f t="shared" si="4910"/>
        <v/>
      </c>
      <c r="DW919" t="str">
        <f t="shared" si="4911"/>
        <v/>
      </c>
      <c r="DX919" t="str">
        <f t="shared" si="4912"/>
        <v/>
      </c>
      <c r="DY919" t="str">
        <f t="shared" si="4913"/>
        <v/>
      </c>
      <c r="DZ919" t="str">
        <f t="shared" si="4914"/>
        <v/>
      </c>
      <c r="EA919" t="str">
        <f t="shared" si="4915"/>
        <v/>
      </c>
      <c r="EB919" t="str">
        <f t="shared" si="4916"/>
        <v/>
      </c>
      <c r="EC919" t="str">
        <f t="shared" si="4917"/>
        <v/>
      </c>
      <c r="ED919" t="str">
        <f t="shared" si="4918"/>
        <v/>
      </c>
      <c r="EE919" t="str">
        <f t="shared" si="4919"/>
        <v/>
      </c>
      <c r="EF919" t="str">
        <f t="shared" si="4920"/>
        <v/>
      </c>
      <c r="EG919" t="str">
        <f t="shared" si="4921"/>
        <v/>
      </c>
      <c r="EH919">
        <f t="shared" si="4922"/>
        <v>0</v>
      </c>
      <c r="EI919">
        <f t="shared" si="4923"/>
        <v>0</v>
      </c>
      <c r="EJ919">
        <f t="shared" si="4924"/>
        <v>0</v>
      </c>
      <c r="EK919" t="str">
        <f t="shared" si="4925"/>
        <v/>
      </c>
      <c r="EL919" t="str">
        <f t="shared" si="4926"/>
        <v/>
      </c>
      <c r="EM919" t="str">
        <f t="shared" si="4927"/>
        <v/>
      </c>
      <c r="EN919" s="2">
        <f t="shared" si="4928"/>
        <v>0</v>
      </c>
      <c r="EO919" s="1">
        <f t="shared" si="4929"/>
        <v>0</v>
      </c>
    </row>
    <row r="920" spans="1:145" ht="15" thickBot="1" x14ac:dyDescent="0.25">
      <c r="A920" s="14">
        <v>901</v>
      </c>
      <c r="B920" s="65" t="str">
        <f t="shared" ref="B920" si="4938">IF(AND(C920="",D920="",E920=""),"",A920)</f>
        <v/>
      </c>
      <c r="C920" s="61"/>
      <c r="D920" s="62"/>
      <c r="E920" s="61"/>
      <c r="F920" s="67" t="str">
        <f t="shared" si="4838"/>
        <v/>
      </c>
      <c r="G920" s="68" t="str">
        <f t="shared" si="4839"/>
        <v/>
      </c>
      <c r="H920" t="str">
        <f>IF(I920=1,NastaveniIPV!$I$48&amp;""&amp;$D$10,IF(I920=2,NastaveniIPV!$I$47,IF(J920=1,NastaveniIPV!$I$52,"")))</f>
        <v/>
      </c>
      <c r="I920" s="81" t="str">
        <f t="shared" si="4840"/>
        <v/>
      </c>
      <c r="J920" s="14" t="str">
        <f t="shared" si="4841"/>
        <v/>
      </c>
      <c r="O920">
        <v>901</v>
      </c>
      <c r="P920" s="1">
        <f t="shared" si="4842"/>
        <v>0</v>
      </c>
      <c r="Q920">
        <f t="shared" si="4843"/>
        <v>0</v>
      </c>
      <c r="R920" s="38" t="str">
        <f t="shared" si="4844"/>
        <v/>
      </c>
      <c r="S920" t="str">
        <f t="shared" si="4845"/>
        <v/>
      </c>
      <c r="T920" s="38" t="str">
        <f t="shared" si="4846"/>
        <v/>
      </c>
      <c r="W920">
        <f>NastaveniIPV!$D$47</f>
        <v>0.02</v>
      </c>
      <c r="X920">
        <f>NastaveniIPV!$D$48</f>
        <v>0.06</v>
      </c>
      <c r="Y920">
        <f>NastaveniIPV!$D$49</f>
        <v>0.06</v>
      </c>
      <c r="Z920">
        <f>NastaveniIPV!$D$50</f>
        <v>0.06</v>
      </c>
      <c r="AA920">
        <f>NastaveniIPV!$D$51</f>
        <v>1.7999999999999999E-2</v>
      </c>
      <c r="AB920">
        <f>NastaveniIPV!$D$52</f>
        <v>0.01</v>
      </c>
      <c r="AC920">
        <f>NastaveniIPV!$D$53</f>
        <v>0.01</v>
      </c>
      <c r="AD920">
        <f>NastaveniIPV!$D$54</f>
        <v>0.01</v>
      </c>
      <c r="AE920">
        <f>NastaveniIPV!$D$55</f>
        <v>0.01</v>
      </c>
      <c r="AF920">
        <f>NastaveniIPV!$D$56</f>
        <v>0.01</v>
      </c>
      <c r="AG920">
        <f t="shared" ref="AG920:BF920" si="4939">IF($T920=AG$18,1,IF(AG$18&lt;$T920,0,AF920+1))</f>
        <v>0</v>
      </c>
      <c r="AH920">
        <f t="shared" si="4939"/>
        <v>0</v>
      </c>
      <c r="AI920">
        <f t="shared" si="4939"/>
        <v>0</v>
      </c>
      <c r="AJ920">
        <f t="shared" si="4939"/>
        <v>0</v>
      </c>
      <c r="AK920">
        <f t="shared" si="4939"/>
        <v>0</v>
      </c>
      <c r="AL920">
        <f t="shared" si="4939"/>
        <v>0</v>
      </c>
      <c r="AM920">
        <f t="shared" si="4939"/>
        <v>0</v>
      </c>
      <c r="AN920">
        <f t="shared" si="4939"/>
        <v>0</v>
      </c>
      <c r="AO920">
        <f t="shared" si="4939"/>
        <v>0</v>
      </c>
      <c r="AP920">
        <f t="shared" si="4939"/>
        <v>0</v>
      </c>
      <c r="AQ920">
        <f t="shared" si="4939"/>
        <v>0</v>
      </c>
      <c r="AR920">
        <f t="shared" si="4939"/>
        <v>0</v>
      </c>
      <c r="AS920">
        <f t="shared" si="4939"/>
        <v>0</v>
      </c>
      <c r="AT920">
        <f t="shared" si="4939"/>
        <v>0</v>
      </c>
      <c r="AU920">
        <f t="shared" si="4939"/>
        <v>0</v>
      </c>
      <c r="AV920">
        <f t="shared" si="4939"/>
        <v>0</v>
      </c>
      <c r="AW920">
        <f t="shared" si="4939"/>
        <v>0</v>
      </c>
      <c r="AX920">
        <f t="shared" si="4939"/>
        <v>0</v>
      </c>
      <c r="AY920">
        <f t="shared" si="4939"/>
        <v>0</v>
      </c>
      <c r="AZ920">
        <f t="shared" si="4939"/>
        <v>0</v>
      </c>
      <c r="BA920">
        <f t="shared" si="4939"/>
        <v>0</v>
      </c>
      <c r="BB920">
        <f t="shared" si="4939"/>
        <v>0</v>
      </c>
      <c r="BC920">
        <f t="shared" si="4939"/>
        <v>0</v>
      </c>
      <c r="BD920">
        <f t="shared" si="4939"/>
        <v>0</v>
      </c>
      <c r="BE920">
        <f t="shared" si="4939"/>
        <v>0</v>
      </c>
      <c r="BF920">
        <f t="shared" si="4939"/>
        <v>0</v>
      </c>
      <c r="BG920">
        <f t="shared" si="4848"/>
        <v>0</v>
      </c>
      <c r="BH920">
        <f t="shared" ref="BH920:BI920" si="4940">IF($T920&lt;BH$18,BG920+1,IF(BH$18=$T920,1,0))</f>
        <v>0</v>
      </c>
      <c r="BI920">
        <f t="shared" si="4940"/>
        <v>0</v>
      </c>
      <c r="BJ920">
        <f t="shared" si="4850"/>
        <v>0</v>
      </c>
      <c r="BK920">
        <f t="shared" ref="BK920:BO920" si="4941">IF(BK$18&gt;$D$10,0,IF($T920&lt;BK$18,BJ920+1,IF(BK$18=$T920,1,0)))</f>
        <v>0</v>
      </c>
      <c r="BL920">
        <f t="shared" si="4941"/>
        <v>0</v>
      </c>
      <c r="BM920">
        <f t="shared" si="4941"/>
        <v>0</v>
      </c>
      <c r="BN920">
        <f t="shared" si="4941"/>
        <v>0</v>
      </c>
      <c r="BO920">
        <f t="shared" si="4941"/>
        <v>0</v>
      </c>
      <c r="BP920">
        <f t="shared" si="4852"/>
        <v>0</v>
      </c>
      <c r="BQ920">
        <f t="shared" si="4853"/>
        <v>0</v>
      </c>
      <c r="BR920">
        <f t="shared" si="4854"/>
        <v>0</v>
      </c>
      <c r="BS920">
        <f t="shared" si="4855"/>
        <v>0</v>
      </c>
      <c r="BT920">
        <f t="shared" si="4856"/>
        <v>0</v>
      </c>
      <c r="BU920">
        <f t="shared" si="4857"/>
        <v>0</v>
      </c>
      <c r="BV920">
        <f t="shared" si="4858"/>
        <v>0</v>
      </c>
      <c r="BW920">
        <f t="shared" si="4859"/>
        <v>0</v>
      </c>
      <c r="BX920">
        <f t="shared" si="4860"/>
        <v>0</v>
      </c>
      <c r="BY920">
        <f t="shared" si="4861"/>
        <v>0</v>
      </c>
      <c r="BZ920">
        <f t="shared" si="4862"/>
        <v>0</v>
      </c>
      <c r="CA920">
        <f t="shared" si="4863"/>
        <v>0</v>
      </c>
      <c r="CB920">
        <f t="shared" si="4864"/>
        <v>0</v>
      </c>
      <c r="CC920">
        <f t="shared" si="4865"/>
        <v>0</v>
      </c>
      <c r="CD920">
        <f t="shared" si="4866"/>
        <v>0</v>
      </c>
      <c r="CE920">
        <f t="shared" si="4867"/>
        <v>0</v>
      </c>
      <c r="CF920">
        <f t="shared" si="4868"/>
        <v>0</v>
      </c>
      <c r="CG920">
        <f t="shared" si="4869"/>
        <v>0</v>
      </c>
      <c r="CH920">
        <f t="shared" si="4870"/>
        <v>0</v>
      </c>
      <c r="CI920">
        <f t="shared" si="4871"/>
        <v>0</v>
      </c>
      <c r="CJ920">
        <f t="shared" si="4872"/>
        <v>0</v>
      </c>
      <c r="CK920">
        <f t="shared" si="4873"/>
        <v>0</v>
      </c>
      <c r="CL920">
        <f t="shared" si="4874"/>
        <v>0</v>
      </c>
      <c r="CM920">
        <f t="shared" si="4875"/>
        <v>0</v>
      </c>
      <c r="CN920">
        <f t="shared" si="4876"/>
        <v>0</v>
      </c>
      <c r="CO920">
        <f t="shared" si="4877"/>
        <v>0</v>
      </c>
      <c r="CP920">
        <f t="shared" si="4878"/>
        <v>0</v>
      </c>
      <c r="CQ920">
        <f t="shared" si="4879"/>
        <v>0</v>
      </c>
      <c r="CR920">
        <f t="shared" si="4880"/>
        <v>0</v>
      </c>
      <c r="CS920">
        <f t="shared" si="4881"/>
        <v>0</v>
      </c>
      <c r="CT920" t="str">
        <f t="shared" si="4882"/>
        <v/>
      </c>
      <c r="CU920" t="str">
        <f t="shared" si="4883"/>
        <v/>
      </c>
      <c r="CV920" t="str">
        <f t="shared" si="4884"/>
        <v/>
      </c>
      <c r="CW920" t="str">
        <f t="shared" si="4885"/>
        <v/>
      </c>
      <c r="CX920" t="str">
        <f t="shared" si="4886"/>
        <v/>
      </c>
      <c r="CY920" t="str">
        <f t="shared" si="4887"/>
        <v/>
      </c>
      <c r="CZ920" t="str">
        <f t="shared" si="4888"/>
        <v/>
      </c>
      <c r="DA920" t="str">
        <f t="shared" si="4889"/>
        <v/>
      </c>
      <c r="DB920" t="str">
        <f t="shared" si="4890"/>
        <v/>
      </c>
      <c r="DC920" t="str">
        <f t="shared" si="4891"/>
        <v/>
      </c>
      <c r="DD920" t="str">
        <f t="shared" si="4892"/>
        <v/>
      </c>
      <c r="DE920" t="str">
        <f t="shared" si="4893"/>
        <v/>
      </c>
      <c r="DF920" t="str">
        <f t="shared" si="4894"/>
        <v/>
      </c>
      <c r="DG920" t="str">
        <f t="shared" si="4895"/>
        <v/>
      </c>
      <c r="DH920" t="str">
        <f t="shared" si="4896"/>
        <v/>
      </c>
      <c r="DI920" t="str">
        <f t="shared" si="4897"/>
        <v/>
      </c>
      <c r="DJ920" t="str">
        <f t="shared" si="4898"/>
        <v/>
      </c>
      <c r="DK920" t="str">
        <f t="shared" si="4899"/>
        <v/>
      </c>
      <c r="DL920" t="str">
        <f t="shared" si="4900"/>
        <v/>
      </c>
      <c r="DM920" t="str">
        <f t="shared" si="4901"/>
        <v/>
      </c>
      <c r="DN920" t="str">
        <f t="shared" si="4902"/>
        <v/>
      </c>
      <c r="DO920" t="str">
        <f t="shared" si="4903"/>
        <v/>
      </c>
      <c r="DP920" t="str">
        <f t="shared" si="4904"/>
        <v/>
      </c>
      <c r="DQ920" t="str">
        <f t="shared" si="4905"/>
        <v/>
      </c>
      <c r="DR920" t="str">
        <f t="shared" si="4906"/>
        <v/>
      </c>
      <c r="DS920" t="str">
        <f t="shared" si="4907"/>
        <v/>
      </c>
      <c r="DT920" t="str">
        <f t="shared" si="4908"/>
        <v/>
      </c>
      <c r="DU920" t="str">
        <f t="shared" si="4909"/>
        <v/>
      </c>
      <c r="DV920" t="str">
        <f t="shared" si="4910"/>
        <v/>
      </c>
      <c r="DW920" t="str">
        <f t="shared" si="4911"/>
        <v/>
      </c>
      <c r="DX920" t="str">
        <f t="shared" si="4912"/>
        <v/>
      </c>
      <c r="DY920" t="str">
        <f t="shared" si="4913"/>
        <v/>
      </c>
      <c r="DZ920" t="str">
        <f t="shared" si="4914"/>
        <v/>
      </c>
      <c r="EA920" t="str">
        <f t="shared" si="4915"/>
        <v/>
      </c>
      <c r="EB920" t="str">
        <f t="shared" si="4916"/>
        <v/>
      </c>
      <c r="EC920" t="str">
        <f t="shared" si="4917"/>
        <v/>
      </c>
      <c r="ED920" t="str">
        <f t="shared" si="4918"/>
        <v/>
      </c>
      <c r="EE920" t="str">
        <f t="shared" si="4919"/>
        <v/>
      </c>
      <c r="EF920" t="str">
        <f t="shared" si="4920"/>
        <v/>
      </c>
      <c r="EG920" t="str">
        <f t="shared" si="4921"/>
        <v/>
      </c>
      <c r="EH920">
        <f t="shared" si="4922"/>
        <v>0</v>
      </c>
      <c r="EI920">
        <f t="shared" si="4923"/>
        <v>0</v>
      </c>
      <c r="EJ920">
        <f t="shared" si="4924"/>
        <v>0</v>
      </c>
      <c r="EK920" t="str">
        <f t="shared" si="4925"/>
        <v/>
      </c>
      <c r="EL920" t="str">
        <f t="shared" si="4926"/>
        <v/>
      </c>
      <c r="EM920" t="str">
        <f t="shared" si="4927"/>
        <v/>
      </c>
      <c r="EN920" s="2">
        <f t="shared" si="4928"/>
        <v>0</v>
      </c>
      <c r="EO920" s="1">
        <f t="shared" si="4929"/>
        <v>0</v>
      </c>
    </row>
    <row r="921" spans="1:145" ht="15" thickBot="1" x14ac:dyDescent="0.25">
      <c r="A921" s="14">
        <v>902</v>
      </c>
      <c r="B921" s="65" t="str">
        <f t="shared" ref="B921" si="4942">IF(AND(C921="",D921="",E921),"",A921)</f>
        <v/>
      </c>
      <c r="C921" s="63"/>
      <c r="D921" s="63"/>
      <c r="E921" s="64"/>
      <c r="F921" s="67" t="str">
        <f t="shared" si="4838"/>
        <v/>
      </c>
      <c r="G921" s="68" t="str">
        <f t="shared" si="4839"/>
        <v/>
      </c>
      <c r="H921" t="str">
        <f>IF(I921=1,NastaveniIPV!$I$48&amp;""&amp;$D$10,IF(I921=2,NastaveniIPV!$I$47,IF(J921=1,NastaveniIPV!$I$52,"")))</f>
        <v/>
      </c>
      <c r="I921" s="81" t="str">
        <f t="shared" si="4840"/>
        <v/>
      </c>
      <c r="J921" s="14" t="str">
        <f t="shared" si="4841"/>
        <v/>
      </c>
      <c r="O921">
        <v>902</v>
      </c>
      <c r="P921" s="1">
        <f t="shared" si="4842"/>
        <v>0</v>
      </c>
      <c r="Q921">
        <f t="shared" si="4843"/>
        <v>0</v>
      </c>
      <c r="R921" s="38" t="str">
        <f t="shared" si="4844"/>
        <v/>
      </c>
      <c r="S921" t="str">
        <f t="shared" si="4845"/>
        <v/>
      </c>
      <c r="T921" s="38" t="str">
        <f t="shared" si="4846"/>
        <v/>
      </c>
      <c r="W921">
        <f>NastaveniIPV!$D$47</f>
        <v>0.02</v>
      </c>
      <c r="X921">
        <f>NastaveniIPV!$D$48</f>
        <v>0.06</v>
      </c>
      <c r="Y921">
        <f>NastaveniIPV!$D$49</f>
        <v>0.06</v>
      </c>
      <c r="Z921">
        <f>NastaveniIPV!$D$50</f>
        <v>0.06</v>
      </c>
      <c r="AA921">
        <f>NastaveniIPV!$D$51</f>
        <v>1.7999999999999999E-2</v>
      </c>
      <c r="AB921">
        <f>NastaveniIPV!$D$52</f>
        <v>0.01</v>
      </c>
      <c r="AC921">
        <f>NastaveniIPV!$D$53</f>
        <v>0.01</v>
      </c>
      <c r="AD921">
        <f>NastaveniIPV!$D$54</f>
        <v>0.01</v>
      </c>
      <c r="AE921">
        <f>NastaveniIPV!$D$55</f>
        <v>0.01</v>
      </c>
      <c r="AF921">
        <f>NastaveniIPV!$D$56</f>
        <v>0.01</v>
      </c>
      <c r="AG921">
        <f t="shared" ref="AG921:BF921" si="4943">IF($T921=AG$18,1,IF(AG$18&lt;$T921,0,AF921+1))</f>
        <v>0</v>
      </c>
      <c r="AH921">
        <f t="shared" si="4943"/>
        <v>0</v>
      </c>
      <c r="AI921">
        <f t="shared" si="4943"/>
        <v>0</v>
      </c>
      <c r="AJ921">
        <f t="shared" si="4943"/>
        <v>0</v>
      </c>
      <c r="AK921">
        <f t="shared" si="4943"/>
        <v>0</v>
      </c>
      <c r="AL921">
        <f t="shared" si="4943"/>
        <v>0</v>
      </c>
      <c r="AM921">
        <f t="shared" si="4943"/>
        <v>0</v>
      </c>
      <c r="AN921">
        <f t="shared" si="4943"/>
        <v>0</v>
      </c>
      <c r="AO921">
        <f t="shared" si="4943"/>
        <v>0</v>
      </c>
      <c r="AP921">
        <f t="shared" si="4943"/>
        <v>0</v>
      </c>
      <c r="AQ921">
        <f t="shared" si="4943"/>
        <v>0</v>
      </c>
      <c r="AR921">
        <f t="shared" si="4943"/>
        <v>0</v>
      </c>
      <c r="AS921">
        <f t="shared" si="4943"/>
        <v>0</v>
      </c>
      <c r="AT921">
        <f t="shared" si="4943"/>
        <v>0</v>
      </c>
      <c r="AU921">
        <f t="shared" si="4943"/>
        <v>0</v>
      </c>
      <c r="AV921">
        <f t="shared" si="4943"/>
        <v>0</v>
      </c>
      <c r="AW921">
        <f t="shared" si="4943"/>
        <v>0</v>
      </c>
      <c r="AX921">
        <f t="shared" si="4943"/>
        <v>0</v>
      </c>
      <c r="AY921">
        <f t="shared" si="4943"/>
        <v>0</v>
      </c>
      <c r="AZ921">
        <f t="shared" si="4943"/>
        <v>0</v>
      </c>
      <c r="BA921">
        <f t="shared" si="4943"/>
        <v>0</v>
      </c>
      <c r="BB921">
        <f t="shared" si="4943"/>
        <v>0</v>
      </c>
      <c r="BC921">
        <f t="shared" si="4943"/>
        <v>0</v>
      </c>
      <c r="BD921">
        <f t="shared" si="4943"/>
        <v>0</v>
      </c>
      <c r="BE921">
        <f t="shared" si="4943"/>
        <v>0</v>
      </c>
      <c r="BF921">
        <f t="shared" si="4943"/>
        <v>0</v>
      </c>
      <c r="BG921">
        <f t="shared" si="4848"/>
        <v>0</v>
      </c>
      <c r="BH921">
        <f t="shared" ref="BH921:BI921" si="4944">IF($T921&lt;BH$18,BG921+1,IF(BH$18=$T921,1,0))</f>
        <v>0</v>
      </c>
      <c r="BI921">
        <f t="shared" si="4944"/>
        <v>0</v>
      </c>
      <c r="BJ921">
        <f t="shared" si="4850"/>
        <v>0</v>
      </c>
      <c r="BK921">
        <f t="shared" ref="BK921:BO921" si="4945">IF(BK$18&gt;$D$10,0,IF($T921&lt;BK$18,BJ921+1,IF(BK$18=$T921,1,0)))</f>
        <v>0</v>
      </c>
      <c r="BL921">
        <f t="shared" si="4945"/>
        <v>0</v>
      </c>
      <c r="BM921">
        <f t="shared" si="4945"/>
        <v>0</v>
      </c>
      <c r="BN921">
        <f t="shared" si="4945"/>
        <v>0</v>
      </c>
      <c r="BO921">
        <f t="shared" si="4945"/>
        <v>0</v>
      </c>
      <c r="BP921">
        <f t="shared" si="4852"/>
        <v>0</v>
      </c>
      <c r="BQ921">
        <f t="shared" si="4853"/>
        <v>0</v>
      </c>
      <c r="BR921">
        <f t="shared" si="4854"/>
        <v>0</v>
      </c>
      <c r="BS921">
        <f t="shared" si="4855"/>
        <v>0</v>
      </c>
      <c r="BT921">
        <f t="shared" si="4856"/>
        <v>0</v>
      </c>
      <c r="BU921">
        <f t="shared" si="4857"/>
        <v>0</v>
      </c>
      <c r="BV921">
        <f t="shared" si="4858"/>
        <v>0</v>
      </c>
      <c r="BW921">
        <f t="shared" si="4859"/>
        <v>0</v>
      </c>
      <c r="BX921">
        <f t="shared" si="4860"/>
        <v>0</v>
      </c>
      <c r="BY921">
        <f t="shared" si="4861"/>
        <v>0</v>
      </c>
      <c r="BZ921">
        <f t="shared" si="4862"/>
        <v>0</v>
      </c>
      <c r="CA921">
        <f t="shared" si="4863"/>
        <v>0</v>
      </c>
      <c r="CB921">
        <f t="shared" si="4864"/>
        <v>0</v>
      </c>
      <c r="CC921">
        <f t="shared" si="4865"/>
        <v>0</v>
      </c>
      <c r="CD921">
        <f t="shared" si="4866"/>
        <v>0</v>
      </c>
      <c r="CE921">
        <f t="shared" si="4867"/>
        <v>0</v>
      </c>
      <c r="CF921">
        <f t="shared" si="4868"/>
        <v>0</v>
      </c>
      <c r="CG921">
        <f t="shared" si="4869"/>
        <v>0</v>
      </c>
      <c r="CH921">
        <f t="shared" si="4870"/>
        <v>0</v>
      </c>
      <c r="CI921">
        <f t="shared" si="4871"/>
        <v>0</v>
      </c>
      <c r="CJ921">
        <f t="shared" si="4872"/>
        <v>0</v>
      </c>
      <c r="CK921">
        <f t="shared" si="4873"/>
        <v>0</v>
      </c>
      <c r="CL921">
        <f t="shared" si="4874"/>
        <v>0</v>
      </c>
      <c r="CM921">
        <f t="shared" si="4875"/>
        <v>0</v>
      </c>
      <c r="CN921">
        <f t="shared" si="4876"/>
        <v>0</v>
      </c>
      <c r="CO921">
        <f t="shared" si="4877"/>
        <v>0</v>
      </c>
      <c r="CP921">
        <f t="shared" si="4878"/>
        <v>0</v>
      </c>
      <c r="CQ921">
        <f t="shared" si="4879"/>
        <v>0</v>
      </c>
      <c r="CR921">
        <f t="shared" si="4880"/>
        <v>0</v>
      </c>
      <c r="CS921">
        <f t="shared" si="4881"/>
        <v>0</v>
      </c>
      <c r="CT921" t="str">
        <f t="shared" si="4882"/>
        <v/>
      </c>
      <c r="CU921" t="str">
        <f t="shared" si="4883"/>
        <v/>
      </c>
      <c r="CV921" t="str">
        <f t="shared" si="4884"/>
        <v/>
      </c>
      <c r="CW921" t="str">
        <f t="shared" si="4885"/>
        <v/>
      </c>
      <c r="CX921" t="str">
        <f t="shared" si="4886"/>
        <v/>
      </c>
      <c r="CY921" t="str">
        <f t="shared" si="4887"/>
        <v/>
      </c>
      <c r="CZ921" t="str">
        <f t="shared" si="4888"/>
        <v/>
      </c>
      <c r="DA921" t="str">
        <f t="shared" si="4889"/>
        <v/>
      </c>
      <c r="DB921" t="str">
        <f t="shared" si="4890"/>
        <v/>
      </c>
      <c r="DC921" t="str">
        <f t="shared" si="4891"/>
        <v/>
      </c>
      <c r="DD921" t="str">
        <f t="shared" si="4892"/>
        <v/>
      </c>
      <c r="DE921" t="str">
        <f t="shared" si="4893"/>
        <v/>
      </c>
      <c r="DF921" t="str">
        <f t="shared" si="4894"/>
        <v/>
      </c>
      <c r="DG921" t="str">
        <f t="shared" si="4895"/>
        <v/>
      </c>
      <c r="DH921" t="str">
        <f t="shared" si="4896"/>
        <v/>
      </c>
      <c r="DI921" t="str">
        <f t="shared" si="4897"/>
        <v/>
      </c>
      <c r="DJ921" t="str">
        <f t="shared" si="4898"/>
        <v/>
      </c>
      <c r="DK921" t="str">
        <f t="shared" si="4899"/>
        <v/>
      </c>
      <c r="DL921" t="str">
        <f t="shared" si="4900"/>
        <v/>
      </c>
      <c r="DM921" t="str">
        <f t="shared" si="4901"/>
        <v/>
      </c>
      <c r="DN921" t="str">
        <f t="shared" si="4902"/>
        <v/>
      </c>
      <c r="DO921" t="str">
        <f t="shared" si="4903"/>
        <v/>
      </c>
      <c r="DP921" t="str">
        <f t="shared" si="4904"/>
        <v/>
      </c>
      <c r="DQ921" t="str">
        <f t="shared" si="4905"/>
        <v/>
      </c>
      <c r="DR921" t="str">
        <f t="shared" si="4906"/>
        <v/>
      </c>
      <c r="DS921" t="str">
        <f t="shared" si="4907"/>
        <v/>
      </c>
      <c r="DT921" t="str">
        <f t="shared" si="4908"/>
        <v/>
      </c>
      <c r="DU921" t="str">
        <f t="shared" si="4909"/>
        <v/>
      </c>
      <c r="DV921" t="str">
        <f t="shared" si="4910"/>
        <v/>
      </c>
      <c r="DW921" t="str">
        <f t="shared" si="4911"/>
        <v/>
      </c>
      <c r="DX921" t="str">
        <f t="shared" si="4912"/>
        <v/>
      </c>
      <c r="DY921" t="str">
        <f t="shared" si="4913"/>
        <v/>
      </c>
      <c r="DZ921" t="str">
        <f t="shared" si="4914"/>
        <v/>
      </c>
      <c r="EA921" t="str">
        <f t="shared" si="4915"/>
        <v/>
      </c>
      <c r="EB921" t="str">
        <f t="shared" si="4916"/>
        <v/>
      </c>
      <c r="EC921" t="str">
        <f t="shared" si="4917"/>
        <v/>
      </c>
      <c r="ED921" t="str">
        <f t="shared" si="4918"/>
        <v/>
      </c>
      <c r="EE921" t="str">
        <f t="shared" si="4919"/>
        <v/>
      </c>
      <c r="EF921" t="str">
        <f t="shared" si="4920"/>
        <v/>
      </c>
      <c r="EG921" t="str">
        <f t="shared" si="4921"/>
        <v/>
      </c>
      <c r="EH921">
        <f t="shared" si="4922"/>
        <v>0</v>
      </c>
      <c r="EI921">
        <f t="shared" si="4923"/>
        <v>0</v>
      </c>
      <c r="EJ921">
        <f t="shared" si="4924"/>
        <v>0</v>
      </c>
      <c r="EK921" t="str">
        <f t="shared" si="4925"/>
        <v/>
      </c>
      <c r="EL921" t="str">
        <f t="shared" si="4926"/>
        <v/>
      </c>
      <c r="EM921" t="str">
        <f t="shared" si="4927"/>
        <v/>
      </c>
      <c r="EN921" s="2">
        <f t="shared" si="4928"/>
        <v>0</v>
      </c>
      <c r="EO921" s="1">
        <f t="shared" si="4929"/>
        <v>0</v>
      </c>
    </row>
    <row r="922" spans="1:145" ht="15" thickBot="1" x14ac:dyDescent="0.25">
      <c r="A922" s="14">
        <v>903</v>
      </c>
      <c r="B922" s="65" t="str">
        <f t="shared" ref="B922" si="4946">IF(AND(C922="",D922="",E922=""),"",A922)</f>
        <v/>
      </c>
      <c r="C922" s="61"/>
      <c r="D922" s="62"/>
      <c r="E922" s="61"/>
      <c r="F922" s="67" t="str">
        <f t="shared" si="4838"/>
        <v/>
      </c>
      <c r="G922" s="68" t="str">
        <f t="shared" si="4839"/>
        <v/>
      </c>
      <c r="H922" t="str">
        <f>IF(I922=1,NastaveniIPV!$I$48&amp;""&amp;$D$10,IF(I922=2,NastaveniIPV!$I$47,IF(J922=1,NastaveniIPV!$I$52,"")))</f>
        <v/>
      </c>
      <c r="I922" s="81" t="str">
        <f t="shared" si="4840"/>
        <v/>
      </c>
      <c r="J922" s="14" t="str">
        <f t="shared" si="4841"/>
        <v/>
      </c>
      <c r="O922">
        <v>903</v>
      </c>
      <c r="P922" s="1">
        <f t="shared" si="4842"/>
        <v>0</v>
      </c>
      <c r="Q922">
        <f t="shared" si="4843"/>
        <v>0</v>
      </c>
      <c r="R922" s="38" t="str">
        <f t="shared" si="4844"/>
        <v/>
      </c>
      <c r="S922" t="str">
        <f t="shared" si="4845"/>
        <v/>
      </c>
      <c r="T922" s="38" t="str">
        <f t="shared" si="4846"/>
        <v/>
      </c>
      <c r="W922">
        <f>NastaveniIPV!$D$47</f>
        <v>0.02</v>
      </c>
      <c r="X922">
        <f>NastaveniIPV!$D$48</f>
        <v>0.06</v>
      </c>
      <c r="Y922">
        <f>NastaveniIPV!$D$49</f>
        <v>0.06</v>
      </c>
      <c r="Z922">
        <f>NastaveniIPV!$D$50</f>
        <v>0.06</v>
      </c>
      <c r="AA922">
        <f>NastaveniIPV!$D$51</f>
        <v>1.7999999999999999E-2</v>
      </c>
      <c r="AB922">
        <f>NastaveniIPV!$D$52</f>
        <v>0.01</v>
      </c>
      <c r="AC922">
        <f>NastaveniIPV!$D$53</f>
        <v>0.01</v>
      </c>
      <c r="AD922">
        <f>NastaveniIPV!$D$54</f>
        <v>0.01</v>
      </c>
      <c r="AE922">
        <f>NastaveniIPV!$D$55</f>
        <v>0.01</v>
      </c>
      <c r="AF922">
        <f>NastaveniIPV!$D$56</f>
        <v>0.01</v>
      </c>
      <c r="AG922">
        <f t="shared" ref="AG922:BF922" si="4947">IF($T922=AG$18,1,IF(AG$18&lt;$T922,0,AF922+1))</f>
        <v>0</v>
      </c>
      <c r="AH922">
        <f t="shared" si="4947"/>
        <v>0</v>
      </c>
      <c r="AI922">
        <f t="shared" si="4947"/>
        <v>0</v>
      </c>
      <c r="AJ922">
        <f t="shared" si="4947"/>
        <v>0</v>
      </c>
      <c r="AK922">
        <f t="shared" si="4947"/>
        <v>0</v>
      </c>
      <c r="AL922">
        <f t="shared" si="4947"/>
        <v>0</v>
      </c>
      <c r="AM922">
        <f t="shared" si="4947"/>
        <v>0</v>
      </c>
      <c r="AN922">
        <f t="shared" si="4947"/>
        <v>0</v>
      </c>
      <c r="AO922">
        <f t="shared" si="4947"/>
        <v>0</v>
      </c>
      <c r="AP922">
        <f t="shared" si="4947"/>
        <v>0</v>
      </c>
      <c r="AQ922">
        <f t="shared" si="4947"/>
        <v>0</v>
      </c>
      <c r="AR922">
        <f t="shared" si="4947"/>
        <v>0</v>
      </c>
      <c r="AS922">
        <f t="shared" si="4947"/>
        <v>0</v>
      </c>
      <c r="AT922">
        <f t="shared" si="4947"/>
        <v>0</v>
      </c>
      <c r="AU922">
        <f t="shared" si="4947"/>
        <v>0</v>
      </c>
      <c r="AV922">
        <f t="shared" si="4947"/>
        <v>0</v>
      </c>
      <c r="AW922">
        <f t="shared" si="4947"/>
        <v>0</v>
      </c>
      <c r="AX922">
        <f t="shared" si="4947"/>
        <v>0</v>
      </c>
      <c r="AY922">
        <f t="shared" si="4947"/>
        <v>0</v>
      </c>
      <c r="AZ922">
        <f t="shared" si="4947"/>
        <v>0</v>
      </c>
      <c r="BA922">
        <f t="shared" si="4947"/>
        <v>0</v>
      </c>
      <c r="BB922">
        <f t="shared" si="4947"/>
        <v>0</v>
      </c>
      <c r="BC922">
        <f t="shared" si="4947"/>
        <v>0</v>
      </c>
      <c r="BD922">
        <f t="shared" si="4947"/>
        <v>0</v>
      </c>
      <c r="BE922">
        <f t="shared" si="4947"/>
        <v>0</v>
      </c>
      <c r="BF922">
        <f t="shared" si="4947"/>
        <v>0</v>
      </c>
      <c r="BG922">
        <f t="shared" si="4848"/>
        <v>0</v>
      </c>
      <c r="BH922">
        <f t="shared" ref="BH922:BI922" si="4948">IF($T922&lt;BH$18,BG922+1,IF(BH$18=$T922,1,0))</f>
        <v>0</v>
      </c>
      <c r="BI922">
        <f t="shared" si="4948"/>
        <v>0</v>
      </c>
      <c r="BJ922">
        <f t="shared" si="4850"/>
        <v>0</v>
      </c>
      <c r="BK922">
        <f t="shared" ref="BK922:BO922" si="4949">IF(BK$18&gt;$D$10,0,IF($T922&lt;BK$18,BJ922+1,IF(BK$18=$T922,1,0)))</f>
        <v>0</v>
      </c>
      <c r="BL922">
        <f t="shared" si="4949"/>
        <v>0</v>
      </c>
      <c r="BM922">
        <f t="shared" si="4949"/>
        <v>0</v>
      </c>
      <c r="BN922">
        <f t="shared" si="4949"/>
        <v>0</v>
      </c>
      <c r="BO922">
        <f t="shared" si="4949"/>
        <v>0</v>
      </c>
      <c r="BP922">
        <f t="shared" si="4852"/>
        <v>0</v>
      </c>
      <c r="BQ922">
        <f t="shared" si="4853"/>
        <v>0</v>
      </c>
      <c r="BR922">
        <f t="shared" si="4854"/>
        <v>0</v>
      </c>
      <c r="BS922">
        <f t="shared" si="4855"/>
        <v>0</v>
      </c>
      <c r="BT922">
        <f t="shared" si="4856"/>
        <v>0</v>
      </c>
      <c r="BU922">
        <f t="shared" si="4857"/>
        <v>0</v>
      </c>
      <c r="BV922">
        <f t="shared" si="4858"/>
        <v>0</v>
      </c>
      <c r="BW922">
        <f t="shared" si="4859"/>
        <v>0</v>
      </c>
      <c r="BX922">
        <f t="shared" si="4860"/>
        <v>0</v>
      </c>
      <c r="BY922">
        <f t="shared" si="4861"/>
        <v>0</v>
      </c>
      <c r="BZ922">
        <f t="shared" si="4862"/>
        <v>0</v>
      </c>
      <c r="CA922">
        <f t="shared" si="4863"/>
        <v>0</v>
      </c>
      <c r="CB922">
        <f t="shared" si="4864"/>
        <v>0</v>
      </c>
      <c r="CC922">
        <f t="shared" si="4865"/>
        <v>0</v>
      </c>
      <c r="CD922">
        <f t="shared" si="4866"/>
        <v>0</v>
      </c>
      <c r="CE922">
        <f t="shared" si="4867"/>
        <v>0</v>
      </c>
      <c r="CF922">
        <f t="shared" si="4868"/>
        <v>0</v>
      </c>
      <c r="CG922">
        <f t="shared" si="4869"/>
        <v>0</v>
      </c>
      <c r="CH922">
        <f t="shared" si="4870"/>
        <v>0</v>
      </c>
      <c r="CI922">
        <f t="shared" si="4871"/>
        <v>0</v>
      </c>
      <c r="CJ922">
        <f t="shared" si="4872"/>
        <v>0</v>
      </c>
      <c r="CK922">
        <f t="shared" si="4873"/>
        <v>0</v>
      </c>
      <c r="CL922">
        <f t="shared" si="4874"/>
        <v>0</v>
      </c>
      <c r="CM922">
        <f t="shared" si="4875"/>
        <v>0</v>
      </c>
      <c r="CN922">
        <f t="shared" si="4876"/>
        <v>0</v>
      </c>
      <c r="CO922">
        <f t="shared" si="4877"/>
        <v>0</v>
      </c>
      <c r="CP922">
        <f t="shared" si="4878"/>
        <v>0</v>
      </c>
      <c r="CQ922">
        <f t="shared" si="4879"/>
        <v>0</v>
      </c>
      <c r="CR922">
        <f t="shared" si="4880"/>
        <v>0</v>
      </c>
      <c r="CS922">
        <f t="shared" si="4881"/>
        <v>0</v>
      </c>
      <c r="CT922" t="str">
        <f t="shared" si="4882"/>
        <v/>
      </c>
      <c r="CU922" t="str">
        <f t="shared" si="4883"/>
        <v/>
      </c>
      <c r="CV922" t="str">
        <f t="shared" si="4884"/>
        <v/>
      </c>
      <c r="CW922" t="str">
        <f t="shared" si="4885"/>
        <v/>
      </c>
      <c r="CX922" t="str">
        <f t="shared" si="4886"/>
        <v/>
      </c>
      <c r="CY922" t="str">
        <f t="shared" si="4887"/>
        <v/>
      </c>
      <c r="CZ922" t="str">
        <f t="shared" si="4888"/>
        <v/>
      </c>
      <c r="DA922" t="str">
        <f t="shared" si="4889"/>
        <v/>
      </c>
      <c r="DB922" t="str">
        <f t="shared" si="4890"/>
        <v/>
      </c>
      <c r="DC922" t="str">
        <f t="shared" si="4891"/>
        <v/>
      </c>
      <c r="DD922" t="str">
        <f t="shared" si="4892"/>
        <v/>
      </c>
      <c r="DE922" t="str">
        <f t="shared" si="4893"/>
        <v/>
      </c>
      <c r="DF922" t="str">
        <f t="shared" si="4894"/>
        <v/>
      </c>
      <c r="DG922" t="str">
        <f t="shared" si="4895"/>
        <v/>
      </c>
      <c r="DH922" t="str">
        <f t="shared" si="4896"/>
        <v/>
      </c>
      <c r="DI922" t="str">
        <f t="shared" si="4897"/>
        <v/>
      </c>
      <c r="DJ922" t="str">
        <f t="shared" si="4898"/>
        <v/>
      </c>
      <c r="DK922" t="str">
        <f t="shared" si="4899"/>
        <v/>
      </c>
      <c r="DL922" t="str">
        <f t="shared" si="4900"/>
        <v/>
      </c>
      <c r="DM922" t="str">
        <f t="shared" si="4901"/>
        <v/>
      </c>
      <c r="DN922" t="str">
        <f t="shared" si="4902"/>
        <v/>
      </c>
      <c r="DO922" t="str">
        <f t="shared" si="4903"/>
        <v/>
      </c>
      <c r="DP922" t="str">
        <f t="shared" si="4904"/>
        <v/>
      </c>
      <c r="DQ922" t="str">
        <f t="shared" si="4905"/>
        <v/>
      </c>
      <c r="DR922" t="str">
        <f t="shared" si="4906"/>
        <v/>
      </c>
      <c r="DS922" t="str">
        <f t="shared" si="4907"/>
        <v/>
      </c>
      <c r="DT922" t="str">
        <f t="shared" si="4908"/>
        <v/>
      </c>
      <c r="DU922" t="str">
        <f t="shared" si="4909"/>
        <v/>
      </c>
      <c r="DV922" t="str">
        <f t="shared" si="4910"/>
        <v/>
      </c>
      <c r="DW922" t="str">
        <f t="shared" si="4911"/>
        <v/>
      </c>
      <c r="DX922" t="str">
        <f t="shared" si="4912"/>
        <v/>
      </c>
      <c r="DY922" t="str">
        <f t="shared" si="4913"/>
        <v/>
      </c>
      <c r="DZ922" t="str">
        <f t="shared" si="4914"/>
        <v/>
      </c>
      <c r="EA922" t="str">
        <f t="shared" si="4915"/>
        <v/>
      </c>
      <c r="EB922" t="str">
        <f t="shared" si="4916"/>
        <v/>
      </c>
      <c r="EC922" t="str">
        <f t="shared" si="4917"/>
        <v/>
      </c>
      <c r="ED922" t="str">
        <f t="shared" si="4918"/>
        <v/>
      </c>
      <c r="EE922" t="str">
        <f t="shared" si="4919"/>
        <v/>
      </c>
      <c r="EF922" t="str">
        <f t="shared" si="4920"/>
        <v/>
      </c>
      <c r="EG922" t="str">
        <f t="shared" si="4921"/>
        <v/>
      </c>
      <c r="EH922">
        <f t="shared" si="4922"/>
        <v>0</v>
      </c>
      <c r="EI922">
        <f t="shared" si="4923"/>
        <v>0</v>
      </c>
      <c r="EJ922">
        <f t="shared" si="4924"/>
        <v>0</v>
      </c>
      <c r="EK922" t="str">
        <f t="shared" si="4925"/>
        <v/>
      </c>
      <c r="EL922" t="str">
        <f t="shared" si="4926"/>
        <v/>
      </c>
      <c r="EM922" t="str">
        <f t="shared" si="4927"/>
        <v/>
      </c>
      <c r="EN922" s="2">
        <f t="shared" si="4928"/>
        <v>0</v>
      </c>
      <c r="EO922" s="1">
        <f t="shared" si="4929"/>
        <v>0</v>
      </c>
    </row>
    <row r="923" spans="1:145" ht="15" thickBot="1" x14ac:dyDescent="0.25">
      <c r="A923" s="14">
        <v>904</v>
      </c>
      <c r="B923" s="65" t="str">
        <f t="shared" ref="B923" si="4950">IF(AND(C923="",D923="",E923),"",A923)</f>
        <v/>
      </c>
      <c r="C923" s="63"/>
      <c r="D923" s="63"/>
      <c r="E923" s="64"/>
      <c r="F923" s="67" t="str">
        <f t="shared" si="4838"/>
        <v/>
      </c>
      <c r="G923" s="68" t="str">
        <f t="shared" si="4839"/>
        <v/>
      </c>
      <c r="H923" t="str">
        <f>IF(I923=1,NastaveniIPV!$I$48&amp;""&amp;$D$10,IF(I923=2,NastaveniIPV!$I$47,IF(J923=1,NastaveniIPV!$I$52,"")))</f>
        <v/>
      </c>
      <c r="I923" s="81" t="str">
        <f t="shared" si="4840"/>
        <v/>
      </c>
      <c r="J923" s="14" t="str">
        <f t="shared" si="4841"/>
        <v/>
      </c>
      <c r="O923">
        <v>904</v>
      </c>
      <c r="P923" s="1">
        <f t="shared" si="4842"/>
        <v>0</v>
      </c>
      <c r="Q923">
        <f t="shared" si="4843"/>
        <v>0</v>
      </c>
      <c r="R923" s="38" t="str">
        <f t="shared" si="4844"/>
        <v/>
      </c>
      <c r="S923" t="str">
        <f t="shared" si="4845"/>
        <v/>
      </c>
      <c r="T923" s="38" t="str">
        <f t="shared" si="4846"/>
        <v/>
      </c>
      <c r="W923">
        <f>NastaveniIPV!$D$47</f>
        <v>0.02</v>
      </c>
      <c r="X923">
        <f>NastaveniIPV!$D$48</f>
        <v>0.06</v>
      </c>
      <c r="Y923">
        <f>NastaveniIPV!$D$49</f>
        <v>0.06</v>
      </c>
      <c r="Z923">
        <f>NastaveniIPV!$D$50</f>
        <v>0.06</v>
      </c>
      <c r="AA923">
        <f>NastaveniIPV!$D$51</f>
        <v>1.7999999999999999E-2</v>
      </c>
      <c r="AB923">
        <f>NastaveniIPV!$D$52</f>
        <v>0.01</v>
      </c>
      <c r="AC923">
        <f>NastaveniIPV!$D$53</f>
        <v>0.01</v>
      </c>
      <c r="AD923">
        <f>NastaveniIPV!$D$54</f>
        <v>0.01</v>
      </c>
      <c r="AE923">
        <f>NastaveniIPV!$D$55</f>
        <v>0.01</v>
      </c>
      <c r="AF923">
        <f>NastaveniIPV!$D$56</f>
        <v>0.01</v>
      </c>
      <c r="AG923">
        <f t="shared" ref="AG923:BF923" si="4951">IF($T923=AG$18,1,IF(AG$18&lt;$T923,0,AF923+1))</f>
        <v>0</v>
      </c>
      <c r="AH923">
        <f t="shared" si="4951"/>
        <v>0</v>
      </c>
      <c r="AI923">
        <f t="shared" si="4951"/>
        <v>0</v>
      </c>
      <c r="AJ923">
        <f t="shared" si="4951"/>
        <v>0</v>
      </c>
      <c r="AK923">
        <f t="shared" si="4951"/>
        <v>0</v>
      </c>
      <c r="AL923">
        <f t="shared" si="4951"/>
        <v>0</v>
      </c>
      <c r="AM923">
        <f t="shared" si="4951"/>
        <v>0</v>
      </c>
      <c r="AN923">
        <f t="shared" si="4951"/>
        <v>0</v>
      </c>
      <c r="AO923">
        <f t="shared" si="4951"/>
        <v>0</v>
      </c>
      <c r="AP923">
        <f t="shared" si="4951"/>
        <v>0</v>
      </c>
      <c r="AQ923">
        <f t="shared" si="4951"/>
        <v>0</v>
      </c>
      <c r="AR923">
        <f t="shared" si="4951"/>
        <v>0</v>
      </c>
      <c r="AS923">
        <f t="shared" si="4951"/>
        <v>0</v>
      </c>
      <c r="AT923">
        <f t="shared" si="4951"/>
        <v>0</v>
      </c>
      <c r="AU923">
        <f t="shared" si="4951"/>
        <v>0</v>
      </c>
      <c r="AV923">
        <f t="shared" si="4951"/>
        <v>0</v>
      </c>
      <c r="AW923">
        <f t="shared" si="4951"/>
        <v>0</v>
      </c>
      <c r="AX923">
        <f t="shared" si="4951"/>
        <v>0</v>
      </c>
      <c r="AY923">
        <f t="shared" si="4951"/>
        <v>0</v>
      </c>
      <c r="AZ923">
        <f t="shared" si="4951"/>
        <v>0</v>
      </c>
      <c r="BA923">
        <f t="shared" si="4951"/>
        <v>0</v>
      </c>
      <c r="BB923">
        <f t="shared" si="4951"/>
        <v>0</v>
      </c>
      <c r="BC923">
        <f t="shared" si="4951"/>
        <v>0</v>
      </c>
      <c r="BD923">
        <f t="shared" si="4951"/>
        <v>0</v>
      </c>
      <c r="BE923">
        <f t="shared" si="4951"/>
        <v>0</v>
      </c>
      <c r="BF923">
        <f t="shared" si="4951"/>
        <v>0</v>
      </c>
      <c r="BG923">
        <f t="shared" si="4848"/>
        <v>0</v>
      </c>
      <c r="BH923">
        <f t="shared" ref="BH923:BI923" si="4952">IF($T923&lt;BH$18,BG923+1,IF(BH$18=$T923,1,0))</f>
        <v>0</v>
      </c>
      <c r="BI923">
        <f t="shared" si="4952"/>
        <v>0</v>
      </c>
      <c r="BJ923">
        <f t="shared" si="4850"/>
        <v>0</v>
      </c>
      <c r="BK923">
        <f t="shared" ref="BK923:BO923" si="4953">IF(BK$18&gt;$D$10,0,IF($T923&lt;BK$18,BJ923+1,IF(BK$18=$T923,1,0)))</f>
        <v>0</v>
      </c>
      <c r="BL923">
        <f t="shared" si="4953"/>
        <v>0</v>
      </c>
      <c r="BM923">
        <f t="shared" si="4953"/>
        <v>0</v>
      </c>
      <c r="BN923">
        <f t="shared" si="4953"/>
        <v>0</v>
      </c>
      <c r="BO923">
        <f t="shared" si="4953"/>
        <v>0</v>
      </c>
      <c r="BP923">
        <f t="shared" si="4852"/>
        <v>0</v>
      </c>
      <c r="BQ923">
        <f t="shared" si="4853"/>
        <v>0</v>
      </c>
      <c r="BR923">
        <f t="shared" si="4854"/>
        <v>0</v>
      </c>
      <c r="BS923">
        <f t="shared" si="4855"/>
        <v>0</v>
      </c>
      <c r="BT923">
        <f t="shared" si="4856"/>
        <v>0</v>
      </c>
      <c r="BU923">
        <f t="shared" si="4857"/>
        <v>0</v>
      </c>
      <c r="BV923">
        <f t="shared" si="4858"/>
        <v>0</v>
      </c>
      <c r="BW923">
        <f t="shared" si="4859"/>
        <v>0</v>
      </c>
      <c r="BX923">
        <f t="shared" si="4860"/>
        <v>0</v>
      </c>
      <c r="BY923">
        <f t="shared" si="4861"/>
        <v>0</v>
      </c>
      <c r="BZ923">
        <f t="shared" si="4862"/>
        <v>0</v>
      </c>
      <c r="CA923">
        <f t="shared" si="4863"/>
        <v>0</v>
      </c>
      <c r="CB923">
        <f t="shared" si="4864"/>
        <v>0</v>
      </c>
      <c r="CC923">
        <f t="shared" si="4865"/>
        <v>0</v>
      </c>
      <c r="CD923">
        <f t="shared" si="4866"/>
        <v>0</v>
      </c>
      <c r="CE923">
        <f t="shared" si="4867"/>
        <v>0</v>
      </c>
      <c r="CF923">
        <f t="shared" si="4868"/>
        <v>0</v>
      </c>
      <c r="CG923">
        <f t="shared" si="4869"/>
        <v>0</v>
      </c>
      <c r="CH923">
        <f t="shared" si="4870"/>
        <v>0</v>
      </c>
      <c r="CI923">
        <f t="shared" si="4871"/>
        <v>0</v>
      </c>
      <c r="CJ923">
        <f t="shared" si="4872"/>
        <v>0</v>
      </c>
      <c r="CK923">
        <f t="shared" si="4873"/>
        <v>0</v>
      </c>
      <c r="CL923">
        <f t="shared" si="4874"/>
        <v>0</v>
      </c>
      <c r="CM923">
        <f t="shared" si="4875"/>
        <v>0</v>
      </c>
      <c r="CN923">
        <f t="shared" si="4876"/>
        <v>0</v>
      </c>
      <c r="CO923">
        <f t="shared" si="4877"/>
        <v>0</v>
      </c>
      <c r="CP923">
        <f t="shared" si="4878"/>
        <v>0</v>
      </c>
      <c r="CQ923">
        <f t="shared" si="4879"/>
        <v>0</v>
      </c>
      <c r="CR923">
        <f t="shared" si="4880"/>
        <v>0</v>
      </c>
      <c r="CS923">
        <f t="shared" si="4881"/>
        <v>0</v>
      </c>
      <c r="CT923" t="str">
        <f t="shared" si="4882"/>
        <v/>
      </c>
      <c r="CU923" t="str">
        <f t="shared" si="4883"/>
        <v/>
      </c>
      <c r="CV923" t="str">
        <f t="shared" si="4884"/>
        <v/>
      </c>
      <c r="CW923" t="str">
        <f t="shared" si="4885"/>
        <v/>
      </c>
      <c r="CX923" t="str">
        <f t="shared" si="4886"/>
        <v/>
      </c>
      <c r="CY923" t="str">
        <f t="shared" si="4887"/>
        <v/>
      </c>
      <c r="CZ923" t="str">
        <f t="shared" si="4888"/>
        <v/>
      </c>
      <c r="DA923" t="str">
        <f t="shared" si="4889"/>
        <v/>
      </c>
      <c r="DB923" t="str">
        <f t="shared" si="4890"/>
        <v/>
      </c>
      <c r="DC923" t="str">
        <f t="shared" si="4891"/>
        <v/>
      </c>
      <c r="DD923" t="str">
        <f t="shared" si="4892"/>
        <v/>
      </c>
      <c r="DE923" t="str">
        <f t="shared" si="4893"/>
        <v/>
      </c>
      <c r="DF923" t="str">
        <f t="shared" si="4894"/>
        <v/>
      </c>
      <c r="DG923" t="str">
        <f t="shared" si="4895"/>
        <v/>
      </c>
      <c r="DH923" t="str">
        <f t="shared" si="4896"/>
        <v/>
      </c>
      <c r="DI923" t="str">
        <f t="shared" si="4897"/>
        <v/>
      </c>
      <c r="DJ923" t="str">
        <f t="shared" si="4898"/>
        <v/>
      </c>
      <c r="DK923" t="str">
        <f t="shared" si="4899"/>
        <v/>
      </c>
      <c r="DL923" t="str">
        <f t="shared" si="4900"/>
        <v/>
      </c>
      <c r="DM923" t="str">
        <f t="shared" si="4901"/>
        <v/>
      </c>
      <c r="DN923" t="str">
        <f t="shared" si="4902"/>
        <v/>
      </c>
      <c r="DO923" t="str">
        <f t="shared" si="4903"/>
        <v/>
      </c>
      <c r="DP923" t="str">
        <f t="shared" si="4904"/>
        <v/>
      </c>
      <c r="DQ923" t="str">
        <f t="shared" si="4905"/>
        <v/>
      </c>
      <c r="DR923" t="str">
        <f t="shared" si="4906"/>
        <v/>
      </c>
      <c r="DS923" t="str">
        <f t="shared" si="4907"/>
        <v/>
      </c>
      <c r="DT923" t="str">
        <f t="shared" si="4908"/>
        <v/>
      </c>
      <c r="DU923" t="str">
        <f t="shared" si="4909"/>
        <v/>
      </c>
      <c r="DV923" t="str">
        <f t="shared" si="4910"/>
        <v/>
      </c>
      <c r="DW923" t="str">
        <f t="shared" si="4911"/>
        <v/>
      </c>
      <c r="DX923" t="str">
        <f t="shared" si="4912"/>
        <v/>
      </c>
      <c r="DY923" t="str">
        <f t="shared" si="4913"/>
        <v/>
      </c>
      <c r="DZ923" t="str">
        <f t="shared" si="4914"/>
        <v/>
      </c>
      <c r="EA923" t="str">
        <f t="shared" si="4915"/>
        <v/>
      </c>
      <c r="EB923" t="str">
        <f t="shared" si="4916"/>
        <v/>
      </c>
      <c r="EC923" t="str">
        <f t="shared" si="4917"/>
        <v/>
      </c>
      <c r="ED923" t="str">
        <f t="shared" si="4918"/>
        <v/>
      </c>
      <c r="EE923" t="str">
        <f t="shared" si="4919"/>
        <v/>
      </c>
      <c r="EF923" t="str">
        <f t="shared" si="4920"/>
        <v/>
      </c>
      <c r="EG923" t="str">
        <f t="shared" si="4921"/>
        <v/>
      </c>
      <c r="EH923">
        <f t="shared" si="4922"/>
        <v>0</v>
      </c>
      <c r="EI923">
        <f t="shared" si="4923"/>
        <v>0</v>
      </c>
      <c r="EJ923">
        <f t="shared" si="4924"/>
        <v>0</v>
      </c>
      <c r="EK923" t="str">
        <f t="shared" si="4925"/>
        <v/>
      </c>
      <c r="EL923" t="str">
        <f t="shared" si="4926"/>
        <v/>
      </c>
      <c r="EM923" t="str">
        <f t="shared" si="4927"/>
        <v/>
      </c>
      <c r="EN923" s="2">
        <f t="shared" si="4928"/>
        <v>0</v>
      </c>
      <c r="EO923" s="1">
        <f t="shared" si="4929"/>
        <v>0</v>
      </c>
    </row>
    <row r="924" spans="1:145" ht="15" thickBot="1" x14ac:dyDescent="0.25">
      <c r="A924" s="14">
        <v>905</v>
      </c>
      <c r="B924" s="65" t="str">
        <f t="shared" ref="B924" si="4954">IF(AND(C924="",D924="",E924=""),"",A924)</f>
        <v/>
      </c>
      <c r="C924" s="61"/>
      <c r="D924" s="62"/>
      <c r="E924" s="61"/>
      <c r="F924" s="67" t="str">
        <f t="shared" si="4838"/>
        <v/>
      </c>
      <c r="G924" s="68" t="str">
        <f t="shared" si="4839"/>
        <v/>
      </c>
      <c r="H924" t="str">
        <f>IF(I924=1,NastaveniIPV!$I$48&amp;""&amp;$D$10,IF(I924=2,NastaveniIPV!$I$47,IF(J924=1,NastaveniIPV!$I$52,"")))</f>
        <v/>
      </c>
      <c r="I924" s="81" t="str">
        <f t="shared" si="4840"/>
        <v/>
      </c>
      <c r="J924" s="14" t="str">
        <f t="shared" si="4841"/>
        <v/>
      </c>
      <c r="O924">
        <v>905</v>
      </c>
      <c r="P924" s="1">
        <f t="shared" si="4842"/>
        <v>0</v>
      </c>
      <c r="Q924">
        <f t="shared" si="4843"/>
        <v>0</v>
      </c>
      <c r="R924" s="38" t="str">
        <f t="shared" si="4844"/>
        <v/>
      </c>
      <c r="S924" t="str">
        <f t="shared" si="4845"/>
        <v/>
      </c>
      <c r="T924" s="38" t="str">
        <f t="shared" si="4846"/>
        <v/>
      </c>
      <c r="W924">
        <f>NastaveniIPV!$D$47</f>
        <v>0.02</v>
      </c>
      <c r="X924">
        <f>NastaveniIPV!$D$48</f>
        <v>0.06</v>
      </c>
      <c r="Y924">
        <f>NastaveniIPV!$D$49</f>
        <v>0.06</v>
      </c>
      <c r="Z924">
        <f>NastaveniIPV!$D$50</f>
        <v>0.06</v>
      </c>
      <c r="AA924">
        <f>NastaveniIPV!$D$51</f>
        <v>1.7999999999999999E-2</v>
      </c>
      <c r="AB924">
        <f>NastaveniIPV!$D$52</f>
        <v>0.01</v>
      </c>
      <c r="AC924">
        <f>NastaveniIPV!$D$53</f>
        <v>0.01</v>
      </c>
      <c r="AD924">
        <f>NastaveniIPV!$D$54</f>
        <v>0.01</v>
      </c>
      <c r="AE924">
        <f>NastaveniIPV!$D$55</f>
        <v>0.01</v>
      </c>
      <c r="AF924">
        <f>NastaveniIPV!$D$56</f>
        <v>0.01</v>
      </c>
      <c r="AG924">
        <f t="shared" ref="AG924:BF924" si="4955">IF($T924=AG$18,1,IF(AG$18&lt;$T924,0,AF924+1))</f>
        <v>0</v>
      </c>
      <c r="AH924">
        <f t="shared" si="4955"/>
        <v>0</v>
      </c>
      <c r="AI924">
        <f t="shared" si="4955"/>
        <v>0</v>
      </c>
      <c r="AJ924">
        <f t="shared" si="4955"/>
        <v>0</v>
      </c>
      <c r="AK924">
        <f t="shared" si="4955"/>
        <v>0</v>
      </c>
      <c r="AL924">
        <f t="shared" si="4955"/>
        <v>0</v>
      </c>
      <c r="AM924">
        <f t="shared" si="4955"/>
        <v>0</v>
      </c>
      <c r="AN924">
        <f t="shared" si="4955"/>
        <v>0</v>
      </c>
      <c r="AO924">
        <f t="shared" si="4955"/>
        <v>0</v>
      </c>
      <c r="AP924">
        <f t="shared" si="4955"/>
        <v>0</v>
      </c>
      <c r="AQ924">
        <f t="shared" si="4955"/>
        <v>0</v>
      </c>
      <c r="AR924">
        <f t="shared" si="4955"/>
        <v>0</v>
      </c>
      <c r="AS924">
        <f t="shared" si="4955"/>
        <v>0</v>
      </c>
      <c r="AT924">
        <f t="shared" si="4955"/>
        <v>0</v>
      </c>
      <c r="AU924">
        <f t="shared" si="4955"/>
        <v>0</v>
      </c>
      <c r="AV924">
        <f t="shared" si="4955"/>
        <v>0</v>
      </c>
      <c r="AW924">
        <f t="shared" si="4955"/>
        <v>0</v>
      </c>
      <c r="AX924">
        <f t="shared" si="4955"/>
        <v>0</v>
      </c>
      <c r="AY924">
        <f t="shared" si="4955"/>
        <v>0</v>
      </c>
      <c r="AZ924">
        <f t="shared" si="4955"/>
        <v>0</v>
      </c>
      <c r="BA924">
        <f t="shared" si="4955"/>
        <v>0</v>
      </c>
      <c r="BB924">
        <f t="shared" si="4955"/>
        <v>0</v>
      </c>
      <c r="BC924">
        <f t="shared" si="4955"/>
        <v>0</v>
      </c>
      <c r="BD924">
        <f t="shared" si="4955"/>
        <v>0</v>
      </c>
      <c r="BE924">
        <f t="shared" si="4955"/>
        <v>0</v>
      </c>
      <c r="BF924">
        <f t="shared" si="4955"/>
        <v>0</v>
      </c>
      <c r="BG924">
        <f t="shared" si="4848"/>
        <v>0</v>
      </c>
      <c r="BH924">
        <f t="shared" ref="BH924:BI924" si="4956">IF($T924&lt;BH$18,BG924+1,IF(BH$18=$T924,1,0))</f>
        <v>0</v>
      </c>
      <c r="BI924">
        <f t="shared" si="4956"/>
        <v>0</v>
      </c>
      <c r="BJ924">
        <f t="shared" si="4850"/>
        <v>0</v>
      </c>
      <c r="BK924">
        <f t="shared" ref="BK924:BO924" si="4957">IF(BK$18&gt;$D$10,0,IF($T924&lt;BK$18,BJ924+1,IF(BK$18=$T924,1,0)))</f>
        <v>0</v>
      </c>
      <c r="BL924">
        <f t="shared" si="4957"/>
        <v>0</v>
      </c>
      <c r="BM924">
        <f t="shared" si="4957"/>
        <v>0</v>
      </c>
      <c r="BN924">
        <f t="shared" si="4957"/>
        <v>0</v>
      </c>
      <c r="BO924">
        <f t="shared" si="4957"/>
        <v>0</v>
      </c>
      <c r="BP924">
        <f t="shared" si="4852"/>
        <v>0</v>
      </c>
      <c r="BQ924">
        <f t="shared" si="4853"/>
        <v>0</v>
      </c>
      <c r="BR924">
        <f t="shared" si="4854"/>
        <v>0</v>
      </c>
      <c r="BS924">
        <f t="shared" si="4855"/>
        <v>0</v>
      </c>
      <c r="BT924">
        <f t="shared" si="4856"/>
        <v>0</v>
      </c>
      <c r="BU924">
        <f t="shared" si="4857"/>
        <v>0</v>
      </c>
      <c r="BV924">
        <f t="shared" si="4858"/>
        <v>0</v>
      </c>
      <c r="BW924">
        <f t="shared" si="4859"/>
        <v>0</v>
      </c>
      <c r="BX924">
        <f t="shared" si="4860"/>
        <v>0</v>
      </c>
      <c r="BY924">
        <f t="shared" si="4861"/>
        <v>0</v>
      </c>
      <c r="BZ924">
        <f t="shared" si="4862"/>
        <v>0</v>
      </c>
      <c r="CA924">
        <f t="shared" si="4863"/>
        <v>0</v>
      </c>
      <c r="CB924">
        <f t="shared" si="4864"/>
        <v>0</v>
      </c>
      <c r="CC924">
        <f t="shared" si="4865"/>
        <v>0</v>
      </c>
      <c r="CD924">
        <f t="shared" si="4866"/>
        <v>0</v>
      </c>
      <c r="CE924">
        <f t="shared" si="4867"/>
        <v>0</v>
      </c>
      <c r="CF924">
        <f t="shared" si="4868"/>
        <v>0</v>
      </c>
      <c r="CG924">
        <f t="shared" si="4869"/>
        <v>0</v>
      </c>
      <c r="CH924">
        <f t="shared" si="4870"/>
        <v>0</v>
      </c>
      <c r="CI924">
        <f t="shared" si="4871"/>
        <v>0</v>
      </c>
      <c r="CJ924">
        <f t="shared" si="4872"/>
        <v>0</v>
      </c>
      <c r="CK924">
        <f t="shared" si="4873"/>
        <v>0</v>
      </c>
      <c r="CL924">
        <f t="shared" si="4874"/>
        <v>0</v>
      </c>
      <c r="CM924">
        <f t="shared" si="4875"/>
        <v>0</v>
      </c>
      <c r="CN924">
        <f t="shared" si="4876"/>
        <v>0</v>
      </c>
      <c r="CO924">
        <f t="shared" si="4877"/>
        <v>0</v>
      </c>
      <c r="CP924">
        <f t="shared" si="4878"/>
        <v>0</v>
      </c>
      <c r="CQ924">
        <f t="shared" si="4879"/>
        <v>0</v>
      </c>
      <c r="CR924">
        <f t="shared" si="4880"/>
        <v>0</v>
      </c>
      <c r="CS924">
        <f t="shared" si="4881"/>
        <v>0</v>
      </c>
      <c r="CT924" t="str">
        <f t="shared" si="4882"/>
        <v/>
      </c>
      <c r="CU924" t="str">
        <f t="shared" si="4883"/>
        <v/>
      </c>
      <c r="CV924" t="str">
        <f t="shared" si="4884"/>
        <v/>
      </c>
      <c r="CW924" t="str">
        <f t="shared" si="4885"/>
        <v/>
      </c>
      <c r="CX924" t="str">
        <f t="shared" si="4886"/>
        <v/>
      </c>
      <c r="CY924" t="str">
        <f t="shared" si="4887"/>
        <v/>
      </c>
      <c r="CZ924" t="str">
        <f t="shared" si="4888"/>
        <v/>
      </c>
      <c r="DA924" t="str">
        <f t="shared" si="4889"/>
        <v/>
      </c>
      <c r="DB924" t="str">
        <f t="shared" si="4890"/>
        <v/>
      </c>
      <c r="DC924" t="str">
        <f t="shared" si="4891"/>
        <v/>
      </c>
      <c r="DD924" t="str">
        <f t="shared" si="4892"/>
        <v/>
      </c>
      <c r="DE924" t="str">
        <f t="shared" si="4893"/>
        <v/>
      </c>
      <c r="DF924" t="str">
        <f t="shared" si="4894"/>
        <v/>
      </c>
      <c r="DG924" t="str">
        <f t="shared" si="4895"/>
        <v/>
      </c>
      <c r="DH924" t="str">
        <f t="shared" si="4896"/>
        <v/>
      </c>
      <c r="DI924" t="str">
        <f t="shared" si="4897"/>
        <v/>
      </c>
      <c r="DJ924" t="str">
        <f t="shared" si="4898"/>
        <v/>
      </c>
      <c r="DK924" t="str">
        <f t="shared" si="4899"/>
        <v/>
      </c>
      <c r="DL924" t="str">
        <f t="shared" si="4900"/>
        <v/>
      </c>
      <c r="DM924" t="str">
        <f t="shared" si="4901"/>
        <v/>
      </c>
      <c r="DN924" t="str">
        <f t="shared" si="4902"/>
        <v/>
      </c>
      <c r="DO924" t="str">
        <f t="shared" si="4903"/>
        <v/>
      </c>
      <c r="DP924" t="str">
        <f t="shared" si="4904"/>
        <v/>
      </c>
      <c r="DQ924" t="str">
        <f t="shared" si="4905"/>
        <v/>
      </c>
      <c r="DR924" t="str">
        <f t="shared" si="4906"/>
        <v/>
      </c>
      <c r="DS924" t="str">
        <f t="shared" si="4907"/>
        <v/>
      </c>
      <c r="DT924" t="str">
        <f t="shared" si="4908"/>
        <v/>
      </c>
      <c r="DU924" t="str">
        <f t="shared" si="4909"/>
        <v/>
      </c>
      <c r="DV924" t="str">
        <f t="shared" si="4910"/>
        <v/>
      </c>
      <c r="DW924" t="str">
        <f t="shared" si="4911"/>
        <v/>
      </c>
      <c r="DX924" t="str">
        <f t="shared" si="4912"/>
        <v/>
      </c>
      <c r="DY924" t="str">
        <f t="shared" si="4913"/>
        <v/>
      </c>
      <c r="DZ924" t="str">
        <f t="shared" si="4914"/>
        <v/>
      </c>
      <c r="EA924" t="str">
        <f t="shared" si="4915"/>
        <v/>
      </c>
      <c r="EB924" t="str">
        <f t="shared" si="4916"/>
        <v/>
      </c>
      <c r="EC924" t="str">
        <f t="shared" si="4917"/>
        <v/>
      </c>
      <c r="ED924" t="str">
        <f t="shared" si="4918"/>
        <v/>
      </c>
      <c r="EE924" t="str">
        <f t="shared" si="4919"/>
        <v/>
      </c>
      <c r="EF924" t="str">
        <f t="shared" si="4920"/>
        <v/>
      </c>
      <c r="EG924" t="str">
        <f t="shared" si="4921"/>
        <v/>
      </c>
      <c r="EH924">
        <f t="shared" si="4922"/>
        <v>0</v>
      </c>
      <c r="EI924">
        <f t="shared" si="4923"/>
        <v>0</v>
      </c>
      <c r="EJ924">
        <f t="shared" si="4924"/>
        <v>0</v>
      </c>
      <c r="EK924" t="str">
        <f t="shared" si="4925"/>
        <v/>
      </c>
      <c r="EL924" t="str">
        <f t="shared" si="4926"/>
        <v/>
      </c>
      <c r="EM924" t="str">
        <f t="shared" si="4927"/>
        <v/>
      </c>
      <c r="EN924" s="2">
        <f t="shared" si="4928"/>
        <v>0</v>
      </c>
      <c r="EO924" s="1">
        <f t="shared" si="4929"/>
        <v>0</v>
      </c>
    </row>
    <row r="925" spans="1:145" ht="15" thickBot="1" x14ac:dyDescent="0.25">
      <c r="A925" s="14">
        <v>906</v>
      </c>
      <c r="B925" s="65" t="str">
        <f t="shared" ref="B925" si="4958">IF(AND(C925="",D925="",E925),"",A925)</f>
        <v/>
      </c>
      <c r="C925" s="63"/>
      <c r="D925" s="63"/>
      <c r="E925" s="64"/>
      <c r="F925" s="67" t="str">
        <f t="shared" si="4838"/>
        <v/>
      </c>
      <c r="G925" s="68" t="str">
        <f t="shared" si="4839"/>
        <v/>
      </c>
      <c r="H925" t="str">
        <f>IF(I925=1,NastaveniIPV!$I$48&amp;""&amp;$D$10,IF(I925=2,NastaveniIPV!$I$47,IF(J925=1,NastaveniIPV!$I$52,"")))</f>
        <v/>
      </c>
      <c r="I925" s="81" t="str">
        <f t="shared" si="4840"/>
        <v/>
      </c>
      <c r="J925" s="14" t="str">
        <f t="shared" si="4841"/>
        <v/>
      </c>
      <c r="O925">
        <v>906</v>
      </c>
      <c r="P925" s="1">
        <f t="shared" si="4842"/>
        <v>0</v>
      </c>
      <c r="Q925">
        <f t="shared" si="4843"/>
        <v>0</v>
      </c>
      <c r="R925" s="38" t="str">
        <f t="shared" si="4844"/>
        <v/>
      </c>
      <c r="S925" t="str">
        <f t="shared" si="4845"/>
        <v/>
      </c>
      <c r="T925" s="38" t="str">
        <f t="shared" si="4846"/>
        <v/>
      </c>
      <c r="W925">
        <f>NastaveniIPV!$D$47</f>
        <v>0.02</v>
      </c>
      <c r="X925">
        <f>NastaveniIPV!$D$48</f>
        <v>0.06</v>
      </c>
      <c r="Y925">
        <f>NastaveniIPV!$D$49</f>
        <v>0.06</v>
      </c>
      <c r="Z925">
        <f>NastaveniIPV!$D$50</f>
        <v>0.06</v>
      </c>
      <c r="AA925">
        <f>NastaveniIPV!$D$51</f>
        <v>1.7999999999999999E-2</v>
      </c>
      <c r="AB925">
        <f>NastaveniIPV!$D$52</f>
        <v>0.01</v>
      </c>
      <c r="AC925">
        <f>NastaveniIPV!$D$53</f>
        <v>0.01</v>
      </c>
      <c r="AD925">
        <f>NastaveniIPV!$D$54</f>
        <v>0.01</v>
      </c>
      <c r="AE925">
        <f>NastaveniIPV!$D$55</f>
        <v>0.01</v>
      </c>
      <c r="AF925">
        <f>NastaveniIPV!$D$56</f>
        <v>0.01</v>
      </c>
      <c r="AG925">
        <f t="shared" ref="AG925:BF925" si="4959">IF($T925=AG$18,1,IF(AG$18&lt;$T925,0,AF925+1))</f>
        <v>0</v>
      </c>
      <c r="AH925">
        <f t="shared" si="4959"/>
        <v>0</v>
      </c>
      <c r="AI925">
        <f t="shared" si="4959"/>
        <v>0</v>
      </c>
      <c r="AJ925">
        <f t="shared" si="4959"/>
        <v>0</v>
      </c>
      <c r="AK925">
        <f t="shared" si="4959"/>
        <v>0</v>
      </c>
      <c r="AL925">
        <f t="shared" si="4959"/>
        <v>0</v>
      </c>
      <c r="AM925">
        <f t="shared" si="4959"/>
        <v>0</v>
      </c>
      <c r="AN925">
        <f t="shared" si="4959"/>
        <v>0</v>
      </c>
      <c r="AO925">
        <f t="shared" si="4959"/>
        <v>0</v>
      </c>
      <c r="AP925">
        <f t="shared" si="4959"/>
        <v>0</v>
      </c>
      <c r="AQ925">
        <f t="shared" si="4959"/>
        <v>0</v>
      </c>
      <c r="AR925">
        <f t="shared" si="4959"/>
        <v>0</v>
      </c>
      <c r="AS925">
        <f t="shared" si="4959"/>
        <v>0</v>
      </c>
      <c r="AT925">
        <f t="shared" si="4959"/>
        <v>0</v>
      </c>
      <c r="AU925">
        <f t="shared" si="4959"/>
        <v>0</v>
      </c>
      <c r="AV925">
        <f t="shared" si="4959"/>
        <v>0</v>
      </c>
      <c r="AW925">
        <f t="shared" si="4959"/>
        <v>0</v>
      </c>
      <c r="AX925">
        <f t="shared" si="4959"/>
        <v>0</v>
      </c>
      <c r="AY925">
        <f t="shared" si="4959"/>
        <v>0</v>
      </c>
      <c r="AZ925">
        <f t="shared" si="4959"/>
        <v>0</v>
      </c>
      <c r="BA925">
        <f t="shared" si="4959"/>
        <v>0</v>
      </c>
      <c r="BB925">
        <f t="shared" si="4959"/>
        <v>0</v>
      </c>
      <c r="BC925">
        <f t="shared" si="4959"/>
        <v>0</v>
      </c>
      <c r="BD925">
        <f t="shared" si="4959"/>
        <v>0</v>
      </c>
      <c r="BE925">
        <f t="shared" si="4959"/>
        <v>0</v>
      </c>
      <c r="BF925">
        <f t="shared" si="4959"/>
        <v>0</v>
      </c>
      <c r="BG925">
        <f t="shared" si="4848"/>
        <v>0</v>
      </c>
      <c r="BH925">
        <f t="shared" ref="BH925:BI925" si="4960">IF($T925&lt;BH$18,BG925+1,IF(BH$18=$T925,1,0))</f>
        <v>0</v>
      </c>
      <c r="BI925">
        <f t="shared" si="4960"/>
        <v>0</v>
      </c>
      <c r="BJ925">
        <f t="shared" si="4850"/>
        <v>0</v>
      </c>
      <c r="BK925">
        <f t="shared" ref="BK925:BO925" si="4961">IF(BK$18&gt;$D$10,0,IF($T925&lt;BK$18,BJ925+1,IF(BK$18=$T925,1,0)))</f>
        <v>0</v>
      </c>
      <c r="BL925">
        <f t="shared" si="4961"/>
        <v>0</v>
      </c>
      <c r="BM925">
        <f t="shared" si="4961"/>
        <v>0</v>
      </c>
      <c r="BN925">
        <f t="shared" si="4961"/>
        <v>0</v>
      </c>
      <c r="BO925">
        <f t="shared" si="4961"/>
        <v>0</v>
      </c>
      <c r="BP925">
        <f t="shared" si="4852"/>
        <v>0</v>
      </c>
      <c r="BQ925">
        <f t="shared" si="4853"/>
        <v>0</v>
      </c>
      <c r="BR925">
        <f t="shared" si="4854"/>
        <v>0</v>
      </c>
      <c r="BS925">
        <f t="shared" si="4855"/>
        <v>0</v>
      </c>
      <c r="BT925">
        <f t="shared" si="4856"/>
        <v>0</v>
      </c>
      <c r="BU925">
        <f t="shared" si="4857"/>
        <v>0</v>
      </c>
      <c r="BV925">
        <f t="shared" si="4858"/>
        <v>0</v>
      </c>
      <c r="BW925">
        <f t="shared" si="4859"/>
        <v>0</v>
      </c>
      <c r="BX925">
        <f t="shared" si="4860"/>
        <v>0</v>
      </c>
      <c r="BY925">
        <f t="shared" si="4861"/>
        <v>0</v>
      </c>
      <c r="BZ925">
        <f t="shared" si="4862"/>
        <v>0</v>
      </c>
      <c r="CA925">
        <f t="shared" si="4863"/>
        <v>0</v>
      </c>
      <c r="CB925">
        <f t="shared" si="4864"/>
        <v>0</v>
      </c>
      <c r="CC925">
        <f t="shared" si="4865"/>
        <v>0</v>
      </c>
      <c r="CD925">
        <f t="shared" si="4866"/>
        <v>0</v>
      </c>
      <c r="CE925">
        <f t="shared" si="4867"/>
        <v>0</v>
      </c>
      <c r="CF925">
        <f t="shared" si="4868"/>
        <v>0</v>
      </c>
      <c r="CG925">
        <f t="shared" si="4869"/>
        <v>0</v>
      </c>
      <c r="CH925">
        <f t="shared" si="4870"/>
        <v>0</v>
      </c>
      <c r="CI925">
        <f t="shared" si="4871"/>
        <v>0</v>
      </c>
      <c r="CJ925">
        <f t="shared" si="4872"/>
        <v>0</v>
      </c>
      <c r="CK925">
        <f t="shared" si="4873"/>
        <v>0</v>
      </c>
      <c r="CL925">
        <f t="shared" si="4874"/>
        <v>0</v>
      </c>
      <c r="CM925">
        <f t="shared" si="4875"/>
        <v>0</v>
      </c>
      <c r="CN925">
        <f t="shared" si="4876"/>
        <v>0</v>
      </c>
      <c r="CO925">
        <f t="shared" si="4877"/>
        <v>0</v>
      </c>
      <c r="CP925">
        <f t="shared" si="4878"/>
        <v>0</v>
      </c>
      <c r="CQ925">
        <f t="shared" si="4879"/>
        <v>0</v>
      </c>
      <c r="CR925">
        <f t="shared" si="4880"/>
        <v>0</v>
      </c>
      <c r="CS925">
        <f t="shared" si="4881"/>
        <v>0</v>
      </c>
      <c r="CT925" t="str">
        <f t="shared" si="4882"/>
        <v/>
      </c>
      <c r="CU925" t="str">
        <f t="shared" si="4883"/>
        <v/>
      </c>
      <c r="CV925" t="str">
        <f t="shared" si="4884"/>
        <v/>
      </c>
      <c r="CW925" t="str">
        <f t="shared" si="4885"/>
        <v/>
      </c>
      <c r="CX925" t="str">
        <f t="shared" si="4886"/>
        <v/>
      </c>
      <c r="CY925" t="str">
        <f t="shared" si="4887"/>
        <v/>
      </c>
      <c r="CZ925" t="str">
        <f t="shared" si="4888"/>
        <v/>
      </c>
      <c r="DA925" t="str">
        <f t="shared" si="4889"/>
        <v/>
      </c>
      <c r="DB925" t="str">
        <f t="shared" si="4890"/>
        <v/>
      </c>
      <c r="DC925" t="str">
        <f t="shared" si="4891"/>
        <v/>
      </c>
      <c r="DD925" t="str">
        <f t="shared" si="4892"/>
        <v/>
      </c>
      <c r="DE925" t="str">
        <f t="shared" si="4893"/>
        <v/>
      </c>
      <c r="DF925" t="str">
        <f t="shared" si="4894"/>
        <v/>
      </c>
      <c r="DG925" t="str">
        <f t="shared" si="4895"/>
        <v/>
      </c>
      <c r="DH925" t="str">
        <f t="shared" si="4896"/>
        <v/>
      </c>
      <c r="DI925" t="str">
        <f t="shared" si="4897"/>
        <v/>
      </c>
      <c r="DJ925" t="str">
        <f t="shared" si="4898"/>
        <v/>
      </c>
      <c r="DK925" t="str">
        <f t="shared" si="4899"/>
        <v/>
      </c>
      <c r="DL925" t="str">
        <f t="shared" si="4900"/>
        <v/>
      </c>
      <c r="DM925" t="str">
        <f t="shared" si="4901"/>
        <v/>
      </c>
      <c r="DN925" t="str">
        <f t="shared" si="4902"/>
        <v/>
      </c>
      <c r="DO925" t="str">
        <f t="shared" si="4903"/>
        <v/>
      </c>
      <c r="DP925" t="str">
        <f t="shared" si="4904"/>
        <v/>
      </c>
      <c r="DQ925" t="str">
        <f t="shared" si="4905"/>
        <v/>
      </c>
      <c r="DR925" t="str">
        <f t="shared" si="4906"/>
        <v/>
      </c>
      <c r="DS925" t="str">
        <f t="shared" si="4907"/>
        <v/>
      </c>
      <c r="DT925" t="str">
        <f t="shared" si="4908"/>
        <v/>
      </c>
      <c r="DU925" t="str">
        <f t="shared" si="4909"/>
        <v/>
      </c>
      <c r="DV925" t="str">
        <f t="shared" si="4910"/>
        <v/>
      </c>
      <c r="DW925" t="str">
        <f t="shared" si="4911"/>
        <v/>
      </c>
      <c r="DX925" t="str">
        <f t="shared" si="4912"/>
        <v/>
      </c>
      <c r="DY925" t="str">
        <f t="shared" si="4913"/>
        <v/>
      </c>
      <c r="DZ925" t="str">
        <f t="shared" si="4914"/>
        <v/>
      </c>
      <c r="EA925" t="str">
        <f t="shared" si="4915"/>
        <v/>
      </c>
      <c r="EB925" t="str">
        <f t="shared" si="4916"/>
        <v/>
      </c>
      <c r="EC925" t="str">
        <f t="shared" si="4917"/>
        <v/>
      </c>
      <c r="ED925" t="str">
        <f t="shared" si="4918"/>
        <v/>
      </c>
      <c r="EE925" t="str">
        <f t="shared" si="4919"/>
        <v/>
      </c>
      <c r="EF925" t="str">
        <f t="shared" si="4920"/>
        <v/>
      </c>
      <c r="EG925" t="str">
        <f t="shared" si="4921"/>
        <v/>
      </c>
      <c r="EH925">
        <f t="shared" si="4922"/>
        <v>0</v>
      </c>
      <c r="EI925">
        <f t="shared" si="4923"/>
        <v>0</v>
      </c>
      <c r="EJ925">
        <f t="shared" si="4924"/>
        <v>0</v>
      </c>
      <c r="EK925" t="str">
        <f t="shared" si="4925"/>
        <v/>
      </c>
      <c r="EL925" t="str">
        <f t="shared" si="4926"/>
        <v/>
      </c>
      <c r="EM925" t="str">
        <f t="shared" si="4927"/>
        <v/>
      </c>
      <c r="EN925" s="2">
        <f t="shared" si="4928"/>
        <v>0</v>
      </c>
      <c r="EO925" s="1">
        <f t="shared" si="4929"/>
        <v>0</v>
      </c>
    </row>
    <row r="926" spans="1:145" ht="15" thickBot="1" x14ac:dyDescent="0.25">
      <c r="A926" s="14">
        <v>907</v>
      </c>
      <c r="B926" s="65" t="str">
        <f t="shared" ref="B926" si="4962">IF(AND(C926="",D926="",E926=""),"",A926)</f>
        <v/>
      </c>
      <c r="C926" s="61"/>
      <c r="D926" s="62"/>
      <c r="E926" s="61"/>
      <c r="F926" s="67" t="str">
        <f t="shared" si="4838"/>
        <v/>
      </c>
      <c r="G926" s="68" t="str">
        <f t="shared" si="4839"/>
        <v/>
      </c>
      <c r="H926" t="str">
        <f>IF(I926=1,NastaveniIPV!$I$48&amp;""&amp;$D$10,IF(I926=2,NastaveniIPV!$I$47,IF(J926=1,NastaveniIPV!$I$52,"")))</f>
        <v/>
      </c>
      <c r="I926" s="81" t="str">
        <f t="shared" si="4840"/>
        <v/>
      </c>
      <c r="J926" s="14" t="str">
        <f t="shared" si="4841"/>
        <v/>
      </c>
      <c r="O926">
        <v>907</v>
      </c>
      <c r="P926" s="1">
        <f t="shared" si="4842"/>
        <v>0</v>
      </c>
      <c r="Q926">
        <f t="shared" si="4843"/>
        <v>0</v>
      </c>
      <c r="R926" s="38" t="str">
        <f t="shared" si="4844"/>
        <v/>
      </c>
      <c r="S926" t="str">
        <f t="shared" si="4845"/>
        <v/>
      </c>
      <c r="T926" s="38" t="str">
        <f t="shared" si="4846"/>
        <v/>
      </c>
      <c r="W926">
        <f>NastaveniIPV!$D$47</f>
        <v>0.02</v>
      </c>
      <c r="X926">
        <f>NastaveniIPV!$D$48</f>
        <v>0.06</v>
      </c>
      <c r="Y926">
        <f>NastaveniIPV!$D$49</f>
        <v>0.06</v>
      </c>
      <c r="Z926">
        <f>NastaveniIPV!$D$50</f>
        <v>0.06</v>
      </c>
      <c r="AA926">
        <f>NastaveniIPV!$D$51</f>
        <v>1.7999999999999999E-2</v>
      </c>
      <c r="AB926">
        <f>NastaveniIPV!$D$52</f>
        <v>0.01</v>
      </c>
      <c r="AC926">
        <f>NastaveniIPV!$D$53</f>
        <v>0.01</v>
      </c>
      <c r="AD926">
        <f>NastaveniIPV!$D$54</f>
        <v>0.01</v>
      </c>
      <c r="AE926">
        <f>NastaveniIPV!$D$55</f>
        <v>0.01</v>
      </c>
      <c r="AF926">
        <f>NastaveniIPV!$D$56</f>
        <v>0.01</v>
      </c>
      <c r="AG926">
        <f t="shared" ref="AG926:BF926" si="4963">IF($T926=AG$18,1,IF(AG$18&lt;$T926,0,AF926+1))</f>
        <v>0</v>
      </c>
      <c r="AH926">
        <f t="shared" si="4963"/>
        <v>0</v>
      </c>
      <c r="AI926">
        <f t="shared" si="4963"/>
        <v>0</v>
      </c>
      <c r="AJ926">
        <f t="shared" si="4963"/>
        <v>0</v>
      </c>
      <c r="AK926">
        <f t="shared" si="4963"/>
        <v>0</v>
      </c>
      <c r="AL926">
        <f t="shared" si="4963"/>
        <v>0</v>
      </c>
      <c r="AM926">
        <f t="shared" si="4963"/>
        <v>0</v>
      </c>
      <c r="AN926">
        <f t="shared" si="4963"/>
        <v>0</v>
      </c>
      <c r="AO926">
        <f t="shared" si="4963"/>
        <v>0</v>
      </c>
      <c r="AP926">
        <f t="shared" si="4963"/>
        <v>0</v>
      </c>
      <c r="AQ926">
        <f t="shared" si="4963"/>
        <v>0</v>
      </c>
      <c r="AR926">
        <f t="shared" si="4963"/>
        <v>0</v>
      </c>
      <c r="AS926">
        <f t="shared" si="4963"/>
        <v>0</v>
      </c>
      <c r="AT926">
        <f t="shared" si="4963"/>
        <v>0</v>
      </c>
      <c r="AU926">
        <f t="shared" si="4963"/>
        <v>0</v>
      </c>
      <c r="AV926">
        <f t="shared" si="4963"/>
        <v>0</v>
      </c>
      <c r="AW926">
        <f t="shared" si="4963"/>
        <v>0</v>
      </c>
      <c r="AX926">
        <f t="shared" si="4963"/>
        <v>0</v>
      </c>
      <c r="AY926">
        <f t="shared" si="4963"/>
        <v>0</v>
      </c>
      <c r="AZ926">
        <f t="shared" si="4963"/>
        <v>0</v>
      </c>
      <c r="BA926">
        <f t="shared" si="4963"/>
        <v>0</v>
      </c>
      <c r="BB926">
        <f t="shared" si="4963"/>
        <v>0</v>
      </c>
      <c r="BC926">
        <f t="shared" si="4963"/>
        <v>0</v>
      </c>
      <c r="BD926">
        <f t="shared" si="4963"/>
        <v>0</v>
      </c>
      <c r="BE926">
        <f t="shared" si="4963"/>
        <v>0</v>
      </c>
      <c r="BF926">
        <f t="shared" si="4963"/>
        <v>0</v>
      </c>
      <c r="BG926">
        <f t="shared" si="4848"/>
        <v>0</v>
      </c>
      <c r="BH926">
        <f t="shared" ref="BH926:BI926" si="4964">IF($T926&lt;BH$18,BG926+1,IF(BH$18=$T926,1,0))</f>
        <v>0</v>
      </c>
      <c r="BI926">
        <f t="shared" si="4964"/>
        <v>0</v>
      </c>
      <c r="BJ926">
        <f t="shared" si="4850"/>
        <v>0</v>
      </c>
      <c r="BK926">
        <f t="shared" ref="BK926:BO926" si="4965">IF(BK$18&gt;$D$10,0,IF($T926&lt;BK$18,BJ926+1,IF(BK$18=$T926,1,0)))</f>
        <v>0</v>
      </c>
      <c r="BL926">
        <f t="shared" si="4965"/>
        <v>0</v>
      </c>
      <c r="BM926">
        <f t="shared" si="4965"/>
        <v>0</v>
      </c>
      <c r="BN926">
        <f t="shared" si="4965"/>
        <v>0</v>
      </c>
      <c r="BO926">
        <f t="shared" si="4965"/>
        <v>0</v>
      </c>
      <c r="BP926">
        <f t="shared" si="4852"/>
        <v>0</v>
      </c>
      <c r="BQ926">
        <f t="shared" si="4853"/>
        <v>0</v>
      </c>
      <c r="BR926">
        <f t="shared" si="4854"/>
        <v>0</v>
      </c>
      <c r="BS926">
        <f t="shared" si="4855"/>
        <v>0</v>
      </c>
      <c r="BT926">
        <f t="shared" si="4856"/>
        <v>0</v>
      </c>
      <c r="BU926">
        <f t="shared" si="4857"/>
        <v>0</v>
      </c>
      <c r="BV926">
        <f t="shared" si="4858"/>
        <v>0</v>
      </c>
      <c r="BW926">
        <f t="shared" si="4859"/>
        <v>0</v>
      </c>
      <c r="BX926">
        <f t="shared" si="4860"/>
        <v>0</v>
      </c>
      <c r="BY926">
        <f t="shared" si="4861"/>
        <v>0</v>
      </c>
      <c r="BZ926">
        <f t="shared" si="4862"/>
        <v>0</v>
      </c>
      <c r="CA926">
        <f t="shared" si="4863"/>
        <v>0</v>
      </c>
      <c r="CB926">
        <f t="shared" si="4864"/>
        <v>0</v>
      </c>
      <c r="CC926">
        <f t="shared" si="4865"/>
        <v>0</v>
      </c>
      <c r="CD926">
        <f t="shared" si="4866"/>
        <v>0</v>
      </c>
      <c r="CE926">
        <f t="shared" si="4867"/>
        <v>0</v>
      </c>
      <c r="CF926">
        <f t="shared" si="4868"/>
        <v>0</v>
      </c>
      <c r="CG926">
        <f t="shared" si="4869"/>
        <v>0</v>
      </c>
      <c r="CH926">
        <f t="shared" si="4870"/>
        <v>0</v>
      </c>
      <c r="CI926">
        <f t="shared" si="4871"/>
        <v>0</v>
      </c>
      <c r="CJ926">
        <f t="shared" si="4872"/>
        <v>0</v>
      </c>
      <c r="CK926">
        <f t="shared" si="4873"/>
        <v>0</v>
      </c>
      <c r="CL926">
        <f t="shared" si="4874"/>
        <v>0</v>
      </c>
      <c r="CM926">
        <f t="shared" si="4875"/>
        <v>0</v>
      </c>
      <c r="CN926">
        <f t="shared" si="4876"/>
        <v>0</v>
      </c>
      <c r="CO926">
        <f t="shared" si="4877"/>
        <v>0</v>
      </c>
      <c r="CP926">
        <f t="shared" si="4878"/>
        <v>0</v>
      </c>
      <c r="CQ926">
        <f t="shared" si="4879"/>
        <v>0</v>
      </c>
      <c r="CR926">
        <f t="shared" si="4880"/>
        <v>0</v>
      </c>
      <c r="CS926">
        <f t="shared" si="4881"/>
        <v>0</v>
      </c>
      <c r="CT926" t="str">
        <f t="shared" si="4882"/>
        <v/>
      </c>
      <c r="CU926" t="str">
        <f t="shared" si="4883"/>
        <v/>
      </c>
      <c r="CV926" t="str">
        <f t="shared" si="4884"/>
        <v/>
      </c>
      <c r="CW926" t="str">
        <f t="shared" si="4885"/>
        <v/>
      </c>
      <c r="CX926" t="str">
        <f t="shared" si="4886"/>
        <v/>
      </c>
      <c r="CY926" t="str">
        <f t="shared" si="4887"/>
        <v/>
      </c>
      <c r="CZ926" t="str">
        <f t="shared" si="4888"/>
        <v/>
      </c>
      <c r="DA926" t="str">
        <f t="shared" si="4889"/>
        <v/>
      </c>
      <c r="DB926" t="str">
        <f t="shared" si="4890"/>
        <v/>
      </c>
      <c r="DC926" t="str">
        <f t="shared" si="4891"/>
        <v/>
      </c>
      <c r="DD926" t="str">
        <f t="shared" si="4892"/>
        <v/>
      </c>
      <c r="DE926" t="str">
        <f t="shared" si="4893"/>
        <v/>
      </c>
      <c r="DF926" t="str">
        <f t="shared" si="4894"/>
        <v/>
      </c>
      <c r="DG926" t="str">
        <f t="shared" si="4895"/>
        <v/>
      </c>
      <c r="DH926" t="str">
        <f t="shared" si="4896"/>
        <v/>
      </c>
      <c r="DI926" t="str">
        <f t="shared" si="4897"/>
        <v/>
      </c>
      <c r="DJ926" t="str">
        <f t="shared" si="4898"/>
        <v/>
      </c>
      <c r="DK926" t="str">
        <f t="shared" si="4899"/>
        <v/>
      </c>
      <c r="DL926" t="str">
        <f t="shared" si="4900"/>
        <v/>
      </c>
      <c r="DM926" t="str">
        <f t="shared" si="4901"/>
        <v/>
      </c>
      <c r="DN926" t="str">
        <f t="shared" si="4902"/>
        <v/>
      </c>
      <c r="DO926" t="str">
        <f t="shared" si="4903"/>
        <v/>
      </c>
      <c r="DP926" t="str">
        <f t="shared" si="4904"/>
        <v/>
      </c>
      <c r="DQ926" t="str">
        <f t="shared" si="4905"/>
        <v/>
      </c>
      <c r="DR926" t="str">
        <f t="shared" si="4906"/>
        <v/>
      </c>
      <c r="DS926" t="str">
        <f t="shared" si="4907"/>
        <v/>
      </c>
      <c r="DT926" t="str">
        <f t="shared" si="4908"/>
        <v/>
      </c>
      <c r="DU926" t="str">
        <f t="shared" si="4909"/>
        <v/>
      </c>
      <c r="DV926" t="str">
        <f t="shared" si="4910"/>
        <v/>
      </c>
      <c r="DW926" t="str">
        <f t="shared" si="4911"/>
        <v/>
      </c>
      <c r="DX926" t="str">
        <f t="shared" si="4912"/>
        <v/>
      </c>
      <c r="DY926" t="str">
        <f t="shared" si="4913"/>
        <v/>
      </c>
      <c r="DZ926" t="str">
        <f t="shared" si="4914"/>
        <v/>
      </c>
      <c r="EA926" t="str">
        <f t="shared" si="4915"/>
        <v/>
      </c>
      <c r="EB926" t="str">
        <f t="shared" si="4916"/>
        <v/>
      </c>
      <c r="EC926" t="str">
        <f t="shared" si="4917"/>
        <v/>
      </c>
      <c r="ED926" t="str">
        <f t="shared" si="4918"/>
        <v/>
      </c>
      <c r="EE926" t="str">
        <f t="shared" si="4919"/>
        <v/>
      </c>
      <c r="EF926" t="str">
        <f t="shared" si="4920"/>
        <v/>
      </c>
      <c r="EG926" t="str">
        <f t="shared" si="4921"/>
        <v/>
      </c>
      <c r="EH926">
        <f t="shared" si="4922"/>
        <v>0</v>
      </c>
      <c r="EI926">
        <f t="shared" si="4923"/>
        <v>0</v>
      </c>
      <c r="EJ926">
        <f t="shared" si="4924"/>
        <v>0</v>
      </c>
      <c r="EK926" t="str">
        <f t="shared" si="4925"/>
        <v/>
      </c>
      <c r="EL926" t="str">
        <f t="shared" si="4926"/>
        <v/>
      </c>
      <c r="EM926" t="str">
        <f t="shared" si="4927"/>
        <v/>
      </c>
      <c r="EN926" s="2">
        <f t="shared" si="4928"/>
        <v>0</v>
      </c>
      <c r="EO926" s="1">
        <f t="shared" si="4929"/>
        <v>0</v>
      </c>
    </row>
    <row r="927" spans="1:145" ht="15" thickBot="1" x14ac:dyDescent="0.25">
      <c r="A927" s="14">
        <v>908</v>
      </c>
      <c r="B927" s="65" t="str">
        <f t="shared" ref="B927" si="4966">IF(AND(C927="",D927="",E927),"",A927)</f>
        <v/>
      </c>
      <c r="C927" s="63"/>
      <c r="D927" s="63"/>
      <c r="E927" s="64"/>
      <c r="F927" s="67" t="str">
        <f t="shared" si="4838"/>
        <v/>
      </c>
      <c r="G927" s="68" t="str">
        <f t="shared" si="4839"/>
        <v/>
      </c>
      <c r="H927" t="str">
        <f>IF(I927=1,NastaveniIPV!$I$48&amp;""&amp;$D$10,IF(I927=2,NastaveniIPV!$I$47,IF(J927=1,NastaveniIPV!$I$52,"")))</f>
        <v/>
      </c>
      <c r="I927" s="81" t="str">
        <f t="shared" si="4840"/>
        <v/>
      </c>
      <c r="J927" s="14" t="str">
        <f t="shared" si="4841"/>
        <v/>
      </c>
      <c r="O927">
        <v>908</v>
      </c>
      <c r="P927" s="1">
        <f t="shared" si="4842"/>
        <v>0</v>
      </c>
      <c r="Q927">
        <f t="shared" si="4843"/>
        <v>0</v>
      </c>
      <c r="R927" s="38" t="str">
        <f t="shared" si="4844"/>
        <v/>
      </c>
      <c r="S927" t="str">
        <f t="shared" si="4845"/>
        <v/>
      </c>
      <c r="T927" s="38" t="str">
        <f t="shared" si="4846"/>
        <v/>
      </c>
      <c r="W927">
        <f>NastaveniIPV!$D$47</f>
        <v>0.02</v>
      </c>
      <c r="X927">
        <f>NastaveniIPV!$D$48</f>
        <v>0.06</v>
      </c>
      <c r="Y927">
        <f>NastaveniIPV!$D$49</f>
        <v>0.06</v>
      </c>
      <c r="Z927">
        <f>NastaveniIPV!$D$50</f>
        <v>0.06</v>
      </c>
      <c r="AA927">
        <f>NastaveniIPV!$D$51</f>
        <v>1.7999999999999999E-2</v>
      </c>
      <c r="AB927">
        <f>NastaveniIPV!$D$52</f>
        <v>0.01</v>
      </c>
      <c r="AC927">
        <f>NastaveniIPV!$D$53</f>
        <v>0.01</v>
      </c>
      <c r="AD927">
        <f>NastaveniIPV!$D$54</f>
        <v>0.01</v>
      </c>
      <c r="AE927">
        <f>NastaveniIPV!$D$55</f>
        <v>0.01</v>
      </c>
      <c r="AF927">
        <f>NastaveniIPV!$D$56</f>
        <v>0.01</v>
      </c>
      <c r="AG927">
        <f t="shared" ref="AG927:BF927" si="4967">IF($T927=AG$18,1,IF(AG$18&lt;$T927,0,AF927+1))</f>
        <v>0</v>
      </c>
      <c r="AH927">
        <f t="shared" si="4967"/>
        <v>0</v>
      </c>
      <c r="AI927">
        <f t="shared" si="4967"/>
        <v>0</v>
      </c>
      <c r="AJ927">
        <f t="shared" si="4967"/>
        <v>0</v>
      </c>
      <c r="AK927">
        <f t="shared" si="4967"/>
        <v>0</v>
      </c>
      <c r="AL927">
        <f t="shared" si="4967"/>
        <v>0</v>
      </c>
      <c r="AM927">
        <f t="shared" si="4967"/>
        <v>0</v>
      </c>
      <c r="AN927">
        <f t="shared" si="4967"/>
        <v>0</v>
      </c>
      <c r="AO927">
        <f t="shared" si="4967"/>
        <v>0</v>
      </c>
      <c r="AP927">
        <f t="shared" si="4967"/>
        <v>0</v>
      </c>
      <c r="AQ927">
        <f t="shared" si="4967"/>
        <v>0</v>
      </c>
      <c r="AR927">
        <f t="shared" si="4967"/>
        <v>0</v>
      </c>
      <c r="AS927">
        <f t="shared" si="4967"/>
        <v>0</v>
      </c>
      <c r="AT927">
        <f t="shared" si="4967"/>
        <v>0</v>
      </c>
      <c r="AU927">
        <f t="shared" si="4967"/>
        <v>0</v>
      </c>
      <c r="AV927">
        <f t="shared" si="4967"/>
        <v>0</v>
      </c>
      <c r="AW927">
        <f t="shared" si="4967"/>
        <v>0</v>
      </c>
      <c r="AX927">
        <f t="shared" si="4967"/>
        <v>0</v>
      </c>
      <c r="AY927">
        <f t="shared" si="4967"/>
        <v>0</v>
      </c>
      <c r="AZ927">
        <f t="shared" si="4967"/>
        <v>0</v>
      </c>
      <c r="BA927">
        <f t="shared" si="4967"/>
        <v>0</v>
      </c>
      <c r="BB927">
        <f t="shared" si="4967"/>
        <v>0</v>
      </c>
      <c r="BC927">
        <f t="shared" si="4967"/>
        <v>0</v>
      </c>
      <c r="BD927">
        <f t="shared" si="4967"/>
        <v>0</v>
      </c>
      <c r="BE927">
        <f t="shared" si="4967"/>
        <v>0</v>
      </c>
      <c r="BF927">
        <f t="shared" si="4967"/>
        <v>0</v>
      </c>
      <c r="BG927">
        <f t="shared" si="4848"/>
        <v>0</v>
      </c>
      <c r="BH927">
        <f t="shared" ref="BH927:BI927" si="4968">IF($T927&lt;BH$18,BG927+1,IF(BH$18=$T927,1,0))</f>
        <v>0</v>
      </c>
      <c r="BI927">
        <f t="shared" si="4968"/>
        <v>0</v>
      </c>
      <c r="BJ927">
        <f t="shared" si="4850"/>
        <v>0</v>
      </c>
      <c r="BK927">
        <f t="shared" ref="BK927:BO927" si="4969">IF(BK$18&gt;$D$10,0,IF($T927&lt;BK$18,BJ927+1,IF(BK$18=$T927,1,0)))</f>
        <v>0</v>
      </c>
      <c r="BL927">
        <f t="shared" si="4969"/>
        <v>0</v>
      </c>
      <c r="BM927">
        <f t="shared" si="4969"/>
        <v>0</v>
      </c>
      <c r="BN927">
        <f t="shared" si="4969"/>
        <v>0</v>
      </c>
      <c r="BO927">
        <f t="shared" si="4969"/>
        <v>0</v>
      </c>
      <c r="BP927">
        <f t="shared" si="4852"/>
        <v>0</v>
      </c>
      <c r="BQ927">
        <f t="shared" si="4853"/>
        <v>0</v>
      </c>
      <c r="BR927">
        <f t="shared" si="4854"/>
        <v>0</v>
      </c>
      <c r="BS927">
        <f t="shared" si="4855"/>
        <v>0</v>
      </c>
      <c r="BT927">
        <f t="shared" si="4856"/>
        <v>0</v>
      </c>
      <c r="BU927">
        <f t="shared" si="4857"/>
        <v>0</v>
      </c>
      <c r="BV927">
        <f t="shared" si="4858"/>
        <v>0</v>
      </c>
      <c r="BW927">
        <f t="shared" si="4859"/>
        <v>0</v>
      </c>
      <c r="BX927">
        <f t="shared" si="4860"/>
        <v>0</v>
      </c>
      <c r="BY927">
        <f t="shared" si="4861"/>
        <v>0</v>
      </c>
      <c r="BZ927">
        <f t="shared" si="4862"/>
        <v>0</v>
      </c>
      <c r="CA927">
        <f t="shared" si="4863"/>
        <v>0</v>
      </c>
      <c r="CB927">
        <f t="shared" si="4864"/>
        <v>0</v>
      </c>
      <c r="CC927">
        <f t="shared" si="4865"/>
        <v>0</v>
      </c>
      <c r="CD927">
        <f t="shared" si="4866"/>
        <v>0</v>
      </c>
      <c r="CE927">
        <f t="shared" si="4867"/>
        <v>0</v>
      </c>
      <c r="CF927">
        <f t="shared" si="4868"/>
        <v>0</v>
      </c>
      <c r="CG927">
        <f t="shared" si="4869"/>
        <v>0</v>
      </c>
      <c r="CH927">
        <f t="shared" si="4870"/>
        <v>0</v>
      </c>
      <c r="CI927">
        <f t="shared" si="4871"/>
        <v>0</v>
      </c>
      <c r="CJ927">
        <f t="shared" si="4872"/>
        <v>0</v>
      </c>
      <c r="CK927">
        <f t="shared" si="4873"/>
        <v>0</v>
      </c>
      <c r="CL927">
        <f t="shared" si="4874"/>
        <v>0</v>
      </c>
      <c r="CM927">
        <f t="shared" si="4875"/>
        <v>0</v>
      </c>
      <c r="CN927">
        <f t="shared" si="4876"/>
        <v>0</v>
      </c>
      <c r="CO927">
        <f t="shared" si="4877"/>
        <v>0</v>
      </c>
      <c r="CP927">
        <f t="shared" si="4878"/>
        <v>0</v>
      </c>
      <c r="CQ927">
        <f t="shared" si="4879"/>
        <v>0</v>
      </c>
      <c r="CR927">
        <f t="shared" si="4880"/>
        <v>0</v>
      </c>
      <c r="CS927">
        <f t="shared" si="4881"/>
        <v>0</v>
      </c>
      <c r="CT927" t="str">
        <f t="shared" si="4882"/>
        <v/>
      </c>
      <c r="CU927" t="str">
        <f t="shared" si="4883"/>
        <v/>
      </c>
      <c r="CV927" t="str">
        <f t="shared" si="4884"/>
        <v/>
      </c>
      <c r="CW927" t="str">
        <f t="shared" si="4885"/>
        <v/>
      </c>
      <c r="CX927" t="str">
        <f t="shared" si="4886"/>
        <v/>
      </c>
      <c r="CY927" t="str">
        <f t="shared" si="4887"/>
        <v/>
      </c>
      <c r="CZ927" t="str">
        <f t="shared" si="4888"/>
        <v/>
      </c>
      <c r="DA927" t="str">
        <f t="shared" si="4889"/>
        <v/>
      </c>
      <c r="DB927" t="str">
        <f t="shared" si="4890"/>
        <v/>
      </c>
      <c r="DC927" t="str">
        <f t="shared" si="4891"/>
        <v/>
      </c>
      <c r="DD927" t="str">
        <f t="shared" si="4892"/>
        <v/>
      </c>
      <c r="DE927" t="str">
        <f t="shared" si="4893"/>
        <v/>
      </c>
      <c r="DF927" t="str">
        <f t="shared" si="4894"/>
        <v/>
      </c>
      <c r="DG927" t="str">
        <f t="shared" si="4895"/>
        <v/>
      </c>
      <c r="DH927" t="str">
        <f t="shared" si="4896"/>
        <v/>
      </c>
      <c r="DI927" t="str">
        <f t="shared" si="4897"/>
        <v/>
      </c>
      <c r="DJ927" t="str">
        <f t="shared" si="4898"/>
        <v/>
      </c>
      <c r="DK927" t="str">
        <f t="shared" si="4899"/>
        <v/>
      </c>
      <c r="DL927" t="str">
        <f t="shared" si="4900"/>
        <v/>
      </c>
      <c r="DM927" t="str">
        <f t="shared" si="4901"/>
        <v/>
      </c>
      <c r="DN927" t="str">
        <f t="shared" si="4902"/>
        <v/>
      </c>
      <c r="DO927" t="str">
        <f t="shared" si="4903"/>
        <v/>
      </c>
      <c r="DP927" t="str">
        <f t="shared" si="4904"/>
        <v/>
      </c>
      <c r="DQ927" t="str">
        <f t="shared" si="4905"/>
        <v/>
      </c>
      <c r="DR927" t="str">
        <f t="shared" si="4906"/>
        <v/>
      </c>
      <c r="DS927" t="str">
        <f t="shared" si="4907"/>
        <v/>
      </c>
      <c r="DT927" t="str">
        <f t="shared" si="4908"/>
        <v/>
      </c>
      <c r="DU927" t="str">
        <f t="shared" si="4909"/>
        <v/>
      </c>
      <c r="DV927" t="str">
        <f t="shared" si="4910"/>
        <v/>
      </c>
      <c r="DW927" t="str">
        <f t="shared" si="4911"/>
        <v/>
      </c>
      <c r="DX927" t="str">
        <f t="shared" si="4912"/>
        <v/>
      </c>
      <c r="DY927" t="str">
        <f t="shared" si="4913"/>
        <v/>
      </c>
      <c r="DZ927" t="str">
        <f t="shared" si="4914"/>
        <v/>
      </c>
      <c r="EA927" t="str">
        <f t="shared" si="4915"/>
        <v/>
      </c>
      <c r="EB927" t="str">
        <f t="shared" si="4916"/>
        <v/>
      </c>
      <c r="EC927" t="str">
        <f t="shared" si="4917"/>
        <v/>
      </c>
      <c r="ED927" t="str">
        <f t="shared" si="4918"/>
        <v/>
      </c>
      <c r="EE927" t="str">
        <f t="shared" si="4919"/>
        <v/>
      </c>
      <c r="EF927" t="str">
        <f t="shared" si="4920"/>
        <v/>
      </c>
      <c r="EG927" t="str">
        <f t="shared" si="4921"/>
        <v/>
      </c>
      <c r="EH927">
        <f t="shared" si="4922"/>
        <v>0</v>
      </c>
      <c r="EI927">
        <f t="shared" si="4923"/>
        <v>0</v>
      </c>
      <c r="EJ927">
        <f t="shared" si="4924"/>
        <v>0</v>
      </c>
      <c r="EK927" t="str">
        <f t="shared" si="4925"/>
        <v/>
      </c>
      <c r="EL927" t="str">
        <f t="shared" si="4926"/>
        <v/>
      </c>
      <c r="EM927" t="str">
        <f t="shared" si="4927"/>
        <v/>
      </c>
      <c r="EN927" s="2">
        <f t="shared" si="4928"/>
        <v>0</v>
      </c>
      <c r="EO927" s="1">
        <f t="shared" si="4929"/>
        <v>0</v>
      </c>
    </row>
    <row r="928" spans="1:145" ht="15" thickBot="1" x14ac:dyDescent="0.25">
      <c r="A928" s="14">
        <v>909</v>
      </c>
      <c r="B928" s="65" t="str">
        <f t="shared" ref="B928" si="4970">IF(AND(C928="",D928="",E928=""),"",A928)</f>
        <v/>
      </c>
      <c r="C928" s="61"/>
      <c r="D928" s="62"/>
      <c r="E928" s="61"/>
      <c r="F928" s="67" t="str">
        <f t="shared" si="4838"/>
        <v/>
      </c>
      <c r="G928" s="68" t="str">
        <f t="shared" si="4839"/>
        <v/>
      </c>
      <c r="H928" t="str">
        <f>IF(I928=1,NastaveniIPV!$I$48&amp;""&amp;$D$10,IF(I928=2,NastaveniIPV!$I$47,IF(J928=1,NastaveniIPV!$I$52,"")))</f>
        <v/>
      </c>
      <c r="I928" s="81" t="str">
        <f t="shared" si="4840"/>
        <v/>
      </c>
      <c r="J928" s="14" t="str">
        <f t="shared" si="4841"/>
        <v/>
      </c>
      <c r="O928">
        <v>909</v>
      </c>
      <c r="P928" s="1">
        <f t="shared" si="4842"/>
        <v>0</v>
      </c>
      <c r="Q928">
        <f t="shared" si="4843"/>
        <v>0</v>
      </c>
      <c r="R928" s="38" t="str">
        <f t="shared" si="4844"/>
        <v/>
      </c>
      <c r="S928" t="str">
        <f t="shared" si="4845"/>
        <v/>
      </c>
      <c r="T928" s="38" t="str">
        <f t="shared" si="4846"/>
        <v/>
      </c>
      <c r="W928">
        <f>NastaveniIPV!$D$47</f>
        <v>0.02</v>
      </c>
      <c r="X928">
        <f>NastaveniIPV!$D$48</f>
        <v>0.06</v>
      </c>
      <c r="Y928">
        <f>NastaveniIPV!$D$49</f>
        <v>0.06</v>
      </c>
      <c r="Z928">
        <f>NastaveniIPV!$D$50</f>
        <v>0.06</v>
      </c>
      <c r="AA928">
        <f>NastaveniIPV!$D$51</f>
        <v>1.7999999999999999E-2</v>
      </c>
      <c r="AB928">
        <f>NastaveniIPV!$D$52</f>
        <v>0.01</v>
      </c>
      <c r="AC928">
        <f>NastaveniIPV!$D$53</f>
        <v>0.01</v>
      </c>
      <c r="AD928">
        <f>NastaveniIPV!$D$54</f>
        <v>0.01</v>
      </c>
      <c r="AE928">
        <f>NastaveniIPV!$D$55</f>
        <v>0.01</v>
      </c>
      <c r="AF928">
        <f>NastaveniIPV!$D$56</f>
        <v>0.01</v>
      </c>
      <c r="AG928">
        <f t="shared" ref="AG928:BF928" si="4971">IF($T928=AG$18,1,IF(AG$18&lt;$T928,0,AF928+1))</f>
        <v>0</v>
      </c>
      <c r="AH928">
        <f t="shared" si="4971"/>
        <v>0</v>
      </c>
      <c r="AI928">
        <f t="shared" si="4971"/>
        <v>0</v>
      </c>
      <c r="AJ928">
        <f t="shared" si="4971"/>
        <v>0</v>
      </c>
      <c r="AK928">
        <f t="shared" si="4971"/>
        <v>0</v>
      </c>
      <c r="AL928">
        <f t="shared" si="4971"/>
        <v>0</v>
      </c>
      <c r="AM928">
        <f t="shared" si="4971"/>
        <v>0</v>
      </c>
      <c r="AN928">
        <f t="shared" si="4971"/>
        <v>0</v>
      </c>
      <c r="AO928">
        <f t="shared" si="4971"/>
        <v>0</v>
      </c>
      <c r="AP928">
        <f t="shared" si="4971"/>
        <v>0</v>
      </c>
      <c r="AQ928">
        <f t="shared" si="4971"/>
        <v>0</v>
      </c>
      <c r="AR928">
        <f t="shared" si="4971"/>
        <v>0</v>
      </c>
      <c r="AS928">
        <f t="shared" si="4971"/>
        <v>0</v>
      </c>
      <c r="AT928">
        <f t="shared" si="4971"/>
        <v>0</v>
      </c>
      <c r="AU928">
        <f t="shared" si="4971"/>
        <v>0</v>
      </c>
      <c r="AV928">
        <f t="shared" si="4971"/>
        <v>0</v>
      </c>
      <c r="AW928">
        <f t="shared" si="4971"/>
        <v>0</v>
      </c>
      <c r="AX928">
        <f t="shared" si="4971"/>
        <v>0</v>
      </c>
      <c r="AY928">
        <f t="shared" si="4971"/>
        <v>0</v>
      </c>
      <c r="AZ928">
        <f t="shared" si="4971"/>
        <v>0</v>
      </c>
      <c r="BA928">
        <f t="shared" si="4971"/>
        <v>0</v>
      </c>
      <c r="BB928">
        <f t="shared" si="4971"/>
        <v>0</v>
      </c>
      <c r="BC928">
        <f t="shared" si="4971"/>
        <v>0</v>
      </c>
      <c r="BD928">
        <f t="shared" si="4971"/>
        <v>0</v>
      </c>
      <c r="BE928">
        <f t="shared" si="4971"/>
        <v>0</v>
      </c>
      <c r="BF928">
        <f t="shared" si="4971"/>
        <v>0</v>
      </c>
      <c r="BG928">
        <f t="shared" si="4848"/>
        <v>0</v>
      </c>
      <c r="BH928">
        <f t="shared" ref="BH928:BI928" si="4972">IF($T928&lt;BH$18,BG928+1,IF(BH$18=$T928,1,0))</f>
        <v>0</v>
      </c>
      <c r="BI928">
        <f t="shared" si="4972"/>
        <v>0</v>
      </c>
      <c r="BJ928">
        <f t="shared" si="4850"/>
        <v>0</v>
      </c>
      <c r="BK928">
        <f t="shared" ref="BK928:BO928" si="4973">IF(BK$18&gt;$D$10,0,IF($T928&lt;BK$18,BJ928+1,IF(BK$18=$T928,1,0)))</f>
        <v>0</v>
      </c>
      <c r="BL928">
        <f t="shared" si="4973"/>
        <v>0</v>
      </c>
      <c r="BM928">
        <f t="shared" si="4973"/>
        <v>0</v>
      </c>
      <c r="BN928">
        <f t="shared" si="4973"/>
        <v>0</v>
      </c>
      <c r="BO928">
        <f t="shared" si="4973"/>
        <v>0</v>
      </c>
      <c r="BP928">
        <f t="shared" si="4852"/>
        <v>0</v>
      </c>
      <c r="BQ928">
        <f t="shared" si="4853"/>
        <v>0</v>
      </c>
      <c r="BR928">
        <f t="shared" si="4854"/>
        <v>0</v>
      </c>
      <c r="BS928">
        <f t="shared" si="4855"/>
        <v>0</v>
      </c>
      <c r="BT928">
        <f t="shared" si="4856"/>
        <v>0</v>
      </c>
      <c r="BU928">
        <f t="shared" si="4857"/>
        <v>0</v>
      </c>
      <c r="BV928">
        <f t="shared" si="4858"/>
        <v>0</v>
      </c>
      <c r="BW928">
        <f t="shared" si="4859"/>
        <v>0</v>
      </c>
      <c r="BX928">
        <f t="shared" si="4860"/>
        <v>0</v>
      </c>
      <c r="BY928">
        <f t="shared" si="4861"/>
        <v>0</v>
      </c>
      <c r="BZ928">
        <f t="shared" si="4862"/>
        <v>0</v>
      </c>
      <c r="CA928">
        <f t="shared" si="4863"/>
        <v>0</v>
      </c>
      <c r="CB928">
        <f t="shared" si="4864"/>
        <v>0</v>
      </c>
      <c r="CC928">
        <f t="shared" si="4865"/>
        <v>0</v>
      </c>
      <c r="CD928">
        <f t="shared" si="4866"/>
        <v>0</v>
      </c>
      <c r="CE928">
        <f t="shared" si="4867"/>
        <v>0</v>
      </c>
      <c r="CF928">
        <f t="shared" si="4868"/>
        <v>0</v>
      </c>
      <c r="CG928">
        <f t="shared" si="4869"/>
        <v>0</v>
      </c>
      <c r="CH928">
        <f t="shared" si="4870"/>
        <v>0</v>
      </c>
      <c r="CI928">
        <f t="shared" si="4871"/>
        <v>0</v>
      </c>
      <c r="CJ928">
        <f t="shared" si="4872"/>
        <v>0</v>
      </c>
      <c r="CK928">
        <f t="shared" si="4873"/>
        <v>0</v>
      </c>
      <c r="CL928">
        <f t="shared" si="4874"/>
        <v>0</v>
      </c>
      <c r="CM928">
        <f t="shared" si="4875"/>
        <v>0</v>
      </c>
      <c r="CN928">
        <f t="shared" si="4876"/>
        <v>0</v>
      </c>
      <c r="CO928">
        <f t="shared" si="4877"/>
        <v>0</v>
      </c>
      <c r="CP928">
        <f t="shared" si="4878"/>
        <v>0</v>
      </c>
      <c r="CQ928">
        <f t="shared" si="4879"/>
        <v>0</v>
      </c>
      <c r="CR928">
        <f t="shared" si="4880"/>
        <v>0</v>
      </c>
      <c r="CS928">
        <f t="shared" si="4881"/>
        <v>0</v>
      </c>
      <c r="CT928" t="str">
        <f t="shared" si="4882"/>
        <v/>
      </c>
      <c r="CU928" t="str">
        <f t="shared" si="4883"/>
        <v/>
      </c>
      <c r="CV928" t="str">
        <f t="shared" si="4884"/>
        <v/>
      </c>
      <c r="CW928" t="str">
        <f t="shared" si="4885"/>
        <v/>
      </c>
      <c r="CX928" t="str">
        <f t="shared" si="4886"/>
        <v/>
      </c>
      <c r="CY928" t="str">
        <f t="shared" si="4887"/>
        <v/>
      </c>
      <c r="CZ928" t="str">
        <f t="shared" si="4888"/>
        <v/>
      </c>
      <c r="DA928" t="str">
        <f t="shared" si="4889"/>
        <v/>
      </c>
      <c r="DB928" t="str">
        <f t="shared" si="4890"/>
        <v/>
      </c>
      <c r="DC928" t="str">
        <f t="shared" si="4891"/>
        <v/>
      </c>
      <c r="DD928" t="str">
        <f t="shared" si="4892"/>
        <v/>
      </c>
      <c r="DE928" t="str">
        <f t="shared" si="4893"/>
        <v/>
      </c>
      <c r="DF928" t="str">
        <f t="shared" si="4894"/>
        <v/>
      </c>
      <c r="DG928" t="str">
        <f t="shared" si="4895"/>
        <v/>
      </c>
      <c r="DH928" t="str">
        <f t="shared" si="4896"/>
        <v/>
      </c>
      <c r="DI928" t="str">
        <f t="shared" si="4897"/>
        <v/>
      </c>
      <c r="DJ928" t="str">
        <f t="shared" si="4898"/>
        <v/>
      </c>
      <c r="DK928" t="str">
        <f t="shared" si="4899"/>
        <v/>
      </c>
      <c r="DL928" t="str">
        <f t="shared" si="4900"/>
        <v/>
      </c>
      <c r="DM928" t="str">
        <f t="shared" si="4901"/>
        <v/>
      </c>
      <c r="DN928" t="str">
        <f t="shared" si="4902"/>
        <v/>
      </c>
      <c r="DO928" t="str">
        <f t="shared" si="4903"/>
        <v/>
      </c>
      <c r="DP928" t="str">
        <f t="shared" si="4904"/>
        <v/>
      </c>
      <c r="DQ928" t="str">
        <f t="shared" si="4905"/>
        <v/>
      </c>
      <c r="DR928" t="str">
        <f t="shared" si="4906"/>
        <v/>
      </c>
      <c r="DS928" t="str">
        <f t="shared" si="4907"/>
        <v/>
      </c>
      <c r="DT928" t="str">
        <f t="shared" si="4908"/>
        <v/>
      </c>
      <c r="DU928" t="str">
        <f t="shared" si="4909"/>
        <v/>
      </c>
      <c r="DV928" t="str">
        <f t="shared" si="4910"/>
        <v/>
      </c>
      <c r="DW928" t="str">
        <f t="shared" si="4911"/>
        <v/>
      </c>
      <c r="DX928" t="str">
        <f t="shared" si="4912"/>
        <v/>
      </c>
      <c r="DY928" t="str">
        <f t="shared" si="4913"/>
        <v/>
      </c>
      <c r="DZ928" t="str">
        <f t="shared" si="4914"/>
        <v/>
      </c>
      <c r="EA928" t="str">
        <f t="shared" si="4915"/>
        <v/>
      </c>
      <c r="EB928" t="str">
        <f t="shared" si="4916"/>
        <v/>
      </c>
      <c r="EC928" t="str">
        <f t="shared" si="4917"/>
        <v/>
      </c>
      <c r="ED928" t="str">
        <f t="shared" si="4918"/>
        <v/>
      </c>
      <c r="EE928" t="str">
        <f t="shared" si="4919"/>
        <v/>
      </c>
      <c r="EF928" t="str">
        <f t="shared" si="4920"/>
        <v/>
      </c>
      <c r="EG928" t="str">
        <f t="shared" si="4921"/>
        <v/>
      </c>
      <c r="EH928">
        <f t="shared" si="4922"/>
        <v>0</v>
      </c>
      <c r="EI928">
        <f t="shared" si="4923"/>
        <v>0</v>
      </c>
      <c r="EJ928">
        <f t="shared" si="4924"/>
        <v>0</v>
      </c>
      <c r="EK928" t="str">
        <f t="shared" si="4925"/>
        <v/>
      </c>
      <c r="EL928" t="str">
        <f t="shared" si="4926"/>
        <v/>
      </c>
      <c r="EM928" t="str">
        <f t="shared" si="4927"/>
        <v/>
      </c>
      <c r="EN928" s="2">
        <f t="shared" si="4928"/>
        <v>0</v>
      </c>
      <c r="EO928" s="1">
        <f t="shared" si="4929"/>
        <v>0</v>
      </c>
    </row>
    <row r="929" spans="1:145" ht="15" thickBot="1" x14ac:dyDescent="0.25">
      <c r="A929" s="14">
        <v>910</v>
      </c>
      <c r="B929" s="65" t="str">
        <f t="shared" ref="B929" si="4974">IF(AND(C929="",D929="",E929),"",A929)</f>
        <v/>
      </c>
      <c r="C929" s="63"/>
      <c r="D929" s="63"/>
      <c r="E929" s="64"/>
      <c r="F929" s="67" t="str">
        <f t="shared" si="4838"/>
        <v/>
      </c>
      <c r="G929" s="68" t="str">
        <f t="shared" si="4839"/>
        <v/>
      </c>
      <c r="H929" t="str">
        <f>IF(I929=1,NastaveniIPV!$I$48&amp;""&amp;$D$10,IF(I929=2,NastaveniIPV!$I$47,IF(J929=1,NastaveniIPV!$I$52,"")))</f>
        <v/>
      </c>
      <c r="I929" s="81" t="str">
        <f t="shared" si="4840"/>
        <v/>
      </c>
      <c r="J929" s="14" t="str">
        <f t="shared" si="4841"/>
        <v/>
      </c>
      <c r="O929">
        <v>910</v>
      </c>
      <c r="P929" s="1">
        <f t="shared" si="4842"/>
        <v>0</v>
      </c>
      <c r="Q929">
        <f t="shared" si="4843"/>
        <v>0</v>
      </c>
      <c r="R929" s="38" t="str">
        <f t="shared" si="4844"/>
        <v/>
      </c>
      <c r="S929" t="str">
        <f t="shared" si="4845"/>
        <v/>
      </c>
      <c r="T929" s="38" t="str">
        <f t="shared" si="4846"/>
        <v/>
      </c>
      <c r="W929">
        <f>NastaveniIPV!$D$47</f>
        <v>0.02</v>
      </c>
      <c r="X929">
        <f>NastaveniIPV!$D$48</f>
        <v>0.06</v>
      </c>
      <c r="Y929">
        <f>NastaveniIPV!$D$49</f>
        <v>0.06</v>
      </c>
      <c r="Z929">
        <f>NastaveniIPV!$D$50</f>
        <v>0.06</v>
      </c>
      <c r="AA929">
        <f>NastaveniIPV!$D$51</f>
        <v>1.7999999999999999E-2</v>
      </c>
      <c r="AB929">
        <f>NastaveniIPV!$D$52</f>
        <v>0.01</v>
      </c>
      <c r="AC929">
        <f>NastaveniIPV!$D$53</f>
        <v>0.01</v>
      </c>
      <c r="AD929">
        <f>NastaveniIPV!$D$54</f>
        <v>0.01</v>
      </c>
      <c r="AE929">
        <f>NastaveniIPV!$D$55</f>
        <v>0.01</v>
      </c>
      <c r="AF929">
        <f>NastaveniIPV!$D$56</f>
        <v>0.01</v>
      </c>
      <c r="AG929">
        <f t="shared" ref="AG929:BF929" si="4975">IF($T929=AG$18,1,IF(AG$18&lt;$T929,0,AF929+1))</f>
        <v>0</v>
      </c>
      <c r="AH929">
        <f t="shared" si="4975"/>
        <v>0</v>
      </c>
      <c r="AI929">
        <f t="shared" si="4975"/>
        <v>0</v>
      </c>
      <c r="AJ929">
        <f t="shared" si="4975"/>
        <v>0</v>
      </c>
      <c r="AK929">
        <f t="shared" si="4975"/>
        <v>0</v>
      </c>
      <c r="AL929">
        <f t="shared" si="4975"/>
        <v>0</v>
      </c>
      <c r="AM929">
        <f t="shared" si="4975"/>
        <v>0</v>
      </c>
      <c r="AN929">
        <f t="shared" si="4975"/>
        <v>0</v>
      </c>
      <c r="AO929">
        <f t="shared" si="4975"/>
        <v>0</v>
      </c>
      <c r="AP929">
        <f t="shared" si="4975"/>
        <v>0</v>
      </c>
      <c r="AQ929">
        <f t="shared" si="4975"/>
        <v>0</v>
      </c>
      <c r="AR929">
        <f t="shared" si="4975"/>
        <v>0</v>
      </c>
      <c r="AS929">
        <f t="shared" si="4975"/>
        <v>0</v>
      </c>
      <c r="AT929">
        <f t="shared" si="4975"/>
        <v>0</v>
      </c>
      <c r="AU929">
        <f t="shared" si="4975"/>
        <v>0</v>
      </c>
      <c r="AV929">
        <f t="shared" si="4975"/>
        <v>0</v>
      </c>
      <c r="AW929">
        <f t="shared" si="4975"/>
        <v>0</v>
      </c>
      <c r="AX929">
        <f t="shared" si="4975"/>
        <v>0</v>
      </c>
      <c r="AY929">
        <f t="shared" si="4975"/>
        <v>0</v>
      </c>
      <c r="AZ929">
        <f t="shared" si="4975"/>
        <v>0</v>
      </c>
      <c r="BA929">
        <f t="shared" si="4975"/>
        <v>0</v>
      </c>
      <c r="BB929">
        <f t="shared" si="4975"/>
        <v>0</v>
      </c>
      <c r="BC929">
        <f t="shared" si="4975"/>
        <v>0</v>
      </c>
      <c r="BD929">
        <f t="shared" si="4975"/>
        <v>0</v>
      </c>
      <c r="BE929">
        <f t="shared" si="4975"/>
        <v>0</v>
      </c>
      <c r="BF929">
        <f t="shared" si="4975"/>
        <v>0</v>
      </c>
      <c r="BG929">
        <f t="shared" si="4848"/>
        <v>0</v>
      </c>
      <c r="BH929">
        <f t="shared" ref="BH929:BI929" si="4976">IF($T929&lt;BH$18,BG929+1,IF(BH$18=$T929,1,0))</f>
        <v>0</v>
      </c>
      <c r="BI929">
        <f t="shared" si="4976"/>
        <v>0</v>
      </c>
      <c r="BJ929">
        <f t="shared" si="4850"/>
        <v>0</v>
      </c>
      <c r="BK929">
        <f t="shared" ref="BK929:BO929" si="4977">IF(BK$18&gt;$D$10,0,IF($T929&lt;BK$18,BJ929+1,IF(BK$18=$T929,1,0)))</f>
        <v>0</v>
      </c>
      <c r="BL929">
        <f t="shared" si="4977"/>
        <v>0</v>
      </c>
      <c r="BM929">
        <f t="shared" si="4977"/>
        <v>0</v>
      </c>
      <c r="BN929">
        <f t="shared" si="4977"/>
        <v>0</v>
      </c>
      <c r="BO929">
        <f t="shared" si="4977"/>
        <v>0</v>
      </c>
      <c r="BP929">
        <f t="shared" si="4852"/>
        <v>0</v>
      </c>
      <c r="BQ929">
        <f t="shared" si="4853"/>
        <v>0</v>
      </c>
      <c r="BR929">
        <f t="shared" si="4854"/>
        <v>0</v>
      </c>
      <c r="BS929">
        <f t="shared" si="4855"/>
        <v>0</v>
      </c>
      <c r="BT929">
        <f t="shared" si="4856"/>
        <v>0</v>
      </c>
      <c r="BU929">
        <f t="shared" si="4857"/>
        <v>0</v>
      </c>
      <c r="BV929">
        <f t="shared" si="4858"/>
        <v>0</v>
      </c>
      <c r="BW929">
        <f t="shared" si="4859"/>
        <v>0</v>
      </c>
      <c r="BX929">
        <f t="shared" si="4860"/>
        <v>0</v>
      </c>
      <c r="BY929">
        <f t="shared" si="4861"/>
        <v>0</v>
      </c>
      <c r="BZ929">
        <f t="shared" si="4862"/>
        <v>0</v>
      </c>
      <c r="CA929">
        <f t="shared" si="4863"/>
        <v>0</v>
      </c>
      <c r="CB929">
        <f t="shared" si="4864"/>
        <v>0</v>
      </c>
      <c r="CC929">
        <f t="shared" si="4865"/>
        <v>0</v>
      </c>
      <c r="CD929">
        <f t="shared" si="4866"/>
        <v>0</v>
      </c>
      <c r="CE929">
        <f t="shared" si="4867"/>
        <v>0</v>
      </c>
      <c r="CF929">
        <f t="shared" si="4868"/>
        <v>0</v>
      </c>
      <c r="CG929">
        <f t="shared" si="4869"/>
        <v>0</v>
      </c>
      <c r="CH929">
        <f t="shared" si="4870"/>
        <v>0</v>
      </c>
      <c r="CI929">
        <f t="shared" si="4871"/>
        <v>0</v>
      </c>
      <c r="CJ929">
        <f t="shared" si="4872"/>
        <v>0</v>
      </c>
      <c r="CK929">
        <f t="shared" si="4873"/>
        <v>0</v>
      </c>
      <c r="CL929">
        <f t="shared" si="4874"/>
        <v>0</v>
      </c>
      <c r="CM929">
        <f t="shared" si="4875"/>
        <v>0</v>
      </c>
      <c r="CN929">
        <f t="shared" si="4876"/>
        <v>0</v>
      </c>
      <c r="CO929">
        <f t="shared" si="4877"/>
        <v>0</v>
      </c>
      <c r="CP929">
        <f t="shared" si="4878"/>
        <v>0</v>
      </c>
      <c r="CQ929">
        <f t="shared" si="4879"/>
        <v>0</v>
      </c>
      <c r="CR929">
        <f t="shared" si="4880"/>
        <v>0</v>
      </c>
      <c r="CS929">
        <f t="shared" si="4881"/>
        <v>0</v>
      </c>
      <c r="CT929" t="str">
        <f t="shared" si="4882"/>
        <v/>
      </c>
      <c r="CU929" t="str">
        <f t="shared" si="4883"/>
        <v/>
      </c>
      <c r="CV929" t="str">
        <f t="shared" si="4884"/>
        <v/>
      </c>
      <c r="CW929" t="str">
        <f t="shared" si="4885"/>
        <v/>
      </c>
      <c r="CX929" t="str">
        <f t="shared" si="4886"/>
        <v/>
      </c>
      <c r="CY929" t="str">
        <f t="shared" si="4887"/>
        <v/>
      </c>
      <c r="CZ929" t="str">
        <f t="shared" si="4888"/>
        <v/>
      </c>
      <c r="DA929" t="str">
        <f t="shared" si="4889"/>
        <v/>
      </c>
      <c r="DB929" t="str">
        <f t="shared" si="4890"/>
        <v/>
      </c>
      <c r="DC929" t="str">
        <f t="shared" si="4891"/>
        <v/>
      </c>
      <c r="DD929" t="str">
        <f t="shared" si="4892"/>
        <v/>
      </c>
      <c r="DE929" t="str">
        <f t="shared" si="4893"/>
        <v/>
      </c>
      <c r="DF929" t="str">
        <f t="shared" si="4894"/>
        <v/>
      </c>
      <c r="DG929" t="str">
        <f t="shared" si="4895"/>
        <v/>
      </c>
      <c r="DH929" t="str">
        <f t="shared" si="4896"/>
        <v/>
      </c>
      <c r="DI929" t="str">
        <f t="shared" si="4897"/>
        <v/>
      </c>
      <c r="DJ929" t="str">
        <f t="shared" si="4898"/>
        <v/>
      </c>
      <c r="DK929" t="str">
        <f t="shared" si="4899"/>
        <v/>
      </c>
      <c r="DL929" t="str">
        <f t="shared" si="4900"/>
        <v/>
      </c>
      <c r="DM929" t="str">
        <f t="shared" si="4901"/>
        <v/>
      </c>
      <c r="DN929" t="str">
        <f t="shared" si="4902"/>
        <v/>
      </c>
      <c r="DO929" t="str">
        <f t="shared" si="4903"/>
        <v/>
      </c>
      <c r="DP929" t="str">
        <f t="shared" si="4904"/>
        <v/>
      </c>
      <c r="DQ929" t="str">
        <f t="shared" si="4905"/>
        <v/>
      </c>
      <c r="DR929" t="str">
        <f t="shared" si="4906"/>
        <v/>
      </c>
      <c r="DS929" t="str">
        <f t="shared" si="4907"/>
        <v/>
      </c>
      <c r="DT929" t="str">
        <f t="shared" si="4908"/>
        <v/>
      </c>
      <c r="DU929" t="str">
        <f t="shared" si="4909"/>
        <v/>
      </c>
      <c r="DV929" t="str">
        <f t="shared" si="4910"/>
        <v/>
      </c>
      <c r="DW929" t="str">
        <f t="shared" si="4911"/>
        <v/>
      </c>
      <c r="DX929" t="str">
        <f t="shared" si="4912"/>
        <v/>
      </c>
      <c r="DY929" t="str">
        <f t="shared" si="4913"/>
        <v/>
      </c>
      <c r="DZ929" t="str">
        <f t="shared" si="4914"/>
        <v/>
      </c>
      <c r="EA929" t="str">
        <f t="shared" si="4915"/>
        <v/>
      </c>
      <c r="EB929" t="str">
        <f t="shared" si="4916"/>
        <v/>
      </c>
      <c r="EC929" t="str">
        <f t="shared" si="4917"/>
        <v/>
      </c>
      <c r="ED929" t="str">
        <f t="shared" si="4918"/>
        <v/>
      </c>
      <c r="EE929" t="str">
        <f t="shared" si="4919"/>
        <v/>
      </c>
      <c r="EF929" t="str">
        <f t="shared" si="4920"/>
        <v/>
      </c>
      <c r="EG929" t="str">
        <f t="shared" si="4921"/>
        <v/>
      </c>
      <c r="EH929">
        <f t="shared" si="4922"/>
        <v>0</v>
      </c>
      <c r="EI929">
        <f t="shared" si="4923"/>
        <v>0</v>
      </c>
      <c r="EJ929">
        <f t="shared" si="4924"/>
        <v>0</v>
      </c>
      <c r="EK929" t="str">
        <f t="shared" si="4925"/>
        <v/>
      </c>
      <c r="EL929" t="str">
        <f t="shared" si="4926"/>
        <v/>
      </c>
      <c r="EM929" t="str">
        <f t="shared" si="4927"/>
        <v/>
      </c>
      <c r="EN929" s="2">
        <f t="shared" si="4928"/>
        <v>0</v>
      </c>
      <c r="EO929" s="1">
        <f t="shared" si="4929"/>
        <v>0</v>
      </c>
    </row>
    <row r="930" spans="1:145" ht="15" thickBot="1" x14ac:dyDescent="0.25">
      <c r="A930" s="14">
        <v>911</v>
      </c>
      <c r="B930" s="65" t="str">
        <f t="shared" ref="B930" si="4978">IF(AND(C930="",D930="",E930=""),"",A930)</f>
        <v/>
      </c>
      <c r="C930" s="61"/>
      <c r="D930" s="62"/>
      <c r="E930" s="61"/>
      <c r="F930" s="67" t="str">
        <f t="shared" si="4838"/>
        <v/>
      </c>
      <c r="G930" s="68" t="str">
        <f t="shared" si="4839"/>
        <v/>
      </c>
      <c r="H930" t="str">
        <f>IF(I930=1,NastaveniIPV!$I$48&amp;""&amp;$D$10,IF(I930=2,NastaveniIPV!$I$47,IF(J930=1,NastaveniIPV!$I$52,"")))</f>
        <v/>
      </c>
      <c r="I930" s="81" t="str">
        <f t="shared" si="4840"/>
        <v/>
      </c>
      <c r="J930" s="14" t="str">
        <f t="shared" si="4841"/>
        <v/>
      </c>
      <c r="O930">
        <v>911</v>
      </c>
      <c r="P930" s="1">
        <f t="shared" si="4842"/>
        <v>0</v>
      </c>
      <c r="Q930">
        <f t="shared" si="4843"/>
        <v>0</v>
      </c>
      <c r="R930" s="38" t="str">
        <f t="shared" si="4844"/>
        <v/>
      </c>
      <c r="S930" t="str">
        <f t="shared" si="4845"/>
        <v/>
      </c>
      <c r="T930" s="38" t="str">
        <f t="shared" si="4846"/>
        <v/>
      </c>
      <c r="W930">
        <f>NastaveniIPV!$D$47</f>
        <v>0.02</v>
      </c>
      <c r="X930">
        <f>NastaveniIPV!$D$48</f>
        <v>0.06</v>
      </c>
      <c r="Y930">
        <f>NastaveniIPV!$D$49</f>
        <v>0.06</v>
      </c>
      <c r="Z930">
        <f>NastaveniIPV!$D$50</f>
        <v>0.06</v>
      </c>
      <c r="AA930">
        <f>NastaveniIPV!$D$51</f>
        <v>1.7999999999999999E-2</v>
      </c>
      <c r="AB930">
        <f>NastaveniIPV!$D$52</f>
        <v>0.01</v>
      </c>
      <c r="AC930">
        <f>NastaveniIPV!$D$53</f>
        <v>0.01</v>
      </c>
      <c r="AD930">
        <f>NastaveniIPV!$D$54</f>
        <v>0.01</v>
      </c>
      <c r="AE930">
        <f>NastaveniIPV!$D$55</f>
        <v>0.01</v>
      </c>
      <c r="AF930">
        <f>NastaveniIPV!$D$56</f>
        <v>0.01</v>
      </c>
      <c r="AG930">
        <f t="shared" ref="AG930:BF930" si="4979">IF($T930=AG$18,1,IF(AG$18&lt;$T930,0,AF930+1))</f>
        <v>0</v>
      </c>
      <c r="AH930">
        <f t="shared" si="4979"/>
        <v>0</v>
      </c>
      <c r="AI930">
        <f t="shared" si="4979"/>
        <v>0</v>
      </c>
      <c r="AJ930">
        <f t="shared" si="4979"/>
        <v>0</v>
      </c>
      <c r="AK930">
        <f t="shared" si="4979"/>
        <v>0</v>
      </c>
      <c r="AL930">
        <f t="shared" si="4979"/>
        <v>0</v>
      </c>
      <c r="AM930">
        <f t="shared" si="4979"/>
        <v>0</v>
      </c>
      <c r="AN930">
        <f t="shared" si="4979"/>
        <v>0</v>
      </c>
      <c r="AO930">
        <f t="shared" si="4979"/>
        <v>0</v>
      </c>
      <c r="AP930">
        <f t="shared" si="4979"/>
        <v>0</v>
      </c>
      <c r="AQ930">
        <f t="shared" si="4979"/>
        <v>0</v>
      </c>
      <c r="AR930">
        <f t="shared" si="4979"/>
        <v>0</v>
      </c>
      <c r="AS930">
        <f t="shared" si="4979"/>
        <v>0</v>
      </c>
      <c r="AT930">
        <f t="shared" si="4979"/>
        <v>0</v>
      </c>
      <c r="AU930">
        <f t="shared" si="4979"/>
        <v>0</v>
      </c>
      <c r="AV930">
        <f t="shared" si="4979"/>
        <v>0</v>
      </c>
      <c r="AW930">
        <f t="shared" si="4979"/>
        <v>0</v>
      </c>
      <c r="AX930">
        <f t="shared" si="4979"/>
        <v>0</v>
      </c>
      <c r="AY930">
        <f t="shared" si="4979"/>
        <v>0</v>
      </c>
      <c r="AZ930">
        <f t="shared" si="4979"/>
        <v>0</v>
      </c>
      <c r="BA930">
        <f t="shared" si="4979"/>
        <v>0</v>
      </c>
      <c r="BB930">
        <f t="shared" si="4979"/>
        <v>0</v>
      </c>
      <c r="BC930">
        <f t="shared" si="4979"/>
        <v>0</v>
      </c>
      <c r="BD930">
        <f t="shared" si="4979"/>
        <v>0</v>
      </c>
      <c r="BE930">
        <f t="shared" si="4979"/>
        <v>0</v>
      </c>
      <c r="BF930">
        <f t="shared" si="4979"/>
        <v>0</v>
      </c>
      <c r="BG930">
        <f t="shared" si="4848"/>
        <v>0</v>
      </c>
      <c r="BH930">
        <f t="shared" ref="BH930:BI930" si="4980">IF($T930&lt;BH$18,BG930+1,IF(BH$18=$T930,1,0))</f>
        <v>0</v>
      </c>
      <c r="BI930">
        <f t="shared" si="4980"/>
        <v>0</v>
      </c>
      <c r="BJ930">
        <f t="shared" si="4850"/>
        <v>0</v>
      </c>
      <c r="BK930">
        <f t="shared" ref="BK930:BO930" si="4981">IF(BK$18&gt;$D$10,0,IF($T930&lt;BK$18,BJ930+1,IF(BK$18=$T930,1,0)))</f>
        <v>0</v>
      </c>
      <c r="BL930">
        <f t="shared" si="4981"/>
        <v>0</v>
      </c>
      <c r="BM930">
        <f t="shared" si="4981"/>
        <v>0</v>
      </c>
      <c r="BN930">
        <f t="shared" si="4981"/>
        <v>0</v>
      </c>
      <c r="BO930">
        <f t="shared" si="4981"/>
        <v>0</v>
      </c>
      <c r="BP930">
        <f t="shared" si="4852"/>
        <v>0</v>
      </c>
      <c r="BQ930">
        <f t="shared" si="4853"/>
        <v>0</v>
      </c>
      <c r="BR930">
        <f t="shared" si="4854"/>
        <v>0</v>
      </c>
      <c r="BS930">
        <f t="shared" si="4855"/>
        <v>0</v>
      </c>
      <c r="BT930">
        <f t="shared" si="4856"/>
        <v>0</v>
      </c>
      <c r="BU930">
        <f t="shared" si="4857"/>
        <v>0</v>
      </c>
      <c r="BV930">
        <f t="shared" si="4858"/>
        <v>0</v>
      </c>
      <c r="BW930">
        <f t="shared" si="4859"/>
        <v>0</v>
      </c>
      <c r="BX930">
        <f t="shared" si="4860"/>
        <v>0</v>
      </c>
      <c r="BY930">
        <f t="shared" si="4861"/>
        <v>0</v>
      </c>
      <c r="BZ930">
        <f t="shared" si="4862"/>
        <v>0</v>
      </c>
      <c r="CA930">
        <f t="shared" si="4863"/>
        <v>0</v>
      </c>
      <c r="CB930">
        <f t="shared" si="4864"/>
        <v>0</v>
      </c>
      <c r="CC930">
        <f t="shared" si="4865"/>
        <v>0</v>
      </c>
      <c r="CD930">
        <f t="shared" si="4866"/>
        <v>0</v>
      </c>
      <c r="CE930">
        <f t="shared" si="4867"/>
        <v>0</v>
      </c>
      <c r="CF930">
        <f t="shared" si="4868"/>
        <v>0</v>
      </c>
      <c r="CG930">
        <f t="shared" si="4869"/>
        <v>0</v>
      </c>
      <c r="CH930">
        <f t="shared" si="4870"/>
        <v>0</v>
      </c>
      <c r="CI930">
        <f t="shared" si="4871"/>
        <v>0</v>
      </c>
      <c r="CJ930">
        <f t="shared" si="4872"/>
        <v>0</v>
      </c>
      <c r="CK930">
        <f t="shared" si="4873"/>
        <v>0</v>
      </c>
      <c r="CL930">
        <f t="shared" si="4874"/>
        <v>0</v>
      </c>
      <c r="CM930">
        <f t="shared" si="4875"/>
        <v>0</v>
      </c>
      <c r="CN930">
        <f t="shared" si="4876"/>
        <v>0</v>
      </c>
      <c r="CO930">
        <f t="shared" si="4877"/>
        <v>0</v>
      </c>
      <c r="CP930">
        <f t="shared" si="4878"/>
        <v>0</v>
      </c>
      <c r="CQ930">
        <f t="shared" si="4879"/>
        <v>0</v>
      </c>
      <c r="CR930">
        <f t="shared" si="4880"/>
        <v>0</v>
      </c>
      <c r="CS930">
        <f t="shared" si="4881"/>
        <v>0</v>
      </c>
      <c r="CT930" t="str">
        <f t="shared" si="4882"/>
        <v/>
      </c>
      <c r="CU930" t="str">
        <f t="shared" si="4883"/>
        <v/>
      </c>
      <c r="CV930" t="str">
        <f t="shared" si="4884"/>
        <v/>
      </c>
      <c r="CW930" t="str">
        <f t="shared" si="4885"/>
        <v/>
      </c>
      <c r="CX930" t="str">
        <f t="shared" si="4886"/>
        <v/>
      </c>
      <c r="CY930" t="str">
        <f t="shared" si="4887"/>
        <v/>
      </c>
      <c r="CZ930" t="str">
        <f t="shared" si="4888"/>
        <v/>
      </c>
      <c r="DA930" t="str">
        <f t="shared" si="4889"/>
        <v/>
      </c>
      <c r="DB930" t="str">
        <f t="shared" si="4890"/>
        <v/>
      </c>
      <c r="DC930" t="str">
        <f t="shared" si="4891"/>
        <v/>
      </c>
      <c r="DD930" t="str">
        <f t="shared" si="4892"/>
        <v/>
      </c>
      <c r="DE930" t="str">
        <f t="shared" si="4893"/>
        <v/>
      </c>
      <c r="DF930" t="str">
        <f t="shared" si="4894"/>
        <v/>
      </c>
      <c r="DG930" t="str">
        <f t="shared" si="4895"/>
        <v/>
      </c>
      <c r="DH930" t="str">
        <f t="shared" si="4896"/>
        <v/>
      </c>
      <c r="DI930" t="str">
        <f t="shared" si="4897"/>
        <v/>
      </c>
      <c r="DJ930" t="str">
        <f t="shared" si="4898"/>
        <v/>
      </c>
      <c r="DK930" t="str">
        <f t="shared" si="4899"/>
        <v/>
      </c>
      <c r="DL930" t="str">
        <f t="shared" si="4900"/>
        <v/>
      </c>
      <c r="DM930" t="str">
        <f t="shared" si="4901"/>
        <v/>
      </c>
      <c r="DN930" t="str">
        <f t="shared" si="4902"/>
        <v/>
      </c>
      <c r="DO930" t="str">
        <f t="shared" si="4903"/>
        <v/>
      </c>
      <c r="DP930" t="str">
        <f t="shared" si="4904"/>
        <v/>
      </c>
      <c r="DQ930" t="str">
        <f t="shared" si="4905"/>
        <v/>
      </c>
      <c r="DR930" t="str">
        <f t="shared" si="4906"/>
        <v/>
      </c>
      <c r="DS930" t="str">
        <f t="shared" si="4907"/>
        <v/>
      </c>
      <c r="DT930" t="str">
        <f t="shared" si="4908"/>
        <v/>
      </c>
      <c r="DU930" t="str">
        <f t="shared" si="4909"/>
        <v/>
      </c>
      <c r="DV930" t="str">
        <f t="shared" si="4910"/>
        <v/>
      </c>
      <c r="DW930" t="str">
        <f t="shared" si="4911"/>
        <v/>
      </c>
      <c r="DX930" t="str">
        <f t="shared" si="4912"/>
        <v/>
      </c>
      <c r="DY930" t="str">
        <f t="shared" si="4913"/>
        <v/>
      </c>
      <c r="DZ930" t="str">
        <f t="shared" si="4914"/>
        <v/>
      </c>
      <c r="EA930" t="str">
        <f t="shared" si="4915"/>
        <v/>
      </c>
      <c r="EB930" t="str">
        <f t="shared" si="4916"/>
        <v/>
      </c>
      <c r="EC930" t="str">
        <f t="shared" si="4917"/>
        <v/>
      </c>
      <c r="ED930" t="str">
        <f t="shared" si="4918"/>
        <v/>
      </c>
      <c r="EE930" t="str">
        <f t="shared" si="4919"/>
        <v/>
      </c>
      <c r="EF930" t="str">
        <f t="shared" si="4920"/>
        <v/>
      </c>
      <c r="EG930" t="str">
        <f t="shared" si="4921"/>
        <v/>
      </c>
      <c r="EH930">
        <f t="shared" si="4922"/>
        <v>0</v>
      </c>
      <c r="EI930">
        <f t="shared" si="4923"/>
        <v>0</v>
      </c>
      <c r="EJ930">
        <f t="shared" si="4924"/>
        <v>0</v>
      </c>
      <c r="EK930" t="str">
        <f t="shared" si="4925"/>
        <v/>
      </c>
      <c r="EL930" t="str">
        <f t="shared" si="4926"/>
        <v/>
      </c>
      <c r="EM930" t="str">
        <f t="shared" si="4927"/>
        <v/>
      </c>
      <c r="EN930" s="2">
        <f t="shared" si="4928"/>
        <v>0</v>
      </c>
      <c r="EO930" s="1">
        <f t="shared" si="4929"/>
        <v>0</v>
      </c>
    </row>
    <row r="931" spans="1:145" ht="15" thickBot="1" x14ac:dyDescent="0.25">
      <c r="A931" s="14">
        <v>912</v>
      </c>
      <c r="B931" s="65" t="str">
        <f t="shared" ref="B931" si="4982">IF(AND(C931="",D931="",E931),"",A931)</f>
        <v/>
      </c>
      <c r="C931" s="63"/>
      <c r="D931" s="63"/>
      <c r="E931" s="64"/>
      <c r="F931" s="67" t="str">
        <f t="shared" si="4838"/>
        <v/>
      </c>
      <c r="G931" s="68" t="str">
        <f t="shared" si="4839"/>
        <v/>
      </c>
      <c r="H931" t="str">
        <f>IF(I931=1,NastaveniIPV!$I$48&amp;""&amp;$D$10,IF(I931=2,NastaveniIPV!$I$47,IF(J931=1,NastaveniIPV!$I$52,"")))</f>
        <v/>
      </c>
      <c r="I931" s="81" t="str">
        <f t="shared" si="4840"/>
        <v/>
      </c>
      <c r="J931" s="14" t="str">
        <f t="shared" si="4841"/>
        <v/>
      </c>
      <c r="O931">
        <v>912</v>
      </c>
      <c r="P931" s="1">
        <f t="shared" si="4842"/>
        <v>0</v>
      </c>
      <c r="Q931">
        <f t="shared" si="4843"/>
        <v>0</v>
      </c>
      <c r="R931" s="38" t="str">
        <f t="shared" si="4844"/>
        <v/>
      </c>
      <c r="S931" t="str">
        <f t="shared" si="4845"/>
        <v/>
      </c>
      <c r="T931" s="38" t="str">
        <f t="shared" si="4846"/>
        <v/>
      </c>
      <c r="W931">
        <f>NastaveniIPV!$D$47</f>
        <v>0.02</v>
      </c>
      <c r="X931">
        <f>NastaveniIPV!$D$48</f>
        <v>0.06</v>
      </c>
      <c r="Y931">
        <f>NastaveniIPV!$D$49</f>
        <v>0.06</v>
      </c>
      <c r="Z931">
        <f>NastaveniIPV!$D$50</f>
        <v>0.06</v>
      </c>
      <c r="AA931">
        <f>NastaveniIPV!$D$51</f>
        <v>1.7999999999999999E-2</v>
      </c>
      <c r="AB931">
        <f>NastaveniIPV!$D$52</f>
        <v>0.01</v>
      </c>
      <c r="AC931">
        <f>NastaveniIPV!$D$53</f>
        <v>0.01</v>
      </c>
      <c r="AD931">
        <f>NastaveniIPV!$D$54</f>
        <v>0.01</v>
      </c>
      <c r="AE931">
        <f>NastaveniIPV!$D$55</f>
        <v>0.01</v>
      </c>
      <c r="AF931">
        <f>NastaveniIPV!$D$56</f>
        <v>0.01</v>
      </c>
      <c r="AG931">
        <f t="shared" ref="AG931:BF931" si="4983">IF($T931=AG$18,1,IF(AG$18&lt;$T931,0,AF931+1))</f>
        <v>0</v>
      </c>
      <c r="AH931">
        <f t="shared" si="4983"/>
        <v>0</v>
      </c>
      <c r="AI931">
        <f t="shared" si="4983"/>
        <v>0</v>
      </c>
      <c r="AJ931">
        <f t="shared" si="4983"/>
        <v>0</v>
      </c>
      <c r="AK931">
        <f t="shared" si="4983"/>
        <v>0</v>
      </c>
      <c r="AL931">
        <f t="shared" si="4983"/>
        <v>0</v>
      </c>
      <c r="AM931">
        <f t="shared" si="4983"/>
        <v>0</v>
      </c>
      <c r="AN931">
        <f t="shared" si="4983"/>
        <v>0</v>
      </c>
      <c r="AO931">
        <f t="shared" si="4983"/>
        <v>0</v>
      </c>
      <c r="AP931">
        <f t="shared" si="4983"/>
        <v>0</v>
      </c>
      <c r="AQ931">
        <f t="shared" si="4983"/>
        <v>0</v>
      </c>
      <c r="AR931">
        <f t="shared" si="4983"/>
        <v>0</v>
      </c>
      <c r="AS931">
        <f t="shared" si="4983"/>
        <v>0</v>
      </c>
      <c r="AT931">
        <f t="shared" si="4983"/>
        <v>0</v>
      </c>
      <c r="AU931">
        <f t="shared" si="4983"/>
        <v>0</v>
      </c>
      <c r="AV931">
        <f t="shared" si="4983"/>
        <v>0</v>
      </c>
      <c r="AW931">
        <f t="shared" si="4983"/>
        <v>0</v>
      </c>
      <c r="AX931">
        <f t="shared" si="4983"/>
        <v>0</v>
      </c>
      <c r="AY931">
        <f t="shared" si="4983"/>
        <v>0</v>
      </c>
      <c r="AZ931">
        <f t="shared" si="4983"/>
        <v>0</v>
      </c>
      <c r="BA931">
        <f t="shared" si="4983"/>
        <v>0</v>
      </c>
      <c r="BB931">
        <f t="shared" si="4983"/>
        <v>0</v>
      </c>
      <c r="BC931">
        <f t="shared" si="4983"/>
        <v>0</v>
      </c>
      <c r="BD931">
        <f t="shared" si="4983"/>
        <v>0</v>
      </c>
      <c r="BE931">
        <f t="shared" si="4983"/>
        <v>0</v>
      </c>
      <c r="BF931">
        <f t="shared" si="4983"/>
        <v>0</v>
      </c>
      <c r="BG931">
        <f t="shared" si="4848"/>
        <v>0</v>
      </c>
      <c r="BH931">
        <f t="shared" ref="BH931:BI931" si="4984">IF($T931&lt;BH$18,BG931+1,IF(BH$18=$T931,1,0))</f>
        <v>0</v>
      </c>
      <c r="BI931">
        <f t="shared" si="4984"/>
        <v>0</v>
      </c>
      <c r="BJ931">
        <f t="shared" si="4850"/>
        <v>0</v>
      </c>
      <c r="BK931">
        <f t="shared" ref="BK931:BO931" si="4985">IF(BK$18&gt;$D$10,0,IF($T931&lt;BK$18,BJ931+1,IF(BK$18=$T931,1,0)))</f>
        <v>0</v>
      </c>
      <c r="BL931">
        <f t="shared" si="4985"/>
        <v>0</v>
      </c>
      <c r="BM931">
        <f t="shared" si="4985"/>
        <v>0</v>
      </c>
      <c r="BN931">
        <f t="shared" si="4985"/>
        <v>0</v>
      </c>
      <c r="BO931">
        <f t="shared" si="4985"/>
        <v>0</v>
      </c>
      <c r="BP931">
        <f t="shared" si="4852"/>
        <v>0</v>
      </c>
      <c r="BQ931">
        <f t="shared" si="4853"/>
        <v>0</v>
      </c>
      <c r="BR931">
        <f t="shared" si="4854"/>
        <v>0</v>
      </c>
      <c r="BS931">
        <f t="shared" si="4855"/>
        <v>0</v>
      </c>
      <c r="BT931">
        <f t="shared" si="4856"/>
        <v>0</v>
      </c>
      <c r="BU931">
        <f t="shared" si="4857"/>
        <v>0</v>
      </c>
      <c r="BV931">
        <f t="shared" si="4858"/>
        <v>0</v>
      </c>
      <c r="BW931">
        <f t="shared" si="4859"/>
        <v>0</v>
      </c>
      <c r="BX931">
        <f t="shared" si="4860"/>
        <v>0</v>
      </c>
      <c r="BY931">
        <f t="shared" si="4861"/>
        <v>0</v>
      </c>
      <c r="BZ931">
        <f t="shared" si="4862"/>
        <v>0</v>
      </c>
      <c r="CA931">
        <f t="shared" si="4863"/>
        <v>0</v>
      </c>
      <c r="CB931">
        <f t="shared" si="4864"/>
        <v>0</v>
      </c>
      <c r="CC931">
        <f t="shared" si="4865"/>
        <v>0</v>
      </c>
      <c r="CD931">
        <f t="shared" si="4866"/>
        <v>0</v>
      </c>
      <c r="CE931">
        <f t="shared" si="4867"/>
        <v>0</v>
      </c>
      <c r="CF931">
        <f t="shared" si="4868"/>
        <v>0</v>
      </c>
      <c r="CG931">
        <f t="shared" si="4869"/>
        <v>0</v>
      </c>
      <c r="CH931">
        <f t="shared" si="4870"/>
        <v>0</v>
      </c>
      <c r="CI931">
        <f t="shared" si="4871"/>
        <v>0</v>
      </c>
      <c r="CJ931">
        <f t="shared" si="4872"/>
        <v>0</v>
      </c>
      <c r="CK931">
        <f t="shared" si="4873"/>
        <v>0</v>
      </c>
      <c r="CL931">
        <f t="shared" si="4874"/>
        <v>0</v>
      </c>
      <c r="CM931">
        <f t="shared" si="4875"/>
        <v>0</v>
      </c>
      <c r="CN931">
        <f t="shared" si="4876"/>
        <v>0</v>
      </c>
      <c r="CO931">
        <f t="shared" si="4877"/>
        <v>0</v>
      </c>
      <c r="CP931">
        <f t="shared" si="4878"/>
        <v>0</v>
      </c>
      <c r="CQ931">
        <f t="shared" si="4879"/>
        <v>0</v>
      </c>
      <c r="CR931">
        <f t="shared" si="4880"/>
        <v>0</v>
      </c>
      <c r="CS931">
        <f t="shared" si="4881"/>
        <v>0</v>
      </c>
      <c r="CT931" t="str">
        <f t="shared" si="4882"/>
        <v/>
      </c>
      <c r="CU931" t="str">
        <f t="shared" si="4883"/>
        <v/>
      </c>
      <c r="CV931" t="str">
        <f t="shared" si="4884"/>
        <v/>
      </c>
      <c r="CW931" t="str">
        <f t="shared" si="4885"/>
        <v/>
      </c>
      <c r="CX931" t="str">
        <f t="shared" si="4886"/>
        <v/>
      </c>
      <c r="CY931" t="str">
        <f t="shared" si="4887"/>
        <v/>
      </c>
      <c r="CZ931" t="str">
        <f t="shared" si="4888"/>
        <v/>
      </c>
      <c r="DA931" t="str">
        <f t="shared" si="4889"/>
        <v/>
      </c>
      <c r="DB931" t="str">
        <f t="shared" si="4890"/>
        <v/>
      </c>
      <c r="DC931" t="str">
        <f t="shared" si="4891"/>
        <v/>
      </c>
      <c r="DD931" t="str">
        <f t="shared" si="4892"/>
        <v/>
      </c>
      <c r="DE931" t="str">
        <f t="shared" si="4893"/>
        <v/>
      </c>
      <c r="DF931" t="str">
        <f t="shared" si="4894"/>
        <v/>
      </c>
      <c r="DG931" t="str">
        <f t="shared" si="4895"/>
        <v/>
      </c>
      <c r="DH931" t="str">
        <f t="shared" si="4896"/>
        <v/>
      </c>
      <c r="DI931" t="str">
        <f t="shared" si="4897"/>
        <v/>
      </c>
      <c r="DJ931" t="str">
        <f t="shared" si="4898"/>
        <v/>
      </c>
      <c r="DK931" t="str">
        <f t="shared" si="4899"/>
        <v/>
      </c>
      <c r="DL931" t="str">
        <f t="shared" si="4900"/>
        <v/>
      </c>
      <c r="DM931" t="str">
        <f t="shared" si="4901"/>
        <v/>
      </c>
      <c r="DN931" t="str">
        <f t="shared" si="4902"/>
        <v/>
      </c>
      <c r="DO931" t="str">
        <f t="shared" si="4903"/>
        <v/>
      </c>
      <c r="DP931" t="str">
        <f t="shared" si="4904"/>
        <v/>
      </c>
      <c r="DQ931" t="str">
        <f t="shared" si="4905"/>
        <v/>
      </c>
      <c r="DR931" t="str">
        <f t="shared" si="4906"/>
        <v/>
      </c>
      <c r="DS931" t="str">
        <f t="shared" si="4907"/>
        <v/>
      </c>
      <c r="DT931" t="str">
        <f t="shared" si="4908"/>
        <v/>
      </c>
      <c r="DU931" t="str">
        <f t="shared" si="4909"/>
        <v/>
      </c>
      <c r="DV931" t="str">
        <f t="shared" si="4910"/>
        <v/>
      </c>
      <c r="DW931" t="str">
        <f t="shared" si="4911"/>
        <v/>
      </c>
      <c r="DX931" t="str">
        <f t="shared" si="4912"/>
        <v/>
      </c>
      <c r="DY931" t="str">
        <f t="shared" si="4913"/>
        <v/>
      </c>
      <c r="DZ931" t="str">
        <f t="shared" si="4914"/>
        <v/>
      </c>
      <c r="EA931" t="str">
        <f t="shared" si="4915"/>
        <v/>
      </c>
      <c r="EB931" t="str">
        <f t="shared" si="4916"/>
        <v/>
      </c>
      <c r="EC931" t="str">
        <f t="shared" si="4917"/>
        <v/>
      </c>
      <c r="ED931" t="str">
        <f t="shared" si="4918"/>
        <v/>
      </c>
      <c r="EE931" t="str">
        <f t="shared" si="4919"/>
        <v/>
      </c>
      <c r="EF931" t="str">
        <f t="shared" si="4920"/>
        <v/>
      </c>
      <c r="EG931" t="str">
        <f t="shared" si="4921"/>
        <v/>
      </c>
      <c r="EH931">
        <f t="shared" si="4922"/>
        <v>0</v>
      </c>
      <c r="EI931">
        <f t="shared" si="4923"/>
        <v>0</v>
      </c>
      <c r="EJ931">
        <f t="shared" si="4924"/>
        <v>0</v>
      </c>
      <c r="EK931" t="str">
        <f t="shared" si="4925"/>
        <v/>
      </c>
      <c r="EL931" t="str">
        <f t="shared" si="4926"/>
        <v/>
      </c>
      <c r="EM931" t="str">
        <f t="shared" si="4927"/>
        <v/>
      </c>
      <c r="EN931" s="2">
        <f t="shared" si="4928"/>
        <v>0</v>
      </c>
      <c r="EO931" s="1">
        <f t="shared" si="4929"/>
        <v>0</v>
      </c>
    </row>
    <row r="932" spans="1:145" ht="15" thickBot="1" x14ac:dyDescent="0.25">
      <c r="A932" s="14">
        <v>913</v>
      </c>
      <c r="B932" s="65" t="str">
        <f t="shared" ref="B932" si="4986">IF(AND(C932="",D932="",E932=""),"",A932)</f>
        <v/>
      </c>
      <c r="C932" s="61"/>
      <c r="D932" s="62"/>
      <c r="E932" s="61"/>
      <c r="F932" s="67" t="str">
        <f t="shared" si="4838"/>
        <v/>
      </c>
      <c r="G932" s="68" t="str">
        <f t="shared" si="4839"/>
        <v/>
      </c>
      <c r="H932" t="str">
        <f>IF(I932=1,NastaveniIPV!$I$48&amp;""&amp;$D$10,IF(I932=2,NastaveniIPV!$I$47,IF(J932=1,NastaveniIPV!$I$52,"")))</f>
        <v/>
      </c>
      <c r="I932" s="81" t="str">
        <f t="shared" si="4840"/>
        <v/>
      </c>
      <c r="J932" s="14" t="str">
        <f t="shared" si="4841"/>
        <v/>
      </c>
      <c r="O932">
        <v>913</v>
      </c>
      <c r="P932" s="1">
        <f t="shared" si="4842"/>
        <v>0</v>
      </c>
      <c r="Q932">
        <f t="shared" si="4843"/>
        <v>0</v>
      </c>
      <c r="R932" s="38" t="str">
        <f t="shared" si="4844"/>
        <v/>
      </c>
      <c r="S932" t="str">
        <f t="shared" si="4845"/>
        <v/>
      </c>
      <c r="T932" s="38" t="str">
        <f t="shared" si="4846"/>
        <v/>
      </c>
      <c r="W932">
        <f>NastaveniIPV!$D$47</f>
        <v>0.02</v>
      </c>
      <c r="X932">
        <f>NastaveniIPV!$D$48</f>
        <v>0.06</v>
      </c>
      <c r="Y932">
        <f>NastaveniIPV!$D$49</f>
        <v>0.06</v>
      </c>
      <c r="Z932">
        <f>NastaveniIPV!$D$50</f>
        <v>0.06</v>
      </c>
      <c r="AA932">
        <f>NastaveniIPV!$D$51</f>
        <v>1.7999999999999999E-2</v>
      </c>
      <c r="AB932">
        <f>NastaveniIPV!$D$52</f>
        <v>0.01</v>
      </c>
      <c r="AC932">
        <f>NastaveniIPV!$D$53</f>
        <v>0.01</v>
      </c>
      <c r="AD932">
        <f>NastaveniIPV!$D$54</f>
        <v>0.01</v>
      </c>
      <c r="AE932">
        <f>NastaveniIPV!$D$55</f>
        <v>0.01</v>
      </c>
      <c r="AF932">
        <f>NastaveniIPV!$D$56</f>
        <v>0.01</v>
      </c>
      <c r="AG932">
        <f t="shared" ref="AG932:BF932" si="4987">IF($T932=AG$18,1,IF(AG$18&lt;$T932,0,AF932+1))</f>
        <v>0</v>
      </c>
      <c r="AH932">
        <f t="shared" si="4987"/>
        <v>0</v>
      </c>
      <c r="AI932">
        <f t="shared" si="4987"/>
        <v>0</v>
      </c>
      <c r="AJ932">
        <f t="shared" si="4987"/>
        <v>0</v>
      </c>
      <c r="AK932">
        <f t="shared" si="4987"/>
        <v>0</v>
      </c>
      <c r="AL932">
        <f t="shared" si="4987"/>
        <v>0</v>
      </c>
      <c r="AM932">
        <f t="shared" si="4987"/>
        <v>0</v>
      </c>
      <c r="AN932">
        <f t="shared" si="4987"/>
        <v>0</v>
      </c>
      <c r="AO932">
        <f t="shared" si="4987"/>
        <v>0</v>
      </c>
      <c r="AP932">
        <f t="shared" si="4987"/>
        <v>0</v>
      </c>
      <c r="AQ932">
        <f t="shared" si="4987"/>
        <v>0</v>
      </c>
      <c r="AR932">
        <f t="shared" si="4987"/>
        <v>0</v>
      </c>
      <c r="AS932">
        <f t="shared" si="4987"/>
        <v>0</v>
      </c>
      <c r="AT932">
        <f t="shared" si="4987"/>
        <v>0</v>
      </c>
      <c r="AU932">
        <f t="shared" si="4987"/>
        <v>0</v>
      </c>
      <c r="AV932">
        <f t="shared" si="4987"/>
        <v>0</v>
      </c>
      <c r="AW932">
        <f t="shared" si="4987"/>
        <v>0</v>
      </c>
      <c r="AX932">
        <f t="shared" si="4987"/>
        <v>0</v>
      </c>
      <c r="AY932">
        <f t="shared" si="4987"/>
        <v>0</v>
      </c>
      <c r="AZ932">
        <f t="shared" si="4987"/>
        <v>0</v>
      </c>
      <c r="BA932">
        <f t="shared" si="4987"/>
        <v>0</v>
      </c>
      <c r="BB932">
        <f t="shared" si="4987"/>
        <v>0</v>
      </c>
      <c r="BC932">
        <f t="shared" si="4987"/>
        <v>0</v>
      </c>
      <c r="BD932">
        <f t="shared" si="4987"/>
        <v>0</v>
      </c>
      <c r="BE932">
        <f t="shared" si="4987"/>
        <v>0</v>
      </c>
      <c r="BF932">
        <f t="shared" si="4987"/>
        <v>0</v>
      </c>
      <c r="BG932">
        <f t="shared" si="4848"/>
        <v>0</v>
      </c>
      <c r="BH932">
        <f t="shared" ref="BH932:BI932" si="4988">IF($T932&lt;BH$18,BG932+1,IF(BH$18=$T932,1,0))</f>
        <v>0</v>
      </c>
      <c r="BI932">
        <f t="shared" si="4988"/>
        <v>0</v>
      </c>
      <c r="BJ932">
        <f t="shared" si="4850"/>
        <v>0</v>
      </c>
      <c r="BK932">
        <f t="shared" ref="BK932:BO932" si="4989">IF(BK$18&gt;$D$10,0,IF($T932&lt;BK$18,BJ932+1,IF(BK$18=$T932,1,0)))</f>
        <v>0</v>
      </c>
      <c r="BL932">
        <f t="shared" si="4989"/>
        <v>0</v>
      </c>
      <c r="BM932">
        <f t="shared" si="4989"/>
        <v>0</v>
      </c>
      <c r="BN932">
        <f t="shared" si="4989"/>
        <v>0</v>
      </c>
      <c r="BO932">
        <f t="shared" si="4989"/>
        <v>0</v>
      </c>
      <c r="BP932">
        <f t="shared" si="4852"/>
        <v>0</v>
      </c>
      <c r="BQ932">
        <f t="shared" si="4853"/>
        <v>0</v>
      </c>
      <c r="BR932">
        <f t="shared" si="4854"/>
        <v>0</v>
      </c>
      <c r="BS932">
        <f t="shared" si="4855"/>
        <v>0</v>
      </c>
      <c r="BT932">
        <f t="shared" si="4856"/>
        <v>0</v>
      </c>
      <c r="BU932">
        <f t="shared" si="4857"/>
        <v>0</v>
      </c>
      <c r="BV932">
        <f t="shared" si="4858"/>
        <v>0</v>
      </c>
      <c r="BW932">
        <f t="shared" si="4859"/>
        <v>0</v>
      </c>
      <c r="BX932">
        <f t="shared" si="4860"/>
        <v>0</v>
      </c>
      <c r="BY932">
        <f t="shared" si="4861"/>
        <v>0</v>
      </c>
      <c r="BZ932">
        <f t="shared" si="4862"/>
        <v>0</v>
      </c>
      <c r="CA932">
        <f t="shared" si="4863"/>
        <v>0</v>
      </c>
      <c r="CB932">
        <f t="shared" si="4864"/>
        <v>0</v>
      </c>
      <c r="CC932">
        <f t="shared" si="4865"/>
        <v>0</v>
      </c>
      <c r="CD932">
        <f t="shared" si="4866"/>
        <v>0</v>
      </c>
      <c r="CE932">
        <f t="shared" si="4867"/>
        <v>0</v>
      </c>
      <c r="CF932">
        <f t="shared" si="4868"/>
        <v>0</v>
      </c>
      <c r="CG932">
        <f t="shared" si="4869"/>
        <v>0</v>
      </c>
      <c r="CH932">
        <f t="shared" si="4870"/>
        <v>0</v>
      </c>
      <c r="CI932">
        <f t="shared" si="4871"/>
        <v>0</v>
      </c>
      <c r="CJ932">
        <f t="shared" si="4872"/>
        <v>0</v>
      </c>
      <c r="CK932">
        <f t="shared" si="4873"/>
        <v>0</v>
      </c>
      <c r="CL932">
        <f t="shared" si="4874"/>
        <v>0</v>
      </c>
      <c r="CM932">
        <f t="shared" si="4875"/>
        <v>0</v>
      </c>
      <c r="CN932">
        <f t="shared" si="4876"/>
        <v>0</v>
      </c>
      <c r="CO932">
        <f t="shared" si="4877"/>
        <v>0</v>
      </c>
      <c r="CP932">
        <f t="shared" si="4878"/>
        <v>0</v>
      </c>
      <c r="CQ932">
        <f t="shared" si="4879"/>
        <v>0</v>
      </c>
      <c r="CR932">
        <f t="shared" si="4880"/>
        <v>0</v>
      </c>
      <c r="CS932">
        <f t="shared" si="4881"/>
        <v>0</v>
      </c>
      <c r="CT932" t="str">
        <f t="shared" si="4882"/>
        <v/>
      </c>
      <c r="CU932" t="str">
        <f t="shared" si="4883"/>
        <v/>
      </c>
      <c r="CV932" t="str">
        <f t="shared" si="4884"/>
        <v/>
      </c>
      <c r="CW932" t="str">
        <f t="shared" si="4885"/>
        <v/>
      </c>
      <c r="CX932" t="str">
        <f t="shared" si="4886"/>
        <v/>
      </c>
      <c r="CY932" t="str">
        <f t="shared" si="4887"/>
        <v/>
      </c>
      <c r="CZ932" t="str">
        <f t="shared" si="4888"/>
        <v/>
      </c>
      <c r="DA932" t="str">
        <f t="shared" si="4889"/>
        <v/>
      </c>
      <c r="DB932" t="str">
        <f t="shared" si="4890"/>
        <v/>
      </c>
      <c r="DC932" t="str">
        <f t="shared" si="4891"/>
        <v/>
      </c>
      <c r="DD932" t="str">
        <f t="shared" si="4892"/>
        <v/>
      </c>
      <c r="DE932" t="str">
        <f t="shared" si="4893"/>
        <v/>
      </c>
      <c r="DF932" t="str">
        <f t="shared" si="4894"/>
        <v/>
      </c>
      <c r="DG932" t="str">
        <f t="shared" si="4895"/>
        <v/>
      </c>
      <c r="DH932" t="str">
        <f t="shared" si="4896"/>
        <v/>
      </c>
      <c r="DI932" t="str">
        <f t="shared" si="4897"/>
        <v/>
      </c>
      <c r="DJ932" t="str">
        <f t="shared" si="4898"/>
        <v/>
      </c>
      <c r="DK932" t="str">
        <f t="shared" si="4899"/>
        <v/>
      </c>
      <c r="DL932" t="str">
        <f t="shared" si="4900"/>
        <v/>
      </c>
      <c r="DM932" t="str">
        <f t="shared" si="4901"/>
        <v/>
      </c>
      <c r="DN932" t="str">
        <f t="shared" si="4902"/>
        <v/>
      </c>
      <c r="DO932" t="str">
        <f t="shared" si="4903"/>
        <v/>
      </c>
      <c r="DP932" t="str">
        <f t="shared" si="4904"/>
        <v/>
      </c>
      <c r="DQ932" t="str">
        <f t="shared" si="4905"/>
        <v/>
      </c>
      <c r="DR932" t="str">
        <f t="shared" si="4906"/>
        <v/>
      </c>
      <c r="DS932" t="str">
        <f t="shared" si="4907"/>
        <v/>
      </c>
      <c r="DT932" t="str">
        <f t="shared" si="4908"/>
        <v/>
      </c>
      <c r="DU932" t="str">
        <f t="shared" si="4909"/>
        <v/>
      </c>
      <c r="DV932" t="str">
        <f t="shared" si="4910"/>
        <v/>
      </c>
      <c r="DW932" t="str">
        <f t="shared" si="4911"/>
        <v/>
      </c>
      <c r="DX932" t="str">
        <f t="shared" si="4912"/>
        <v/>
      </c>
      <c r="DY932" t="str">
        <f t="shared" si="4913"/>
        <v/>
      </c>
      <c r="DZ932" t="str">
        <f t="shared" si="4914"/>
        <v/>
      </c>
      <c r="EA932" t="str">
        <f t="shared" si="4915"/>
        <v/>
      </c>
      <c r="EB932" t="str">
        <f t="shared" si="4916"/>
        <v/>
      </c>
      <c r="EC932" t="str">
        <f t="shared" si="4917"/>
        <v/>
      </c>
      <c r="ED932" t="str">
        <f t="shared" si="4918"/>
        <v/>
      </c>
      <c r="EE932" t="str">
        <f t="shared" si="4919"/>
        <v/>
      </c>
      <c r="EF932" t="str">
        <f t="shared" si="4920"/>
        <v/>
      </c>
      <c r="EG932" t="str">
        <f t="shared" si="4921"/>
        <v/>
      </c>
      <c r="EH932">
        <f t="shared" si="4922"/>
        <v>0</v>
      </c>
      <c r="EI932">
        <f t="shared" si="4923"/>
        <v>0</v>
      </c>
      <c r="EJ932">
        <f t="shared" si="4924"/>
        <v>0</v>
      </c>
      <c r="EK932" t="str">
        <f t="shared" si="4925"/>
        <v/>
      </c>
      <c r="EL932" t="str">
        <f t="shared" si="4926"/>
        <v/>
      </c>
      <c r="EM932" t="str">
        <f t="shared" si="4927"/>
        <v/>
      </c>
      <c r="EN932" s="2">
        <f t="shared" si="4928"/>
        <v>0</v>
      </c>
      <c r="EO932" s="1">
        <f t="shared" si="4929"/>
        <v>0</v>
      </c>
    </row>
    <row r="933" spans="1:145" ht="15" thickBot="1" x14ac:dyDescent="0.25">
      <c r="A933" s="14">
        <v>914</v>
      </c>
      <c r="B933" s="65" t="str">
        <f t="shared" ref="B933" si="4990">IF(AND(C933="",D933="",E933),"",A933)</f>
        <v/>
      </c>
      <c r="C933" s="63"/>
      <c r="D933" s="63"/>
      <c r="E933" s="64"/>
      <c r="F933" s="67" t="str">
        <f t="shared" si="4838"/>
        <v/>
      </c>
      <c r="G933" s="68" t="str">
        <f t="shared" si="4839"/>
        <v/>
      </c>
      <c r="H933" t="str">
        <f>IF(I933=1,NastaveniIPV!$I$48&amp;""&amp;$D$10,IF(I933=2,NastaveniIPV!$I$47,IF(J933=1,NastaveniIPV!$I$52,"")))</f>
        <v/>
      </c>
      <c r="I933" s="81" t="str">
        <f t="shared" si="4840"/>
        <v/>
      </c>
      <c r="J933" s="14" t="str">
        <f t="shared" si="4841"/>
        <v/>
      </c>
      <c r="O933">
        <v>914</v>
      </c>
      <c r="P933" s="1">
        <f t="shared" si="4842"/>
        <v>0</v>
      </c>
      <c r="Q933">
        <f t="shared" si="4843"/>
        <v>0</v>
      </c>
      <c r="R933" s="38" t="str">
        <f t="shared" si="4844"/>
        <v/>
      </c>
      <c r="S933" t="str">
        <f t="shared" si="4845"/>
        <v/>
      </c>
      <c r="T933" s="38" t="str">
        <f t="shared" si="4846"/>
        <v/>
      </c>
      <c r="W933">
        <f>NastaveniIPV!$D$47</f>
        <v>0.02</v>
      </c>
      <c r="X933">
        <f>NastaveniIPV!$D$48</f>
        <v>0.06</v>
      </c>
      <c r="Y933">
        <f>NastaveniIPV!$D$49</f>
        <v>0.06</v>
      </c>
      <c r="Z933">
        <f>NastaveniIPV!$D$50</f>
        <v>0.06</v>
      </c>
      <c r="AA933">
        <f>NastaveniIPV!$D$51</f>
        <v>1.7999999999999999E-2</v>
      </c>
      <c r="AB933">
        <f>NastaveniIPV!$D$52</f>
        <v>0.01</v>
      </c>
      <c r="AC933">
        <f>NastaveniIPV!$D$53</f>
        <v>0.01</v>
      </c>
      <c r="AD933">
        <f>NastaveniIPV!$D$54</f>
        <v>0.01</v>
      </c>
      <c r="AE933">
        <f>NastaveniIPV!$D$55</f>
        <v>0.01</v>
      </c>
      <c r="AF933">
        <f>NastaveniIPV!$D$56</f>
        <v>0.01</v>
      </c>
      <c r="AG933">
        <f t="shared" ref="AG933:BF933" si="4991">IF($T933=AG$18,1,IF(AG$18&lt;$T933,0,AF933+1))</f>
        <v>0</v>
      </c>
      <c r="AH933">
        <f t="shared" si="4991"/>
        <v>0</v>
      </c>
      <c r="AI933">
        <f t="shared" si="4991"/>
        <v>0</v>
      </c>
      <c r="AJ933">
        <f t="shared" si="4991"/>
        <v>0</v>
      </c>
      <c r="AK933">
        <f t="shared" si="4991"/>
        <v>0</v>
      </c>
      <c r="AL933">
        <f t="shared" si="4991"/>
        <v>0</v>
      </c>
      <c r="AM933">
        <f t="shared" si="4991"/>
        <v>0</v>
      </c>
      <c r="AN933">
        <f t="shared" si="4991"/>
        <v>0</v>
      </c>
      <c r="AO933">
        <f t="shared" si="4991"/>
        <v>0</v>
      </c>
      <c r="AP933">
        <f t="shared" si="4991"/>
        <v>0</v>
      </c>
      <c r="AQ933">
        <f t="shared" si="4991"/>
        <v>0</v>
      </c>
      <c r="AR933">
        <f t="shared" si="4991"/>
        <v>0</v>
      </c>
      <c r="AS933">
        <f t="shared" si="4991"/>
        <v>0</v>
      </c>
      <c r="AT933">
        <f t="shared" si="4991"/>
        <v>0</v>
      </c>
      <c r="AU933">
        <f t="shared" si="4991"/>
        <v>0</v>
      </c>
      <c r="AV933">
        <f t="shared" si="4991"/>
        <v>0</v>
      </c>
      <c r="AW933">
        <f t="shared" si="4991"/>
        <v>0</v>
      </c>
      <c r="AX933">
        <f t="shared" si="4991"/>
        <v>0</v>
      </c>
      <c r="AY933">
        <f t="shared" si="4991"/>
        <v>0</v>
      </c>
      <c r="AZ933">
        <f t="shared" si="4991"/>
        <v>0</v>
      </c>
      <c r="BA933">
        <f t="shared" si="4991"/>
        <v>0</v>
      </c>
      <c r="BB933">
        <f t="shared" si="4991"/>
        <v>0</v>
      </c>
      <c r="BC933">
        <f t="shared" si="4991"/>
        <v>0</v>
      </c>
      <c r="BD933">
        <f t="shared" si="4991"/>
        <v>0</v>
      </c>
      <c r="BE933">
        <f t="shared" si="4991"/>
        <v>0</v>
      </c>
      <c r="BF933">
        <f t="shared" si="4991"/>
        <v>0</v>
      </c>
      <c r="BG933">
        <f t="shared" si="4848"/>
        <v>0</v>
      </c>
      <c r="BH933">
        <f t="shared" ref="BH933:BI933" si="4992">IF($T933&lt;BH$18,BG933+1,IF(BH$18=$T933,1,0))</f>
        <v>0</v>
      </c>
      <c r="BI933">
        <f t="shared" si="4992"/>
        <v>0</v>
      </c>
      <c r="BJ933">
        <f t="shared" si="4850"/>
        <v>0</v>
      </c>
      <c r="BK933">
        <f t="shared" ref="BK933:BO933" si="4993">IF(BK$18&gt;$D$10,0,IF($T933&lt;BK$18,BJ933+1,IF(BK$18=$T933,1,0)))</f>
        <v>0</v>
      </c>
      <c r="BL933">
        <f t="shared" si="4993"/>
        <v>0</v>
      </c>
      <c r="BM933">
        <f t="shared" si="4993"/>
        <v>0</v>
      </c>
      <c r="BN933">
        <f t="shared" si="4993"/>
        <v>0</v>
      </c>
      <c r="BO933">
        <f t="shared" si="4993"/>
        <v>0</v>
      </c>
      <c r="BP933">
        <f t="shared" si="4852"/>
        <v>0</v>
      </c>
      <c r="BQ933">
        <f t="shared" si="4853"/>
        <v>0</v>
      </c>
      <c r="BR933">
        <f t="shared" si="4854"/>
        <v>0</v>
      </c>
      <c r="BS933">
        <f t="shared" si="4855"/>
        <v>0</v>
      </c>
      <c r="BT933">
        <f t="shared" si="4856"/>
        <v>0</v>
      </c>
      <c r="BU933">
        <f t="shared" si="4857"/>
        <v>0</v>
      </c>
      <c r="BV933">
        <f t="shared" si="4858"/>
        <v>0</v>
      </c>
      <c r="BW933">
        <f t="shared" si="4859"/>
        <v>0</v>
      </c>
      <c r="BX933">
        <f t="shared" si="4860"/>
        <v>0</v>
      </c>
      <c r="BY933">
        <f t="shared" si="4861"/>
        <v>0</v>
      </c>
      <c r="BZ933">
        <f t="shared" si="4862"/>
        <v>0</v>
      </c>
      <c r="CA933">
        <f t="shared" si="4863"/>
        <v>0</v>
      </c>
      <c r="CB933">
        <f t="shared" si="4864"/>
        <v>0</v>
      </c>
      <c r="CC933">
        <f t="shared" si="4865"/>
        <v>0</v>
      </c>
      <c r="CD933">
        <f t="shared" si="4866"/>
        <v>0</v>
      </c>
      <c r="CE933">
        <f t="shared" si="4867"/>
        <v>0</v>
      </c>
      <c r="CF933">
        <f t="shared" si="4868"/>
        <v>0</v>
      </c>
      <c r="CG933">
        <f t="shared" si="4869"/>
        <v>0</v>
      </c>
      <c r="CH933">
        <f t="shared" si="4870"/>
        <v>0</v>
      </c>
      <c r="CI933">
        <f t="shared" si="4871"/>
        <v>0</v>
      </c>
      <c r="CJ933">
        <f t="shared" si="4872"/>
        <v>0</v>
      </c>
      <c r="CK933">
        <f t="shared" si="4873"/>
        <v>0</v>
      </c>
      <c r="CL933">
        <f t="shared" si="4874"/>
        <v>0</v>
      </c>
      <c r="CM933">
        <f t="shared" si="4875"/>
        <v>0</v>
      </c>
      <c r="CN933">
        <f t="shared" si="4876"/>
        <v>0</v>
      </c>
      <c r="CO933">
        <f t="shared" si="4877"/>
        <v>0</v>
      </c>
      <c r="CP933">
        <f t="shared" si="4878"/>
        <v>0</v>
      </c>
      <c r="CQ933">
        <f t="shared" si="4879"/>
        <v>0</v>
      </c>
      <c r="CR933">
        <f t="shared" si="4880"/>
        <v>0</v>
      </c>
      <c r="CS933">
        <f t="shared" si="4881"/>
        <v>0</v>
      </c>
      <c r="CT933" t="str">
        <f t="shared" si="4882"/>
        <v/>
      </c>
      <c r="CU933" t="str">
        <f t="shared" si="4883"/>
        <v/>
      </c>
      <c r="CV933" t="str">
        <f t="shared" si="4884"/>
        <v/>
      </c>
      <c r="CW933" t="str">
        <f t="shared" si="4885"/>
        <v/>
      </c>
      <c r="CX933" t="str">
        <f t="shared" si="4886"/>
        <v/>
      </c>
      <c r="CY933" t="str">
        <f t="shared" si="4887"/>
        <v/>
      </c>
      <c r="CZ933" t="str">
        <f t="shared" si="4888"/>
        <v/>
      </c>
      <c r="DA933" t="str">
        <f t="shared" si="4889"/>
        <v/>
      </c>
      <c r="DB933" t="str">
        <f t="shared" si="4890"/>
        <v/>
      </c>
      <c r="DC933" t="str">
        <f t="shared" si="4891"/>
        <v/>
      </c>
      <c r="DD933" t="str">
        <f t="shared" si="4892"/>
        <v/>
      </c>
      <c r="DE933" t="str">
        <f t="shared" si="4893"/>
        <v/>
      </c>
      <c r="DF933" t="str">
        <f t="shared" si="4894"/>
        <v/>
      </c>
      <c r="DG933" t="str">
        <f t="shared" si="4895"/>
        <v/>
      </c>
      <c r="DH933" t="str">
        <f t="shared" si="4896"/>
        <v/>
      </c>
      <c r="DI933" t="str">
        <f t="shared" si="4897"/>
        <v/>
      </c>
      <c r="DJ933" t="str">
        <f t="shared" si="4898"/>
        <v/>
      </c>
      <c r="DK933" t="str">
        <f t="shared" si="4899"/>
        <v/>
      </c>
      <c r="DL933" t="str">
        <f t="shared" si="4900"/>
        <v/>
      </c>
      <c r="DM933" t="str">
        <f t="shared" si="4901"/>
        <v/>
      </c>
      <c r="DN933" t="str">
        <f t="shared" si="4902"/>
        <v/>
      </c>
      <c r="DO933" t="str">
        <f t="shared" si="4903"/>
        <v/>
      </c>
      <c r="DP933" t="str">
        <f t="shared" si="4904"/>
        <v/>
      </c>
      <c r="DQ933" t="str">
        <f t="shared" si="4905"/>
        <v/>
      </c>
      <c r="DR933" t="str">
        <f t="shared" si="4906"/>
        <v/>
      </c>
      <c r="DS933" t="str">
        <f t="shared" si="4907"/>
        <v/>
      </c>
      <c r="DT933" t="str">
        <f t="shared" si="4908"/>
        <v/>
      </c>
      <c r="DU933" t="str">
        <f t="shared" si="4909"/>
        <v/>
      </c>
      <c r="DV933" t="str">
        <f t="shared" si="4910"/>
        <v/>
      </c>
      <c r="DW933" t="str">
        <f t="shared" si="4911"/>
        <v/>
      </c>
      <c r="DX933" t="str">
        <f t="shared" si="4912"/>
        <v/>
      </c>
      <c r="DY933" t="str">
        <f t="shared" si="4913"/>
        <v/>
      </c>
      <c r="DZ933" t="str">
        <f t="shared" si="4914"/>
        <v/>
      </c>
      <c r="EA933" t="str">
        <f t="shared" si="4915"/>
        <v/>
      </c>
      <c r="EB933" t="str">
        <f t="shared" si="4916"/>
        <v/>
      </c>
      <c r="EC933" t="str">
        <f t="shared" si="4917"/>
        <v/>
      </c>
      <c r="ED933" t="str">
        <f t="shared" si="4918"/>
        <v/>
      </c>
      <c r="EE933" t="str">
        <f t="shared" si="4919"/>
        <v/>
      </c>
      <c r="EF933" t="str">
        <f t="shared" si="4920"/>
        <v/>
      </c>
      <c r="EG933" t="str">
        <f t="shared" si="4921"/>
        <v/>
      </c>
      <c r="EH933">
        <f t="shared" si="4922"/>
        <v>0</v>
      </c>
      <c r="EI933">
        <f t="shared" si="4923"/>
        <v>0</v>
      </c>
      <c r="EJ933">
        <f t="shared" si="4924"/>
        <v>0</v>
      </c>
      <c r="EK933" t="str">
        <f t="shared" si="4925"/>
        <v/>
      </c>
      <c r="EL933" t="str">
        <f t="shared" si="4926"/>
        <v/>
      </c>
      <c r="EM933" t="str">
        <f t="shared" si="4927"/>
        <v/>
      </c>
      <c r="EN933" s="2">
        <f t="shared" si="4928"/>
        <v>0</v>
      </c>
      <c r="EO933" s="1">
        <f t="shared" si="4929"/>
        <v>0</v>
      </c>
    </row>
    <row r="934" spans="1:145" ht="15" thickBot="1" x14ac:dyDescent="0.25">
      <c r="A934" s="14">
        <v>915</v>
      </c>
      <c r="B934" s="65" t="str">
        <f t="shared" ref="B934" si="4994">IF(AND(C934="",D934="",E934=""),"",A934)</f>
        <v/>
      </c>
      <c r="C934" s="61"/>
      <c r="D934" s="62"/>
      <c r="E934" s="61"/>
      <c r="F934" s="67" t="str">
        <f t="shared" si="4838"/>
        <v/>
      </c>
      <c r="G934" s="68" t="str">
        <f t="shared" si="4839"/>
        <v/>
      </c>
      <c r="H934" t="str">
        <f>IF(I934=1,NastaveniIPV!$I$48&amp;""&amp;$D$10,IF(I934=2,NastaveniIPV!$I$47,IF(J934=1,NastaveniIPV!$I$52,"")))</f>
        <v/>
      </c>
      <c r="I934" s="81" t="str">
        <f t="shared" si="4840"/>
        <v/>
      </c>
      <c r="J934" s="14" t="str">
        <f t="shared" si="4841"/>
        <v/>
      </c>
      <c r="O934">
        <v>915</v>
      </c>
      <c r="P934" s="1">
        <f t="shared" si="4842"/>
        <v>0</v>
      </c>
      <c r="Q934">
        <f t="shared" si="4843"/>
        <v>0</v>
      </c>
      <c r="R934" s="38" t="str">
        <f t="shared" si="4844"/>
        <v/>
      </c>
      <c r="S934" t="str">
        <f t="shared" si="4845"/>
        <v/>
      </c>
      <c r="T934" s="38" t="str">
        <f t="shared" si="4846"/>
        <v/>
      </c>
      <c r="W934">
        <f>NastaveniIPV!$D$47</f>
        <v>0.02</v>
      </c>
      <c r="X934">
        <f>NastaveniIPV!$D$48</f>
        <v>0.06</v>
      </c>
      <c r="Y934">
        <f>NastaveniIPV!$D$49</f>
        <v>0.06</v>
      </c>
      <c r="Z934">
        <f>NastaveniIPV!$D$50</f>
        <v>0.06</v>
      </c>
      <c r="AA934">
        <f>NastaveniIPV!$D$51</f>
        <v>1.7999999999999999E-2</v>
      </c>
      <c r="AB934">
        <f>NastaveniIPV!$D$52</f>
        <v>0.01</v>
      </c>
      <c r="AC934">
        <f>NastaveniIPV!$D$53</f>
        <v>0.01</v>
      </c>
      <c r="AD934">
        <f>NastaveniIPV!$D$54</f>
        <v>0.01</v>
      </c>
      <c r="AE934">
        <f>NastaveniIPV!$D$55</f>
        <v>0.01</v>
      </c>
      <c r="AF934">
        <f>NastaveniIPV!$D$56</f>
        <v>0.01</v>
      </c>
      <c r="AG934">
        <f t="shared" ref="AG934:BF934" si="4995">IF($T934=AG$18,1,IF(AG$18&lt;$T934,0,AF934+1))</f>
        <v>0</v>
      </c>
      <c r="AH934">
        <f t="shared" si="4995"/>
        <v>0</v>
      </c>
      <c r="AI934">
        <f t="shared" si="4995"/>
        <v>0</v>
      </c>
      <c r="AJ934">
        <f t="shared" si="4995"/>
        <v>0</v>
      </c>
      <c r="AK934">
        <f t="shared" si="4995"/>
        <v>0</v>
      </c>
      <c r="AL934">
        <f t="shared" si="4995"/>
        <v>0</v>
      </c>
      <c r="AM934">
        <f t="shared" si="4995"/>
        <v>0</v>
      </c>
      <c r="AN934">
        <f t="shared" si="4995"/>
        <v>0</v>
      </c>
      <c r="AO934">
        <f t="shared" si="4995"/>
        <v>0</v>
      </c>
      <c r="AP934">
        <f t="shared" si="4995"/>
        <v>0</v>
      </c>
      <c r="AQ934">
        <f t="shared" si="4995"/>
        <v>0</v>
      </c>
      <c r="AR934">
        <f t="shared" si="4995"/>
        <v>0</v>
      </c>
      <c r="AS934">
        <f t="shared" si="4995"/>
        <v>0</v>
      </c>
      <c r="AT934">
        <f t="shared" si="4995"/>
        <v>0</v>
      </c>
      <c r="AU934">
        <f t="shared" si="4995"/>
        <v>0</v>
      </c>
      <c r="AV934">
        <f t="shared" si="4995"/>
        <v>0</v>
      </c>
      <c r="AW934">
        <f t="shared" si="4995"/>
        <v>0</v>
      </c>
      <c r="AX934">
        <f t="shared" si="4995"/>
        <v>0</v>
      </c>
      <c r="AY934">
        <f t="shared" si="4995"/>
        <v>0</v>
      </c>
      <c r="AZ934">
        <f t="shared" si="4995"/>
        <v>0</v>
      </c>
      <c r="BA934">
        <f t="shared" si="4995"/>
        <v>0</v>
      </c>
      <c r="BB934">
        <f t="shared" si="4995"/>
        <v>0</v>
      </c>
      <c r="BC934">
        <f t="shared" si="4995"/>
        <v>0</v>
      </c>
      <c r="BD934">
        <f t="shared" si="4995"/>
        <v>0</v>
      </c>
      <c r="BE934">
        <f t="shared" si="4995"/>
        <v>0</v>
      </c>
      <c r="BF934">
        <f t="shared" si="4995"/>
        <v>0</v>
      </c>
      <c r="BG934">
        <f t="shared" si="4848"/>
        <v>0</v>
      </c>
      <c r="BH934">
        <f t="shared" ref="BH934:BI934" si="4996">IF($T934&lt;BH$18,BG934+1,IF(BH$18=$T934,1,0))</f>
        <v>0</v>
      </c>
      <c r="BI934">
        <f t="shared" si="4996"/>
        <v>0</v>
      </c>
      <c r="BJ934">
        <f t="shared" si="4850"/>
        <v>0</v>
      </c>
      <c r="BK934">
        <f t="shared" ref="BK934:BO934" si="4997">IF(BK$18&gt;$D$10,0,IF($T934&lt;BK$18,BJ934+1,IF(BK$18=$T934,1,0)))</f>
        <v>0</v>
      </c>
      <c r="BL934">
        <f t="shared" si="4997"/>
        <v>0</v>
      </c>
      <c r="BM934">
        <f t="shared" si="4997"/>
        <v>0</v>
      </c>
      <c r="BN934">
        <f t="shared" si="4997"/>
        <v>0</v>
      </c>
      <c r="BO934">
        <f t="shared" si="4997"/>
        <v>0</v>
      </c>
      <c r="BP934">
        <f t="shared" si="4852"/>
        <v>0</v>
      </c>
      <c r="BQ934">
        <f t="shared" si="4853"/>
        <v>0</v>
      </c>
      <c r="BR934">
        <f t="shared" si="4854"/>
        <v>0</v>
      </c>
      <c r="BS934">
        <f t="shared" si="4855"/>
        <v>0</v>
      </c>
      <c r="BT934">
        <f t="shared" si="4856"/>
        <v>0</v>
      </c>
      <c r="BU934">
        <f t="shared" si="4857"/>
        <v>0</v>
      </c>
      <c r="BV934">
        <f t="shared" si="4858"/>
        <v>0</v>
      </c>
      <c r="BW934">
        <f t="shared" si="4859"/>
        <v>0</v>
      </c>
      <c r="BX934">
        <f t="shared" si="4860"/>
        <v>0</v>
      </c>
      <c r="BY934">
        <f t="shared" si="4861"/>
        <v>0</v>
      </c>
      <c r="BZ934">
        <f t="shared" si="4862"/>
        <v>0</v>
      </c>
      <c r="CA934">
        <f t="shared" si="4863"/>
        <v>0</v>
      </c>
      <c r="CB934">
        <f t="shared" si="4864"/>
        <v>0</v>
      </c>
      <c r="CC934">
        <f t="shared" si="4865"/>
        <v>0</v>
      </c>
      <c r="CD934">
        <f t="shared" si="4866"/>
        <v>0</v>
      </c>
      <c r="CE934">
        <f t="shared" si="4867"/>
        <v>0</v>
      </c>
      <c r="CF934">
        <f t="shared" si="4868"/>
        <v>0</v>
      </c>
      <c r="CG934">
        <f t="shared" si="4869"/>
        <v>0</v>
      </c>
      <c r="CH934">
        <f t="shared" si="4870"/>
        <v>0</v>
      </c>
      <c r="CI934">
        <f t="shared" si="4871"/>
        <v>0</v>
      </c>
      <c r="CJ934">
        <f t="shared" si="4872"/>
        <v>0</v>
      </c>
      <c r="CK934">
        <f t="shared" si="4873"/>
        <v>0</v>
      </c>
      <c r="CL934">
        <f t="shared" si="4874"/>
        <v>0</v>
      </c>
      <c r="CM934">
        <f t="shared" si="4875"/>
        <v>0</v>
      </c>
      <c r="CN934">
        <f t="shared" si="4876"/>
        <v>0</v>
      </c>
      <c r="CO934">
        <f t="shared" si="4877"/>
        <v>0</v>
      </c>
      <c r="CP934">
        <f t="shared" si="4878"/>
        <v>0</v>
      </c>
      <c r="CQ934">
        <f t="shared" si="4879"/>
        <v>0</v>
      </c>
      <c r="CR934">
        <f t="shared" si="4880"/>
        <v>0</v>
      </c>
      <c r="CS934">
        <f t="shared" si="4881"/>
        <v>0</v>
      </c>
      <c r="CT934" t="str">
        <f t="shared" si="4882"/>
        <v/>
      </c>
      <c r="CU934" t="str">
        <f t="shared" si="4883"/>
        <v/>
      </c>
      <c r="CV934" t="str">
        <f t="shared" si="4884"/>
        <v/>
      </c>
      <c r="CW934" t="str">
        <f t="shared" si="4885"/>
        <v/>
      </c>
      <c r="CX934" t="str">
        <f t="shared" si="4886"/>
        <v/>
      </c>
      <c r="CY934" t="str">
        <f t="shared" si="4887"/>
        <v/>
      </c>
      <c r="CZ934" t="str">
        <f t="shared" si="4888"/>
        <v/>
      </c>
      <c r="DA934" t="str">
        <f t="shared" si="4889"/>
        <v/>
      </c>
      <c r="DB934" t="str">
        <f t="shared" si="4890"/>
        <v/>
      </c>
      <c r="DC934" t="str">
        <f t="shared" si="4891"/>
        <v/>
      </c>
      <c r="DD934" t="str">
        <f t="shared" si="4892"/>
        <v/>
      </c>
      <c r="DE934" t="str">
        <f t="shared" si="4893"/>
        <v/>
      </c>
      <c r="DF934" t="str">
        <f t="shared" si="4894"/>
        <v/>
      </c>
      <c r="DG934" t="str">
        <f t="shared" si="4895"/>
        <v/>
      </c>
      <c r="DH934" t="str">
        <f t="shared" si="4896"/>
        <v/>
      </c>
      <c r="DI934" t="str">
        <f t="shared" si="4897"/>
        <v/>
      </c>
      <c r="DJ934" t="str">
        <f t="shared" si="4898"/>
        <v/>
      </c>
      <c r="DK934" t="str">
        <f t="shared" si="4899"/>
        <v/>
      </c>
      <c r="DL934" t="str">
        <f t="shared" si="4900"/>
        <v/>
      </c>
      <c r="DM934" t="str">
        <f t="shared" si="4901"/>
        <v/>
      </c>
      <c r="DN934" t="str">
        <f t="shared" si="4902"/>
        <v/>
      </c>
      <c r="DO934" t="str">
        <f t="shared" si="4903"/>
        <v/>
      </c>
      <c r="DP934" t="str">
        <f t="shared" si="4904"/>
        <v/>
      </c>
      <c r="DQ934" t="str">
        <f t="shared" si="4905"/>
        <v/>
      </c>
      <c r="DR934" t="str">
        <f t="shared" si="4906"/>
        <v/>
      </c>
      <c r="DS934" t="str">
        <f t="shared" si="4907"/>
        <v/>
      </c>
      <c r="DT934" t="str">
        <f t="shared" si="4908"/>
        <v/>
      </c>
      <c r="DU934" t="str">
        <f t="shared" si="4909"/>
        <v/>
      </c>
      <c r="DV934" t="str">
        <f t="shared" si="4910"/>
        <v/>
      </c>
      <c r="DW934" t="str">
        <f t="shared" si="4911"/>
        <v/>
      </c>
      <c r="DX934" t="str">
        <f t="shared" si="4912"/>
        <v/>
      </c>
      <c r="DY934" t="str">
        <f t="shared" si="4913"/>
        <v/>
      </c>
      <c r="DZ934" t="str">
        <f t="shared" si="4914"/>
        <v/>
      </c>
      <c r="EA934" t="str">
        <f t="shared" si="4915"/>
        <v/>
      </c>
      <c r="EB934" t="str">
        <f t="shared" si="4916"/>
        <v/>
      </c>
      <c r="EC934" t="str">
        <f t="shared" si="4917"/>
        <v/>
      </c>
      <c r="ED934" t="str">
        <f t="shared" si="4918"/>
        <v/>
      </c>
      <c r="EE934" t="str">
        <f t="shared" si="4919"/>
        <v/>
      </c>
      <c r="EF934" t="str">
        <f t="shared" si="4920"/>
        <v/>
      </c>
      <c r="EG934" t="str">
        <f t="shared" si="4921"/>
        <v/>
      </c>
      <c r="EH934">
        <f t="shared" si="4922"/>
        <v>0</v>
      </c>
      <c r="EI934">
        <f t="shared" si="4923"/>
        <v>0</v>
      </c>
      <c r="EJ934">
        <f t="shared" si="4924"/>
        <v>0</v>
      </c>
      <c r="EK934" t="str">
        <f t="shared" si="4925"/>
        <v/>
      </c>
      <c r="EL934" t="str">
        <f t="shared" si="4926"/>
        <v/>
      </c>
      <c r="EM934" t="str">
        <f t="shared" si="4927"/>
        <v/>
      </c>
      <c r="EN934" s="2">
        <f t="shared" si="4928"/>
        <v>0</v>
      </c>
      <c r="EO934" s="1">
        <f t="shared" si="4929"/>
        <v>0</v>
      </c>
    </row>
    <row r="935" spans="1:145" ht="15" thickBot="1" x14ac:dyDescent="0.25">
      <c r="A935" s="14">
        <v>916</v>
      </c>
      <c r="B935" s="65" t="str">
        <f t="shared" ref="B935" si="4998">IF(AND(C935="",D935="",E935),"",A935)</f>
        <v/>
      </c>
      <c r="C935" s="63"/>
      <c r="D935" s="63"/>
      <c r="E935" s="64"/>
      <c r="F935" s="67" t="str">
        <f t="shared" si="4838"/>
        <v/>
      </c>
      <c r="G935" s="68" t="str">
        <f t="shared" si="4839"/>
        <v/>
      </c>
      <c r="H935" t="str">
        <f>IF(I935=1,NastaveniIPV!$I$48&amp;""&amp;$D$10,IF(I935=2,NastaveniIPV!$I$47,IF(J935=1,NastaveniIPV!$I$52,"")))</f>
        <v/>
      </c>
      <c r="I935" s="81" t="str">
        <f t="shared" si="4840"/>
        <v/>
      </c>
      <c r="J935" s="14" t="str">
        <f t="shared" si="4841"/>
        <v/>
      </c>
      <c r="O935">
        <v>916</v>
      </c>
      <c r="P935" s="1">
        <f t="shared" si="4842"/>
        <v>0</v>
      </c>
      <c r="Q935">
        <f t="shared" si="4843"/>
        <v>0</v>
      </c>
      <c r="R935" s="38" t="str">
        <f t="shared" si="4844"/>
        <v/>
      </c>
      <c r="S935" t="str">
        <f t="shared" si="4845"/>
        <v/>
      </c>
      <c r="T935" s="38" t="str">
        <f t="shared" si="4846"/>
        <v/>
      </c>
      <c r="W935">
        <f>NastaveniIPV!$D$47</f>
        <v>0.02</v>
      </c>
      <c r="X935">
        <f>NastaveniIPV!$D$48</f>
        <v>0.06</v>
      </c>
      <c r="Y935">
        <f>NastaveniIPV!$D$49</f>
        <v>0.06</v>
      </c>
      <c r="Z935">
        <f>NastaveniIPV!$D$50</f>
        <v>0.06</v>
      </c>
      <c r="AA935">
        <f>NastaveniIPV!$D$51</f>
        <v>1.7999999999999999E-2</v>
      </c>
      <c r="AB935">
        <f>NastaveniIPV!$D$52</f>
        <v>0.01</v>
      </c>
      <c r="AC935">
        <f>NastaveniIPV!$D$53</f>
        <v>0.01</v>
      </c>
      <c r="AD935">
        <f>NastaveniIPV!$D$54</f>
        <v>0.01</v>
      </c>
      <c r="AE935">
        <f>NastaveniIPV!$D$55</f>
        <v>0.01</v>
      </c>
      <c r="AF935">
        <f>NastaveniIPV!$D$56</f>
        <v>0.01</v>
      </c>
      <c r="AG935">
        <f t="shared" ref="AG935:BF935" si="4999">IF($T935=AG$18,1,IF(AG$18&lt;$T935,0,AF935+1))</f>
        <v>0</v>
      </c>
      <c r="AH935">
        <f t="shared" si="4999"/>
        <v>0</v>
      </c>
      <c r="AI935">
        <f t="shared" si="4999"/>
        <v>0</v>
      </c>
      <c r="AJ935">
        <f t="shared" si="4999"/>
        <v>0</v>
      </c>
      <c r="AK935">
        <f t="shared" si="4999"/>
        <v>0</v>
      </c>
      <c r="AL935">
        <f t="shared" si="4999"/>
        <v>0</v>
      </c>
      <c r="AM935">
        <f t="shared" si="4999"/>
        <v>0</v>
      </c>
      <c r="AN935">
        <f t="shared" si="4999"/>
        <v>0</v>
      </c>
      <c r="AO935">
        <f t="shared" si="4999"/>
        <v>0</v>
      </c>
      <c r="AP935">
        <f t="shared" si="4999"/>
        <v>0</v>
      </c>
      <c r="AQ935">
        <f t="shared" si="4999"/>
        <v>0</v>
      </c>
      <c r="AR935">
        <f t="shared" si="4999"/>
        <v>0</v>
      </c>
      <c r="AS935">
        <f t="shared" si="4999"/>
        <v>0</v>
      </c>
      <c r="AT935">
        <f t="shared" si="4999"/>
        <v>0</v>
      </c>
      <c r="AU935">
        <f t="shared" si="4999"/>
        <v>0</v>
      </c>
      <c r="AV935">
        <f t="shared" si="4999"/>
        <v>0</v>
      </c>
      <c r="AW935">
        <f t="shared" si="4999"/>
        <v>0</v>
      </c>
      <c r="AX935">
        <f t="shared" si="4999"/>
        <v>0</v>
      </c>
      <c r="AY935">
        <f t="shared" si="4999"/>
        <v>0</v>
      </c>
      <c r="AZ935">
        <f t="shared" si="4999"/>
        <v>0</v>
      </c>
      <c r="BA935">
        <f t="shared" si="4999"/>
        <v>0</v>
      </c>
      <c r="BB935">
        <f t="shared" si="4999"/>
        <v>0</v>
      </c>
      <c r="BC935">
        <f t="shared" si="4999"/>
        <v>0</v>
      </c>
      <c r="BD935">
        <f t="shared" si="4999"/>
        <v>0</v>
      </c>
      <c r="BE935">
        <f t="shared" si="4999"/>
        <v>0</v>
      </c>
      <c r="BF935">
        <f t="shared" si="4999"/>
        <v>0</v>
      </c>
      <c r="BG935">
        <f t="shared" si="4848"/>
        <v>0</v>
      </c>
      <c r="BH935">
        <f t="shared" ref="BH935:BI935" si="5000">IF($T935&lt;BH$18,BG935+1,IF(BH$18=$T935,1,0))</f>
        <v>0</v>
      </c>
      <c r="BI935">
        <f t="shared" si="5000"/>
        <v>0</v>
      </c>
      <c r="BJ935">
        <f t="shared" si="4850"/>
        <v>0</v>
      </c>
      <c r="BK935">
        <f t="shared" ref="BK935:BO935" si="5001">IF(BK$18&gt;$D$10,0,IF($T935&lt;BK$18,BJ935+1,IF(BK$18=$T935,1,0)))</f>
        <v>0</v>
      </c>
      <c r="BL935">
        <f t="shared" si="5001"/>
        <v>0</v>
      </c>
      <c r="BM935">
        <f t="shared" si="5001"/>
        <v>0</v>
      </c>
      <c r="BN935">
        <f t="shared" si="5001"/>
        <v>0</v>
      </c>
      <c r="BO935">
        <f t="shared" si="5001"/>
        <v>0</v>
      </c>
      <c r="BP935">
        <f t="shared" si="4852"/>
        <v>0</v>
      </c>
      <c r="BQ935">
        <f t="shared" si="4853"/>
        <v>0</v>
      </c>
      <c r="BR935">
        <f t="shared" si="4854"/>
        <v>0</v>
      </c>
      <c r="BS935">
        <f t="shared" si="4855"/>
        <v>0</v>
      </c>
      <c r="BT935">
        <f t="shared" si="4856"/>
        <v>0</v>
      </c>
      <c r="BU935">
        <f t="shared" si="4857"/>
        <v>0</v>
      </c>
      <c r="BV935">
        <f t="shared" si="4858"/>
        <v>0</v>
      </c>
      <c r="BW935">
        <f t="shared" si="4859"/>
        <v>0</v>
      </c>
      <c r="BX935">
        <f t="shared" si="4860"/>
        <v>0</v>
      </c>
      <c r="BY935">
        <f t="shared" si="4861"/>
        <v>0</v>
      </c>
      <c r="BZ935">
        <f t="shared" si="4862"/>
        <v>0</v>
      </c>
      <c r="CA935">
        <f t="shared" si="4863"/>
        <v>0</v>
      </c>
      <c r="CB935">
        <f t="shared" si="4864"/>
        <v>0</v>
      </c>
      <c r="CC935">
        <f t="shared" si="4865"/>
        <v>0</v>
      </c>
      <c r="CD935">
        <f t="shared" si="4866"/>
        <v>0</v>
      </c>
      <c r="CE935">
        <f t="shared" si="4867"/>
        <v>0</v>
      </c>
      <c r="CF935">
        <f t="shared" si="4868"/>
        <v>0</v>
      </c>
      <c r="CG935">
        <f t="shared" si="4869"/>
        <v>0</v>
      </c>
      <c r="CH935">
        <f t="shared" si="4870"/>
        <v>0</v>
      </c>
      <c r="CI935">
        <f t="shared" si="4871"/>
        <v>0</v>
      </c>
      <c r="CJ935">
        <f t="shared" si="4872"/>
        <v>0</v>
      </c>
      <c r="CK935">
        <f t="shared" si="4873"/>
        <v>0</v>
      </c>
      <c r="CL935">
        <f t="shared" si="4874"/>
        <v>0</v>
      </c>
      <c r="CM935">
        <f t="shared" si="4875"/>
        <v>0</v>
      </c>
      <c r="CN935">
        <f t="shared" si="4876"/>
        <v>0</v>
      </c>
      <c r="CO935">
        <f t="shared" si="4877"/>
        <v>0</v>
      </c>
      <c r="CP935">
        <f t="shared" si="4878"/>
        <v>0</v>
      </c>
      <c r="CQ935">
        <f t="shared" si="4879"/>
        <v>0</v>
      </c>
      <c r="CR935">
        <f t="shared" si="4880"/>
        <v>0</v>
      </c>
      <c r="CS935">
        <f t="shared" si="4881"/>
        <v>0</v>
      </c>
      <c r="CT935" t="str">
        <f t="shared" si="4882"/>
        <v/>
      </c>
      <c r="CU935" t="str">
        <f t="shared" si="4883"/>
        <v/>
      </c>
      <c r="CV935" t="str">
        <f t="shared" si="4884"/>
        <v/>
      </c>
      <c r="CW935" t="str">
        <f t="shared" si="4885"/>
        <v/>
      </c>
      <c r="CX935" t="str">
        <f t="shared" si="4886"/>
        <v/>
      </c>
      <c r="CY935" t="str">
        <f t="shared" si="4887"/>
        <v/>
      </c>
      <c r="CZ935" t="str">
        <f t="shared" si="4888"/>
        <v/>
      </c>
      <c r="DA935" t="str">
        <f t="shared" si="4889"/>
        <v/>
      </c>
      <c r="DB935" t="str">
        <f t="shared" si="4890"/>
        <v/>
      </c>
      <c r="DC935" t="str">
        <f t="shared" si="4891"/>
        <v/>
      </c>
      <c r="DD935" t="str">
        <f t="shared" si="4892"/>
        <v/>
      </c>
      <c r="DE935" t="str">
        <f t="shared" si="4893"/>
        <v/>
      </c>
      <c r="DF935" t="str">
        <f t="shared" si="4894"/>
        <v/>
      </c>
      <c r="DG935" t="str">
        <f t="shared" si="4895"/>
        <v/>
      </c>
      <c r="DH935" t="str">
        <f t="shared" si="4896"/>
        <v/>
      </c>
      <c r="DI935" t="str">
        <f t="shared" si="4897"/>
        <v/>
      </c>
      <c r="DJ935" t="str">
        <f t="shared" si="4898"/>
        <v/>
      </c>
      <c r="DK935" t="str">
        <f t="shared" si="4899"/>
        <v/>
      </c>
      <c r="DL935" t="str">
        <f t="shared" si="4900"/>
        <v/>
      </c>
      <c r="DM935" t="str">
        <f t="shared" si="4901"/>
        <v/>
      </c>
      <c r="DN935" t="str">
        <f t="shared" si="4902"/>
        <v/>
      </c>
      <c r="DO935" t="str">
        <f t="shared" si="4903"/>
        <v/>
      </c>
      <c r="DP935" t="str">
        <f t="shared" si="4904"/>
        <v/>
      </c>
      <c r="DQ935" t="str">
        <f t="shared" si="4905"/>
        <v/>
      </c>
      <c r="DR935" t="str">
        <f t="shared" si="4906"/>
        <v/>
      </c>
      <c r="DS935" t="str">
        <f t="shared" si="4907"/>
        <v/>
      </c>
      <c r="DT935" t="str">
        <f t="shared" si="4908"/>
        <v/>
      </c>
      <c r="DU935" t="str">
        <f t="shared" si="4909"/>
        <v/>
      </c>
      <c r="DV935" t="str">
        <f t="shared" si="4910"/>
        <v/>
      </c>
      <c r="DW935" t="str">
        <f t="shared" si="4911"/>
        <v/>
      </c>
      <c r="DX935" t="str">
        <f t="shared" si="4912"/>
        <v/>
      </c>
      <c r="DY935" t="str">
        <f t="shared" si="4913"/>
        <v/>
      </c>
      <c r="DZ935" t="str">
        <f t="shared" si="4914"/>
        <v/>
      </c>
      <c r="EA935" t="str">
        <f t="shared" si="4915"/>
        <v/>
      </c>
      <c r="EB935" t="str">
        <f t="shared" si="4916"/>
        <v/>
      </c>
      <c r="EC935" t="str">
        <f t="shared" si="4917"/>
        <v/>
      </c>
      <c r="ED935" t="str">
        <f t="shared" si="4918"/>
        <v/>
      </c>
      <c r="EE935" t="str">
        <f t="shared" si="4919"/>
        <v/>
      </c>
      <c r="EF935" t="str">
        <f t="shared" si="4920"/>
        <v/>
      </c>
      <c r="EG935" t="str">
        <f t="shared" si="4921"/>
        <v/>
      </c>
      <c r="EH935">
        <f t="shared" si="4922"/>
        <v>0</v>
      </c>
      <c r="EI935">
        <f t="shared" si="4923"/>
        <v>0</v>
      </c>
      <c r="EJ935">
        <f t="shared" si="4924"/>
        <v>0</v>
      </c>
      <c r="EK935" t="str">
        <f t="shared" si="4925"/>
        <v/>
      </c>
      <c r="EL935" t="str">
        <f t="shared" si="4926"/>
        <v/>
      </c>
      <c r="EM935" t="str">
        <f t="shared" si="4927"/>
        <v/>
      </c>
      <c r="EN935" s="2">
        <f t="shared" si="4928"/>
        <v>0</v>
      </c>
      <c r="EO935" s="1">
        <f t="shared" si="4929"/>
        <v>0</v>
      </c>
    </row>
    <row r="936" spans="1:145" ht="15" thickBot="1" x14ac:dyDescent="0.25">
      <c r="A936" s="14">
        <v>917</v>
      </c>
      <c r="B936" s="65" t="str">
        <f t="shared" ref="B936" si="5002">IF(AND(C936="",D936="",E936=""),"",A936)</f>
        <v/>
      </c>
      <c r="C936" s="61"/>
      <c r="D936" s="62"/>
      <c r="E936" s="61"/>
      <c r="F936" s="67" t="str">
        <f t="shared" si="4838"/>
        <v/>
      </c>
      <c r="G936" s="68" t="str">
        <f t="shared" si="4839"/>
        <v/>
      </c>
      <c r="H936" t="str">
        <f>IF(I936=1,NastaveniIPV!$I$48&amp;""&amp;$D$10,IF(I936=2,NastaveniIPV!$I$47,IF(J936=1,NastaveniIPV!$I$52,"")))</f>
        <v/>
      </c>
      <c r="I936" s="81" t="str">
        <f t="shared" si="4840"/>
        <v/>
      </c>
      <c r="J936" s="14" t="str">
        <f t="shared" si="4841"/>
        <v/>
      </c>
      <c r="O936">
        <v>917</v>
      </c>
      <c r="P936" s="1">
        <f t="shared" si="4842"/>
        <v>0</v>
      </c>
      <c r="Q936">
        <f t="shared" si="4843"/>
        <v>0</v>
      </c>
      <c r="R936" s="38" t="str">
        <f t="shared" si="4844"/>
        <v/>
      </c>
      <c r="S936" t="str">
        <f t="shared" si="4845"/>
        <v/>
      </c>
      <c r="T936" s="38" t="str">
        <f t="shared" si="4846"/>
        <v/>
      </c>
      <c r="W936">
        <f>NastaveniIPV!$D$47</f>
        <v>0.02</v>
      </c>
      <c r="X936">
        <f>NastaveniIPV!$D$48</f>
        <v>0.06</v>
      </c>
      <c r="Y936">
        <f>NastaveniIPV!$D$49</f>
        <v>0.06</v>
      </c>
      <c r="Z936">
        <f>NastaveniIPV!$D$50</f>
        <v>0.06</v>
      </c>
      <c r="AA936">
        <f>NastaveniIPV!$D$51</f>
        <v>1.7999999999999999E-2</v>
      </c>
      <c r="AB936">
        <f>NastaveniIPV!$D$52</f>
        <v>0.01</v>
      </c>
      <c r="AC936">
        <f>NastaveniIPV!$D$53</f>
        <v>0.01</v>
      </c>
      <c r="AD936">
        <f>NastaveniIPV!$D$54</f>
        <v>0.01</v>
      </c>
      <c r="AE936">
        <f>NastaveniIPV!$D$55</f>
        <v>0.01</v>
      </c>
      <c r="AF936">
        <f>NastaveniIPV!$D$56</f>
        <v>0.01</v>
      </c>
      <c r="AG936">
        <f t="shared" ref="AG936:BF936" si="5003">IF($T936=AG$18,1,IF(AG$18&lt;$T936,0,AF936+1))</f>
        <v>0</v>
      </c>
      <c r="AH936">
        <f t="shared" si="5003"/>
        <v>0</v>
      </c>
      <c r="AI936">
        <f t="shared" si="5003"/>
        <v>0</v>
      </c>
      <c r="AJ936">
        <f t="shared" si="5003"/>
        <v>0</v>
      </c>
      <c r="AK936">
        <f t="shared" si="5003"/>
        <v>0</v>
      </c>
      <c r="AL936">
        <f t="shared" si="5003"/>
        <v>0</v>
      </c>
      <c r="AM936">
        <f t="shared" si="5003"/>
        <v>0</v>
      </c>
      <c r="AN936">
        <f t="shared" si="5003"/>
        <v>0</v>
      </c>
      <c r="AO936">
        <f t="shared" si="5003"/>
        <v>0</v>
      </c>
      <c r="AP936">
        <f t="shared" si="5003"/>
        <v>0</v>
      </c>
      <c r="AQ936">
        <f t="shared" si="5003"/>
        <v>0</v>
      </c>
      <c r="AR936">
        <f t="shared" si="5003"/>
        <v>0</v>
      </c>
      <c r="AS936">
        <f t="shared" si="5003"/>
        <v>0</v>
      </c>
      <c r="AT936">
        <f t="shared" si="5003"/>
        <v>0</v>
      </c>
      <c r="AU936">
        <f t="shared" si="5003"/>
        <v>0</v>
      </c>
      <c r="AV936">
        <f t="shared" si="5003"/>
        <v>0</v>
      </c>
      <c r="AW936">
        <f t="shared" si="5003"/>
        <v>0</v>
      </c>
      <c r="AX936">
        <f t="shared" si="5003"/>
        <v>0</v>
      </c>
      <c r="AY936">
        <f t="shared" si="5003"/>
        <v>0</v>
      </c>
      <c r="AZ936">
        <f t="shared" si="5003"/>
        <v>0</v>
      </c>
      <c r="BA936">
        <f t="shared" si="5003"/>
        <v>0</v>
      </c>
      <c r="BB936">
        <f t="shared" si="5003"/>
        <v>0</v>
      </c>
      <c r="BC936">
        <f t="shared" si="5003"/>
        <v>0</v>
      </c>
      <c r="BD936">
        <f t="shared" si="5003"/>
        <v>0</v>
      </c>
      <c r="BE936">
        <f t="shared" si="5003"/>
        <v>0</v>
      </c>
      <c r="BF936">
        <f t="shared" si="5003"/>
        <v>0</v>
      </c>
      <c r="BG936">
        <f t="shared" si="4848"/>
        <v>0</v>
      </c>
      <c r="BH936">
        <f t="shared" ref="BH936:BI936" si="5004">IF($T936&lt;BH$18,BG936+1,IF(BH$18=$T936,1,0))</f>
        <v>0</v>
      </c>
      <c r="BI936">
        <f t="shared" si="5004"/>
        <v>0</v>
      </c>
      <c r="BJ936">
        <f t="shared" si="4850"/>
        <v>0</v>
      </c>
      <c r="BK936">
        <f t="shared" ref="BK936:BO936" si="5005">IF(BK$18&gt;$D$10,0,IF($T936&lt;BK$18,BJ936+1,IF(BK$18=$T936,1,0)))</f>
        <v>0</v>
      </c>
      <c r="BL936">
        <f t="shared" si="5005"/>
        <v>0</v>
      </c>
      <c r="BM936">
        <f t="shared" si="5005"/>
        <v>0</v>
      </c>
      <c r="BN936">
        <f t="shared" si="5005"/>
        <v>0</v>
      </c>
      <c r="BO936">
        <f t="shared" si="5005"/>
        <v>0</v>
      </c>
      <c r="BP936">
        <f t="shared" si="4852"/>
        <v>0</v>
      </c>
      <c r="BQ936">
        <f t="shared" si="4853"/>
        <v>0</v>
      </c>
      <c r="BR936">
        <f t="shared" si="4854"/>
        <v>0</v>
      </c>
      <c r="BS936">
        <f t="shared" si="4855"/>
        <v>0</v>
      </c>
      <c r="BT936">
        <f t="shared" si="4856"/>
        <v>0</v>
      </c>
      <c r="BU936">
        <f t="shared" si="4857"/>
        <v>0</v>
      </c>
      <c r="BV936">
        <f t="shared" si="4858"/>
        <v>0</v>
      </c>
      <c r="BW936">
        <f t="shared" si="4859"/>
        <v>0</v>
      </c>
      <c r="BX936">
        <f t="shared" si="4860"/>
        <v>0</v>
      </c>
      <c r="BY936">
        <f t="shared" si="4861"/>
        <v>0</v>
      </c>
      <c r="BZ936">
        <f t="shared" si="4862"/>
        <v>0</v>
      </c>
      <c r="CA936">
        <f t="shared" si="4863"/>
        <v>0</v>
      </c>
      <c r="CB936">
        <f t="shared" si="4864"/>
        <v>0</v>
      </c>
      <c r="CC936">
        <f t="shared" si="4865"/>
        <v>0</v>
      </c>
      <c r="CD936">
        <f t="shared" si="4866"/>
        <v>0</v>
      </c>
      <c r="CE936">
        <f t="shared" si="4867"/>
        <v>0</v>
      </c>
      <c r="CF936">
        <f t="shared" si="4868"/>
        <v>0</v>
      </c>
      <c r="CG936">
        <f t="shared" si="4869"/>
        <v>0</v>
      </c>
      <c r="CH936">
        <f t="shared" si="4870"/>
        <v>0</v>
      </c>
      <c r="CI936">
        <f t="shared" si="4871"/>
        <v>0</v>
      </c>
      <c r="CJ936">
        <f t="shared" si="4872"/>
        <v>0</v>
      </c>
      <c r="CK936">
        <f t="shared" si="4873"/>
        <v>0</v>
      </c>
      <c r="CL936">
        <f t="shared" si="4874"/>
        <v>0</v>
      </c>
      <c r="CM936">
        <f t="shared" si="4875"/>
        <v>0</v>
      </c>
      <c r="CN936">
        <f t="shared" si="4876"/>
        <v>0</v>
      </c>
      <c r="CO936">
        <f t="shared" si="4877"/>
        <v>0</v>
      </c>
      <c r="CP936">
        <f t="shared" si="4878"/>
        <v>0</v>
      </c>
      <c r="CQ936">
        <f t="shared" si="4879"/>
        <v>0</v>
      </c>
      <c r="CR936">
        <f t="shared" si="4880"/>
        <v>0</v>
      </c>
      <c r="CS936">
        <f t="shared" si="4881"/>
        <v>0</v>
      </c>
      <c r="CT936" t="str">
        <f t="shared" si="4882"/>
        <v/>
      </c>
      <c r="CU936" t="str">
        <f t="shared" si="4883"/>
        <v/>
      </c>
      <c r="CV936" t="str">
        <f t="shared" si="4884"/>
        <v/>
      </c>
      <c r="CW936" t="str">
        <f t="shared" si="4885"/>
        <v/>
      </c>
      <c r="CX936" t="str">
        <f t="shared" si="4886"/>
        <v/>
      </c>
      <c r="CY936" t="str">
        <f t="shared" si="4887"/>
        <v/>
      </c>
      <c r="CZ936" t="str">
        <f t="shared" si="4888"/>
        <v/>
      </c>
      <c r="DA936" t="str">
        <f t="shared" si="4889"/>
        <v/>
      </c>
      <c r="DB936" t="str">
        <f t="shared" si="4890"/>
        <v/>
      </c>
      <c r="DC936" t="str">
        <f t="shared" si="4891"/>
        <v/>
      </c>
      <c r="DD936" t="str">
        <f t="shared" si="4892"/>
        <v/>
      </c>
      <c r="DE936" t="str">
        <f t="shared" si="4893"/>
        <v/>
      </c>
      <c r="DF936" t="str">
        <f t="shared" si="4894"/>
        <v/>
      </c>
      <c r="DG936" t="str">
        <f t="shared" si="4895"/>
        <v/>
      </c>
      <c r="DH936" t="str">
        <f t="shared" si="4896"/>
        <v/>
      </c>
      <c r="DI936" t="str">
        <f t="shared" si="4897"/>
        <v/>
      </c>
      <c r="DJ936" t="str">
        <f t="shared" si="4898"/>
        <v/>
      </c>
      <c r="DK936" t="str">
        <f t="shared" si="4899"/>
        <v/>
      </c>
      <c r="DL936" t="str">
        <f t="shared" si="4900"/>
        <v/>
      </c>
      <c r="DM936" t="str">
        <f t="shared" si="4901"/>
        <v/>
      </c>
      <c r="DN936" t="str">
        <f t="shared" si="4902"/>
        <v/>
      </c>
      <c r="DO936" t="str">
        <f t="shared" si="4903"/>
        <v/>
      </c>
      <c r="DP936" t="str">
        <f t="shared" si="4904"/>
        <v/>
      </c>
      <c r="DQ936" t="str">
        <f t="shared" si="4905"/>
        <v/>
      </c>
      <c r="DR936" t="str">
        <f t="shared" si="4906"/>
        <v/>
      </c>
      <c r="DS936" t="str">
        <f t="shared" si="4907"/>
        <v/>
      </c>
      <c r="DT936" t="str">
        <f t="shared" si="4908"/>
        <v/>
      </c>
      <c r="DU936" t="str">
        <f t="shared" si="4909"/>
        <v/>
      </c>
      <c r="DV936" t="str">
        <f t="shared" si="4910"/>
        <v/>
      </c>
      <c r="DW936" t="str">
        <f t="shared" si="4911"/>
        <v/>
      </c>
      <c r="DX936" t="str">
        <f t="shared" si="4912"/>
        <v/>
      </c>
      <c r="DY936" t="str">
        <f t="shared" si="4913"/>
        <v/>
      </c>
      <c r="DZ936" t="str">
        <f t="shared" si="4914"/>
        <v/>
      </c>
      <c r="EA936" t="str">
        <f t="shared" si="4915"/>
        <v/>
      </c>
      <c r="EB936" t="str">
        <f t="shared" si="4916"/>
        <v/>
      </c>
      <c r="EC936" t="str">
        <f t="shared" si="4917"/>
        <v/>
      </c>
      <c r="ED936" t="str">
        <f t="shared" si="4918"/>
        <v/>
      </c>
      <c r="EE936" t="str">
        <f t="shared" si="4919"/>
        <v/>
      </c>
      <c r="EF936" t="str">
        <f t="shared" si="4920"/>
        <v/>
      </c>
      <c r="EG936" t="str">
        <f t="shared" si="4921"/>
        <v/>
      </c>
      <c r="EH936">
        <f t="shared" si="4922"/>
        <v>0</v>
      </c>
      <c r="EI936">
        <f t="shared" si="4923"/>
        <v>0</v>
      </c>
      <c r="EJ936">
        <f t="shared" si="4924"/>
        <v>0</v>
      </c>
      <c r="EK936" t="str">
        <f t="shared" si="4925"/>
        <v/>
      </c>
      <c r="EL936" t="str">
        <f t="shared" si="4926"/>
        <v/>
      </c>
      <c r="EM936" t="str">
        <f t="shared" si="4927"/>
        <v/>
      </c>
      <c r="EN936" s="2">
        <f t="shared" si="4928"/>
        <v>0</v>
      </c>
      <c r="EO936" s="1">
        <f t="shared" si="4929"/>
        <v>0</v>
      </c>
    </row>
    <row r="937" spans="1:145" ht="15" thickBot="1" x14ac:dyDescent="0.25">
      <c r="A937" s="14">
        <v>918</v>
      </c>
      <c r="B937" s="65" t="str">
        <f t="shared" ref="B937" si="5006">IF(AND(C937="",D937="",E937),"",A937)</f>
        <v/>
      </c>
      <c r="C937" s="63"/>
      <c r="D937" s="63"/>
      <c r="E937" s="64"/>
      <c r="F937" s="67" t="str">
        <f t="shared" si="4838"/>
        <v/>
      </c>
      <c r="G937" s="68" t="str">
        <f t="shared" si="4839"/>
        <v/>
      </c>
      <c r="H937" t="str">
        <f>IF(I937=1,NastaveniIPV!$I$48&amp;""&amp;$D$10,IF(I937=2,NastaveniIPV!$I$47,IF(J937=1,NastaveniIPV!$I$52,"")))</f>
        <v/>
      </c>
      <c r="I937" s="81" t="str">
        <f t="shared" si="4840"/>
        <v/>
      </c>
      <c r="J937" s="14" t="str">
        <f t="shared" si="4841"/>
        <v/>
      </c>
      <c r="O937">
        <v>918</v>
      </c>
      <c r="P937" s="1">
        <f t="shared" si="4842"/>
        <v>0</v>
      </c>
      <c r="Q937">
        <f t="shared" si="4843"/>
        <v>0</v>
      </c>
      <c r="R937" s="38" t="str">
        <f t="shared" si="4844"/>
        <v/>
      </c>
      <c r="S937" t="str">
        <f t="shared" si="4845"/>
        <v/>
      </c>
      <c r="T937" s="38" t="str">
        <f t="shared" si="4846"/>
        <v/>
      </c>
      <c r="W937">
        <f>NastaveniIPV!$D$47</f>
        <v>0.02</v>
      </c>
      <c r="X937">
        <f>NastaveniIPV!$D$48</f>
        <v>0.06</v>
      </c>
      <c r="Y937">
        <f>NastaveniIPV!$D$49</f>
        <v>0.06</v>
      </c>
      <c r="Z937">
        <f>NastaveniIPV!$D$50</f>
        <v>0.06</v>
      </c>
      <c r="AA937">
        <f>NastaveniIPV!$D$51</f>
        <v>1.7999999999999999E-2</v>
      </c>
      <c r="AB937">
        <f>NastaveniIPV!$D$52</f>
        <v>0.01</v>
      </c>
      <c r="AC937">
        <f>NastaveniIPV!$D$53</f>
        <v>0.01</v>
      </c>
      <c r="AD937">
        <f>NastaveniIPV!$D$54</f>
        <v>0.01</v>
      </c>
      <c r="AE937">
        <f>NastaveniIPV!$D$55</f>
        <v>0.01</v>
      </c>
      <c r="AF937">
        <f>NastaveniIPV!$D$56</f>
        <v>0.01</v>
      </c>
      <c r="AG937">
        <f t="shared" ref="AG937:BF937" si="5007">IF($T937=AG$18,1,IF(AG$18&lt;$T937,0,AF937+1))</f>
        <v>0</v>
      </c>
      <c r="AH937">
        <f t="shared" si="5007"/>
        <v>0</v>
      </c>
      <c r="AI937">
        <f t="shared" si="5007"/>
        <v>0</v>
      </c>
      <c r="AJ937">
        <f t="shared" si="5007"/>
        <v>0</v>
      </c>
      <c r="AK937">
        <f t="shared" si="5007"/>
        <v>0</v>
      </c>
      <c r="AL937">
        <f t="shared" si="5007"/>
        <v>0</v>
      </c>
      <c r="AM937">
        <f t="shared" si="5007"/>
        <v>0</v>
      </c>
      <c r="AN937">
        <f t="shared" si="5007"/>
        <v>0</v>
      </c>
      <c r="AO937">
        <f t="shared" si="5007"/>
        <v>0</v>
      </c>
      <c r="AP937">
        <f t="shared" si="5007"/>
        <v>0</v>
      </c>
      <c r="AQ937">
        <f t="shared" si="5007"/>
        <v>0</v>
      </c>
      <c r="AR937">
        <f t="shared" si="5007"/>
        <v>0</v>
      </c>
      <c r="AS937">
        <f t="shared" si="5007"/>
        <v>0</v>
      </c>
      <c r="AT937">
        <f t="shared" si="5007"/>
        <v>0</v>
      </c>
      <c r="AU937">
        <f t="shared" si="5007"/>
        <v>0</v>
      </c>
      <c r="AV937">
        <f t="shared" si="5007"/>
        <v>0</v>
      </c>
      <c r="AW937">
        <f t="shared" si="5007"/>
        <v>0</v>
      </c>
      <c r="AX937">
        <f t="shared" si="5007"/>
        <v>0</v>
      </c>
      <c r="AY937">
        <f t="shared" si="5007"/>
        <v>0</v>
      </c>
      <c r="AZ937">
        <f t="shared" si="5007"/>
        <v>0</v>
      </c>
      <c r="BA937">
        <f t="shared" si="5007"/>
        <v>0</v>
      </c>
      <c r="BB937">
        <f t="shared" si="5007"/>
        <v>0</v>
      </c>
      <c r="BC937">
        <f t="shared" si="5007"/>
        <v>0</v>
      </c>
      <c r="BD937">
        <f t="shared" si="5007"/>
        <v>0</v>
      </c>
      <c r="BE937">
        <f t="shared" si="5007"/>
        <v>0</v>
      </c>
      <c r="BF937">
        <f t="shared" si="5007"/>
        <v>0</v>
      </c>
      <c r="BG937">
        <f t="shared" si="4848"/>
        <v>0</v>
      </c>
      <c r="BH937">
        <f t="shared" ref="BH937:BI937" si="5008">IF($T937&lt;BH$18,BG937+1,IF(BH$18=$T937,1,0))</f>
        <v>0</v>
      </c>
      <c r="BI937">
        <f t="shared" si="5008"/>
        <v>0</v>
      </c>
      <c r="BJ937">
        <f t="shared" si="4850"/>
        <v>0</v>
      </c>
      <c r="BK937">
        <f t="shared" ref="BK937:BO937" si="5009">IF(BK$18&gt;$D$10,0,IF($T937&lt;BK$18,BJ937+1,IF(BK$18=$T937,1,0)))</f>
        <v>0</v>
      </c>
      <c r="BL937">
        <f t="shared" si="5009"/>
        <v>0</v>
      </c>
      <c r="BM937">
        <f t="shared" si="5009"/>
        <v>0</v>
      </c>
      <c r="BN937">
        <f t="shared" si="5009"/>
        <v>0</v>
      </c>
      <c r="BO937">
        <f t="shared" si="5009"/>
        <v>0</v>
      </c>
      <c r="BP937">
        <f t="shared" si="4852"/>
        <v>0</v>
      </c>
      <c r="BQ937">
        <f t="shared" si="4853"/>
        <v>0</v>
      </c>
      <c r="BR937">
        <f t="shared" si="4854"/>
        <v>0</v>
      </c>
      <c r="BS937">
        <f t="shared" si="4855"/>
        <v>0</v>
      </c>
      <c r="BT937">
        <f t="shared" si="4856"/>
        <v>0</v>
      </c>
      <c r="BU937">
        <f t="shared" si="4857"/>
        <v>0</v>
      </c>
      <c r="BV937">
        <f t="shared" si="4858"/>
        <v>0</v>
      </c>
      <c r="BW937">
        <f t="shared" si="4859"/>
        <v>0</v>
      </c>
      <c r="BX937">
        <f t="shared" si="4860"/>
        <v>0</v>
      </c>
      <c r="BY937">
        <f t="shared" si="4861"/>
        <v>0</v>
      </c>
      <c r="BZ937">
        <f t="shared" si="4862"/>
        <v>0</v>
      </c>
      <c r="CA937">
        <f t="shared" si="4863"/>
        <v>0</v>
      </c>
      <c r="CB937">
        <f t="shared" si="4864"/>
        <v>0</v>
      </c>
      <c r="CC937">
        <f t="shared" si="4865"/>
        <v>0</v>
      </c>
      <c r="CD937">
        <f t="shared" si="4866"/>
        <v>0</v>
      </c>
      <c r="CE937">
        <f t="shared" si="4867"/>
        <v>0</v>
      </c>
      <c r="CF937">
        <f t="shared" si="4868"/>
        <v>0</v>
      </c>
      <c r="CG937">
        <f t="shared" si="4869"/>
        <v>0</v>
      </c>
      <c r="CH937">
        <f t="shared" si="4870"/>
        <v>0</v>
      </c>
      <c r="CI937">
        <f t="shared" si="4871"/>
        <v>0</v>
      </c>
      <c r="CJ937">
        <f t="shared" si="4872"/>
        <v>0</v>
      </c>
      <c r="CK937">
        <f t="shared" si="4873"/>
        <v>0</v>
      </c>
      <c r="CL937">
        <f t="shared" si="4874"/>
        <v>0</v>
      </c>
      <c r="CM937">
        <f t="shared" si="4875"/>
        <v>0</v>
      </c>
      <c r="CN937">
        <f t="shared" si="4876"/>
        <v>0</v>
      </c>
      <c r="CO937">
        <f t="shared" si="4877"/>
        <v>0</v>
      </c>
      <c r="CP937">
        <f t="shared" si="4878"/>
        <v>0</v>
      </c>
      <c r="CQ937">
        <f t="shared" si="4879"/>
        <v>0</v>
      </c>
      <c r="CR937">
        <f t="shared" si="4880"/>
        <v>0</v>
      </c>
      <c r="CS937">
        <f t="shared" si="4881"/>
        <v>0</v>
      </c>
      <c r="CT937" t="str">
        <f t="shared" si="4882"/>
        <v/>
      </c>
      <c r="CU937" t="str">
        <f t="shared" si="4883"/>
        <v/>
      </c>
      <c r="CV937" t="str">
        <f t="shared" si="4884"/>
        <v/>
      </c>
      <c r="CW937" t="str">
        <f t="shared" si="4885"/>
        <v/>
      </c>
      <c r="CX937" t="str">
        <f t="shared" si="4886"/>
        <v/>
      </c>
      <c r="CY937" t="str">
        <f t="shared" si="4887"/>
        <v/>
      </c>
      <c r="CZ937" t="str">
        <f t="shared" si="4888"/>
        <v/>
      </c>
      <c r="DA937" t="str">
        <f t="shared" si="4889"/>
        <v/>
      </c>
      <c r="DB937" t="str">
        <f t="shared" si="4890"/>
        <v/>
      </c>
      <c r="DC937" t="str">
        <f t="shared" si="4891"/>
        <v/>
      </c>
      <c r="DD937" t="str">
        <f t="shared" si="4892"/>
        <v/>
      </c>
      <c r="DE937" t="str">
        <f t="shared" si="4893"/>
        <v/>
      </c>
      <c r="DF937" t="str">
        <f t="shared" si="4894"/>
        <v/>
      </c>
      <c r="DG937" t="str">
        <f t="shared" si="4895"/>
        <v/>
      </c>
      <c r="DH937" t="str">
        <f t="shared" si="4896"/>
        <v/>
      </c>
      <c r="DI937" t="str">
        <f t="shared" si="4897"/>
        <v/>
      </c>
      <c r="DJ937" t="str">
        <f t="shared" si="4898"/>
        <v/>
      </c>
      <c r="DK937" t="str">
        <f t="shared" si="4899"/>
        <v/>
      </c>
      <c r="DL937" t="str">
        <f t="shared" si="4900"/>
        <v/>
      </c>
      <c r="DM937" t="str">
        <f t="shared" si="4901"/>
        <v/>
      </c>
      <c r="DN937" t="str">
        <f t="shared" si="4902"/>
        <v/>
      </c>
      <c r="DO937" t="str">
        <f t="shared" si="4903"/>
        <v/>
      </c>
      <c r="DP937" t="str">
        <f t="shared" si="4904"/>
        <v/>
      </c>
      <c r="DQ937" t="str">
        <f t="shared" si="4905"/>
        <v/>
      </c>
      <c r="DR937" t="str">
        <f t="shared" si="4906"/>
        <v/>
      </c>
      <c r="DS937" t="str">
        <f t="shared" si="4907"/>
        <v/>
      </c>
      <c r="DT937" t="str">
        <f t="shared" si="4908"/>
        <v/>
      </c>
      <c r="DU937" t="str">
        <f t="shared" si="4909"/>
        <v/>
      </c>
      <c r="DV937" t="str">
        <f t="shared" si="4910"/>
        <v/>
      </c>
      <c r="DW937" t="str">
        <f t="shared" si="4911"/>
        <v/>
      </c>
      <c r="DX937" t="str">
        <f t="shared" si="4912"/>
        <v/>
      </c>
      <c r="DY937" t="str">
        <f t="shared" si="4913"/>
        <v/>
      </c>
      <c r="DZ937" t="str">
        <f t="shared" si="4914"/>
        <v/>
      </c>
      <c r="EA937" t="str">
        <f t="shared" si="4915"/>
        <v/>
      </c>
      <c r="EB937" t="str">
        <f t="shared" si="4916"/>
        <v/>
      </c>
      <c r="EC937" t="str">
        <f t="shared" si="4917"/>
        <v/>
      </c>
      <c r="ED937" t="str">
        <f t="shared" si="4918"/>
        <v/>
      </c>
      <c r="EE937" t="str">
        <f t="shared" si="4919"/>
        <v/>
      </c>
      <c r="EF937" t="str">
        <f t="shared" si="4920"/>
        <v/>
      </c>
      <c r="EG937" t="str">
        <f t="shared" si="4921"/>
        <v/>
      </c>
      <c r="EH937">
        <f t="shared" si="4922"/>
        <v>0</v>
      </c>
      <c r="EI937">
        <f t="shared" si="4923"/>
        <v>0</v>
      </c>
      <c r="EJ937">
        <f t="shared" si="4924"/>
        <v>0</v>
      </c>
      <c r="EK937" t="str">
        <f t="shared" si="4925"/>
        <v/>
      </c>
      <c r="EL937" t="str">
        <f t="shared" si="4926"/>
        <v/>
      </c>
      <c r="EM937" t="str">
        <f t="shared" si="4927"/>
        <v/>
      </c>
      <c r="EN937" s="2">
        <f t="shared" si="4928"/>
        <v>0</v>
      </c>
      <c r="EO937" s="1">
        <f t="shared" si="4929"/>
        <v>0</v>
      </c>
    </row>
    <row r="938" spans="1:145" ht="15" thickBot="1" x14ac:dyDescent="0.25">
      <c r="A938" s="14">
        <v>919</v>
      </c>
      <c r="B938" s="65" t="str">
        <f t="shared" ref="B938" si="5010">IF(AND(C938="",D938="",E938=""),"",A938)</f>
        <v/>
      </c>
      <c r="C938" s="61"/>
      <c r="D938" s="62"/>
      <c r="E938" s="61"/>
      <c r="F938" s="67" t="str">
        <f t="shared" si="4838"/>
        <v/>
      </c>
      <c r="G938" s="68" t="str">
        <f t="shared" si="4839"/>
        <v/>
      </c>
      <c r="H938" t="str">
        <f>IF(I938=1,NastaveniIPV!$I$48&amp;""&amp;$D$10,IF(I938=2,NastaveniIPV!$I$47,IF(J938=1,NastaveniIPV!$I$52,"")))</f>
        <v/>
      </c>
      <c r="I938" s="81" t="str">
        <f t="shared" si="4840"/>
        <v/>
      </c>
      <c r="J938" s="14" t="str">
        <f t="shared" si="4841"/>
        <v/>
      </c>
      <c r="O938">
        <v>919</v>
      </c>
      <c r="P938" s="1">
        <f t="shared" si="4842"/>
        <v>0</v>
      </c>
      <c r="Q938">
        <f t="shared" si="4843"/>
        <v>0</v>
      </c>
      <c r="R938" s="38" t="str">
        <f t="shared" si="4844"/>
        <v/>
      </c>
      <c r="S938" t="str">
        <f t="shared" si="4845"/>
        <v/>
      </c>
      <c r="T938" s="38" t="str">
        <f t="shared" si="4846"/>
        <v/>
      </c>
      <c r="W938">
        <f>NastaveniIPV!$D$47</f>
        <v>0.02</v>
      </c>
      <c r="X938">
        <f>NastaveniIPV!$D$48</f>
        <v>0.06</v>
      </c>
      <c r="Y938">
        <f>NastaveniIPV!$D$49</f>
        <v>0.06</v>
      </c>
      <c r="Z938">
        <f>NastaveniIPV!$D$50</f>
        <v>0.06</v>
      </c>
      <c r="AA938">
        <f>NastaveniIPV!$D$51</f>
        <v>1.7999999999999999E-2</v>
      </c>
      <c r="AB938">
        <f>NastaveniIPV!$D$52</f>
        <v>0.01</v>
      </c>
      <c r="AC938">
        <f>NastaveniIPV!$D$53</f>
        <v>0.01</v>
      </c>
      <c r="AD938">
        <f>NastaveniIPV!$D$54</f>
        <v>0.01</v>
      </c>
      <c r="AE938">
        <f>NastaveniIPV!$D$55</f>
        <v>0.01</v>
      </c>
      <c r="AF938">
        <f>NastaveniIPV!$D$56</f>
        <v>0.01</v>
      </c>
      <c r="AG938">
        <f t="shared" ref="AG938:BF938" si="5011">IF($T938=AG$18,1,IF(AG$18&lt;$T938,0,AF938+1))</f>
        <v>0</v>
      </c>
      <c r="AH938">
        <f t="shared" si="5011"/>
        <v>0</v>
      </c>
      <c r="AI938">
        <f t="shared" si="5011"/>
        <v>0</v>
      </c>
      <c r="AJ938">
        <f t="shared" si="5011"/>
        <v>0</v>
      </c>
      <c r="AK938">
        <f t="shared" si="5011"/>
        <v>0</v>
      </c>
      <c r="AL938">
        <f t="shared" si="5011"/>
        <v>0</v>
      </c>
      <c r="AM938">
        <f t="shared" si="5011"/>
        <v>0</v>
      </c>
      <c r="AN938">
        <f t="shared" si="5011"/>
        <v>0</v>
      </c>
      <c r="AO938">
        <f t="shared" si="5011"/>
        <v>0</v>
      </c>
      <c r="AP938">
        <f t="shared" si="5011"/>
        <v>0</v>
      </c>
      <c r="AQ938">
        <f t="shared" si="5011"/>
        <v>0</v>
      </c>
      <c r="AR938">
        <f t="shared" si="5011"/>
        <v>0</v>
      </c>
      <c r="AS938">
        <f t="shared" si="5011"/>
        <v>0</v>
      </c>
      <c r="AT938">
        <f t="shared" si="5011"/>
        <v>0</v>
      </c>
      <c r="AU938">
        <f t="shared" si="5011"/>
        <v>0</v>
      </c>
      <c r="AV938">
        <f t="shared" si="5011"/>
        <v>0</v>
      </c>
      <c r="AW938">
        <f t="shared" si="5011"/>
        <v>0</v>
      </c>
      <c r="AX938">
        <f t="shared" si="5011"/>
        <v>0</v>
      </c>
      <c r="AY938">
        <f t="shared" si="5011"/>
        <v>0</v>
      </c>
      <c r="AZ938">
        <f t="shared" si="5011"/>
        <v>0</v>
      </c>
      <c r="BA938">
        <f t="shared" si="5011"/>
        <v>0</v>
      </c>
      <c r="BB938">
        <f t="shared" si="5011"/>
        <v>0</v>
      </c>
      <c r="BC938">
        <f t="shared" si="5011"/>
        <v>0</v>
      </c>
      <c r="BD938">
        <f t="shared" si="5011"/>
        <v>0</v>
      </c>
      <c r="BE938">
        <f t="shared" si="5011"/>
        <v>0</v>
      </c>
      <c r="BF938">
        <f t="shared" si="5011"/>
        <v>0</v>
      </c>
      <c r="BG938">
        <f t="shared" si="4848"/>
        <v>0</v>
      </c>
      <c r="BH938">
        <f t="shared" ref="BH938:BI938" si="5012">IF($T938&lt;BH$18,BG938+1,IF(BH$18=$T938,1,0))</f>
        <v>0</v>
      </c>
      <c r="BI938">
        <f t="shared" si="5012"/>
        <v>0</v>
      </c>
      <c r="BJ938">
        <f t="shared" si="4850"/>
        <v>0</v>
      </c>
      <c r="BK938">
        <f t="shared" ref="BK938:BO938" si="5013">IF(BK$18&gt;$D$10,0,IF($T938&lt;BK$18,BJ938+1,IF(BK$18=$T938,1,0)))</f>
        <v>0</v>
      </c>
      <c r="BL938">
        <f t="shared" si="5013"/>
        <v>0</v>
      </c>
      <c r="BM938">
        <f t="shared" si="5013"/>
        <v>0</v>
      </c>
      <c r="BN938">
        <f t="shared" si="5013"/>
        <v>0</v>
      </c>
      <c r="BO938">
        <f t="shared" si="5013"/>
        <v>0</v>
      </c>
      <c r="BP938">
        <f t="shared" si="4852"/>
        <v>0</v>
      </c>
      <c r="BQ938">
        <f t="shared" si="4853"/>
        <v>0</v>
      </c>
      <c r="BR938">
        <f t="shared" si="4854"/>
        <v>0</v>
      </c>
      <c r="BS938">
        <f t="shared" si="4855"/>
        <v>0</v>
      </c>
      <c r="BT938">
        <f t="shared" si="4856"/>
        <v>0</v>
      </c>
      <c r="BU938">
        <f t="shared" si="4857"/>
        <v>0</v>
      </c>
      <c r="BV938">
        <f t="shared" si="4858"/>
        <v>0</v>
      </c>
      <c r="BW938">
        <f t="shared" si="4859"/>
        <v>0</v>
      </c>
      <c r="BX938">
        <f t="shared" si="4860"/>
        <v>0</v>
      </c>
      <c r="BY938">
        <f t="shared" si="4861"/>
        <v>0</v>
      </c>
      <c r="BZ938">
        <f t="shared" si="4862"/>
        <v>0</v>
      </c>
      <c r="CA938">
        <f t="shared" si="4863"/>
        <v>0</v>
      </c>
      <c r="CB938">
        <f t="shared" si="4864"/>
        <v>0</v>
      </c>
      <c r="CC938">
        <f t="shared" si="4865"/>
        <v>0</v>
      </c>
      <c r="CD938">
        <f t="shared" si="4866"/>
        <v>0</v>
      </c>
      <c r="CE938">
        <f t="shared" si="4867"/>
        <v>0</v>
      </c>
      <c r="CF938">
        <f t="shared" si="4868"/>
        <v>0</v>
      </c>
      <c r="CG938">
        <f t="shared" si="4869"/>
        <v>0</v>
      </c>
      <c r="CH938">
        <f t="shared" si="4870"/>
        <v>0</v>
      </c>
      <c r="CI938">
        <f t="shared" si="4871"/>
        <v>0</v>
      </c>
      <c r="CJ938">
        <f t="shared" si="4872"/>
        <v>0</v>
      </c>
      <c r="CK938">
        <f t="shared" si="4873"/>
        <v>0</v>
      </c>
      <c r="CL938">
        <f t="shared" si="4874"/>
        <v>0</v>
      </c>
      <c r="CM938">
        <f t="shared" si="4875"/>
        <v>0</v>
      </c>
      <c r="CN938">
        <f t="shared" si="4876"/>
        <v>0</v>
      </c>
      <c r="CO938">
        <f t="shared" si="4877"/>
        <v>0</v>
      </c>
      <c r="CP938">
        <f t="shared" si="4878"/>
        <v>0</v>
      </c>
      <c r="CQ938">
        <f t="shared" si="4879"/>
        <v>0</v>
      </c>
      <c r="CR938">
        <f t="shared" si="4880"/>
        <v>0</v>
      </c>
      <c r="CS938">
        <f t="shared" si="4881"/>
        <v>0</v>
      </c>
      <c r="CT938" t="str">
        <f t="shared" si="4882"/>
        <v/>
      </c>
      <c r="CU938" t="str">
        <f t="shared" si="4883"/>
        <v/>
      </c>
      <c r="CV938" t="str">
        <f t="shared" si="4884"/>
        <v/>
      </c>
      <c r="CW938" t="str">
        <f t="shared" si="4885"/>
        <v/>
      </c>
      <c r="CX938" t="str">
        <f t="shared" si="4886"/>
        <v/>
      </c>
      <c r="CY938" t="str">
        <f t="shared" si="4887"/>
        <v/>
      </c>
      <c r="CZ938" t="str">
        <f t="shared" si="4888"/>
        <v/>
      </c>
      <c r="DA938" t="str">
        <f t="shared" si="4889"/>
        <v/>
      </c>
      <c r="DB938" t="str">
        <f t="shared" si="4890"/>
        <v/>
      </c>
      <c r="DC938" t="str">
        <f t="shared" si="4891"/>
        <v/>
      </c>
      <c r="DD938" t="str">
        <f t="shared" si="4892"/>
        <v/>
      </c>
      <c r="DE938" t="str">
        <f t="shared" si="4893"/>
        <v/>
      </c>
      <c r="DF938" t="str">
        <f t="shared" si="4894"/>
        <v/>
      </c>
      <c r="DG938" t="str">
        <f t="shared" si="4895"/>
        <v/>
      </c>
      <c r="DH938" t="str">
        <f t="shared" si="4896"/>
        <v/>
      </c>
      <c r="DI938" t="str">
        <f t="shared" si="4897"/>
        <v/>
      </c>
      <c r="DJ938" t="str">
        <f t="shared" si="4898"/>
        <v/>
      </c>
      <c r="DK938" t="str">
        <f t="shared" si="4899"/>
        <v/>
      </c>
      <c r="DL938" t="str">
        <f t="shared" si="4900"/>
        <v/>
      </c>
      <c r="DM938" t="str">
        <f t="shared" si="4901"/>
        <v/>
      </c>
      <c r="DN938" t="str">
        <f t="shared" si="4902"/>
        <v/>
      </c>
      <c r="DO938" t="str">
        <f t="shared" si="4903"/>
        <v/>
      </c>
      <c r="DP938" t="str">
        <f t="shared" si="4904"/>
        <v/>
      </c>
      <c r="DQ938" t="str">
        <f t="shared" si="4905"/>
        <v/>
      </c>
      <c r="DR938" t="str">
        <f t="shared" si="4906"/>
        <v/>
      </c>
      <c r="DS938" t="str">
        <f t="shared" si="4907"/>
        <v/>
      </c>
      <c r="DT938" t="str">
        <f t="shared" si="4908"/>
        <v/>
      </c>
      <c r="DU938" t="str">
        <f t="shared" si="4909"/>
        <v/>
      </c>
      <c r="DV938" t="str">
        <f t="shared" si="4910"/>
        <v/>
      </c>
      <c r="DW938" t="str">
        <f t="shared" si="4911"/>
        <v/>
      </c>
      <c r="DX938" t="str">
        <f t="shared" si="4912"/>
        <v/>
      </c>
      <c r="DY938" t="str">
        <f t="shared" si="4913"/>
        <v/>
      </c>
      <c r="DZ938" t="str">
        <f t="shared" si="4914"/>
        <v/>
      </c>
      <c r="EA938" t="str">
        <f t="shared" si="4915"/>
        <v/>
      </c>
      <c r="EB938" t="str">
        <f t="shared" si="4916"/>
        <v/>
      </c>
      <c r="EC938" t="str">
        <f t="shared" si="4917"/>
        <v/>
      </c>
      <c r="ED938" t="str">
        <f t="shared" si="4918"/>
        <v/>
      </c>
      <c r="EE938" t="str">
        <f t="shared" si="4919"/>
        <v/>
      </c>
      <c r="EF938" t="str">
        <f t="shared" si="4920"/>
        <v/>
      </c>
      <c r="EG938" t="str">
        <f t="shared" si="4921"/>
        <v/>
      </c>
      <c r="EH938">
        <f t="shared" si="4922"/>
        <v>0</v>
      </c>
      <c r="EI938">
        <f t="shared" si="4923"/>
        <v>0</v>
      </c>
      <c r="EJ938">
        <f t="shared" si="4924"/>
        <v>0</v>
      </c>
      <c r="EK938" t="str">
        <f t="shared" si="4925"/>
        <v/>
      </c>
      <c r="EL938" t="str">
        <f t="shared" si="4926"/>
        <v/>
      </c>
      <c r="EM938" t="str">
        <f t="shared" si="4927"/>
        <v/>
      </c>
      <c r="EN938" s="2">
        <f t="shared" si="4928"/>
        <v>0</v>
      </c>
      <c r="EO938" s="1">
        <f t="shared" si="4929"/>
        <v>0</v>
      </c>
    </row>
    <row r="939" spans="1:145" ht="15" thickBot="1" x14ac:dyDescent="0.25">
      <c r="A939" s="14">
        <v>920</v>
      </c>
      <c r="B939" s="65" t="str">
        <f t="shared" ref="B939" si="5014">IF(AND(C939="",D939="",E939),"",A939)</f>
        <v/>
      </c>
      <c r="C939" s="63"/>
      <c r="D939" s="63"/>
      <c r="E939" s="64"/>
      <c r="F939" s="67" t="str">
        <f t="shared" si="4838"/>
        <v/>
      </c>
      <c r="G939" s="68" t="str">
        <f t="shared" si="4839"/>
        <v/>
      </c>
      <c r="H939" t="str">
        <f>IF(I939=1,NastaveniIPV!$I$48&amp;""&amp;$D$10,IF(I939=2,NastaveniIPV!$I$47,IF(J939=1,NastaveniIPV!$I$52,"")))</f>
        <v/>
      </c>
      <c r="I939" s="81" t="str">
        <f t="shared" si="4840"/>
        <v/>
      </c>
      <c r="J939" s="14" t="str">
        <f t="shared" si="4841"/>
        <v/>
      </c>
      <c r="O939">
        <v>920</v>
      </c>
      <c r="P939" s="1">
        <f t="shared" si="4842"/>
        <v>0</v>
      </c>
      <c r="Q939">
        <f t="shared" si="4843"/>
        <v>0</v>
      </c>
      <c r="R939" s="38" t="str">
        <f t="shared" si="4844"/>
        <v/>
      </c>
      <c r="S939" t="str">
        <f t="shared" si="4845"/>
        <v/>
      </c>
      <c r="T939" s="38" t="str">
        <f t="shared" si="4846"/>
        <v/>
      </c>
      <c r="W939">
        <f>NastaveniIPV!$D$47</f>
        <v>0.02</v>
      </c>
      <c r="X939">
        <f>NastaveniIPV!$D$48</f>
        <v>0.06</v>
      </c>
      <c r="Y939">
        <f>NastaveniIPV!$D$49</f>
        <v>0.06</v>
      </c>
      <c r="Z939">
        <f>NastaveniIPV!$D$50</f>
        <v>0.06</v>
      </c>
      <c r="AA939">
        <f>NastaveniIPV!$D$51</f>
        <v>1.7999999999999999E-2</v>
      </c>
      <c r="AB939">
        <f>NastaveniIPV!$D$52</f>
        <v>0.01</v>
      </c>
      <c r="AC939">
        <f>NastaveniIPV!$D$53</f>
        <v>0.01</v>
      </c>
      <c r="AD939">
        <f>NastaveniIPV!$D$54</f>
        <v>0.01</v>
      </c>
      <c r="AE939">
        <f>NastaveniIPV!$D$55</f>
        <v>0.01</v>
      </c>
      <c r="AF939">
        <f>NastaveniIPV!$D$56</f>
        <v>0.01</v>
      </c>
      <c r="AG939">
        <f t="shared" ref="AG939:BF939" si="5015">IF($T939=AG$18,1,IF(AG$18&lt;$T939,0,AF939+1))</f>
        <v>0</v>
      </c>
      <c r="AH939">
        <f t="shared" si="5015"/>
        <v>0</v>
      </c>
      <c r="AI939">
        <f t="shared" si="5015"/>
        <v>0</v>
      </c>
      <c r="AJ939">
        <f t="shared" si="5015"/>
        <v>0</v>
      </c>
      <c r="AK939">
        <f t="shared" si="5015"/>
        <v>0</v>
      </c>
      <c r="AL939">
        <f t="shared" si="5015"/>
        <v>0</v>
      </c>
      <c r="AM939">
        <f t="shared" si="5015"/>
        <v>0</v>
      </c>
      <c r="AN939">
        <f t="shared" si="5015"/>
        <v>0</v>
      </c>
      <c r="AO939">
        <f t="shared" si="5015"/>
        <v>0</v>
      </c>
      <c r="AP939">
        <f t="shared" si="5015"/>
        <v>0</v>
      </c>
      <c r="AQ939">
        <f t="shared" si="5015"/>
        <v>0</v>
      </c>
      <c r="AR939">
        <f t="shared" si="5015"/>
        <v>0</v>
      </c>
      <c r="AS939">
        <f t="shared" si="5015"/>
        <v>0</v>
      </c>
      <c r="AT939">
        <f t="shared" si="5015"/>
        <v>0</v>
      </c>
      <c r="AU939">
        <f t="shared" si="5015"/>
        <v>0</v>
      </c>
      <c r="AV939">
        <f t="shared" si="5015"/>
        <v>0</v>
      </c>
      <c r="AW939">
        <f t="shared" si="5015"/>
        <v>0</v>
      </c>
      <c r="AX939">
        <f t="shared" si="5015"/>
        <v>0</v>
      </c>
      <c r="AY939">
        <f t="shared" si="5015"/>
        <v>0</v>
      </c>
      <c r="AZ939">
        <f t="shared" si="5015"/>
        <v>0</v>
      </c>
      <c r="BA939">
        <f t="shared" si="5015"/>
        <v>0</v>
      </c>
      <c r="BB939">
        <f t="shared" si="5015"/>
        <v>0</v>
      </c>
      <c r="BC939">
        <f t="shared" si="5015"/>
        <v>0</v>
      </c>
      <c r="BD939">
        <f t="shared" si="5015"/>
        <v>0</v>
      </c>
      <c r="BE939">
        <f t="shared" si="5015"/>
        <v>0</v>
      </c>
      <c r="BF939">
        <f t="shared" si="5015"/>
        <v>0</v>
      </c>
      <c r="BG939">
        <f t="shared" si="4848"/>
        <v>0</v>
      </c>
      <c r="BH939">
        <f t="shared" ref="BH939:BI939" si="5016">IF($T939&lt;BH$18,BG939+1,IF(BH$18=$T939,1,0))</f>
        <v>0</v>
      </c>
      <c r="BI939">
        <f t="shared" si="5016"/>
        <v>0</v>
      </c>
      <c r="BJ939">
        <f t="shared" si="4850"/>
        <v>0</v>
      </c>
      <c r="BK939">
        <f t="shared" ref="BK939:BO939" si="5017">IF(BK$18&gt;$D$10,0,IF($T939&lt;BK$18,BJ939+1,IF(BK$18=$T939,1,0)))</f>
        <v>0</v>
      </c>
      <c r="BL939">
        <f t="shared" si="5017"/>
        <v>0</v>
      </c>
      <c r="BM939">
        <f t="shared" si="5017"/>
        <v>0</v>
      </c>
      <c r="BN939">
        <f t="shared" si="5017"/>
        <v>0</v>
      </c>
      <c r="BO939">
        <f t="shared" si="5017"/>
        <v>0</v>
      </c>
      <c r="BP939">
        <f t="shared" si="4852"/>
        <v>0</v>
      </c>
      <c r="BQ939">
        <f t="shared" si="4853"/>
        <v>0</v>
      </c>
      <c r="BR939">
        <f t="shared" si="4854"/>
        <v>0</v>
      </c>
      <c r="BS939">
        <f t="shared" si="4855"/>
        <v>0</v>
      </c>
      <c r="BT939">
        <f t="shared" si="4856"/>
        <v>0</v>
      </c>
      <c r="BU939">
        <f t="shared" si="4857"/>
        <v>0</v>
      </c>
      <c r="BV939">
        <f t="shared" si="4858"/>
        <v>0</v>
      </c>
      <c r="BW939">
        <f t="shared" si="4859"/>
        <v>0</v>
      </c>
      <c r="BX939">
        <f t="shared" si="4860"/>
        <v>0</v>
      </c>
      <c r="BY939">
        <f t="shared" si="4861"/>
        <v>0</v>
      </c>
      <c r="BZ939">
        <f t="shared" si="4862"/>
        <v>0</v>
      </c>
      <c r="CA939">
        <f t="shared" si="4863"/>
        <v>0</v>
      </c>
      <c r="CB939">
        <f t="shared" si="4864"/>
        <v>0</v>
      </c>
      <c r="CC939">
        <f t="shared" si="4865"/>
        <v>0</v>
      </c>
      <c r="CD939">
        <f t="shared" si="4866"/>
        <v>0</v>
      </c>
      <c r="CE939">
        <f t="shared" si="4867"/>
        <v>0</v>
      </c>
      <c r="CF939">
        <f t="shared" si="4868"/>
        <v>0</v>
      </c>
      <c r="CG939">
        <f t="shared" si="4869"/>
        <v>0</v>
      </c>
      <c r="CH939">
        <f t="shared" si="4870"/>
        <v>0</v>
      </c>
      <c r="CI939">
        <f t="shared" si="4871"/>
        <v>0</v>
      </c>
      <c r="CJ939">
        <f t="shared" si="4872"/>
        <v>0</v>
      </c>
      <c r="CK939">
        <f t="shared" si="4873"/>
        <v>0</v>
      </c>
      <c r="CL939">
        <f t="shared" si="4874"/>
        <v>0</v>
      </c>
      <c r="CM939">
        <f t="shared" si="4875"/>
        <v>0</v>
      </c>
      <c r="CN939">
        <f t="shared" si="4876"/>
        <v>0</v>
      </c>
      <c r="CO939">
        <f t="shared" si="4877"/>
        <v>0</v>
      </c>
      <c r="CP939">
        <f t="shared" si="4878"/>
        <v>0</v>
      </c>
      <c r="CQ939">
        <f t="shared" si="4879"/>
        <v>0</v>
      </c>
      <c r="CR939">
        <f t="shared" si="4880"/>
        <v>0</v>
      </c>
      <c r="CS939">
        <f t="shared" si="4881"/>
        <v>0</v>
      </c>
      <c r="CT939" t="str">
        <f t="shared" si="4882"/>
        <v/>
      </c>
      <c r="CU939" t="str">
        <f t="shared" si="4883"/>
        <v/>
      </c>
      <c r="CV939" t="str">
        <f t="shared" si="4884"/>
        <v/>
      </c>
      <c r="CW939" t="str">
        <f t="shared" si="4885"/>
        <v/>
      </c>
      <c r="CX939" t="str">
        <f t="shared" si="4886"/>
        <v/>
      </c>
      <c r="CY939" t="str">
        <f t="shared" si="4887"/>
        <v/>
      </c>
      <c r="CZ939" t="str">
        <f t="shared" si="4888"/>
        <v/>
      </c>
      <c r="DA939" t="str">
        <f t="shared" si="4889"/>
        <v/>
      </c>
      <c r="DB939" t="str">
        <f t="shared" si="4890"/>
        <v/>
      </c>
      <c r="DC939" t="str">
        <f t="shared" si="4891"/>
        <v/>
      </c>
      <c r="DD939" t="str">
        <f t="shared" si="4892"/>
        <v/>
      </c>
      <c r="DE939" t="str">
        <f t="shared" si="4893"/>
        <v/>
      </c>
      <c r="DF939" t="str">
        <f t="shared" si="4894"/>
        <v/>
      </c>
      <c r="DG939" t="str">
        <f t="shared" si="4895"/>
        <v/>
      </c>
      <c r="DH939" t="str">
        <f t="shared" si="4896"/>
        <v/>
      </c>
      <c r="DI939" t="str">
        <f t="shared" si="4897"/>
        <v/>
      </c>
      <c r="DJ939" t="str">
        <f t="shared" si="4898"/>
        <v/>
      </c>
      <c r="DK939" t="str">
        <f t="shared" si="4899"/>
        <v/>
      </c>
      <c r="DL939" t="str">
        <f t="shared" si="4900"/>
        <v/>
      </c>
      <c r="DM939" t="str">
        <f t="shared" si="4901"/>
        <v/>
      </c>
      <c r="DN939" t="str">
        <f t="shared" si="4902"/>
        <v/>
      </c>
      <c r="DO939" t="str">
        <f t="shared" si="4903"/>
        <v/>
      </c>
      <c r="DP939" t="str">
        <f t="shared" si="4904"/>
        <v/>
      </c>
      <c r="DQ939" t="str">
        <f t="shared" si="4905"/>
        <v/>
      </c>
      <c r="DR939" t="str">
        <f t="shared" si="4906"/>
        <v/>
      </c>
      <c r="DS939" t="str">
        <f t="shared" si="4907"/>
        <v/>
      </c>
      <c r="DT939" t="str">
        <f t="shared" si="4908"/>
        <v/>
      </c>
      <c r="DU939" t="str">
        <f t="shared" si="4909"/>
        <v/>
      </c>
      <c r="DV939" t="str">
        <f t="shared" si="4910"/>
        <v/>
      </c>
      <c r="DW939" t="str">
        <f t="shared" si="4911"/>
        <v/>
      </c>
      <c r="DX939" t="str">
        <f t="shared" si="4912"/>
        <v/>
      </c>
      <c r="DY939" t="str">
        <f t="shared" si="4913"/>
        <v/>
      </c>
      <c r="DZ939" t="str">
        <f t="shared" si="4914"/>
        <v/>
      </c>
      <c r="EA939" t="str">
        <f t="shared" si="4915"/>
        <v/>
      </c>
      <c r="EB939" t="str">
        <f t="shared" si="4916"/>
        <v/>
      </c>
      <c r="EC939" t="str">
        <f t="shared" si="4917"/>
        <v/>
      </c>
      <c r="ED939" t="str">
        <f t="shared" si="4918"/>
        <v/>
      </c>
      <c r="EE939" t="str">
        <f t="shared" si="4919"/>
        <v/>
      </c>
      <c r="EF939" t="str">
        <f t="shared" si="4920"/>
        <v/>
      </c>
      <c r="EG939" t="str">
        <f t="shared" si="4921"/>
        <v/>
      </c>
      <c r="EH939">
        <f t="shared" si="4922"/>
        <v>0</v>
      </c>
      <c r="EI939">
        <f t="shared" si="4923"/>
        <v>0</v>
      </c>
      <c r="EJ939">
        <f t="shared" si="4924"/>
        <v>0</v>
      </c>
      <c r="EK939" t="str">
        <f t="shared" si="4925"/>
        <v/>
      </c>
      <c r="EL939" t="str">
        <f t="shared" si="4926"/>
        <v/>
      </c>
      <c r="EM939" t="str">
        <f t="shared" si="4927"/>
        <v/>
      </c>
      <c r="EN939" s="2">
        <f t="shared" si="4928"/>
        <v>0</v>
      </c>
      <c r="EO939" s="1">
        <f t="shared" si="4929"/>
        <v>0</v>
      </c>
    </row>
    <row r="940" spans="1:145" ht="15" thickBot="1" x14ac:dyDescent="0.25">
      <c r="A940" s="14">
        <v>921</v>
      </c>
      <c r="B940" s="65" t="str">
        <f t="shared" ref="B940" si="5018">IF(AND(C940="",D940="",E940=""),"",A940)</f>
        <v/>
      </c>
      <c r="C940" s="61"/>
      <c r="D940" s="62"/>
      <c r="E940" s="61"/>
      <c r="F940" s="67" t="str">
        <f t="shared" si="4838"/>
        <v/>
      </c>
      <c r="G940" s="68" t="str">
        <f t="shared" si="4839"/>
        <v/>
      </c>
      <c r="H940" t="str">
        <f>IF(I940=1,NastaveniIPV!$I$48&amp;""&amp;$D$10,IF(I940=2,NastaveniIPV!$I$47,IF(J940=1,NastaveniIPV!$I$52,"")))</f>
        <v/>
      </c>
      <c r="I940" s="81" t="str">
        <f t="shared" si="4840"/>
        <v/>
      </c>
      <c r="J940" s="14" t="str">
        <f t="shared" si="4841"/>
        <v/>
      </c>
      <c r="O940">
        <v>921</v>
      </c>
      <c r="P940" s="1">
        <f t="shared" si="4842"/>
        <v>0</v>
      </c>
      <c r="Q940">
        <f t="shared" si="4843"/>
        <v>0</v>
      </c>
      <c r="R940" s="38" t="str">
        <f t="shared" si="4844"/>
        <v/>
      </c>
      <c r="S940" t="str">
        <f t="shared" si="4845"/>
        <v/>
      </c>
      <c r="T940" s="38" t="str">
        <f t="shared" si="4846"/>
        <v/>
      </c>
      <c r="W940">
        <f>NastaveniIPV!$D$47</f>
        <v>0.02</v>
      </c>
      <c r="X940">
        <f>NastaveniIPV!$D$48</f>
        <v>0.06</v>
      </c>
      <c r="Y940">
        <f>NastaveniIPV!$D$49</f>
        <v>0.06</v>
      </c>
      <c r="Z940">
        <f>NastaveniIPV!$D$50</f>
        <v>0.06</v>
      </c>
      <c r="AA940">
        <f>NastaveniIPV!$D$51</f>
        <v>1.7999999999999999E-2</v>
      </c>
      <c r="AB940">
        <f>NastaveniIPV!$D$52</f>
        <v>0.01</v>
      </c>
      <c r="AC940">
        <f>NastaveniIPV!$D$53</f>
        <v>0.01</v>
      </c>
      <c r="AD940">
        <f>NastaveniIPV!$D$54</f>
        <v>0.01</v>
      </c>
      <c r="AE940">
        <f>NastaveniIPV!$D$55</f>
        <v>0.01</v>
      </c>
      <c r="AF940">
        <f>NastaveniIPV!$D$56</f>
        <v>0.01</v>
      </c>
      <c r="AG940">
        <f t="shared" ref="AG940:BF940" si="5019">IF($T940=AG$18,1,IF(AG$18&lt;$T940,0,AF940+1))</f>
        <v>0</v>
      </c>
      <c r="AH940">
        <f t="shared" si="5019"/>
        <v>0</v>
      </c>
      <c r="AI940">
        <f t="shared" si="5019"/>
        <v>0</v>
      </c>
      <c r="AJ940">
        <f t="shared" si="5019"/>
        <v>0</v>
      </c>
      <c r="AK940">
        <f t="shared" si="5019"/>
        <v>0</v>
      </c>
      <c r="AL940">
        <f t="shared" si="5019"/>
        <v>0</v>
      </c>
      <c r="AM940">
        <f t="shared" si="5019"/>
        <v>0</v>
      </c>
      <c r="AN940">
        <f t="shared" si="5019"/>
        <v>0</v>
      </c>
      <c r="AO940">
        <f t="shared" si="5019"/>
        <v>0</v>
      </c>
      <c r="AP940">
        <f t="shared" si="5019"/>
        <v>0</v>
      </c>
      <c r="AQ940">
        <f t="shared" si="5019"/>
        <v>0</v>
      </c>
      <c r="AR940">
        <f t="shared" si="5019"/>
        <v>0</v>
      </c>
      <c r="AS940">
        <f t="shared" si="5019"/>
        <v>0</v>
      </c>
      <c r="AT940">
        <f t="shared" si="5019"/>
        <v>0</v>
      </c>
      <c r="AU940">
        <f t="shared" si="5019"/>
        <v>0</v>
      </c>
      <c r="AV940">
        <f t="shared" si="5019"/>
        <v>0</v>
      </c>
      <c r="AW940">
        <f t="shared" si="5019"/>
        <v>0</v>
      </c>
      <c r="AX940">
        <f t="shared" si="5019"/>
        <v>0</v>
      </c>
      <c r="AY940">
        <f t="shared" si="5019"/>
        <v>0</v>
      </c>
      <c r="AZ940">
        <f t="shared" si="5019"/>
        <v>0</v>
      </c>
      <c r="BA940">
        <f t="shared" si="5019"/>
        <v>0</v>
      </c>
      <c r="BB940">
        <f t="shared" si="5019"/>
        <v>0</v>
      </c>
      <c r="BC940">
        <f t="shared" si="5019"/>
        <v>0</v>
      </c>
      <c r="BD940">
        <f t="shared" si="5019"/>
        <v>0</v>
      </c>
      <c r="BE940">
        <f t="shared" si="5019"/>
        <v>0</v>
      </c>
      <c r="BF940">
        <f t="shared" si="5019"/>
        <v>0</v>
      </c>
      <c r="BG940">
        <f t="shared" si="4848"/>
        <v>0</v>
      </c>
      <c r="BH940">
        <f t="shared" ref="BH940:BI940" si="5020">IF($T940&lt;BH$18,BG940+1,IF(BH$18=$T940,1,0))</f>
        <v>0</v>
      </c>
      <c r="BI940">
        <f t="shared" si="5020"/>
        <v>0</v>
      </c>
      <c r="BJ940">
        <f t="shared" si="4850"/>
        <v>0</v>
      </c>
      <c r="BK940">
        <f t="shared" ref="BK940:BO940" si="5021">IF(BK$18&gt;$D$10,0,IF($T940&lt;BK$18,BJ940+1,IF(BK$18=$T940,1,0)))</f>
        <v>0</v>
      </c>
      <c r="BL940">
        <f t="shared" si="5021"/>
        <v>0</v>
      </c>
      <c r="BM940">
        <f t="shared" si="5021"/>
        <v>0</v>
      </c>
      <c r="BN940">
        <f t="shared" si="5021"/>
        <v>0</v>
      </c>
      <c r="BO940">
        <f t="shared" si="5021"/>
        <v>0</v>
      </c>
      <c r="BP940">
        <f t="shared" si="4852"/>
        <v>0</v>
      </c>
      <c r="BQ940">
        <f t="shared" si="4853"/>
        <v>0</v>
      </c>
      <c r="BR940">
        <f t="shared" si="4854"/>
        <v>0</v>
      </c>
      <c r="BS940">
        <f t="shared" si="4855"/>
        <v>0</v>
      </c>
      <c r="BT940">
        <f t="shared" si="4856"/>
        <v>0</v>
      </c>
      <c r="BU940">
        <f t="shared" si="4857"/>
        <v>0</v>
      </c>
      <c r="BV940">
        <f t="shared" si="4858"/>
        <v>0</v>
      </c>
      <c r="BW940">
        <f t="shared" si="4859"/>
        <v>0</v>
      </c>
      <c r="BX940">
        <f t="shared" si="4860"/>
        <v>0</v>
      </c>
      <c r="BY940">
        <f t="shared" si="4861"/>
        <v>0</v>
      </c>
      <c r="BZ940">
        <f t="shared" si="4862"/>
        <v>0</v>
      </c>
      <c r="CA940">
        <f t="shared" si="4863"/>
        <v>0</v>
      </c>
      <c r="CB940">
        <f t="shared" si="4864"/>
        <v>0</v>
      </c>
      <c r="CC940">
        <f t="shared" si="4865"/>
        <v>0</v>
      </c>
      <c r="CD940">
        <f t="shared" si="4866"/>
        <v>0</v>
      </c>
      <c r="CE940">
        <f t="shared" si="4867"/>
        <v>0</v>
      </c>
      <c r="CF940">
        <f t="shared" si="4868"/>
        <v>0</v>
      </c>
      <c r="CG940">
        <f t="shared" si="4869"/>
        <v>0</v>
      </c>
      <c r="CH940">
        <f t="shared" si="4870"/>
        <v>0</v>
      </c>
      <c r="CI940">
        <f t="shared" si="4871"/>
        <v>0</v>
      </c>
      <c r="CJ940">
        <f t="shared" si="4872"/>
        <v>0</v>
      </c>
      <c r="CK940">
        <f t="shared" si="4873"/>
        <v>0</v>
      </c>
      <c r="CL940">
        <f t="shared" si="4874"/>
        <v>0</v>
      </c>
      <c r="CM940">
        <f t="shared" si="4875"/>
        <v>0</v>
      </c>
      <c r="CN940">
        <f t="shared" si="4876"/>
        <v>0</v>
      </c>
      <c r="CO940">
        <f t="shared" si="4877"/>
        <v>0</v>
      </c>
      <c r="CP940">
        <f t="shared" si="4878"/>
        <v>0</v>
      </c>
      <c r="CQ940">
        <f t="shared" si="4879"/>
        <v>0</v>
      </c>
      <c r="CR940">
        <f t="shared" si="4880"/>
        <v>0</v>
      </c>
      <c r="CS940">
        <f t="shared" si="4881"/>
        <v>0</v>
      </c>
      <c r="CT940" t="str">
        <f t="shared" si="4882"/>
        <v/>
      </c>
      <c r="CU940" t="str">
        <f t="shared" si="4883"/>
        <v/>
      </c>
      <c r="CV940" t="str">
        <f t="shared" si="4884"/>
        <v/>
      </c>
      <c r="CW940" t="str">
        <f t="shared" si="4885"/>
        <v/>
      </c>
      <c r="CX940" t="str">
        <f t="shared" si="4886"/>
        <v/>
      </c>
      <c r="CY940" t="str">
        <f t="shared" si="4887"/>
        <v/>
      </c>
      <c r="CZ940" t="str">
        <f t="shared" si="4888"/>
        <v/>
      </c>
      <c r="DA940" t="str">
        <f t="shared" si="4889"/>
        <v/>
      </c>
      <c r="DB940" t="str">
        <f t="shared" si="4890"/>
        <v/>
      </c>
      <c r="DC940" t="str">
        <f t="shared" si="4891"/>
        <v/>
      </c>
      <c r="DD940" t="str">
        <f t="shared" si="4892"/>
        <v/>
      </c>
      <c r="DE940" t="str">
        <f t="shared" si="4893"/>
        <v/>
      </c>
      <c r="DF940" t="str">
        <f t="shared" si="4894"/>
        <v/>
      </c>
      <c r="DG940" t="str">
        <f t="shared" si="4895"/>
        <v/>
      </c>
      <c r="DH940" t="str">
        <f t="shared" si="4896"/>
        <v/>
      </c>
      <c r="DI940" t="str">
        <f t="shared" si="4897"/>
        <v/>
      </c>
      <c r="DJ940" t="str">
        <f t="shared" si="4898"/>
        <v/>
      </c>
      <c r="DK940" t="str">
        <f t="shared" si="4899"/>
        <v/>
      </c>
      <c r="DL940" t="str">
        <f t="shared" si="4900"/>
        <v/>
      </c>
      <c r="DM940" t="str">
        <f t="shared" si="4901"/>
        <v/>
      </c>
      <c r="DN940" t="str">
        <f t="shared" si="4902"/>
        <v/>
      </c>
      <c r="DO940" t="str">
        <f t="shared" si="4903"/>
        <v/>
      </c>
      <c r="DP940" t="str">
        <f t="shared" si="4904"/>
        <v/>
      </c>
      <c r="DQ940" t="str">
        <f t="shared" si="4905"/>
        <v/>
      </c>
      <c r="DR940" t="str">
        <f t="shared" si="4906"/>
        <v/>
      </c>
      <c r="DS940" t="str">
        <f t="shared" si="4907"/>
        <v/>
      </c>
      <c r="DT940" t="str">
        <f t="shared" si="4908"/>
        <v/>
      </c>
      <c r="DU940" t="str">
        <f t="shared" si="4909"/>
        <v/>
      </c>
      <c r="DV940" t="str">
        <f t="shared" si="4910"/>
        <v/>
      </c>
      <c r="DW940" t="str">
        <f t="shared" si="4911"/>
        <v/>
      </c>
      <c r="DX940" t="str">
        <f t="shared" si="4912"/>
        <v/>
      </c>
      <c r="DY940" t="str">
        <f t="shared" si="4913"/>
        <v/>
      </c>
      <c r="DZ940" t="str">
        <f t="shared" si="4914"/>
        <v/>
      </c>
      <c r="EA940" t="str">
        <f t="shared" si="4915"/>
        <v/>
      </c>
      <c r="EB940" t="str">
        <f t="shared" si="4916"/>
        <v/>
      </c>
      <c r="EC940" t="str">
        <f t="shared" si="4917"/>
        <v/>
      </c>
      <c r="ED940" t="str">
        <f t="shared" si="4918"/>
        <v/>
      </c>
      <c r="EE940" t="str">
        <f t="shared" si="4919"/>
        <v/>
      </c>
      <c r="EF940" t="str">
        <f t="shared" si="4920"/>
        <v/>
      </c>
      <c r="EG940" t="str">
        <f t="shared" si="4921"/>
        <v/>
      </c>
      <c r="EH940">
        <f t="shared" si="4922"/>
        <v>0</v>
      </c>
      <c r="EI940">
        <f t="shared" si="4923"/>
        <v>0</v>
      </c>
      <c r="EJ940">
        <f t="shared" si="4924"/>
        <v>0</v>
      </c>
      <c r="EK940" t="str">
        <f t="shared" si="4925"/>
        <v/>
      </c>
      <c r="EL940" t="str">
        <f t="shared" si="4926"/>
        <v/>
      </c>
      <c r="EM940" t="str">
        <f t="shared" si="4927"/>
        <v/>
      </c>
      <c r="EN940" s="2">
        <f t="shared" si="4928"/>
        <v>0</v>
      </c>
      <c r="EO940" s="1">
        <f t="shared" si="4929"/>
        <v>0</v>
      </c>
    </row>
    <row r="941" spans="1:145" ht="15" thickBot="1" x14ac:dyDescent="0.25">
      <c r="A941" s="14">
        <v>922</v>
      </c>
      <c r="B941" s="65" t="str">
        <f t="shared" ref="B941" si="5022">IF(AND(C941="",D941="",E941),"",A941)</f>
        <v/>
      </c>
      <c r="C941" s="63"/>
      <c r="D941" s="63"/>
      <c r="E941" s="64"/>
      <c r="F941" s="67" t="str">
        <f t="shared" si="4838"/>
        <v/>
      </c>
      <c r="G941" s="68" t="str">
        <f t="shared" si="4839"/>
        <v/>
      </c>
      <c r="H941" t="str">
        <f>IF(I941=1,NastaveniIPV!$I$48&amp;""&amp;$D$10,IF(I941=2,NastaveniIPV!$I$47,IF(J941=1,NastaveniIPV!$I$52,"")))</f>
        <v/>
      </c>
      <c r="I941" s="81" t="str">
        <f t="shared" si="4840"/>
        <v/>
      </c>
      <c r="J941" s="14" t="str">
        <f t="shared" si="4841"/>
        <v/>
      </c>
      <c r="O941">
        <v>922</v>
      </c>
      <c r="P941" s="1">
        <f t="shared" si="4842"/>
        <v>0</v>
      </c>
      <c r="Q941">
        <f t="shared" si="4843"/>
        <v>0</v>
      </c>
      <c r="R941" s="38" t="str">
        <f t="shared" si="4844"/>
        <v/>
      </c>
      <c r="S941" t="str">
        <f t="shared" si="4845"/>
        <v/>
      </c>
      <c r="T941" s="38" t="str">
        <f t="shared" si="4846"/>
        <v/>
      </c>
      <c r="W941">
        <f>NastaveniIPV!$D$47</f>
        <v>0.02</v>
      </c>
      <c r="X941">
        <f>NastaveniIPV!$D$48</f>
        <v>0.06</v>
      </c>
      <c r="Y941">
        <f>NastaveniIPV!$D$49</f>
        <v>0.06</v>
      </c>
      <c r="Z941">
        <f>NastaveniIPV!$D$50</f>
        <v>0.06</v>
      </c>
      <c r="AA941">
        <f>NastaveniIPV!$D$51</f>
        <v>1.7999999999999999E-2</v>
      </c>
      <c r="AB941">
        <f>NastaveniIPV!$D$52</f>
        <v>0.01</v>
      </c>
      <c r="AC941">
        <f>NastaveniIPV!$D$53</f>
        <v>0.01</v>
      </c>
      <c r="AD941">
        <f>NastaveniIPV!$D$54</f>
        <v>0.01</v>
      </c>
      <c r="AE941">
        <f>NastaveniIPV!$D$55</f>
        <v>0.01</v>
      </c>
      <c r="AF941">
        <f>NastaveniIPV!$D$56</f>
        <v>0.01</v>
      </c>
      <c r="AG941">
        <f t="shared" ref="AG941:BF941" si="5023">IF($T941=AG$18,1,IF(AG$18&lt;$T941,0,AF941+1))</f>
        <v>0</v>
      </c>
      <c r="AH941">
        <f t="shared" si="5023"/>
        <v>0</v>
      </c>
      <c r="AI941">
        <f t="shared" si="5023"/>
        <v>0</v>
      </c>
      <c r="AJ941">
        <f t="shared" si="5023"/>
        <v>0</v>
      </c>
      <c r="AK941">
        <f t="shared" si="5023"/>
        <v>0</v>
      </c>
      <c r="AL941">
        <f t="shared" si="5023"/>
        <v>0</v>
      </c>
      <c r="AM941">
        <f t="shared" si="5023"/>
        <v>0</v>
      </c>
      <c r="AN941">
        <f t="shared" si="5023"/>
        <v>0</v>
      </c>
      <c r="AO941">
        <f t="shared" si="5023"/>
        <v>0</v>
      </c>
      <c r="AP941">
        <f t="shared" si="5023"/>
        <v>0</v>
      </c>
      <c r="AQ941">
        <f t="shared" si="5023"/>
        <v>0</v>
      </c>
      <c r="AR941">
        <f t="shared" si="5023"/>
        <v>0</v>
      </c>
      <c r="AS941">
        <f t="shared" si="5023"/>
        <v>0</v>
      </c>
      <c r="AT941">
        <f t="shared" si="5023"/>
        <v>0</v>
      </c>
      <c r="AU941">
        <f t="shared" si="5023"/>
        <v>0</v>
      </c>
      <c r="AV941">
        <f t="shared" si="5023"/>
        <v>0</v>
      </c>
      <c r="AW941">
        <f t="shared" si="5023"/>
        <v>0</v>
      </c>
      <c r="AX941">
        <f t="shared" si="5023"/>
        <v>0</v>
      </c>
      <c r="AY941">
        <f t="shared" si="5023"/>
        <v>0</v>
      </c>
      <c r="AZ941">
        <f t="shared" si="5023"/>
        <v>0</v>
      </c>
      <c r="BA941">
        <f t="shared" si="5023"/>
        <v>0</v>
      </c>
      <c r="BB941">
        <f t="shared" si="5023"/>
        <v>0</v>
      </c>
      <c r="BC941">
        <f t="shared" si="5023"/>
        <v>0</v>
      </c>
      <c r="BD941">
        <f t="shared" si="5023"/>
        <v>0</v>
      </c>
      <c r="BE941">
        <f t="shared" si="5023"/>
        <v>0</v>
      </c>
      <c r="BF941">
        <f t="shared" si="5023"/>
        <v>0</v>
      </c>
      <c r="BG941">
        <f t="shared" si="4848"/>
        <v>0</v>
      </c>
      <c r="BH941">
        <f t="shared" ref="BH941:BI941" si="5024">IF($T941&lt;BH$18,BG941+1,IF(BH$18=$T941,1,0))</f>
        <v>0</v>
      </c>
      <c r="BI941">
        <f t="shared" si="5024"/>
        <v>0</v>
      </c>
      <c r="BJ941">
        <f t="shared" si="4850"/>
        <v>0</v>
      </c>
      <c r="BK941">
        <f t="shared" ref="BK941:BO941" si="5025">IF(BK$18&gt;$D$10,0,IF($T941&lt;BK$18,BJ941+1,IF(BK$18=$T941,1,0)))</f>
        <v>0</v>
      </c>
      <c r="BL941">
        <f t="shared" si="5025"/>
        <v>0</v>
      </c>
      <c r="BM941">
        <f t="shared" si="5025"/>
        <v>0</v>
      </c>
      <c r="BN941">
        <f t="shared" si="5025"/>
        <v>0</v>
      </c>
      <c r="BO941">
        <f t="shared" si="5025"/>
        <v>0</v>
      </c>
      <c r="BP941">
        <f t="shared" si="4852"/>
        <v>0</v>
      </c>
      <c r="BQ941">
        <f t="shared" si="4853"/>
        <v>0</v>
      </c>
      <c r="BR941">
        <f t="shared" si="4854"/>
        <v>0</v>
      </c>
      <c r="BS941">
        <f t="shared" si="4855"/>
        <v>0</v>
      </c>
      <c r="BT941">
        <f t="shared" si="4856"/>
        <v>0</v>
      </c>
      <c r="BU941">
        <f t="shared" si="4857"/>
        <v>0</v>
      </c>
      <c r="BV941">
        <f t="shared" si="4858"/>
        <v>0</v>
      </c>
      <c r="BW941">
        <f t="shared" si="4859"/>
        <v>0</v>
      </c>
      <c r="BX941">
        <f t="shared" si="4860"/>
        <v>0</v>
      </c>
      <c r="BY941">
        <f t="shared" si="4861"/>
        <v>0</v>
      </c>
      <c r="BZ941">
        <f t="shared" si="4862"/>
        <v>0</v>
      </c>
      <c r="CA941">
        <f t="shared" si="4863"/>
        <v>0</v>
      </c>
      <c r="CB941">
        <f t="shared" si="4864"/>
        <v>0</v>
      </c>
      <c r="CC941">
        <f t="shared" si="4865"/>
        <v>0</v>
      </c>
      <c r="CD941">
        <f t="shared" si="4866"/>
        <v>0</v>
      </c>
      <c r="CE941">
        <f t="shared" si="4867"/>
        <v>0</v>
      </c>
      <c r="CF941">
        <f t="shared" si="4868"/>
        <v>0</v>
      </c>
      <c r="CG941">
        <f t="shared" si="4869"/>
        <v>0</v>
      </c>
      <c r="CH941">
        <f t="shared" si="4870"/>
        <v>0</v>
      </c>
      <c r="CI941">
        <f t="shared" si="4871"/>
        <v>0</v>
      </c>
      <c r="CJ941">
        <f t="shared" si="4872"/>
        <v>0</v>
      </c>
      <c r="CK941">
        <f t="shared" si="4873"/>
        <v>0</v>
      </c>
      <c r="CL941">
        <f t="shared" si="4874"/>
        <v>0</v>
      </c>
      <c r="CM941">
        <f t="shared" si="4875"/>
        <v>0</v>
      </c>
      <c r="CN941">
        <f t="shared" si="4876"/>
        <v>0</v>
      </c>
      <c r="CO941">
        <f t="shared" si="4877"/>
        <v>0</v>
      </c>
      <c r="CP941">
        <f t="shared" si="4878"/>
        <v>0</v>
      </c>
      <c r="CQ941">
        <f t="shared" si="4879"/>
        <v>0</v>
      </c>
      <c r="CR941">
        <f t="shared" si="4880"/>
        <v>0</v>
      </c>
      <c r="CS941">
        <f t="shared" si="4881"/>
        <v>0</v>
      </c>
      <c r="CT941" t="str">
        <f t="shared" si="4882"/>
        <v/>
      </c>
      <c r="CU941" t="str">
        <f t="shared" si="4883"/>
        <v/>
      </c>
      <c r="CV941" t="str">
        <f t="shared" si="4884"/>
        <v/>
      </c>
      <c r="CW941" t="str">
        <f t="shared" si="4885"/>
        <v/>
      </c>
      <c r="CX941" t="str">
        <f t="shared" si="4886"/>
        <v/>
      </c>
      <c r="CY941" t="str">
        <f t="shared" si="4887"/>
        <v/>
      </c>
      <c r="CZ941" t="str">
        <f t="shared" si="4888"/>
        <v/>
      </c>
      <c r="DA941" t="str">
        <f t="shared" si="4889"/>
        <v/>
      </c>
      <c r="DB941" t="str">
        <f t="shared" si="4890"/>
        <v/>
      </c>
      <c r="DC941" t="str">
        <f t="shared" si="4891"/>
        <v/>
      </c>
      <c r="DD941" t="str">
        <f t="shared" si="4892"/>
        <v/>
      </c>
      <c r="DE941" t="str">
        <f t="shared" si="4893"/>
        <v/>
      </c>
      <c r="DF941" t="str">
        <f t="shared" si="4894"/>
        <v/>
      </c>
      <c r="DG941" t="str">
        <f t="shared" si="4895"/>
        <v/>
      </c>
      <c r="DH941" t="str">
        <f t="shared" si="4896"/>
        <v/>
      </c>
      <c r="DI941" t="str">
        <f t="shared" si="4897"/>
        <v/>
      </c>
      <c r="DJ941" t="str">
        <f t="shared" si="4898"/>
        <v/>
      </c>
      <c r="DK941" t="str">
        <f t="shared" si="4899"/>
        <v/>
      </c>
      <c r="DL941" t="str">
        <f t="shared" si="4900"/>
        <v/>
      </c>
      <c r="DM941" t="str">
        <f t="shared" si="4901"/>
        <v/>
      </c>
      <c r="DN941" t="str">
        <f t="shared" si="4902"/>
        <v/>
      </c>
      <c r="DO941" t="str">
        <f t="shared" si="4903"/>
        <v/>
      </c>
      <c r="DP941" t="str">
        <f t="shared" si="4904"/>
        <v/>
      </c>
      <c r="DQ941" t="str">
        <f t="shared" si="4905"/>
        <v/>
      </c>
      <c r="DR941" t="str">
        <f t="shared" si="4906"/>
        <v/>
      </c>
      <c r="DS941" t="str">
        <f t="shared" si="4907"/>
        <v/>
      </c>
      <c r="DT941" t="str">
        <f t="shared" si="4908"/>
        <v/>
      </c>
      <c r="DU941" t="str">
        <f t="shared" si="4909"/>
        <v/>
      </c>
      <c r="DV941" t="str">
        <f t="shared" si="4910"/>
        <v/>
      </c>
      <c r="DW941" t="str">
        <f t="shared" si="4911"/>
        <v/>
      </c>
      <c r="DX941" t="str">
        <f t="shared" si="4912"/>
        <v/>
      </c>
      <c r="DY941" t="str">
        <f t="shared" si="4913"/>
        <v/>
      </c>
      <c r="DZ941" t="str">
        <f t="shared" si="4914"/>
        <v/>
      </c>
      <c r="EA941" t="str">
        <f t="shared" si="4915"/>
        <v/>
      </c>
      <c r="EB941" t="str">
        <f t="shared" si="4916"/>
        <v/>
      </c>
      <c r="EC941" t="str">
        <f t="shared" si="4917"/>
        <v/>
      </c>
      <c r="ED941" t="str">
        <f t="shared" si="4918"/>
        <v/>
      </c>
      <c r="EE941" t="str">
        <f t="shared" si="4919"/>
        <v/>
      </c>
      <c r="EF941" t="str">
        <f t="shared" si="4920"/>
        <v/>
      </c>
      <c r="EG941" t="str">
        <f t="shared" si="4921"/>
        <v/>
      </c>
      <c r="EH941">
        <f t="shared" si="4922"/>
        <v>0</v>
      </c>
      <c r="EI941">
        <f t="shared" si="4923"/>
        <v>0</v>
      </c>
      <c r="EJ941">
        <f t="shared" si="4924"/>
        <v>0</v>
      </c>
      <c r="EK941" t="str">
        <f t="shared" si="4925"/>
        <v/>
      </c>
      <c r="EL941" t="str">
        <f t="shared" si="4926"/>
        <v/>
      </c>
      <c r="EM941" t="str">
        <f t="shared" si="4927"/>
        <v/>
      </c>
      <c r="EN941" s="2">
        <f t="shared" si="4928"/>
        <v>0</v>
      </c>
      <c r="EO941" s="1">
        <f t="shared" si="4929"/>
        <v>0</v>
      </c>
    </row>
    <row r="942" spans="1:145" ht="15" thickBot="1" x14ac:dyDescent="0.25">
      <c r="A942" s="14">
        <v>923</v>
      </c>
      <c r="B942" s="65" t="str">
        <f t="shared" ref="B942" si="5026">IF(AND(C942="",D942="",E942=""),"",A942)</f>
        <v/>
      </c>
      <c r="C942" s="61"/>
      <c r="D942" s="62"/>
      <c r="E942" s="61"/>
      <c r="F942" s="67" t="str">
        <f t="shared" si="4838"/>
        <v/>
      </c>
      <c r="G942" s="68" t="str">
        <f t="shared" si="4839"/>
        <v/>
      </c>
      <c r="H942" t="str">
        <f>IF(I942=1,NastaveniIPV!$I$48&amp;""&amp;$D$10,IF(I942=2,NastaveniIPV!$I$47,IF(J942=1,NastaveniIPV!$I$52,"")))</f>
        <v/>
      </c>
      <c r="I942" s="81" t="str">
        <f t="shared" si="4840"/>
        <v/>
      </c>
      <c r="J942" s="14" t="str">
        <f t="shared" si="4841"/>
        <v/>
      </c>
      <c r="O942">
        <v>923</v>
      </c>
      <c r="P942" s="1">
        <f t="shared" si="4842"/>
        <v>0</v>
      </c>
      <c r="Q942">
        <f t="shared" si="4843"/>
        <v>0</v>
      </c>
      <c r="R942" s="38" t="str">
        <f t="shared" si="4844"/>
        <v/>
      </c>
      <c r="S942" t="str">
        <f t="shared" si="4845"/>
        <v/>
      </c>
      <c r="T942" s="38" t="str">
        <f t="shared" si="4846"/>
        <v/>
      </c>
      <c r="W942">
        <f>NastaveniIPV!$D$47</f>
        <v>0.02</v>
      </c>
      <c r="X942">
        <f>NastaveniIPV!$D$48</f>
        <v>0.06</v>
      </c>
      <c r="Y942">
        <f>NastaveniIPV!$D$49</f>
        <v>0.06</v>
      </c>
      <c r="Z942">
        <f>NastaveniIPV!$D$50</f>
        <v>0.06</v>
      </c>
      <c r="AA942">
        <f>NastaveniIPV!$D$51</f>
        <v>1.7999999999999999E-2</v>
      </c>
      <c r="AB942">
        <f>NastaveniIPV!$D$52</f>
        <v>0.01</v>
      </c>
      <c r="AC942">
        <f>NastaveniIPV!$D$53</f>
        <v>0.01</v>
      </c>
      <c r="AD942">
        <f>NastaveniIPV!$D$54</f>
        <v>0.01</v>
      </c>
      <c r="AE942">
        <f>NastaveniIPV!$D$55</f>
        <v>0.01</v>
      </c>
      <c r="AF942">
        <f>NastaveniIPV!$D$56</f>
        <v>0.01</v>
      </c>
      <c r="AG942">
        <f t="shared" ref="AG942:BF942" si="5027">IF($T942=AG$18,1,IF(AG$18&lt;$T942,0,AF942+1))</f>
        <v>0</v>
      </c>
      <c r="AH942">
        <f t="shared" si="5027"/>
        <v>0</v>
      </c>
      <c r="AI942">
        <f t="shared" si="5027"/>
        <v>0</v>
      </c>
      <c r="AJ942">
        <f t="shared" si="5027"/>
        <v>0</v>
      </c>
      <c r="AK942">
        <f t="shared" si="5027"/>
        <v>0</v>
      </c>
      <c r="AL942">
        <f t="shared" si="5027"/>
        <v>0</v>
      </c>
      <c r="AM942">
        <f t="shared" si="5027"/>
        <v>0</v>
      </c>
      <c r="AN942">
        <f t="shared" si="5027"/>
        <v>0</v>
      </c>
      <c r="AO942">
        <f t="shared" si="5027"/>
        <v>0</v>
      </c>
      <c r="AP942">
        <f t="shared" si="5027"/>
        <v>0</v>
      </c>
      <c r="AQ942">
        <f t="shared" si="5027"/>
        <v>0</v>
      </c>
      <c r="AR942">
        <f t="shared" si="5027"/>
        <v>0</v>
      </c>
      <c r="AS942">
        <f t="shared" si="5027"/>
        <v>0</v>
      </c>
      <c r="AT942">
        <f t="shared" si="5027"/>
        <v>0</v>
      </c>
      <c r="AU942">
        <f t="shared" si="5027"/>
        <v>0</v>
      </c>
      <c r="AV942">
        <f t="shared" si="5027"/>
        <v>0</v>
      </c>
      <c r="AW942">
        <f t="shared" si="5027"/>
        <v>0</v>
      </c>
      <c r="AX942">
        <f t="shared" si="5027"/>
        <v>0</v>
      </c>
      <c r="AY942">
        <f t="shared" si="5027"/>
        <v>0</v>
      </c>
      <c r="AZ942">
        <f t="shared" si="5027"/>
        <v>0</v>
      </c>
      <c r="BA942">
        <f t="shared" si="5027"/>
        <v>0</v>
      </c>
      <c r="BB942">
        <f t="shared" si="5027"/>
        <v>0</v>
      </c>
      <c r="BC942">
        <f t="shared" si="5027"/>
        <v>0</v>
      </c>
      <c r="BD942">
        <f t="shared" si="5027"/>
        <v>0</v>
      </c>
      <c r="BE942">
        <f t="shared" si="5027"/>
        <v>0</v>
      </c>
      <c r="BF942">
        <f t="shared" si="5027"/>
        <v>0</v>
      </c>
      <c r="BG942">
        <f t="shared" si="4848"/>
        <v>0</v>
      </c>
      <c r="BH942">
        <f t="shared" ref="BH942:BI942" si="5028">IF($T942&lt;BH$18,BG942+1,IF(BH$18=$T942,1,0))</f>
        <v>0</v>
      </c>
      <c r="BI942">
        <f t="shared" si="5028"/>
        <v>0</v>
      </c>
      <c r="BJ942">
        <f t="shared" si="4850"/>
        <v>0</v>
      </c>
      <c r="BK942">
        <f t="shared" ref="BK942:BO942" si="5029">IF(BK$18&gt;$D$10,0,IF($T942&lt;BK$18,BJ942+1,IF(BK$18=$T942,1,0)))</f>
        <v>0</v>
      </c>
      <c r="BL942">
        <f t="shared" si="5029"/>
        <v>0</v>
      </c>
      <c r="BM942">
        <f t="shared" si="5029"/>
        <v>0</v>
      </c>
      <c r="BN942">
        <f t="shared" si="5029"/>
        <v>0</v>
      </c>
      <c r="BO942">
        <f t="shared" si="5029"/>
        <v>0</v>
      </c>
      <c r="BP942">
        <f t="shared" si="4852"/>
        <v>0</v>
      </c>
      <c r="BQ942">
        <f t="shared" si="4853"/>
        <v>0</v>
      </c>
      <c r="BR942">
        <f t="shared" si="4854"/>
        <v>0</v>
      </c>
      <c r="BS942">
        <f t="shared" si="4855"/>
        <v>0</v>
      </c>
      <c r="BT942">
        <f t="shared" si="4856"/>
        <v>0</v>
      </c>
      <c r="BU942">
        <f t="shared" si="4857"/>
        <v>0</v>
      </c>
      <c r="BV942">
        <f t="shared" si="4858"/>
        <v>0</v>
      </c>
      <c r="BW942">
        <f t="shared" si="4859"/>
        <v>0</v>
      </c>
      <c r="BX942">
        <f t="shared" si="4860"/>
        <v>0</v>
      </c>
      <c r="BY942">
        <f t="shared" si="4861"/>
        <v>0</v>
      </c>
      <c r="BZ942">
        <f t="shared" si="4862"/>
        <v>0</v>
      </c>
      <c r="CA942">
        <f t="shared" si="4863"/>
        <v>0</v>
      </c>
      <c r="CB942">
        <f t="shared" si="4864"/>
        <v>0</v>
      </c>
      <c r="CC942">
        <f t="shared" si="4865"/>
        <v>0</v>
      </c>
      <c r="CD942">
        <f t="shared" si="4866"/>
        <v>0</v>
      </c>
      <c r="CE942">
        <f t="shared" si="4867"/>
        <v>0</v>
      </c>
      <c r="CF942">
        <f t="shared" si="4868"/>
        <v>0</v>
      </c>
      <c r="CG942">
        <f t="shared" si="4869"/>
        <v>0</v>
      </c>
      <c r="CH942">
        <f t="shared" si="4870"/>
        <v>0</v>
      </c>
      <c r="CI942">
        <f t="shared" si="4871"/>
        <v>0</v>
      </c>
      <c r="CJ942">
        <f t="shared" si="4872"/>
        <v>0</v>
      </c>
      <c r="CK942">
        <f t="shared" si="4873"/>
        <v>0</v>
      </c>
      <c r="CL942">
        <f t="shared" si="4874"/>
        <v>0</v>
      </c>
      <c r="CM942">
        <f t="shared" si="4875"/>
        <v>0</v>
      </c>
      <c r="CN942">
        <f t="shared" si="4876"/>
        <v>0</v>
      </c>
      <c r="CO942">
        <f t="shared" si="4877"/>
        <v>0</v>
      </c>
      <c r="CP942">
        <f t="shared" si="4878"/>
        <v>0</v>
      </c>
      <c r="CQ942">
        <f t="shared" si="4879"/>
        <v>0</v>
      </c>
      <c r="CR942">
        <f t="shared" si="4880"/>
        <v>0</v>
      </c>
      <c r="CS942">
        <f t="shared" si="4881"/>
        <v>0</v>
      </c>
      <c r="CT942" t="str">
        <f t="shared" si="4882"/>
        <v/>
      </c>
      <c r="CU942" t="str">
        <f t="shared" si="4883"/>
        <v/>
      </c>
      <c r="CV942" t="str">
        <f t="shared" si="4884"/>
        <v/>
      </c>
      <c r="CW942" t="str">
        <f t="shared" si="4885"/>
        <v/>
      </c>
      <c r="CX942" t="str">
        <f t="shared" si="4886"/>
        <v/>
      </c>
      <c r="CY942" t="str">
        <f t="shared" si="4887"/>
        <v/>
      </c>
      <c r="CZ942" t="str">
        <f t="shared" si="4888"/>
        <v/>
      </c>
      <c r="DA942" t="str">
        <f t="shared" si="4889"/>
        <v/>
      </c>
      <c r="DB942" t="str">
        <f t="shared" si="4890"/>
        <v/>
      </c>
      <c r="DC942" t="str">
        <f t="shared" si="4891"/>
        <v/>
      </c>
      <c r="DD942" t="str">
        <f t="shared" si="4892"/>
        <v/>
      </c>
      <c r="DE942" t="str">
        <f t="shared" si="4893"/>
        <v/>
      </c>
      <c r="DF942" t="str">
        <f t="shared" si="4894"/>
        <v/>
      </c>
      <c r="DG942" t="str">
        <f t="shared" si="4895"/>
        <v/>
      </c>
      <c r="DH942" t="str">
        <f t="shared" si="4896"/>
        <v/>
      </c>
      <c r="DI942" t="str">
        <f t="shared" si="4897"/>
        <v/>
      </c>
      <c r="DJ942" t="str">
        <f t="shared" si="4898"/>
        <v/>
      </c>
      <c r="DK942" t="str">
        <f t="shared" si="4899"/>
        <v/>
      </c>
      <c r="DL942" t="str">
        <f t="shared" si="4900"/>
        <v/>
      </c>
      <c r="DM942" t="str">
        <f t="shared" si="4901"/>
        <v/>
      </c>
      <c r="DN942" t="str">
        <f t="shared" si="4902"/>
        <v/>
      </c>
      <c r="DO942" t="str">
        <f t="shared" si="4903"/>
        <v/>
      </c>
      <c r="DP942" t="str">
        <f t="shared" si="4904"/>
        <v/>
      </c>
      <c r="DQ942" t="str">
        <f t="shared" si="4905"/>
        <v/>
      </c>
      <c r="DR942" t="str">
        <f t="shared" si="4906"/>
        <v/>
      </c>
      <c r="DS942" t="str">
        <f t="shared" si="4907"/>
        <v/>
      </c>
      <c r="DT942" t="str">
        <f t="shared" si="4908"/>
        <v/>
      </c>
      <c r="DU942" t="str">
        <f t="shared" si="4909"/>
        <v/>
      </c>
      <c r="DV942" t="str">
        <f t="shared" si="4910"/>
        <v/>
      </c>
      <c r="DW942" t="str">
        <f t="shared" si="4911"/>
        <v/>
      </c>
      <c r="DX942" t="str">
        <f t="shared" si="4912"/>
        <v/>
      </c>
      <c r="DY942" t="str">
        <f t="shared" si="4913"/>
        <v/>
      </c>
      <c r="DZ942" t="str">
        <f t="shared" si="4914"/>
        <v/>
      </c>
      <c r="EA942" t="str">
        <f t="shared" si="4915"/>
        <v/>
      </c>
      <c r="EB942" t="str">
        <f t="shared" si="4916"/>
        <v/>
      </c>
      <c r="EC942" t="str">
        <f t="shared" si="4917"/>
        <v/>
      </c>
      <c r="ED942" t="str">
        <f t="shared" si="4918"/>
        <v/>
      </c>
      <c r="EE942" t="str">
        <f t="shared" si="4919"/>
        <v/>
      </c>
      <c r="EF942" t="str">
        <f t="shared" si="4920"/>
        <v/>
      </c>
      <c r="EG942" t="str">
        <f t="shared" si="4921"/>
        <v/>
      </c>
      <c r="EH942">
        <f t="shared" si="4922"/>
        <v>0</v>
      </c>
      <c r="EI942">
        <f t="shared" si="4923"/>
        <v>0</v>
      </c>
      <c r="EJ942">
        <f t="shared" si="4924"/>
        <v>0</v>
      </c>
      <c r="EK942" t="str">
        <f t="shared" si="4925"/>
        <v/>
      </c>
      <c r="EL942" t="str">
        <f t="shared" si="4926"/>
        <v/>
      </c>
      <c r="EM942" t="str">
        <f t="shared" si="4927"/>
        <v/>
      </c>
      <c r="EN942" s="2">
        <f t="shared" si="4928"/>
        <v>0</v>
      </c>
      <c r="EO942" s="1">
        <f t="shared" si="4929"/>
        <v>0</v>
      </c>
    </row>
    <row r="943" spans="1:145" ht="15" thickBot="1" x14ac:dyDescent="0.25">
      <c r="A943" s="14">
        <v>924</v>
      </c>
      <c r="B943" s="65" t="str">
        <f t="shared" ref="B943" si="5030">IF(AND(C943="",D943="",E943),"",A943)</f>
        <v/>
      </c>
      <c r="C943" s="63"/>
      <c r="D943" s="63"/>
      <c r="E943" s="64"/>
      <c r="F943" s="67" t="str">
        <f t="shared" si="4838"/>
        <v/>
      </c>
      <c r="G943" s="68" t="str">
        <f t="shared" si="4839"/>
        <v/>
      </c>
      <c r="H943" t="str">
        <f>IF(I943=1,NastaveniIPV!$I$48&amp;""&amp;$D$10,IF(I943=2,NastaveniIPV!$I$47,IF(J943=1,NastaveniIPV!$I$52,"")))</f>
        <v/>
      </c>
      <c r="I943" s="81" t="str">
        <f t="shared" si="4840"/>
        <v/>
      </c>
      <c r="J943" s="14" t="str">
        <f t="shared" si="4841"/>
        <v/>
      </c>
      <c r="O943">
        <v>924</v>
      </c>
      <c r="P943" s="1">
        <f t="shared" si="4842"/>
        <v>0</v>
      </c>
      <c r="Q943">
        <f t="shared" si="4843"/>
        <v>0</v>
      </c>
      <c r="R943" s="38" t="str">
        <f t="shared" si="4844"/>
        <v/>
      </c>
      <c r="S943" t="str">
        <f t="shared" si="4845"/>
        <v/>
      </c>
      <c r="T943" s="38" t="str">
        <f t="shared" si="4846"/>
        <v/>
      </c>
      <c r="W943">
        <f>NastaveniIPV!$D$47</f>
        <v>0.02</v>
      </c>
      <c r="X943">
        <f>NastaveniIPV!$D$48</f>
        <v>0.06</v>
      </c>
      <c r="Y943">
        <f>NastaveniIPV!$D$49</f>
        <v>0.06</v>
      </c>
      <c r="Z943">
        <f>NastaveniIPV!$D$50</f>
        <v>0.06</v>
      </c>
      <c r="AA943">
        <f>NastaveniIPV!$D$51</f>
        <v>1.7999999999999999E-2</v>
      </c>
      <c r="AB943">
        <f>NastaveniIPV!$D$52</f>
        <v>0.01</v>
      </c>
      <c r="AC943">
        <f>NastaveniIPV!$D$53</f>
        <v>0.01</v>
      </c>
      <c r="AD943">
        <f>NastaveniIPV!$D$54</f>
        <v>0.01</v>
      </c>
      <c r="AE943">
        <f>NastaveniIPV!$D$55</f>
        <v>0.01</v>
      </c>
      <c r="AF943">
        <f>NastaveniIPV!$D$56</f>
        <v>0.01</v>
      </c>
      <c r="AG943">
        <f t="shared" ref="AG943:BF943" si="5031">IF($T943=AG$18,1,IF(AG$18&lt;$T943,0,AF943+1))</f>
        <v>0</v>
      </c>
      <c r="AH943">
        <f t="shared" si="5031"/>
        <v>0</v>
      </c>
      <c r="AI943">
        <f t="shared" si="5031"/>
        <v>0</v>
      </c>
      <c r="AJ943">
        <f t="shared" si="5031"/>
        <v>0</v>
      </c>
      <c r="AK943">
        <f t="shared" si="5031"/>
        <v>0</v>
      </c>
      <c r="AL943">
        <f t="shared" si="5031"/>
        <v>0</v>
      </c>
      <c r="AM943">
        <f t="shared" si="5031"/>
        <v>0</v>
      </c>
      <c r="AN943">
        <f t="shared" si="5031"/>
        <v>0</v>
      </c>
      <c r="AO943">
        <f t="shared" si="5031"/>
        <v>0</v>
      </c>
      <c r="AP943">
        <f t="shared" si="5031"/>
        <v>0</v>
      </c>
      <c r="AQ943">
        <f t="shared" si="5031"/>
        <v>0</v>
      </c>
      <c r="AR943">
        <f t="shared" si="5031"/>
        <v>0</v>
      </c>
      <c r="AS943">
        <f t="shared" si="5031"/>
        <v>0</v>
      </c>
      <c r="AT943">
        <f t="shared" si="5031"/>
        <v>0</v>
      </c>
      <c r="AU943">
        <f t="shared" si="5031"/>
        <v>0</v>
      </c>
      <c r="AV943">
        <f t="shared" si="5031"/>
        <v>0</v>
      </c>
      <c r="AW943">
        <f t="shared" si="5031"/>
        <v>0</v>
      </c>
      <c r="AX943">
        <f t="shared" si="5031"/>
        <v>0</v>
      </c>
      <c r="AY943">
        <f t="shared" si="5031"/>
        <v>0</v>
      </c>
      <c r="AZ943">
        <f t="shared" si="5031"/>
        <v>0</v>
      </c>
      <c r="BA943">
        <f t="shared" si="5031"/>
        <v>0</v>
      </c>
      <c r="BB943">
        <f t="shared" si="5031"/>
        <v>0</v>
      </c>
      <c r="BC943">
        <f t="shared" si="5031"/>
        <v>0</v>
      </c>
      <c r="BD943">
        <f t="shared" si="5031"/>
        <v>0</v>
      </c>
      <c r="BE943">
        <f t="shared" si="5031"/>
        <v>0</v>
      </c>
      <c r="BF943">
        <f t="shared" si="5031"/>
        <v>0</v>
      </c>
      <c r="BG943">
        <f t="shared" si="4848"/>
        <v>0</v>
      </c>
      <c r="BH943">
        <f t="shared" ref="BH943:BI943" si="5032">IF($T943&lt;BH$18,BG943+1,IF(BH$18=$T943,1,0))</f>
        <v>0</v>
      </c>
      <c r="BI943">
        <f t="shared" si="5032"/>
        <v>0</v>
      </c>
      <c r="BJ943">
        <f t="shared" si="4850"/>
        <v>0</v>
      </c>
      <c r="BK943">
        <f t="shared" ref="BK943:BO943" si="5033">IF(BK$18&gt;$D$10,0,IF($T943&lt;BK$18,BJ943+1,IF(BK$18=$T943,1,0)))</f>
        <v>0</v>
      </c>
      <c r="BL943">
        <f t="shared" si="5033"/>
        <v>0</v>
      </c>
      <c r="BM943">
        <f t="shared" si="5033"/>
        <v>0</v>
      </c>
      <c r="BN943">
        <f t="shared" si="5033"/>
        <v>0</v>
      </c>
      <c r="BO943">
        <f t="shared" si="5033"/>
        <v>0</v>
      </c>
      <c r="BP943">
        <f t="shared" si="4852"/>
        <v>0</v>
      </c>
      <c r="BQ943">
        <f t="shared" si="4853"/>
        <v>0</v>
      </c>
      <c r="BR943">
        <f t="shared" si="4854"/>
        <v>0</v>
      </c>
      <c r="BS943">
        <f t="shared" si="4855"/>
        <v>0</v>
      </c>
      <c r="BT943">
        <f t="shared" si="4856"/>
        <v>0</v>
      </c>
      <c r="BU943">
        <f t="shared" si="4857"/>
        <v>0</v>
      </c>
      <c r="BV943">
        <f t="shared" si="4858"/>
        <v>0</v>
      </c>
      <c r="BW943">
        <f t="shared" si="4859"/>
        <v>0</v>
      </c>
      <c r="BX943">
        <f t="shared" si="4860"/>
        <v>0</v>
      </c>
      <c r="BY943">
        <f t="shared" si="4861"/>
        <v>0</v>
      </c>
      <c r="BZ943">
        <f t="shared" si="4862"/>
        <v>0</v>
      </c>
      <c r="CA943">
        <f t="shared" si="4863"/>
        <v>0</v>
      </c>
      <c r="CB943">
        <f t="shared" si="4864"/>
        <v>0</v>
      </c>
      <c r="CC943">
        <f t="shared" si="4865"/>
        <v>0</v>
      </c>
      <c r="CD943">
        <f t="shared" si="4866"/>
        <v>0</v>
      </c>
      <c r="CE943">
        <f t="shared" si="4867"/>
        <v>0</v>
      </c>
      <c r="CF943">
        <f t="shared" si="4868"/>
        <v>0</v>
      </c>
      <c r="CG943">
        <f t="shared" si="4869"/>
        <v>0</v>
      </c>
      <c r="CH943">
        <f t="shared" si="4870"/>
        <v>0</v>
      </c>
      <c r="CI943">
        <f t="shared" si="4871"/>
        <v>0</v>
      </c>
      <c r="CJ943">
        <f t="shared" si="4872"/>
        <v>0</v>
      </c>
      <c r="CK943">
        <f t="shared" si="4873"/>
        <v>0</v>
      </c>
      <c r="CL943">
        <f t="shared" si="4874"/>
        <v>0</v>
      </c>
      <c r="CM943">
        <f t="shared" si="4875"/>
        <v>0</v>
      </c>
      <c r="CN943">
        <f t="shared" si="4876"/>
        <v>0</v>
      </c>
      <c r="CO943">
        <f t="shared" si="4877"/>
        <v>0</v>
      </c>
      <c r="CP943">
        <f t="shared" si="4878"/>
        <v>0</v>
      </c>
      <c r="CQ943">
        <f t="shared" si="4879"/>
        <v>0</v>
      </c>
      <c r="CR943">
        <f t="shared" si="4880"/>
        <v>0</v>
      </c>
      <c r="CS943">
        <f t="shared" si="4881"/>
        <v>0</v>
      </c>
      <c r="CT943" t="str">
        <f t="shared" si="4882"/>
        <v/>
      </c>
      <c r="CU943" t="str">
        <f t="shared" si="4883"/>
        <v/>
      </c>
      <c r="CV943" t="str">
        <f t="shared" si="4884"/>
        <v/>
      </c>
      <c r="CW943" t="str">
        <f t="shared" si="4885"/>
        <v/>
      </c>
      <c r="CX943" t="str">
        <f t="shared" si="4886"/>
        <v/>
      </c>
      <c r="CY943" t="str">
        <f t="shared" si="4887"/>
        <v/>
      </c>
      <c r="CZ943" t="str">
        <f t="shared" si="4888"/>
        <v/>
      </c>
      <c r="DA943" t="str">
        <f t="shared" si="4889"/>
        <v/>
      </c>
      <c r="DB943" t="str">
        <f t="shared" si="4890"/>
        <v/>
      </c>
      <c r="DC943" t="str">
        <f t="shared" si="4891"/>
        <v/>
      </c>
      <c r="DD943" t="str">
        <f t="shared" si="4892"/>
        <v/>
      </c>
      <c r="DE943" t="str">
        <f t="shared" si="4893"/>
        <v/>
      </c>
      <c r="DF943" t="str">
        <f t="shared" si="4894"/>
        <v/>
      </c>
      <c r="DG943" t="str">
        <f t="shared" si="4895"/>
        <v/>
      </c>
      <c r="DH943" t="str">
        <f t="shared" si="4896"/>
        <v/>
      </c>
      <c r="DI943" t="str">
        <f t="shared" si="4897"/>
        <v/>
      </c>
      <c r="DJ943" t="str">
        <f t="shared" si="4898"/>
        <v/>
      </c>
      <c r="DK943" t="str">
        <f t="shared" si="4899"/>
        <v/>
      </c>
      <c r="DL943" t="str">
        <f t="shared" si="4900"/>
        <v/>
      </c>
      <c r="DM943" t="str">
        <f t="shared" si="4901"/>
        <v/>
      </c>
      <c r="DN943" t="str">
        <f t="shared" si="4902"/>
        <v/>
      </c>
      <c r="DO943" t="str">
        <f t="shared" si="4903"/>
        <v/>
      </c>
      <c r="DP943" t="str">
        <f t="shared" si="4904"/>
        <v/>
      </c>
      <c r="DQ943" t="str">
        <f t="shared" si="4905"/>
        <v/>
      </c>
      <c r="DR943" t="str">
        <f t="shared" si="4906"/>
        <v/>
      </c>
      <c r="DS943" t="str">
        <f t="shared" si="4907"/>
        <v/>
      </c>
      <c r="DT943" t="str">
        <f t="shared" si="4908"/>
        <v/>
      </c>
      <c r="DU943" t="str">
        <f t="shared" si="4909"/>
        <v/>
      </c>
      <c r="DV943" t="str">
        <f t="shared" si="4910"/>
        <v/>
      </c>
      <c r="DW943" t="str">
        <f t="shared" si="4911"/>
        <v/>
      </c>
      <c r="DX943" t="str">
        <f t="shared" si="4912"/>
        <v/>
      </c>
      <c r="DY943" t="str">
        <f t="shared" si="4913"/>
        <v/>
      </c>
      <c r="DZ943" t="str">
        <f t="shared" si="4914"/>
        <v/>
      </c>
      <c r="EA943" t="str">
        <f t="shared" si="4915"/>
        <v/>
      </c>
      <c r="EB943" t="str">
        <f t="shared" si="4916"/>
        <v/>
      </c>
      <c r="EC943" t="str">
        <f t="shared" si="4917"/>
        <v/>
      </c>
      <c r="ED943" t="str">
        <f t="shared" si="4918"/>
        <v/>
      </c>
      <c r="EE943" t="str">
        <f t="shared" si="4919"/>
        <v/>
      </c>
      <c r="EF943" t="str">
        <f t="shared" si="4920"/>
        <v/>
      </c>
      <c r="EG943" t="str">
        <f t="shared" si="4921"/>
        <v/>
      </c>
      <c r="EH943">
        <f t="shared" si="4922"/>
        <v>0</v>
      </c>
      <c r="EI943">
        <f t="shared" si="4923"/>
        <v>0</v>
      </c>
      <c r="EJ943">
        <f t="shared" si="4924"/>
        <v>0</v>
      </c>
      <c r="EK943" t="str">
        <f t="shared" si="4925"/>
        <v/>
      </c>
      <c r="EL943" t="str">
        <f t="shared" si="4926"/>
        <v/>
      </c>
      <c r="EM943" t="str">
        <f t="shared" si="4927"/>
        <v/>
      </c>
      <c r="EN943" s="2">
        <f t="shared" si="4928"/>
        <v>0</v>
      </c>
      <c r="EO943" s="1">
        <f t="shared" si="4929"/>
        <v>0</v>
      </c>
    </row>
    <row r="944" spans="1:145" ht="15" thickBot="1" x14ac:dyDescent="0.25">
      <c r="A944" s="14">
        <v>925</v>
      </c>
      <c r="B944" s="65" t="str">
        <f t="shared" ref="B944" si="5034">IF(AND(C944="",D944="",E944=""),"",A944)</f>
        <v/>
      </c>
      <c r="C944" s="61"/>
      <c r="D944" s="62"/>
      <c r="E944" s="61"/>
      <c r="F944" s="67" t="str">
        <f t="shared" si="4838"/>
        <v/>
      </c>
      <c r="G944" s="68" t="str">
        <f t="shared" si="4839"/>
        <v/>
      </c>
      <c r="H944" t="str">
        <f>IF(I944=1,NastaveniIPV!$I$48&amp;""&amp;$D$10,IF(I944=2,NastaveniIPV!$I$47,IF(J944=1,NastaveniIPV!$I$52,"")))</f>
        <v/>
      </c>
      <c r="I944" s="81" t="str">
        <f t="shared" si="4840"/>
        <v/>
      </c>
      <c r="J944" s="14" t="str">
        <f t="shared" si="4841"/>
        <v/>
      </c>
      <c r="O944">
        <v>925</v>
      </c>
      <c r="P944" s="1">
        <f t="shared" si="4842"/>
        <v>0</v>
      </c>
      <c r="Q944">
        <f t="shared" si="4843"/>
        <v>0</v>
      </c>
      <c r="R944" s="38" t="str">
        <f t="shared" si="4844"/>
        <v/>
      </c>
      <c r="S944" t="str">
        <f t="shared" si="4845"/>
        <v/>
      </c>
      <c r="T944" s="38" t="str">
        <f t="shared" si="4846"/>
        <v/>
      </c>
      <c r="W944">
        <f>NastaveniIPV!$D$47</f>
        <v>0.02</v>
      </c>
      <c r="X944">
        <f>NastaveniIPV!$D$48</f>
        <v>0.06</v>
      </c>
      <c r="Y944">
        <f>NastaveniIPV!$D$49</f>
        <v>0.06</v>
      </c>
      <c r="Z944">
        <f>NastaveniIPV!$D$50</f>
        <v>0.06</v>
      </c>
      <c r="AA944">
        <f>NastaveniIPV!$D$51</f>
        <v>1.7999999999999999E-2</v>
      </c>
      <c r="AB944">
        <f>NastaveniIPV!$D$52</f>
        <v>0.01</v>
      </c>
      <c r="AC944">
        <f>NastaveniIPV!$D$53</f>
        <v>0.01</v>
      </c>
      <c r="AD944">
        <f>NastaveniIPV!$D$54</f>
        <v>0.01</v>
      </c>
      <c r="AE944">
        <f>NastaveniIPV!$D$55</f>
        <v>0.01</v>
      </c>
      <c r="AF944">
        <f>NastaveniIPV!$D$56</f>
        <v>0.01</v>
      </c>
      <c r="AG944">
        <f t="shared" ref="AG944:BF944" si="5035">IF($T944=AG$18,1,IF(AG$18&lt;$T944,0,AF944+1))</f>
        <v>0</v>
      </c>
      <c r="AH944">
        <f t="shared" si="5035"/>
        <v>0</v>
      </c>
      <c r="AI944">
        <f t="shared" si="5035"/>
        <v>0</v>
      </c>
      <c r="AJ944">
        <f t="shared" si="5035"/>
        <v>0</v>
      </c>
      <c r="AK944">
        <f t="shared" si="5035"/>
        <v>0</v>
      </c>
      <c r="AL944">
        <f t="shared" si="5035"/>
        <v>0</v>
      </c>
      <c r="AM944">
        <f t="shared" si="5035"/>
        <v>0</v>
      </c>
      <c r="AN944">
        <f t="shared" si="5035"/>
        <v>0</v>
      </c>
      <c r="AO944">
        <f t="shared" si="5035"/>
        <v>0</v>
      </c>
      <c r="AP944">
        <f t="shared" si="5035"/>
        <v>0</v>
      </c>
      <c r="AQ944">
        <f t="shared" si="5035"/>
        <v>0</v>
      </c>
      <c r="AR944">
        <f t="shared" si="5035"/>
        <v>0</v>
      </c>
      <c r="AS944">
        <f t="shared" si="5035"/>
        <v>0</v>
      </c>
      <c r="AT944">
        <f t="shared" si="5035"/>
        <v>0</v>
      </c>
      <c r="AU944">
        <f t="shared" si="5035"/>
        <v>0</v>
      </c>
      <c r="AV944">
        <f t="shared" si="5035"/>
        <v>0</v>
      </c>
      <c r="AW944">
        <f t="shared" si="5035"/>
        <v>0</v>
      </c>
      <c r="AX944">
        <f t="shared" si="5035"/>
        <v>0</v>
      </c>
      <c r="AY944">
        <f t="shared" si="5035"/>
        <v>0</v>
      </c>
      <c r="AZ944">
        <f t="shared" si="5035"/>
        <v>0</v>
      </c>
      <c r="BA944">
        <f t="shared" si="5035"/>
        <v>0</v>
      </c>
      <c r="BB944">
        <f t="shared" si="5035"/>
        <v>0</v>
      </c>
      <c r="BC944">
        <f t="shared" si="5035"/>
        <v>0</v>
      </c>
      <c r="BD944">
        <f t="shared" si="5035"/>
        <v>0</v>
      </c>
      <c r="BE944">
        <f t="shared" si="5035"/>
        <v>0</v>
      </c>
      <c r="BF944">
        <f t="shared" si="5035"/>
        <v>0</v>
      </c>
      <c r="BG944">
        <f t="shared" si="4848"/>
        <v>0</v>
      </c>
      <c r="BH944">
        <f t="shared" ref="BH944:BI944" si="5036">IF($T944&lt;BH$18,BG944+1,IF(BH$18=$T944,1,0))</f>
        <v>0</v>
      </c>
      <c r="BI944">
        <f t="shared" si="5036"/>
        <v>0</v>
      </c>
      <c r="BJ944">
        <f t="shared" si="4850"/>
        <v>0</v>
      </c>
      <c r="BK944">
        <f t="shared" ref="BK944:BO944" si="5037">IF(BK$18&gt;$D$10,0,IF($T944&lt;BK$18,BJ944+1,IF(BK$18=$T944,1,0)))</f>
        <v>0</v>
      </c>
      <c r="BL944">
        <f t="shared" si="5037"/>
        <v>0</v>
      </c>
      <c r="BM944">
        <f t="shared" si="5037"/>
        <v>0</v>
      </c>
      <c r="BN944">
        <f t="shared" si="5037"/>
        <v>0</v>
      </c>
      <c r="BO944">
        <f t="shared" si="5037"/>
        <v>0</v>
      </c>
      <c r="BP944">
        <f t="shared" si="4852"/>
        <v>0</v>
      </c>
      <c r="BQ944">
        <f t="shared" si="4853"/>
        <v>0</v>
      </c>
      <c r="BR944">
        <f t="shared" si="4854"/>
        <v>0</v>
      </c>
      <c r="BS944">
        <f t="shared" si="4855"/>
        <v>0</v>
      </c>
      <c r="BT944">
        <f t="shared" si="4856"/>
        <v>0</v>
      </c>
      <c r="BU944">
        <f t="shared" si="4857"/>
        <v>0</v>
      </c>
      <c r="BV944">
        <f t="shared" si="4858"/>
        <v>0</v>
      </c>
      <c r="BW944">
        <f t="shared" si="4859"/>
        <v>0</v>
      </c>
      <c r="BX944">
        <f t="shared" si="4860"/>
        <v>0</v>
      </c>
      <c r="BY944">
        <f t="shared" si="4861"/>
        <v>0</v>
      </c>
      <c r="BZ944">
        <f t="shared" si="4862"/>
        <v>0</v>
      </c>
      <c r="CA944">
        <f t="shared" si="4863"/>
        <v>0</v>
      </c>
      <c r="CB944">
        <f t="shared" si="4864"/>
        <v>0</v>
      </c>
      <c r="CC944">
        <f t="shared" si="4865"/>
        <v>0</v>
      </c>
      <c r="CD944">
        <f t="shared" si="4866"/>
        <v>0</v>
      </c>
      <c r="CE944">
        <f t="shared" si="4867"/>
        <v>0</v>
      </c>
      <c r="CF944">
        <f t="shared" si="4868"/>
        <v>0</v>
      </c>
      <c r="CG944">
        <f t="shared" si="4869"/>
        <v>0</v>
      </c>
      <c r="CH944">
        <f t="shared" si="4870"/>
        <v>0</v>
      </c>
      <c r="CI944">
        <f t="shared" si="4871"/>
        <v>0</v>
      </c>
      <c r="CJ944">
        <f t="shared" si="4872"/>
        <v>0</v>
      </c>
      <c r="CK944">
        <f t="shared" si="4873"/>
        <v>0</v>
      </c>
      <c r="CL944">
        <f t="shared" si="4874"/>
        <v>0</v>
      </c>
      <c r="CM944">
        <f t="shared" si="4875"/>
        <v>0</v>
      </c>
      <c r="CN944">
        <f t="shared" si="4876"/>
        <v>0</v>
      </c>
      <c r="CO944">
        <f t="shared" si="4877"/>
        <v>0</v>
      </c>
      <c r="CP944">
        <f t="shared" si="4878"/>
        <v>0</v>
      </c>
      <c r="CQ944">
        <f t="shared" si="4879"/>
        <v>0</v>
      </c>
      <c r="CR944">
        <f t="shared" si="4880"/>
        <v>0</v>
      </c>
      <c r="CS944">
        <f t="shared" si="4881"/>
        <v>0</v>
      </c>
      <c r="CT944" t="str">
        <f t="shared" si="4882"/>
        <v/>
      </c>
      <c r="CU944" t="str">
        <f t="shared" si="4883"/>
        <v/>
      </c>
      <c r="CV944" t="str">
        <f t="shared" si="4884"/>
        <v/>
      </c>
      <c r="CW944" t="str">
        <f t="shared" si="4885"/>
        <v/>
      </c>
      <c r="CX944" t="str">
        <f t="shared" si="4886"/>
        <v/>
      </c>
      <c r="CY944" t="str">
        <f t="shared" si="4887"/>
        <v/>
      </c>
      <c r="CZ944" t="str">
        <f t="shared" si="4888"/>
        <v/>
      </c>
      <c r="DA944" t="str">
        <f t="shared" si="4889"/>
        <v/>
      </c>
      <c r="DB944" t="str">
        <f t="shared" si="4890"/>
        <v/>
      </c>
      <c r="DC944" t="str">
        <f t="shared" si="4891"/>
        <v/>
      </c>
      <c r="DD944" t="str">
        <f t="shared" si="4892"/>
        <v/>
      </c>
      <c r="DE944" t="str">
        <f t="shared" si="4893"/>
        <v/>
      </c>
      <c r="DF944" t="str">
        <f t="shared" si="4894"/>
        <v/>
      </c>
      <c r="DG944" t="str">
        <f t="shared" si="4895"/>
        <v/>
      </c>
      <c r="DH944" t="str">
        <f t="shared" si="4896"/>
        <v/>
      </c>
      <c r="DI944" t="str">
        <f t="shared" si="4897"/>
        <v/>
      </c>
      <c r="DJ944" t="str">
        <f t="shared" si="4898"/>
        <v/>
      </c>
      <c r="DK944" t="str">
        <f t="shared" si="4899"/>
        <v/>
      </c>
      <c r="DL944" t="str">
        <f t="shared" si="4900"/>
        <v/>
      </c>
      <c r="DM944" t="str">
        <f t="shared" si="4901"/>
        <v/>
      </c>
      <c r="DN944" t="str">
        <f t="shared" si="4902"/>
        <v/>
      </c>
      <c r="DO944" t="str">
        <f t="shared" si="4903"/>
        <v/>
      </c>
      <c r="DP944" t="str">
        <f t="shared" si="4904"/>
        <v/>
      </c>
      <c r="DQ944" t="str">
        <f t="shared" si="4905"/>
        <v/>
      </c>
      <c r="DR944" t="str">
        <f t="shared" si="4906"/>
        <v/>
      </c>
      <c r="DS944" t="str">
        <f t="shared" si="4907"/>
        <v/>
      </c>
      <c r="DT944" t="str">
        <f t="shared" si="4908"/>
        <v/>
      </c>
      <c r="DU944" t="str">
        <f t="shared" si="4909"/>
        <v/>
      </c>
      <c r="DV944" t="str">
        <f t="shared" si="4910"/>
        <v/>
      </c>
      <c r="DW944" t="str">
        <f t="shared" si="4911"/>
        <v/>
      </c>
      <c r="DX944" t="str">
        <f t="shared" si="4912"/>
        <v/>
      </c>
      <c r="DY944" t="str">
        <f t="shared" si="4913"/>
        <v/>
      </c>
      <c r="DZ944" t="str">
        <f t="shared" si="4914"/>
        <v/>
      </c>
      <c r="EA944" t="str">
        <f t="shared" si="4915"/>
        <v/>
      </c>
      <c r="EB944" t="str">
        <f t="shared" si="4916"/>
        <v/>
      </c>
      <c r="EC944" t="str">
        <f t="shared" si="4917"/>
        <v/>
      </c>
      <c r="ED944" t="str">
        <f t="shared" si="4918"/>
        <v/>
      </c>
      <c r="EE944" t="str">
        <f t="shared" si="4919"/>
        <v/>
      </c>
      <c r="EF944" t="str">
        <f t="shared" si="4920"/>
        <v/>
      </c>
      <c r="EG944" t="str">
        <f t="shared" si="4921"/>
        <v/>
      </c>
      <c r="EH944">
        <f t="shared" si="4922"/>
        <v>0</v>
      </c>
      <c r="EI944">
        <f t="shared" si="4923"/>
        <v>0</v>
      </c>
      <c r="EJ944">
        <f t="shared" si="4924"/>
        <v>0</v>
      </c>
      <c r="EK944" t="str">
        <f t="shared" si="4925"/>
        <v/>
      </c>
      <c r="EL944" t="str">
        <f t="shared" si="4926"/>
        <v/>
      </c>
      <c r="EM944" t="str">
        <f t="shared" si="4927"/>
        <v/>
      </c>
      <c r="EN944" s="2">
        <f t="shared" si="4928"/>
        <v>0</v>
      </c>
      <c r="EO944" s="1">
        <f t="shared" si="4929"/>
        <v>0</v>
      </c>
    </row>
    <row r="945" spans="1:145" ht="15" thickBot="1" x14ac:dyDescent="0.25">
      <c r="A945" s="14">
        <v>926</v>
      </c>
      <c r="B945" s="65" t="str">
        <f t="shared" ref="B945" si="5038">IF(AND(C945="",D945="",E945),"",A945)</f>
        <v/>
      </c>
      <c r="C945" s="63"/>
      <c r="D945" s="63"/>
      <c r="E945" s="64"/>
      <c r="F945" s="67" t="str">
        <f t="shared" si="4838"/>
        <v/>
      </c>
      <c r="G945" s="68" t="str">
        <f t="shared" si="4839"/>
        <v/>
      </c>
      <c r="H945" t="str">
        <f>IF(I945=1,NastaveniIPV!$I$48&amp;""&amp;$D$10,IF(I945=2,NastaveniIPV!$I$47,IF(J945=1,NastaveniIPV!$I$52,"")))</f>
        <v/>
      </c>
      <c r="I945" s="81" t="str">
        <f t="shared" si="4840"/>
        <v/>
      </c>
      <c r="J945" s="14" t="str">
        <f t="shared" si="4841"/>
        <v/>
      </c>
      <c r="O945">
        <v>926</v>
      </c>
      <c r="P945" s="1">
        <f t="shared" si="4842"/>
        <v>0</v>
      </c>
      <c r="Q945">
        <f t="shared" si="4843"/>
        <v>0</v>
      </c>
      <c r="R945" s="38" t="str">
        <f t="shared" si="4844"/>
        <v/>
      </c>
      <c r="S945" t="str">
        <f t="shared" si="4845"/>
        <v/>
      </c>
      <c r="T945" s="38" t="str">
        <f t="shared" si="4846"/>
        <v/>
      </c>
      <c r="W945">
        <f>NastaveniIPV!$D$47</f>
        <v>0.02</v>
      </c>
      <c r="X945">
        <f>NastaveniIPV!$D$48</f>
        <v>0.06</v>
      </c>
      <c r="Y945">
        <f>NastaveniIPV!$D$49</f>
        <v>0.06</v>
      </c>
      <c r="Z945">
        <f>NastaveniIPV!$D$50</f>
        <v>0.06</v>
      </c>
      <c r="AA945">
        <f>NastaveniIPV!$D$51</f>
        <v>1.7999999999999999E-2</v>
      </c>
      <c r="AB945">
        <f>NastaveniIPV!$D$52</f>
        <v>0.01</v>
      </c>
      <c r="AC945">
        <f>NastaveniIPV!$D$53</f>
        <v>0.01</v>
      </c>
      <c r="AD945">
        <f>NastaveniIPV!$D$54</f>
        <v>0.01</v>
      </c>
      <c r="AE945">
        <f>NastaveniIPV!$D$55</f>
        <v>0.01</v>
      </c>
      <c r="AF945">
        <f>NastaveniIPV!$D$56</f>
        <v>0.01</v>
      </c>
      <c r="AG945">
        <f t="shared" ref="AG945:BF945" si="5039">IF($T945=AG$18,1,IF(AG$18&lt;$T945,0,AF945+1))</f>
        <v>0</v>
      </c>
      <c r="AH945">
        <f t="shared" si="5039"/>
        <v>0</v>
      </c>
      <c r="AI945">
        <f t="shared" si="5039"/>
        <v>0</v>
      </c>
      <c r="AJ945">
        <f t="shared" si="5039"/>
        <v>0</v>
      </c>
      <c r="AK945">
        <f t="shared" si="5039"/>
        <v>0</v>
      </c>
      <c r="AL945">
        <f t="shared" si="5039"/>
        <v>0</v>
      </c>
      <c r="AM945">
        <f t="shared" si="5039"/>
        <v>0</v>
      </c>
      <c r="AN945">
        <f t="shared" si="5039"/>
        <v>0</v>
      </c>
      <c r="AO945">
        <f t="shared" si="5039"/>
        <v>0</v>
      </c>
      <c r="AP945">
        <f t="shared" si="5039"/>
        <v>0</v>
      </c>
      <c r="AQ945">
        <f t="shared" si="5039"/>
        <v>0</v>
      </c>
      <c r="AR945">
        <f t="shared" si="5039"/>
        <v>0</v>
      </c>
      <c r="AS945">
        <f t="shared" si="5039"/>
        <v>0</v>
      </c>
      <c r="AT945">
        <f t="shared" si="5039"/>
        <v>0</v>
      </c>
      <c r="AU945">
        <f t="shared" si="5039"/>
        <v>0</v>
      </c>
      <c r="AV945">
        <f t="shared" si="5039"/>
        <v>0</v>
      </c>
      <c r="AW945">
        <f t="shared" si="5039"/>
        <v>0</v>
      </c>
      <c r="AX945">
        <f t="shared" si="5039"/>
        <v>0</v>
      </c>
      <c r="AY945">
        <f t="shared" si="5039"/>
        <v>0</v>
      </c>
      <c r="AZ945">
        <f t="shared" si="5039"/>
        <v>0</v>
      </c>
      <c r="BA945">
        <f t="shared" si="5039"/>
        <v>0</v>
      </c>
      <c r="BB945">
        <f t="shared" si="5039"/>
        <v>0</v>
      </c>
      <c r="BC945">
        <f t="shared" si="5039"/>
        <v>0</v>
      </c>
      <c r="BD945">
        <f t="shared" si="5039"/>
        <v>0</v>
      </c>
      <c r="BE945">
        <f t="shared" si="5039"/>
        <v>0</v>
      </c>
      <c r="BF945">
        <f t="shared" si="5039"/>
        <v>0</v>
      </c>
      <c r="BG945">
        <f t="shared" si="4848"/>
        <v>0</v>
      </c>
      <c r="BH945">
        <f t="shared" ref="BH945:BI945" si="5040">IF($T945&lt;BH$18,BG945+1,IF(BH$18=$T945,1,0))</f>
        <v>0</v>
      </c>
      <c r="BI945">
        <f t="shared" si="5040"/>
        <v>0</v>
      </c>
      <c r="BJ945">
        <f t="shared" si="4850"/>
        <v>0</v>
      </c>
      <c r="BK945">
        <f t="shared" ref="BK945:BO945" si="5041">IF(BK$18&gt;$D$10,0,IF($T945&lt;BK$18,BJ945+1,IF(BK$18=$T945,1,0)))</f>
        <v>0</v>
      </c>
      <c r="BL945">
        <f t="shared" si="5041"/>
        <v>0</v>
      </c>
      <c r="BM945">
        <f t="shared" si="5041"/>
        <v>0</v>
      </c>
      <c r="BN945">
        <f t="shared" si="5041"/>
        <v>0</v>
      </c>
      <c r="BO945">
        <f t="shared" si="5041"/>
        <v>0</v>
      </c>
      <c r="BP945">
        <f t="shared" si="4852"/>
        <v>0</v>
      </c>
      <c r="BQ945">
        <f t="shared" si="4853"/>
        <v>0</v>
      </c>
      <c r="BR945">
        <f t="shared" si="4854"/>
        <v>0</v>
      </c>
      <c r="BS945">
        <f t="shared" si="4855"/>
        <v>0</v>
      </c>
      <c r="BT945">
        <f t="shared" si="4856"/>
        <v>0</v>
      </c>
      <c r="BU945">
        <f t="shared" si="4857"/>
        <v>0</v>
      </c>
      <c r="BV945">
        <f t="shared" si="4858"/>
        <v>0</v>
      </c>
      <c r="BW945">
        <f t="shared" si="4859"/>
        <v>0</v>
      </c>
      <c r="BX945">
        <f t="shared" si="4860"/>
        <v>0</v>
      </c>
      <c r="BY945">
        <f t="shared" si="4861"/>
        <v>0</v>
      </c>
      <c r="BZ945">
        <f t="shared" si="4862"/>
        <v>0</v>
      </c>
      <c r="CA945">
        <f t="shared" si="4863"/>
        <v>0</v>
      </c>
      <c r="CB945">
        <f t="shared" si="4864"/>
        <v>0</v>
      </c>
      <c r="CC945">
        <f t="shared" si="4865"/>
        <v>0</v>
      </c>
      <c r="CD945">
        <f t="shared" si="4866"/>
        <v>0</v>
      </c>
      <c r="CE945">
        <f t="shared" si="4867"/>
        <v>0</v>
      </c>
      <c r="CF945">
        <f t="shared" si="4868"/>
        <v>0</v>
      </c>
      <c r="CG945">
        <f t="shared" si="4869"/>
        <v>0</v>
      </c>
      <c r="CH945">
        <f t="shared" si="4870"/>
        <v>0</v>
      </c>
      <c r="CI945">
        <f t="shared" si="4871"/>
        <v>0</v>
      </c>
      <c r="CJ945">
        <f t="shared" si="4872"/>
        <v>0</v>
      </c>
      <c r="CK945">
        <f t="shared" si="4873"/>
        <v>0</v>
      </c>
      <c r="CL945">
        <f t="shared" si="4874"/>
        <v>0</v>
      </c>
      <c r="CM945">
        <f t="shared" si="4875"/>
        <v>0</v>
      </c>
      <c r="CN945">
        <f t="shared" si="4876"/>
        <v>0</v>
      </c>
      <c r="CO945">
        <f t="shared" si="4877"/>
        <v>0</v>
      </c>
      <c r="CP945">
        <f t="shared" si="4878"/>
        <v>0</v>
      </c>
      <c r="CQ945">
        <f t="shared" si="4879"/>
        <v>0</v>
      </c>
      <c r="CR945">
        <f t="shared" si="4880"/>
        <v>0</v>
      </c>
      <c r="CS945">
        <f t="shared" si="4881"/>
        <v>0</v>
      </c>
      <c r="CT945" t="str">
        <f t="shared" si="4882"/>
        <v/>
      </c>
      <c r="CU945" t="str">
        <f t="shared" si="4883"/>
        <v/>
      </c>
      <c r="CV945" t="str">
        <f t="shared" si="4884"/>
        <v/>
      </c>
      <c r="CW945" t="str">
        <f t="shared" si="4885"/>
        <v/>
      </c>
      <c r="CX945" t="str">
        <f t="shared" si="4886"/>
        <v/>
      </c>
      <c r="CY945" t="str">
        <f t="shared" si="4887"/>
        <v/>
      </c>
      <c r="CZ945" t="str">
        <f t="shared" si="4888"/>
        <v/>
      </c>
      <c r="DA945" t="str">
        <f t="shared" si="4889"/>
        <v/>
      </c>
      <c r="DB945" t="str">
        <f t="shared" si="4890"/>
        <v/>
      </c>
      <c r="DC945" t="str">
        <f t="shared" si="4891"/>
        <v/>
      </c>
      <c r="DD945" t="str">
        <f t="shared" si="4892"/>
        <v/>
      </c>
      <c r="DE945" t="str">
        <f t="shared" si="4893"/>
        <v/>
      </c>
      <c r="DF945" t="str">
        <f t="shared" si="4894"/>
        <v/>
      </c>
      <c r="DG945" t="str">
        <f t="shared" si="4895"/>
        <v/>
      </c>
      <c r="DH945" t="str">
        <f t="shared" si="4896"/>
        <v/>
      </c>
      <c r="DI945" t="str">
        <f t="shared" si="4897"/>
        <v/>
      </c>
      <c r="DJ945" t="str">
        <f t="shared" si="4898"/>
        <v/>
      </c>
      <c r="DK945" t="str">
        <f t="shared" si="4899"/>
        <v/>
      </c>
      <c r="DL945" t="str">
        <f t="shared" si="4900"/>
        <v/>
      </c>
      <c r="DM945" t="str">
        <f t="shared" si="4901"/>
        <v/>
      </c>
      <c r="DN945" t="str">
        <f t="shared" si="4902"/>
        <v/>
      </c>
      <c r="DO945" t="str">
        <f t="shared" si="4903"/>
        <v/>
      </c>
      <c r="DP945" t="str">
        <f t="shared" si="4904"/>
        <v/>
      </c>
      <c r="DQ945" t="str">
        <f t="shared" si="4905"/>
        <v/>
      </c>
      <c r="DR945" t="str">
        <f t="shared" si="4906"/>
        <v/>
      </c>
      <c r="DS945" t="str">
        <f t="shared" si="4907"/>
        <v/>
      </c>
      <c r="DT945" t="str">
        <f t="shared" si="4908"/>
        <v/>
      </c>
      <c r="DU945" t="str">
        <f t="shared" si="4909"/>
        <v/>
      </c>
      <c r="DV945" t="str">
        <f t="shared" si="4910"/>
        <v/>
      </c>
      <c r="DW945" t="str">
        <f t="shared" si="4911"/>
        <v/>
      </c>
      <c r="DX945" t="str">
        <f t="shared" si="4912"/>
        <v/>
      </c>
      <c r="DY945" t="str">
        <f t="shared" si="4913"/>
        <v/>
      </c>
      <c r="DZ945" t="str">
        <f t="shared" si="4914"/>
        <v/>
      </c>
      <c r="EA945" t="str">
        <f t="shared" si="4915"/>
        <v/>
      </c>
      <c r="EB945" t="str">
        <f t="shared" si="4916"/>
        <v/>
      </c>
      <c r="EC945" t="str">
        <f t="shared" si="4917"/>
        <v/>
      </c>
      <c r="ED945" t="str">
        <f t="shared" si="4918"/>
        <v/>
      </c>
      <c r="EE945" t="str">
        <f t="shared" si="4919"/>
        <v/>
      </c>
      <c r="EF945" t="str">
        <f t="shared" si="4920"/>
        <v/>
      </c>
      <c r="EG945" t="str">
        <f t="shared" si="4921"/>
        <v/>
      </c>
      <c r="EH945">
        <f t="shared" si="4922"/>
        <v>0</v>
      </c>
      <c r="EI945">
        <f t="shared" si="4923"/>
        <v>0</v>
      </c>
      <c r="EJ945">
        <f t="shared" si="4924"/>
        <v>0</v>
      </c>
      <c r="EK945" t="str">
        <f t="shared" si="4925"/>
        <v/>
      </c>
      <c r="EL945" t="str">
        <f t="shared" si="4926"/>
        <v/>
      </c>
      <c r="EM945" t="str">
        <f t="shared" si="4927"/>
        <v/>
      </c>
      <c r="EN945" s="2">
        <f t="shared" si="4928"/>
        <v>0</v>
      </c>
      <c r="EO945" s="1">
        <f t="shared" si="4929"/>
        <v>0</v>
      </c>
    </row>
    <row r="946" spans="1:145" ht="15" thickBot="1" x14ac:dyDescent="0.25">
      <c r="A946" s="14">
        <v>927</v>
      </c>
      <c r="B946" s="65" t="str">
        <f t="shared" ref="B946" si="5042">IF(AND(C946="",D946="",E946=""),"",A946)</f>
        <v/>
      </c>
      <c r="C946" s="61"/>
      <c r="D946" s="62"/>
      <c r="E946" s="61"/>
      <c r="F946" s="67" t="str">
        <f t="shared" si="4838"/>
        <v/>
      </c>
      <c r="G946" s="68" t="str">
        <f t="shared" si="4839"/>
        <v/>
      </c>
      <c r="H946" t="str">
        <f>IF(I946=1,NastaveniIPV!$I$48&amp;""&amp;$D$10,IF(I946=2,NastaveniIPV!$I$47,IF(J946=1,NastaveniIPV!$I$52,"")))</f>
        <v/>
      </c>
      <c r="I946" s="81" t="str">
        <f t="shared" si="4840"/>
        <v/>
      </c>
      <c r="J946" s="14" t="str">
        <f t="shared" si="4841"/>
        <v/>
      </c>
      <c r="O946">
        <v>927</v>
      </c>
      <c r="P946" s="1">
        <f t="shared" si="4842"/>
        <v>0</v>
      </c>
      <c r="Q946">
        <f t="shared" si="4843"/>
        <v>0</v>
      </c>
      <c r="R946" s="38" t="str">
        <f t="shared" si="4844"/>
        <v/>
      </c>
      <c r="S946" t="str">
        <f t="shared" si="4845"/>
        <v/>
      </c>
      <c r="T946" s="38" t="str">
        <f t="shared" si="4846"/>
        <v/>
      </c>
      <c r="W946">
        <f>NastaveniIPV!$D$47</f>
        <v>0.02</v>
      </c>
      <c r="X946">
        <f>NastaveniIPV!$D$48</f>
        <v>0.06</v>
      </c>
      <c r="Y946">
        <f>NastaveniIPV!$D$49</f>
        <v>0.06</v>
      </c>
      <c r="Z946">
        <f>NastaveniIPV!$D$50</f>
        <v>0.06</v>
      </c>
      <c r="AA946">
        <f>NastaveniIPV!$D$51</f>
        <v>1.7999999999999999E-2</v>
      </c>
      <c r="AB946">
        <f>NastaveniIPV!$D$52</f>
        <v>0.01</v>
      </c>
      <c r="AC946">
        <f>NastaveniIPV!$D$53</f>
        <v>0.01</v>
      </c>
      <c r="AD946">
        <f>NastaveniIPV!$D$54</f>
        <v>0.01</v>
      </c>
      <c r="AE946">
        <f>NastaveniIPV!$D$55</f>
        <v>0.01</v>
      </c>
      <c r="AF946">
        <f>NastaveniIPV!$D$56</f>
        <v>0.01</v>
      </c>
      <c r="AG946">
        <f t="shared" ref="AG946:BF946" si="5043">IF($T946=AG$18,1,IF(AG$18&lt;$T946,0,AF946+1))</f>
        <v>0</v>
      </c>
      <c r="AH946">
        <f t="shared" si="5043"/>
        <v>0</v>
      </c>
      <c r="AI946">
        <f t="shared" si="5043"/>
        <v>0</v>
      </c>
      <c r="AJ946">
        <f t="shared" si="5043"/>
        <v>0</v>
      </c>
      <c r="AK946">
        <f t="shared" si="5043"/>
        <v>0</v>
      </c>
      <c r="AL946">
        <f t="shared" si="5043"/>
        <v>0</v>
      </c>
      <c r="AM946">
        <f t="shared" si="5043"/>
        <v>0</v>
      </c>
      <c r="AN946">
        <f t="shared" si="5043"/>
        <v>0</v>
      </c>
      <c r="AO946">
        <f t="shared" si="5043"/>
        <v>0</v>
      </c>
      <c r="AP946">
        <f t="shared" si="5043"/>
        <v>0</v>
      </c>
      <c r="AQ946">
        <f t="shared" si="5043"/>
        <v>0</v>
      </c>
      <c r="AR946">
        <f t="shared" si="5043"/>
        <v>0</v>
      </c>
      <c r="AS946">
        <f t="shared" si="5043"/>
        <v>0</v>
      </c>
      <c r="AT946">
        <f t="shared" si="5043"/>
        <v>0</v>
      </c>
      <c r="AU946">
        <f t="shared" si="5043"/>
        <v>0</v>
      </c>
      <c r="AV946">
        <f t="shared" si="5043"/>
        <v>0</v>
      </c>
      <c r="AW946">
        <f t="shared" si="5043"/>
        <v>0</v>
      </c>
      <c r="AX946">
        <f t="shared" si="5043"/>
        <v>0</v>
      </c>
      <c r="AY946">
        <f t="shared" si="5043"/>
        <v>0</v>
      </c>
      <c r="AZ946">
        <f t="shared" si="5043"/>
        <v>0</v>
      </c>
      <c r="BA946">
        <f t="shared" si="5043"/>
        <v>0</v>
      </c>
      <c r="BB946">
        <f t="shared" si="5043"/>
        <v>0</v>
      </c>
      <c r="BC946">
        <f t="shared" si="5043"/>
        <v>0</v>
      </c>
      <c r="BD946">
        <f t="shared" si="5043"/>
        <v>0</v>
      </c>
      <c r="BE946">
        <f t="shared" si="5043"/>
        <v>0</v>
      </c>
      <c r="BF946">
        <f t="shared" si="5043"/>
        <v>0</v>
      </c>
      <c r="BG946">
        <f t="shared" si="4848"/>
        <v>0</v>
      </c>
      <c r="BH946">
        <f t="shared" ref="BH946:BI946" si="5044">IF($T946&lt;BH$18,BG946+1,IF(BH$18=$T946,1,0))</f>
        <v>0</v>
      </c>
      <c r="BI946">
        <f t="shared" si="5044"/>
        <v>0</v>
      </c>
      <c r="BJ946">
        <f t="shared" si="4850"/>
        <v>0</v>
      </c>
      <c r="BK946">
        <f t="shared" ref="BK946:BO946" si="5045">IF(BK$18&gt;$D$10,0,IF($T946&lt;BK$18,BJ946+1,IF(BK$18=$T946,1,0)))</f>
        <v>0</v>
      </c>
      <c r="BL946">
        <f t="shared" si="5045"/>
        <v>0</v>
      </c>
      <c r="BM946">
        <f t="shared" si="5045"/>
        <v>0</v>
      </c>
      <c r="BN946">
        <f t="shared" si="5045"/>
        <v>0</v>
      </c>
      <c r="BO946">
        <f t="shared" si="5045"/>
        <v>0</v>
      </c>
      <c r="BP946">
        <f t="shared" si="4852"/>
        <v>0</v>
      </c>
      <c r="BQ946">
        <f t="shared" si="4853"/>
        <v>0</v>
      </c>
      <c r="BR946">
        <f t="shared" si="4854"/>
        <v>0</v>
      </c>
      <c r="BS946">
        <f t="shared" si="4855"/>
        <v>0</v>
      </c>
      <c r="BT946">
        <f t="shared" si="4856"/>
        <v>0</v>
      </c>
      <c r="BU946">
        <f t="shared" si="4857"/>
        <v>0</v>
      </c>
      <c r="BV946">
        <f t="shared" si="4858"/>
        <v>0</v>
      </c>
      <c r="BW946">
        <f t="shared" si="4859"/>
        <v>0</v>
      </c>
      <c r="BX946">
        <f t="shared" si="4860"/>
        <v>0</v>
      </c>
      <c r="BY946">
        <f t="shared" si="4861"/>
        <v>0</v>
      </c>
      <c r="BZ946">
        <f t="shared" si="4862"/>
        <v>0</v>
      </c>
      <c r="CA946">
        <f t="shared" si="4863"/>
        <v>0</v>
      </c>
      <c r="CB946">
        <f t="shared" si="4864"/>
        <v>0</v>
      </c>
      <c r="CC946">
        <f t="shared" si="4865"/>
        <v>0</v>
      </c>
      <c r="CD946">
        <f t="shared" si="4866"/>
        <v>0</v>
      </c>
      <c r="CE946">
        <f t="shared" si="4867"/>
        <v>0</v>
      </c>
      <c r="CF946">
        <f t="shared" si="4868"/>
        <v>0</v>
      </c>
      <c r="CG946">
        <f t="shared" si="4869"/>
        <v>0</v>
      </c>
      <c r="CH946">
        <f t="shared" si="4870"/>
        <v>0</v>
      </c>
      <c r="CI946">
        <f t="shared" si="4871"/>
        <v>0</v>
      </c>
      <c r="CJ946">
        <f t="shared" si="4872"/>
        <v>0</v>
      </c>
      <c r="CK946">
        <f t="shared" si="4873"/>
        <v>0</v>
      </c>
      <c r="CL946">
        <f t="shared" si="4874"/>
        <v>0</v>
      </c>
      <c r="CM946">
        <f t="shared" si="4875"/>
        <v>0</v>
      </c>
      <c r="CN946">
        <f t="shared" si="4876"/>
        <v>0</v>
      </c>
      <c r="CO946">
        <f t="shared" si="4877"/>
        <v>0</v>
      </c>
      <c r="CP946">
        <f t="shared" si="4878"/>
        <v>0</v>
      </c>
      <c r="CQ946">
        <f t="shared" si="4879"/>
        <v>0</v>
      </c>
      <c r="CR946">
        <f t="shared" si="4880"/>
        <v>0</v>
      </c>
      <c r="CS946">
        <f t="shared" si="4881"/>
        <v>0</v>
      </c>
      <c r="CT946" t="str">
        <f t="shared" si="4882"/>
        <v/>
      </c>
      <c r="CU946" t="str">
        <f t="shared" si="4883"/>
        <v/>
      </c>
      <c r="CV946" t="str">
        <f t="shared" si="4884"/>
        <v/>
      </c>
      <c r="CW946" t="str">
        <f t="shared" si="4885"/>
        <v/>
      </c>
      <c r="CX946" t="str">
        <f t="shared" si="4886"/>
        <v/>
      </c>
      <c r="CY946" t="str">
        <f t="shared" si="4887"/>
        <v/>
      </c>
      <c r="CZ946" t="str">
        <f t="shared" si="4888"/>
        <v/>
      </c>
      <c r="DA946" t="str">
        <f t="shared" si="4889"/>
        <v/>
      </c>
      <c r="DB946" t="str">
        <f t="shared" si="4890"/>
        <v/>
      </c>
      <c r="DC946" t="str">
        <f t="shared" si="4891"/>
        <v/>
      </c>
      <c r="DD946" t="str">
        <f t="shared" si="4892"/>
        <v/>
      </c>
      <c r="DE946" t="str">
        <f t="shared" si="4893"/>
        <v/>
      </c>
      <c r="DF946" t="str">
        <f t="shared" si="4894"/>
        <v/>
      </c>
      <c r="DG946" t="str">
        <f t="shared" si="4895"/>
        <v/>
      </c>
      <c r="DH946" t="str">
        <f t="shared" si="4896"/>
        <v/>
      </c>
      <c r="DI946" t="str">
        <f t="shared" si="4897"/>
        <v/>
      </c>
      <c r="DJ946" t="str">
        <f t="shared" si="4898"/>
        <v/>
      </c>
      <c r="DK946" t="str">
        <f t="shared" si="4899"/>
        <v/>
      </c>
      <c r="DL946" t="str">
        <f t="shared" si="4900"/>
        <v/>
      </c>
      <c r="DM946" t="str">
        <f t="shared" si="4901"/>
        <v/>
      </c>
      <c r="DN946" t="str">
        <f t="shared" si="4902"/>
        <v/>
      </c>
      <c r="DO946" t="str">
        <f t="shared" si="4903"/>
        <v/>
      </c>
      <c r="DP946" t="str">
        <f t="shared" si="4904"/>
        <v/>
      </c>
      <c r="DQ946" t="str">
        <f t="shared" si="4905"/>
        <v/>
      </c>
      <c r="DR946" t="str">
        <f t="shared" si="4906"/>
        <v/>
      </c>
      <c r="DS946" t="str">
        <f t="shared" si="4907"/>
        <v/>
      </c>
      <c r="DT946" t="str">
        <f t="shared" si="4908"/>
        <v/>
      </c>
      <c r="DU946" t="str">
        <f t="shared" si="4909"/>
        <v/>
      </c>
      <c r="DV946" t="str">
        <f t="shared" si="4910"/>
        <v/>
      </c>
      <c r="DW946" t="str">
        <f t="shared" si="4911"/>
        <v/>
      </c>
      <c r="DX946" t="str">
        <f t="shared" si="4912"/>
        <v/>
      </c>
      <c r="DY946" t="str">
        <f t="shared" si="4913"/>
        <v/>
      </c>
      <c r="DZ946" t="str">
        <f t="shared" si="4914"/>
        <v/>
      </c>
      <c r="EA946" t="str">
        <f t="shared" si="4915"/>
        <v/>
      </c>
      <c r="EB946" t="str">
        <f t="shared" si="4916"/>
        <v/>
      </c>
      <c r="EC946" t="str">
        <f t="shared" si="4917"/>
        <v/>
      </c>
      <c r="ED946" t="str">
        <f t="shared" si="4918"/>
        <v/>
      </c>
      <c r="EE946" t="str">
        <f t="shared" si="4919"/>
        <v/>
      </c>
      <c r="EF946" t="str">
        <f t="shared" si="4920"/>
        <v/>
      </c>
      <c r="EG946" t="str">
        <f t="shared" si="4921"/>
        <v/>
      </c>
      <c r="EH946">
        <f t="shared" si="4922"/>
        <v>0</v>
      </c>
      <c r="EI946">
        <f t="shared" si="4923"/>
        <v>0</v>
      </c>
      <c r="EJ946">
        <f t="shared" si="4924"/>
        <v>0</v>
      </c>
      <c r="EK946" t="str">
        <f t="shared" si="4925"/>
        <v/>
      </c>
      <c r="EL946" t="str">
        <f t="shared" si="4926"/>
        <v/>
      </c>
      <c r="EM946" t="str">
        <f t="shared" si="4927"/>
        <v/>
      </c>
      <c r="EN946" s="2">
        <f t="shared" si="4928"/>
        <v>0</v>
      </c>
      <c r="EO946" s="1">
        <f t="shared" si="4929"/>
        <v>0</v>
      </c>
    </row>
    <row r="947" spans="1:145" ht="15" thickBot="1" x14ac:dyDescent="0.25">
      <c r="A947" s="14">
        <v>928</v>
      </c>
      <c r="B947" s="65" t="str">
        <f t="shared" ref="B947" si="5046">IF(AND(C947="",D947="",E947),"",A947)</f>
        <v/>
      </c>
      <c r="C947" s="63"/>
      <c r="D947" s="63"/>
      <c r="E947" s="64"/>
      <c r="F947" s="67" t="str">
        <f t="shared" si="4838"/>
        <v/>
      </c>
      <c r="G947" s="68" t="str">
        <f t="shared" si="4839"/>
        <v/>
      </c>
      <c r="H947" t="str">
        <f>IF(I947=1,NastaveniIPV!$I$48&amp;""&amp;$D$10,IF(I947=2,NastaveniIPV!$I$47,IF(J947=1,NastaveniIPV!$I$52,"")))</f>
        <v/>
      </c>
      <c r="I947" s="81" t="str">
        <f t="shared" si="4840"/>
        <v/>
      </c>
      <c r="J947" s="14" t="str">
        <f t="shared" si="4841"/>
        <v/>
      </c>
      <c r="O947">
        <v>928</v>
      </c>
      <c r="P947" s="1">
        <f t="shared" si="4842"/>
        <v>0</v>
      </c>
      <c r="Q947">
        <f t="shared" si="4843"/>
        <v>0</v>
      </c>
      <c r="R947" s="38" t="str">
        <f t="shared" si="4844"/>
        <v/>
      </c>
      <c r="S947" t="str">
        <f t="shared" si="4845"/>
        <v/>
      </c>
      <c r="T947" s="38" t="str">
        <f t="shared" si="4846"/>
        <v/>
      </c>
      <c r="W947">
        <f>NastaveniIPV!$D$47</f>
        <v>0.02</v>
      </c>
      <c r="X947">
        <f>NastaveniIPV!$D$48</f>
        <v>0.06</v>
      </c>
      <c r="Y947">
        <f>NastaveniIPV!$D$49</f>
        <v>0.06</v>
      </c>
      <c r="Z947">
        <f>NastaveniIPV!$D$50</f>
        <v>0.06</v>
      </c>
      <c r="AA947">
        <f>NastaveniIPV!$D$51</f>
        <v>1.7999999999999999E-2</v>
      </c>
      <c r="AB947">
        <f>NastaveniIPV!$D$52</f>
        <v>0.01</v>
      </c>
      <c r="AC947">
        <f>NastaveniIPV!$D$53</f>
        <v>0.01</v>
      </c>
      <c r="AD947">
        <f>NastaveniIPV!$D$54</f>
        <v>0.01</v>
      </c>
      <c r="AE947">
        <f>NastaveniIPV!$D$55</f>
        <v>0.01</v>
      </c>
      <c r="AF947">
        <f>NastaveniIPV!$D$56</f>
        <v>0.01</v>
      </c>
      <c r="AG947">
        <f t="shared" ref="AG947:BF947" si="5047">IF($T947=AG$18,1,IF(AG$18&lt;$T947,0,AF947+1))</f>
        <v>0</v>
      </c>
      <c r="AH947">
        <f t="shared" si="5047"/>
        <v>0</v>
      </c>
      <c r="AI947">
        <f t="shared" si="5047"/>
        <v>0</v>
      </c>
      <c r="AJ947">
        <f t="shared" si="5047"/>
        <v>0</v>
      </c>
      <c r="AK947">
        <f t="shared" si="5047"/>
        <v>0</v>
      </c>
      <c r="AL947">
        <f t="shared" si="5047"/>
        <v>0</v>
      </c>
      <c r="AM947">
        <f t="shared" si="5047"/>
        <v>0</v>
      </c>
      <c r="AN947">
        <f t="shared" si="5047"/>
        <v>0</v>
      </c>
      <c r="AO947">
        <f t="shared" si="5047"/>
        <v>0</v>
      </c>
      <c r="AP947">
        <f t="shared" si="5047"/>
        <v>0</v>
      </c>
      <c r="AQ947">
        <f t="shared" si="5047"/>
        <v>0</v>
      </c>
      <c r="AR947">
        <f t="shared" si="5047"/>
        <v>0</v>
      </c>
      <c r="AS947">
        <f t="shared" si="5047"/>
        <v>0</v>
      </c>
      <c r="AT947">
        <f t="shared" si="5047"/>
        <v>0</v>
      </c>
      <c r="AU947">
        <f t="shared" si="5047"/>
        <v>0</v>
      </c>
      <c r="AV947">
        <f t="shared" si="5047"/>
        <v>0</v>
      </c>
      <c r="AW947">
        <f t="shared" si="5047"/>
        <v>0</v>
      </c>
      <c r="AX947">
        <f t="shared" si="5047"/>
        <v>0</v>
      </c>
      <c r="AY947">
        <f t="shared" si="5047"/>
        <v>0</v>
      </c>
      <c r="AZ947">
        <f t="shared" si="5047"/>
        <v>0</v>
      </c>
      <c r="BA947">
        <f t="shared" si="5047"/>
        <v>0</v>
      </c>
      <c r="BB947">
        <f t="shared" si="5047"/>
        <v>0</v>
      </c>
      <c r="BC947">
        <f t="shared" si="5047"/>
        <v>0</v>
      </c>
      <c r="BD947">
        <f t="shared" si="5047"/>
        <v>0</v>
      </c>
      <c r="BE947">
        <f t="shared" si="5047"/>
        <v>0</v>
      </c>
      <c r="BF947">
        <f t="shared" si="5047"/>
        <v>0</v>
      </c>
      <c r="BG947">
        <f t="shared" si="4848"/>
        <v>0</v>
      </c>
      <c r="BH947">
        <f t="shared" ref="BH947:BI947" si="5048">IF($T947&lt;BH$18,BG947+1,IF(BH$18=$T947,1,0))</f>
        <v>0</v>
      </c>
      <c r="BI947">
        <f t="shared" si="5048"/>
        <v>0</v>
      </c>
      <c r="BJ947">
        <f t="shared" si="4850"/>
        <v>0</v>
      </c>
      <c r="BK947">
        <f t="shared" ref="BK947:BO947" si="5049">IF(BK$18&gt;$D$10,0,IF($T947&lt;BK$18,BJ947+1,IF(BK$18=$T947,1,0)))</f>
        <v>0</v>
      </c>
      <c r="BL947">
        <f t="shared" si="5049"/>
        <v>0</v>
      </c>
      <c r="BM947">
        <f t="shared" si="5049"/>
        <v>0</v>
      </c>
      <c r="BN947">
        <f t="shared" si="5049"/>
        <v>0</v>
      </c>
      <c r="BO947">
        <f t="shared" si="5049"/>
        <v>0</v>
      </c>
      <c r="BP947">
        <f t="shared" si="4852"/>
        <v>0</v>
      </c>
      <c r="BQ947">
        <f t="shared" si="4853"/>
        <v>0</v>
      </c>
      <c r="BR947">
        <f t="shared" si="4854"/>
        <v>0</v>
      </c>
      <c r="BS947">
        <f t="shared" si="4855"/>
        <v>0</v>
      </c>
      <c r="BT947">
        <f t="shared" si="4856"/>
        <v>0</v>
      </c>
      <c r="BU947">
        <f t="shared" si="4857"/>
        <v>0</v>
      </c>
      <c r="BV947">
        <f t="shared" si="4858"/>
        <v>0</v>
      </c>
      <c r="BW947">
        <f t="shared" si="4859"/>
        <v>0</v>
      </c>
      <c r="BX947">
        <f t="shared" si="4860"/>
        <v>0</v>
      </c>
      <c r="BY947">
        <f t="shared" si="4861"/>
        <v>0</v>
      </c>
      <c r="BZ947">
        <f t="shared" si="4862"/>
        <v>0</v>
      </c>
      <c r="CA947">
        <f t="shared" si="4863"/>
        <v>0</v>
      </c>
      <c r="CB947">
        <f t="shared" si="4864"/>
        <v>0</v>
      </c>
      <c r="CC947">
        <f t="shared" si="4865"/>
        <v>0</v>
      </c>
      <c r="CD947">
        <f t="shared" si="4866"/>
        <v>0</v>
      </c>
      <c r="CE947">
        <f t="shared" si="4867"/>
        <v>0</v>
      </c>
      <c r="CF947">
        <f t="shared" si="4868"/>
        <v>0</v>
      </c>
      <c r="CG947">
        <f t="shared" si="4869"/>
        <v>0</v>
      </c>
      <c r="CH947">
        <f t="shared" si="4870"/>
        <v>0</v>
      </c>
      <c r="CI947">
        <f t="shared" si="4871"/>
        <v>0</v>
      </c>
      <c r="CJ947">
        <f t="shared" si="4872"/>
        <v>0</v>
      </c>
      <c r="CK947">
        <f t="shared" si="4873"/>
        <v>0</v>
      </c>
      <c r="CL947">
        <f t="shared" si="4874"/>
        <v>0</v>
      </c>
      <c r="CM947">
        <f t="shared" si="4875"/>
        <v>0</v>
      </c>
      <c r="CN947">
        <f t="shared" si="4876"/>
        <v>0</v>
      </c>
      <c r="CO947">
        <f t="shared" si="4877"/>
        <v>0</v>
      </c>
      <c r="CP947">
        <f t="shared" si="4878"/>
        <v>0</v>
      </c>
      <c r="CQ947">
        <f t="shared" si="4879"/>
        <v>0</v>
      </c>
      <c r="CR947">
        <f t="shared" si="4880"/>
        <v>0</v>
      </c>
      <c r="CS947">
        <f t="shared" si="4881"/>
        <v>0</v>
      </c>
      <c r="CT947" t="str">
        <f t="shared" si="4882"/>
        <v/>
      </c>
      <c r="CU947" t="str">
        <f t="shared" si="4883"/>
        <v/>
      </c>
      <c r="CV947" t="str">
        <f t="shared" si="4884"/>
        <v/>
      </c>
      <c r="CW947" t="str">
        <f t="shared" si="4885"/>
        <v/>
      </c>
      <c r="CX947" t="str">
        <f t="shared" si="4886"/>
        <v/>
      </c>
      <c r="CY947" t="str">
        <f t="shared" si="4887"/>
        <v/>
      </c>
      <c r="CZ947" t="str">
        <f t="shared" si="4888"/>
        <v/>
      </c>
      <c r="DA947" t="str">
        <f t="shared" si="4889"/>
        <v/>
      </c>
      <c r="DB947" t="str">
        <f t="shared" si="4890"/>
        <v/>
      </c>
      <c r="DC947" t="str">
        <f t="shared" si="4891"/>
        <v/>
      </c>
      <c r="DD947" t="str">
        <f t="shared" si="4892"/>
        <v/>
      </c>
      <c r="DE947" t="str">
        <f t="shared" si="4893"/>
        <v/>
      </c>
      <c r="DF947" t="str">
        <f t="shared" si="4894"/>
        <v/>
      </c>
      <c r="DG947" t="str">
        <f t="shared" si="4895"/>
        <v/>
      </c>
      <c r="DH947" t="str">
        <f t="shared" si="4896"/>
        <v/>
      </c>
      <c r="DI947" t="str">
        <f t="shared" si="4897"/>
        <v/>
      </c>
      <c r="DJ947" t="str">
        <f t="shared" si="4898"/>
        <v/>
      </c>
      <c r="DK947" t="str">
        <f t="shared" si="4899"/>
        <v/>
      </c>
      <c r="DL947" t="str">
        <f t="shared" si="4900"/>
        <v/>
      </c>
      <c r="DM947" t="str">
        <f t="shared" si="4901"/>
        <v/>
      </c>
      <c r="DN947" t="str">
        <f t="shared" si="4902"/>
        <v/>
      </c>
      <c r="DO947" t="str">
        <f t="shared" si="4903"/>
        <v/>
      </c>
      <c r="DP947" t="str">
        <f t="shared" si="4904"/>
        <v/>
      </c>
      <c r="DQ947" t="str">
        <f t="shared" si="4905"/>
        <v/>
      </c>
      <c r="DR947" t="str">
        <f t="shared" si="4906"/>
        <v/>
      </c>
      <c r="DS947" t="str">
        <f t="shared" si="4907"/>
        <v/>
      </c>
      <c r="DT947" t="str">
        <f t="shared" si="4908"/>
        <v/>
      </c>
      <c r="DU947" t="str">
        <f t="shared" si="4909"/>
        <v/>
      </c>
      <c r="DV947" t="str">
        <f t="shared" si="4910"/>
        <v/>
      </c>
      <c r="DW947" t="str">
        <f t="shared" si="4911"/>
        <v/>
      </c>
      <c r="DX947" t="str">
        <f t="shared" si="4912"/>
        <v/>
      </c>
      <c r="DY947" t="str">
        <f t="shared" si="4913"/>
        <v/>
      </c>
      <c r="DZ947" t="str">
        <f t="shared" si="4914"/>
        <v/>
      </c>
      <c r="EA947" t="str">
        <f t="shared" si="4915"/>
        <v/>
      </c>
      <c r="EB947" t="str">
        <f t="shared" si="4916"/>
        <v/>
      </c>
      <c r="EC947" t="str">
        <f t="shared" si="4917"/>
        <v/>
      </c>
      <c r="ED947" t="str">
        <f t="shared" si="4918"/>
        <v/>
      </c>
      <c r="EE947" t="str">
        <f t="shared" si="4919"/>
        <v/>
      </c>
      <c r="EF947" t="str">
        <f t="shared" si="4920"/>
        <v/>
      </c>
      <c r="EG947" t="str">
        <f t="shared" si="4921"/>
        <v/>
      </c>
      <c r="EH947">
        <f t="shared" si="4922"/>
        <v>0</v>
      </c>
      <c r="EI947">
        <f t="shared" si="4923"/>
        <v>0</v>
      </c>
      <c r="EJ947">
        <f t="shared" si="4924"/>
        <v>0</v>
      </c>
      <c r="EK947" t="str">
        <f t="shared" si="4925"/>
        <v/>
      </c>
      <c r="EL947" t="str">
        <f t="shared" si="4926"/>
        <v/>
      </c>
      <c r="EM947" t="str">
        <f t="shared" si="4927"/>
        <v/>
      </c>
      <c r="EN947" s="2">
        <f t="shared" si="4928"/>
        <v>0</v>
      </c>
      <c r="EO947" s="1">
        <f t="shared" si="4929"/>
        <v>0</v>
      </c>
    </row>
    <row r="948" spans="1:145" ht="15" thickBot="1" x14ac:dyDescent="0.25">
      <c r="A948" s="14">
        <v>929</v>
      </c>
      <c r="B948" s="65" t="str">
        <f t="shared" ref="B948" si="5050">IF(AND(C948="",D948="",E948=""),"",A948)</f>
        <v/>
      </c>
      <c r="C948" s="61"/>
      <c r="D948" s="62"/>
      <c r="E948" s="61"/>
      <c r="F948" s="67" t="str">
        <f t="shared" si="4838"/>
        <v/>
      </c>
      <c r="G948" s="68" t="str">
        <f t="shared" si="4839"/>
        <v/>
      </c>
      <c r="H948" t="str">
        <f>IF(I948=1,NastaveniIPV!$I$48&amp;""&amp;$D$10,IF(I948=2,NastaveniIPV!$I$47,IF(J948=1,NastaveniIPV!$I$52,"")))</f>
        <v/>
      </c>
      <c r="I948" s="81" t="str">
        <f t="shared" si="4840"/>
        <v/>
      </c>
      <c r="J948" s="14" t="str">
        <f t="shared" si="4841"/>
        <v/>
      </c>
      <c r="O948">
        <v>929</v>
      </c>
      <c r="P948" s="1">
        <f t="shared" si="4842"/>
        <v>0</v>
      </c>
      <c r="Q948">
        <f t="shared" si="4843"/>
        <v>0</v>
      </c>
      <c r="R948" s="38" t="str">
        <f t="shared" si="4844"/>
        <v/>
      </c>
      <c r="S948" t="str">
        <f t="shared" si="4845"/>
        <v/>
      </c>
      <c r="T948" s="38" t="str">
        <f t="shared" si="4846"/>
        <v/>
      </c>
      <c r="W948">
        <f>NastaveniIPV!$D$47</f>
        <v>0.02</v>
      </c>
      <c r="X948">
        <f>NastaveniIPV!$D$48</f>
        <v>0.06</v>
      </c>
      <c r="Y948">
        <f>NastaveniIPV!$D$49</f>
        <v>0.06</v>
      </c>
      <c r="Z948">
        <f>NastaveniIPV!$D$50</f>
        <v>0.06</v>
      </c>
      <c r="AA948">
        <f>NastaveniIPV!$D$51</f>
        <v>1.7999999999999999E-2</v>
      </c>
      <c r="AB948">
        <f>NastaveniIPV!$D$52</f>
        <v>0.01</v>
      </c>
      <c r="AC948">
        <f>NastaveniIPV!$D$53</f>
        <v>0.01</v>
      </c>
      <c r="AD948">
        <f>NastaveniIPV!$D$54</f>
        <v>0.01</v>
      </c>
      <c r="AE948">
        <f>NastaveniIPV!$D$55</f>
        <v>0.01</v>
      </c>
      <c r="AF948">
        <f>NastaveniIPV!$D$56</f>
        <v>0.01</v>
      </c>
      <c r="AG948">
        <f t="shared" ref="AG948:BF948" si="5051">IF($T948=AG$18,1,IF(AG$18&lt;$T948,0,AF948+1))</f>
        <v>0</v>
      </c>
      <c r="AH948">
        <f t="shared" si="5051"/>
        <v>0</v>
      </c>
      <c r="AI948">
        <f t="shared" si="5051"/>
        <v>0</v>
      </c>
      <c r="AJ948">
        <f t="shared" si="5051"/>
        <v>0</v>
      </c>
      <c r="AK948">
        <f t="shared" si="5051"/>
        <v>0</v>
      </c>
      <c r="AL948">
        <f t="shared" si="5051"/>
        <v>0</v>
      </c>
      <c r="AM948">
        <f t="shared" si="5051"/>
        <v>0</v>
      </c>
      <c r="AN948">
        <f t="shared" si="5051"/>
        <v>0</v>
      </c>
      <c r="AO948">
        <f t="shared" si="5051"/>
        <v>0</v>
      </c>
      <c r="AP948">
        <f t="shared" si="5051"/>
        <v>0</v>
      </c>
      <c r="AQ948">
        <f t="shared" si="5051"/>
        <v>0</v>
      </c>
      <c r="AR948">
        <f t="shared" si="5051"/>
        <v>0</v>
      </c>
      <c r="AS948">
        <f t="shared" si="5051"/>
        <v>0</v>
      </c>
      <c r="AT948">
        <f t="shared" si="5051"/>
        <v>0</v>
      </c>
      <c r="AU948">
        <f t="shared" si="5051"/>
        <v>0</v>
      </c>
      <c r="AV948">
        <f t="shared" si="5051"/>
        <v>0</v>
      </c>
      <c r="AW948">
        <f t="shared" si="5051"/>
        <v>0</v>
      </c>
      <c r="AX948">
        <f t="shared" si="5051"/>
        <v>0</v>
      </c>
      <c r="AY948">
        <f t="shared" si="5051"/>
        <v>0</v>
      </c>
      <c r="AZ948">
        <f t="shared" si="5051"/>
        <v>0</v>
      </c>
      <c r="BA948">
        <f t="shared" si="5051"/>
        <v>0</v>
      </c>
      <c r="BB948">
        <f t="shared" si="5051"/>
        <v>0</v>
      </c>
      <c r="BC948">
        <f t="shared" si="5051"/>
        <v>0</v>
      </c>
      <c r="BD948">
        <f t="shared" si="5051"/>
        <v>0</v>
      </c>
      <c r="BE948">
        <f t="shared" si="5051"/>
        <v>0</v>
      </c>
      <c r="BF948">
        <f t="shared" si="5051"/>
        <v>0</v>
      </c>
      <c r="BG948">
        <f t="shared" si="4848"/>
        <v>0</v>
      </c>
      <c r="BH948">
        <f t="shared" ref="BH948:BI948" si="5052">IF($T948&lt;BH$18,BG948+1,IF(BH$18=$T948,1,0))</f>
        <v>0</v>
      </c>
      <c r="BI948">
        <f t="shared" si="5052"/>
        <v>0</v>
      </c>
      <c r="BJ948">
        <f t="shared" si="4850"/>
        <v>0</v>
      </c>
      <c r="BK948">
        <f t="shared" ref="BK948:BO948" si="5053">IF(BK$18&gt;$D$10,0,IF($T948&lt;BK$18,BJ948+1,IF(BK$18=$T948,1,0)))</f>
        <v>0</v>
      </c>
      <c r="BL948">
        <f t="shared" si="5053"/>
        <v>0</v>
      </c>
      <c r="BM948">
        <f t="shared" si="5053"/>
        <v>0</v>
      </c>
      <c r="BN948">
        <f t="shared" si="5053"/>
        <v>0</v>
      </c>
      <c r="BO948">
        <f t="shared" si="5053"/>
        <v>0</v>
      </c>
      <c r="BP948">
        <f t="shared" si="4852"/>
        <v>0</v>
      </c>
      <c r="BQ948">
        <f t="shared" si="4853"/>
        <v>0</v>
      </c>
      <c r="BR948">
        <f t="shared" si="4854"/>
        <v>0</v>
      </c>
      <c r="BS948">
        <f t="shared" si="4855"/>
        <v>0</v>
      </c>
      <c r="BT948">
        <f t="shared" si="4856"/>
        <v>0</v>
      </c>
      <c r="BU948">
        <f t="shared" si="4857"/>
        <v>0</v>
      </c>
      <c r="BV948">
        <f t="shared" si="4858"/>
        <v>0</v>
      </c>
      <c r="BW948">
        <f t="shared" si="4859"/>
        <v>0</v>
      </c>
      <c r="BX948">
        <f t="shared" si="4860"/>
        <v>0</v>
      </c>
      <c r="BY948">
        <f t="shared" si="4861"/>
        <v>0</v>
      </c>
      <c r="BZ948">
        <f t="shared" si="4862"/>
        <v>0</v>
      </c>
      <c r="CA948">
        <f t="shared" si="4863"/>
        <v>0</v>
      </c>
      <c r="CB948">
        <f t="shared" si="4864"/>
        <v>0</v>
      </c>
      <c r="CC948">
        <f t="shared" si="4865"/>
        <v>0</v>
      </c>
      <c r="CD948">
        <f t="shared" si="4866"/>
        <v>0</v>
      </c>
      <c r="CE948">
        <f t="shared" si="4867"/>
        <v>0</v>
      </c>
      <c r="CF948">
        <f t="shared" si="4868"/>
        <v>0</v>
      </c>
      <c r="CG948">
        <f t="shared" si="4869"/>
        <v>0</v>
      </c>
      <c r="CH948">
        <f t="shared" si="4870"/>
        <v>0</v>
      </c>
      <c r="CI948">
        <f t="shared" si="4871"/>
        <v>0</v>
      </c>
      <c r="CJ948">
        <f t="shared" si="4872"/>
        <v>0</v>
      </c>
      <c r="CK948">
        <f t="shared" si="4873"/>
        <v>0</v>
      </c>
      <c r="CL948">
        <f t="shared" si="4874"/>
        <v>0</v>
      </c>
      <c r="CM948">
        <f t="shared" si="4875"/>
        <v>0</v>
      </c>
      <c r="CN948">
        <f t="shared" si="4876"/>
        <v>0</v>
      </c>
      <c r="CO948">
        <f t="shared" si="4877"/>
        <v>0</v>
      </c>
      <c r="CP948">
        <f t="shared" si="4878"/>
        <v>0</v>
      </c>
      <c r="CQ948">
        <f t="shared" si="4879"/>
        <v>0</v>
      </c>
      <c r="CR948">
        <f t="shared" si="4880"/>
        <v>0</v>
      </c>
      <c r="CS948">
        <f t="shared" si="4881"/>
        <v>0</v>
      </c>
      <c r="CT948" t="str">
        <f t="shared" si="4882"/>
        <v/>
      </c>
      <c r="CU948" t="str">
        <f t="shared" si="4883"/>
        <v/>
      </c>
      <c r="CV948" t="str">
        <f t="shared" si="4884"/>
        <v/>
      </c>
      <c r="CW948" t="str">
        <f t="shared" si="4885"/>
        <v/>
      </c>
      <c r="CX948" t="str">
        <f t="shared" si="4886"/>
        <v/>
      </c>
      <c r="CY948" t="str">
        <f t="shared" si="4887"/>
        <v/>
      </c>
      <c r="CZ948" t="str">
        <f t="shared" si="4888"/>
        <v/>
      </c>
      <c r="DA948" t="str">
        <f t="shared" si="4889"/>
        <v/>
      </c>
      <c r="DB948" t="str">
        <f t="shared" si="4890"/>
        <v/>
      </c>
      <c r="DC948" t="str">
        <f t="shared" si="4891"/>
        <v/>
      </c>
      <c r="DD948" t="str">
        <f t="shared" si="4892"/>
        <v/>
      </c>
      <c r="DE948" t="str">
        <f t="shared" si="4893"/>
        <v/>
      </c>
      <c r="DF948" t="str">
        <f t="shared" si="4894"/>
        <v/>
      </c>
      <c r="DG948" t="str">
        <f t="shared" si="4895"/>
        <v/>
      </c>
      <c r="DH948" t="str">
        <f t="shared" si="4896"/>
        <v/>
      </c>
      <c r="DI948" t="str">
        <f t="shared" si="4897"/>
        <v/>
      </c>
      <c r="DJ948" t="str">
        <f t="shared" si="4898"/>
        <v/>
      </c>
      <c r="DK948" t="str">
        <f t="shared" si="4899"/>
        <v/>
      </c>
      <c r="DL948" t="str">
        <f t="shared" si="4900"/>
        <v/>
      </c>
      <c r="DM948" t="str">
        <f t="shared" si="4901"/>
        <v/>
      </c>
      <c r="DN948" t="str">
        <f t="shared" si="4902"/>
        <v/>
      </c>
      <c r="DO948" t="str">
        <f t="shared" si="4903"/>
        <v/>
      </c>
      <c r="DP948" t="str">
        <f t="shared" si="4904"/>
        <v/>
      </c>
      <c r="DQ948" t="str">
        <f t="shared" si="4905"/>
        <v/>
      </c>
      <c r="DR948" t="str">
        <f t="shared" si="4906"/>
        <v/>
      </c>
      <c r="DS948" t="str">
        <f t="shared" si="4907"/>
        <v/>
      </c>
      <c r="DT948" t="str">
        <f t="shared" si="4908"/>
        <v/>
      </c>
      <c r="DU948" t="str">
        <f t="shared" si="4909"/>
        <v/>
      </c>
      <c r="DV948" t="str">
        <f t="shared" si="4910"/>
        <v/>
      </c>
      <c r="DW948" t="str">
        <f t="shared" si="4911"/>
        <v/>
      </c>
      <c r="DX948" t="str">
        <f t="shared" si="4912"/>
        <v/>
      </c>
      <c r="DY948" t="str">
        <f t="shared" si="4913"/>
        <v/>
      </c>
      <c r="DZ948" t="str">
        <f t="shared" si="4914"/>
        <v/>
      </c>
      <c r="EA948" t="str">
        <f t="shared" si="4915"/>
        <v/>
      </c>
      <c r="EB948" t="str">
        <f t="shared" si="4916"/>
        <v/>
      </c>
      <c r="EC948" t="str">
        <f t="shared" si="4917"/>
        <v/>
      </c>
      <c r="ED948" t="str">
        <f t="shared" si="4918"/>
        <v/>
      </c>
      <c r="EE948" t="str">
        <f t="shared" si="4919"/>
        <v/>
      </c>
      <c r="EF948" t="str">
        <f t="shared" si="4920"/>
        <v/>
      </c>
      <c r="EG948" t="str">
        <f t="shared" si="4921"/>
        <v/>
      </c>
      <c r="EH948">
        <f t="shared" si="4922"/>
        <v>0</v>
      </c>
      <c r="EI948">
        <f t="shared" si="4923"/>
        <v>0</v>
      </c>
      <c r="EJ948">
        <f t="shared" si="4924"/>
        <v>0</v>
      </c>
      <c r="EK948" t="str">
        <f t="shared" si="4925"/>
        <v/>
      </c>
      <c r="EL948" t="str">
        <f t="shared" si="4926"/>
        <v/>
      </c>
      <c r="EM948" t="str">
        <f t="shared" si="4927"/>
        <v/>
      </c>
      <c r="EN948" s="2">
        <f t="shared" si="4928"/>
        <v>0</v>
      </c>
      <c r="EO948" s="1">
        <f t="shared" si="4929"/>
        <v>0</v>
      </c>
    </row>
    <row r="949" spans="1:145" ht="15" thickBot="1" x14ac:dyDescent="0.25">
      <c r="A949" s="14">
        <v>930</v>
      </c>
      <c r="B949" s="65" t="str">
        <f t="shared" ref="B949" si="5054">IF(AND(C949="",D949="",E949),"",A949)</f>
        <v/>
      </c>
      <c r="C949" s="63"/>
      <c r="D949" s="63"/>
      <c r="E949" s="64"/>
      <c r="F949" s="67" t="str">
        <f t="shared" si="4838"/>
        <v/>
      </c>
      <c r="G949" s="68" t="str">
        <f t="shared" si="4839"/>
        <v/>
      </c>
      <c r="H949" t="str">
        <f>IF(I949=1,NastaveniIPV!$I$48&amp;""&amp;$D$10,IF(I949=2,NastaveniIPV!$I$47,IF(J949=1,NastaveniIPV!$I$52,"")))</f>
        <v/>
      </c>
      <c r="I949" s="81" t="str">
        <f t="shared" si="4840"/>
        <v/>
      </c>
      <c r="J949" s="14" t="str">
        <f t="shared" si="4841"/>
        <v/>
      </c>
      <c r="O949">
        <v>930</v>
      </c>
      <c r="P949" s="1">
        <f t="shared" si="4842"/>
        <v>0</v>
      </c>
      <c r="Q949">
        <f t="shared" si="4843"/>
        <v>0</v>
      </c>
      <c r="R949" s="38" t="str">
        <f t="shared" si="4844"/>
        <v/>
      </c>
      <c r="S949" t="str">
        <f t="shared" si="4845"/>
        <v/>
      </c>
      <c r="T949" s="38" t="str">
        <f t="shared" si="4846"/>
        <v/>
      </c>
      <c r="W949">
        <f>NastaveniIPV!$D$47</f>
        <v>0.02</v>
      </c>
      <c r="X949">
        <f>NastaveniIPV!$D$48</f>
        <v>0.06</v>
      </c>
      <c r="Y949">
        <f>NastaveniIPV!$D$49</f>
        <v>0.06</v>
      </c>
      <c r="Z949">
        <f>NastaveniIPV!$D$50</f>
        <v>0.06</v>
      </c>
      <c r="AA949">
        <f>NastaveniIPV!$D$51</f>
        <v>1.7999999999999999E-2</v>
      </c>
      <c r="AB949">
        <f>NastaveniIPV!$D$52</f>
        <v>0.01</v>
      </c>
      <c r="AC949">
        <f>NastaveniIPV!$D$53</f>
        <v>0.01</v>
      </c>
      <c r="AD949">
        <f>NastaveniIPV!$D$54</f>
        <v>0.01</v>
      </c>
      <c r="AE949">
        <f>NastaveniIPV!$D$55</f>
        <v>0.01</v>
      </c>
      <c r="AF949">
        <f>NastaveniIPV!$D$56</f>
        <v>0.01</v>
      </c>
      <c r="AG949">
        <f t="shared" ref="AG949:BF949" si="5055">IF($T949=AG$18,1,IF(AG$18&lt;$T949,0,AF949+1))</f>
        <v>0</v>
      </c>
      <c r="AH949">
        <f t="shared" si="5055"/>
        <v>0</v>
      </c>
      <c r="AI949">
        <f t="shared" si="5055"/>
        <v>0</v>
      </c>
      <c r="AJ949">
        <f t="shared" si="5055"/>
        <v>0</v>
      </c>
      <c r="AK949">
        <f t="shared" si="5055"/>
        <v>0</v>
      </c>
      <c r="AL949">
        <f t="shared" si="5055"/>
        <v>0</v>
      </c>
      <c r="AM949">
        <f t="shared" si="5055"/>
        <v>0</v>
      </c>
      <c r="AN949">
        <f t="shared" si="5055"/>
        <v>0</v>
      </c>
      <c r="AO949">
        <f t="shared" si="5055"/>
        <v>0</v>
      </c>
      <c r="AP949">
        <f t="shared" si="5055"/>
        <v>0</v>
      </c>
      <c r="AQ949">
        <f t="shared" si="5055"/>
        <v>0</v>
      </c>
      <c r="AR949">
        <f t="shared" si="5055"/>
        <v>0</v>
      </c>
      <c r="AS949">
        <f t="shared" si="5055"/>
        <v>0</v>
      </c>
      <c r="AT949">
        <f t="shared" si="5055"/>
        <v>0</v>
      </c>
      <c r="AU949">
        <f t="shared" si="5055"/>
        <v>0</v>
      </c>
      <c r="AV949">
        <f t="shared" si="5055"/>
        <v>0</v>
      </c>
      <c r="AW949">
        <f t="shared" si="5055"/>
        <v>0</v>
      </c>
      <c r="AX949">
        <f t="shared" si="5055"/>
        <v>0</v>
      </c>
      <c r="AY949">
        <f t="shared" si="5055"/>
        <v>0</v>
      </c>
      <c r="AZ949">
        <f t="shared" si="5055"/>
        <v>0</v>
      </c>
      <c r="BA949">
        <f t="shared" si="5055"/>
        <v>0</v>
      </c>
      <c r="BB949">
        <f t="shared" si="5055"/>
        <v>0</v>
      </c>
      <c r="BC949">
        <f t="shared" si="5055"/>
        <v>0</v>
      </c>
      <c r="BD949">
        <f t="shared" si="5055"/>
        <v>0</v>
      </c>
      <c r="BE949">
        <f t="shared" si="5055"/>
        <v>0</v>
      </c>
      <c r="BF949">
        <f t="shared" si="5055"/>
        <v>0</v>
      </c>
      <c r="BG949">
        <f t="shared" si="4848"/>
        <v>0</v>
      </c>
      <c r="BH949">
        <f t="shared" ref="BH949:BI949" si="5056">IF($T949&lt;BH$18,BG949+1,IF(BH$18=$T949,1,0))</f>
        <v>0</v>
      </c>
      <c r="BI949">
        <f t="shared" si="5056"/>
        <v>0</v>
      </c>
      <c r="BJ949">
        <f t="shared" si="4850"/>
        <v>0</v>
      </c>
      <c r="BK949">
        <f t="shared" ref="BK949:BO949" si="5057">IF(BK$18&gt;$D$10,0,IF($T949&lt;BK$18,BJ949+1,IF(BK$18=$T949,1,0)))</f>
        <v>0</v>
      </c>
      <c r="BL949">
        <f t="shared" si="5057"/>
        <v>0</v>
      </c>
      <c r="BM949">
        <f t="shared" si="5057"/>
        <v>0</v>
      </c>
      <c r="BN949">
        <f t="shared" si="5057"/>
        <v>0</v>
      </c>
      <c r="BO949">
        <f t="shared" si="5057"/>
        <v>0</v>
      </c>
      <c r="BP949">
        <f t="shared" si="4852"/>
        <v>0</v>
      </c>
      <c r="BQ949">
        <f t="shared" si="4853"/>
        <v>0</v>
      </c>
      <c r="BR949">
        <f t="shared" si="4854"/>
        <v>0</v>
      </c>
      <c r="BS949">
        <f t="shared" si="4855"/>
        <v>0</v>
      </c>
      <c r="BT949">
        <f t="shared" si="4856"/>
        <v>0</v>
      </c>
      <c r="BU949">
        <f t="shared" si="4857"/>
        <v>0</v>
      </c>
      <c r="BV949">
        <f t="shared" si="4858"/>
        <v>0</v>
      </c>
      <c r="BW949">
        <f t="shared" si="4859"/>
        <v>0</v>
      </c>
      <c r="BX949">
        <f t="shared" si="4860"/>
        <v>0</v>
      </c>
      <c r="BY949">
        <f t="shared" si="4861"/>
        <v>0</v>
      </c>
      <c r="BZ949">
        <f t="shared" si="4862"/>
        <v>0</v>
      </c>
      <c r="CA949">
        <f t="shared" si="4863"/>
        <v>0</v>
      </c>
      <c r="CB949">
        <f t="shared" si="4864"/>
        <v>0</v>
      </c>
      <c r="CC949">
        <f t="shared" si="4865"/>
        <v>0</v>
      </c>
      <c r="CD949">
        <f t="shared" si="4866"/>
        <v>0</v>
      </c>
      <c r="CE949">
        <f t="shared" si="4867"/>
        <v>0</v>
      </c>
      <c r="CF949">
        <f t="shared" si="4868"/>
        <v>0</v>
      </c>
      <c r="CG949">
        <f t="shared" si="4869"/>
        <v>0</v>
      </c>
      <c r="CH949">
        <f t="shared" si="4870"/>
        <v>0</v>
      </c>
      <c r="CI949">
        <f t="shared" si="4871"/>
        <v>0</v>
      </c>
      <c r="CJ949">
        <f t="shared" si="4872"/>
        <v>0</v>
      </c>
      <c r="CK949">
        <f t="shared" si="4873"/>
        <v>0</v>
      </c>
      <c r="CL949">
        <f t="shared" si="4874"/>
        <v>0</v>
      </c>
      <c r="CM949">
        <f t="shared" si="4875"/>
        <v>0</v>
      </c>
      <c r="CN949">
        <f t="shared" si="4876"/>
        <v>0</v>
      </c>
      <c r="CO949">
        <f t="shared" si="4877"/>
        <v>0</v>
      </c>
      <c r="CP949">
        <f t="shared" si="4878"/>
        <v>0</v>
      </c>
      <c r="CQ949">
        <f t="shared" si="4879"/>
        <v>0</v>
      </c>
      <c r="CR949">
        <f t="shared" si="4880"/>
        <v>0</v>
      </c>
      <c r="CS949">
        <f t="shared" si="4881"/>
        <v>0</v>
      </c>
      <c r="CT949" t="str">
        <f t="shared" si="4882"/>
        <v/>
      </c>
      <c r="CU949" t="str">
        <f t="shared" si="4883"/>
        <v/>
      </c>
      <c r="CV949" t="str">
        <f t="shared" si="4884"/>
        <v/>
      </c>
      <c r="CW949" t="str">
        <f t="shared" si="4885"/>
        <v/>
      </c>
      <c r="CX949" t="str">
        <f t="shared" si="4886"/>
        <v/>
      </c>
      <c r="CY949" t="str">
        <f t="shared" si="4887"/>
        <v/>
      </c>
      <c r="CZ949" t="str">
        <f t="shared" si="4888"/>
        <v/>
      </c>
      <c r="DA949" t="str">
        <f t="shared" si="4889"/>
        <v/>
      </c>
      <c r="DB949" t="str">
        <f t="shared" si="4890"/>
        <v/>
      </c>
      <c r="DC949" t="str">
        <f t="shared" si="4891"/>
        <v/>
      </c>
      <c r="DD949" t="str">
        <f t="shared" si="4892"/>
        <v/>
      </c>
      <c r="DE949" t="str">
        <f t="shared" si="4893"/>
        <v/>
      </c>
      <c r="DF949" t="str">
        <f t="shared" si="4894"/>
        <v/>
      </c>
      <c r="DG949" t="str">
        <f t="shared" si="4895"/>
        <v/>
      </c>
      <c r="DH949" t="str">
        <f t="shared" si="4896"/>
        <v/>
      </c>
      <c r="DI949" t="str">
        <f t="shared" si="4897"/>
        <v/>
      </c>
      <c r="DJ949" t="str">
        <f t="shared" si="4898"/>
        <v/>
      </c>
      <c r="DK949" t="str">
        <f t="shared" si="4899"/>
        <v/>
      </c>
      <c r="DL949" t="str">
        <f t="shared" si="4900"/>
        <v/>
      </c>
      <c r="DM949" t="str">
        <f t="shared" si="4901"/>
        <v/>
      </c>
      <c r="DN949" t="str">
        <f t="shared" si="4902"/>
        <v/>
      </c>
      <c r="DO949" t="str">
        <f t="shared" si="4903"/>
        <v/>
      </c>
      <c r="DP949" t="str">
        <f t="shared" si="4904"/>
        <v/>
      </c>
      <c r="DQ949" t="str">
        <f t="shared" si="4905"/>
        <v/>
      </c>
      <c r="DR949" t="str">
        <f t="shared" si="4906"/>
        <v/>
      </c>
      <c r="DS949" t="str">
        <f t="shared" si="4907"/>
        <v/>
      </c>
      <c r="DT949" t="str">
        <f t="shared" si="4908"/>
        <v/>
      </c>
      <c r="DU949" t="str">
        <f t="shared" si="4909"/>
        <v/>
      </c>
      <c r="DV949" t="str">
        <f t="shared" si="4910"/>
        <v/>
      </c>
      <c r="DW949" t="str">
        <f t="shared" si="4911"/>
        <v/>
      </c>
      <c r="DX949" t="str">
        <f t="shared" si="4912"/>
        <v/>
      </c>
      <c r="DY949" t="str">
        <f t="shared" si="4913"/>
        <v/>
      </c>
      <c r="DZ949" t="str">
        <f t="shared" si="4914"/>
        <v/>
      </c>
      <c r="EA949" t="str">
        <f t="shared" si="4915"/>
        <v/>
      </c>
      <c r="EB949" t="str">
        <f t="shared" si="4916"/>
        <v/>
      </c>
      <c r="EC949" t="str">
        <f t="shared" si="4917"/>
        <v/>
      </c>
      <c r="ED949" t="str">
        <f t="shared" si="4918"/>
        <v/>
      </c>
      <c r="EE949" t="str">
        <f t="shared" si="4919"/>
        <v/>
      </c>
      <c r="EF949" t="str">
        <f t="shared" si="4920"/>
        <v/>
      </c>
      <c r="EG949" t="str">
        <f t="shared" si="4921"/>
        <v/>
      </c>
      <c r="EH949">
        <f t="shared" si="4922"/>
        <v>0</v>
      </c>
      <c r="EI949">
        <f t="shared" si="4923"/>
        <v>0</v>
      </c>
      <c r="EJ949">
        <f t="shared" si="4924"/>
        <v>0</v>
      </c>
      <c r="EK949" t="str">
        <f t="shared" si="4925"/>
        <v/>
      </c>
      <c r="EL949" t="str">
        <f t="shared" si="4926"/>
        <v/>
      </c>
      <c r="EM949" t="str">
        <f t="shared" si="4927"/>
        <v/>
      </c>
      <c r="EN949" s="2">
        <f t="shared" si="4928"/>
        <v>0</v>
      </c>
      <c r="EO949" s="1">
        <f t="shared" si="4929"/>
        <v>0</v>
      </c>
    </row>
    <row r="950" spans="1:145" ht="15" thickBot="1" x14ac:dyDescent="0.25">
      <c r="A950" s="14">
        <v>931</v>
      </c>
      <c r="B950" s="65" t="str">
        <f t="shared" ref="B950" si="5058">IF(AND(C950="",D950="",E950=""),"",A950)</f>
        <v/>
      </c>
      <c r="C950" s="61"/>
      <c r="D950" s="62"/>
      <c r="E950" s="61"/>
      <c r="F950" s="67" t="str">
        <f t="shared" si="4838"/>
        <v/>
      </c>
      <c r="G950" s="68" t="str">
        <f t="shared" si="4839"/>
        <v/>
      </c>
      <c r="H950" t="str">
        <f>IF(I950=1,NastaveniIPV!$I$48&amp;""&amp;$D$10,IF(I950=2,NastaveniIPV!$I$47,IF(J950=1,NastaveniIPV!$I$52,"")))</f>
        <v/>
      </c>
      <c r="I950" s="81" t="str">
        <f t="shared" si="4840"/>
        <v/>
      </c>
      <c r="J950" s="14" t="str">
        <f t="shared" si="4841"/>
        <v/>
      </c>
      <c r="O950">
        <v>931</v>
      </c>
      <c r="P950" s="1">
        <f t="shared" si="4842"/>
        <v>0</v>
      </c>
      <c r="Q950">
        <f t="shared" si="4843"/>
        <v>0</v>
      </c>
      <c r="R950" s="38" t="str">
        <f t="shared" si="4844"/>
        <v/>
      </c>
      <c r="S950" t="str">
        <f t="shared" si="4845"/>
        <v/>
      </c>
      <c r="T950" s="38" t="str">
        <f t="shared" si="4846"/>
        <v/>
      </c>
      <c r="W950">
        <f>NastaveniIPV!$D$47</f>
        <v>0.02</v>
      </c>
      <c r="X950">
        <f>NastaveniIPV!$D$48</f>
        <v>0.06</v>
      </c>
      <c r="Y950">
        <f>NastaveniIPV!$D$49</f>
        <v>0.06</v>
      </c>
      <c r="Z950">
        <f>NastaveniIPV!$D$50</f>
        <v>0.06</v>
      </c>
      <c r="AA950">
        <f>NastaveniIPV!$D$51</f>
        <v>1.7999999999999999E-2</v>
      </c>
      <c r="AB950">
        <f>NastaveniIPV!$D$52</f>
        <v>0.01</v>
      </c>
      <c r="AC950">
        <f>NastaveniIPV!$D$53</f>
        <v>0.01</v>
      </c>
      <c r="AD950">
        <f>NastaveniIPV!$D$54</f>
        <v>0.01</v>
      </c>
      <c r="AE950">
        <f>NastaveniIPV!$D$55</f>
        <v>0.01</v>
      </c>
      <c r="AF950">
        <f>NastaveniIPV!$D$56</f>
        <v>0.01</v>
      </c>
      <c r="AG950">
        <f t="shared" ref="AG950:BF950" si="5059">IF($T950=AG$18,1,IF(AG$18&lt;$T950,0,AF950+1))</f>
        <v>0</v>
      </c>
      <c r="AH950">
        <f t="shared" si="5059"/>
        <v>0</v>
      </c>
      <c r="AI950">
        <f t="shared" si="5059"/>
        <v>0</v>
      </c>
      <c r="AJ950">
        <f t="shared" si="5059"/>
        <v>0</v>
      </c>
      <c r="AK950">
        <f t="shared" si="5059"/>
        <v>0</v>
      </c>
      <c r="AL950">
        <f t="shared" si="5059"/>
        <v>0</v>
      </c>
      <c r="AM950">
        <f t="shared" si="5059"/>
        <v>0</v>
      </c>
      <c r="AN950">
        <f t="shared" si="5059"/>
        <v>0</v>
      </c>
      <c r="AO950">
        <f t="shared" si="5059"/>
        <v>0</v>
      </c>
      <c r="AP950">
        <f t="shared" si="5059"/>
        <v>0</v>
      </c>
      <c r="AQ950">
        <f t="shared" si="5059"/>
        <v>0</v>
      </c>
      <c r="AR950">
        <f t="shared" si="5059"/>
        <v>0</v>
      </c>
      <c r="AS950">
        <f t="shared" si="5059"/>
        <v>0</v>
      </c>
      <c r="AT950">
        <f t="shared" si="5059"/>
        <v>0</v>
      </c>
      <c r="AU950">
        <f t="shared" si="5059"/>
        <v>0</v>
      </c>
      <c r="AV950">
        <f t="shared" si="5059"/>
        <v>0</v>
      </c>
      <c r="AW950">
        <f t="shared" si="5059"/>
        <v>0</v>
      </c>
      <c r="AX950">
        <f t="shared" si="5059"/>
        <v>0</v>
      </c>
      <c r="AY950">
        <f t="shared" si="5059"/>
        <v>0</v>
      </c>
      <c r="AZ950">
        <f t="shared" si="5059"/>
        <v>0</v>
      </c>
      <c r="BA950">
        <f t="shared" si="5059"/>
        <v>0</v>
      </c>
      <c r="BB950">
        <f t="shared" si="5059"/>
        <v>0</v>
      </c>
      <c r="BC950">
        <f t="shared" si="5059"/>
        <v>0</v>
      </c>
      <c r="BD950">
        <f t="shared" si="5059"/>
        <v>0</v>
      </c>
      <c r="BE950">
        <f t="shared" si="5059"/>
        <v>0</v>
      </c>
      <c r="BF950">
        <f t="shared" si="5059"/>
        <v>0</v>
      </c>
      <c r="BG950">
        <f t="shared" si="4848"/>
        <v>0</v>
      </c>
      <c r="BH950">
        <f t="shared" ref="BH950:BI950" si="5060">IF($T950&lt;BH$18,BG950+1,IF(BH$18=$T950,1,0))</f>
        <v>0</v>
      </c>
      <c r="BI950">
        <f t="shared" si="5060"/>
        <v>0</v>
      </c>
      <c r="BJ950">
        <f t="shared" si="4850"/>
        <v>0</v>
      </c>
      <c r="BK950">
        <f t="shared" ref="BK950:BO950" si="5061">IF(BK$18&gt;$D$10,0,IF($T950&lt;BK$18,BJ950+1,IF(BK$18=$T950,1,0)))</f>
        <v>0</v>
      </c>
      <c r="BL950">
        <f t="shared" si="5061"/>
        <v>0</v>
      </c>
      <c r="BM950">
        <f t="shared" si="5061"/>
        <v>0</v>
      </c>
      <c r="BN950">
        <f t="shared" si="5061"/>
        <v>0</v>
      </c>
      <c r="BO950">
        <f t="shared" si="5061"/>
        <v>0</v>
      </c>
      <c r="BP950">
        <f t="shared" si="4852"/>
        <v>0</v>
      </c>
      <c r="BQ950">
        <f t="shared" si="4853"/>
        <v>0</v>
      </c>
      <c r="BR950">
        <f t="shared" si="4854"/>
        <v>0</v>
      </c>
      <c r="BS950">
        <f t="shared" si="4855"/>
        <v>0</v>
      </c>
      <c r="BT950">
        <f t="shared" si="4856"/>
        <v>0</v>
      </c>
      <c r="BU950">
        <f t="shared" si="4857"/>
        <v>0</v>
      </c>
      <c r="BV950">
        <f t="shared" si="4858"/>
        <v>0</v>
      </c>
      <c r="BW950">
        <f t="shared" si="4859"/>
        <v>0</v>
      </c>
      <c r="BX950">
        <f t="shared" si="4860"/>
        <v>0</v>
      </c>
      <c r="BY950">
        <f t="shared" si="4861"/>
        <v>0</v>
      </c>
      <c r="BZ950">
        <f t="shared" si="4862"/>
        <v>0</v>
      </c>
      <c r="CA950">
        <f t="shared" si="4863"/>
        <v>0</v>
      </c>
      <c r="CB950">
        <f t="shared" si="4864"/>
        <v>0</v>
      </c>
      <c r="CC950">
        <f t="shared" si="4865"/>
        <v>0</v>
      </c>
      <c r="CD950">
        <f t="shared" si="4866"/>
        <v>0</v>
      </c>
      <c r="CE950">
        <f t="shared" si="4867"/>
        <v>0</v>
      </c>
      <c r="CF950">
        <f t="shared" si="4868"/>
        <v>0</v>
      </c>
      <c r="CG950">
        <f t="shared" si="4869"/>
        <v>0</v>
      </c>
      <c r="CH950">
        <f t="shared" si="4870"/>
        <v>0</v>
      </c>
      <c r="CI950">
        <f t="shared" si="4871"/>
        <v>0</v>
      </c>
      <c r="CJ950">
        <f t="shared" si="4872"/>
        <v>0</v>
      </c>
      <c r="CK950">
        <f t="shared" si="4873"/>
        <v>0</v>
      </c>
      <c r="CL950">
        <f t="shared" si="4874"/>
        <v>0</v>
      </c>
      <c r="CM950">
        <f t="shared" si="4875"/>
        <v>0</v>
      </c>
      <c r="CN950">
        <f t="shared" si="4876"/>
        <v>0</v>
      </c>
      <c r="CO950">
        <f t="shared" si="4877"/>
        <v>0</v>
      </c>
      <c r="CP950">
        <f t="shared" si="4878"/>
        <v>0</v>
      </c>
      <c r="CQ950">
        <f t="shared" si="4879"/>
        <v>0</v>
      </c>
      <c r="CR950">
        <f t="shared" si="4880"/>
        <v>0</v>
      </c>
      <c r="CS950">
        <f t="shared" si="4881"/>
        <v>0</v>
      </c>
      <c r="CT950" t="str">
        <f t="shared" si="4882"/>
        <v/>
      </c>
      <c r="CU950" t="str">
        <f t="shared" si="4883"/>
        <v/>
      </c>
      <c r="CV950" t="str">
        <f t="shared" si="4884"/>
        <v/>
      </c>
      <c r="CW950" t="str">
        <f t="shared" si="4885"/>
        <v/>
      </c>
      <c r="CX950" t="str">
        <f t="shared" si="4886"/>
        <v/>
      </c>
      <c r="CY950" t="str">
        <f t="shared" si="4887"/>
        <v/>
      </c>
      <c r="CZ950" t="str">
        <f t="shared" si="4888"/>
        <v/>
      </c>
      <c r="DA950" t="str">
        <f t="shared" si="4889"/>
        <v/>
      </c>
      <c r="DB950" t="str">
        <f t="shared" si="4890"/>
        <v/>
      </c>
      <c r="DC950" t="str">
        <f t="shared" si="4891"/>
        <v/>
      </c>
      <c r="DD950" t="str">
        <f t="shared" si="4892"/>
        <v/>
      </c>
      <c r="DE950" t="str">
        <f t="shared" si="4893"/>
        <v/>
      </c>
      <c r="DF950" t="str">
        <f t="shared" si="4894"/>
        <v/>
      </c>
      <c r="DG950" t="str">
        <f t="shared" si="4895"/>
        <v/>
      </c>
      <c r="DH950" t="str">
        <f t="shared" si="4896"/>
        <v/>
      </c>
      <c r="DI950" t="str">
        <f t="shared" si="4897"/>
        <v/>
      </c>
      <c r="DJ950" t="str">
        <f t="shared" si="4898"/>
        <v/>
      </c>
      <c r="DK950" t="str">
        <f t="shared" si="4899"/>
        <v/>
      </c>
      <c r="DL950" t="str">
        <f t="shared" si="4900"/>
        <v/>
      </c>
      <c r="DM950" t="str">
        <f t="shared" si="4901"/>
        <v/>
      </c>
      <c r="DN950" t="str">
        <f t="shared" si="4902"/>
        <v/>
      </c>
      <c r="DO950" t="str">
        <f t="shared" si="4903"/>
        <v/>
      </c>
      <c r="DP950" t="str">
        <f t="shared" si="4904"/>
        <v/>
      </c>
      <c r="DQ950" t="str">
        <f t="shared" si="4905"/>
        <v/>
      </c>
      <c r="DR950" t="str">
        <f t="shared" si="4906"/>
        <v/>
      </c>
      <c r="DS950" t="str">
        <f t="shared" si="4907"/>
        <v/>
      </c>
      <c r="DT950" t="str">
        <f t="shared" si="4908"/>
        <v/>
      </c>
      <c r="DU950" t="str">
        <f t="shared" si="4909"/>
        <v/>
      </c>
      <c r="DV950" t="str">
        <f t="shared" si="4910"/>
        <v/>
      </c>
      <c r="DW950" t="str">
        <f t="shared" si="4911"/>
        <v/>
      </c>
      <c r="DX950" t="str">
        <f t="shared" si="4912"/>
        <v/>
      </c>
      <c r="DY950" t="str">
        <f t="shared" si="4913"/>
        <v/>
      </c>
      <c r="DZ950" t="str">
        <f t="shared" si="4914"/>
        <v/>
      </c>
      <c r="EA950" t="str">
        <f t="shared" si="4915"/>
        <v/>
      </c>
      <c r="EB950" t="str">
        <f t="shared" si="4916"/>
        <v/>
      </c>
      <c r="EC950" t="str">
        <f t="shared" si="4917"/>
        <v/>
      </c>
      <c r="ED950" t="str">
        <f t="shared" si="4918"/>
        <v/>
      </c>
      <c r="EE950" t="str">
        <f t="shared" si="4919"/>
        <v/>
      </c>
      <c r="EF950" t="str">
        <f t="shared" si="4920"/>
        <v/>
      </c>
      <c r="EG950" t="str">
        <f t="shared" si="4921"/>
        <v/>
      </c>
      <c r="EH950">
        <f t="shared" si="4922"/>
        <v>0</v>
      </c>
      <c r="EI950">
        <f t="shared" si="4923"/>
        <v>0</v>
      </c>
      <c r="EJ950">
        <f t="shared" si="4924"/>
        <v>0</v>
      </c>
      <c r="EK950" t="str">
        <f t="shared" si="4925"/>
        <v/>
      </c>
      <c r="EL950" t="str">
        <f t="shared" si="4926"/>
        <v/>
      </c>
      <c r="EM950" t="str">
        <f t="shared" si="4927"/>
        <v/>
      </c>
      <c r="EN950" s="2">
        <f t="shared" si="4928"/>
        <v>0</v>
      </c>
      <c r="EO950" s="1">
        <f t="shared" si="4929"/>
        <v>0</v>
      </c>
    </row>
    <row r="951" spans="1:145" ht="15" thickBot="1" x14ac:dyDescent="0.25">
      <c r="A951" s="14">
        <v>932</v>
      </c>
      <c r="B951" s="65" t="str">
        <f t="shared" ref="B951" si="5062">IF(AND(C951="",D951="",E951),"",A951)</f>
        <v/>
      </c>
      <c r="C951" s="63"/>
      <c r="D951" s="63"/>
      <c r="E951" s="64"/>
      <c r="F951" s="67" t="str">
        <f t="shared" si="4838"/>
        <v/>
      </c>
      <c r="G951" s="68" t="str">
        <f t="shared" si="4839"/>
        <v/>
      </c>
      <c r="H951" t="str">
        <f>IF(I951=1,NastaveniIPV!$I$48&amp;""&amp;$D$10,IF(I951=2,NastaveniIPV!$I$47,IF(J951=1,NastaveniIPV!$I$52,"")))</f>
        <v/>
      </c>
      <c r="I951" s="81" t="str">
        <f t="shared" si="4840"/>
        <v/>
      </c>
      <c r="J951" s="14" t="str">
        <f t="shared" si="4841"/>
        <v/>
      </c>
      <c r="O951">
        <v>932</v>
      </c>
      <c r="P951" s="1">
        <f t="shared" si="4842"/>
        <v>0</v>
      </c>
      <c r="Q951">
        <f t="shared" si="4843"/>
        <v>0</v>
      </c>
      <c r="R951" s="38" t="str">
        <f t="shared" si="4844"/>
        <v/>
      </c>
      <c r="S951" t="str">
        <f t="shared" si="4845"/>
        <v/>
      </c>
      <c r="T951" s="38" t="str">
        <f t="shared" si="4846"/>
        <v/>
      </c>
      <c r="W951">
        <f>NastaveniIPV!$D$47</f>
        <v>0.02</v>
      </c>
      <c r="X951">
        <f>NastaveniIPV!$D$48</f>
        <v>0.06</v>
      </c>
      <c r="Y951">
        <f>NastaveniIPV!$D$49</f>
        <v>0.06</v>
      </c>
      <c r="Z951">
        <f>NastaveniIPV!$D$50</f>
        <v>0.06</v>
      </c>
      <c r="AA951">
        <f>NastaveniIPV!$D$51</f>
        <v>1.7999999999999999E-2</v>
      </c>
      <c r="AB951">
        <f>NastaveniIPV!$D$52</f>
        <v>0.01</v>
      </c>
      <c r="AC951">
        <f>NastaveniIPV!$D$53</f>
        <v>0.01</v>
      </c>
      <c r="AD951">
        <f>NastaveniIPV!$D$54</f>
        <v>0.01</v>
      </c>
      <c r="AE951">
        <f>NastaveniIPV!$D$55</f>
        <v>0.01</v>
      </c>
      <c r="AF951">
        <f>NastaveniIPV!$D$56</f>
        <v>0.01</v>
      </c>
      <c r="AG951">
        <f t="shared" ref="AG951:BF951" si="5063">IF($T951=AG$18,1,IF(AG$18&lt;$T951,0,AF951+1))</f>
        <v>0</v>
      </c>
      <c r="AH951">
        <f t="shared" si="5063"/>
        <v>0</v>
      </c>
      <c r="AI951">
        <f t="shared" si="5063"/>
        <v>0</v>
      </c>
      <c r="AJ951">
        <f t="shared" si="5063"/>
        <v>0</v>
      </c>
      <c r="AK951">
        <f t="shared" si="5063"/>
        <v>0</v>
      </c>
      <c r="AL951">
        <f t="shared" si="5063"/>
        <v>0</v>
      </c>
      <c r="AM951">
        <f t="shared" si="5063"/>
        <v>0</v>
      </c>
      <c r="AN951">
        <f t="shared" si="5063"/>
        <v>0</v>
      </c>
      <c r="AO951">
        <f t="shared" si="5063"/>
        <v>0</v>
      </c>
      <c r="AP951">
        <f t="shared" si="5063"/>
        <v>0</v>
      </c>
      <c r="AQ951">
        <f t="shared" si="5063"/>
        <v>0</v>
      </c>
      <c r="AR951">
        <f t="shared" si="5063"/>
        <v>0</v>
      </c>
      <c r="AS951">
        <f t="shared" si="5063"/>
        <v>0</v>
      </c>
      <c r="AT951">
        <f t="shared" si="5063"/>
        <v>0</v>
      </c>
      <c r="AU951">
        <f t="shared" si="5063"/>
        <v>0</v>
      </c>
      <c r="AV951">
        <f t="shared" si="5063"/>
        <v>0</v>
      </c>
      <c r="AW951">
        <f t="shared" si="5063"/>
        <v>0</v>
      </c>
      <c r="AX951">
        <f t="shared" si="5063"/>
        <v>0</v>
      </c>
      <c r="AY951">
        <f t="shared" si="5063"/>
        <v>0</v>
      </c>
      <c r="AZ951">
        <f t="shared" si="5063"/>
        <v>0</v>
      </c>
      <c r="BA951">
        <f t="shared" si="5063"/>
        <v>0</v>
      </c>
      <c r="BB951">
        <f t="shared" si="5063"/>
        <v>0</v>
      </c>
      <c r="BC951">
        <f t="shared" si="5063"/>
        <v>0</v>
      </c>
      <c r="BD951">
        <f t="shared" si="5063"/>
        <v>0</v>
      </c>
      <c r="BE951">
        <f t="shared" si="5063"/>
        <v>0</v>
      </c>
      <c r="BF951">
        <f t="shared" si="5063"/>
        <v>0</v>
      </c>
      <c r="BG951">
        <f t="shared" si="4848"/>
        <v>0</v>
      </c>
      <c r="BH951">
        <f t="shared" ref="BH951:BI951" si="5064">IF($T951&lt;BH$18,BG951+1,IF(BH$18=$T951,1,0))</f>
        <v>0</v>
      </c>
      <c r="BI951">
        <f t="shared" si="5064"/>
        <v>0</v>
      </c>
      <c r="BJ951">
        <f t="shared" si="4850"/>
        <v>0</v>
      </c>
      <c r="BK951">
        <f t="shared" ref="BK951:BO951" si="5065">IF(BK$18&gt;$D$10,0,IF($T951&lt;BK$18,BJ951+1,IF(BK$18=$T951,1,0)))</f>
        <v>0</v>
      </c>
      <c r="BL951">
        <f t="shared" si="5065"/>
        <v>0</v>
      </c>
      <c r="BM951">
        <f t="shared" si="5065"/>
        <v>0</v>
      </c>
      <c r="BN951">
        <f t="shared" si="5065"/>
        <v>0</v>
      </c>
      <c r="BO951">
        <f t="shared" si="5065"/>
        <v>0</v>
      </c>
      <c r="BP951">
        <f t="shared" si="4852"/>
        <v>0</v>
      </c>
      <c r="BQ951">
        <f t="shared" si="4853"/>
        <v>0</v>
      </c>
      <c r="BR951">
        <f t="shared" si="4854"/>
        <v>0</v>
      </c>
      <c r="BS951">
        <f t="shared" si="4855"/>
        <v>0</v>
      </c>
      <c r="BT951">
        <f t="shared" si="4856"/>
        <v>0</v>
      </c>
      <c r="BU951">
        <f t="shared" si="4857"/>
        <v>0</v>
      </c>
      <c r="BV951">
        <f t="shared" si="4858"/>
        <v>0</v>
      </c>
      <c r="BW951">
        <f t="shared" si="4859"/>
        <v>0</v>
      </c>
      <c r="BX951">
        <f t="shared" si="4860"/>
        <v>0</v>
      </c>
      <c r="BY951">
        <f t="shared" si="4861"/>
        <v>0</v>
      </c>
      <c r="BZ951">
        <f t="shared" si="4862"/>
        <v>0</v>
      </c>
      <c r="CA951">
        <f t="shared" si="4863"/>
        <v>0</v>
      </c>
      <c r="CB951">
        <f t="shared" si="4864"/>
        <v>0</v>
      </c>
      <c r="CC951">
        <f t="shared" si="4865"/>
        <v>0</v>
      </c>
      <c r="CD951">
        <f t="shared" si="4866"/>
        <v>0</v>
      </c>
      <c r="CE951">
        <f t="shared" si="4867"/>
        <v>0</v>
      </c>
      <c r="CF951">
        <f t="shared" si="4868"/>
        <v>0</v>
      </c>
      <c r="CG951">
        <f t="shared" si="4869"/>
        <v>0</v>
      </c>
      <c r="CH951">
        <f t="shared" si="4870"/>
        <v>0</v>
      </c>
      <c r="CI951">
        <f t="shared" si="4871"/>
        <v>0</v>
      </c>
      <c r="CJ951">
        <f t="shared" si="4872"/>
        <v>0</v>
      </c>
      <c r="CK951">
        <f t="shared" si="4873"/>
        <v>0</v>
      </c>
      <c r="CL951">
        <f t="shared" si="4874"/>
        <v>0</v>
      </c>
      <c r="CM951">
        <f t="shared" si="4875"/>
        <v>0</v>
      </c>
      <c r="CN951">
        <f t="shared" si="4876"/>
        <v>0</v>
      </c>
      <c r="CO951">
        <f t="shared" si="4877"/>
        <v>0</v>
      </c>
      <c r="CP951">
        <f t="shared" si="4878"/>
        <v>0</v>
      </c>
      <c r="CQ951">
        <f t="shared" si="4879"/>
        <v>0</v>
      </c>
      <c r="CR951">
        <f t="shared" si="4880"/>
        <v>0</v>
      </c>
      <c r="CS951">
        <f t="shared" si="4881"/>
        <v>0</v>
      </c>
      <c r="CT951" t="str">
        <f t="shared" si="4882"/>
        <v/>
      </c>
      <c r="CU951" t="str">
        <f t="shared" si="4883"/>
        <v/>
      </c>
      <c r="CV951" t="str">
        <f t="shared" si="4884"/>
        <v/>
      </c>
      <c r="CW951" t="str">
        <f t="shared" si="4885"/>
        <v/>
      </c>
      <c r="CX951" t="str">
        <f t="shared" si="4886"/>
        <v/>
      </c>
      <c r="CY951" t="str">
        <f t="shared" si="4887"/>
        <v/>
      </c>
      <c r="CZ951" t="str">
        <f t="shared" si="4888"/>
        <v/>
      </c>
      <c r="DA951" t="str">
        <f t="shared" si="4889"/>
        <v/>
      </c>
      <c r="DB951" t="str">
        <f t="shared" si="4890"/>
        <v/>
      </c>
      <c r="DC951" t="str">
        <f t="shared" si="4891"/>
        <v/>
      </c>
      <c r="DD951" t="str">
        <f t="shared" si="4892"/>
        <v/>
      </c>
      <c r="DE951" t="str">
        <f t="shared" si="4893"/>
        <v/>
      </c>
      <c r="DF951" t="str">
        <f t="shared" si="4894"/>
        <v/>
      </c>
      <c r="DG951" t="str">
        <f t="shared" si="4895"/>
        <v/>
      </c>
      <c r="DH951" t="str">
        <f t="shared" si="4896"/>
        <v/>
      </c>
      <c r="DI951" t="str">
        <f t="shared" si="4897"/>
        <v/>
      </c>
      <c r="DJ951" t="str">
        <f t="shared" si="4898"/>
        <v/>
      </c>
      <c r="DK951" t="str">
        <f t="shared" si="4899"/>
        <v/>
      </c>
      <c r="DL951" t="str">
        <f t="shared" si="4900"/>
        <v/>
      </c>
      <c r="DM951" t="str">
        <f t="shared" si="4901"/>
        <v/>
      </c>
      <c r="DN951" t="str">
        <f t="shared" si="4902"/>
        <v/>
      </c>
      <c r="DO951" t="str">
        <f t="shared" si="4903"/>
        <v/>
      </c>
      <c r="DP951" t="str">
        <f t="shared" si="4904"/>
        <v/>
      </c>
      <c r="DQ951" t="str">
        <f t="shared" si="4905"/>
        <v/>
      </c>
      <c r="DR951" t="str">
        <f t="shared" si="4906"/>
        <v/>
      </c>
      <c r="DS951" t="str">
        <f t="shared" si="4907"/>
        <v/>
      </c>
      <c r="DT951" t="str">
        <f t="shared" si="4908"/>
        <v/>
      </c>
      <c r="DU951" t="str">
        <f t="shared" si="4909"/>
        <v/>
      </c>
      <c r="DV951" t="str">
        <f t="shared" si="4910"/>
        <v/>
      </c>
      <c r="DW951" t="str">
        <f t="shared" si="4911"/>
        <v/>
      </c>
      <c r="DX951" t="str">
        <f t="shared" si="4912"/>
        <v/>
      </c>
      <c r="DY951" t="str">
        <f t="shared" si="4913"/>
        <v/>
      </c>
      <c r="DZ951" t="str">
        <f t="shared" si="4914"/>
        <v/>
      </c>
      <c r="EA951" t="str">
        <f t="shared" si="4915"/>
        <v/>
      </c>
      <c r="EB951" t="str">
        <f t="shared" si="4916"/>
        <v/>
      </c>
      <c r="EC951" t="str">
        <f t="shared" si="4917"/>
        <v/>
      </c>
      <c r="ED951" t="str">
        <f t="shared" si="4918"/>
        <v/>
      </c>
      <c r="EE951" t="str">
        <f t="shared" si="4919"/>
        <v/>
      </c>
      <c r="EF951" t="str">
        <f t="shared" si="4920"/>
        <v/>
      </c>
      <c r="EG951" t="str">
        <f t="shared" si="4921"/>
        <v/>
      </c>
      <c r="EH951">
        <f t="shared" si="4922"/>
        <v>0</v>
      </c>
      <c r="EI951">
        <f t="shared" si="4923"/>
        <v>0</v>
      </c>
      <c r="EJ951">
        <f t="shared" si="4924"/>
        <v>0</v>
      </c>
      <c r="EK951" t="str">
        <f t="shared" si="4925"/>
        <v/>
      </c>
      <c r="EL951" t="str">
        <f t="shared" si="4926"/>
        <v/>
      </c>
      <c r="EM951" t="str">
        <f t="shared" si="4927"/>
        <v/>
      </c>
      <c r="EN951" s="2">
        <f t="shared" si="4928"/>
        <v>0</v>
      </c>
      <c r="EO951" s="1">
        <f t="shared" si="4929"/>
        <v>0</v>
      </c>
    </row>
    <row r="952" spans="1:145" ht="15" thickBot="1" x14ac:dyDescent="0.25">
      <c r="A952" s="14">
        <v>933</v>
      </c>
      <c r="B952" s="65" t="str">
        <f t="shared" ref="B952" si="5066">IF(AND(C952="",D952="",E952=""),"",A952)</f>
        <v/>
      </c>
      <c r="C952" s="61"/>
      <c r="D952" s="62"/>
      <c r="E952" s="61"/>
      <c r="F952" s="67" t="str">
        <f t="shared" si="4838"/>
        <v/>
      </c>
      <c r="G952" s="68" t="str">
        <f t="shared" si="4839"/>
        <v/>
      </c>
      <c r="H952" t="str">
        <f>IF(I952=1,NastaveniIPV!$I$48&amp;""&amp;$D$10,IF(I952=2,NastaveniIPV!$I$47,IF(J952=1,NastaveniIPV!$I$52,"")))</f>
        <v/>
      </c>
      <c r="I952" s="81" t="str">
        <f t="shared" si="4840"/>
        <v/>
      </c>
      <c r="J952" s="14" t="str">
        <f t="shared" si="4841"/>
        <v/>
      </c>
      <c r="O952">
        <v>933</v>
      </c>
      <c r="P952" s="1">
        <f t="shared" si="4842"/>
        <v>0</v>
      </c>
      <c r="Q952">
        <f t="shared" si="4843"/>
        <v>0</v>
      </c>
      <c r="R952" s="38" t="str">
        <f t="shared" si="4844"/>
        <v/>
      </c>
      <c r="S952" t="str">
        <f t="shared" si="4845"/>
        <v/>
      </c>
      <c r="T952" s="38" t="str">
        <f t="shared" si="4846"/>
        <v/>
      </c>
      <c r="W952">
        <f>NastaveniIPV!$D$47</f>
        <v>0.02</v>
      </c>
      <c r="X952">
        <f>NastaveniIPV!$D$48</f>
        <v>0.06</v>
      </c>
      <c r="Y952">
        <f>NastaveniIPV!$D$49</f>
        <v>0.06</v>
      </c>
      <c r="Z952">
        <f>NastaveniIPV!$D$50</f>
        <v>0.06</v>
      </c>
      <c r="AA952">
        <f>NastaveniIPV!$D$51</f>
        <v>1.7999999999999999E-2</v>
      </c>
      <c r="AB952">
        <f>NastaveniIPV!$D$52</f>
        <v>0.01</v>
      </c>
      <c r="AC952">
        <f>NastaveniIPV!$D$53</f>
        <v>0.01</v>
      </c>
      <c r="AD952">
        <f>NastaveniIPV!$D$54</f>
        <v>0.01</v>
      </c>
      <c r="AE952">
        <f>NastaveniIPV!$D$55</f>
        <v>0.01</v>
      </c>
      <c r="AF952">
        <f>NastaveniIPV!$D$56</f>
        <v>0.01</v>
      </c>
      <c r="AG952">
        <f t="shared" ref="AG952:BF952" si="5067">IF($T952=AG$18,1,IF(AG$18&lt;$T952,0,AF952+1))</f>
        <v>0</v>
      </c>
      <c r="AH952">
        <f t="shared" si="5067"/>
        <v>0</v>
      </c>
      <c r="AI952">
        <f t="shared" si="5067"/>
        <v>0</v>
      </c>
      <c r="AJ952">
        <f t="shared" si="5067"/>
        <v>0</v>
      </c>
      <c r="AK952">
        <f t="shared" si="5067"/>
        <v>0</v>
      </c>
      <c r="AL952">
        <f t="shared" si="5067"/>
        <v>0</v>
      </c>
      <c r="AM952">
        <f t="shared" si="5067"/>
        <v>0</v>
      </c>
      <c r="AN952">
        <f t="shared" si="5067"/>
        <v>0</v>
      </c>
      <c r="AO952">
        <f t="shared" si="5067"/>
        <v>0</v>
      </c>
      <c r="AP952">
        <f t="shared" si="5067"/>
        <v>0</v>
      </c>
      <c r="AQ952">
        <f t="shared" si="5067"/>
        <v>0</v>
      </c>
      <c r="AR952">
        <f t="shared" si="5067"/>
        <v>0</v>
      </c>
      <c r="AS952">
        <f t="shared" si="5067"/>
        <v>0</v>
      </c>
      <c r="AT952">
        <f t="shared" si="5067"/>
        <v>0</v>
      </c>
      <c r="AU952">
        <f t="shared" si="5067"/>
        <v>0</v>
      </c>
      <c r="AV952">
        <f t="shared" si="5067"/>
        <v>0</v>
      </c>
      <c r="AW952">
        <f t="shared" si="5067"/>
        <v>0</v>
      </c>
      <c r="AX952">
        <f t="shared" si="5067"/>
        <v>0</v>
      </c>
      <c r="AY952">
        <f t="shared" si="5067"/>
        <v>0</v>
      </c>
      <c r="AZ952">
        <f t="shared" si="5067"/>
        <v>0</v>
      </c>
      <c r="BA952">
        <f t="shared" si="5067"/>
        <v>0</v>
      </c>
      <c r="BB952">
        <f t="shared" si="5067"/>
        <v>0</v>
      </c>
      <c r="BC952">
        <f t="shared" si="5067"/>
        <v>0</v>
      </c>
      <c r="BD952">
        <f t="shared" si="5067"/>
        <v>0</v>
      </c>
      <c r="BE952">
        <f t="shared" si="5067"/>
        <v>0</v>
      </c>
      <c r="BF952">
        <f t="shared" si="5067"/>
        <v>0</v>
      </c>
      <c r="BG952">
        <f t="shared" si="4848"/>
        <v>0</v>
      </c>
      <c r="BH952">
        <f t="shared" ref="BH952:BI952" si="5068">IF($T952&lt;BH$18,BG952+1,IF(BH$18=$T952,1,0))</f>
        <v>0</v>
      </c>
      <c r="BI952">
        <f t="shared" si="5068"/>
        <v>0</v>
      </c>
      <c r="BJ952">
        <f t="shared" si="4850"/>
        <v>0</v>
      </c>
      <c r="BK952">
        <f t="shared" ref="BK952:BO952" si="5069">IF(BK$18&gt;$D$10,0,IF($T952&lt;BK$18,BJ952+1,IF(BK$18=$T952,1,0)))</f>
        <v>0</v>
      </c>
      <c r="BL952">
        <f t="shared" si="5069"/>
        <v>0</v>
      </c>
      <c r="BM952">
        <f t="shared" si="5069"/>
        <v>0</v>
      </c>
      <c r="BN952">
        <f t="shared" si="5069"/>
        <v>0</v>
      </c>
      <c r="BO952">
        <f t="shared" si="5069"/>
        <v>0</v>
      </c>
      <c r="BP952">
        <f t="shared" si="4852"/>
        <v>0</v>
      </c>
      <c r="BQ952">
        <f t="shared" si="4853"/>
        <v>0</v>
      </c>
      <c r="BR952">
        <f t="shared" si="4854"/>
        <v>0</v>
      </c>
      <c r="BS952">
        <f t="shared" si="4855"/>
        <v>0</v>
      </c>
      <c r="BT952">
        <f t="shared" si="4856"/>
        <v>0</v>
      </c>
      <c r="BU952">
        <f t="shared" si="4857"/>
        <v>0</v>
      </c>
      <c r="BV952">
        <f t="shared" si="4858"/>
        <v>0</v>
      </c>
      <c r="BW952">
        <f t="shared" si="4859"/>
        <v>0</v>
      </c>
      <c r="BX952">
        <f t="shared" si="4860"/>
        <v>0</v>
      </c>
      <c r="BY952">
        <f t="shared" si="4861"/>
        <v>0</v>
      </c>
      <c r="BZ952">
        <f t="shared" si="4862"/>
        <v>0</v>
      </c>
      <c r="CA952">
        <f t="shared" si="4863"/>
        <v>0</v>
      </c>
      <c r="CB952">
        <f t="shared" si="4864"/>
        <v>0</v>
      </c>
      <c r="CC952">
        <f t="shared" si="4865"/>
        <v>0</v>
      </c>
      <c r="CD952">
        <f t="shared" si="4866"/>
        <v>0</v>
      </c>
      <c r="CE952">
        <f t="shared" si="4867"/>
        <v>0</v>
      </c>
      <c r="CF952">
        <f t="shared" si="4868"/>
        <v>0</v>
      </c>
      <c r="CG952">
        <f t="shared" si="4869"/>
        <v>0</v>
      </c>
      <c r="CH952">
        <f t="shared" si="4870"/>
        <v>0</v>
      </c>
      <c r="CI952">
        <f t="shared" si="4871"/>
        <v>0</v>
      </c>
      <c r="CJ952">
        <f t="shared" si="4872"/>
        <v>0</v>
      </c>
      <c r="CK952">
        <f t="shared" si="4873"/>
        <v>0</v>
      </c>
      <c r="CL952">
        <f t="shared" si="4874"/>
        <v>0</v>
      </c>
      <c r="CM952">
        <f t="shared" si="4875"/>
        <v>0</v>
      </c>
      <c r="CN952">
        <f t="shared" si="4876"/>
        <v>0</v>
      </c>
      <c r="CO952">
        <f t="shared" si="4877"/>
        <v>0</v>
      </c>
      <c r="CP952">
        <f t="shared" si="4878"/>
        <v>0</v>
      </c>
      <c r="CQ952">
        <f t="shared" si="4879"/>
        <v>0</v>
      </c>
      <c r="CR952">
        <f t="shared" si="4880"/>
        <v>0</v>
      </c>
      <c r="CS952">
        <f t="shared" si="4881"/>
        <v>0</v>
      </c>
      <c r="CT952" t="str">
        <f t="shared" si="4882"/>
        <v/>
      </c>
      <c r="CU952" t="str">
        <f t="shared" si="4883"/>
        <v/>
      </c>
      <c r="CV952" t="str">
        <f t="shared" si="4884"/>
        <v/>
      </c>
      <c r="CW952" t="str">
        <f t="shared" si="4885"/>
        <v/>
      </c>
      <c r="CX952" t="str">
        <f t="shared" si="4886"/>
        <v/>
      </c>
      <c r="CY952" t="str">
        <f t="shared" si="4887"/>
        <v/>
      </c>
      <c r="CZ952" t="str">
        <f t="shared" si="4888"/>
        <v/>
      </c>
      <c r="DA952" t="str">
        <f t="shared" si="4889"/>
        <v/>
      </c>
      <c r="DB952" t="str">
        <f t="shared" si="4890"/>
        <v/>
      </c>
      <c r="DC952" t="str">
        <f t="shared" si="4891"/>
        <v/>
      </c>
      <c r="DD952" t="str">
        <f t="shared" si="4892"/>
        <v/>
      </c>
      <c r="DE952" t="str">
        <f t="shared" si="4893"/>
        <v/>
      </c>
      <c r="DF952" t="str">
        <f t="shared" si="4894"/>
        <v/>
      </c>
      <c r="DG952" t="str">
        <f t="shared" si="4895"/>
        <v/>
      </c>
      <c r="DH952" t="str">
        <f t="shared" si="4896"/>
        <v/>
      </c>
      <c r="DI952" t="str">
        <f t="shared" si="4897"/>
        <v/>
      </c>
      <c r="DJ952" t="str">
        <f t="shared" si="4898"/>
        <v/>
      </c>
      <c r="DK952" t="str">
        <f t="shared" si="4899"/>
        <v/>
      </c>
      <c r="DL952" t="str">
        <f t="shared" si="4900"/>
        <v/>
      </c>
      <c r="DM952" t="str">
        <f t="shared" si="4901"/>
        <v/>
      </c>
      <c r="DN952" t="str">
        <f t="shared" si="4902"/>
        <v/>
      </c>
      <c r="DO952" t="str">
        <f t="shared" si="4903"/>
        <v/>
      </c>
      <c r="DP952" t="str">
        <f t="shared" si="4904"/>
        <v/>
      </c>
      <c r="DQ952" t="str">
        <f t="shared" si="4905"/>
        <v/>
      </c>
      <c r="DR952" t="str">
        <f t="shared" si="4906"/>
        <v/>
      </c>
      <c r="DS952" t="str">
        <f t="shared" si="4907"/>
        <v/>
      </c>
      <c r="DT952" t="str">
        <f t="shared" si="4908"/>
        <v/>
      </c>
      <c r="DU952" t="str">
        <f t="shared" si="4909"/>
        <v/>
      </c>
      <c r="DV952" t="str">
        <f t="shared" si="4910"/>
        <v/>
      </c>
      <c r="DW952" t="str">
        <f t="shared" si="4911"/>
        <v/>
      </c>
      <c r="DX952" t="str">
        <f t="shared" si="4912"/>
        <v/>
      </c>
      <c r="DY952" t="str">
        <f t="shared" si="4913"/>
        <v/>
      </c>
      <c r="DZ952" t="str">
        <f t="shared" si="4914"/>
        <v/>
      </c>
      <c r="EA952" t="str">
        <f t="shared" si="4915"/>
        <v/>
      </c>
      <c r="EB952" t="str">
        <f t="shared" si="4916"/>
        <v/>
      </c>
      <c r="EC952" t="str">
        <f t="shared" si="4917"/>
        <v/>
      </c>
      <c r="ED952" t="str">
        <f t="shared" si="4918"/>
        <v/>
      </c>
      <c r="EE952" t="str">
        <f t="shared" si="4919"/>
        <v/>
      </c>
      <c r="EF952" t="str">
        <f t="shared" si="4920"/>
        <v/>
      </c>
      <c r="EG952" t="str">
        <f t="shared" si="4921"/>
        <v/>
      </c>
      <c r="EH952">
        <f t="shared" si="4922"/>
        <v>0</v>
      </c>
      <c r="EI952">
        <f t="shared" si="4923"/>
        <v>0</v>
      </c>
      <c r="EJ952">
        <f t="shared" si="4924"/>
        <v>0</v>
      </c>
      <c r="EK952" t="str">
        <f t="shared" si="4925"/>
        <v/>
      </c>
      <c r="EL952" t="str">
        <f t="shared" si="4926"/>
        <v/>
      </c>
      <c r="EM952" t="str">
        <f t="shared" si="4927"/>
        <v/>
      </c>
      <c r="EN952" s="2">
        <f t="shared" si="4928"/>
        <v>0</v>
      </c>
      <c r="EO952" s="1">
        <f t="shared" si="4929"/>
        <v>0</v>
      </c>
    </row>
    <row r="953" spans="1:145" ht="15" thickBot="1" x14ac:dyDescent="0.25">
      <c r="A953" s="14">
        <v>934</v>
      </c>
      <c r="B953" s="65" t="str">
        <f t="shared" ref="B953" si="5070">IF(AND(C953="",D953="",E953),"",A953)</f>
        <v/>
      </c>
      <c r="C953" s="63"/>
      <c r="D953" s="63"/>
      <c r="E953" s="64"/>
      <c r="F953" s="67" t="str">
        <f t="shared" si="4838"/>
        <v/>
      </c>
      <c r="G953" s="68" t="str">
        <f t="shared" si="4839"/>
        <v/>
      </c>
      <c r="H953" t="str">
        <f>IF(I953=1,NastaveniIPV!$I$48&amp;""&amp;$D$10,IF(I953=2,NastaveniIPV!$I$47,IF(J953=1,NastaveniIPV!$I$52,"")))</f>
        <v/>
      </c>
      <c r="I953" s="81" t="str">
        <f t="shared" si="4840"/>
        <v/>
      </c>
      <c r="J953" s="14" t="str">
        <f t="shared" si="4841"/>
        <v/>
      </c>
      <c r="O953">
        <v>934</v>
      </c>
      <c r="P953" s="1">
        <f t="shared" si="4842"/>
        <v>0</v>
      </c>
      <c r="Q953">
        <f t="shared" si="4843"/>
        <v>0</v>
      </c>
      <c r="R953" s="38" t="str">
        <f t="shared" si="4844"/>
        <v/>
      </c>
      <c r="S953" t="str">
        <f t="shared" si="4845"/>
        <v/>
      </c>
      <c r="T953" s="38" t="str">
        <f t="shared" si="4846"/>
        <v/>
      </c>
      <c r="W953">
        <f>NastaveniIPV!$D$47</f>
        <v>0.02</v>
      </c>
      <c r="X953">
        <f>NastaveniIPV!$D$48</f>
        <v>0.06</v>
      </c>
      <c r="Y953">
        <f>NastaveniIPV!$D$49</f>
        <v>0.06</v>
      </c>
      <c r="Z953">
        <f>NastaveniIPV!$D$50</f>
        <v>0.06</v>
      </c>
      <c r="AA953">
        <f>NastaveniIPV!$D$51</f>
        <v>1.7999999999999999E-2</v>
      </c>
      <c r="AB953">
        <f>NastaveniIPV!$D$52</f>
        <v>0.01</v>
      </c>
      <c r="AC953">
        <f>NastaveniIPV!$D$53</f>
        <v>0.01</v>
      </c>
      <c r="AD953">
        <f>NastaveniIPV!$D$54</f>
        <v>0.01</v>
      </c>
      <c r="AE953">
        <f>NastaveniIPV!$D$55</f>
        <v>0.01</v>
      </c>
      <c r="AF953">
        <f>NastaveniIPV!$D$56</f>
        <v>0.01</v>
      </c>
      <c r="AG953">
        <f t="shared" ref="AG953:BF953" si="5071">IF($T953=AG$18,1,IF(AG$18&lt;$T953,0,AF953+1))</f>
        <v>0</v>
      </c>
      <c r="AH953">
        <f t="shared" si="5071"/>
        <v>0</v>
      </c>
      <c r="AI953">
        <f t="shared" si="5071"/>
        <v>0</v>
      </c>
      <c r="AJ953">
        <f t="shared" si="5071"/>
        <v>0</v>
      </c>
      <c r="AK953">
        <f t="shared" si="5071"/>
        <v>0</v>
      </c>
      <c r="AL953">
        <f t="shared" si="5071"/>
        <v>0</v>
      </c>
      <c r="AM953">
        <f t="shared" si="5071"/>
        <v>0</v>
      </c>
      <c r="AN953">
        <f t="shared" si="5071"/>
        <v>0</v>
      </c>
      <c r="AO953">
        <f t="shared" si="5071"/>
        <v>0</v>
      </c>
      <c r="AP953">
        <f t="shared" si="5071"/>
        <v>0</v>
      </c>
      <c r="AQ953">
        <f t="shared" si="5071"/>
        <v>0</v>
      </c>
      <c r="AR953">
        <f t="shared" si="5071"/>
        <v>0</v>
      </c>
      <c r="AS953">
        <f t="shared" si="5071"/>
        <v>0</v>
      </c>
      <c r="AT953">
        <f t="shared" si="5071"/>
        <v>0</v>
      </c>
      <c r="AU953">
        <f t="shared" si="5071"/>
        <v>0</v>
      </c>
      <c r="AV953">
        <f t="shared" si="5071"/>
        <v>0</v>
      </c>
      <c r="AW953">
        <f t="shared" si="5071"/>
        <v>0</v>
      </c>
      <c r="AX953">
        <f t="shared" si="5071"/>
        <v>0</v>
      </c>
      <c r="AY953">
        <f t="shared" si="5071"/>
        <v>0</v>
      </c>
      <c r="AZ953">
        <f t="shared" si="5071"/>
        <v>0</v>
      </c>
      <c r="BA953">
        <f t="shared" si="5071"/>
        <v>0</v>
      </c>
      <c r="BB953">
        <f t="shared" si="5071"/>
        <v>0</v>
      </c>
      <c r="BC953">
        <f t="shared" si="5071"/>
        <v>0</v>
      </c>
      <c r="BD953">
        <f t="shared" si="5071"/>
        <v>0</v>
      </c>
      <c r="BE953">
        <f t="shared" si="5071"/>
        <v>0</v>
      </c>
      <c r="BF953">
        <f t="shared" si="5071"/>
        <v>0</v>
      </c>
      <c r="BG953">
        <f t="shared" si="4848"/>
        <v>0</v>
      </c>
      <c r="BH953">
        <f t="shared" ref="BH953:BI953" si="5072">IF($T953&lt;BH$18,BG953+1,IF(BH$18=$T953,1,0))</f>
        <v>0</v>
      </c>
      <c r="BI953">
        <f t="shared" si="5072"/>
        <v>0</v>
      </c>
      <c r="BJ953">
        <f t="shared" si="4850"/>
        <v>0</v>
      </c>
      <c r="BK953">
        <f t="shared" ref="BK953:BO953" si="5073">IF(BK$18&gt;$D$10,0,IF($T953&lt;BK$18,BJ953+1,IF(BK$18=$T953,1,0)))</f>
        <v>0</v>
      </c>
      <c r="BL953">
        <f t="shared" si="5073"/>
        <v>0</v>
      </c>
      <c r="BM953">
        <f t="shared" si="5073"/>
        <v>0</v>
      </c>
      <c r="BN953">
        <f t="shared" si="5073"/>
        <v>0</v>
      </c>
      <c r="BO953">
        <f t="shared" si="5073"/>
        <v>0</v>
      </c>
      <c r="BP953">
        <f t="shared" si="4852"/>
        <v>0</v>
      </c>
      <c r="BQ953">
        <f t="shared" si="4853"/>
        <v>0</v>
      </c>
      <c r="BR953">
        <f t="shared" si="4854"/>
        <v>0</v>
      </c>
      <c r="BS953">
        <f t="shared" si="4855"/>
        <v>0</v>
      </c>
      <c r="BT953">
        <f t="shared" si="4856"/>
        <v>0</v>
      </c>
      <c r="BU953">
        <f t="shared" si="4857"/>
        <v>0</v>
      </c>
      <c r="BV953">
        <f t="shared" si="4858"/>
        <v>0</v>
      </c>
      <c r="BW953">
        <f t="shared" si="4859"/>
        <v>0</v>
      </c>
      <c r="BX953">
        <f t="shared" si="4860"/>
        <v>0</v>
      </c>
      <c r="BY953">
        <f t="shared" si="4861"/>
        <v>0</v>
      </c>
      <c r="BZ953">
        <f t="shared" si="4862"/>
        <v>0</v>
      </c>
      <c r="CA953">
        <f t="shared" si="4863"/>
        <v>0</v>
      </c>
      <c r="CB953">
        <f t="shared" si="4864"/>
        <v>0</v>
      </c>
      <c r="CC953">
        <f t="shared" si="4865"/>
        <v>0</v>
      </c>
      <c r="CD953">
        <f t="shared" si="4866"/>
        <v>0</v>
      </c>
      <c r="CE953">
        <f t="shared" si="4867"/>
        <v>0</v>
      </c>
      <c r="CF953">
        <f t="shared" si="4868"/>
        <v>0</v>
      </c>
      <c r="CG953">
        <f t="shared" si="4869"/>
        <v>0</v>
      </c>
      <c r="CH953">
        <f t="shared" si="4870"/>
        <v>0</v>
      </c>
      <c r="CI953">
        <f t="shared" si="4871"/>
        <v>0</v>
      </c>
      <c r="CJ953">
        <f t="shared" si="4872"/>
        <v>0</v>
      </c>
      <c r="CK953">
        <f t="shared" si="4873"/>
        <v>0</v>
      </c>
      <c r="CL953">
        <f t="shared" si="4874"/>
        <v>0</v>
      </c>
      <c r="CM953">
        <f t="shared" si="4875"/>
        <v>0</v>
      </c>
      <c r="CN953">
        <f t="shared" si="4876"/>
        <v>0</v>
      </c>
      <c r="CO953">
        <f t="shared" si="4877"/>
        <v>0</v>
      </c>
      <c r="CP953">
        <f t="shared" si="4878"/>
        <v>0</v>
      </c>
      <c r="CQ953">
        <f t="shared" si="4879"/>
        <v>0</v>
      </c>
      <c r="CR953">
        <f t="shared" si="4880"/>
        <v>0</v>
      </c>
      <c r="CS953">
        <f t="shared" si="4881"/>
        <v>0</v>
      </c>
      <c r="CT953" t="str">
        <f t="shared" si="4882"/>
        <v/>
      </c>
      <c r="CU953" t="str">
        <f t="shared" si="4883"/>
        <v/>
      </c>
      <c r="CV953" t="str">
        <f t="shared" si="4884"/>
        <v/>
      </c>
      <c r="CW953" t="str">
        <f t="shared" si="4885"/>
        <v/>
      </c>
      <c r="CX953" t="str">
        <f t="shared" si="4886"/>
        <v/>
      </c>
      <c r="CY953" t="str">
        <f t="shared" si="4887"/>
        <v/>
      </c>
      <c r="CZ953" t="str">
        <f t="shared" si="4888"/>
        <v/>
      </c>
      <c r="DA953" t="str">
        <f t="shared" si="4889"/>
        <v/>
      </c>
      <c r="DB953" t="str">
        <f t="shared" si="4890"/>
        <v/>
      </c>
      <c r="DC953" t="str">
        <f t="shared" si="4891"/>
        <v/>
      </c>
      <c r="DD953" t="str">
        <f t="shared" si="4892"/>
        <v/>
      </c>
      <c r="DE953" t="str">
        <f t="shared" si="4893"/>
        <v/>
      </c>
      <c r="DF953" t="str">
        <f t="shared" si="4894"/>
        <v/>
      </c>
      <c r="DG953" t="str">
        <f t="shared" si="4895"/>
        <v/>
      </c>
      <c r="DH953" t="str">
        <f t="shared" si="4896"/>
        <v/>
      </c>
      <c r="DI953" t="str">
        <f t="shared" si="4897"/>
        <v/>
      </c>
      <c r="DJ953" t="str">
        <f t="shared" si="4898"/>
        <v/>
      </c>
      <c r="DK953" t="str">
        <f t="shared" si="4899"/>
        <v/>
      </c>
      <c r="DL953" t="str">
        <f t="shared" si="4900"/>
        <v/>
      </c>
      <c r="DM953" t="str">
        <f t="shared" si="4901"/>
        <v/>
      </c>
      <c r="DN953" t="str">
        <f t="shared" si="4902"/>
        <v/>
      </c>
      <c r="DO953" t="str">
        <f t="shared" si="4903"/>
        <v/>
      </c>
      <c r="DP953" t="str">
        <f t="shared" si="4904"/>
        <v/>
      </c>
      <c r="DQ953" t="str">
        <f t="shared" si="4905"/>
        <v/>
      </c>
      <c r="DR953" t="str">
        <f t="shared" si="4906"/>
        <v/>
      </c>
      <c r="DS953" t="str">
        <f t="shared" si="4907"/>
        <v/>
      </c>
      <c r="DT953" t="str">
        <f t="shared" si="4908"/>
        <v/>
      </c>
      <c r="DU953" t="str">
        <f t="shared" si="4909"/>
        <v/>
      </c>
      <c r="DV953" t="str">
        <f t="shared" si="4910"/>
        <v/>
      </c>
      <c r="DW953" t="str">
        <f t="shared" si="4911"/>
        <v/>
      </c>
      <c r="DX953" t="str">
        <f t="shared" si="4912"/>
        <v/>
      </c>
      <c r="DY953" t="str">
        <f t="shared" si="4913"/>
        <v/>
      </c>
      <c r="DZ953" t="str">
        <f t="shared" si="4914"/>
        <v/>
      </c>
      <c r="EA953" t="str">
        <f t="shared" si="4915"/>
        <v/>
      </c>
      <c r="EB953" t="str">
        <f t="shared" si="4916"/>
        <v/>
      </c>
      <c r="EC953" t="str">
        <f t="shared" si="4917"/>
        <v/>
      </c>
      <c r="ED953" t="str">
        <f t="shared" si="4918"/>
        <v/>
      </c>
      <c r="EE953" t="str">
        <f t="shared" si="4919"/>
        <v/>
      </c>
      <c r="EF953" t="str">
        <f t="shared" si="4920"/>
        <v/>
      </c>
      <c r="EG953" t="str">
        <f t="shared" si="4921"/>
        <v/>
      </c>
      <c r="EH953">
        <f t="shared" si="4922"/>
        <v>0</v>
      </c>
      <c r="EI953">
        <f t="shared" si="4923"/>
        <v>0</v>
      </c>
      <c r="EJ953">
        <f t="shared" si="4924"/>
        <v>0</v>
      </c>
      <c r="EK953" t="str">
        <f t="shared" si="4925"/>
        <v/>
      </c>
      <c r="EL953" t="str">
        <f t="shared" si="4926"/>
        <v/>
      </c>
      <c r="EM953" t="str">
        <f t="shared" si="4927"/>
        <v/>
      </c>
      <c r="EN953" s="2">
        <f t="shared" si="4928"/>
        <v>0</v>
      </c>
      <c r="EO953" s="1">
        <f t="shared" si="4929"/>
        <v>0</v>
      </c>
    </row>
    <row r="954" spans="1:145" ht="15" thickBot="1" x14ac:dyDescent="0.25">
      <c r="A954" s="14">
        <v>935</v>
      </c>
      <c r="B954" s="65" t="str">
        <f t="shared" ref="B954" si="5074">IF(AND(C954="",D954="",E954=""),"",A954)</f>
        <v/>
      </c>
      <c r="C954" s="61"/>
      <c r="D954" s="62"/>
      <c r="E954" s="61"/>
      <c r="F954" s="67" t="str">
        <f t="shared" si="4838"/>
        <v/>
      </c>
      <c r="G954" s="68" t="str">
        <f t="shared" si="4839"/>
        <v/>
      </c>
      <c r="H954" t="str">
        <f>IF(I954=1,NastaveniIPV!$I$48&amp;""&amp;$D$10,IF(I954=2,NastaveniIPV!$I$47,IF(J954=1,NastaveniIPV!$I$52,"")))</f>
        <v/>
      </c>
      <c r="I954" s="81" t="str">
        <f t="shared" si="4840"/>
        <v/>
      </c>
      <c r="J954" s="14" t="str">
        <f t="shared" si="4841"/>
        <v/>
      </c>
      <c r="O954">
        <v>935</v>
      </c>
      <c r="P954" s="1">
        <f t="shared" si="4842"/>
        <v>0</v>
      </c>
      <c r="Q954">
        <f t="shared" si="4843"/>
        <v>0</v>
      </c>
      <c r="R954" s="38" t="str">
        <f t="shared" si="4844"/>
        <v/>
      </c>
      <c r="S954" t="str">
        <f t="shared" si="4845"/>
        <v/>
      </c>
      <c r="T954" s="38" t="str">
        <f t="shared" si="4846"/>
        <v/>
      </c>
      <c r="W954">
        <f>NastaveniIPV!$D$47</f>
        <v>0.02</v>
      </c>
      <c r="X954">
        <f>NastaveniIPV!$D$48</f>
        <v>0.06</v>
      </c>
      <c r="Y954">
        <f>NastaveniIPV!$D$49</f>
        <v>0.06</v>
      </c>
      <c r="Z954">
        <f>NastaveniIPV!$D$50</f>
        <v>0.06</v>
      </c>
      <c r="AA954">
        <f>NastaveniIPV!$D$51</f>
        <v>1.7999999999999999E-2</v>
      </c>
      <c r="AB954">
        <f>NastaveniIPV!$D$52</f>
        <v>0.01</v>
      </c>
      <c r="AC954">
        <f>NastaveniIPV!$D$53</f>
        <v>0.01</v>
      </c>
      <c r="AD954">
        <f>NastaveniIPV!$D$54</f>
        <v>0.01</v>
      </c>
      <c r="AE954">
        <f>NastaveniIPV!$D$55</f>
        <v>0.01</v>
      </c>
      <c r="AF954">
        <f>NastaveniIPV!$D$56</f>
        <v>0.01</v>
      </c>
      <c r="AG954">
        <f t="shared" ref="AG954:BF954" si="5075">IF($T954=AG$18,1,IF(AG$18&lt;$T954,0,AF954+1))</f>
        <v>0</v>
      </c>
      <c r="AH954">
        <f t="shared" si="5075"/>
        <v>0</v>
      </c>
      <c r="AI954">
        <f t="shared" si="5075"/>
        <v>0</v>
      </c>
      <c r="AJ954">
        <f t="shared" si="5075"/>
        <v>0</v>
      </c>
      <c r="AK954">
        <f t="shared" si="5075"/>
        <v>0</v>
      </c>
      <c r="AL954">
        <f t="shared" si="5075"/>
        <v>0</v>
      </c>
      <c r="AM954">
        <f t="shared" si="5075"/>
        <v>0</v>
      </c>
      <c r="AN954">
        <f t="shared" si="5075"/>
        <v>0</v>
      </c>
      <c r="AO954">
        <f t="shared" si="5075"/>
        <v>0</v>
      </c>
      <c r="AP954">
        <f t="shared" si="5075"/>
        <v>0</v>
      </c>
      <c r="AQ954">
        <f t="shared" si="5075"/>
        <v>0</v>
      </c>
      <c r="AR954">
        <f t="shared" si="5075"/>
        <v>0</v>
      </c>
      <c r="AS954">
        <f t="shared" si="5075"/>
        <v>0</v>
      </c>
      <c r="AT954">
        <f t="shared" si="5075"/>
        <v>0</v>
      </c>
      <c r="AU954">
        <f t="shared" si="5075"/>
        <v>0</v>
      </c>
      <c r="AV954">
        <f t="shared" si="5075"/>
        <v>0</v>
      </c>
      <c r="AW954">
        <f t="shared" si="5075"/>
        <v>0</v>
      </c>
      <c r="AX954">
        <f t="shared" si="5075"/>
        <v>0</v>
      </c>
      <c r="AY954">
        <f t="shared" si="5075"/>
        <v>0</v>
      </c>
      <c r="AZ954">
        <f t="shared" si="5075"/>
        <v>0</v>
      </c>
      <c r="BA954">
        <f t="shared" si="5075"/>
        <v>0</v>
      </c>
      <c r="BB954">
        <f t="shared" si="5075"/>
        <v>0</v>
      </c>
      <c r="BC954">
        <f t="shared" si="5075"/>
        <v>0</v>
      </c>
      <c r="BD954">
        <f t="shared" si="5075"/>
        <v>0</v>
      </c>
      <c r="BE954">
        <f t="shared" si="5075"/>
        <v>0</v>
      </c>
      <c r="BF954">
        <f t="shared" si="5075"/>
        <v>0</v>
      </c>
      <c r="BG954">
        <f t="shared" si="4848"/>
        <v>0</v>
      </c>
      <c r="BH954">
        <f t="shared" ref="BH954:BI954" si="5076">IF($T954&lt;BH$18,BG954+1,IF(BH$18=$T954,1,0))</f>
        <v>0</v>
      </c>
      <c r="BI954">
        <f t="shared" si="5076"/>
        <v>0</v>
      </c>
      <c r="BJ954">
        <f t="shared" si="4850"/>
        <v>0</v>
      </c>
      <c r="BK954">
        <f t="shared" ref="BK954:BO954" si="5077">IF(BK$18&gt;$D$10,0,IF($T954&lt;BK$18,BJ954+1,IF(BK$18=$T954,1,0)))</f>
        <v>0</v>
      </c>
      <c r="BL954">
        <f t="shared" si="5077"/>
        <v>0</v>
      </c>
      <c r="BM954">
        <f t="shared" si="5077"/>
        <v>0</v>
      </c>
      <c r="BN954">
        <f t="shared" si="5077"/>
        <v>0</v>
      </c>
      <c r="BO954">
        <f t="shared" si="5077"/>
        <v>0</v>
      </c>
      <c r="BP954">
        <f t="shared" si="4852"/>
        <v>0</v>
      </c>
      <c r="BQ954">
        <f t="shared" si="4853"/>
        <v>0</v>
      </c>
      <c r="BR954">
        <f t="shared" si="4854"/>
        <v>0</v>
      </c>
      <c r="BS954">
        <f t="shared" si="4855"/>
        <v>0</v>
      </c>
      <c r="BT954">
        <f t="shared" si="4856"/>
        <v>0</v>
      </c>
      <c r="BU954">
        <f t="shared" si="4857"/>
        <v>0</v>
      </c>
      <c r="BV954">
        <f t="shared" si="4858"/>
        <v>0</v>
      </c>
      <c r="BW954">
        <f t="shared" si="4859"/>
        <v>0</v>
      </c>
      <c r="BX954">
        <f t="shared" si="4860"/>
        <v>0</v>
      </c>
      <c r="BY954">
        <f t="shared" si="4861"/>
        <v>0</v>
      </c>
      <c r="BZ954">
        <f t="shared" si="4862"/>
        <v>0</v>
      </c>
      <c r="CA954">
        <f t="shared" si="4863"/>
        <v>0</v>
      </c>
      <c r="CB954">
        <f t="shared" si="4864"/>
        <v>0</v>
      </c>
      <c r="CC954">
        <f t="shared" si="4865"/>
        <v>0</v>
      </c>
      <c r="CD954">
        <f t="shared" si="4866"/>
        <v>0</v>
      </c>
      <c r="CE954">
        <f t="shared" si="4867"/>
        <v>0</v>
      </c>
      <c r="CF954">
        <f t="shared" si="4868"/>
        <v>0</v>
      </c>
      <c r="CG954">
        <f t="shared" si="4869"/>
        <v>0</v>
      </c>
      <c r="CH954">
        <f t="shared" si="4870"/>
        <v>0</v>
      </c>
      <c r="CI954">
        <f t="shared" si="4871"/>
        <v>0</v>
      </c>
      <c r="CJ954">
        <f t="shared" si="4872"/>
        <v>0</v>
      </c>
      <c r="CK954">
        <f t="shared" si="4873"/>
        <v>0</v>
      </c>
      <c r="CL954">
        <f t="shared" si="4874"/>
        <v>0</v>
      </c>
      <c r="CM954">
        <f t="shared" si="4875"/>
        <v>0</v>
      </c>
      <c r="CN954">
        <f t="shared" si="4876"/>
        <v>0</v>
      </c>
      <c r="CO954">
        <f t="shared" si="4877"/>
        <v>0</v>
      </c>
      <c r="CP954">
        <f t="shared" si="4878"/>
        <v>0</v>
      </c>
      <c r="CQ954">
        <f t="shared" si="4879"/>
        <v>0</v>
      </c>
      <c r="CR954">
        <f t="shared" si="4880"/>
        <v>0</v>
      </c>
      <c r="CS954">
        <f t="shared" si="4881"/>
        <v>0</v>
      </c>
      <c r="CT954" t="str">
        <f t="shared" si="4882"/>
        <v/>
      </c>
      <c r="CU954" t="str">
        <f t="shared" si="4883"/>
        <v/>
      </c>
      <c r="CV954" t="str">
        <f t="shared" si="4884"/>
        <v/>
      </c>
      <c r="CW954" t="str">
        <f t="shared" si="4885"/>
        <v/>
      </c>
      <c r="CX954" t="str">
        <f t="shared" si="4886"/>
        <v/>
      </c>
      <c r="CY954" t="str">
        <f t="shared" si="4887"/>
        <v/>
      </c>
      <c r="CZ954" t="str">
        <f t="shared" si="4888"/>
        <v/>
      </c>
      <c r="DA954" t="str">
        <f t="shared" si="4889"/>
        <v/>
      </c>
      <c r="DB954" t="str">
        <f t="shared" si="4890"/>
        <v/>
      </c>
      <c r="DC954" t="str">
        <f t="shared" si="4891"/>
        <v/>
      </c>
      <c r="DD954" t="str">
        <f t="shared" si="4892"/>
        <v/>
      </c>
      <c r="DE954" t="str">
        <f t="shared" si="4893"/>
        <v/>
      </c>
      <c r="DF954" t="str">
        <f t="shared" si="4894"/>
        <v/>
      </c>
      <c r="DG954" t="str">
        <f t="shared" si="4895"/>
        <v/>
      </c>
      <c r="DH954" t="str">
        <f t="shared" si="4896"/>
        <v/>
      </c>
      <c r="DI954" t="str">
        <f t="shared" si="4897"/>
        <v/>
      </c>
      <c r="DJ954" t="str">
        <f t="shared" si="4898"/>
        <v/>
      </c>
      <c r="DK954" t="str">
        <f t="shared" si="4899"/>
        <v/>
      </c>
      <c r="DL954" t="str">
        <f t="shared" si="4900"/>
        <v/>
      </c>
      <c r="DM954" t="str">
        <f t="shared" si="4901"/>
        <v/>
      </c>
      <c r="DN954" t="str">
        <f t="shared" si="4902"/>
        <v/>
      </c>
      <c r="DO954" t="str">
        <f t="shared" si="4903"/>
        <v/>
      </c>
      <c r="DP954" t="str">
        <f t="shared" si="4904"/>
        <v/>
      </c>
      <c r="DQ954" t="str">
        <f t="shared" si="4905"/>
        <v/>
      </c>
      <c r="DR954" t="str">
        <f t="shared" si="4906"/>
        <v/>
      </c>
      <c r="DS954" t="str">
        <f t="shared" si="4907"/>
        <v/>
      </c>
      <c r="DT954" t="str">
        <f t="shared" si="4908"/>
        <v/>
      </c>
      <c r="DU954" t="str">
        <f t="shared" si="4909"/>
        <v/>
      </c>
      <c r="DV954" t="str">
        <f t="shared" si="4910"/>
        <v/>
      </c>
      <c r="DW954" t="str">
        <f t="shared" si="4911"/>
        <v/>
      </c>
      <c r="DX954" t="str">
        <f t="shared" si="4912"/>
        <v/>
      </c>
      <c r="DY954" t="str">
        <f t="shared" si="4913"/>
        <v/>
      </c>
      <c r="DZ954" t="str">
        <f t="shared" si="4914"/>
        <v/>
      </c>
      <c r="EA954" t="str">
        <f t="shared" si="4915"/>
        <v/>
      </c>
      <c r="EB954" t="str">
        <f t="shared" si="4916"/>
        <v/>
      </c>
      <c r="EC954" t="str">
        <f t="shared" si="4917"/>
        <v/>
      </c>
      <c r="ED954" t="str">
        <f t="shared" si="4918"/>
        <v/>
      </c>
      <c r="EE954" t="str">
        <f t="shared" si="4919"/>
        <v/>
      </c>
      <c r="EF954" t="str">
        <f t="shared" si="4920"/>
        <v/>
      </c>
      <c r="EG954" t="str">
        <f t="shared" si="4921"/>
        <v/>
      </c>
      <c r="EH954">
        <f t="shared" si="4922"/>
        <v>0</v>
      </c>
      <c r="EI954">
        <f t="shared" si="4923"/>
        <v>0</v>
      </c>
      <c r="EJ954">
        <f t="shared" si="4924"/>
        <v>0</v>
      </c>
      <c r="EK954" t="str">
        <f t="shared" si="4925"/>
        <v/>
      </c>
      <c r="EL954" t="str">
        <f t="shared" si="4926"/>
        <v/>
      </c>
      <c r="EM954" t="str">
        <f t="shared" si="4927"/>
        <v/>
      </c>
      <c r="EN954" s="2">
        <f t="shared" si="4928"/>
        <v>0</v>
      </c>
      <c r="EO954" s="1">
        <f t="shared" si="4929"/>
        <v>0</v>
      </c>
    </row>
    <row r="955" spans="1:145" ht="15" thickBot="1" x14ac:dyDescent="0.25">
      <c r="A955" s="14">
        <v>936</v>
      </c>
      <c r="B955" s="65" t="str">
        <f t="shared" ref="B955" si="5078">IF(AND(C955="",D955="",E955),"",A955)</f>
        <v/>
      </c>
      <c r="C955" s="63"/>
      <c r="D955" s="63"/>
      <c r="E955" s="64"/>
      <c r="F955" s="67" t="str">
        <f t="shared" si="4838"/>
        <v/>
      </c>
      <c r="G955" s="68" t="str">
        <f t="shared" si="4839"/>
        <v/>
      </c>
      <c r="H955" t="str">
        <f>IF(I955=1,NastaveniIPV!$I$48&amp;""&amp;$D$10,IF(I955=2,NastaveniIPV!$I$47,IF(J955=1,NastaveniIPV!$I$52,"")))</f>
        <v/>
      </c>
      <c r="I955" s="81" t="str">
        <f t="shared" si="4840"/>
        <v/>
      </c>
      <c r="J955" s="14" t="str">
        <f t="shared" si="4841"/>
        <v/>
      </c>
      <c r="O955">
        <v>936</v>
      </c>
      <c r="P955" s="1">
        <f t="shared" si="4842"/>
        <v>0</v>
      </c>
      <c r="Q955">
        <f t="shared" si="4843"/>
        <v>0</v>
      </c>
      <c r="R955" s="38" t="str">
        <f t="shared" si="4844"/>
        <v/>
      </c>
      <c r="S955" t="str">
        <f t="shared" si="4845"/>
        <v/>
      </c>
      <c r="T955" s="38" t="str">
        <f t="shared" si="4846"/>
        <v/>
      </c>
      <c r="W955">
        <f>NastaveniIPV!$D$47</f>
        <v>0.02</v>
      </c>
      <c r="X955">
        <f>NastaveniIPV!$D$48</f>
        <v>0.06</v>
      </c>
      <c r="Y955">
        <f>NastaveniIPV!$D$49</f>
        <v>0.06</v>
      </c>
      <c r="Z955">
        <f>NastaveniIPV!$D$50</f>
        <v>0.06</v>
      </c>
      <c r="AA955">
        <f>NastaveniIPV!$D$51</f>
        <v>1.7999999999999999E-2</v>
      </c>
      <c r="AB955">
        <f>NastaveniIPV!$D$52</f>
        <v>0.01</v>
      </c>
      <c r="AC955">
        <f>NastaveniIPV!$D$53</f>
        <v>0.01</v>
      </c>
      <c r="AD955">
        <f>NastaveniIPV!$D$54</f>
        <v>0.01</v>
      </c>
      <c r="AE955">
        <f>NastaveniIPV!$D$55</f>
        <v>0.01</v>
      </c>
      <c r="AF955">
        <f>NastaveniIPV!$D$56</f>
        <v>0.01</v>
      </c>
      <c r="AG955">
        <f t="shared" ref="AG955:BF955" si="5079">IF($T955=AG$18,1,IF(AG$18&lt;$T955,0,AF955+1))</f>
        <v>0</v>
      </c>
      <c r="AH955">
        <f t="shared" si="5079"/>
        <v>0</v>
      </c>
      <c r="AI955">
        <f t="shared" si="5079"/>
        <v>0</v>
      </c>
      <c r="AJ955">
        <f t="shared" si="5079"/>
        <v>0</v>
      </c>
      <c r="AK955">
        <f t="shared" si="5079"/>
        <v>0</v>
      </c>
      <c r="AL955">
        <f t="shared" si="5079"/>
        <v>0</v>
      </c>
      <c r="AM955">
        <f t="shared" si="5079"/>
        <v>0</v>
      </c>
      <c r="AN955">
        <f t="shared" si="5079"/>
        <v>0</v>
      </c>
      <c r="AO955">
        <f t="shared" si="5079"/>
        <v>0</v>
      </c>
      <c r="AP955">
        <f t="shared" si="5079"/>
        <v>0</v>
      </c>
      <c r="AQ955">
        <f t="shared" si="5079"/>
        <v>0</v>
      </c>
      <c r="AR955">
        <f t="shared" si="5079"/>
        <v>0</v>
      </c>
      <c r="AS955">
        <f t="shared" si="5079"/>
        <v>0</v>
      </c>
      <c r="AT955">
        <f t="shared" si="5079"/>
        <v>0</v>
      </c>
      <c r="AU955">
        <f t="shared" si="5079"/>
        <v>0</v>
      </c>
      <c r="AV955">
        <f t="shared" si="5079"/>
        <v>0</v>
      </c>
      <c r="AW955">
        <f t="shared" si="5079"/>
        <v>0</v>
      </c>
      <c r="AX955">
        <f t="shared" si="5079"/>
        <v>0</v>
      </c>
      <c r="AY955">
        <f t="shared" si="5079"/>
        <v>0</v>
      </c>
      <c r="AZ955">
        <f t="shared" si="5079"/>
        <v>0</v>
      </c>
      <c r="BA955">
        <f t="shared" si="5079"/>
        <v>0</v>
      </c>
      <c r="BB955">
        <f t="shared" si="5079"/>
        <v>0</v>
      </c>
      <c r="BC955">
        <f t="shared" si="5079"/>
        <v>0</v>
      </c>
      <c r="BD955">
        <f t="shared" si="5079"/>
        <v>0</v>
      </c>
      <c r="BE955">
        <f t="shared" si="5079"/>
        <v>0</v>
      </c>
      <c r="BF955">
        <f t="shared" si="5079"/>
        <v>0</v>
      </c>
      <c r="BG955">
        <f t="shared" si="4848"/>
        <v>0</v>
      </c>
      <c r="BH955">
        <f t="shared" ref="BH955:BI955" si="5080">IF($T955&lt;BH$18,BG955+1,IF(BH$18=$T955,1,0))</f>
        <v>0</v>
      </c>
      <c r="BI955">
        <f t="shared" si="5080"/>
        <v>0</v>
      </c>
      <c r="BJ955">
        <f t="shared" si="4850"/>
        <v>0</v>
      </c>
      <c r="BK955">
        <f t="shared" ref="BK955:BO955" si="5081">IF(BK$18&gt;$D$10,0,IF($T955&lt;BK$18,BJ955+1,IF(BK$18=$T955,1,0)))</f>
        <v>0</v>
      </c>
      <c r="BL955">
        <f t="shared" si="5081"/>
        <v>0</v>
      </c>
      <c r="BM955">
        <f t="shared" si="5081"/>
        <v>0</v>
      </c>
      <c r="BN955">
        <f t="shared" si="5081"/>
        <v>0</v>
      </c>
      <c r="BO955">
        <f t="shared" si="5081"/>
        <v>0</v>
      </c>
      <c r="BP955">
        <f t="shared" si="4852"/>
        <v>0</v>
      </c>
      <c r="BQ955">
        <f t="shared" si="4853"/>
        <v>0</v>
      </c>
      <c r="BR955">
        <f t="shared" si="4854"/>
        <v>0</v>
      </c>
      <c r="BS955">
        <f t="shared" si="4855"/>
        <v>0</v>
      </c>
      <c r="BT955">
        <f t="shared" si="4856"/>
        <v>0</v>
      </c>
      <c r="BU955">
        <f t="shared" si="4857"/>
        <v>0</v>
      </c>
      <c r="BV955">
        <f t="shared" si="4858"/>
        <v>0</v>
      </c>
      <c r="BW955">
        <f t="shared" si="4859"/>
        <v>0</v>
      </c>
      <c r="BX955">
        <f t="shared" si="4860"/>
        <v>0</v>
      </c>
      <c r="BY955">
        <f t="shared" si="4861"/>
        <v>0</v>
      </c>
      <c r="BZ955">
        <f t="shared" si="4862"/>
        <v>0</v>
      </c>
      <c r="CA955">
        <f t="shared" si="4863"/>
        <v>0</v>
      </c>
      <c r="CB955">
        <f t="shared" si="4864"/>
        <v>0</v>
      </c>
      <c r="CC955">
        <f t="shared" si="4865"/>
        <v>0</v>
      </c>
      <c r="CD955">
        <f t="shared" si="4866"/>
        <v>0</v>
      </c>
      <c r="CE955">
        <f t="shared" si="4867"/>
        <v>0</v>
      </c>
      <c r="CF955">
        <f t="shared" si="4868"/>
        <v>0</v>
      </c>
      <c r="CG955">
        <f t="shared" si="4869"/>
        <v>0</v>
      </c>
      <c r="CH955">
        <f t="shared" si="4870"/>
        <v>0</v>
      </c>
      <c r="CI955">
        <f t="shared" si="4871"/>
        <v>0</v>
      </c>
      <c r="CJ955">
        <f t="shared" si="4872"/>
        <v>0</v>
      </c>
      <c r="CK955">
        <f t="shared" si="4873"/>
        <v>0</v>
      </c>
      <c r="CL955">
        <f t="shared" si="4874"/>
        <v>0</v>
      </c>
      <c r="CM955">
        <f t="shared" si="4875"/>
        <v>0</v>
      </c>
      <c r="CN955">
        <f t="shared" si="4876"/>
        <v>0</v>
      </c>
      <c r="CO955">
        <f t="shared" si="4877"/>
        <v>0</v>
      </c>
      <c r="CP955">
        <f t="shared" si="4878"/>
        <v>0</v>
      </c>
      <c r="CQ955">
        <f t="shared" si="4879"/>
        <v>0</v>
      </c>
      <c r="CR955">
        <f t="shared" si="4880"/>
        <v>0</v>
      </c>
      <c r="CS955">
        <f t="shared" si="4881"/>
        <v>0</v>
      </c>
      <c r="CT955" t="str">
        <f t="shared" si="4882"/>
        <v/>
      </c>
      <c r="CU955" t="str">
        <f t="shared" si="4883"/>
        <v/>
      </c>
      <c r="CV955" t="str">
        <f t="shared" si="4884"/>
        <v/>
      </c>
      <c r="CW955" t="str">
        <f t="shared" si="4885"/>
        <v/>
      </c>
      <c r="CX955" t="str">
        <f t="shared" si="4886"/>
        <v/>
      </c>
      <c r="CY955" t="str">
        <f t="shared" si="4887"/>
        <v/>
      </c>
      <c r="CZ955" t="str">
        <f t="shared" si="4888"/>
        <v/>
      </c>
      <c r="DA955" t="str">
        <f t="shared" si="4889"/>
        <v/>
      </c>
      <c r="DB955" t="str">
        <f t="shared" si="4890"/>
        <v/>
      </c>
      <c r="DC955" t="str">
        <f t="shared" si="4891"/>
        <v/>
      </c>
      <c r="DD955" t="str">
        <f t="shared" si="4892"/>
        <v/>
      </c>
      <c r="DE955" t="str">
        <f t="shared" si="4893"/>
        <v/>
      </c>
      <c r="DF955" t="str">
        <f t="shared" si="4894"/>
        <v/>
      </c>
      <c r="DG955" t="str">
        <f t="shared" si="4895"/>
        <v/>
      </c>
      <c r="DH955" t="str">
        <f t="shared" si="4896"/>
        <v/>
      </c>
      <c r="DI955" t="str">
        <f t="shared" si="4897"/>
        <v/>
      </c>
      <c r="DJ955" t="str">
        <f t="shared" si="4898"/>
        <v/>
      </c>
      <c r="DK955" t="str">
        <f t="shared" si="4899"/>
        <v/>
      </c>
      <c r="DL955" t="str">
        <f t="shared" si="4900"/>
        <v/>
      </c>
      <c r="DM955" t="str">
        <f t="shared" si="4901"/>
        <v/>
      </c>
      <c r="DN955" t="str">
        <f t="shared" si="4902"/>
        <v/>
      </c>
      <c r="DO955" t="str">
        <f t="shared" si="4903"/>
        <v/>
      </c>
      <c r="DP955" t="str">
        <f t="shared" si="4904"/>
        <v/>
      </c>
      <c r="DQ955" t="str">
        <f t="shared" si="4905"/>
        <v/>
      </c>
      <c r="DR955" t="str">
        <f t="shared" si="4906"/>
        <v/>
      </c>
      <c r="DS955" t="str">
        <f t="shared" si="4907"/>
        <v/>
      </c>
      <c r="DT955" t="str">
        <f t="shared" si="4908"/>
        <v/>
      </c>
      <c r="DU955" t="str">
        <f t="shared" si="4909"/>
        <v/>
      </c>
      <c r="DV955" t="str">
        <f t="shared" si="4910"/>
        <v/>
      </c>
      <c r="DW955" t="str">
        <f t="shared" si="4911"/>
        <v/>
      </c>
      <c r="DX955" t="str">
        <f t="shared" si="4912"/>
        <v/>
      </c>
      <c r="DY955" t="str">
        <f t="shared" si="4913"/>
        <v/>
      </c>
      <c r="DZ955" t="str">
        <f t="shared" si="4914"/>
        <v/>
      </c>
      <c r="EA955" t="str">
        <f t="shared" si="4915"/>
        <v/>
      </c>
      <c r="EB955" t="str">
        <f t="shared" si="4916"/>
        <v/>
      </c>
      <c r="EC955" t="str">
        <f t="shared" si="4917"/>
        <v/>
      </c>
      <c r="ED955" t="str">
        <f t="shared" si="4918"/>
        <v/>
      </c>
      <c r="EE955" t="str">
        <f t="shared" si="4919"/>
        <v/>
      </c>
      <c r="EF955" t="str">
        <f t="shared" si="4920"/>
        <v/>
      </c>
      <c r="EG955" t="str">
        <f t="shared" si="4921"/>
        <v/>
      </c>
      <c r="EH955">
        <f t="shared" si="4922"/>
        <v>0</v>
      </c>
      <c r="EI955">
        <f t="shared" si="4923"/>
        <v>0</v>
      </c>
      <c r="EJ955">
        <f t="shared" si="4924"/>
        <v>0</v>
      </c>
      <c r="EK955" t="str">
        <f t="shared" si="4925"/>
        <v/>
      </c>
      <c r="EL955" t="str">
        <f t="shared" si="4926"/>
        <v/>
      </c>
      <c r="EM955" t="str">
        <f t="shared" si="4927"/>
        <v/>
      </c>
      <c r="EN955" s="2">
        <f t="shared" si="4928"/>
        <v>0</v>
      </c>
      <c r="EO955" s="1">
        <f t="shared" si="4929"/>
        <v>0</v>
      </c>
    </row>
    <row r="956" spans="1:145" ht="15" thickBot="1" x14ac:dyDescent="0.25">
      <c r="A956" s="14">
        <v>937</v>
      </c>
      <c r="B956" s="65" t="str">
        <f t="shared" ref="B956" si="5082">IF(AND(C956="",D956="",E956=""),"",A956)</f>
        <v/>
      </c>
      <c r="C956" s="61"/>
      <c r="D956" s="62"/>
      <c r="E956" s="61"/>
      <c r="F956" s="67" t="str">
        <f t="shared" si="4838"/>
        <v/>
      </c>
      <c r="G956" s="68" t="str">
        <f t="shared" si="4839"/>
        <v/>
      </c>
      <c r="H956" t="str">
        <f>IF(I956=1,NastaveniIPV!$I$48&amp;""&amp;$D$10,IF(I956=2,NastaveniIPV!$I$47,IF(J956=1,NastaveniIPV!$I$52,"")))</f>
        <v/>
      </c>
      <c r="I956" s="81" t="str">
        <f t="shared" si="4840"/>
        <v/>
      </c>
      <c r="J956" s="14" t="str">
        <f t="shared" si="4841"/>
        <v/>
      </c>
      <c r="O956">
        <v>937</v>
      </c>
      <c r="P956" s="1">
        <f t="shared" si="4842"/>
        <v>0</v>
      </c>
      <c r="Q956">
        <f t="shared" si="4843"/>
        <v>0</v>
      </c>
      <c r="R956" s="38" t="str">
        <f t="shared" si="4844"/>
        <v/>
      </c>
      <c r="S956" t="str">
        <f t="shared" si="4845"/>
        <v/>
      </c>
      <c r="T956" s="38" t="str">
        <f t="shared" si="4846"/>
        <v/>
      </c>
      <c r="W956">
        <f>NastaveniIPV!$D$47</f>
        <v>0.02</v>
      </c>
      <c r="X956">
        <f>NastaveniIPV!$D$48</f>
        <v>0.06</v>
      </c>
      <c r="Y956">
        <f>NastaveniIPV!$D$49</f>
        <v>0.06</v>
      </c>
      <c r="Z956">
        <f>NastaveniIPV!$D$50</f>
        <v>0.06</v>
      </c>
      <c r="AA956">
        <f>NastaveniIPV!$D$51</f>
        <v>1.7999999999999999E-2</v>
      </c>
      <c r="AB956">
        <f>NastaveniIPV!$D$52</f>
        <v>0.01</v>
      </c>
      <c r="AC956">
        <f>NastaveniIPV!$D$53</f>
        <v>0.01</v>
      </c>
      <c r="AD956">
        <f>NastaveniIPV!$D$54</f>
        <v>0.01</v>
      </c>
      <c r="AE956">
        <f>NastaveniIPV!$D$55</f>
        <v>0.01</v>
      </c>
      <c r="AF956">
        <f>NastaveniIPV!$D$56</f>
        <v>0.01</v>
      </c>
      <c r="AG956">
        <f t="shared" ref="AG956:BF956" si="5083">IF($T956=AG$18,1,IF(AG$18&lt;$T956,0,AF956+1))</f>
        <v>0</v>
      </c>
      <c r="AH956">
        <f t="shared" si="5083"/>
        <v>0</v>
      </c>
      <c r="AI956">
        <f t="shared" si="5083"/>
        <v>0</v>
      </c>
      <c r="AJ956">
        <f t="shared" si="5083"/>
        <v>0</v>
      </c>
      <c r="AK956">
        <f t="shared" si="5083"/>
        <v>0</v>
      </c>
      <c r="AL956">
        <f t="shared" si="5083"/>
        <v>0</v>
      </c>
      <c r="AM956">
        <f t="shared" si="5083"/>
        <v>0</v>
      </c>
      <c r="AN956">
        <f t="shared" si="5083"/>
        <v>0</v>
      </c>
      <c r="AO956">
        <f t="shared" si="5083"/>
        <v>0</v>
      </c>
      <c r="AP956">
        <f t="shared" si="5083"/>
        <v>0</v>
      </c>
      <c r="AQ956">
        <f t="shared" si="5083"/>
        <v>0</v>
      </c>
      <c r="AR956">
        <f t="shared" si="5083"/>
        <v>0</v>
      </c>
      <c r="AS956">
        <f t="shared" si="5083"/>
        <v>0</v>
      </c>
      <c r="AT956">
        <f t="shared" si="5083"/>
        <v>0</v>
      </c>
      <c r="AU956">
        <f t="shared" si="5083"/>
        <v>0</v>
      </c>
      <c r="AV956">
        <f t="shared" si="5083"/>
        <v>0</v>
      </c>
      <c r="AW956">
        <f t="shared" si="5083"/>
        <v>0</v>
      </c>
      <c r="AX956">
        <f t="shared" si="5083"/>
        <v>0</v>
      </c>
      <c r="AY956">
        <f t="shared" si="5083"/>
        <v>0</v>
      </c>
      <c r="AZ956">
        <f t="shared" si="5083"/>
        <v>0</v>
      </c>
      <c r="BA956">
        <f t="shared" si="5083"/>
        <v>0</v>
      </c>
      <c r="BB956">
        <f t="shared" si="5083"/>
        <v>0</v>
      </c>
      <c r="BC956">
        <f t="shared" si="5083"/>
        <v>0</v>
      </c>
      <c r="BD956">
        <f t="shared" si="5083"/>
        <v>0</v>
      </c>
      <c r="BE956">
        <f t="shared" si="5083"/>
        <v>0</v>
      </c>
      <c r="BF956">
        <f t="shared" si="5083"/>
        <v>0</v>
      </c>
      <c r="BG956">
        <f t="shared" si="4848"/>
        <v>0</v>
      </c>
      <c r="BH956">
        <f t="shared" ref="BH956:BI956" si="5084">IF($T956&lt;BH$18,BG956+1,IF(BH$18=$T956,1,0))</f>
        <v>0</v>
      </c>
      <c r="BI956">
        <f t="shared" si="5084"/>
        <v>0</v>
      </c>
      <c r="BJ956">
        <f t="shared" si="4850"/>
        <v>0</v>
      </c>
      <c r="BK956">
        <f t="shared" ref="BK956:BO956" si="5085">IF(BK$18&gt;$D$10,0,IF($T956&lt;BK$18,BJ956+1,IF(BK$18=$T956,1,0)))</f>
        <v>0</v>
      </c>
      <c r="BL956">
        <f t="shared" si="5085"/>
        <v>0</v>
      </c>
      <c r="BM956">
        <f t="shared" si="5085"/>
        <v>0</v>
      </c>
      <c r="BN956">
        <f t="shared" si="5085"/>
        <v>0</v>
      </c>
      <c r="BO956">
        <f t="shared" si="5085"/>
        <v>0</v>
      </c>
      <c r="BP956">
        <f t="shared" si="4852"/>
        <v>0</v>
      </c>
      <c r="BQ956">
        <f t="shared" si="4853"/>
        <v>0</v>
      </c>
      <c r="BR956">
        <f t="shared" si="4854"/>
        <v>0</v>
      </c>
      <c r="BS956">
        <f t="shared" si="4855"/>
        <v>0</v>
      </c>
      <c r="BT956">
        <f t="shared" si="4856"/>
        <v>0</v>
      </c>
      <c r="BU956">
        <f t="shared" si="4857"/>
        <v>0</v>
      </c>
      <c r="BV956">
        <f t="shared" si="4858"/>
        <v>0</v>
      </c>
      <c r="BW956">
        <f t="shared" si="4859"/>
        <v>0</v>
      </c>
      <c r="BX956">
        <f t="shared" si="4860"/>
        <v>0</v>
      </c>
      <c r="BY956">
        <f t="shared" si="4861"/>
        <v>0</v>
      </c>
      <c r="BZ956">
        <f t="shared" si="4862"/>
        <v>0</v>
      </c>
      <c r="CA956">
        <f t="shared" si="4863"/>
        <v>0</v>
      </c>
      <c r="CB956">
        <f t="shared" si="4864"/>
        <v>0</v>
      </c>
      <c r="CC956">
        <f t="shared" si="4865"/>
        <v>0</v>
      </c>
      <c r="CD956">
        <f t="shared" si="4866"/>
        <v>0</v>
      </c>
      <c r="CE956">
        <f t="shared" si="4867"/>
        <v>0</v>
      </c>
      <c r="CF956">
        <f t="shared" si="4868"/>
        <v>0</v>
      </c>
      <c r="CG956">
        <f t="shared" si="4869"/>
        <v>0</v>
      </c>
      <c r="CH956">
        <f t="shared" si="4870"/>
        <v>0</v>
      </c>
      <c r="CI956">
        <f t="shared" si="4871"/>
        <v>0</v>
      </c>
      <c r="CJ956">
        <f t="shared" si="4872"/>
        <v>0</v>
      </c>
      <c r="CK956">
        <f t="shared" si="4873"/>
        <v>0</v>
      </c>
      <c r="CL956">
        <f t="shared" si="4874"/>
        <v>0</v>
      </c>
      <c r="CM956">
        <f t="shared" si="4875"/>
        <v>0</v>
      </c>
      <c r="CN956">
        <f t="shared" si="4876"/>
        <v>0</v>
      </c>
      <c r="CO956">
        <f t="shared" si="4877"/>
        <v>0</v>
      </c>
      <c r="CP956">
        <f t="shared" si="4878"/>
        <v>0</v>
      </c>
      <c r="CQ956">
        <f t="shared" si="4879"/>
        <v>0</v>
      </c>
      <c r="CR956">
        <f t="shared" si="4880"/>
        <v>0</v>
      </c>
      <c r="CS956">
        <f t="shared" si="4881"/>
        <v>0</v>
      </c>
      <c r="CT956" t="str">
        <f t="shared" si="4882"/>
        <v/>
      </c>
      <c r="CU956" t="str">
        <f t="shared" si="4883"/>
        <v/>
      </c>
      <c r="CV956" t="str">
        <f t="shared" si="4884"/>
        <v/>
      </c>
      <c r="CW956" t="str">
        <f t="shared" si="4885"/>
        <v/>
      </c>
      <c r="CX956" t="str">
        <f t="shared" si="4886"/>
        <v/>
      </c>
      <c r="CY956" t="str">
        <f t="shared" si="4887"/>
        <v/>
      </c>
      <c r="CZ956" t="str">
        <f t="shared" si="4888"/>
        <v/>
      </c>
      <c r="DA956" t="str">
        <f t="shared" si="4889"/>
        <v/>
      </c>
      <c r="DB956" t="str">
        <f t="shared" si="4890"/>
        <v/>
      </c>
      <c r="DC956" t="str">
        <f t="shared" si="4891"/>
        <v/>
      </c>
      <c r="DD956" t="str">
        <f t="shared" si="4892"/>
        <v/>
      </c>
      <c r="DE956" t="str">
        <f t="shared" si="4893"/>
        <v/>
      </c>
      <c r="DF956" t="str">
        <f t="shared" si="4894"/>
        <v/>
      </c>
      <c r="DG956" t="str">
        <f t="shared" si="4895"/>
        <v/>
      </c>
      <c r="DH956" t="str">
        <f t="shared" si="4896"/>
        <v/>
      </c>
      <c r="DI956" t="str">
        <f t="shared" si="4897"/>
        <v/>
      </c>
      <c r="DJ956" t="str">
        <f t="shared" si="4898"/>
        <v/>
      </c>
      <c r="DK956" t="str">
        <f t="shared" si="4899"/>
        <v/>
      </c>
      <c r="DL956" t="str">
        <f t="shared" si="4900"/>
        <v/>
      </c>
      <c r="DM956" t="str">
        <f t="shared" si="4901"/>
        <v/>
      </c>
      <c r="DN956" t="str">
        <f t="shared" si="4902"/>
        <v/>
      </c>
      <c r="DO956" t="str">
        <f t="shared" si="4903"/>
        <v/>
      </c>
      <c r="DP956" t="str">
        <f t="shared" si="4904"/>
        <v/>
      </c>
      <c r="DQ956" t="str">
        <f t="shared" si="4905"/>
        <v/>
      </c>
      <c r="DR956" t="str">
        <f t="shared" si="4906"/>
        <v/>
      </c>
      <c r="DS956" t="str">
        <f t="shared" si="4907"/>
        <v/>
      </c>
      <c r="DT956" t="str">
        <f t="shared" si="4908"/>
        <v/>
      </c>
      <c r="DU956" t="str">
        <f t="shared" si="4909"/>
        <v/>
      </c>
      <c r="DV956" t="str">
        <f t="shared" si="4910"/>
        <v/>
      </c>
      <c r="DW956" t="str">
        <f t="shared" si="4911"/>
        <v/>
      </c>
      <c r="DX956" t="str">
        <f t="shared" si="4912"/>
        <v/>
      </c>
      <c r="DY956" t="str">
        <f t="shared" si="4913"/>
        <v/>
      </c>
      <c r="DZ956" t="str">
        <f t="shared" si="4914"/>
        <v/>
      </c>
      <c r="EA956" t="str">
        <f t="shared" si="4915"/>
        <v/>
      </c>
      <c r="EB956" t="str">
        <f t="shared" si="4916"/>
        <v/>
      </c>
      <c r="EC956" t="str">
        <f t="shared" si="4917"/>
        <v/>
      </c>
      <c r="ED956" t="str">
        <f t="shared" si="4918"/>
        <v/>
      </c>
      <c r="EE956" t="str">
        <f t="shared" si="4919"/>
        <v/>
      </c>
      <c r="EF956" t="str">
        <f t="shared" si="4920"/>
        <v/>
      </c>
      <c r="EG956" t="str">
        <f t="shared" si="4921"/>
        <v/>
      </c>
      <c r="EH956">
        <f t="shared" si="4922"/>
        <v>0</v>
      </c>
      <c r="EI956">
        <f t="shared" si="4923"/>
        <v>0</v>
      </c>
      <c r="EJ956">
        <f t="shared" si="4924"/>
        <v>0</v>
      </c>
      <c r="EK956" t="str">
        <f t="shared" si="4925"/>
        <v/>
      </c>
      <c r="EL956" t="str">
        <f t="shared" si="4926"/>
        <v/>
      </c>
      <c r="EM956" t="str">
        <f t="shared" si="4927"/>
        <v/>
      </c>
      <c r="EN956" s="2">
        <f t="shared" si="4928"/>
        <v>0</v>
      </c>
      <c r="EO956" s="1">
        <f t="shared" si="4929"/>
        <v>0</v>
      </c>
    </row>
    <row r="957" spans="1:145" ht="15" thickBot="1" x14ac:dyDescent="0.25">
      <c r="A957" s="14">
        <v>938</v>
      </c>
      <c r="B957" s="65" t="str">
        <f t="shared" ref="B957" si="5086">IF(AND(C957="",D957="",E957),"",A957)</f>
        <v/>
      </c>
      <c r="C957" s="63"/>
      <c r="D957" s="63"/>
      <c r="E957" s="64"/>
      <c r="F957" s="67" t="str">
        <f t="shared" si="4838"/>
        <v/>
      </c>
      <c r="G957" s="68" t="str">
        <f t="shared" si="4839"/>
        <v/>
      </c>
      <c r="H957" t="str">
        <f>IF(I957=1,NastaveniIPV!$I$48&amp;""&amp;$D$10,IF(I957=2,NastaveniIPV!$I$47,IF(J957=1,NastaveniIPV!$I$52,"")))</f>
        <v/>
      </c>
      <c r="I957" s="81" t="str">
        <f t="shared" si="4840"/>
        <v/>
      </c>
      <c r="J957" s="14" t="str">
        <f t="shared" si="4841"/>
        <v/>
      </c>
      <c r="O957">
        <v>938</v>
      </c>
      <c r="P957" s="1">
        <f t="shared" si="4842"/>
        <v>0</v>
      </c>
      <c r="Q957">
        <f t="shared" si="4843"/>
        <v>0</v>
      </c>
      <c r="R957" s="38" t="str">
        <f t="shared" si="4844"/>
        <v/>
      </c>
      <c r="S957" t="str">
        <f t="shared" si="4845"/>
        <v/>
      </c>
      <c r="T957" s="38" t="str">
        <f t="shared" si="4846"/>
        <v/>
      </c>
      <c r="W957">
        <f>NastaveniIPV!$D$47</f>
        <v>0.02</v>
      </c>
      <c r="X957">
        <f>NastaveniIPV!$D$48</f>
        <v>0.06</v>
      </c>
      <c r="Y957">
        <f>NastaveniIPV!$D$49</f>
        <v>0.06</v>
      </c>
      <c r="Z957">
        <f>NastaveniIPV!$D$50</f>
        <v>0.06</v>
      </c>
      <c r="AA957">
        <f>NastaveniIPV!$D$51</f>
        <v>1.7999999999999999E-2</v>
      </c>
      <c r="AB957">
        <f>NastaveniIPV!$D$52</f>
        <v>0.01</v>
      </c>
      <c r="AC957">
        <f>NastaveniIPV!$D$53</f>
        <v>0.01</v>
      </c>
      <c r="AD957">
        <f>NastaveniIPV!$D$54</f>
        <v>0.01</v>
      </c>
      <c r="AE957">
        <f>NastaveniIPV!$D$55</f>
        <v>0.01</v>
      </c>
      <c r="AF957">
        <f>NastaveniIPV!$D$56</f>
        <v>0.01</v>
      </c>
      <c r="AG957">
        <f t="shared" ref="AG957:BF957" si="5087">IF($T957=AG$18,1,IF(AG$18&lt;$T957,0,AF957+1))</f>
        <v>0</v>
      </c>
      <c r="AH957">
        <f t="shared" si="5087"/>
        <v>0</v>
      </c>
      <c r="AI957">
        <f t="shared" si="5087"/>
        <v>0</v>
      </c>
      <c r="AJ957">
        <f t="shared" si="5087"/>
        <v>0</v>
      </c>
      <c r="AK957">
        <f t="shared" si="5087"/>
        <v>0</v>
      </c>
      <c r="AL957">
        <f t="shared" si="5087"/>
        <v>0</v>
      </c>
      <c r="AM957">
        <f t="shared" si="5087"/>
        <v>0</v>
      </c>
      <c r="AN957">
        <f t="shared" si="5087"/>
        <v>0</v>
      </c>
      <c r="AO957">
        <f t="shared" si="5087"/>
        <v>0</v>
      </c>
      <c r="AP957">
        <f t="shared" si="5087"/>
        <v>0</v>
      </c>
      <c r="AQ957">
        <f t="shared" si="5087"/>
        <v>0</v>
      </c>
      <c r="AR957">
        <f t="shared" si="5087"/>
        <v>0</v>
      </c>
      <c r="AS957">
        <f t="shared" si="5087"/>
        <v>0</v>
      </c>
      <c r="AT957">
        <f t="shared" si="5087"/>
        <v>0</v>
      </c>
      <c r="AU957">
        <f t="shared" si="5087"/>
        <v>0</v>
      </c>
      <c r="AV957">
        <f t="shared" si="5087"/>
        <v>0</v>
      </c>
      <c r="AW957">
        <f t="shared" si="5087"/>
        <v>0</v>
      </c>
      <c r="AX957">
        <f t="shared" si="5087"/>
        <v>0</v>
      </c>
      <c r="AY957">
        <f t="shared" si="5087"/>
        <v>0</v>
      </c>
      <c r="AZ957">
        <f t="shared" si="5087"/>
        <v>0</v>
      </c>
      <c r="BA957">
        <f t="shared" si="5087"/>
        <v>0</v>
      </c>
      <c r="BB957">
        <f t="shared" si="5087"/>
        <v>0</v>
      </c>
      <c r="BC957">
        <f t="shared" si="5087"/>
        <v>0</v>
      </c>
      <c r="BD957">
        <f t="shared" si="5087"/>
        <v>0</v>
      </c>
      <c r="BE957">
        <f t="shared" si="5087"/>
        <v>0</v>
      </c>
      <c r="BF957">
        <f t="shared" si="5087"/>
        <v>0</v>
      </c>
      <c r="BG957">
        <f t="shared" si="4848"/>
        <v>0</v>
      </c>
      <c r="BH957">
        <f t="shared" ref="BH957:BI957" si="5088">IF($T957&lt;BH$18,BG957+1,IF(BH$18=$T957,1,0))</f>
        <v>0</v>
      </c>
      <c r="BI957">
        <f t="shared" si="5088"/>
        <v>0</v>
      </c>
      <c r="BJ957">
        <f t="shared" si="4850"/>
        <v>0</v>
      </c>
      <c r="BK957">
        <f t="shared" ref="BK957:BO957" si="5089">IF(BK$18&gt;$D$10,0,IF($T957&lt;BK$18,BJ957+1,IF(BK$18=$T957,1,0)))</f>
        <v>0</v>
      </c>
      <c r="BL957">
        <f t="shared" si="5089"/>
        <v>0</v>
      </c>
      <c r="BM957">
        <f t="shared" si="5089"/>
        <v>0</v>
      </c>
      <c r="BN957">
        <f t="shared" si="5089"/>
        <v>0</v>
      </c>
      <c r="BO957">
        <f t="shared" si="5089"/>
        <v>0</v>
      </c>
      <c r="BP957">
        <f t="shared" si="4852"/>
        <v>0</v>
      </c>
      <c r="BQ957">
        <f t="shared" si="4853"/>
        <v>0</v>
      </c>
      <c r="BR957">
        <f t="shared" si="4854"/>
        <v>0</v>
      </c>
      <c r="BS957">
        <f t="shared" si="4855"/>
        <v>0</v>
      </c>
      <c r="BT957">
        <f t="shared" si="4856"/>
        <v>0</v>
      </c>
      <c r="BU957">
        <f t="shared" si="4857"/>
        <v>0</v>
      </c>
      <c r="BV957">
        <f t="shared" si="4858"/>
        <v>0</v>
      </c>
      <c r="BW957">
        <f t="shared" si="4859"/>
        <v>0</v>
      </c>
      <c r="BX957">
        <f t="shared" si="4860"/>
        <v>0</v>
      </c>
      <c r="BY957">
        <f t="shared" si="4861"/>
        <v>0</v>
      </c>
      <c r="BZ957">
        <f t="shared" si="4862"/>
        <v>0</v>
      </c>
      <c r="CA957">
        <f t="shared" si="4863"/>
        <v>0</v>
      </c>
      <c r="CB957">
        <f t="shared" si="4864"/>
        <v>0</v>
      </c>
      <c r="CC957">
        <f t="shared" si="4865"/>
        <v>0</v>
      </c>
      <c r="CD957">
        <f t="shared" si="4866"/>
        <v>0</v>
      </c>
      <c r="CE957">
        <f t="shared" si="4867"/>
        <v>0</v>
      </c>
      <c r="CF957">
        <f t="shared" si="4868"/>
        <v>0</v>
      </c>
      <c r="CG957">
        <f t="shared" si="4869"/>
        <v>0</v>
      </c>
      <c r="CH957">
        <f t="shared" si="4870"/>
        <v>0</v>
      </c>
      <c r="CI957">
        <f t="shared" si="4871"/>
        <v>0</v>
      </c>
      <c r="CJ957">
        <f t="shared" si="4872"/>
        <v>0</v>
      </c>
      <c r="CK957">
        <f t="shared" si="4873"/>
        <v>0</v>
      </c>
      <c r="CL957">
        <f t="shared" si="4874"/>
        <v>0</v>
      </c>
      <c r="CM957">
        <f t="shared" si="4875"/>
        <v>0</v>
      </c>
      <c r="CN957">
        <f t="shared" si="4876"/>
        <v>0</v>
      </c>
      <c r="CO957">
        <f t="shared" si="4877"/>
        <v>0</v>
      </c>
      <c r="CP957">
        <f t="shared" si="4878"/>
        <v>0</v>
      </c>
      <c r="CQ957">
        <f t="shared" si="4879"/>
        <v>0</v>
      </c>
      <c r="CR957">
        <f t="shared" si="4880"/>
        <v>0</v>
      </c>
      <c r="CS957">
        <f t="shared" si="4881"/>
        <v>0</v>
      </c>
      <c r="CT957" t="str">
        <f t="shared" si="4882"/>
        <v/>
      </c>
      <c r="CU957" t="str">
        <f t="shared" si="4883"/>
        <v/>
      </c>
      <c r="CV957" t="str">
        <f t="shared" si="4884"/>
        <v/>
      </c>
      <c r="CW957" t="str">
        <f t="shared" si="4885"/>
        <v/>
      </c>
      <c r="CX957" t="str">
        <f t="shared" si="4886"/>
        <v/>
      </c>
      <c r="CY957" t="str">
        <f t="shared" si="4887"/>
        <v/>
      </c>
      <c r="CZ957" t="str">
        <f t="shared" si="4888"/>
        <v/>
      </c>
      <c r="DA957" t="str">
        <f t="shared" si="4889"/>
        <v/>
      </c>
      <c r="DB957" t="str">
        <f t="shared" si="4890"/>
        <v/>
      </c>
      <c r="DC957" t="str">
        <f t="shared" si="4891"/>
        <v/>
      </c>
      <c r="DD957" t="str">
        <f t="shared" si="4892"/>
        <v/>
      </c>
      <c r="DE957" t="str">
        <f t="shared" si="4893"/>
        <v/>
      </c>
      <c r="DF957" t="str">
        <f t="shared" si="4894"/>
        <v/>
      </c>
      <c r="DG957" t="str">
        <f t="shared" si="4895"/>
        <v/>
      </c>
      <c r="DH957" t="str">
        <f t="shared" si="4896"/>
        <v/>
      </c>
      <c r="DI957" t="str">
        <f t="shared" si="4897"/>
        <v/>
      </c>
      <c r="DJ957" t="str">
        <f t="shared" si="4898"/>
        <v/>
      </c>
      <c r="DK957" t="str">
        <f t="shared" si="4899"/>
        <v/>
      </c>
      <c r="DL957" t="str">
        <f t="shared" si="4900"/>
        <v/>
      </c>
      <c r="DM957" t="str">
        <f t="shared" si="4901"/>
        <v/>
      </c>
      <c r="DN957" t="str">
        <f t="shared" si="4902"/>
        <v/>
      </c>
      <c r="DO957" t="str">
        <f t="shared" si="4903"/>
        <v/>
      </c>
      <c r="DP957" t="str">
        <f t="shared" si="4904"/>
        <v/>
      </c>
      <c r="DQ957" t="str">
        <f t="shared" si="4905"/>
        <v/>
      </c>
      <c r="DR957" t="str">
        <f t="shared" si="4906"/>
        <v/>
      </c>
      <c r="DS957" t="str">
        <f t="shared" si="4907"/>
        <v/>
      </c>
      <c r="DT957" t="str">
        <f t="shared" si="4908"/>
        <v/>
      </c>
      <c r="DU957" t="str">
        <f t="shared" si="4909"/>
        <v/>
      </c>
      <c r="DV957" t="str">
        <f t="shared" si="4910"/>
        <v/>
      </c>
      <c r="DW957" t="str">
        <f t="shared" si="4911"/>
        <v/>
      </c>
      <c r="DX957" t="str">
        <f t="shared" si="4912"/>
        <v/>
      </c>
      <c r="DY957" t="str">
        <f t="shared" si="4913"/>
        <v/>
      </c>
      <c r="DZ957" t="str">
        <f t="shared" si="4914"/>
        <v/>
      </c>
      <c r="EA957" t="str">
        <f t="shared" si="4915"/>
        <v/>
      </c>
      <c r="EB957" t="str">
        <f t="shared" si="4916"/>
        <v/>
      </c>
      <c r="EC957" t="str">
        <f t="shared" si="4917"/>
        <v/>
      </c>
      <c r="ED957" t="str">
        <f t="shared" si="4918"/>
        <v/>
      </c>
      <c r="EE957" t="str">
        <f t="shared" si="4919"/>
        <v/>
      </c>
      <c r="EF957" t="str">
        <f t="shared" si="4920"/>
        <v/>
      </c>
      <c r="EG957" t="str">
        <f t="shared" si="4921"/>
        <v/>
      </c>
      <c r="EH957">
        <f t="shared" si="4922"/>
        <v>0</v>
      </c>
      <c r="EI957">
        <f t="shared" si="4923"/>
        <v>0</v>
      </c>
      <c r="EJ957">
        <f t="shared" si="4924"/>
        <v>0</v>
      </c>
      <c r="EK957" t="str">
        <f t="shared" si="4925"/>
        <v/>
      </c>
      <c r="EL957" t="str">
        <f t="shared" si="4926"/>
        <v/>
      </c>
      <c r="EM957" t="str">
        <f t="shared" si="4927"/>
        <v/>
      </c>
      <c r="EN957" s="2">
        <f t="shared" si="4928"/>
        <v>0</v>
      </c>
      <c r="EO957" s="1">
        <f t="shared" si="4929"/>
        <v>0</v>
      </c>
    </row>
    <row r="958" spans="1:145" ht="15" thickBot="1" x14ac:dyDescent="0.25">
      <c r="A958" s="14">
        <v>939</v>
      </c>
      <c r="B958" s="65" t="str">
        <f t="shared" ref="B958" si="5090">IF(AND(C958="",D958="",E958=""),"",A958)</f>
        <v/>
      </c>
      <c r="C958" s="61"/>
      <c r="D958" s="62"/>
      <c r="E958" s="61"/>
      <c r="F958" s="67" t="str">
        <f t="shared" si="4838"/>
        <v/>
      </c>
      <c r="G958" s="68" t="str">
        <f t="shared" si="4839"/>
        <v/>
      </c>
      <c r="H958" t="str">
        <f>IF(I958=1,NastaveniIPV!$I$48&amp;""&amp;$D$10,IF(I958=2,NastaveniIPV!$I$47,IF(J958=1,NastaveniIPV!$I$52,"")))</f>
        <v/>
      </c>
      <c r="I958" s="81" t="str">
        <f t="shared" si="4840"/>
        <v/>
      </c>
      <c r="J958" s="14" t="str">
        <f t="shared" si="4841"/>
        <v/>
      </c>
      <c r="O958">
        <v>939</v>
      </c>
      <c r="P958" s="1">
        <f t="shared" si="4842"/>
        <v>0</v>
      </c>
      <c r="Q958">
        <f t="shared" si="4843"/>
        <v>0</v>
      </c>
      <c r="R958" s="38" t="str">
        <f t="shared" si="4844"/>
        <v/>
      </c>
      <c r="S958" t="str">
        <f t="shared" si="4845"/>
        <v/>
      </c>
      <c r="T958" s="38" t="str">
        <f t="shared" si="4846"/>
        <v/>
      </c>
      <c r="W958">
        <f>NastaveniIPV!$D$47</f>
        <v>0.02</v>
      </c>
      <c r="X958">
        <f>NastaveniIPV!$D$48</f>
        <v>0.06</v>
      </c>
      <c r="Y958">
        <f>NastaveniIPV!$D$49</f>
        <v>0.06</v>
      </c>
      <c r="Z958">
        <f>NastaveniIPV!$D$50</f>
        <v>0.06</v>
      </c>
      <c r="AA958">
        <f>NastaveniIPV!$D$51</f>
        <v>1.7999999999999999E-2</v>
      </c>
      <c r="AB958">
        <f>NastaveniIPV!$D$52</f>
        <v>0.01</v>
      </c>
      <c r="AC958">
        <f>NastaveniIPV!$D$53</f>
        <v>0.01</v>
      </c>
      <c r="AD958">
        <f>NastaveniIPV!$D$54</f>
        <v>0.01</v>
      </c>
      <c r="AE958">
        <f>NastaveniIPV!$D$55</f>
        <v>0.01</v>
      </c>
      <c r="AF958">
        <f>NastaveniIPV!$D$56</f>
        <v>0.01</v>
      </c>
      <c r="AG958">
        <f t="shared" ref="AG958:BF958" si="5091">IF($T958=AG$18,1,IF(AG$18&lt;$T958,0,AF958+1))</f>
        <v>0</v>
      </c>
      <c r="AH958">
        <f t="shared" si="5091"/>
        <v>0</v>
      </c>
      <c r="AI958">
        <f t="shared" si="5091"/>
        <v>0</v>
      </c>
      <c r="AJ958">
        <f t="shared" si="5091"/>
        <v>0</v>
      </c>
      <c r="AK958">
        <f t="shared" si="5091"/>
        <v>0</v>
      </c>
      <c r="AL958">
        <f t="shared" si="5091"/>
        <v>0</v>
      </c>
      <c r="AM958">
        <f t="shared" si="5091"/>
        <v>0</v>
      </c>
      <c r="AN958">
        <f t="shared" si="5091"/>
        <v>0</v>
      </c>
      <c r="AO958">
        <f t="shared" si="5091"/>
        <v>0</v>
      </c>
      <c r="AP958">
        <f t="shared" si="5091"/>
        <v>0</v>
      </c>
      <c r="AQ958">
        <f t="shared" si="5091"/>
        <v>0</v>
      </c>
      <c r="AR958">
        <f t="shared" si="5091"/>
        <v>0</v>
      </c>
      <c r="AS958">
        <f t="shared" si="5091"/>
        <v>0</v>
      </c>
      <c r="AT958">
        <f t="shared" si="5091"/>
        <v>0</v>
      </c>
      <c r="AU958">
        <f t="shared" si="5091"/>
        <v>0</v>
      </c>
      <c r="AV958">
        <f t="shared" si="5091"/>
        <v>0</v>
      </c>
      <c r="AW958">
        <f t="shared" si="5091"/>
        <v>0</v>
      </c>
      <c r="AX958">
        <f t="shared" si="5091"/>
        <v>0</v>
      </c>
      <c r="AY958">
        <f t="shared" si="5091"/>
        <v>0</v>
      </c>
      <c r="AZ958">
        <f t="shared" si="5091"/>
        <v>0</v>
      </c>
      <c r="BA958">
        <f t="shared" si="5091"/>
        <v>0</v>
      </c>
      <c r="BB958">
        <f t="shared" si="5091"/>
        <v>0</v>
      </c>
      <c r="BC958">
        <f t="shared" si="5091"/>
        <v>0</v>
      </c>
      <c r="BD958">
        <f t="shared" si="5091"/>
        <v>0</v>
      </c>
      <c r="BE958">
        <f t="shared" si="5091"/>
        <v>0</v>
      </c>
      <c r="BF958">
        <f t="shared" si="5091"/>
        <v>0</v>
      </c>
      <c r="BG958">
        <f t="shared" si="4848"/>
        <v>0</v>
      </c>
      <c r="BH958">
        <f t="shared" ref="BH958:BI958" si="5092">IF($T958&lt;BH$18,BG958+1,IF(BH$18=$T958,1,0))</f>
        <v>0</v>
      </c>
      <c r="BI958">
        <f t="shared" si="5092"/>
        <v>0</v>
      </c>
      <c r="BJ958">
        <f t="shared" si="4850"/>
        <v>0</v>
      </c>
      <c r="BK958">
        <f t="shared" ref="BK958:BO958" si="5093">IF(BK$18&gt;$D$10,0,IF($T958&lt;BK$18,BJ958+1,IF(BK$18=$T958,1,0)))</f>
        <v>0</v>
      </c>
      <c r="BL958">
        <f t="shared" si="5093"/>
        <v>0</v>
      </c>
      <c r="BM958">
        <f t="shared" si="5093"/>
        <v>0</v>
      </c>
      <c r="BN958">
        <f t="shared" si="5093"/>
        <v>0</v>
      </c>
      <c r="BO958">
        <f t="shared" si="5093"/>
        <v>0</v>
      </c>
      <c r="BP958">
        <f t="shared" si="4852"/>
        <v>0</v>
      </c>
      <c r="BQ958">
        <f t="shared" si="4853"/>
        <v>0</v>
      </c>
      <c r="BR958">
        <f t="shared" si="4854"/>
        <v>0</v>
      </c>
      <c r="BS958">
        <f t="shared" si="4855"/>
        <v>0</v>
      </c>
      <c r="BT958">
        <f t="shared" si="4856"/>
        <v>0</v>
      </c>
      <c r="BU958">
        <f t="shared" si="4857"/>
        <v>0</v>
      </c>
      <c r="BV958">
        <f t="shared" si="4858"/>
        <v>0</v>
      </c>
      <c r="BW958">
        <f t="shared" si="4859"/>
        <v>0</v>
      </c>
      <c r="BX958">
        <f t="shared" si="4860"/>
        <v>0</v>
      </c>
      <c r="BY958">
        <f t="shared" si="4861"/>
        <v>0</v>
      </c>
      <c r="BZ958">
        <f t="shared" si="4862"/>
        <v>0</v>
      </c>
      <c r="CA958">
        <f t="shared" si="4863"/>
        <v>0</v>
      </c>
      <c r="CB958">
        <f t="shared" si="4864"/>
        <v>0</v>
      </c>
      <c r="CC958">
        <f t="shared" si="4865"/>
        <v>0</v>
      </c>
      <c r="CD958">
        <f t="shared" si="4866"/>
        <v>0</v>
      </c>
      <c r="CE958">
        <f t="shared" si="4867"/>
        <v>0</v>
      </c>
      <c r="CF958">
        <f t="shared" si="4868"/>
        <v>0</v>
      </c>
      <c r="CG958">
        <f t="shared" si="4869"/>
        <v>0</v>
      </c>
      <c r="CH958">
        <f t="shared" si="4870"/>
        <v>0</v>
      </c>
      <c r="CI958">
        <f t="shared" si="4871"/>
        <v>0</v>
      </c>
      <c r="CJ958">
        <f t="shared" si="4872"/>
        <v>0</v>
      </c>
      <c r="CK958">
        <f t="shared" si="4873"/>
        <v>0</v>
      </c>
      <c r="CL958">
        <f t="shared" si="4874"/>
        <v>0</v>
      </c>
      <c r="CM958">
        <f t="shared" si="4875"/>
        <v>0</v>
      </c>
      <c r="CN958">
        <f t="shared" si="4876"/>
        <v>0</v>
      </c>
      <c r="CO958">
        <f t="shared" si="4877"/>
        <v>0</v>
      </c>
      <c r="CP958">
        <f t="shared" si="4878"/>
        <v>0</v>
      </c>
      <c r="CQ958">
        <f t="shared" si="4879"/>
        <v>0</v>
      </c>
      <c r="CR958">
        <f t="shared" si="4880"/>
        <v>0</v>
      </c>
      <c r="CS958">
        <f t="shared" si="4881"/>
        <v>0</v>
      </c>
      <c r="CT958" t="str">
        <f t="shared" si="4882"/>
        <v/>
      </c>
      <c r="CU958" t="str">
        <f t="shared" si="4883"/>
        <v/>
      </c>
      <c r="CV958" t="str">
        <f t="shared" si="4884"/>
        <v/>
      </c>
      <c r="CW958" t="str">
        <f t="shared" si="4885"/>
        <v/>
      </c>
      <c r="CX958" t="str">
        <f t="shared" si="4886"/>
        <v/>
      </c>
      <c r="CY958" t="str">
        <f t="shared" si="4887"/>
        <v/>
      </c>
      <c r="CZ958" t="str">
        <f t="shared" si="4888"/>
        <v/>
      </c>
      <c r="DA958" t="str">
        <f t="shared" si="4889"/>
        <v/>
      </c>
      <c r="DB958" t="str">
        <f t="shared" si="4890"/>
        <v/>
      </c>
      <c r="DC958" t="str">
        <f t="shared" si="4891"/>
        <v/>
      </c>
      <c r="DD958" t="str">
        <f t="shared" si="4892"/>
        <v/>
      </c>
      <c r="DE958" t="str">
        <f t="shared" si="4893"/>
        <v/>
      </c>
      <c r="DF958" t="str">
        <f t="shared" si="4894"/>
        <v/>
      </c>
      <c r="DG958" t="str">
        <f t="shared" si="4895"/>
        <v/>
      </c>
      <c r="DH958" t="str">
        <f t="shared" si="4896"/>
        <v/>
      </c>
      <c r="DI958" t="str">
        <f t="shared" si="4897"/>
        <v/>
      </c>
      <c r="DJ958" t="str">
        <f t="shared" si="4898"/>
        <v/>
      </c>
      <c r="DK958" t="str">
        <f t="shared" si="4899"/>
        <v/>
      </c>
      <c r="DL958" t="str">
        <f t="shared" si="4900"/>
        <v/>
      </c>
      <c r="DM958" t="str">
        <f t="shared" si="4901"/>
        <v/>
      </c>
      <c r="DN958" t="str">
        <f t="shared" si="4902"/>
        <v/>
      </c>
      <c r="DO958" t="str">
        <f t="shared" si="4903"/>
        <v/>
      </c>
      <c r="DP958" t="str">
        <f t="shared" si="4904"/>
        <v/>
      </c>
      <c r="DQ958" t="str">
        <f t="shared" si="4905"/>
        <v/>
      </c>
      <c r="DR958" t="str">
        <f t="shared" si="4906"/>
        <v/>
      </c>
      <c r="DS958" t="str">
        <f t="shared" si="4907"/>
        <v/>
      </c>
      <c r="DT958" t="str">
        <f t="shared" si="4908"/>
        <v/>
      </c>
      <c r="DU958" t="str">
        <f t="shared" si="4909"/>
        <v/>
      </c>
      <c r="DV958" t="str">
        <f t="shared" si="4910"/>
        <v/>
      </c>
      <c r="DW958" t="str">
        <f t="shared" si="4911"/>
        <v/>
      </c>
      <c r="DX958" t="str">
        <f t="shared" si="4912"/>
        <v/>
      </c>
      <c r="DY958" t="str">
        <f t="shared" si="4913"/>
        <v/>
      </c>
      <c r="DZ958" t="str">
        <f t="shared" si="4914"/>
        <v/>
      </c>
      <c r="EA958" t="str">
        <f t="shared" si="4915"/>
        <v/>
      </c>
      <c r="EB958" t="str">
        <f t="shared" si="4916"/>
        <v/>
      </c>
      <c r="EC958" t="str">
        <f t="shared" si="4917"/>
        <v/>
      </c>
      <c r="ED958" t="str">
        <f t="shared" si="4918"/>
        <v/>
      </c>
      <c r="EE958" t="str">
        <f t="shared" si="4919"/>
        <v/>
      </c>
      <c r="EF958" t="str">
        <f t="shared" si="4920"/>
        <v/>
      </c>
      <c r="EG958" t="str">
        <f t="shared" si="4921"/>
        <v/>
      </c>
      <c r="EH958">
        <f t="shared" si="4922"/>
        <v>0</v>
      </c>
      <c r="EI958">
        <f t="shared" si="4923"/>
        <v>0</v>
      </c>
      <c r="EJ958">
        <f t="shared" si="4924"/>
        <v>0</v>
      </c>
      <c r="EK958" t="str">
        <f t="shared" si="4925"/>
        <v/>
      </c>
      <c r="EL958" t="str">
        <f t="shared" si="4926"/>
        <v/>
      </c>
      <c r="EM958" t="str">
        <f t="shared" si="4927"/>
        <v/>
      </c>
      <c r="EN958" s="2">
        <f t="shared" si="4928"/>
        <v>0</v>
      </c>
      <c r="EO958" s="1">
        <f t="shared" si="4929"/>
        <v>0</v>
      </c>
    </row>
    <row r="959" spans="1:145" ht="15" thickBot="1" x14ac:dyDescent="0.25">
      <c r="A959" s="14">
        <v>940</v>
      </c>
      <c r="B959" s="65" t="str">
        <f t="shared" ref="B959" si="5094">IF(AND(C959="",D959="",E959),"",A959)</f>
        <v/>
      </c>
      <c r="C959" s="63"/>
      <c r="D959" s="63"/>
      <c r="E959" s="64"/>
      <c r="F959" s="67" t="str">
        <f t="shared" si="4838"/>
        <v/>
      </c>
      <c r="G959" s="68" t="str">
        <f t="shared" si="4839"/>
        <v/>
      </c>
      <c r="H959" t="str">
        <f>IF(I959=1,NastaveniIPV!$I$48&amp;""&amp;$D$10,IF(I959=2,NastaveniIPV!$I$47,IF(J959=1,NastaveniIPV!$I$52,"")))</f>
        <v/>
      </c>
      <c r="I959" s="81" t="str">
        <f t="shared" si="4840"/>
        <v/>
      </c>
      <c r="J959" s="14" t="str">
        <f t="shared" si="4841"/>
        <v/>
      </c>
      <c r="O959">
        <v>940</v>
      </c>
      <c r="P959" s="1">
        <f t="shared" si="4842"/>
        <v>0</v>
      </c>
      <c r="Q959">
        <f t="shared" si="4843"/>
        <v>0</v>
      </c>
      <c r="R959" s="38" t="str">
        <f t="shared" si="4844"/>
        <v/>
      </c>
      <c r="S959" t="str">
        <f t="shared" si="4845"/>
        <v/>
      </c>
      <c r="T959" s="38" t="str">
        <f t="shared" si="4846"/>
        <v/>
      </c>
      <c r="W959">
        <f>NastaveniIPV!$D$47</f>
        <v>0.02</v>
      </c>
      <c r="X959">
        <f>NastaveniIPV!$D$48</f>
        <v>0.06</v>
      </c>
      <c r="Y959">
        <f>NastaveniIPV!$D$49</f>
        <v>0.06</v>
      </c>
      <c r="Z959">
        <f>NastaveniIPV!$D$50</f>
        <v>0.06</v>
      </c>
      <c r="AA959">
        <f>NastaveniIPV!$D$51</f>
        <v>1.7999999999999999E-2</v>
      </c>
      <c r="AB959">
        <f>NastaveniIPV!$D$52</f>
        <v>0.01</v>
      </c>
      <c r="AC959">
        <f>NastaveniIPV!$D$53</f>
        <v>0.01</v>
      </c>
      <c r="AD959">
        <f>NastaveniIPV!$D$54</f>
        <v>0.01</v>
      </c>
      <c r="AE959">
        <f>NastaveniIPV!$D$55</f>
        <v>0.01</v>
      </c>
      <c r="AF959">
        <f>NastaveniIPV!$D$56</f>
        <v>0.01</v>
      </c>
      <c r="AG959">
        <f t="shared" ref="AG959:BF959" si="5095">IF($T959=AG$18,1,IF(AG$18&lt;$T959,0,AF959+1))</f>
        <v>0</v>
      </c>
      <c r="AH959">
        <f t="shared" si="5095"/>
        <v>0</v>
      </c>
      <c r="AI959">
        <f t="shared" si="5095"/>
        <v>0</v>
      </c>
      <c r="AJ959">
        <f t="shared" si="5095"/>
        <v>0</v>
      </c>
      <c r="AK959">
        <f t="shared" si="5095"/>
        <v>0</v>
      </c>
      <c r="AL959">
        <f t="shared" si="5095"/>
        <v>0</v>
      </c>
      <c r="AM959">
        <f t="shared" si="5095"/>
        <v>0</v>
      </c>
      <c r="AN959">
        <f t="shared" si="5095"/>
        <v>0</v>
      </c>
      <c r="AO959">
        <f t="shared" si="5095"/>
        <v>0</v>
      </c>
      <c r="AP959">
        <f t="shared" si="5095"/>
        <v>0</v>
      </c>
      <c r="AQ959">
        <f t="shared" si="5095"/>
        <v>0</v>
      </c>
      <c r="AR959">
        <f t="shared" si="5095"/>
        <v>0</v>
      </c>
      <c r="AS959">
        <f t="shared" si="5095"/>
        <v>0</v>
      </c>
      <c r="AT959">
        <f t="shared" si="5095"/>
        <v>0</v>
      </c>
      <c r="AU959">
        <f t="shared" si="5095"/>
        <v>0</v>
      </c>
      <c r="AV959">
        <f t="shared" si="5095"/>
        <v>0</v>
      </c>
      <c r="AW959">
        <f t="shared" si="5095"/>
        <v>0</v>
      </c>
      <c r="AX959">
        <f t="shared" si="5095"/>
        <v>0</v>
      </c>
      <c r="AY959">
        <f t="shared" si="5095"/>
        <v>0</v>
      </c>
      <c r="AZ959">
        <f t="shared" si="5095"/>
        <v>0</v>
      </c>
      <c r="BA959">
        <f t="shared" si="5095"/>
        <v>0</v>
      </c>
      <c r="BB959">
        <f t="shared" si="5095"/>
        <v>0</v>
      </c>
      <c r="BC959">
        <f t="shared" si="5095"/>
        <v>0</v>
      </c>
      <c r="BD959">
        <f t="shared" si="5095"/>
        <v>0</v>
      </c>
      <c r="BE959">
        <f t="shared" si="5095"/>
        <v>0</v>
      </c>
      <c r="BF959">
        <f t="shared" si="5095"/>
        <v>0</v>
      </c>
      <c r="BG959">
        <f t="shared" si="4848"/>
        <v>0</v>
      </c>
      <c r="BH959">
        <f t="shared" ref="BH959:BI959" si="5096">IF($T959&lt;BH$18,BG959+1,IF(BH$18=$T959,1,0))</f>
        <v>0</v>
      </c>
      <c r="BI959">
        <f t="shared" si="5096"/>
        <v>0</v>
      </c>
      <c r="BJ959">
        <f t="shared" si="4850"/>
        <v>0</v>
      </c>
      <c r="BK959">
        <f t="shared" ref="BK959:BO959" si="5097">IF(BK$18&gt;$D$10,0,IF($T959&lt;BK$18,BJ959+1,IF(BK$18=$T959,1,0)))</f>
        <v>0</v>
      </c>
      <c r="BL959">
        <f t="shared" si="5097"/>
        <v>0</v>
      </c>
      <c r="BM959">
        <f t="shared" si="5097"/>
        <v>0</v>
      </c>
      <c r="BN959">
        <f t="shared" si="5097"/>
        <v>0</v>
      </c>
      <c r="BO959">
        <f t="shared" si="5097"/>
        <v>0</v>
      </c>
      <c r="BP959">
        <f t="shared" si="4852"/>
        <v>0</v>
      </c>
      <c r="BQ959">
        <f t="shared" si="4853"/>
        <v>0</v>
      </c>
      <c r="BR959">
        <f t="shared" si="4854"/>
        <v>0</v>
      </c>
      <c r="BS959">
        <f t="shared" si="4855"/>
        <v>0</v>
      </c>
      <c r="BT959">
        <f t="shared" si="4856"/>
        <v>0</v>
      </c>
      <c r="BU959">
        <f t="shared" si="4857"/>
        <v>0</v>
      </c>
      <c r="BV959">
        <f t="shared" si="4858"/>
        <v>0</v>
      </c>
      <c r="BW959">
        <f t="shared" si="4859"/>
        <v>0</v>
      </c>
      <c r="BX959">
        <f t="shared" si="4860"/>
        <v>0</v>
      </c>
      <c r="BY959">
        <f t="shared" si="4861"/>
        <v>0</v>
      </c>
      <c r="BZ959">
        <f t="shared" si="4862"/>
        <v>0</v>
      </c>
      <c r="CA959">
        <f t="shared" si="4863"/>
        <v>0</v>
      </c>
      <c r="CB959">
        <f t="shared" si="4864"/>
        <v>0</v>
      </c>
      <c r="CC959">
        <f t="shared" si="4865"/>
        <v>0</v>
      </c>
      <c r="CD959">
        <f t="shared" si="4866"/>
        <v>0</v>
      </c>
      <c r="CE959">
        <f t="shared" si="4867"/>
        <v>0</v>
      </c>
      <c r="CF959">
        <f t="shared" si="4868"/>
        <v>0</v>
      </c>
      <c r="CG959">
        <f t="shared" si="4869"/>
        <v>0</v>
      </c>
      <c r="CH959">
        <f t="shared" si="4870"/>
        <v>0</v>
      </c>
      <c r="CI959">
        <f t="shared" si="4871"/>
        <v>0</v>
      </c>
      <c r="CJ959">
        <f t="shared" si="4872"/>
        <v>0</v>
      </c>
      <c r="CK959">
        <f t="shared" si="4873"/>
        <v>0</v>
      </c>
      <c r="CL959">
        <f t="shared" si="4874"/>
        <v>0</v>
      </c>
      <c r="CM959">
        <f t="shared" si="4875"/>
        <v>0</v>
      </c>
      <c r="CN959">
        <f t="shared" si="4876"/>
        <v>0</v>
      </c>
      <c r="CO959">
        <f t="shared" si="4877"/>
        <v>0</v>
      </c>
      <c r="CP959">
        <f t="shared" si="4878"/>
        <v>0</v>
      </c>
      <c r="CQ959">
        <f t="shared" si="4879"/>
        <v>0</v>
      </c>
      <c r="CR959">
        <f t="shared" si="4880"/>
        <v>0</v>
      </c>
      <c r="CS959">
        <f t="shared" si="4881"/>
        <v>0</v>
      </c>
      <c r="CT959" t="str">
        <f t="shared" si="4882"/>
        <v/>
      </c>
      <c r="CU959" t="str">
        <f t="shared" si="4883"/>
        <v/>
      </c>
      <c r="CV959" t="str">
        <f t="shared" si="4884"/>
        <v/>
      </c>
      <c r="CW959" t="str">
        <f t="shared" si="4885"/>
        <v/>
      </c>
      <c r="CX959" t="str">
        <f t="shared" si="4886"/>
        <v/>
      </c>
      <c r="CY959" t="str">
        <f t="shared" si="4887"/>
        <v/>
      </c>
      <c r="CZ959" t="str">
        <f t="shared" si="4888"/>
        <v/>
      </c>
      <c r="DA959" t="str">
        <f t="shared" si="4889"/>
        <v/>
      </c>
      <c r="DB959" t="str">
        <f t="shared" si="4890"/>
        <v/>
      </c>
      <c r="DC959" t="str">
        <f t="shared" si="4891"/>
        <v/>
      </c>
      <c r="DD959" t="str">
        <f t="shared" si="4892"/>
        <v/>
      </c>
      <c r="DE959" t="str">
        <f t="shared" si="4893"/>
        <v/>
      </c>
      <c r="DF959" t="str">
        <f t="shared" si="4894"/>
        <v/>
      </c>
      <c r="DG959" t="str">
        <f t="shared" si="4895"/>
        <v/>
      </c>
      <c r="DH959" t="str">
        <f t="shared" si="4896"/>
        <v/>
      </c>
      <c r="DI959" t="str">
        <f t="shared" si="4897"/>
        <v/>
      </c>
      <c r="DJ959" t="str">
        <f t="shared" si="4898"/>
        <v/>
      </c>
      <c r="DK959" t="str">
        <f t="shared" si="4899"/>
        <v/>
      </c>
      <c r="DL959" t="str">
        <f t="shared" si="4900"/>
        <v/>
      </c>
      <c r="DM959" t="str">
        <f t="shared" si="4901"/>
        <v/>
      </c>
      <c r="DN959" t="str">
        <f t="shared" si="4902"/>
        <v/>
      </c>
      <c r="DO959" t="str">
        <f t="shared" si="4903"/>
        <v/>
      </c>
      <c r="DP959" t="str">
        <f t="shared" si="4904"/>
        <v/>
      </c>
      <c r="DQ959" t="str">
        <f t="shared" si="4905"/>
        <v/>
      </c>
      <c r="DR959" t="str">
        <f t="shared" si="4906"/>
        <v/>
      </c>
      <c r="DS959" t="str">
        <f t="shared" si="4907"/>
        <v/>
      </c>
      <c r="DT959" t="str">
        <f t="shared" si="4908"/>
        <v/>
      </c>
      <c r="DU959" t="str">
        <f t="shared" si="4909"/>
        <v/>
      </c>
      <c r="DV959" t="str">
        <f t="shared" si="4910"/>
        <v/>
      </c>
      <c r="DW959" t="str">
        <f t="shared" si="4911"/>
        <v/>
      </c>
      <c r="DX959" t="str">
        <f t="shared" si="4912"/>
        <v/>
      </c>
      <c r="DY959" t="str">
        <f t="shared" si="4913"/>
        <v/>
      </c>
      <c r="DZ959" t="str">
        <f t="shared" si="4914"/>
        <v/>
      </c>
      <c r="EA959" t="str">
        <f t="shared" si="4915"/>
        <v/>
      </c>
      <c r="EB959" t="str">
        <f t="shared" si="4916"/>
        <v/>
      </c>
      <c r="EC959" t="str">
        <f t="shared" si="4917"/>
        <v/>
      </c>
      <c r="ED959" t="str">
        <f t="shared" si="4918"/>
        <v/>
      </c>
      <c r="EE959" t="str">
        <f t="shared" si="4919"/>
        <v/>
      </c>
      <c r="EF959" t="str">
        <f t="shared" si="4920"/>
        <v/>
      </c>
      <c r="EG959" t="str">
        <f t="shared" si="4921"/>
        <v/>
      </c>
      <c r="EH959">
        <f t="shared" si="4922"/>
        <v>0</v>
      </c>
      <c r="EI959">
        <f t="shared" si="4923"/>
        <v>0</v>
      </c>
      <c r="EJ959">
        <f t="shared" si="4924"/>
        <v>0</v>
      </c>
      <c r="EK959" t="str">
        <f t="shared" si="4925"/>
        <v/>
      </c>
      <c r="EL959" t="str">
        <f t="shared" si="4926"/>
        <v/>
      </c>
      <c r="EM959" t="str">
        <f t="shared" si="4927"/>
        <v/>
      </c>
      <c r="EN959" s="2">
        <f t="shared" si="4928"/>
        <v>0</v>
      </c>
      <c r="EO959" s="1">
        <f t="shared" si="4929"/>
        <v>0</v>
      </c>
    </row>
    <row r="960" spans="1:145" ht="15" thickBot="1" x14ac:dyDescent="0.25">
      <c r="A960" s="14">
        <v>941</v>
      </c>
      <c r="B960" s="65" t="str">
        <f t="shared" ref="B960" si="5098">IF(AND(C960="",D960="",E960=""),"",A960)</f>
        <v/>
      </c>
      <c r="C960" s="61"/>
      <c r="D960" s="62"/>
      <c r="E960" s="61"/>
      <c r="F960" s="67" t="str">
        <f t="shared" si="4838"/>
        <v/>
      </c>
      <c r="G960" s="68" t="str">
        <f t="shared" si="4839"/>
        <v/>
      </c>
      <c r="H960" t="str">
        <f>IF(I960=1,NastaveniIPV!$I$48&amp;""&amp;$D$10,IF(I960=2,NastaveniIPV!$I$47,IF(J960=1,NastaveniIPV!$I$52,"")))</f>
        <v/>
      </c>
      <c r="I960" s="81" t="str">
        <f t="shared" si="4840"/>
        <v/>
      </c>
      <c r="J960" s="14" t="str">
        <f t="shared" si="4841"/>
        <v/>
      </c>
      <c r="O960">
        <v>941</v>
      </c>
      <c r="P960" s="1">
        <f t="shared" si="4842"/>
        <v>0</v>
      </c>
      <c r="Q960">
        <f t="shared" si="4843"/>
        <v>0</v>
      </c>
      <c r="R960" s="38" t="str">
        <f t="shared" si="4844"/>
        <v/>
      </c>
      <c r="S960" t="str">
        <f t="shared" si="4845"/>
        <v/>
      </c>
      <c r="T960" s="38" t="str">
        <f t="shared" si="4846"/>
        <v/>
      </c>
      <c r="W960">
        <f>NastaveniIPV!$D$47</f>
        <v>0.02</v>
      </c>
      <c r="X960">
        <f>NastaveniIPV!$D$48</f>
        <v>0.06</v>
      </c>
      <c r="Y960">
        <f>NastaveniIPV!$D$49</f>
        <v>0.06</v>
      </c>
      <c r="Z960">
        <f>NastaveniIPV!$D$50</f>
        <v>0.06</v>
      </c>
      <c r="AA960">
        <f>NastaveniIPV!$D$51</f>
        <v>1.7999999999999999E-2</v>
      </c>
      <c r="AB960">
        <f>NastaveniIPV!$D$52</f>
        <v>0.01</v>
      </c>
      <c r="AC960">
        <f>NastaveniIPV!$D$53</f>
        <v>0.01</v>
      </c>
      <c r="AD960">
        <f>NastaveniIPV!$D$54</f>
        <v>0.01</v>
      </c>
      <c r="AE960">
        <f>NastaveniIPV!$D$55</f>
        <v>0.01</v>
      </c>
      <c r="AF960">
        <f>NastaveniIPV!$D$56</f>
        <v>0.01</v>
      </c>
      <c r="AG960">
        <f t="shared" ref="AG960:BF960" si="5099">IF($T960=AG$18,1,IF(AG$18&lt;$T960,0,AF960+1))</f>
        <v>0</v>
      </c>
      <c r="AH960">
        <f t="shared" si="5099"/>
        <v>0</v>
      </c>
      <c r="AI960">
        <f t="shared" si="5099"/>
        <v>0</v>
      </c>
      <c r="AJ960">
        <f t="shared" si="5099"/>
        <v>0</v>
      </c>
      <c r="AK960">
        <f t="shared" si="5099"/>
        <v>0</v>
      </c>
      <c r="AL960">
        <f t="shared" si="5099"/>
        <v>0</v>
      </c>
      <c r="AM960">
        <f t="shared" si="5099"/>
        <v>0</v>
      </c>
      <c r="AN960">
        <f t="shared" si="5099"/>
        <v>0</v>
      </c>
      <c r="AO960">
        <f t="shared" si="5099"/>
        <v>0</v>
      </c>
      <c r="AP960">
        <f t="shared" si="5099"/>
        <v>0</v>
      </c>
      <c r="AQ960">
        <f t="shared" si="5099"/>
        <v>0</v>
      </c>
      <c r="AR960">
        <f t="shared" si="5099"/>
        <v>0</v>
      </c>
      <c r="AS960">
        <f t="shared" si="5099"/>
        <v>0</v>
      </c>
      <c r="AT960">
        <f t="shared" si="5099"/>
        <v>0</v>
      </c>
      <c r="AU960">
        <f t="shared" si="5099"/>
        <v>0</v>
      </c>
      <c r="AV960">
        <f t="shared" si="5099"/>
        <v>0</v>
      </c>
      <c r="AW960">
        <f t="shared" si="5099"/>
        <v>0</v>
      </c>
      <c r="AX960">
        <f t="shared" si="5099"/>
        <v>0</v>
      </c>
      <c r="AY960">
        <f t="shared" si="5099"/>
        <v>0</v>
      </c>
      <c r="AZ960">
        <f t="shared" si="5099"/>
        <v>0</v>
      </c>
      <c r="BA960">
        <f t="shared" si="5099"/>
        <v>0</v>
      </c>
      <c r="BB960">
        <f t="shared" si="5099"/>
        <v>0</v>
      </c>
      <c r="BC960">
        <f t="shared" si="5099"/>
        <v>0</v>
      </c>
      <c r="BD960">
        <f t="shared" si="5099"/>
        <v>0</v>
      </c>
      <c r="BE960">
        <f t="shared" si="5099"/>
        <v>0</v>
      </c>
      <c r="BF960">
        <f t="shared" si="5099"/>
        <v>0</v>
      </c>
      <c r="BG960">
        <f t="shared" si="4848"/>
        <v>0</v>
      </c>
      <c r="BH960">
        <f t="shared" ref="BH960:BI960" si="5100">IF($T960&lt;BH$18,BG960+1,IF(BH$18=$T960,1,0))</f>
        <v>0</v>
      </c>
      <c r="BI960">
        <f t="shared" si="5100"/>
        <v>0</v>
      </c>
      <c r="BJ960">
        <f t="shared" si="4850"/>
        <v>0</v>
      </c>
      <c r="BK960">
        <f t="shared" ref="BK960:BO960" si="5101">IF(BK$18&gt;$D$10,0,IF($T960&lt;BK$18,BJ960+1,IF(BK$18=$T960,1,0)))</f>
        <v>0</v>
      </c>
      <c r="BL960">
        <f t="shared" si="5101"/>
        <v>0</v>
      </c>
      <c r="BM960">
        <f t="shared" si="5101"/>
        <v>0</v>
      </c>
      <c r="BN960">
        <f t="shared" si="5101"/>
        <v>0</v>
      </c>
      <c r="BO960">
        <f t="shared" si="5101"/>
        <v>0</v>
      </c>
      <c r="BP960">
        <f t="shared" si="4852"/>
        <v>0</v>
      </c>
      <c r="BQ960">
        <f t="shared" si="4853"/>
        <v>0</v>
      </c>
      <c r="BR960">
        <f t="shared" si="4854"/>
        <v>0</v>
      </c>
      <c r="BS960">
        <f t="shared" si="4855"/>
        <v>0</v>
      </c>
      <c r="BT960">
        <f t="shared" si="4856"/>
        <v>0</v>
      </c>
      <c r="BU960">
        <f t="shared" si="4857"/>
        <v>0</v>
      </c>
      <c r="BV960">
        <f t="shared" si="4858"/>
        <v>0</v>
      </c>
      <c r="BW960">
        <f t="shared" si="4859"/>
        <v>0</v>
      </c>
      <c r="BX960">
        <f t="shared" si="4860"/>
        <v>0</v>
      </c>
      <c r="BY960">
        <f t="shared" si="4861"/>
        <v>0</v>
      </c>
      <c r="BZ960">
        <f t="shared" si="4862"/>
        <v>0</v>
      </c>
      <c r="CA960">
        <f t="shared" si="4863"/>
        <v>0</v>
      </c>
      <c r="CB960">
        <f t="shared" si="4864"/>
        <v>0</v>
      </c>
      <c r="CC960">
        <f t="shared" si="4865"/>
        <v>0</v>
      </c>
      <c r="CD960">
        <f t="shared" si="4866"/>
        <v>0</v>
      </c>
      <c r="CE960">
        <f t="shared" si="4867"/>
        <v>0</v>
      </c>
      <c r="CF960">
        <f t="shared" si="4868"/>
        <v>0</v>
      </c>
      <c r="CG960">
        <f t="shared" si="4869"/>
        <v>0</v>
      </c>
      <c r="CH960">
        <f t="shared" si="4870"/>
        <v>0</v>
      </c>
      <c r="CI960">
        <f t="shared" si="4871"/>
        <v>0</v>
      </c>
      <c r="CJ960">
        <f t="shared" si="4872"/>
        <v>0</v>
      </c>
      <c r="CK960">
        <f t="shared" si="4873"/>
        <v>0</v>
      </c>
      <c r="CL960">
        <f t="shared" si="4874"/>
        <v>0</v>
      </c>
      <c r="CM960">
        <f t="shared" si="4875"/>
        <v>0</v>
      </c>
      <c r="CN960">
        <f t="shared" si="4876"/>
        <v>0</v>
      </c>
      <c r="CO960">
        <f t="shared" si="4877"/>
        <v>0</v>
      </c>
      <c r="CP960">
        <f t="shared" si="4878"/>
        <v>0</v>
      </c>
      <c r="CQ960">
        <f t="shared" si="4879"/>
        <v>0</v>
      </c>
      <c r="CR960">
        <f t="shared" si="4880"/>
        <v>0</v>
      </c>
      <c r="CS960">
        <f t="shared" si="4881"/>
        <v>0</v>
      </c>
      <c r="CT960" t="str">
        <f t="shared" si="4882"/>
        <v/>
      </c>
      <c r="CU960" t="str">
        <f t="shared" si="4883"/>
        <v/>
      </c>
      <c r="CV960" t="str">
        <f t="shared" si="4884"/>
        <v/>
      </c>
      <c r="CW960" t="str">
        <f t="shared" si="4885"/>
        <v/>
      </c>
      <c r="CX960" t="str">
        <f t="shared" si="4886"/>
        <v/>
      </c>
      <c r="CY960" t="str">
        <f t="shared" si="4887"/>
        <v/>
      </c>
      <c r="CZ960" t="str">
        <f t="shared" si="4888"/>
        <v/>
      </c>
      <c r="DA960" t="str">
        <f t="shared" si="4889"/>
        <v/>
      </c>
      <c r="DB960" t="str">
        <f t="shared" si="4890"/>
        <v/>
      </c>
      <c r="DC960" t="str">
        <f t="shared" si="4891"/>
        <v/>
      </c>
      <c r="DD960" t="str">
        <f t="shared" si="4892"/>
        <v/>
      </c>
      <c r="DE960" t="str">
        <f t="shared" si="4893"/>
        <v/>
      </c>
      <c r="DF960" t="str">
        <f t="shared" si="4894"/>
        <v/>
      </c>
      <c r="DG960" t="str">
        <f t="shared" si="4895"/>
        <v/>
      </c>
      <c r="DH960" t="str">
        <f t="shared" si="4896"/>
        <v/>
      </c>
      <c r="DI960" t="str">
        <f t="shared" si="4897"/>
        <v/>
      </c>
      <c r="DJ960" t="str">
        <f t="shared" si="4898"/>
        <v/>
      </c>
      <c r="DK960" t="str">
        <f t="shared" si="4899"/>
        <v/>
      </c>
      <c r="DL960" t="str">
        <f t="shared" si="4900"/>
        <v/>
      </c>
      <c r="DM960" t="str">
        <f t="shared" si="4901"/>
        <v/>
      </c>
      <c r="DN960" t="str">
        <f t="shared" si="4902"/>
        <v/>
      </c>
      <c r="DO960" t="str">
        <f t="shared" si="4903"/>
        <v/>
      </c>
      <c r="DP960" t="str">
        <f t="shared" si="4904"/>
        <v/>
      </c>
      <c r="DQ960" t="str">
        <f t="shared" si="4905"/>
        <v/>
      </c>
      <c r="DR960" t="str">
        <f t="shared" si="4906"/>
        <v/>
      </c>
      <c r="DS960" t="str">
        <f t="shared" si="4907"/>
        <v/>
      </c>
      <c r="DT960" t="str">
        <f t="shared" si="4908"/>
        <v/>
      </c>
      <c r="DU960" t="str">
        <f t="shared" si="4909"/>
        <v/>
      </c>
      <c r="DV960" t="str">
        <f t="shared" si="4910"/>
        <v/>
      </c>
      <c r="DW960" t="str">
        <f t="shared" si="4911"/>
        <v/>
      </c>
      <c r="DX960" t="str">
        <f t="shared" si="4912"/>
        <v/>
      </c>
      <c r="DY960" t="str">
        <f t="shared" si="4913"/>
        <v/>
      </c>
      <c r="DZ960" t="str">
        <f t="shared" si="4914"/>
        <v/>
      </c>
      <c r="EA960" t="str">
        <f t="shared" si="4915"/>
        <v/>
      </c>
      <c r="EB960" t="str">
        <f t="shared" si="4916"/>
        <v/>
      </c>
      <c r="EC960" t="str">
        <f t="shared" si="4917"/>
        <v/>
      </c>
      <c r="ED960" t="str">
        <f t="shared" si="4918"/>
        <v/>
      </c>
      <c r="EE960" t="str">
        <f t="shared" si="4919"/>
        <v/>
      </c>
      <c r="EF960" t="str">
        <f t="shared" si="4920"/>
        <v/>
      </c>
      <c r="EG960" t="str">
        <f t="shared" si="4921"/>
        <v/>
      </c>
      <c r="EH960">
        <f t="shared" si="4922"/>
        <v>0</v>
      </c>
      <c r="EI960">
        <f t="shared" si="4923"/>
        <v>0</v>
      </c>
      <c r="EJ960">
        <f t="shared" si="4924"/>
        <v>0</v>
      </c>
      <c r="EK960" t="str">
        <f t="shared" si="4925"/>
        <v/>
      </c>
      <c r="EL960" t="str">
        <f t="shared" si="4926"/>
        <v/>
      </c>
      <c r="EM960" t="str">
        <f t="shared" si="4927"/>
        <v/>
      </c>
      <c r="EN960" s="2">
        <f t="shared" si="4928"/>
        <v>0</v>
      </c>
      <c r="EO960" s="1">
        <f t="shared" si="4929"/>
        <v>0</v>
      </c>
    </row>
    <row r="961" spans="1:145" ht="15" thickBot="1" x14ac:dyDescent="0.25">
      <c r="A961" s="14">
        <v>942</v>
      </c>
      <c r="B961" s="65" t="str">
        <f t="shared" ref="B961" si="5102">IF(AND(C961="",D961="",E961),"",A961)</f>
        <v/>
      </c>
      <c r="C961" s="63"/>
      <c r="D961" s="63"/>
      <c r="E961" s="64"/>
      <c r="F961" s="67" t="str">
        <f t="shared" si="4838"/>
        <v/>
      </c>
      <c r="G961" s="68" t="str">
        <f t="shared" si="4839"/>
        <v/>
      </c>
      <c r="H961" t="str">
        <f>IF(I961=1,NastaveniIPV!$I$48&amp;""&amp;$D$10,IF(I961=2,NastaveniIPV!$I$47,IF(J961=1,NastaveniIPV!$I$52,"")))</f>
        <v/>
      </c>
      <c r="I961" s="81" t="str">
        <f t="shared" si="4840"/>
        <v/>
      </c>
      <c r="J961" s="14" t="str">
        <f t="shared" si="4841"/>
        <v/>
      </c>
      <c r="O961">
        <v>942</v>
      </c>
      <c r="P961" s="1">
        <f t="shared" si="4842"/>
        <v>0</v>
      </c>
      <c r="Q961">
        <f t="shared" si="4843"/>
        <v>0</v>
      </c>
      <c r="R961" s="38" t="str">
        <f t="shared" si="4844"/>
        <v/>
      </c>
      <c r="S961" t="str">
        <f t="shared" si="4845"/>
        <v/>
      </c>
      <c r="T961" s="38" t="str">
        <f t="shared" si="4846"/>
        <v/>
      </c>
      <c r="W961">
        <f>NastaveniIPV!$D$47</f>
        <v>0.02</v>
      </c>
      <c r="X961">
        <f>NastaveniIPV!$D$48</f>
        <v>0.06</v>
      </c>
      <c r="Y961">
        <f>NastaveniIPV!$D$49</f>
        <v>0.06</v>
      </c>
      <c r="Z961">
        <f>NastaveniIPV!$D$50</f>
        <v>0.06</v>
      </c>
      <c r="AA961">
        <f>NastaveniIPV!$D$51</f>
        <v>1.7999999999999999E-2</v>
      </c>
      <c r="AB961">
        <f>NastaveniIPV!$D$52</f>
        <v>0.01</v>
      </c>
      <c r="AC961">
        <f>NastaveniIPV!$D$53</f>
        <v>0.01</v>
      </c>
      <c r="AD961">
        <f>NastaveniIPV!$D$54</f>
        <v>0.01</v>
      </c>
      <c r="AE961">
        <f>NastaveniIPV!$D$55</f>
        <v>0.01</v>
      </c>
      <c r="AF961">
        <f>NastaveniIPV!$D$56</f>
        <v>0.01</v>
      </c>
      <c r="AG961">
        <f t="shared" ref="AG961:BF961" si="5103">IF($T961=AG$18,1,IF(AG$18&lt;$T961,0,AF961+1))</f>
        <v>0</v>
      </c>
      <c r="AH961">
        <f t="shared" si="5103"/>
        <v>0</v>
      </c>
      <c r="AI961">
        <f t="shared" si="5103"/>
        <v>0</v>
      </c>
      <c r="AJ961">
        <f t="shared" si="5103"/>
        <v>0</v>
      </c>
      <c r="AK961">
        <f t="shared" si="5103"/>
        <v>0</v>
      </c>
      <c r="AL961">
        <f t="shared" si="5103"/>
        <v>0</v>
      </c>
      <c r="AM961">
        <f t="shared" si="5103"/>
        <v>0</v>
      </c>
      <c r="AN961">
        <f t="shared" si="5103"/>
        <v>0</v>
      </c>
      <c r="AO961">
        <f t="shared" si="5103"/>
        <v>0</v>
      </c>
      <c r="AP961">
        <f t="shared" si="5103"/>
        <v>0</v>
      </c>
      <c r="AQ961">
        <f t="shared" si="5103"/>
        <v>0</v>
      </c>
      <c r="AR961">
        <f t="shared" si="5103"/>
        <v>0</v>
      </c>
      <c r="AS961">
        <f t="shared" si="5103"/>
        <v>0</v>
      </c>
      <c r="AT961">
        <f t="shared" si="5103"/>
        <v>0</v>
      </c>
      <c r="AU961">
        <f t="shared" si="5103"/>
        <v>0</v>
      </c>
      <c r="AV961">
        <f t="shared" si="5103"/>
        <v>0</v>
      </c>
      <c r="AW961">
        <f t="shared" si="5103"/>
        <v>0</v>
      </c>
      <c r="AX961">
        <f t="shared" si="5103"/>
        <v>0</v>
      </c>
      <c r="AY961">
        <f t="shared" si="5103"/>
        <v>0</v>
      </c>
      <c r="AZ961">
        <f t="shared" si="5103"/>
        <v>0</v>
      </c>
      <c r="BA961">
        <f t="shared" si="5103"/>
        <v>0</v>
      </c>
      <c r="BB961">
        <f t="shared" si="5103"/>
        <v>0</v>
      </c>
      <c r="BC961">
        <f t="shared" si="5103"/>
        <v>0</v>
      </c>
      <c r="BD961">
        <f t="shared" si="5103"/>
        <v>0</v>
      </c>
      <c r="BE961">
        <f t="shared" si="5103"/>
        <v>0</v>
      </c>
      <c r="BF961">
        <f t="shared" si="5103"/>
        <v>0</v>
      </c>
      <c r="BG961">
        <f t="shared" si="4848"/>
        <v>0</v>
      </c>
      <c r="BH961">
        <f t="shared" ref="BH961:BI961" si="5104">IF($T961&lt;BH$18,BG961+1,IF(BH$18=$T961,1,0))</f>
        <v>0</v>
      </c>
      <c r="BI961">
        <f t="shared" si="5104"/>
        <v>0</v>
      </c>
      <c r="BJ961">
        <f t="shared" si="4850"/>
        <v>0</v>
      </c>
      <c r="BK961">
        <f t="shared" ref="BK961:BO961" si="5105">IF(BK$18&gt;$D$10,0,IF($T961&lt;BK$18,BJ961+1,IF(BK$18=$T961,1,0)))</f>
        <v>0</v>
      </c>
      <c r="BL961">
        <f t="shared" si="5105"/>
        <v>0</v>
      </c>
      <c r="BM961">
        <f t="shared" si="5105"/>
        <v>0</v>
      </c>
      <c r="BN961">
        <f t="shared" si="5105"/>
        <v>0</v>
      </c>
      <c r="BO961">
        <f t="shared" si="5105"/>
        <v>0</v>
      </c>
      <c r="BP961">
        <f t="shared" si="4852"/>
        <v>0</v>
      </c>
      <c r="BQ961">
        <f t="shared" si="4853"/>
        <v>0</v>
      </c>
      <c r="BR961">
        <f t="shared" si="4854"/>
        <v>0</v>
      </c>
      <c r="BS961">
        <f t="shared" si="4855"/>
        <v>0</v>
      </c>
      <c r="BT961">
        <f t="shared" si="4856"/>
        <v>0</v>
      </c>
      <c r="BU961">
        <f t="shared" si="4857"/>
        <v>0</v>
      </c>
      <c r="BV961">
        <f t="shared" si="4858"/>
        <v>0</v>
      </c>
      <c r="BW961">
        <f t="shared" si="4859"/>
        <v>0</v>
      </c>
      <c r="BX961">
        <f t="shared" si="4860"/>
        <v>0</v>
      </c>
      <c r="BY961">
        <f t="shared" si="4861"/>
        <v>0</v>
      </c>
      <c r="BZ961">
        <f t="shared" si="4862"/>
        <v>0</v>
      </c>
      <c r="CA961">
        <f t="shared" si="4863"/>
        <v>0</v>
      </c>
      <c r="CB961">
        <f t="shared" si="4864"/>
        <v>0</v>
      </c>
      <c r="CC961">
        <f t="shared" si="4865"/>
        <v>0</v>
      </c>
      <c r="CD961">
        <f t="shared" si="4866"/>
        <v>0</v>
      </c>
      <c r="CE961">
        <f t="shared" si="4867"/>
        <v>0</v>
      </c>
      <c r="CF961">
        <f t="shared" si="4868"/>
        <v>0</v>
      </c>
      <c r="CG961">
        <f t="shared" si="4869"/>
        <v>0</v>
      </c>
      <c r="CH961">
        <f t="shared" si="4870"/>
        <v>0</v>
      </c>
      <c r="CI961">
        <f t="shared" si="4871"/>
        <v>0</v>
      </c>
      <c r="CJ961">
        <f t="shared" si="4872"/>
        <v>0</v>
      </c>
      <c r="CK961">
        <f t="shared" si="4873"/>
        <v>0</v>
      </c>
      <c r="CL961">
        <f t="shared" si="4874"/>
        <v>0</v>
      </c>
      <c r="CM961">
        <f t="shared" si="4875"/>
        <v>0</v>
      </c>
      <c r="CN961">
        <f t="shared" si="4876"/>
        <v>0</v>
      </c>
      <c r="CO961">
        <f t="shared" si="4877"/>
        <v>0</v>
      </c>
      <c r="CP961">
        <f t="shared" si="4878"/>
        <v>0</v>
      </c>
      <c r="CQ961">
        <f t="shared" si="4879"/>
        <v>0</v>
      </c>
      <c r="CR961">
        <f t="shared" si="4880"/>
        <v>0</v>
      </c>
      <c r="CS961">
        <f t="shared" si="4881"/>
        <v>0</v>
      </c>
      <c r="CT961" t="str">
        <f t="shared" si="4882"/>
        <v/>
      </c>
      <c r="CU961" t="str">
        <f t="shared" si="4883"/>
        <v/>
      </c>
      <c r="CV961" t="str">
        <f t="shared" si="4884"/>
        <v/>
      </c>
      <c r="CW961" t="str">
        <f t="shared" si="4885"/>
        <v/>
      </c>
      <c r="CX961" t="str">
        <f t="shared" si="4886"/>
        <v/>
      </c>
      <c r="CY961" t="str">
        <f t="shared" si="4887"/>
        <v/>
      </c>
      <c r="CZ961" t="str">
        <f t="shared" si="4888"/>
        <v/>
      </c>
      <c r="DA961" t="str">
        <f t="shared" si="4889"/>
        <v/>
      </c>
      <c r="DB961" t="str">
        <f t="shared" si="4890"/>
        <v/>
      </c>
      <c r="DC961" t="str">
        <f t="shared" si="4891"/>
        <v/>
      </c>
      <c r="DD961" t="str">
        <f t="shared" si="4892"/>
        <v/>
      </c>
      <c r="DE961" t="str">
        <f t="shared" si="4893"/>
        <v/>
      </c>
      <c r="DF961" t="str">
        <f t="shared" si="4894"/>
        <v/>
      </c>
      <c r="DG961" t="str">
        <f t="shared" si="4895"/>
        <v/>
      </c>
      <c r="DH961" t="str">
        <f t="shared" si="4896"/>
        <v/>
      </c>
      <c r="DI961" t="str">
        <f t="shared" si="4897"/>
        <v/>
      </c>
      <c r="DJ961" t="str">
        <f t="shared" si="4898"/>
        <v/>
      </c>
      <c r="DK961" t="str">
        <f t="shared" si="4899"/>
        <v/>
      </c>
      <c r="DL961" t="str">
        <f t="shared" si="4900"/>
        <v/>
      </c>
      <c r="DM961" t="str">
        <f t="shared" si="4901"/>
        <v/>
      </c>
      <c r="DN961" t="str">
        <f t="shared" si="4902"/>
        <v/>
      </c>
      <c r="DO961" t="str">
        <f t="shared" si="4903"/>
        <v/>
      </c>
      <c r="DP961" t="str">
        <f t="shared" si="4904"/>
        <v/>
      </c>
      <c r="DQ961" t="str">
        <f t="shared" si="4905"/>
        <v/>
      </c>
      <c r="DR961" t="str">
        <f t="shared" si="4906"/>
        <v/>
      </c>
      <c r="DS961" t="str">
        <f t="shared" si="4907"/>
        <v/>
      </c>
      <c r="DT961" t="str">
        <f t="shared" si="4908"/>
        <v/>
      </c>
      <c r="DU961" t="str">
        <f t="shared" si="4909"/>
        <v/>
      </c>
      <c r="DV961" t="str">
        <f t="shared" si="4910"/>
        <v/>
      </c>
      <c r="DW961" t="str">
        <f t="shared" si="4911"/>
        <v/>
      </c>
      <c r="DX961" t="str">
        <f t="shared" si="4912"/>
        <v/>
      </c>
      <c r="DY961" t="str">
        <f t="shared" si="4913"/>
        <v/>
      </c>
      <c r="DZ961" t="str">
        <f t="shared" si="4914"/>
        <v/>
      </c>
      <c r="EA961" t="str">
        <f t="shared" si="4915"/>
        <v/>
      </c>
      <c r="EB961" t="str">
        <f t="shared" si="4916"/>
        <v/>
      </c>
      <c r="EC961" t="str">
        <f t="shared" si="4917"/>
        <v/>
      </c>
      <c r="ED961" t="str">
        <f t="shared" si="4918"/>
        <v/>
      </c>
      <c r="EE961" t="str">
        <f t="shared" si="4919"/>
        <v/>
      </c>
      <c r="EF961" t="str">
        <f t="shared" si="4920"/>
        <v/>
      </c>
      <c r="EG961" t="str">
        <f t="shared" si="4921"/>
        <v/>
      </c>
      <c r="EH961">
        <f t="shared" si="4922"/>
        <v>0</v>
      </c>
      <c r="EI961">
        <f t="shared" si="4923"/>
        <v>0</v>
      </c>
      <c r="EJ961">
        <f t="shared" si="4924"/>
        <v>0</v>
      </c>
      <c r="EK961" t="str">
        <f t="shared" si="4925"/>
        <v/>
      </c>
      <c r="EL961" t="str">
        <f t="shared" si="4926"/>
        <v/>
      </c>
      <c r="EM961" t="str">
        <f t="shared" si="4927"/>
        <v/>
      </c>
      <c r="EN961" s="2">
        <f t="shared" si="4928"/>
        <v>0</v>
      </c>
      <c r="EO961" s="1">
        <f t="shared" si="4929"/>
        <v>0</v>
      </c>
    </row>
    <row r="962" spans="1:145" ht="15" thickBot="1" x14ac:dyDescent="0.25">
      <c r="A962" s="14">
        <v>943</v>
      </c>
      <c r="B962" s="65" t="str">
        <f t="shared" ref="B962" si="5106">IF(AND(C962="",D962="",E962=""),"",A962)</f>
        <v/>
      </c>
      <c r="C962" s="61"/>
      <c r="D962" s="62"/>
      <c r="E962" s="61"/>
      <c r="F962" s="67" t="str">
        <f t="shared" si="4838"/>
        <v/>
      </c>
      <c r="G962" s="68" t="str">
        <f t="shared" si="4839"/>
        <v/>
      </c>
      <c r="H962" t="str">
        <f>IF(I962=1,NastaveniIPV!$I$48&amp;""&amp;$D$10,IF(I962=2,NastaveniIPV!$I$47,IF(J962=1,NastaveniIPV!$I$52,"")))</f>
        <v/>
      </c>
      <c r="I962" s="81" t="str">
        <f t="shared" si="4840"/>
        <v/>
      </c>
      <c r="J962" s="14" t="str">
        <f t="shared" si="4841"/>
        <v/>
      </c>
      <c r="O962">
        <v>943</v>
      </c>
      <c r="P962" s="1">
        <f t="shared" si="4842"/>
        <v>0</v>
      </c>
      <c r="Q962">
        <f t="shared" si="4843"/>
        <v>0</v>
      </c>
      <c r="R962" s="38" t="str">
        <f t="shared" si="4844"/>
        <v/>
      </c>
      <c r="S962" t="str">
        <f t="shared" si="4845"/>
        <v/>
      </c>
      <c r="T962" s="38" t="str">
        <f t="shared" si="4846"/>
        <v/>
      </c>
      <c r="W962">
        <f>NastaveniIPV!$D$47</f>
        <v>0.02</v>
      </c>
      <c r="X962">
        <f>NastaveniIPV!$D$48</f>
        <v>0.06</v>
      </c>
      <c r="Y962">
        <f>NastaveniIPV!$D$49</f>
        <v>0.06</v>
      </c>
      <c r="Z962">
        <f>NastaveniIPV!$D$50</f>
        <v>0.06</v>
      </c>
      <c r="AA962">
        <f>NastaveniIPV!$D$51</f>
        <v>1.7999999999999999E-2</v>
      </c>
      <c r="AB962">
        <f>NastaveniIPV!$D$52</f>
        <v>0.01</v>
      </c>
      <c r="AC962">
        <f>NastaveniIPV!$D$53</f>
        <v>0.01</v>
      </c>
      <c r="AD962">
        <f>NastaveniIPV!$D$54</f>
        <v>0.01</v>
      </c>
      <c r="AE962">
        <f>NastaveniIPV!$D$55</f>
        <v>0.01</v>
      </c>
      <c r="AF962">
        <f>NastaveniIPV!$D$56</f>
        <v>0.01</v>
      </c>
      <c r="AG962">
        <f t="shared" ref="AG962:BF962" si="5107">IF($T962=AG$18,1,IF(AG$18&lt;$T962,0,AF962+1))</f>
        <v>0</v>
      </c>
      <c r="AH962">
        <f t="shared" si="5107"/>
        <v>0</v>
      </c>
      <c r="AI962">
        <f t="shared" si="5107"/>
        <v>0</v>
      </c>
      <c r="AJ962">
        <f t="shared" si="5107"/>
        <v>0</v>
      </c>
      <c r="AK962">
        <f t="shared" si="5107"/>
        <v>0</v>
      </c>
      <c r="AL962">
        <f t="shared" si="5107"/>
        <v>0</v>
      </c>
      <c r="AM962">
        <f t="shared" si="5107"/>
        <v>0</v>
      </c>
      <c r="AN962">
        <f t="shared" si="5107"/>
        <v>0</v>
      </c>
      <c r="AO962">
        <f t="shared" si="5107"/>
        <v>0</v>
      </c>
      <c r="AP962">
        <f t="shared" si="5107"/>
        <v>0</v>
      </c>
      <c r="AQ962">
        <f t="shared" si="5107"/>
        <v>0</v>
      </c>
      <c r="AR962">
        <f t="shared" si="5107"/>
        <v>0</v>
      </c>
      <c r="AS962">
        <f t="shared" si="5107"/>
        <v>0</v>
      </c>
      <c r="AT962">
        <f t="shared" si="5107"/>
        <v>0</v>
      </c>
      <c r="AU962">
        <f t="shared" si="5107"/>
        <v>0</v>
      </c>
      <c r="AV962">
        <f t="shared" si="5107"/>
        <v>0</v>
      </c>
      <c r="AW962">
        <f t="shared" si="5107"/>
        <v>0</v>
      </c>
      <c r="AX962">
        <f t="shared" si="5107"/>
        <v>0</v>
      </c>
      <c r="AY962">
        <f t="shared" si="5107"/>
        <v>0</v>
      </c>
      <c r="AZ962">
        <f t="shared" si="5107"/>
        <v>0</v>
      </c>
      <c r="BA962">
        <f t="shared" si="5107"/>
        <v>0</v>
      </c>
      <c r="BB962">
        <f t="shared" si="5107"/>
        <v>0</v>
      </c>
      <c r="BC962">
        <f t="shared" si="5107"/>
        <v>0</v>
      </c>
      <c r="BD962">
        <f t="shared" si="5107"/>
        <v>0</v>
      </c>
      <c r="BE962">
        <f t="shared" si="5107"/>
        <v>0</v>
      </c>
      <c r="BF962">
        <f t="shared" si="5107"/>
        <v>0</v>
      </c>
      <c r="BG962">
        <f t="shared" si="4848"/>
        <v>0</v>
      </c>
      <c r="BH962">
        <f t="shared" ref="BH962:BI962" si="5108">IF($T962&lt;BH$18,BG962+1,IF(BH$18=$T962,1,0))</f>
        <v>0</v>
      </c>
      <c r="BI962">
        <f t="shared" si="5108"/>
        <v>0</v>
      </c>
      <c r="BJ962">
        <f t="shared" si="4850"/>
        <v>0</v>
      </c>
      <c r="BK962">
        <f t="shared" ref="BK962:BO962" si="5109">IF(BK$18&gt;$D$10,0,IF($T962&lt;BK$18,BJ962+1,IF(BK$18=$T962,1,0)))</f>
        <v>0</v>
      </c>
      <c r="BL962">
        <f t="shared" si="5109"/>
        <v>0</v>
      </c>
      <c r="BM962">
        <f t="shared" si="5109"/>
        <v>0</v>
      </c>
      <c r="BN962">
        <f t="shared" si="5109"/>
        <v>0</v>
      </c>
      <c r="BO962">
        <f t="shared" si="5109"/>
        <v>0</v>
      </c>
      <c r="BP962">
        <f t="shared" si="4852"/>
        <v>0</v>
      </c>
      <c r="BQ962">
        <f t="shared" si="4853"/>
        <v>0</v>
      </c>
      <c r="BR962">
        <f t="shared" si="4854"/>
        <v>0</v>
      </c>
      <c r="BS962">
        <f t="shared" si="4855"/>
        <v>0</v>
      </c>
      <c r="BT962">
        <f t="shared" si="4856"/>
        <v>0</v>
      </c>
      <c r="BU962">
        <f t="shared" si="4857"/>
        <v>0</v>
      </c>
      <c r="BV962">
        <f t="shared" si="4858"/>
        <v>0</v>
      </c>
      <c r="BW962">
        <f t="shared" si="4859"/>
        <v>0</v>
      </c>
      <c r="BX962">
        <f t="shared" si="4860"/>
        <v>0</v>
      </c>
      <c r="BY962">
        <f t="shared" si="4861"/>
        <v>0</v>
      </c>
      <c r="BZ962">
        <f t="shared" si="4862"/>
        <v>0</v>
      </c>
      <c r="CA962">
        <f t="shared" si="4863"/>
        <v>0</v>
      </c>
      <c r="CB962">
        <f t="shared" si="4864"/>
        <v>0</v>
      </c>
      <c r="CC962">
        <f t="shared" si="4865"/>
        <v>0</v>
      </c>
      <c r="CD962">
        <f t="shared" si="4866"/>
        <v>0</v>
      </c>
      <c r="CE962">
        <f t="shared" si="4867"/>
        <v>0</v>
      </c>
      <c r="CF962">
        <f t="shared" si="4868"/>
        <v>0</v>
      </c>
      <c r="CG962">
        <f t="shared" si="4869"/>
        <v>0</v>
      </c>
      <c r="CH962">
        <f t="shared" si="4870"/>
        <v>0</v>
      </c>
      <c r="CI962">
        <f t="shared" si="4871"/>
        <v>0</v>
      </c>
      <c r="CJ962">
        <f t="shared" si="4872"/>
        <v>0</v>
      </c>
      <c r="CK962">
        <f t="shared" si="4873"/>
        <v>0</v>
      </c>
      <c r="CL962">
        <f t="shared" si="4874"/>
        <v>0</v>
      </c>
      <c r="CM962">
        <f t="shared" si="4875"/>
        <v>0</v>
      </c>
      <c r="CN962">
        <f t="shared" si="4876"/>
        <v>0</v>
      </c>
      <c r="CO962">
        <f t="shared" si="4877"/>
        <v>0</v>
      </c>
      <c r="CP962">
        <f t="shared" si="4878"/>
        <v>0</v>
      </c>
      <c r="CQ962">
        <f t="shared" si="4879"/>
        <v>0</v>
      </c>
      <c r="CR962">
        <f t="shared" si="4880"/>
        <v>0</v>
      </c>
      <c r="CS962">
        <f t="shared" si="4881"/>
        <v>0</v>
      </c>
      <c r="CT962" t="str">
        <f t="shared" si="4882"/>
        <v/>
      </c>
      <c r="CU962" t="str">
        <f t="shared" si="4883"/>
        <v/>
      </c>
      <c r="CV962" t="str">
        <f t="shared" si="4884"/>
        <v/>
      </c>
      <c r="CW962" t="str">
        <f t="shared" si="4885"/>
        <v/>
      </c>
      <c r="CX962" t="str">
        <f t="shared" si="4886"/>
        <v/>
      </c>
      <c r="CY962" t="str">
        <f t="shared" si="4887"/>
        <v/>
      </c>
      <c r="CZ962" t="str">
        <f t="shared" si="4888"/>
        <v/>
      </c>
      <c r="DA962" t="str">
        <f t="shared" si="4889"/>
        <v/>
      </c>
      <c r="DB962" t="str">
        <f t="shared" si="4890"/>
        <v/>
      </c>
      <c r="DC962" t="str">
        <f t="shared" si="4891"/>
        <v/>
      </c>
      <c r="DD962" t="str">
        <f t="shared" si="4892"/>
        <v/>
      </c>
      <c r="DE962" t="str">
        <f t="shared" si="4893"/>
        <v/>
      </c>
      <c r="DF962" t="str">
        <f t="shared" si="4894"/>
        <v/>
      </c>
      <c r="DG962" t="str">
        <f t="shared" si="4895"/>
        <v/>
      </c>
      <c r="DH962" t="str">
        <f t="shared" si="4896"/>
        <v/>
      </c>
      <c r="DI962" t="str">
        <f t="shared" si="4897"/>
        <v/>
      </c>
      <c r="DJ962" t="str">
        <f t="shared" si="4898"/>
        <v/>
      </c>
      <c r="DK962" t="str">
        <f t="shared" si="4899"/>
        <v/>
      </c>
      <c r="DL962" t="str">
        <f t="shared" si="4900"/>
        <v/>
      </c>
      <c r="DM962" t="str">
        <f t="shared" si="4901"/>
        <v/>
      </c>
      <c r="DN962" t="str">
        <f t="shared" si="4902"/>
        <v/>
      </c>
      <c r="DO962" t="str">
        <f t="shared" si="4903"/>
        <v/>
      </c>
      <c r="DP962" t="str">
        <f t="shared" si="4904"/>
        <v/>
      </c>
      <c r="DQ962" t="str">
        <f t="shared" si="4905"/>
        <v/>
      </c>
      <c r="DR962" t="str">
        <f t="shared" si="4906"/>
        <v/>
      </c>
      <c r="DS962" t="str">
        <f t="shared" si="4907"/>
        <v/>
      </c>
      <c r="DT962" t="str">
        <f t="shared" si="4908"/>
        <v/>
      </c>
      <c r="DU962" t="str">
        <f t="shared" si="4909"/>
        <v/>
      </c>
      <c r="DV962" t="str">
        <f t="shared" si="4910"/>
        <v/>
      </c>
      <c r="DW962" t="str">
        <f t="shared" si="4911"/>
        <v/>
      </c>
      <c r="DX962" t="str">
        <f t="shared" si="4912"/>
        <v/>
      </c>
      <c r="DY962" t="str">
        <f t="shared" si="4913"/>
        <v/>
      </c>
      <c r="DZ962" t="str">
        <f t="shared" si="4914"/>
        <v/>
      </c>
      <c r="EA962" t="str">
        <f t="shared" si="4915"/>
        <v/>
      </c>
      <c r="EB962" t="str">
        <f t="shared" si="4916"/>
        <v/>
      </c>
      <c r="EC962" t="str">
        <f t="shared" si="4917"/>
        <v/>
      </c>
      <c r="ED962" t="str">
        <f t="shared" si="4918"/>
        <v/>
      </c>
      <c r="EE962" t="str">
        <f t="shared" si="4919"/>
        <v/>
      </c>
      <c r="EF962" t="str">
        <f t="shared" si="4920"/>
        <v/>
      </c>
      <c r="EG962" t="str">
        <f t="shared" si="4921"/>
        <v/>
      </c>
      <c r="EH962">
        <f t="shared" si="4922"/>
        <v>0</v>
      </c>
      <c r="EI962">
        <f t="shared" si="4923"/>
        <v>0</v>
      </c>
      <c r="EJ962">
        <f t="shared" si="4924"/>
        <v>0</v>
      </c>
      <c r="EK962" t="str">
        <f t="shared" si="4925"/>
        <v/>
      </c>
      <c r="EL962" t="str">
        <f t="shared" si="4926"/>
        <v/>
      </c>
      <c r="EM962" t="str">
        <f t="shared" si="4927"/>
        <v/>
      </c>
      <c r="EN962" s="2">
        <f t="shared" si="4928"/>
        <v>0</v>
      </c>
      <c r="EO962" s="1">
        <f t="shared" si="4929"/>
        <v>0</v>
      </c>
    </row>
    <row r="963" spans="1:145" ht="15" thickBot="1" x14ac:dyDescent="0.25">
      <c r="A963" s="14">
        <v>944</v>
      </c>
      <c r="B963" s="65" t="str">
        <f t="shared" ref="B963" si="5110">IF(AND(C963="",D963="",E963),"",A963)</f>
        <v/>
      </c>
      <c r="C963" s="63"/>
      <c r="D963" s="63"/>
      <c r="E963" s="64"/>
      <c r="F963" s="67" t="str">
        <f t="shared" si="4838"/>
        <v/>
      </c>
      <c r="G963" s="68" t="str">
        <f t="shared" si="4839"/>
        <v/>
      </c>
      <c r="H963" t="str">
        <f>IF(I963=1,NastaveniIPV!$I$48&amp;""&amp;$D$10,IF(I963=2,NastaveniIPV!$I$47,IF(J963=1,NastaveniIPV!$I$52,"")))</f>
        <v/>
      </c>
      <c r="I963" s="81" t="str">
        <f t="shared" si="4840"/>
        <v/>
      </c>
      <c r="J963" s="14" t="str">
        <f t="shared" si="4841"/>
        <v/>
      </c>
      <c r="O963">
        <v>944</v>
      </c>
      <c r="P963" s="1">
        <f t="shared" si="4842"/>
        <v>0</v>
      </c>
      <c r="Q963">
        <f t="shared" si="4843"/>
        <v>0</v>
      </c>
      <c r="R963" s="38" t="str">
        <f t="shared" si="4844"/>
        <v/>
      </c>
      <c r="S963" t="str">
        <f t="shared" si="4845"/>
        <v/>
      </c>
      <c r="T963" s="38" t="str">
        <f t="shared" si="4846"/>
        <v/>
      </c>
      <c r="W963">
        <f>NastaveniIPV!$D$47</f>
        <v>0.02</v>
      </c>
      <c r="X963">
        <f>NastaveniIPV!$D$48</f>
        <v>0.06</v>
      </c>
      <c r="Y963">
        <f>NastaveniIPV!$D$49</f>
        <v>0.06</v>
      </c>
      <c r="Z963">
        <f>NastaveniIPV!$D$50</f>
        <v>0.06</v>
      </c>
      <c r="AA963">
        <f>NastaveniIPV!$D$51</f>
        <v>1.7999999999999999E-2</v>
      </c>
      <c r="AB963">
        <f>NastaveniIPV!$D$52</f>
        <v>0.01</v>
      </c>
      <c r="AC963">
        <f>NastaveniIPV!$D$53</f>
        <v>0.01</v>
      </c>
      <c r="AD963">
        <f>NastaveniIPV!$D$54</f>
        <v>0.01</v>
      </c>
      <c r="AE963">
        <f>NastaveniIPV!$D$55</f>
        <v>0.01</v>
      </c>
      <c r="AF963">
        <f>NastaveniIPV!$D$56</f>
        <v>0.01</v>
      </c>
      <c r="AG963">
        <f t="shared" ref="AG963:BF963" si="5111">IF($T963=AG$18,1,IF(AG$18&lt;$T963,0,AF963+1))</f>
        <v>0</v>
      </c>
      <c r="AH963">
        <f t="shared" si="5111"/>
        <v>0</v>
      </c>
      <c r="AI963">
        <f t="shared" si="5111"/>
        <v>0</v>
      </c>
      <c r="AJ963">
        <f t="shared" si="5111"/>
        <v>0</v>
      </c>
      <c r="AK963">
        <f t="shared" si="5111"/>
        <v>0</v>
      </c>
      <c r="AL963">
        <f t="shared" si="5111"/>
        <v>0</v>
      </c>
      <c r="AM963">
        <f t="shared" si="5111"/>
        <v>0</v>
      </c>
      <c r="AN963">
        <f t="shared" si="5111"/>
        <v>0</v>
      </c>
      <c r="AO963">
        <f t="shared" si="5111"/>
        <v>0</v>
      </c>
      <c r="AP963">
        <f t="shared" si="5111"/>
        <v>0</v>
      </c>
      <c r="AQ963">
        <f t="shared" si="5111"/>
        <v>0</v>
      </c>
      <c r="AR963">
        <f t="shared" si="5111"/>
        <v>0</v>
      </c>
      <c r="AS963">
        <f t="shared" si="5111"/>
        <v>0</v>
      </c>
      <c r="AT963">
        <f t="shared" si="5111"/>
        <v>0</v>
      </c>
      <c r="AU963">
        <f t="shared" si="5111"/>
        <v>0</v>
      </c>
      <c r="AV963">
        <f t="shared" si="5111"/>
        <v>0</v>
      </c>
      <c r="AW963">
        <f t="shared" si="5111"/>
        <v>0</v>
      </c>
      <c r="AX963">
        <f t="shared" si="5111"/>
        <v>0</v>
      </c>
      <c r="AY963">
        <f t="shared" si="5111"/>
        <v>0</v>
      </c>
      <c r="AZ963">
        <f t="shared" si="5111"/>
        <v>0</v>
      </c>
      <c r="BA963">
        <f t="shared" si="5111"/>
        <v>0</v>
      </c>
      <c r="BB963">
        <f t="shared" si="5111"/>
        <v>0</v>
      </c>
      <c r="BC963">
        <f t="shared" si="5111"/>
        <v>0</v>
      </c>
      <c r="BD963">
        <f t="shared" si="5111"/>
        <v>0</v>
      </c>
      <c r="BE963">
        <f t="shared" si="5111"/>
        <v>0</v>
      </c>
      <c r="BF963">
        <f t="shared" si="5111"/>
        <v>0</v>
      </c>
      <c r="BG963">
        <f t="shared" si="4848"/>
        <v>0</v>
      </c>
      <c r="BH963">
        <f t="shared" ref="BH963:BI963" si="5112">IF($T963&lt;BH$18,BG963+1,IF(BH$18=$T963,1,0))</f>
        <v>0</v>
      </c>
      <c r="BI963">
        <f t="shared" si="5112"/>
        <v>0</v>
      </c>
      <c r="BJ963">
        <f t="shared" si="4850"/>
        <v>0</v>
      </c>
      <c r="BK963">
        <f t="shared" ref="BK963:BO963" si="5113">IF(BK$18&gt;$D$10,0,IF($T963&lt;BK$18,BJ963+1,IF(BK$18=$T963,1,0)))</f>
        <v>0</v>
      </c>
      <c r="BL963">
        <f t="shared" si="5113"/>
        <v>0</v>
      </c>
      <c r="BM963">
        <f t="shared" si="5113"/>
        <v>0</v>
      </c>
      <c r="BN963">
        <f t="shared" si="5113"/>
        <v>0</v>
      </c>
      <c r="BO963">
        <f t="shared" si="5113"/>
        <v>0</v>
      </c>
      <c r="BP963">
        <f t="shared" si="4852"/>
        <v>0</v>
      </c>
      <c r="BQ963">
        <f t="shared" si="4853"/>
        <v>0</v>
      </c>
      <c r="BR963">
        <f t="shared" si="4854"/>
        <v>0</v>
      </c>
      <c r="BS963">
        <f t="shared" si="4855"/>
        <v>0</v>
      </c>
      <c r="BT963">
        <f t="shared" si="4856"/>
        <v>0</v>
      </c>
      <c r="BU963">
        <f t="shared" si="4857"/>
        <v>0</v>
      </c>
      <c r="BV963">
        <f t="shared" si="4858"/>
        <v>0</v>
      </c>
      <c r="BW963">
        <f t="shared" si="4859"/>
        <v>0</v>
      </c>
      <c r="BX963">
        <f t="shared" si="4860"/>
        <v>0</v>
      </c>
      <c r="BY963">
        <f t="shared" si="4861"/>
        <v>0</v>
      </c>
      <c r="BZ963">
        <f t="shared" si="4862"/>
        <v>0</v>
      </c>
      <c r="CA963">
        <f t="shared" si="4863"/>
        <v>0</v>
      </c>
      <c r="CB963">
        <f t="shared" si="4864"/>
        <v>0</v>
      </c>
      <c r="CC963">
        <f t="shared" si="4865"/>
        <v>0</v>
      </c>
      <c r="CD963">
        <f t="shared" si="4866"/>
        <v>0</v>
      </c>
      <c r="CE963">
        <f t="shared" si="4867"/>
        <v>0</v>
      </c>
      <c r="CF963">
        <f t="shared" si="4868"/>
        <v>0</v>
      </c>
      <c r="CG963">
        <f t="shared" si="4869"/>
        <v>0</v>
      </c>
      <c r="CH963">
        <f t="shared" si="4870"/>
        <v>0</v>
      </c>
      <c r="CI963">
        <f t="shared" si="4871"/>
        <v>0</v>
      </c>
      <c r="CJ963">
        <f t="shared" si="4872"/>
        <v>0</v>
      </c>
      <c r="CK963">
        <f t="shared" si="4873"/>
        <v>0</v>
      </c>
      <c r="CL963">
        <f t="shared" si="4874"/>
        <v>0</v>
      </c>
      <c r="CM963">
        <f t="shared" si="4875"/>
        <v>0</v>
      </c>
      <c r="CN963">
        <f t="shared" si="4876"/>
        <v>0</v>
      </c>
      <c r="CO963">
        <f t="shared" si="4877"/>
        <v>0</v>
      </c>
      <c r="CP963">
        <f t="shared" si="4878"/>
        <v>0</v>
      </c>
      <c r="CQ963">
        <f t="shared" si="4879"/>
        <v>0</v>
      </c>
      <c r="CR963">
        <f t="shared" si="4880"/>
        <v>0</v>
      </c>
      <c r="CS963">
        <f t="shared" si="4881"/>
        <v>0</v>
      </c>
      <c r="CT963" t="str">
        <f t="shared" si="4882"/>
        <v/>
      </c>
      <c r="CU963" t="str">
        <f t="shared" si="4883"/>
        <v/>
      </c>
      <c r="CV963" t="str">
        <f t="shared" si="4884"/>
        <v/>
      </c>
      <c r="CW963" t="str">
        <f t="shared" si="4885"/>
        <v/>
      </c>
      <c r="CX963" t="str">
        <f t="shared" si="4886"/>
        <v/>
      </c>
      <c r="CY963" t="str">
        <f t="shared" si="4887"/>
        <v/>
      </c>
      <c r="CZ963" t="str">
        <f t="shared" si="4888"/>
        <v/>
      </c>
      <c r="DA963" t="str">
        <f t="shared" si="4889"/>
        <v/>
      </c>
      <c r="DB963" t="str">
        <f t="shared" si="4890"/>
        <v/>
      </c>
      <c r="DC963" t="str">
        <f t="shared" si="4891"/>
        <v/>
      </c>
      <c r="DD963" t="str">
        <f t="shared" si="4892"/>
        <v/>
      </c>
      <c r="DE963" t="str">
        <f t="shared" si="4893"/>
        <v/>
      </c>
      <c r="DF963" t="str">
        <f t="shared" si="4894"/>
        <v/>
      </c>
      <c r="DG963" t="str">
        <f t="shared" si="4895"/>
        <v/>
      </c>
      <c r="DH963" t="str">
        <f t="shared" si="4896"/>
        <v/>
      </c>
      <c r="DI963" t="str">
        <f t="shared" si="4897"/>
        <v/>
      </c>
      <c r="DJ963" t="str">
        <f t="shared" si="4898"/>
        <v/>
      </c>
      <c r="DK963" t="str">
        <f t="shared" si="4899"/>
        <v/>
      </c>
      <c r="DL963" t="str">
        <f t="shared" si="4900"/>
        <v/>
      </c>
      <c r="DM963" t="str">
        <f t="shared" si="4901"/>
        <v/>
      </c>
      <c r="DN963" t="str">
        <f t="shared" si="4902"/>
        <v/>
      </c>
      <c r="DO963" t="str">
        <f t="shared" si="4903"/>
        <v/>
      </c>
      <c r="DP963" t="str">
        <f t="shared" si="4904"/>
        <v/>
      </c>
      <c r="DQ963" t="str">
        <f t="shared" si="4905"/>
        <v/>
      </c>
      <c r="DR963" t="str">
        <f t="shared" si="4906"/>
        <v/>
      </c>
      <c r="DS963" t="str">
        <f t="shared" si="4907"/>
        <v/>
      </c>
      <c r="DT963" t="str">
        <f t="shared" si="4908"/>
        <v/>
      </c>
      <c r="DU963" t="str">
        <f t="shared" si="4909"/>
        <v/>
      </c>
      <c r="DV963" t="str">
        <f t="shared" si="4910"/>
        <v/>
      </c>
      <c r="DW963" t="str">
        <f t="shared" si="4911"/>
        <v/>
      </c>
      <c r="DX963" t="str">
        <f t="shared" si="4912"/>
        <v/>
      </c>
      <c r="DY963" t="str">
        <f t="shared" si="4913"/>
        <v/>
      </c>
      <c r="DZ963" t="str">
        <f t="shared" si="4914"/>
        <v/>
      </c>
      <c r="EA963" t="str">
        <f t="shared" si="4915"/>
        <v/>
      </c>
      <c r="EB963" t="str">
        <f t="shared" si="4916"/>
        <v/>
      </c>
      <c r="EC963" t="str">
        <f t="shared" si="4917"/>
        <v/>
      </c>
      <c r="ED963" t="str">
        <f t="shared" si="4918"/>
        <v/>
      </c>
      <c r="EE963" t="str">
        <f t="shared" si="4919"/>
        <v/>
      </c>
      <c r="EF963" t="str">
        <f t="shared" si="4920"/>
        <v/>
      </c>
      <c r="EG963" t="str">
        <f t="shared" si="4921"/>
        <v/>
      </c>
      <c r="EH963">
        <f t="shared" si="4922"/>
        <v>0</v>
      </c>
      <c r="EI963">
        <f t="shared" si="4923"/>
        <v>0</v>
      </c>
      <c r="EJ963">
        <f t="shared" si="4924"/>
        <v>0</v>
      </c>
      <c r="EK963" t="str">
        <f t="shared" si="4925"/>
        <v/>
      </c>
      <c r="EL963" t="str">
        <f t="shared" si="4926"/>
        <v/>
      </c>
      <c r="EM963" t="str">
        <f t="shared" si="4927"/>
        <v/>
      </c>
      <c r="EN963" s="2">
        <f t="shared" si="4928"/>
        <v>0</v>
      </c>
      <c r="EO963" s="1">
        <f t="shared" si="4929"/>
        <v>0</v>
      </c>
    </row>
    <row r="964" spans="1:145" ht="15" thickBot="1" x14ac:dyDescent="0.25">
      <c r="A964" s="14">
        <v>945</v>
      </c>
      <c r="B964" s="65" t="str">
        <f t="shared" ref="B964" si="5114">IF(AND(C964="",D964="",E964=""),"",A964)</f>
        <v/>
      </c>
      <c r="C964" s="61"/>
      <c r="D964" s="62"/>
      <c r="E964" s="61"/>
      <c r="F964" s="67" t="str">
        <f t="shared" si="4838"/>
        <v/>
      </c>
      <c r="G964" s="68" t="str">
        <f t="shared" si="4839"/>
        <v/>
      </c>
      <c r="H964" t="str">
        <f>IF(I964=1,NastaveniIPV!$I$48&amp;""&amp;$D$10,IF(I964=2,NastaveniIPV!$I$47,IF(J964=1,NastaveniIPV!$I$52,"")))</f>
        <v/>
      </c>
      <c r="I964" s="81" t="str">
        <f t="shared" si="4840"/>
        <v/>
      </c>
      <c r="J964" s="14" t="str">
        <f t="shared" si="4841"/>
        <v/>
      </c>
      <c r="O964">
        <v>945</v>
      </c>
      <c r="P964" s="1">
        <f t="shared" si="4842"/>
        <v>0</v>
      </c>
      <c r="Q964">
        <f t="shared" si="4843"/>
        <v>0</v>
      </c>
      <c r="R964" s="38" t="str">
        <f t="shared" si="4844"/>
        <v/>
      </c>
      <c r="S964" t="str">
        <f t="shared" si="4845"/>
        <v/>
      </c>
      <c r="T964" s="38" t="str">
        <f t="shared" si="4846"/>
        <v/>
      </c>
      <c r="W964">
        <f>NastaveniIPV!$D$47</f>
        <v>0.02</v>
      </c>
      <c r="X964">
        <f>NastaveniIPV!$D$48</f>
        <v>0.06</v>
      </c>
      <c r="Y964">
        <f>NastaveniIPV!$D$49</f>
        <v>0.06</v>
      </c>
      <c r="Z964">
        <f>NastaveniIPV!$D$50</f>
        <v>0.06</v>
      </c>
      <c r="AA964">
        <f>NastaveniIPV!$D$51</f>
        <v>1.7999999999999999E-2</v>
      </c>
      <c r="AB964">
        <f>NastaveniIPV!$D$52</f>
        <v>0.01</v>
      </c>
      <c r="AC964">
        <f>NastaveniIPV!$D$53</f>
        <v>0.01</v>
      </c>
      <c r="AD964">
        <f>NastaveniIPV!$D$54</f>
        <v>0.01</v>
      </c>
      <c r="AE964">
        <f>NastaveniIPV!$D$55</f>
        <v>0.01</v>
      </c>
      <c r="AF964">
        <f>NastaveniIPV!$D$56</f>
        <v>0.01</v>
      </c>
      <c r="AG964">
        <f t="shared" ref="AG964:BF964" si="5115">IF($T964=AG$18,1,IF(AG$18&lt;$T964,0,AF964+1))</f>
        <v>0</v>
      </c>
      <c r="AH964">
        <f t="shared" si="5115"/>
        <v>0</v>
      </c>
      <c r="AI964">
        <f t="shared" si="5115"/>
        <v>0</v>
      </c>
      <c r="AJ964">
        <f t="shared" si="5115"/>
        <v>0</v>
      </c>
      <c r="AK964">
        <f t="shared" si="5115"/>
        <v>0</v>
      </c>
      <c r="AL964">
        <f t="shared" si="5115"/>
        <v>0</v>
      </c>
      <c r="AM964">
        <f t="shared" si="5115"/>
        <v>0</v>
      </c>
      <c r="AN964">
        <f t="shared" si="5115"/>
        <v>0</v>
      </c>
      <c r="AO964">
        <f t="shared" si="5115"/>
        <v>0</v>
      </c>
      <c r="AP964">
        <f t="shared" si="5115"/>
        <v>0</v>
      </c>
      <c r="AQ964">
        <f t="shared" si="5115"/>
        <v>0</v>
      </c>
      <c r="AR964">
        <f t="shared" si="5115"/>
        <v>0</v>
      </c>
      <c r="AS964">
        <f t="shared" si="5115"/>
        <v>0</v>
      </c>
      <c r="AT964">
        <f t="shared" si="5115"/>
        <v>0</v>
      </c>
      <c r="AU964">
        <f t="shared" si="5115"/>
        <v>0</v>
      </c>
      <c r="AV964">
        <f t="shared" si="5115"/>
        <v>0</v>
      </c>
      <c r="AW964">
        <f t="shared" si="5115"/>
        <v>0</v>
      </c>
      <c r="AX964">
        <f t="shared" si="5115"/>
        <v>0</v>
      </c>
      <c r="AY964">
        <f t="shared" si="5115"/>
        <v>0</v>
      </c>
      <c r="AZ964">
        <f t="shared" si="5115"/>
        <v>0</v>
      </c>
      <c r="BA964">
        <f t="shared" si="5115"/>
        <v>0</v>
      </c>
      <c r="BB964">
        <f t="shared" si="5115"/>
        <v>0</v>
      </c>
      <c r="BC964">
        <f t="shared" si="5115"/>
        <v>0</v>
      </c>
      <c r="BD964">
        <f t="shared" si="5115"/>
        <v>0</v>
      </c>
      <c r="BE964">
        <f t="shared" si="5115"/>
        <v>0</v>
      </c>
      <c r="BF964">
        <f t="shared" si="5115"/>
        <v>0</v>
      </c>
      <c r="BG964">
        <f t="shared" si="4848"/>
        <v>0</v>
      </c>
      <c r="BH964">
        <f t="shared" ref="BH964:BI964" si="5116">IF($T964&lt;BH$18,BG964+1,IF(BH$18=$T964,1,0))</f>
        <v>0</v>
      </c>
      <c r="BI964">
        <f t="shared" si="5116"/>
        <v>0</v>
      </c>
      <c r="BJ964">
        <f t="shared" si="4850"/>
        <v>0</v>
      </c>
      <c r="BK964">
        <f t="shared" ref="BK964:BO964" si="5117">IF(BK$18&gt;$D$10,0,IF($T964&lt;BK$18,BJ964+1,IF(BK$18=$T964,1,0)))</f>
        <v>0</v>
      </c>
      <c r="BL964">
        <f t="shared" si="5117"/>
        <v>0</v>
      </c>
      <c r="BM964">
        <f t="shared" si="5117"/>
        <v>0</v>
      </c>
      <c r="BN964">
        <f t="shared" si="5117"/>
        <v>0</v>
      </c>
      <c r="BO964">
        <f t="shared" si="5117"/>
        <v>0</v>
      </c>
      <c r="BP964">
        <f t="shared" si="4852"/>
        <v>0</v>
      </c>
      <c r="BQ964">
        <f t="shared" si="4853"/>
        <v>0</v>
      </c>
      <c r="BR964">
        <f t="shared" si="4854"/>
        <v>0</v>
      </c>
      <c r="BS964">
        <f t="shared" si="4855"/>
        <v>0</v>
      </c>
      <c r="BT964">
        <f t="shared" si="4856"/>
        <v>0</v>
      </c>
      <c r="BU964">
        <f t="shared" si="4857"/>
        <v>0</v>
      </c>
      <c r="BV964">
        <f t="shared" si="4858"/>
        <v>0</v>
      </c>
      <c r="BW964">
        <f t="shared" si="4859"/>
        <v>0</v>
      </c>
      <c r="BX964">
        <f t="shared" si="4860"/>
        <v>0</v>
      </c>
      <c r="BY964">
        <f t="shared" si="4861"/>
        <v>0</v>
      </c>
      <c r="BZ964">
        <f t="shared" si="4862"/>
        <v>0</v>
      </c>
      <c r="CA964">
        <f t="shared" si="4863"/>
        <v>0</v>
      </c>
      <c r="CB964">
        <f t="shared" si="4864"/>
        <v>0</v>
      </c>
      <c r="CC964">
        <f t="shared" si="4865"/>
        <v>0</v>
      </c>
      <c r="CD964">
        <f t="shared" si="4866"/>
        <v>0</v>
      </c>
      <c r="CE964">
        <f t="shared" si="4867"/>
        <v>0</v>
      </c>
      <c r="CF964">
        <f t="shared" si="4868"/>
        <v>0</v>
      </c>
      <c r="CG964">
        <f t="shared" si="4869"/>
        <v>0</v>
      </c>
      <c r="CH964">
        <f t="shared" si="4870"/>
        <v>0</v>
      </c>
      <c r="CI964">
        <f t="shared" si="4871"/>
        <v>0</v>
      </c>
      <c r="CJ964">
        <f t="shared" si="4872"/>
        <v>0</v>
      </c>
      <c r="CK964">
        <f t="shared" si="4873"/>
        <v>0</v>
      </c>
      <c r="CL964">
        <f t="shared" si="4874"/>
        <v>0</v>
      </c>
      <c r="CM964">
        <f t="shared" si="4875"/>
        <v>0</v>
      </c>
      <c r="CN964">
        <f t="shared" si="4876"/>
        <v>0</v>
      </c>
      <c r="CO964">
        <f t="shared" si="4877"/>
        <v>0</v>
      </c>
      <c r="CP964">
        <f t="shared" si="4878"/>
        <v>0</v>
      </c>
      <c r="CQ964">
        <f t="shared" si="4879"/>
        <v>0</v>
      </c>
      <c r="CR964">
        <f t="shared" si="4880"/>
        <v>0</v>
      </c>
      <c r="CS964">
        <f t="shared" si="4881"/>
        <v>0</v>
      </c>
      <c r="CT964" t="str">
        <f t="shared" si="4882"/>
        <v/>
      </c>
      <c r="CU964" t="str">
        <f t="shared" si="4883"/>
        <v/>
      </c>
      <c r="CV964" t="str">
        <f t="shared" si="4884"/>
        <v/>
      </c>
      <c r="CW964" t="str">
        <f t="shared" si="4885"/>
        <v/>
      </c>
      <c r="CX964" t="str">
        <f t="shared" si="4886"/>
        <v/>
      </c>
      <c r="CY964" t="str">
        <f t="shared" si="4887"/>
        <v/>
      </c>
      <c r="CZ964" t="str">
        <f t="shared" si="4888"/>
        <v/>
      </c>
      <c r="DA964" t="str">
        <f t="shared" si="4889"/>
        <v/>
      </c>
      <c r="DB964" t="str">
        <f t="shared" si="4890"/>
        <v/>
      </c>
      <c r="DC964" t="str">
        <f t="shared" si="4891"/>
        <v/>
      </c>
      <c r="DD964" t="str">
        <f t="shared" si="4892"/>
        <v/>
      </c>
      <c r="DE964" t="str">
        <f t="shared" si="4893"/>
        <v/>
      </c>
      <c r="DF964" t="str">
        <f t="shared" si="4894"/>
        <v/>
      </c>
      <c r="DG964" t="str">
        <f t="shared" si="4895"/>
        <v/>
      </c>
      <c r="DH964" t="str">
        <f t="shared" si="4896"/>
        <v/>
      </c>
      <c r="DI964" t="str">
        <f t="shared" si="4897"/>
        <v/>
      </c>
      <c r="DJ964" t="str">
        <f t="shared" si="4898"/>
        <v/>
      </c>
      <c r="DK964" t="str">
        <f t="shared" si="4899"/>
        <v/>
      </c>
      <c r="DL964" t="str">
        <f t="shared" si="4900"/>
        <v/>
      </c>
      <c r="DM964" t="str">
        <f t="shared" si="4901"/>
        <v/>
      </c>
      <c r="DN964" t="str">
        <f t="shared" si="4902"/>
        <v/>
      </c>
      <c r="DO964" t="str">
        <f t="shared" si="4903"/>
        <v/>
      </c>
      <c r="DP964" t="str">
        <f t="shared" si="4904"/>
        <v/>
      </c>
      <c r="DQ964" t="str">
        <f t="shared" si="4905"/>
        <v/>
      </c>
      <c r="DR964" t="str">
        <f t="shared" si="4906"/>
        <v/>
      </c>
      <c r="DS964" t="str">
        <f t="shared" si="4907"/>
        <v/>
      </c>
      <c r="DT964" t="str">
        <f t="shared" si="4908"/>
        <v/>
      </c>
      <c r="DU964" t="str">
        <f t="shared" si="4909"/>
        <v/>
      </c>
      <c r="DV964" t="str">
        <f t="shared" si="4910"/>
        <v/>
      </c>
      <c r="DW964" t="str">
        <f t="shared" si="4911"/>
        <v/>
      </c>
      <c r="DX964" t="str">
        <f t="shared" si="4912"/>
        <v/>
      </c>
      <c r="DY964" t="str">
        <f t="shared" si="4913"/>
        <v/>
      </c>
      <c r="DZ964" t="str">
        <f t="shared" si="4914"/>
        <v/>
      </c>
      <c r="EA964" t="str">
        <f t="shared" si="4915"/>
        <v/>
      </c>
      <c r="EB964" t="str">
        <f t="shared" si="4916"/>
        <v/>
      </c>
      <c r="EC964" t="str">
        <f t="shared" si="4917"/>
        <v/>
      </c>
      <c r="ED964" t="str">
        <f t="shared" si="4918"/>
        <v/>
      </c>
      <c r="EE964" t="str">
        <f t="shared" si="4919"/>
        <v/>
      </c>
      <c r="EF964" t="str">
        <f t="shared" si="4920"/>
        <v/>
      </c>
      <c r="EG964" t="str">
        <f t="shared" si="4921"/>
        <v/>
      </c>
      <c r="EH964">
        <f t="shared" si="4922"/>
        <v>0</v>
      </c>
      <c r="EI964">
        <f t="shared" si="4923"/>
        <v>0</v>
      </c>
      <c r="EJ964">
        <f t="shared" si="4924"/>
        <v>0</v>
      </c>
      <c r="EK964" t="str">
        <f t="shared" si="4925"/>
        <v/>
      </c>
      <c r="EL964" t="str">
        <f t="shared" si="4926"/>
        <v/>
      </c>
      <c r="EM964" t="str">
        <f t="shared" si="4927"/>
        <v/>
      </c>
      <c r="EN964" s="2">
        <f t="shared" si="4928"/>
        <v>0</v>
      </c>
      <c r="EO964" s="1">
        <f t="shared" si="4929"/>
        <v>0</v>
      </c>
    </row>
    <row r="965" spans="1:145" ht="15" thickBot="1" x14ac:dyDescent="0.25">
      <c r="A965" s="14">
        <v>946</v>
      </c>
      <c r="B965" s="65" t="str">
        <f t="shared" ref="B965" si="5118">IF(AND(C965="",D965="",E965),"",A965)</f>
        <v/>
      </c>
      <c r="C965" s="63"/>
      <c r="D965" s="63"/>
      <c r="E965" s="64"/>
      <c r="F965" s="67" t="str">
        <f t="shared" si="4838"/>
        <v/>
      </c>
      <c r="G965" s="68" t="str">
        <f t="shared" si="4839"/>
        <v/>
      </c>
      <c r="H965" t="str">
        <f>IF(I965=1,NastaveniIPV!$I$48&amp;""&amp;$D$10,IF(I965=2,NastaveniIPV!$I$47,IF(J965=1,NastaveniIPV!$I$52,"")))</f>
        <v/>
      </c>
      <c r="I965" s="81" t="str">
        <f t="shared" si="4840"/>
        <v/>
      </c>
      <c r="J965" s="14" t="str">
        <f t="shared" si="4841"/>
        <v/>
      </c>
      <c r="O965">
        <v>946</v>
      </c>
      <c r="P965" s="1">
        <f t="shared" si="4842"/>
        <v>0</v>
      </c>
      <c r="Q965">
        <f t="shared" si="4843"/>
        <v>0</v>
      </c>
      <c r="R965" s="38" t="str">
        <f t="shared" si="4844"/>
        <v/>
      </c>
      <c r="S965" t="str">
        <f t="shared" si="4845"/>
        <v/>
      </c>
      <c r="T965" s="38" t="str">
        <f t="shared" si="4846"/>
        <v/>
      </c>
      <c r="W965">
        <f>NastaveniIPV!$D$47</f>
        <v>0.02</v>
      </c>
      <c r="X965">
        <f>NastaveniIPV!$D$48</f>
        <v>0.06</v>
      </c>
      <c r="Y965">
        <f>NastaveniIPV!$D$49</f>
        <v>0.06</v>
      </c>
      <c r="Z965">
        <f>NastaveniIPV!$D$50</f>
        <v>0.06</v>
      </c>
      <c r="AA965">
        <f>NastaveniIPV!$D$51</f>
        <v>1.7999999999999999E-2</v>
      </c>
      <c r="AB965">
        <f>NastaveniIPV!$D$52</f>
        <v>0.01</v>
      </c>
      <c r="AC965">
        <f>NastaveniIPV!$D$53</f>
        <v>0.01</v>
      </c>
      <c r="AD965">
        <f>NastaveniIPV!$D$54</f>
        <v>0.01</v>
      </c>
      <c r="AE965">
        <f>NastaveniIPV!$D$55</f>
        <v>0.01</v>
      </c>
      <c r="AF965">
        <f>NastaveniIPV!$D$56</f>
        <v>0.01</v>
      </c>
      <c r="AG965">
        <f t="shared" ref="AG965:BF965" si="5119">IF($T965=AG$18,1,IF(AG$18&lt;$T965,0,AF965+1))</f>
        <v>0</v>
      </c>
      <c r="AH965">
        <f t="shared" si="5119"/>
        <v>0</v>
      </c>
      <c r="AI965">
        <f t="shared" si="5119"/>
        <v>0</v>
      </c>
      <c r="AJ965">
        <f t="shared" si="5119"/>
        <v>0</v>
      </c>
      <c r="AK965">
        <f t="shared" si="5119"/>
        <v>0</v>
      </c>
      <c r="AL965">
        <f t="shared" si="5119"/>
        <v>0</v>
      </c>
      <c r="AM965">
        <f t="shared" si="5119"/>
        <v>0</v>
      </c>
      <c r="AN965">
        <f t="shared" si="5119"/>
        <v>0</v>
      </c>
      <c r="AO965">
        <f t="shared" si="5119"/>
        <v>0</v>
      </c>
      <c r="AP965">
        <f t="shared" si="5119"/>
        <v>0</v>
      </c>
      <c r="AQ965">
        <f t="shared" si="5119"/>
        <v>0</v>
      </c>
      <c r="AR965">
        <f t="shared" si="5119"/>
        <v>0</v>
      </c>
      <c r="AS965">
        <f t="shared" si="5119"/>
        <v>0</v>
      </c>
      <c r="AT965">
        <f t="shared" si="5119"/>
        <v>0</v>
      </c>
      <c r="AU965">
        <f t="shared" si="5119"/>
        <v>0</v>
      </c>
      <c r="AV965">
        <f t="shared" si="5119"/>
        <v>0</v>
      </c>
      <c r="AW965">
        <f t="shared" si="5119"/>
        <v>0</v>
      </c>
      <c r="AX965">
        <f t="shared" si="5119"/>
        <v>0</v>
      </c>
      <c r="AY965">
        <f t="shared" si="5119"/>
        <v>0</v>
      </c>
      <c r="AZ965">
        <f t="shared" si="5119"/>
        <v>0</v>
      </c>
      <c r="BA965">
        <f t="shared" si="5119"/>
        <v>0</v>
      </c>
      <c r="BB965">
        <f t="shared" si="5119"/>
        <v>0</v>
      </c>
      <c r="BC965">
        <f t="shared" si="5119"/>
        <v>0</v>
      </c>
      <c r="BD965">
        <f t="shared" si="5119"/>
        <v>0</v>
      </c>
      <c r="BE965">
        <f t="shared" si="5119"/>
        <v>0</v>
      </c>
      <c r="BF965">
        <f t="shared" si="5119"/>
        <v>0</v>
      </c>
      <c r="BG965">
        <f t="shared" si="4848"/>
        <v>0</v>
      </c>
      <c r="BH965">
        <f t="shared" ref="BH965:BI965" si="5120">IF($T965&lt;BH$18,BG965+1,IF(BH$18=$T965,1,0))</f>
        <v>0</v>
      </c>
      <c r="BI965">
        <f t="shared" si="5120"/>
        <v>0</v>
      </c>
      <c r="BJ965">
        <f t="shared" si="4850"/>
        <v>0</v>
      </c>
      <c r="BK965">
        <f t="shared" ref="BK965:BO965" si="5121">IF(BK$18&gt;$D$10,0,IF($T965&lt;BK$18,BJ965+1,IF(BK$18=$T965,1,0)))</f>
        <v>0</v>
      </c>
      <c r="BL965">
        <f t="shared" si="5121"/>
        <v>0</v>
      </c>
      <c r="BM965">
        <f t="shared" si="5121"/>
        <v>0</v>
      </c>
      <c r="BN965">
        <f t="shared" si="5121"/>
        <v>0</v>
      </c>
      <c r="BO965">
        <f t="shared" si="5121"/>
        <v>0</v>
      </c>
      <c r="BP965">
        <f t="shared" si="4852"/>
        <v>0</v>
      </c>
      <c r="BQ965">
        <f t="shared" si="4853"/>
        <v>0</v>
      </c>
      <c r="BR965">
        <f t="shared" si="4854"/>
        <v>0</v>
      </c>
      <c r="BS965">
        <f t="shared" si="4855"/>
        <v>0</v>
      </c>
      <c r="BT965">
        <f t="shared" si="4856"/>
        <v>0</v>
      </c>
      <c r="BU965">
        <f t="shared" si="4857"/>
        <v>0</v>
      </c>
      <c r="BV965">
        <f t="shared" si="4858"/>
        <v>0</v>
      </c>
      <c r="BW965">
        <f t="shared" si="4859"/>
        <v>0</v>
      </c>
      <c r="BX965">
        <f t="shared" si="4860"/>
        <v>0</v>
      </c>
      <c r="BY965">
        <f t="shared" si="4861"/>
        <v>0</v>
      </c>
      <c r="BZ965">
        <f t="shared" si="4862"/>
        <v>0</v>
      </c>
      <c r="CA965">
        <f t="shared" si="4863"/>
        <v>0</v>
      </c>
      <c r="CB965">
        <f t="shared" si="4864"/>
        <v>0</v>
      </c>
      <c r="CC965">
        <f t="shared" si="4865"/>
        <v>0</v>
      </c>
      <c r="CD965">
        <f t="shared" si="4866"/>
        <v>0</v>
      </c>
      <c r="CE965">
        <f t="shared" si="4867"/>
        <v>0</v>
      </c>
      <c r="CF965">
        <f t="shared" si="4868"/>
        <v>0</v>
      </c>
      <c r="CG965">
        <f t="shared" si="4869"/>
        <v>0</v>
      </c>
      <c r="CH965">
        <f t="shared" si="4870"/>
        <v>0</v>
      </c>
      <c r="CI965">
        <f t="shared" si="4871"/>
        <v>0</v>
      </c>
      <c r="CJ965">
        <f t="shared" si="4872"/>
        <v>0</v>
      </c>
      <c r="CK965">
        <f t="shared" si="4873"/>
        <v>0</v>
      </c>
      <c r="CL965">
        <f t="shared" si="4874"/>
        <v>0</v>
      </c>
      <c r="CM965">
        <f t="shared" si="4875"/>
        <v>0</v>
      </c>
      <c r="CN965">
        <f t="shared" si="4876"/>
        <v>0</v>
      </c>
      <c r="CO965">
        <f t="shared" si="4877"/>
        <v>0</v>
      </c>
      <c r="CP965">
        <f t="shared" si="4878"/>
        <v>0</v>
      </c>
      <c r="CQ965">
        <f t="shared" si="4879"/>
        <v>0</v>
      </c>
      <c r="CR965">
        <f t="shared" si="4880"/>
        <v>0</v>
      </c>
      <c r="CS965">
        <f t="shared" si="4881"/>
        <v>0</v>
      </c>
      <c r="CT965" t="str">
        <f t="shared" si="4882"/>
        <v/>
      </c>
      <c r="CU965" t="str">
        <f t="shared" si="4883"/>
        <v/>
      </c>
      <c r="CV965" t="str">
        <f t="shared" si="4884"/>
        <v/>
      </c>
      <c r="CW965" t="str">
        <f t="shared" si="4885"/>
        <v/>
      </c>
      <c r="CX965" t="str">
        <f t="shared" si="4886"/>
        <v/>
      </c>
      <c r="CY965" t="str">
        <f t="shared" si="4887"/>
        <v/>
      </c>
      <c r="CZ965" t="str">
        <f t="shared" si="4888"/>
        <v/>
      </c>
      <c r="DA965" t="str">
        <f t="shared" si="4889"/>
        <v/>
      </c>
      <c r="DB965" t="str">
        <f t="shared" si="4890"/>
        <v/>
      </c>
      <c r="DC965" t="str">
        <f t="shared" si="4891"/>
        <v/>
      </c>
      <c r="DD965" t="str">
        <f t="shared" si="4892"/>
        <v/>
      </c>
      <c r="DE965" t="str">
        <f t="shared" si="4893"/>
        <v/>
      </c>
      <c r="DF965" t="str">
        <f t="shared" si="4894"/>
        <v/>
      </c>
      <c r="DG965" t="str">
        <f t="shared" si="4895"/>
        <v/>
      </c>
      <c r="DH965" t="str">
        <f t="shared" si="4896"/>
        <v/>
      </c>
      <c r="DI965" t="str">
        <f t="shared" si="4897"/>
        <v/>
      </c>
      <c r="DJ965" t="str">
        <f t="shared" si="4898"/>
        <v/>
      </c>
      <c r="DK965" t="str">
        <f t="shared" si="4899"/>
        <v/>
      </c>
      <c r="DL965" t="str">
        <f t="shared" si="4900"/>
        <v/>
      </c>
      <c r="DM965" t="str">
        <f t="shared" si="4901"/>
        <v/>
      </c>
      <c r="DN965" t="str">
        <f t="shared" si="4902"/>
        <v/>
      </c>
      <c r="DO965" t="str">
        <f t="shared" si="4903"/>
        <v/>
      </c>
      <c r="DP965" t="str">
        <f t="shared" si="4904"/>
        <v/>
      </c>
      <c r="DQ965" t="str">
        <f t="shared" si="4905"/>
        <v/>
      </c>
      <c r="DR965" t="str">
        <f t="shared" si="4906"/>
        <v/>
      </c>
      <c r="DS965" t="str">
        <f t="shared" si="4907"/>
        <v/>
      </c>
      <c r="DT965" t="str">
        <f t="shared" si="4908"/>
        <v/>
      </c>
      <c r="DU965" t="str">
        <f t="shared" si="4909"/>
        <v/>
      </c>
      <c r="DV965" t="str">
        <f t="shared" si="4910"/>
        <v/>
      </c>
      <c r="DW965" t="str">
        <f t="shared" si="4911"/>
        <v/>
      </c>
      <c r="DX965" t="str">
        <f t="shared" si="4912"/>
        <v/>
      </c>
      <c r="DY965" t="str">
        <f t="shared" si="4913"/>
        <v/>
      </c>
      <c r="DZ965" t="str">
        <f t="shared" si="4914"/>
        <v/>
      </c>
      <c r="EA965" t="str">
        <f t="shared" si="4915"/>
        <v/>
      </c>
      <c r="EB965" t="str">
        <f t="shared" si="4916"/>
        <v/>
      </c>
      <c r="EC965" t="str">
        <f t="shared" si="4917"/>
        <v/>
      </c>
      <c r="ED965" t="str">
        <f t="shared" si="4918"/>
        <v/>
      </c>
      <c r="EE965" t="str">
        <f t="shared" si="4919"/>
        <v/>
      </c>
      <c r="EF965" t="str">
        <f t="shared" si="4920"/>
        <v/>
      </c>
      <c r="EG965" t="str">
        <f t="shared" si="4921"/>
        <v/>
      </c>
      <c r="EH965">
        <f t="shared" si="4922"/>
        <v>0</v>
      </c>
      <c r="EI965">
        <f t="shared" si="4923"/>
        <v>0</v>
      </c>
      <c r="EJ965">
        <f t="shared" si="4924"/>
        <v>0</v>
      </c>
      <c r="EK965" t="str">
        <f t="shared" si="4925"/>
        <v/>
      </c>
      <c r="EL965" t="str">
        <f t="shared" si="4926"/>
        <v/>
      </c>
      <c r="EM965" t="str">
        <f t="shared" si="4927"/>
        <v/>
      </c>
      <c r="EN965" s="2">
        <f t="shared" si="4928"/>
        <v>0</v>
      </c>
      <c r="EO965" s="1">
        <f t="shared" si="4929"/>
        <v>0</v>
      </c>
    </row>
    <row r="966" spans="1:145" ht="15" thickBot="1" x14ac:dyDescent="0.25">
      <c r="A966" s="14">
        <v>947</v>
      </c>
      <c r="B966" s="65" t="str">
        <f t="shared" ref="B966" si="5122">IF(AND(C966="",D966="",E966=""),"",A966)</f>
        <v/>
      </c>
      <c r="C966" s="61"/>
      <c r="D966" s="62"/>
      <c r="E966" s="61"/>
      <c r="F966" s="67" t="str">
        <f t="shared" si="4838"/>
        <v/>
      </c>
      <c r="G966" s="68" t="str">
        <f t="shared" si="4839"/>
        <v/>
      </c>
      <c r="H966" t="str">
        <f>IF(I966=1,NastaveniIPV!$I$48&amp;""&amp;$D$10,IF(I966=2,NastaveniIPV!$I$47,IF(J966=1,NastaveniIPV!$I$52,"")))</f>
        <v/>
      </c>
      <c r="I966" s="81" t="str">
        <f t="shared" si="4840"/>
        <v/>
      </c>
      <c r="J966" s="14" t="str">
        <f t="shared" si="4841"/>
        <v/>
      </c>
      <c r="O966">
        <v>947</v>
      </c>
      <c r="P966" s="1">
        <f t="shared" si="4842"/>
        <v>0</v>
      </c>
      <c r="Q966">
        <f t="shared" si="4843"/>
        <v>0</v>
      </c>
      <c r="R966" s="38" t="str">
        <f t="shared" si="4844"/>
        <v/>
      </c>
      <c r="S966" t="str">
        <f t="shared" si="4845"/>
        <v/>
      </c>
      <c r="T966" s="38" t="str">
        <f t="shared" si="4846"/>
        <v/>
      </c>
      <c r="W966">
        <f>NastaveniIPV!$D$47</f>
        <v>0.02</v>
      </c>
      <c r="X966">
        <f>NastaveniIPV!$D$48</f>
        <v>0.06</v>
      </c>
      <c r="Y966">
        <f>NastaveniIPV!$D$49</f>
        <v>0.06</v>
      </c>
      <c r="Z966">
        <f>NastaveniIPV!$D$50</f>
        <v>0.06</v>
      </c>
      <c r="AA966">
        <f>NastaveniIPV!$D$51</f>
        <v>1.7999999999999999E-2</v>
      </c>
      <c r="AB966">
        <f>NastaveniIPV!$D$52</f>
        <v>0.01</v>
      </c>
      <c r="AC966">
        <f>NastaveniIPV!$D$53</f>
        <v>0.01</v>
      </c>
      <c r="AD966">
        <f>NastaveniIPV!$D$54</f>
        <v>0.01</v>
      </c>
      <c r="AE966">
        <f>NastaveniIPV!$D$55</f>
        <v>0.01</v>
      </c>
      <c r="AF966">
        <f>NastaveniIPV!$D$56</f>
        <v>0.01</v>
      </c>
      <c r="AG966">
        <f t="shared" ref="AG966:BF966" si="5123">IF($T966=AG$18,1,IF(AG$18&lt;$T966,0,AF966+1))</f>
        <v>0</v>
      </c>
      <c r="AH966">
        <f t="shared" si="5123"/>
        <v>0</v>
      </c>
      <c r="AI966">
        <f t="shared" si="5123"/>
        <v>0</v>
      </c>
      <c r="AJ966">
        <f t="shared" si="5123"/>
        <v>0</v>
      </c>
      <c r="AK966">
        <f t="shared" si="5123"/>
        <v>0</v>
      </c>
      <c r="AL966">
        <f t="shared" si="5123"/>
        <v>0</v>
      </c>
      <c r="AM966">
        <f t="shared" si="5123"/>
        <v>0</v>
      </c>
      <c r="AN966">
        <f t="shared" si="5123"/>
        <v>0</v>
      </c>
      <c r="AO966">
        <f t="shared" si="5123"/>
        <v>0</v>
      </c>
      <c r="AP966">
        <f t="shared" si="5123"/>
        <v>0</v>
      </c>
      <c r="AQ966">
        <f t="shared" si="5123"/>
        <v>0</v>
      </c>
      <c r="AR966">
        <f t="shared" si="5123"/>
        <v>0</v>
      </c>
      <c r="AS966">
        <f t="shared" si="5123"/>
        <v>0</v>
      </c>
      <c r="AT966">
        <f t="shared" si="5123"/>
        <v>0</v>
      </c>
      <c r="AU966">
        <f t="shared" si="5123"/>
        <v>0</v>
      </c>
      <c r="AV966">
        <f t="shared" si="5123"/>
        <v>0</v>
      </c>
      <c r="AW966">
        <f t="shared" si="5123"/>
        <v>0</v>
      </c>
      <c r="AX966">
        <f t="shared" si="5123"/>
        <v>0</v>
      </c>
      <c r="AY966">
        <f t="shared" si="5123"/>
        <v>0</v>
      </c>
      <c r="AZ966">
        <f t="shared" si="5123"/>
        <v>0</v>
      </c>
      <c r="BA966">
        <f t="shared" si="5123"/>
        <v>0</v>
      </c>
      <c r="BB966">
        <f t="shared" si="5123"/>
        <v>0</v>
      </c>
      <c r="BC966">
        <f t="shared" si="5123"/>
        <v>0</v>
      </c>
      <c r="BD966">
        <f t="shared" si="5123"/>
        <v>0</v>
      </c>
      <c r="BE966">
        <f t="shared" si="5123"/>
        <v>0</v>
      </c>
      <c r="BF966">
        <f t="shared" si="5123"/>
        <v>0</v>
      </c>
      <c r="BG966">
        <f t="shared" si="4848"/>
        <v>0</v>
      </c>
      <c r="BH966">
        <f t="shared" ref="BH966:BI966" si="5124">IF($T966&lt;BH$18,BG966+1,IF(BH$18=$T966,1,0))</f>
        <v>0</v>
      </c>
      <c r="BI966">
        <f t="shared" si="5124"/>
        <v>0</v>
      </c>
      <c r="BJ966">
        <f t="shared" si="4850"/>
        <v>0</v>
      </c>
      <c r="BK966">
        <f t="shared" ref="BK966:BO966" si="5125">IF(BK$18&gt;$D$10,0,IF($T966&lt;BK$18,BJ966+1,IF(BK$18=$T966,1,0)))</f>
        <v>0</v>
      </c>
      <c r="BL966">
        <f t="shared" si="5125"/>
        <v>0</v>
      </c>
      <c r="BM966">
        <f t="shared" si="5125"/>
        <v>0</v>
      </c>
      <c r="BN966">
        <f t="shared" si="5125"/>
        <v>0</v>
      </c>
      <c r="BO966">
        <f t="shared" si="5125"/>
        <v>0</v>
      </c>
      <c r="BP966">
        <f t="shared" si="4852"/>
        <v>0</v>
      </c>
      <c r="BQ966">
        <f t="shared" si="4853"/>
        <v>0</v>
      </c>
      <c r="BR966">
        <f t="shared" si="4854"/>
        <v>0</v>
      </c>
      <c r="BS966">
        <f t="shared" si="4855"/>
        <v>0</v>
      </c>
      <c r="BT966">
        <f t="shared" si="4856"/>
        <v>0</v>
      </c>
      <c r="BU966">
        <f t="shared" si="4857"/>
        <v>0</v>
      </c>
      <c r="BV966">
        <f t="shared" si="4858"/>
        <v>0</v>
      </c>
      <c r="BW966">
        <f t="shared" si="4859"/>
        <v>0</v>
      </c>
      <c r="BX966">
        <f t="shared" si="4860"/>
        <v>0</v>
      </c>
      <c r="BY966">
        <f t="shared" si="4861"/>
        <v>0</v>
      </c>
      <c r="BZ966">
        <f t="shared" si="4862"/>
        <v>0</v>
      </c>
      <c r="CA966">
        <f t="shared" si="4863"/>
        <v>0</v>
      </c>
      <c r="CB966">
        <f t="shared" si="4864"/>
        <v>0</v>
      </c>
      <c r="CC966">
        <f t="shared" si="4865"/>
        <v>0</v>
      </c>
      <c r="CD966">
        <f t="shared" si="4866"/>
        <v>0</v>
      </c>
      <c r="CE966">
        <f t="shared" si="4867"/>
        <v>0</v>
      </c>
      <c r="CF966">
        <f t="shared" si="4868"/>
        <v>0</v>
      </c>
      <c r="CG966">
        <f t="shared" si="4869"/>
        <v>0</v>
      </c>
      <c r="CH966">
        <f t="shared" si="4870"/>
        <v>0</v>
      </c>
      <c r="CI966">
        <f t="shared" si="4871"/>
        <v>0</v>
      </c>
      <c r="CJ966">
        <f t="shared" si="4872"/>
        <v>0</v>
      </c>
      <c r="CK966">
        <f t="shared" si="4873"/>
        <v>0</v>
      </c>
      <c r="CL966">
        <f t="shared" si="4874"/>
        <v>0</v>
      </c>
      <c r="CM966">
        <f t="shared" si="4875"/>
        <v>0</v>
      </c>
      <c r="CN966">
        <f t="shared" si="4876"/>
        <v>0</v>
      </c>
      <c r="CO966">
        <f t="shared" si="4877"/>
        <v>0</v>
      </c>
      <c r="CP966">
        <f t="shared" si="4878"/>
        <v>0</v>
      </c>
      <c r="CQ966">
        <f t="shared" si="4879"/>
        <v>0</v>
      </c>
      <c r="CR966">
        <f t="shared" si="4880"/>
        <v>0</v>
      </c>
      <c r="CS966">
        <f t="shared" si="4881"/>
        <v>0</v>
      </c>
      <c r="CT966" t="str">
        <f t="shared" si="4882"/>
        <v/>
      </c>
      <c r="CU966" t="str">
        <f t="shared" si="4883"/>
        <v/>
      </c>
      <c r="CV966" t="str">
        <f t="shared" si="4884"/>
        <v/>
      </c>
      <c r="CW966" t="str">
        <f t="shared" si="4885"/>
        <v/>
      </c>
      <c r="CX966" t="str">
        <f t="shared" si="4886"/>
        <v/>
      </c>
      <c r="CY966" t="str">
        <f t="shared" si="4887"/>
        <v/>
      </c>
      <c r="CZ966" t="str">
        <f t="shared" si="4888"/>
        <v/>
      </c>
      <c r="DA966" t="str">
        <f t="shared" si="4889"/>
        <v/>
      </c>
      <c r="DB966" t="str">
        <f t="shared" si="4890"/>
        <v/>
      </c>
      <c r="DC966" t="str">
        <f t="shared" si="4891"/>
        <v/>
      </c>
      <c r="DD966" t="str">
        <f t="shared" si="4892"/>
        <v/>
      </c>
      <c r="DE966" t="str">
        <f t="shared" si="4893"/>
        <v/>
      </c>
      <c r="DF966" t="str">
        <f t="shared" si="4894"/>
        <v/>
      </c>
      <c r="DG966" t="str">
        <f t="shared" si="4895"/>
        <v/>
      </c>
      <c r="DH966" t="str">
        <f t="shared" si="4896"/>
        <v/>
      </c>
      <c r="DI966" t="str">
        <f t="shared" si="4897"/>
        <v/>
      </c>
      <c r="DJ966" t="str">
        <f t="shared" si="4898"/>
        <v/>
      </c>
      <c r="DK966" t="str">
        <f t="shared" si="4899"/>
        <v/>
      </c>
      <c r="DL966" t="str">
        <f t="shared" si="4900"/>
        <v/>
      </c>
      <c r="DM966" t="str">
        <f t="shared" si="4901"/>
        <v/>
      </c>
      <c r="DN966" t="str">
        <f t="shared" si="4902"/>
        <v/>
      </c>
      <c r="DO966" t="str">
        <f t="shared" si="4903"/>
        <v/>
      </c>
      <c r="DP966" t="str">
        <f t="shared" si="4904"/>
        <v/>
      </c>
      <c r="DQ966" t="str">
        <f t="shared" si="4905"/>
        <v/>
      </c>
      <c r="DR966" t="str">
        <f t="shared" si="4906"/>
        <v/>
      </c>
      <c r="DS966" t="str">
        <f t="shared" si="4907"/>
        <v/>
      </c>
      <c r="DT966" t="str">
        <f t="shared" si="4908"/>
        <v/>
      </c>
      <c r="DU966" t="str">
        <f t="shared" si="4909"/>
        <v/>
      </c>
      <c r="DV966" t="str">
        <f t="shared" si="4910"/>
        <v/>
      </c>
      <c r="DW966" t="str">
        <f t="shared" si="4911"/>
        <v/>
      </c>
      <c r="DX966" t="str">
        <f t="shared" si="4912"/>
        <v/>
      </c>
      <c r="DY966" t="str">
        <f t="shared" si="4913"/>
        <v/>
      </c>
      <c r="DZ966" t="str">
        <f t="shared" si="4914"/>
        <v/>
      </c>
      <c r="EA966" t="str">
        <f t="shared" si="4915"/>
        <v/>
      </c>
      <c r="EB966" t="str">
        <f t="shared" si="4916"/>
        <v/>
      </c>
      <c r="EC966" t="str">
        <f t="shared" si="4917"/>
        <v/>
      </c>
      <c r="ED966" t="str">
        <f t="shared" si="4918"/>
        <v/>
      </c>
      <c r="EE966" t="str">
        <f t="shared" si="4919"/>
        <v/>
      </c>
      <c r="EF966" t="str">
        <f t="shared" si="4920"/>
        <v/>
      </c>
      <c r="EG966" t="str">
        <f t="shared" si="4921"/>
        <v/>
      </c>
      <c r="EH966">
        <f t="shared" si="4922"/>
        <v>0</v>
      </c>
      <c r="EI966">
        <f t="shared" si="4923"/>
        <v>0</v>
      </c>
      <c r="EJ966">
        <f t="shared" si="4924"/>
        <v>0</v>
      </c>
      <c r="EK966" t="str">
        <f t="shared" si="4925"/>
        <v/>
      </c>
      <c r="EL966" t="str">
        <f t="shared" si="4926"/>
        <v/>
      </c>
      <c r="EM966" t="str">
        <f t="shared" si="4927"/>
        <v/>
      </c>
      <c r="EN966" s="2">
        <f t="shared" si="4928"/>
        <v>0</v>
      </c>
      <c r="EO966" s="1">
        <f t="shared" si="4929"/>
        <v>0</v>
      </c>
    </row>
    <row r="967" spans="1:145" ht="15" thickBot="1" x14ac:dyDescent="0.25">
      <c r="A967" s="14">
        <v>948</v>
      </c>
      <c r="B967" s="65" t="str">
        <f t="shared" ref="B967" si="5126">IF(AND(C967="",D967="",E967),"",A967)</f>
        <v/>
      </c>
      <c r="C967" s="63"/>
      <c r="D967" s="63"/>
      <c r="E967" s="64"/>
      <c r="F967" s="67" t="str">
        <f t="shared" si="4838"/>
        <v/>
      </c>
      <c r="G967" s="68" t="str">
        <f t="shared" si="4839"/>
        <v/>
      </c>
      <c r="H967" t="str">
        <f>IF(I967=1,NastaveniIPV!$I$48&amp;""&amp;$D$10,IF(I967=2,NastaveniIPV!$I$47,IF(J967=1,NastaveniIPV!$I$52,"")))</f>
        <v/>
      </c>
      <c r="I967" s="81" t="str">
        <f t="shared" si="4840"/>
        <v/>
      </c>
      <c r="J967" s="14" t="str">
        <f t="shared" si="4841"/>
        <v/>
      </c>
      <c r="O967">
        <v>948</v>
      </c>
      <c r="P967" s="1">
        <f t="shared" si="4842"/>
        <v>0</v>
      </c>
      <c r="Q967">
        <f t="shared" si="4843"/>
        <v>0</v>
      </c>
      <c r="R967" s="38" t="str">
        <f t="shared" si="4844"/>
        <v/>
      </c>
      <c r="S967" t="str">
        <f t="shared" si="4845"/>
        <v/>
      </c>
      <c r="T967" s="38" t="str">
        <f t="shared" si="4846"/>
        <v/>
      </c>
      <c r="W967">
        <f>NastaveniIPV!$D$47</f>
        <v>0.02</v>
      </c>
      <c r="X967">
        <f>NastaveniIPV!$D$48</f>
        <v>0.06</v>
      </c>
      <c r="Y967">
        <f>NastaveniIPV!$D$49</f>
        <v>0.06</v>
      </c>
      <c r="Z967">
        <f>NastaveniIPV!$D$50</f>
        <v>0.06</v>
      </c>
      <c r="AA967">
        <f>NastaveniIPV!$D$51</f>
        <v>1.7999999999999999E-2</v>
      </c>
      <c r="AB967">
        <f>NastaveniIPV!$D$52</f>
        <v>0.01</v>
      </c>
      <c r="AC967">
        <f>NastaveniIPV!$D$53</f>
        <v>0.01</v>
      </c>
      <c r="AD967">
        <f>NastaveniIPV!$D$54</f>
        <v>0.01</v>
      </c>
      <c r="AE967">
        <f>NastaveniIPV!$D$55</f>
        <v>0.01</v>
      </c>
      <c r="AF967">
        <f>NastaveniIPV!$D$56</f>
        <v>0.01</v>
      </c>
      <c r="AG967">
        <f t="shared" ref="AG967:BF967" si="5127">IF($T967=AG$18,1,IF(AG$18&lt;$T967,0,AF967+1))</f>
        <v>0</v>
      </c>
      <c r="AH967">
        <f t="shared" si="5127"/>
        <v>0</v>
      </c>
      <c r="AI967">
        <f t="shared" si="5127"/>
        <v>0</v>
      </c>
      <c r="AJ967">
        <f t="shared" si="5127"/>
        <v>0</v>
      </c>
      <c r="AK967">
        <f t="shared" si="5127"/>
        <v>0</v>
      </c>
      <c r="AL967">
        <f t="shared" si="5127"/>
        <v>0</v>
      </c>
      <c r="AM967">
        <f t="shared" si="5127"/>
        <v>0</v>
      </c>
      <c r="AN967">
        <f t="shared" si="5127"/>
        <v>0</v>
      </c>
      <c r="AO967">
        <f t="shared" si="5127"/>
        <v>0</v>
      </c>
      <c r="AP967">
        <f t="shared" si="5127"/>
        <v>0</v>
      </c>
      <c r="AQ967">
        <f t="shared" si="5127"/>
        <v>0</v>
      </c>
      <c r="AR967">
        <f t="shared" si="5127"/>
        <v>0</v>
      </c>
      <c r="AS967">
        <f t="shared" si="5127"/>
        <v>0</v>
      </c>
      <c r="AT967">
        <f t="shared" si="5127"/>
        <v>0</v>
      </c>
      <c r="AU967">
        <f t="shared" si="5127"/>
        <v>0</v>
      </c>
      <c r="AV967">
        <f t="shared" si="5127"/>
        <v>0</v>
      </c>
      <c r="AW967">
        <f t="shared" si="5127"/>
        <v>0</v>
      </c>
      <c r="AX967">
        <f t="shared" si="5127"/>
        <v>0</v>
      </c>
      <c r="AY967">
        <f t="shared" si="5127"/>
        <v>0</v>
      </c>
      <c r="AZ967">
        <f t="shared" si="5127"/>
        <v>0</v>
      </c>
      <c r="BA967">
        <f t="shared" si="5127"/>
        <v>0</v>
      </c>
      <c r="BB967">
        <f t="shared" si="5127"/>
        <v>0</v>
      </c>
      <c r="BC967">
        <f t="shared" si="5127"/>
        <v>0</v>
      </c>
      <c r="BD967">
        <f t="shared" si="5127"/>
        <v>0</v>
      </c>
      <c r="BE967">
        <f t="shared" si="5127"/>
        <v>0</v>
      </c>
      <c r="BF967">
        <f t="shared" si="5127"/>
        <v>0</v>
      </c>
      <c r="BG967">
        <f t="shared" si="4848"/>
        <v>0</v>
      </c>
      <c r="BH967">
        <f t="shared" ref="BH967:BI967" si="5128">IF($T967&lt;BH$18,BG967+1,IF(BH$18=$T967,1,0))</f>
        <v>0</v>
      </c>
      <c r="BI967">
        <f t="shared" si="5128"/>
        <v>0</v>
      </c>
      <c r="BJ967">
        <f t="shared" si="4850"/>
        <v>0</v>
      </c>
      <c r="BK967">
        <f t="shared" ref="BK967:BO967" si="5129">IF(BK$18&gt;$D$10,0,IF($T967&lt;BK$18,BJ967+1,IF(BK$18=$T967,1,0)))</f>
        <v>0</v>
      </c>
      <c r="BL967">
        <f t="shared" si="5129"/>
        <v>0</v>
      </c>
      <c r="BM967">
        <f t="shared" si="5129"/>
        <v>0</v>
      </c>
      <c r="BN967">
        <f t="shared" si="5129"/>
        <v>0</v>
      </c>
      <c r="BO967">
        <f t="shared" si="5129"/>
        <v>0</v>
      </c>
      <c r="BP967">
        <f t="shared" si="4852"/>
        <v>0</v>
      </c>
      <c r="BQ967">
        <f t="shared" si="4853"/>
        <v>0</v>
      </c>
      <c r="BR967">
        <f t="shared" si="4854"/>
        <v>0</v>
      </c>
      <c r="BS967">
        <f t="shared" si="4855"/>
        <v>0</v>
      </c>
      <c r="BT967">
        <f t="shared" si="4856"/>
        <v>0</v>
      </c>
      <c r="BU967">
        <f t="shared" si="4857"/>
        <v>0</v>
      </c>
      <c r="BV967">
        <f t="shared" si="4858"/>
        <v>0</v>
      </c>
      <c r="BW967">
        <f t="shared" si="4859"/>
        <v>0</v>
      </c>
      <c r="BX967">
        <f t="shared" si="4860"/>
        <v>0</v>
      </c>
      <c r="BY967">
        <f t="shared" si="4861"/>
        <v>0</v>
      </c>
      <c r="BZ967">
        <f t="shared" si="4862"/>
        <v>0</v>
      </c>
      <c r="CA967">
        <f t="shared" si="4863"/>
        <v>0</v>
      </c>
      <c r="CB967">
        <f t="shared" si="4864"/>
        <v>0</v>
      </c>
      <c r="CC967">
        <f t="shared" si="4865"/>
        <v>0</v>
      </c>
      <c r="CD967">
        <f t="shared" si="4866"/>
        <v>0</v>
      </c>
      <c r="CE967">
        <f t="shared" si="4867"/>
        <v>0</v>
      </c>
      <c r="CF967">
        <f t="shared" si="4868"/>
        <v>0</v>
      </c>
      <c r="CG967">
        <f t="shared" si="4869"/>
        <v>0</v>
      </c>
      <c r="CH967">
        <f t="shared" si="4870"/>
        <v>0</v>
      </c>
      <c r="CI967">
        <f t="shared" si="4871"/>
        <v>0</v>
      </c>
      <c r="CJ967">
        <f t="shared" si="4872"/>
        <v>0</v>
      </c>
      <c r="CK967">
        <f t="shared" si="4873"/>
        <v>0</v>
      </c>
      <c r="CL967">
        <f t="shared" si="4874"/>
        <v>0</v>
      </c>
      <c r="CM967">
        <f t="shared" si="4875"/>
        <v>0</v>
      </c>
      <c r="CN967">
        <f t="shared" si="4876"/>
        <v>0</v>
      </c>
      <c r="CO967">
        <f t="shared" si="4877"/>
        <v>0</v>
      </c>
      <c r="CP967">
        <f t="shared" si="4878"/>
        <v>0</v>
      </c>
      <c r="CQ967">
        <f t="shared" si="4879"/>
        <v>0</v>
      </c>
      <c r="CR967">
        <f t="shared" si="4880"/>
        <v>0</v>
      </c>
      <c r="CS967">
        <f t="shared" si="4881"/>
        <v>0</v>
      </c>
      <c r="CT967" t="str">
        <f t="shared" si="4882"/>
        <v/>
      </c>
      <c r="CU967" t="str">
        <f t="shared" si="4883"/>
        <v/>
      </c>
      <c r="CV967" t="str">
        <f t="shared" si="4884"/>
        <v/>
      </c>
      <c r="CW967" t="str">
        <f t="shared" si="4885"/>
        <v/>
      </c>
      <c r="CX967" t="str">
        <f t="shared" si="4886"/>
        <v/>
      </c>
      <c r="CY967" t="str">
        <f t="shared" si="4887"/>
        <v/>
      </c>
      <c r="CZ967" t="str">
        <f t="shared" si="4888"/>
        <v/>
      </c>
      <c r="DA967" t="str">
        <f t="shared" si="4889"/>
        <v/>
      </c>
      <c r="DB967" t="str">
        <f t="shared" si="4890"/>
        <v/>
      </c>
      <c r="DC967" t="str">
        <f t="shared" si="4891"/>
        <v/>
      </c>
      <c r="DD967" t="str">
        <f t="shared" si="4892"/>
        <v/>
      </c>
      <c r="DE967" t="str">
        <f t="shared" si="4893"/>
        <v/>
      </c>
      <c r="DF967" t="str">
        <f t="shared" si="4894"/>
        <v/>
      </c>
      <c r="DG967" t="str">
        <f t="shared" si="4895"/>
        <v/>
      </c>
      <c r="DH967" t="str">
        <f t="shared" si="4896"/>
        <v/>
      </c>
      <c r="DI967" t="str">
        <f t="shared" si="4897"/>
        <v/>
      </c>
      <c r="DJ967" t="str">
        <f t="shared" si="4898"/>
        <v/>
      </c>
      <c r="DK967" t="str">
        <f t="shared" si="4899"/>
        <v/>
      </c>
      <c r="DL967" t="str">
        <f t="shared" si="4900"/>
        <v/>
      </c>
      <c r="DM967" t="str">
        <f t="shared" si="4901"/>
        <v/>
      </c>
      <c r="DN967" t="str">
        <f t="shared" si="4902"/>
        <v/>
      </c>
      <c r="DO967" t="str">
        <f t="shared" si="4903"/>
        <v/>
      </c>
      <c r="DP967" t="str">
        <f t="shared" si="4904"/>
        <v/>
      </c>
      <c r="DQ967" t="str">
        <f t="shared" si="4905"/>
        <v/>
      </c>
      <c r="DR967" t="str">
        <f t="shared" si="4906"/>
        <v/>
      </c>
      <c r="DS967" t="str">
        <f t="shared" si="4907"/>
        <v/>
      </c>
      <c r="DT967" t="str">
        <f t="shared" si="4908"/>
        <v/>
      </c>
      <c r="DU967" t="str">
        <f t="shared" si="4909"/>
        <v/>
      </c>
      <c r="DV967" t="str">
        <f t="shared" si="4910"/>
        <v/>
      </c>
      <c r="DW967" t="str">
        <f t="shared" si="4911"/>
        <v/>
      </c>
      <c r="DX967" t="str">
        <f t="shared" si="4912"/>
        <v/>
      </c>
      <c r="DY967" t="str">
        <f t="shared" si="4913"/>
        <v/>
      </c>
      <c r="DZ967" t="str">
        <f t="shared" si="4914"/>
        <v/>
      </c>
      <c r="EA967" t="str">
        <f t="shared" si="4915"/>
        <v/>
      </c>
      <c r="EB967" t="str">
        <f t="shared" si="4916"/>
        <v/>
      </c>
      <c r="EC967" t="str">
        <f t="shared" si="4917"/>
        <v/>
      </c>
      <c r="ED967" t="str">
        <f t="shared" si="4918"/>
        <v/>
      </c>
      <c r="EE967" t="str">
        <f t="shared" si="4919"/>
        <v/>
      </c>
      <c r="EF967" t="str">
        <f t="shared" si="4920"/>
        <v/>
      </c>
      <c r="EG967" t="str">
        <f t="shared" si="4921"/>
        <v/>
      </c>
      <c r="EH967">
        <f t="shared" si="4922"/>
        <v>0</v>
      </c>
      <c r="EI967">
        <f t="shared" si="4923"/>
        <v>0</v>
      </c>
      <c r="EJ967">
        <f t="shared" si="4924"/>
        <v>0</v>
      </c>
      <c r="EK967" t="str">
        <f t="shared" si="4925"/>
        <v/>
      </c>
      <c r="EL967" t="str">
        <f t="shared" si="4926"/>
        <v/>
      </c>
      <c r="EM967" t="str">
        <f t="shared" si="4927"/>
        <v/>
      </c>
      <c r="EN967" s="2">
        <f t="shared" si="4928"/>
        <v>0</v>
      </c>
      <c r="EO967" s="1">
        <f t="shared" si="4929"/>
        <v>0</v>
      </c>
    </row>
    <row r="968" spans="1:145" ht="15" thickBot="1" x14ac:dyDescent="0.25">
      <c r="A968" s="14">
        <v>949</v>
      </c>
      <c r="B968" s="65" t="str">
        <f t="shared" ref="B968" si="5130">IF(AND(C968="",D968="",E968=""),"",A968)</f>
        <v/>
      </c>
      <c r="C968" s="61"/>
      <c r="D968" s="62"/>
      <c r="E968" s="61"/>
      <c r="F968" s="67" t="str">
        <f t="shared" si="4838"/>
        <v/>
      </c>
      <c r="G968" s="68" t="str">
        <f t="shared" si="4839"/>
        <v/>
      </c>
      <c r="H968" t="str">
        <f>IF(I968=1,NastaveniIPV!$I$48&amp;""&amp;$D$10,IF(I968=2,NastaveniIPV!$I$47,IF(J968=1,NastaveniIPV!$I$52,"")))</f>
        <v/>
      </c>
      <c r="I968" s="81" t="str">
        <f t="shared" si="4840"/>
        <v/>
      </c>
      <c r="J968" s="14" t="str">
        <f t="shared" si="4841"/>
        <v/>
      </c>
      <c r="O968">
        <v>949</v>
      </c>
      <c r="P968" s="1">
        <f t="shared" si="4842"/>
        <v>0</v>
      </c>
      <c r="Q968">
        <f t="shared" si="4843"/>
        <v>0</v>
      </c>
      <c r="R968" s="38" t="str">
        <f t="shared" si="4844"/>
        <v/>
      </c>
      <c r="S968" t="str">
        <f t="shared" si="4845"/>
        <v/>
      </c>
      <c r="T968" s="38" t="str">
        <f t="shared" si="4846"/>
        <v/>
      </c>
      <c r="W968">
        <f>NastaveniIPV!$D$47</f>
        <v>0.02</v>
      </c>
      <c r="X968">
        <f>NastaveniIPV!$D$48</f>
        <v>0.06</v>
      </c>
      <c r="Y968">
        <f>NastaveniIPV!$D$49</f>
        <v>0.06</v>
      </c>
      <c r="Z968">
        <f>NastaveniIPV!$D$50</f>
        <v>0.06</v>
      </c>
      <c r="AA968">
        <f>NastaveniIPV!$D$51</f>
        <v>1.7999999999999999E-2</v>
      </c>
      <c r="AB968">
        <f>NastaveniIPV!$D$52</f>
        <v>0.01</v>
      </c>
      <c r="AC968">
        <f>NastaveniIPV!$D$53</f>
        <v>0.01</v>
      </c>
      <c r="AD968">
        <f>NastaveniIPV!$D$54</f>
        <v>0.01</v>
      </c>
      <c r="AE968">
        <f>NastaveniIPV!$D$55</f>
        <v>0.01</v>
      </c>
      <c r="AF968">
        <f>NastaveniIPV!$D$56</f>
        <v>0.01</v>
      </c>
      <c r="AG968">
        <f t="shared" ref="AG968:BF968" si="5131">IF($T968=AG$18,1,IF(AG$18&lt;$T968,0,AF968+1))</f>
        <v>0</v>
      </c>
      <c r="AH968">
        <f t="shared" si="5131"/>
        <v>0</v>
      </c>
      <c r="AI968">
        <f t="shared" si="5131"/>
        <v>0</v>
      </c>
      <c r="AJ968">
        <f t="shared" si="5131"/>
        <v>0</v>
      </c>
      <c r="AK968">
        <f t="shared" si="5131"/>
        <v>0</v>
      </c>
      <c r="AL968">
        <f t="shared" si="5131"/>
        <v>0</v>
      </c>
      <c r="AM968">
        <f t="shared" si="5131"/>
        <v>0</v>
      </c>
      <c r="AN968">
        <f t="shared" si="5131"/>
        <v>0</v>
      </c>
      <c r="AO968">
        <f t="shared" si="5131"/>
        <v>0</v>
      </c>
      <c r="AP968">
        <f t="shared" si="5131"/>
        <v>0</v>
      </c>
      <c r="AQ968">
        <f t="shared" si="5131"/>
        <v>0</v>
      </c>
      <c r="AR968">
        <f t="shared" si="5131"/>
        <v>0</v>
      </c>
      <c r="AS968">
        <f t="shared" si="5131"/>
        <v>0</v>
      </c>
      <c r="AT968">
        <f t="shared" si="5131"/>
        <v>0</v>
      </c>
      <c r="AU968">
        <f t="shared" si="5131"/>
        <v>0</v>
      </c>
      <c r="AV968">
        <f t="shared" si="5131"/>
        <v>0</v>
      </c>
      <c r="AW968">
        <f t="shared" si="5131"/>
        <v>0</v>
      </c>
      <c r="AX968">
        <f t="shared" si="5131"/>
        <v>0</v>
      </c>
      <c r="AY968">
        <f t="shared" si="5131"/>
        <v>0</v>
      </c>
      <c r="AZ968">
        <f t="shared" si="5131"/>
        <v>0</v>
      </c>
      <c r="BA968">
        <f t="shared" si="5131"/>
        <v>0</v>
      </c>
      <c r="BB968">
        <f t="shared" si="5131"/>
        <v>0</v>
      </c>
      <c r="BC968">
        <f t="shared" si="5131"/>
        <v>0</v>
      </c>
      <c r="BD968">
        <f t="shared" si="5131"/>
        <v>0</v>
      </c>
      <c r="BE968">
        <f t="shared" si="5131"/>
        <v>0</v>
      </c>
      <c r="BF968">
        <f t="shared" si="5131"/>
        <v>0</v>
      </c>
      <c r="BG968">
        <f t="shared" si="4848"/>
        <v>0</v>
      </c>
      <c r="BH968">
        <f t="shared" ref="BH968:BI968" si="5132">IF($T968&lt;BH$18,BG968+1,IF(BH$18=$T968,1,0))</f>
        <v>0</v>
      </c>
      <c r="BI968">
        <f t="shared" si="5132"/>
        <v>0</v>
      </c>
      <c r="BJ968">
        <f t="shared" si="4850"/>
        <v>0</v>
      </c>
      <c r="BK968">
        <f t="shared" ref="BK968:BO968" si="5133">IF(BK$18&gt;$D$10,0,IF($T968&lt;BK$18,BJ968+1,IF(BK$18=$T968,1,0)))</f>
        <v>0</v>
      </c>
      <c r="BL968">
        <f t="shared" si="5133"/>
        <v>0</v>
      </c>
      <c r="BM968">
        <f t="shared" si="5133"/>
        <v>0</v>
      </c>
      <c r="BN968">
        <f t="shared" si="5133"/>
        <v>0</v>
      </c>
      <c r="BO968">
        <f t="shared" si="5133"/>
        <v>0</v>
      </c>
      <c r="BP968">
        <f t="shared" si="4852"/>
        <v>0</v>
      </c>
      <c r="BQ968">
        <f t="shared" si="4853"/>
        <v>0</v>
      </c>
      <c r="BR968">
        <f t="shared" si="4854"/>
        <v>0</v>
      </c>
      <c r="BS968">
        <f t="shared" si="4855"/>
        <v>0</v>
      </c>
      <c r="BT968">
        <f t="shared" si="4856"/>
        <v>0</v>
      </c>
      <c r="BU968">
        <f t="shared" si="4857"/>
        <v>0</v>
      </c>
      <c r="BV968">
        <f t="shared" si="4858"/>
        <v>0</v>
      </c>
      <c r="BW968">
        <f t="shared" si="4859"/>
        <v>0</v>
      </c>
      <c r="BX968">
        <f t="shared" si="4860"/>
        <v>0</v>
      </c>
      <c r="BY968">
        <f t="shared" si="4861"/>
        <v>0</v>
      </c>
      <c r="BZ968">
        <f t="shared" si="4862"/>
        <v>0</v>
      </c>
      <c r="CA968">
        <f t="shared" si="4863"/>
        <v>0</v>
      </c>
      <c r="CB968">
        <f t="shared" si="4864"/>
        <v>0</v>
      </c>
      <c r="CC968">
        <f t="shared" si="4865"/>
        <v>0</v>
      </c>
      <c r="CD968">
        <f t="shared" si="4866"/>
        <v>0</v>
      </c>
      <c r="CE968">
        <f t="shared" si="4867"/>
        <v>0</v>
      </c>
      <c r="CF968">
        <f t="shared" si="4868"/>
        <v>0</v>
      </c>
      <c r="CG968">
        <f t="shared" si="4869"/>
        <v>0</v>
      </c>
      <c r="CH968">
        <f t="shared" si="4870"/>
        <v>0</v>
      </c>
      <c r="CI968">
        <f t="shared" si="4871"/>
        <v>0</v>
      </c>
      <c r="CJ968">
        <f t="shared" si="4872"/>
        <v>0</v>
      </c>
      <c r="CK968">
        <f t="shared" si="4873"/>
        <v>0</v>
      </c>
      <c r="CL968">
        <f t="shared" si="4874"/>
        <v>0</v>
      </c>
      <c r="CM968">
        <f t="shared" si="4875"/>
        <v>0</v>
      </c>
      <c r="CN968">
        <f t="shared" si="4876"/>
        <v>0</v>
      </c>
      <c r="CO968">
        <f t="shared" si="4877"/>
        <v>0</v>
      </c>
      <c r="CP968">
        <f t="shared" si="4878"/>
        <v>0</v>
      </c>
      <c r="CQ968">
        <f t="shared" si="4879"/>
        <v>0</v>
      </c>
      <c r="CR968">
        <f t="shared" si="4880"/>
        <v>0</v>
      </c>
      <c r="CS968">
        <f t="shared" si="4881"/>
        <v>0</v>
      </c>
      <c r="CT968" t="str">
        <f t="shared" si="4882"/>
        <v/>
      </c>
      <c r="CU968" t="str">
        <f t="shared" si="4883"/>
        <v/>
      </c>
      <c r="CV968" t="str">
        <f t="shared" si="4884"/>
        <v/>
      </c>
      <c r="CW968" t="str">
        <f t="shared" si="4885"/>
        <v/>
      </c>
      <c r="CX968" t="str">
        <f t="shared" si="4886"/>
        <v/>
      </c>
      <c r="CY968" t="str">
        <f t="shared" si="4887"/>
        <v/>
      </c>
      <c r="CZ968" t="str">
        <f t="shared" si="4888"/>
        <v/>
      </c>
      <c r="DA968" t="str">
        <f t="shared" si="4889"/>
        <v/>
      </c>
      <c r="DB968" t="str">
        <f t="shared" si="4890"/>
        <v/>
      </c>
      <c r="DC968" t="str">
        <f t="shared" si="4891"/>
        <v/>
      </c>
      <c r="DD968" t="str">
        <f t="shared" si="4892"/>
        <v/>
      </c>
      <c r="DE968" t="str">
        <f t="shared" si="4893"/>
        <v/>
      </c>
      <c r="DF968" t="str">
        <f t="shared" si="4894"/>
        <v/>
      </c>
      <c r="DG968" t="str">
        <f t="shared" si="4895"/>
        <v/>
      </c>
      <c r="DH968" t="str">
        <f t="shared" si="4896"/>
        <v/>
      </c>
      <c r="DI968" t="str">
        <f t="shared" si="4897"/>
        <v/>
      </c>
      <c r="DJ968" t="str">
        <f t="shared" si="4898"/>
        <v/>
      </c>
      <c r="DK968" t="str">
        <f t="shared" si="4899"/>
        <v/>
      </c>
      <c r="DL968" t="str">
        <f t="shared" si="4900"/>
        <v/>
      </c>
      <c r="DM968" t="str">
        <f t="shared" si="4901"/>
        <v/>
      </c>
      <c r="DN968" t="str">
        <f t="shared" si="4902"/>
        <v/>
      </c>
      <c r="DO968" t="str">
        <f t="shared" si="4903"/>
        <v/>
      </c>
      <c r="DP968" t="str">
        <f t="shared" si="4904"/>
        <v/>
      </c>
      <c r="DQ968" t="str">
        <f t="shared" si="4905"/>
        <v/>
      </c>
      <c r="DR968" t="str">
        <f t="shared" si="4906"/>
        <v/>
      </c>
      <c r="DS968" t="str">
        <f t="shared" si="4907"/>
        <v/>
      </c>
      <c r="DT968" t="str">
        <f t="shared" si="4908"/>
        <v/>
      </c>
      <c r="DU968" t="str">
        <f t="shared" si="4909"/>
        <v/>
      </c>
      <c r="DV968" t="str">
        <f t="shared" si="4910"/>
        <v/>
      </c>
      <c r="DW968" t="str">
        <f t="shared" si="4911"/>
        <v/>
      </c>
      <c r="DX968" t="str">
        <f t="shared" si="4912"/>
        <v/>
      </c>
      <c r="DY968" t="str">
        <f t="shared" si="4913"/>
        <v/>
      </c>
      <c r="DZ968" t="str">
        <f t="shared" si="4914"/>
        <v/>
      </c>
      <c r="EA968" t="str">
        <f t="shared" si="4915"/>
        <v/>
      </c>
      <c r="EB968" t="str">
        <f t="shared" si="4916"/>
        <v/>
      </c>
      <c r="EC968" t="str">
        <f t="shared" si="4917"/>
        <v/>
      </c>
      <c r="ED968" t="str">
        <f t="shared" si="4918"/>
        <v/>
      </c>
      <c r="EE968" t="str">
        <f t="shared" si="4919"/>
        <v/>
      </c>
      <c r="EF968" t="str">
        <f t="shared" si="4920"/>
        <v/>
      </c>
      <c r="EG968" t="str">
        <f t="shared" si="4921"/>
        <v/>
      </c>
      <c r="EH968">
        <f t="shared" si="4922"/>
        <v>0</v>
      </c>
      <c r="EI968">
        <f t="shared" si="4923"/>
        <v>0</v>
      </c>
      <c r="EJ968">
        <f t="shared" si="4924"/>
        <v>0</v>
      </c>
      <c r="EK968" t="str">
        <f t="shared" si="4925"/>
        <v/>
      </c>
      <c r="EL968" t="str">
        <f t="shared" si="4926"/>
        <v/>
      </c>
      <c r="EM968" t="str">
        <f t="shared" si="4927"/>
        <v/>
      </c>
      <c r="EN968" s="2">
        <f t="shared" si="4928"/>
        <v>0</v>
      </c>
      <c r="EO968" s="1">
        <f t="shared" si="4929"/>
        <v>0</v>
      </c>
    </row>
    <row r="969" spans="1:145" ht="15" thickBot="1" x14ac:dyDescent="0.25">
      <c r="A969" s="14">
        <v>950</v>
      </c>
      <c r="B969" s="65" t="str">
        <f t="shared" ref="B969" si="5134">IF(AND(C969="",D969="",E969),"",A969)</f>
        <v/>
      </c>
      <c r="C969" s="63"/>
      <c r="D969" s="63"/>
      <c r="E969" s="64"/>
      <c r="F969" s="67" t="str">
        <f t="shared" si="4838"/>
        <v/>
      </c>
      <c r="G969" s="68" t="str">
        <f t="shared" si="4839"/>
        <v/>
      </c>
      <c r="H969" t="str">
        <f>IF(I969=1,NastaveniIPV!$I$48&amp;""&amp;$D$10,IF(I969=2,NastaveniIPV!$I$47,IF(J969=1,NastaveniIPV!$I$52,"")))</f>
        <v/>
      </c>
      <c r="I969" s="81" t="str">
        <f t="shared" si="4840"/>
        <v/>
      </c>
      <c r="J969" s="14" t="str">
        <f t="shared" si="4841"/>
        <v/>
      </c>
      <c r="O969">
        <v>950</v>
      </c>
      <c r="P969" s="1">
        <f t="shared" si="4842"/>
        <v>0</v>
      </c>
      <c r="Q969">
        <f t="shared" si="4843"/>
        <v>0</v>
      </c>
      <c r="R969" s="38" t="str">
        <f t="shared" si="4844"/>
        <v/>
      </c>
      <c r="S969" t="str">
        <f t="shared" si="4845"/>
        <v/>
      </c>
      <c r="T969" s="38" t="str">
        <f t="shared" si="4846"/>
        <v/>
      </c>
      <c r="W969">
        <f>NastaveniIPV!$D$47</f>
        <v>0.02</v>
      </c>
      <c r="X969">
        <f>NastaveniIPV!$D$48</f>
        <v>0.06</v>
      </c>
      <c r="Y969">
        <f>NastaveniIPV!$D$49</f>
        <v>0.06</v>
      </c>
      <c r="Z969">
        <f>NastaveniIPV!$D$50</f>
        <v>0.06</v>
      </c>
      <c r="AA969">
        <f>NastaveniIPV!$D$51</f>
        <v>1.7999999999999999E-2</v>
      </c>
      <c r="AB969">
        <f>NastaveniIPV!$D$52</f>
        <v>0.01</v>
      </c>
      <c r="AC969">
        <f>NastaveniIPV!$D$53</f>
        <v>0.01</v>
      </c>
      <c r="AD969">
        <f>NastaveniIPV!$D$54</f>
        <v>0.01</v>
      </c>
      <c r="AE969">
        <f>NastaveniIPV!$D$55</f>
        <v>0.01</v>
      </c>
      <c r="AF969">
        <f>NastaveniIPV!$D$56</f>
        <v>0.01</v>
      </c>
      <c r="AG969">
        <f t="shared" ref="AG969:BF969" si="5135">IF($T969=AG$18,1,IF(AG$18&lt;$T969,0,AF969+1))</f>
        <v>0</v>
      </c>
      <c r="AH969">
        <f t="shared" si="5135"/>
        <v>0</v>
      </c>
      <c r="AI969">
        <f t="shared" si="5135"/>
        <v>0</v>
      </c>
      <c r="AJ969">
        <f t="shared" si="5135"/>
        <v>0</v>
      </c>
      <c r="AK969">
        <f t="shared" si="5135"/>
        <v>0</v>
      </c>
      <c r="AL969">
        <f t="shared" si="5135"/>
        <v>0</v>
      </c>
      <c r="AM969">
        <f t="shared" si="5135"/>
        <v>0</v>
      </c>
      <c r="AN969">
        <f t="shared" si="5135"/>
        <v>0</v>
      </c>
      <c r="AO969">
        <f t="shared" si="5135"/>
        <v>0</v>
      </c>
      <c r="AP969">
        <f t="shared" si="5135"/>
        <v>0</v>
      </c>
      <c r="AQ969">
        <f t="shared" si="5135"/>
        <v>0</v>
      </c>
      <c r="AR969">
        <f t="shared" si="5135"/>
        <v>0</v>
      </c>
      <c r="AS969">
        <f t="shared" si="5135"/>
        <v>0</v>
      </c>
      <c r="AT969">
        <f t="shared" si="5135"/>
        <v>0</v>
      </c>
      <c r="AU969">
        <f t="shared" si="5135"/>
        <v>0</v>
      </c>
      <c r="AV969">
        <f t="shared" si="5135"/>
        <v>0</v>
      </c>
      <c r="AW969">
        <f t="shared" si="5135"/>
        <v>0</v>
      </c>
      <c r="AX969">
        <f t="shared" si="5135"/>
        <v>0</v>
      </c>
      <c r="AY969">
        <f t="shared" si="5135"/>
        <v>0</v>
      </c>
      <c r="AZ969">
        <f t="shared" si="5135"/>
        <v>0</v>
      </c>
      <c r="BA969">
        <f t="shared" si="5135"/>
        <v>0</v>
      </c>
      <c r="BB969">
        <f t="shared" si="5135"/>
        <v>0</v>
      </c>
      <c r="BC969">
        <f t="shared" si="5135"/>
        <v>0</v>
      </c>
      <c r="BD969">
        <f t="shared" si="5135"/>
        <v>0</v>
      </c>
      <c r="BE969">
        <f t="shared" si="5135"/>
        <v>0</v>
      </c>
      <c r="BF969">
        <f t="shared" si="5135"/>
        <v>0</v>
      </c>
      <c r="BG969">
        <f t="shared" si="4848"/>
        <v>0</v>
      </c>
      <c r="BH969">
        <f t="shared" ref="BH969:BI969" si="5136">IF($T969&lt;BH$18,BG969+1,IF(BH$18=$T969,1,0))</f>
        <v>0</v>
      </c>
      <c r="BI969">
        <f t="shared" si="5136"/>
        <v>0</v>
      </c>
      <c r="BJ969">
        <f t="shared" si="4850"/>
        <v>0</v>
      </c>
      <c r="BK969">
        <f t="shared" ref="BK969:BO969" si="5137">IF(BK$18&gt;$D$10,0,IF($T969&lt;BK$18,BJ969+1,IF(BK$18=$T969,1,0)))</f>
        <v>0</v>
      </c>
      <c r="BL969">
        <f t="shared" si="5137"/>
        <v>0</v>
      </c>
      <c r="BM969">
        <f t="shared" si="5137"/>
        <v>0</v>
      </c>
      <c r="BN969">
        <f t="shared" si="5137"/>
        <v>0</v>
      </c>
      <c r="BO969">
        <f t="shared" si="5137"/>
        <v>0</v>
      </c>
      <c r="BP969">
        <f t="shared" si="4852"/>
        <v>0</v>
      </c>
      <c r="BQ969">
        <f t="shared" si="4853"/>
        <v>0</v>
      </c>
      <c r="BR969">
        <f t="shared" si="4854"/>
        <v>0</v>
      </c>
      <c r="BS969">
        <f t="shared" si="4855"/>
        <v>0</v>
      </c>
      <c r="BT969">
        <f t="shared" si="4856"/>
        <v>0</v>
      </c>
      <c r="BU969">
        <f t="shared" si="4857"/>
        <v>0</v>
      </c>
      <c r="BV969">
        <f t="shared" si="4858"/>
        <v>0</v>
      </c>
      <c r="BW969">
        <f t="shared" si="4859"/>
        <v>0</v>
      </c>
      <c r="BX969">
        <f t="shared" si="4860"/>
        <v>0</v>
      </c>
      <c r="BY969">
        <f t="shared" si="4861"/>
        <v>0</v>
      </c>
      <c r="BZ969">
        <f t="shared" si="4862"/>
        <v>0</v>
      </c>
      <c r="CA969">
        <f t="shared" si="4863"/>
        <v>0</v>
      </c>
      <c r="CB969">
        <f t="shared" si="4864"/>
        <v>0</v>
      </c>
      <c r="CC969">
        <f t="shared" si="4865"/>
        <v>0</v>
      </c>
      <c r="CD969">
        <f t="shared" si="4866"/>
        <v>0</v>
      </c>
      <c r="CE969">
        <f t="shared" si="4867"/>
        <v>0</v>
      </c>
      <c r="CF969">
        <f t="shared" si="4868"/>
        <v>0</v>
      </c>
      <c r="CG969">
        <f t="shared" si="4869"/>
        <v>0</v>
      </c>
      <c r="CH969">
        <f t="shared" si="4870"/>
        <v>0</v>
      </c>
      <c r="CI969">
        <f t="shared" si="4871"/>
        <v>0</v>
      </c>
      <c r="CJ969">
        <f t="shared" si="4872"/>
        <v>0</v>
      </c>
      <c r="CK969">
        <f t="shared" si="4873"/>
        <v>0</v>
      </c>
      <c r="CL969">
        <f t="shared" si="4874"/>
        <v>0</v>
      </c>
      <c r="CM969">
        <f t="shared" si="4875"/>
        <v>0</v>
      </c>
      <c r="CN969">
        <f t="shared" si="4876"/>
        <v>0</v>
      </c>
      <c r="CO969">
        <f t="shared" si="4877"/>
        <v>0</v>
      </c>
      <c r="CP969">
        <f t="shared" si="4878"/>
        <v>0</v>
      </c>
      <c r="CQ969">
        <f t="shared" si="4879"/>
        <v>0</v>
      </c>
      <c r="CR969">
        <f t="shared" si="4880"/>
        <v>0</v>
      </c>
      <c r="CS969">
        <f t="shared" si="4881"/>
        <v>0</v>
      </c>
      <c r="CT969" t="str">
        <f t="shared" si="4882"/>
        <v/>
      </c>
      <c r="CU969" t="str">
        <f t="shared" si="4883"/>
        <v/>
      </c>
      <c r="CV969" t="str">
        <f t="shared" si="4884"/>
        <v/>
      </c>
      <c r="CW969" t="str">
        <f t="shared" si="4885"/>
        <v/>
      </c>
      <c r="CX969" t="str">
        <f t="shared" si="4886"/>
        <v/>
      </c>
      <c r="CY969" t="str">
        <f t="shared" si="4887"/>
        <v/>
      </c>
      <c r="CZ969" t="str">
        <f t="shared" si="4888"/>
        <v/>
      </c>
      <c r="DA969" t="str">
        <f t="shared" si="4889"/>
        <v/>
      </c>
      <c r="DB969" t="str">
        <f t="shared" si="4890"/>
        <v/>
      </c>
      <c r="DC969" t="str">
        <f t="shared" si="4891"/>
        <v/>
      </c>
      <c r="DD969" t="str">
        <f t="shared" si="4892"/>
        <v/>
      </c>
      <c r="DE969" t="str">
        <f t="shared" si="4893"/>
        <v/>
      </c>
      <c r="DF969" t="str">
        <f t="shared" si="4894"/>
        <v/>
      </c>
      <c r="DG969" t="str">
        <f t="shared" si="4895"/>
        <v/>
      </c>
      <c r="DH969" t="str">
        <f t="shared" si="4896"/>
        <v/>
      </c>
      <c r="DI969" t="str">
        <f t="shared" si="4897"/>
        <v/>
      </c>
      <c r="DJ969" t="str">
        <f t="shared" si="4898"/>
        <v/>
      </c>
      <c r="DK969" t="str">
        <f t="shared" si="4899"/>
        <v/>
      </c>
      <c r="DL969" t="str">
        <f t="shared" si="4900"/>
        <v/>
      </c>
      <c r="DM969" t="str">
        <f t="shared" si="4901"/>
        <v/>
      </c>
      <c r="DN969" t="str">
        <f t="shared" si="4902"/>
        <v/>
      </c>
      <c r="DO969" t="str">
        <f t="shared" si="4903"/>
        <v/>
      </c>
      <c r="DP969" t="str">
        <f t="shared" si="4904"/>
        <v/>
      </c>
      <c r="DQ969" t="str">
        <f t="shared" si="4905"/>
        <v/>
      </c>
      <c r="DR969" t="str">
        <f t="shared" si="4906"/>
        <v/>
      </c>
      <c r="DS969" t="str">
        <f t="shared" si="4907"/>
        <v/>
      </c>
      <c r="DT969" t="str">
        <f t="shared" si="4908"/>
        <v/>
      </c>
      <c r="DU969" t="str">
        <f t="shared" si="4909"/>
        <v/>
      </c>
      <c r="DV969" t="str">
        <f t="shared" si="4910"/>
        <v/>
      </c>
      <c r="DW969" t="str">
        <f t="shared" si="4911"/>
        <v/>
      </c>
      <c r="DX969" t="str">
        <f t="shared" si="4912"/>
        <v/>
      </c>
      <c r="DY969" t="str">
        <f t="shared" si="4913"/>
        <v/>
      </c>
      <c r="DZ969" t="str">
        <f t="shared" si="4914"/>
        <v/>
      </c>
      <c r="EA969" t="str">
        <f t="shared" si="4915"/>
        <v/>
      </c>
      <c r="EB969" t="str">
        <f t="shared" si="4916"/>
        <v/>
      </c>
      <c r="EC969" t="str">
        <f t="shared" si="4917"/>
        <v/>
      </c>
      <c r="ED969" t="str">
        <f t="shared" si="4918"/>
        <v/>
      </c>
      <c r="EE969" t="str">
        <f t="shared" si="4919"/>
        <v/>
      </c>
      <c r="EF969" t="str">
        <f t="shared" si="4920"/>
        <v/>
      </c>
      <c r="EG969" t="str">
        <f t="shared" si="4921"/>
        <v/>
      </c>
      <c r="EH969">
        <f t="shared" si="4922"/>
        <v>0</v>
      </c>
      <c r="EI969">
        <f t="shared" si="4923"/>
        <v>0</v>
      </c>
      <c r="EJ969">
        <f t="shared" si="4924"/>
        <v>0</v>
      </c>
      <c r="EK969" t="str">
        <f t="shared" si="4925"/>
        <v/>
      </c>
      <c r="EL969" t="str">
        <f t="shared" si="4926"/>
        <v/>
      </c>
      <c r="EM969" t="str">
        <f t="shared" si="4927"/>
        <v/>
      </c>
      <c r="EN969" s="2">
        <f t="shared" si="4928"/>
        <v>0</v>
      </c>
      <c r="EO969" s="1">
        <f t="shared" si="4929"/>
        <v>0</v>
      </c>
    </row>
    <row r="970" spans="1:145" ht="15" thickBot="1" x14ac:dyDescent="0.25">
      <c r="A970" s="14">
        <v>951</v>
      </c>
      <c r="B970" s="65" t="str">
        <f t="shared" ref="B970" si="5138">IF(AND(C970="",D970="",E970=""),"",A970)</f>
        <v/>
      </c>
      <c r="C970" s="61"/>
      <c r="D970" s="62"/>
      <c r="E970" s="61"/>
      <c r="F970" s="67" t="str">
        <f t="shared" si="4838"/>
        <v/>
      </c>
      <c r="G970" s="68" t="str">
        <f t="shared" si="4839"/>
        <v/>
      </c>
      <c r="H970" t="str">
        <f>IF(I970=1,NastaveniIPV!$I$48&amp;""&amp;$D$10,IF(I970=2,NastaveniIPV!$I$47,IF(J970=1,NastaveniIPV!$I$52,"")))</f>
        <v/>
      </c>
      <c r="I970" s="81" t="str">
        <f t="shared" si="4840"/>
        <v/>
      </c>
      <c r="J970" s="14" t="str">
        <f t="shared" si="4841"/>
        <v/>
      </c>
      <c r="O970">
        <v>951</v>
      </c>
      <c r="P970" s="1">
        <f t="shared" si="4842"/>
        <v>0</v>
      </c>
      <c r="Q970">
        <f t="shared" si="4843"/>
        <v>0</v>
      </c>
      <c r="R970" s="38" t="str">
        <f t="shared" si="4844"/>
        <v/>
      </c>
      <c r="S970" t="str">
        <f t="shared" si="4845"/>
        <v/>
      </c>
      <c r="T970" s="38" t="str">
        <f t="shared" si="4846"/>
        <v/>
      </c>
      <c r="W970">
        <f>NastaveniIPV!$D$47</f>
        <v>0.02</v>
      </c>
      <c r="X970">
        <f>NastaveniIPV!$D$48</f>
        <v>0.06</v>
      </c>
      <c r="Y970">
        <f>NastaveniIPV!$D$49</f>
        <v>0.06</v>
      </c>
      <c r="Z970">
        <f>NastaveniIPV!$D$50</f>
        <v>0.06</v>
      </c>
      <c r="AA970">
        <f>NastaveniIPV!$D$51</f>
        <v>1.7999999999999999E-2</v>
      </c>
      <c r="AB970">
        <f>NastaveniIPV!$D$52</f>
        <v>0.01</v>
      </c>
      <c r="AC970">
        <f>NastaveniIPV!$D$53</f>
        <v>0.01</v>
      </c>
      <c r="AD970">
        <f>NastaveniIPV!$D$54</f>
        <v>0.01</v>
      </c>
      <c r="AE970">
        <f>NastaveniIPV!$D$55</f>
        <v>0.01</v>
      </c>
      <c r="AF970">
        <f>NastaveniIPV!$D$56</f>
        <v>0.01</v>
      </c>
      <c r="AG970">
        <f t="shared" ref="AG970:BF970" si="5139">IF($T970=AG$18,1,IF(AG$18&lt;$T970,0,AF970+1))</f>
        <v>0</v>
      </c>
      <c r="AH970">
        <f t="shared" si="5139"/>
        <v>0</v>
      </c>
      <c r="AI970">
        <f t="shared" si="5139"/>
        <v>0</v>
      </c>
      <c r="AJ970">
        <f t="shared" si="5139"/>
        <v>0</v>
      </c>
      <c r="AK970">
        <f t="shared" si="5139"/>
        <v>0</v>
      </c>
      <c r="AL970">
        <f t="shared" si="5139"/>
        <v>0</v>
      </c>
      <c r="AM970">
        <f t="shared" si="5139"/>
        <v>0</v>
      </c>
      <c r="AN970">
        <f t="shared" si="5139"/>
        <v>0</v>
      </c>
      <c r="AO970">
        <f t="shared" si="5139"/>
        <v>0</v>
      </c>
      <c r="AP970">
        <f t="shared" si="5139"/>
        <v>0</v>
      </c>
      <c r="AQ970">
        <f t="shared" si="5139"/>
        <v>0</v>
      </c>
      <c r="AR970">
        <f t="shared" si="5139"/>
        <v>0</v>
      </c>
      <c r="AS970">
        <f t="shared" si="5139"/>
        <v>0</v>
      </c>
      <c r="AT970">
        <f t="shared" si="5139"/>
        <v>0</v>
      </c>
      <c r="AU970">
        <f t="shared" si="5139"/>
        <v>0</v>
      </c>
      <c r="AV970">
        <f t="shared" si="5139"/>
        <v>0</v>
      </c>
      <c r="AW970">
        <f t="shared" si="5139"/>
        <v>0</v>
      </c>
      <c r="AX970">
        <f t="shared" si="5139"/>
        <v>0</v>
      </c>
      <c r="AY970">
        <f t="shared" si="5139"/>
        <v>0</v>
      </c>
      <c r="AZ970">
        <f t="shared" si="5139"/>
        <v>0</v>
      </c>
      <c r="BA970">
        <f t="shared" si="5139"/>
        <v>0</v>
      </c>
      <c r="BB970">
        <f t="shared" si="5139"/>
        <v>0</v>
      </c>
      <c r="BC970">
        <f t="shared" si="5139"/>
        <v>0</v>
      </c>
      <c r="BD970">
        <f t="shared" si="5139"/>
        <v>0</v>
      </c>
      <c r="BE970">
        <f t="shared" si="5139"/>
        <v>0</v>
      </c>
      <c r="BF970">
        <f t="shared" si="5139"/>
        <v>0</v>
      </c>
      <c r="BG970">
        <f t="shared" si="4848"/>
        <v>0</v>
      </c>
      <c r="BH970">
        <f t="shared" ref="BH970:BI970" si="5140">IF($T970&lt;BH$18,BG970+1,IF(BH$18=$T970,1,0))</f>
        <v>0</v>
      </c>
      <c r="BI970">
        <f t="shared" si="5140"/>
        <v>0</v>
      </c>
      <c r="BJ970">
        <f t="shared" si="4850"/>
        <v>0</v>
      </c>
      <c r="BK970">
        <f t="shared" ref="BK970:BO970" si="5141">IF(BK$18&gt;$D$10,0,IF($T970&lt;BK$18,BJ970+1,IF(BK$18=$T970,1,0)))</f>
        <v>0</v>
      </c>
      <c r="BL970">
        <f t="shared" si="5141"/>
        <v>0</v>
      </c>
      <c r="BM970">
        <f t="shared" si="5141"/>
        <v>0</v>
      </c>
      <c r="BN970">
        <f t="shared" si="5141"/>
        <v>0</v>
      </c>
      <c r="BO970">
        <f t="shared" si="5141"/>
        <v>0</v>
      </c>
      <c r="BP970">
        <f t="shared" si="4852"/>
        <v>0</v>
      </c>
      <c r="BQ970">
        <f t="shared" si="4853"/>
        <v>0</v>
      </c>
      <c r="BR970">
        <f t="shared" si="4854"/>
        <v>0</v>
      </c>
      <c r="BS970">
        <f t="shared" si="4855"/>
        <v>0</v>
      </c>
      <c r="BT970">
        <f t="shared" si="4856"/>
        <v>0</v>
      </c>
      <c r="BU970">
        <f t="shared" si="4857"/>
        <v>0</v>
      </c>
      <c r="BV970">
        <f t="shared" si="4858"/>
        <v>0</v>
      </c>
      <c r="BW970">
        <f t="shared" si="4859"/>
        <v>0</v>
      </c>
      <c r="BX970">
        <f t="shared" si="4860"/>
        <v>0</v>
      </c>
      <c r="BY970">
        <f t="shared" si="4861"/>
        <v>0</v>
      </c>
      <c r="BZ970">
        <f t="shared" si="4862"/>
        <v>0</v>
      </c>
      <c r="CA970">
        <f t="shared" si="4863"/>
        <v>0</v>
      </c>
      <c r="CB970">
        <f t="shared" si="4864"/>
        <v>0</v>
      </c>
      <c r="CC970">
        <f t="shared" si="4865"/>
        <v>0</v>
      </c>
      <c r="CD970">
        <f t="shared" si="4866"/>
        <v>0</v>
      </c>
      <c r="CE970">
        <f t="shared" si="4867"/>
        <v>0</v>
      </c>
      <c r="CF970">
        <f t="shared" si="4868"/>
        <v>0</v>
      </c>
      <c r="CG970">
        <f t="shared" si="4869"/>
        <v>0</v>
      </c>
      <c r="CH970">
        <f t="shared" si="4870"/>
        <v>0</v>
      </c>
      <c r="CI970">
        <f t="shared" si="4871"/>
        <v>0</v>
      </c>
      <c r="CJ970">
        <f t="shared" si="4872"/>
        <v>0</v>
      </c>
      <c r="CK970">
        <f t="shared" si="4873"/>
        <v>0</v>
      </c>
      <c r="CL970">
        <f t="shared" si="4874"/>
        <v>0</v>
      </c>
      <c r="CM970">
        <f t="shared" si="4875"/>
        <v>0</v>
      </c>
      <c r="CN970">
        <f t="shared" si="4876"/>
        <v>0</v>
      </c>
      <c r="CO970">
        <f t="shared" si="4877"/>
        <v>0</v>
      </c>
      <c r="CP970">
        <f t="shared" si="4878"/>
        <v>0</v>
      </c>
      <c r="CQ970">
        <f t="shared" si="4879"/>
        <v>0</v>
      </c>
      <c r="CR970">
        <f t="shared" si="4880"/>
        <v>0</v>
      </c>
      <c r="CS970">
        <f t="shared" si="4881"/>
        <v>0</v>
      </c>
      <c r="CT970" t="str">
        <f t="shared" si="4882"/>
        <v/>
      </c>
      <c r="CU970" t="str">
        <f t="shared" si="4883"/>
        <v/>
      </c>
      <c r="CV970" t="str">
        <f t="shared" si="4884"/>
        <v/>
      </c>
      <c r="CW970" t="str">
        <f t="shared" si="4885"/>
        <v/>
      </c>
      <c r="CX970" t="str">
        <f t="shared" si="4886"/>
        <v/>
      </c>
      <c r="CY970" t="str">
        <f t="shared" si="4887"/>
        <v/>
      </c>
      <c r="CZ970" t="str">
        <f t="shared" si="4888"/>
        <v/>
      </c>
      <c r="DA970" t="str">
        <f t="shared" si="4889"/>
        <v/>
      </c>
      <c r="DB970" t="str">
        <f t="shared" si="4890"/>
        <v/>
      </c>
      <c r="DC970" t="str">
        <f t="shared" si="4891"/>
        <v/>
      </c>
      <c r="DD970" t="str">
        <f t="shared" si="4892"/>
        <v/>
      </c>
      <c r="DE970" t="str">
        <f t="shared" si="4893"/>
        <v/>
      </c>
      <c r="DF970" t="str">
        <f t="shared" si="4894"/>
        <v/>
      </c>
      <c r="DG970" t="str">
        <f t="shared" si="4895"/>
        <v/>
      </c>
      <c r="DH970" t="str">
        <f t="shared" si="4896"/>
        <v/>
      </c>
      <c r="DI970" t="str">
        <f t="shared" si="4897"/>
        <v/>
      </c>
      <c r="DJ970" t="str">
        <f t="shared" si="4898"/>
        <v/>
      </c>
      <c r="DK970" t="str">
        <f t="shared" si="4899"/>
        <v/>
      </c>
      <c r="DL970" t="str">
        <f t="shared" si="4900"/>
        <v/>
      </c>
      <c r="DM970" t="str">
        <f t="shared" si="4901"/>
        <v/>
      </c>
      <c r="DN970" t="str">
        <f t="shared" si="4902"/>
        <v/>
      </c>
      <c r="DO970" t="str">
        <f t="shared" si="4903"/>
        <v/>
      </c>
      <c r="DP970" t="str">
        <f t="shared" si="4904"/>
        <v/>
      </c>
      <c r="DQ970" t="str">
        <f t="shared" si="4905"/>
        <v/>
      </c>
      <c r="DR970" t="str">
        <f t="shared" si="4906"/>
        <v/>
      </c>
      <c r="DS970" t="str">
        <f t="shared" si="4907"/>
        <v/>
      </c>
      <c r="DT970" t="str">
        <f t="shared" si="4908"/>
        <v/>
      </c>
      <c r="DU970" t="str">
        <f t="shared" si="4909"/>
        <v/>
      </c>
      <c r="DV970" t="str">
        <f t="shared" si="4910"/>
        <v/>
      </c>
      <c r="DW970" t="str">
        <f t="shared" si="4911"/>
        <v/>
      </c>
      <c r="DX970" t="str">
        <f t="shared" si="4912"/>
        <v/>
      </c>
      <c r="DY970" t="str">
        <f t="shared" si="4913"/>
        <v/>
      </c>
      <c r="DZ970" t="str">
        <f t="shared" si="4914"/>
        <v/>
      </c>
      <c r="EA970" t="str">
        <f t="shared" si="4915"/>
        <v/>
      </c>
      <c r="EB970" t="str">
        <f t="shared" si="4916"/>
        <v/>
      </c>
      <c r="EC970" t="str">
        <f t="shared" si="4917"/>
        <v/>
      </c>
      <c r="ED970" t="str">
        <f t="shared" si="4918"/>
        <v/>
      </c>
      <c r="EE970" t="str">
        <f t="shared" si="4919"/>
        <v/>
      </c>
      <c r="EF970" t="str">
        <f t="shared" si="4920"/>
        <v/>
      </c>
      <c r="EG970" t="str">
        <f t="shared" si="4921"/>
        <v/>
      </c>
      <c r="EH970">
        <f t="shared" si="4922"/>
        <v>0</v>
      </c>
      <c r="EI970">
        <f t="shared" si="4923"/>
        <v>0</v>
      </c>
      <c r="EJ970">
        <f t="shared" si="4924"/>
        <v>0</v>
      </c>
      <c r="EK970" t="str">
        <f t="shared" si="4925"/>
        <v/>
      </c>
      <c r="EL970" t="str">
        <f t="shared" si="4926"/>
        <v/>
      </c>
      <c r="EM970" t="str">
        <f t="shared" si="4927"/>
        <v/>
      </c>
      <c r="EN970" s="2">
        <f t="shared" si="4928"/>
        <v>0</v>
      </c>
      <c r="EO970" s="1">
        <f t="shared" si="4929"/>
        <v>0</v>
      </c>
    </row>
    <row r="971" spans="1:145" ht="15" thickBot="1" x14ac:dyDescent="0.25">
      <c r="A971" s="14">
        <v>952</v>
      </c>
      <c r="B971" s="65" t="str">
        <f t="shared" ref="B971" si="5142">IF(AND(C971="",D971="",E971),"",A971)</f>
        <v/>
      </c>
      <c r="C971" s="63"/>
      <c r="D971" s="63"/>
      <c r="E971" s="64"/>
      <c r="F971" s="67" t="str">
        <f t="shared" si="4838"/>
        <v/>
      </c>
      <c r="G971" s="68" t="str">
        <f t="shared" si="4839"/>
        <v/>
      </c>
      <c r="H971" t="str">
        <f>IF(I971=1,NastaveniIPV!$I$48&amp;""&amp;$D$10,IF(I971=2,NastaveniIPV!$I$47,IF(J971=1,NastaveniIPV!$I$52,"")))</f>
        <v/>
      </c>
      <c r="I971" s="81" t="str">
        <f t="shared" si="4840"/>
        <v/>
      </c>
      <c r="J971" s="14" t="str">
        <f t="shared" si="4841"/>
        <v/>
      </c>
      <c r="O971">
        <v>952</v>
      </c>
      <c r="P971" s="1">
        <f t="shared" si="4842"/>
        <v>0</v>
      </c>
      <c r="Q971">
        <f t="shared" si="4843"/>
        <v>0</v>
      </c>
      <c r="R971" s="38" t="str">
        <f t="shared" si="4844"/>
        <v/>
      </c>
      <c r="S971" t="str">
        <f t="shared" si="4845"/>
        <v/>
      </c>
      <c r="T971" s="38" t="str">
        <f t="shared" si="4846"/>
        <v/>
      </c>
      <c r="W971">
        <f>NastaveniIPV!$D$47</f>
        <v>0.02</v>
      </c>
      <c r="X971">
        <f>NastaveniIPV!$D$48</f>
        <v>0.06</v>
      </c>
      <c r="Y971">
        <f>NastaveniIPV!$D$49</f>
        <v>0.06</v>
      </c>
      <c r="Z971">
        <f>NastaveniIPV!$D$50</f>
        <v>0.06</v>
      </c>
      <c r="AA971">
        <f>NastaveniIPV!$D$51</f>
        <v>1.7999999999999999E-2</v>
      </c>
      <c r="AB971">
        <f>NastaveniIPV!$D$52</f>
        <v>0.01</v>
      </c>
      <c r="AC971">
        <f>NastaveniIPV!$D$53</f>
        <v>0.01</v>
      </c>
      <c r="AD971">
        <f>NastaveniIPV!$D$54</f>
        <v>0.01</v>
      </c>
      <c r="AE971">
        <f>NastaveniIPV!$D$55</f>
        <v>0.01</v>
      </c>
      <c r="AF971">
        <f>NastaveniIPV!$D$56</f>
        <v>0.01</v>
      </c>
      <c r="AG971">
        <f t="shared" ref="AG971:BF971" si="5143">IF($T971=AG$18,1,IF(AG$18&lt;$T971,0,AF971+1))</f>
        <v>0</v>
      </c>
      <c r="AH971">
        <f t="shared" si="5143"/>
        <v>0</v>
      </c>
      <c r="AI971">
        <f t="shared" si="5143"/>
        <v>0</v>
      </c>
      <c r="AJ971">
        <f t="shared" si="5143"/>
        <v>0</v>
      </c>
      <c r="AK971">
        <f t="shared" si="5143"/>
        <v>0</v>
      </c>
      <c r="AL971">
        <f t="shared" si="5143"/>
        <v>0</v>
      </c>
      <c r="AM971">
        <f t="shared" si="5143"/>
        <v>0</v>
      </c>
      <c r="AN971">
        <f t="shared" si="5143"/>
        <v>0</v>
      </c>
      <c r="AO971">
        <f t="shared" si="5143"/>
        <v>0</v>
      </c>
      <c r="AP971">
        <f t="shared" si="5143"/>
        <v>0</v>
      </c>
      <c r="AQ971">
        <f t="shared" si="5143"/>
        <v>0</v>
      </c>
      <c r="AR971">
        <f t="shared" si="5143"/>
        <v>0</v>
      </c>
      <c r="AS971">
        <f t="shared" si="5143"/>
        <v>0</v>
      </c>
      <c r="AT971">
        <f t="shared" si="5143"/>
        <v>0</v>
      </c>
      <c r="AU971">
        <f t="shared" si="5143"/>
        <v>0</v>
      </c>
      <c r="AV971">
        <f t="shared" si="5143"/>
        <v>0</v>
      </c>
      <c r="AW971">
        <f t="shared" si="5143"/>
        <v>0</v>
      </c>
      <c r="AX971">
        <f t="shared" si="5143"/>
        <v>0</v>
      </c>
      <c r="AY971">
        <f t="shared" si="5143"/>
        <v>0</v>
      </c>
      <c r="AZ971">
        <f t="shared" si="5143"/>
        <v>0</v>
      </c>
      <c r="BA971">
        <f t="shared" si="5143"/>
        <v>0</v>
      </c>
      <c r="BB971">
        <f t="shared" si="5143"/>
        <v>0</v>
      </c>
      <c r="BC971">
        <f t="shared" si="5143"/>
        <v>0</v>
      </c>
      <c r="BD971">
        <f t="shared" si="5143"/>
        <v>0</v>
      </c>
      <c r="BE971">
        <f t="shared" si="5143"/>
        <v>0</v>
      </c>
      <c r="BF971">
        <f t="shared" si="5143"/>
        <v>0</v>
      </c>
      <c r="BG971">
        <f t="shared" si="4848"/>
        <v>0</v>
      </c>
      <c r="BH971">
        <f t="shared" ref="BH971:BI971" si="5144">IF($T971&lt;BH$18,BG971+1,IF(BH$18=$T971,1,0))</f>
        <v>0</v>
      </c>
      <c r="BI971">
        <f t="shared" si="5144"/>
        <v>0</v>
      </c>
      <c r="BJ971">
        <f t="shared" si="4850"/>
        <v>0</v>
      </c>
      <c r="BK971">
        <f t="shared" ref="BK971:BO971" si="5145">IF(BK$18&gt;$D$10,0,IF($T971&lt;BK$18,BJ971+1,IF(BK$18=$T971,1,0)))</f>
        <v>0</v>
      </c>
      <c r="BL971">
        <f t="shared" si="5145"/>
        <v>0</v>
      </c>
      <c r="BM971">
        <f t="shared" si="5145"/>
        <v>0</v>
      </c>
      <c r="BN971">
        <f t="shared" si="5145"/>
        <v>0</v>
      </c>
      <c r="BO971">
        <f t="shared" si="5145"/>
        <v>0</v>
      </c>
      <c r="BP971">
        <f t="shared" si="4852"/>
        <v>0</v>
      </c>
      <c r="BQ971">
        <f t="shared" si="4853"/>
        <v>0</v>
      </c>
      <c r="BR971">
        <f t="shared" si="4854"/>
        <v>0</v>
      </c>
      <c r="BS971">
        <f t="shared" si="4855"/>
        <v>0</v>
      </c>
      <c r="BT971">
        <f t="shared" si="4856"/>
        <v>0</v>
      </c>
      <c r="BU971">
        <f t="shared" si="4857"/>
        <v>0</v>
      </c>
      <c r="BV971">
        <f t="shared" si="4858"/>
        <v>0</v>
      </c>
      <c r="BW971">
        <f t="shared" si="4859"/>
        <v>0</v>
      </c>
      <c r="BX971">
        <f t="shared" si="4860"/>
        <v>0</v>
      </c>
      <c r="BY971">
        <f t="shared" si="4861"/>
        <v>0</v>
      </c>
      <c r="BZ971">
        <f t="shared" si="4862"/>
        <v>0</v>
      </c>
      <c r="CA971">
        <f t="shared" si="4863"/>
        <v>0</v>
      </c>
      <c r="CB971">
        <f t="shared" si="4864"/>
        <v>0</v>
      </c>
      <c r="CC971">
        <f t="shared" si="4865"/>
        <v>0</v>
      </c>
      <c r="CD971">
        <f t="shared" si="4866"/>
        <v>0</v>
      </c>
      <c r="CE971">
        <f t="shared" si="4867"/>
        <v>0</v>
      </c>
      <c r="CF971">
        <f t="shared" si="4868"/>
        <v>0</v>
      </c>
      <c r="CG971">
        <f t="shared" si="4869"/>
        <v>0</v>
      </c>
      <c r="CH971">
        <f t="shared" si="4870"/>
        <v>0</v>
      </c>
      <c r="CI971">
        <f t="shared" si="4871"/>
        <v>0</v>
      </c>
      <c r="CJ971">
        <f t="shared" si="4872"/>
        <v>0</v>
      </c>
      <c r="CK971">
        <f t="shared" si="4873"/>
        <v>0</v>
      </c>
      <c r="CL971">
        <f t="shared" si="4874"/>
        <v>0</v>
      </c>
      <c r="CM971">
        <f t="shared" si="4875"/>
        <v>0</v>
      </c>
      <c r="CN971">
        <f t="shared" si="4876"/>
        <v>0</v>
      </c>
      <c r="CO971">
        <f t="shared" si="4877"/>
        <v>0</v>
      </c>
      <c r="CP971">
        <f t="shared" si="4878"/>
        <v>0</v>
      </c>
      <c r="CQ971">
        <f t="shared" si="4879"/>
        <v>0</v>
      </c>
      <c r="CR971">
        <f t="shared" si="4880"/>
        <v>0</v>
      </c>
      <c r="CS971">
        <f t="shared" si="4881"/>
        <v>0</v>
      </c>
      <c r="CT971" t="str">
        <f t="shared" si="4882"/>
        <v/>
      </c>
      <c r="CU971" t="str">
        <f t="shared" si="4883"/>
        <v/>
      </c>
      <c r="CV971" t="str">
        <f t="shared" si="4884"/>
        <v/>
      </c>
      <c r="CW971" t="str">
        <f t="shared" si="4885"/>
        <v/>
      </c>
      <c r="CX971" t="str">
        <f t="shared" si="4886"/>
        <v/>
      </c>
      <c r="CY971" t="str">
        <f t="shared" si="4887"/>
        <v/>
      </c>
      <c r="CZ971" t="str">
        <f t="shared" si="4888"/>
        <v/>
      </c>
      <c r="DA971" t="str">
        <f t="shared" si="4889"/>
        <v/>
      </c>
      <c r="DB971" t="str">
        <f t="shared" si="4890"/>
        <v/>
      </c>
      <c r="DC971" t="str">
        <f t="shared" si="4891"/>
        <v/>
      </c>
      <c r="DD971" t="str">
        <f t="shared" si="4892"/>
        <v/>
      </c>
      <c r="DE971" t="str">
        <f t="shared" si="4893"/>
        <v/>
      </c>
      <c r="DF971" t="str">
        <f t="shared" si="4894"/>
        <v/>
      </c>
      <c r="DG971" t="str">
        <f t="shared" si="4895"/>
        <v/>
      </c>
      <c r="DH971" t="str">
        <f t="shared" si="4896"/>
        <v/>
      </c>
      <c r="DI971" t="str">
        <f t="shared" si="4897"/>
        <v/>
      </c>
      <c r="DJ971" t="str">
        <f t="shared" si="4898"/>
        <v/>
      </c>
      <c r="DK971" t="str">
        <f t="shared" si="4899"/>
        <v/>
      </c>
      <c r="DL971" t="str">
        <f t="shared" si="4900"/>
        <v/>
      </c>
      <c r="DM971" t="str">
        <f t="shared" si="4901"/>
        <v/>
      </c>
      <c r="DN971" t="str">
        <f t="shared" si="4902"/>
        <v/>
      </c>
      <c r="DO971" t="str">
        <f t="shared" si="4903"/>
        <v/>
      </c>
      <c r="DP971" t="str">
        <f t="shared" si="4904"/>
        <v/>
      </c>
      <c r="DQ971" t="str">
        <f t="shared" si="4905"/>
        <v/>
      </c>
      <c r="DR971" t="str">
        <f t="shared" si="4906"/>
        <v/>
      </c>
      <c r="DS971" t="str">
        <f t="shared" si="4907"/>
        <v/>
      </c>
      <c r="DT971" t="str">
        <f t="shared" si="4908"/>
        <v/>
      </c>
      <c r="DU971" t="str">
        <f t="shared" si="4909"/>
        <v/>
      </c>
      <c r="DV971" t="str">
        <f t="shared" si="4910"/>
        <v/>
      </c>
      <c r="DW971" t="str">
        <f t="shared" si="4911"/>
        <v/>
      </c>
      <c r="DX971" t="str">
        <f t="shared" si="4912"/>
        <v/>
      </c>
      <c r="DY971" t="str">
        <f t="shared" si="4913"/>
        <v/>
      </c>
      <c r="DZ971" t="str">
        <f t="shared" si="4914"/>
        <v/>
      </c>
      <c r="EA971" t="str">
        <f t="shared" si="4915"/>
        <v/>
      </c>
      <c r="EB971" t="str">
        <f t="shared" si="4916"/>
        <v/>
      </c>
      <c r="EC971" t="str">
        <f t="shared" si="4917"/>
        <v/>
      </c>
      <c r="ED971" t="str">
        <f t="shared" si="4918"/>
        <v/>
      </c>
      <c r="EE971" t="str">
        <f t="shared" si="4919"/>
        <v/>
      </c>
      <c r="EF971" t="str">
        <f t="shared" si="4920"/>
        <v/>
      </c>
      <c r="EG971" t="str">
        <f t="shared" si="4921"/>
        <v/>
      </c>
      <c r="EH971">
        <f t="shared" si="4922"/>
        <v>0</v>
      </c>
      <c r="EI971">
        <f t="shared" si="4923"/>
        <v>0</v>
      </c>
      <c r="EJ971">
        <f t="shared" si="4924"/>
        <v>0</v>
      </c>
      <c r="EK971" t="str">
        <f t="shared" si="4925"/>
        <v/>
      </c>
      <c r="EL971" t="str">
        <f t="shared" si="4926"/>
        <v/>
      </c>
      <c r="EM971" t="str">
        <f t="shared" si="4927"/>
        <v/>
      </c>
      <c r="EN971" s="2">
        <f t="shared" si="4928"/>
        <v>0</v>
      </c>
      <c r="EO971" s="1">
        <f t="shared" si="4929"/>
        <v>0</v>
      </c>
    </row>
    <row r="972" spans="1:145" ht="15" thickBot="1" x14ac:dyDescent="0.25">
      <c r="A972" s="14">
        <v>953</v>
      </c>
      <c r="B972" s="65" t="str">
        <f t="shared" ref="B972" si="5146">IF(AND(C972="",D972="",E972=""),"",A972)</f>
        <v/>
      </c>
      <c r="C972" s="61"/>
      <c r="D972" s="62"/>
      <c r="E972" s="61"/>
      <c r="F972" s="67" t="str">
        <f t="shared" si="4838"/>
        <v/>
      </c>
      <c r="G972" s="68" t="str">
        <f t="shared" si="4839"/>
        <v/>
      </c>
      <c r="H972" t="str">
        <f>IF(I972=1,NastaveniIPV!$I$48&amp;""&amp;$D$10,IF(I972=2,NastaveniIPV!$I$47,IF(J972=1,NastaveniIPV!$I$52,"")))</f>
        <v/>
      </c>
      <c r="I972" s="81" t="str">
        <f t="shared" si="4840"/>
        <v/>
      </c>
      <c r="J972" s="14" t="str">
        <f t="shared" si="4841"/>
        <v/>
      </c>
      <c r="O972">
        <v>953</v>
      </c>
      <c r="P972" s="1">
        <f t="shared" si="4842"/>
        <v>0</v>
      </c>
      <c r="Q972">
        <f t="shared" si="4843"/>
        <v>0</v>
      </c>
      <c r="R972" s="38" t="str">
        <f t="shared" si="4844"/>
        <v/>
      </c>
      <c r="S972" t="str">
        <f t="shared" si="4845"/>
        <v/>
      </c>
      <c r="T972" s="38" t="str">
        <f t="shared" si="4846"/>
        <v/>
      </c>
      <c r="W972">
        <f>NastaveniIPV!$D$47</f>
        <v>0.02</v>
      </c>
      <c r="X972">
        <f>NastaveniIPV!$D$48</f>
        <v>0.06</v>
      </c>
      <c r="Y972">
        <f>NastaveniIPV!$D$49</f>
        <v>0.06</v>
      </c>
      <c r="Z972">
        <f>NastaveniIPV!$D$50</f>
        <v>0.06</v>
      </c>
      <c r="AA972">
        <f>NastaveniIPV!$D$51</f>
        <v>1.7999999999999999E-2</v>
      </c>
      <c r="AB972">
        <f>NastaveniIPV!$D$52</f>
        <v>0.01</v>
      </c>
      <c r="AC972">
        <f>NastaveniIPV!$D$53</f>
        <v>0.01</v>
      </c>
      <c r="AD972">
        <f>NastaveniIPV!$D$54</f>
        <v>0.01</v>
      </c>
      <c r="AE972">
        <f>NastaveniIPV!$D$55</f>
        <v>0.01</v>
      </c>
      <c r="AF972">
        <f>NastaveniIPV!$D$56</f>
        <v>0.01</v>
      </c>
      <c r="AG972">
        <f t="shared" ref="AG972:BF972" si="5147">IF($T972=AG$18,1,IF(AG$18&lt;$T972,0,AF972+1))</f>
        <v>0</v>
      </c>
      <c r="AH972">
        <f t="shared" si="5147"/>
        <v>0</v>
      </c>
      <c r="AI972">
        <f t="shared" si="5147"/>
        <v>0</v>
      </c>
      <c r="AJ972">
        <f t="shared" si="5147"/>
        <v>0</v>
      </c>
      <c r="AK972">
        <f t="shared" si="5147"/>
        <v>0</v>
      </c>
      <c r="AL972">
        <f t="shared" si="5147"/>
        <v>0</v>
      </c>
      <c r="AM972">
        <f t="shared" si="5147"/>
        <v>0</v>
      </c>
      <c r="AN972">
        <f t="shared" si="5147"/>
        <v>0</v>
      </c>
      <c r="AO972">
        <f t="shared" si="5147"/>
        <v>0</v>
      </c>
      <c r="AP972">
        <f t="shared" si="5147"/>
        <v>0</v>
      </c>
      <c r="AQ972">
        <f t="shared" si="5147"/>
        <v>0</v>
      </c>
      <c r="AR972">
        <f t="shared" si="5147"/>
        <v>0</v>
      </c>
      <c r="AS972">
        <f t="shared" si="5147"/>
        <v>0</v>
      </c>
      <c r="AT972">
        <f t="shared" si="5147"/>
        <v>0</v>
      </c>
      <c r="AU972">
        <f t="shared" si="5147"/>
        <v>0</v>
      </c>
      <c r="AV972">
        <f t="shared" si="5147"/>
        <v>0</v>
      </c>
      <c r="AW972">
        <f t="shared" si="5147"/>
        <v>0</v>
      </c>
      <c r="AX972">
        <f t="shared" si="5147"/>
        <v>0</v>
      </c>
      <c r="AY972">
        <f t="shared" si="5147"/>
        <v>0</v>
      </c>
      <c r="AZ972">
        <f t="shared" si="5147"/>
        <v>0</v>
      </c>
      <c r="BA972">
        <f t="shared" si="5147"/>
        <v>0</v>
      </c>
      <c r="BB972">
        <f t="shared" si="5147"/>
        <v>0</v>
      </c>
      <c r="BC972">
        <f t="shared" si="5147"/>
        <v>0</v>
      </c>
      <c r="BD972">
        <f t="shared" si="5147"/>
        <v>0</v>
      </c>
      <c r="BE972">
        <f t="shared" si="5147"/>
        <v>0</v>
      </c>
      <c r="BF972">
        <f t="shared" si="5147"/>
        <v>0</v>
      </c>
      <c r="BG972">
        <f t="shared" si="4848"/>
        <v>0</v>
      </c>
      <c r="BH972">
        <f t="shared" ref="BH972:BI972" si="5148">IF($T972&lt;BH$18,BG972+1,IF(BH$18=$T972,1,0))</f>
        <v>0</v>
      </c>
      <c r="BI972">
        <f t="shared" si="5148"/>
        <v>0</v>
      </c>
      <c r="BJ972">
        <f t="shared" si="4850"/>
        <v>0</v>
      </c>
      <c r="BK972">
        <f t="shared" ref="BK972:BO972" si="5149">IF(BK$18&gt;$D$10,0,IF($T972&lt;BK$18,BJ972+1,IF(BK$18=$T972,1,0)))</f>
        <v>0</v>
      </c>
      <c r="BL972">
        <f t="shared" si="5149"/>
        <v>0</v>
      </c>
      <c r="BM972">
        <f t="shared" si="5149"/>
        <v>0</v>
      </c>
      <c r="BN972">
        <f t="shared" si="5149"/>
        <v>0</v>
      </c>
      <c r="BO972">
        <f t="shared" si="5149"/>
        <v>0</v>
      </c>
      <c r="BP972">
        <f t="shared" si="4852"/>
        <v>0</v>
      </c>
      <c r="BQ972">
        <f t="shared" si="4853"/>
        <v>0</v>
      </c>
      <c r="BR972">
        <f t="shared" si="4854"/>
        <v>0</v>
      </c>
      <c r="BS972">
        <f t="shared" si="4855"/>
        <v>0</v>
      </c>
      <c r="BT972">
        <f t="shared" si="4856"/>
        <v>0</v>
      </c>
      <c r="BU972">
        <f t="shared" si="4857"/>
        <v>0</v>
      </c>
      <c r="BV972">
        <f t="shared" si="4858"/>
        <v>0</v>
      </c>
      <c r="BW972">
        <f t="shared" si="4859"/>
        <v>0</v>
      </c>
      <c r="BX972">
        <f t="shared" si="4860"/>
        <v>0</v>
      </c>
      <c r="BY972">
        <f t="shared" si="4861"/>
        <v>0</v>
      </c>
      <c r="BZ972">
        <f t="shared" si="4862"/>
        <v>0</v>
      </c>
      <c r="CA972">
        <f t="shared" si="4863"/>
        <v>0</v>
      </c>
      <c r="CB972">
        <f t="shared" si="4864"/>
        <v>0</v>
      </c>
      <c r="CC972">
        <f t="shared" si="4865"/>
        <v>0</v>
      </c>
      <c r="CD972">
        <f t="shared" si="4866"/>
        <v>0</v>
      </c>
      <c r="CE972">
        <f t="shared" si="4867"/>
        <v>0</v>
      </c>
      <c r="CF972">
        <f t="shared" si="4868"/>
        <v>0</v>
      </c>
      <c r="CG972">
        <f t="shared" si="4869"/>
        <v>0</v>
      </c>
      <c r="CH972">
        <f t="shared" si="4870"/>
        <v>0</v>
      </c>
      <c r="CI972">
        <f t="shared" si="4871"/>
        <v>0</v>
      </c>
      <c r="CJ972">
        <f t="shared" si="4872"/>
        <v>0</v>
      </c>
      <c r="CK972">
        <f t="shared" si="4873"/>
        <v>0</v>
      </c>
      <c r="CL972">
        <f t="shared" si="4874"/>
        <v>0</v>
      </c>
      <c r="CM972">
        <f t="shared" si="4875"/>
        <v>0</v>
      </c>
      <c r="CN972">
        <f t="shared" si="4876"/>
        <v>0</v>
      </c>
      <c r="CO972">
        <f t="shared" si="4877"/>
        <v>0</v>
      </c>
      <c r="CP972">
        <f t="shared" si="4878"/>
        <v>0</v>
      </c>
      <c r="CQ972">
        <f t="shared" si="4879"/>
        <v>0</v>
      </c>
      <c r="CR972">
        <f t="shared" si="4880"/>
        <v>0</v>
      </c>
      <c r="CS972">
        <f t="shared" si="4881"/>
        <v>0</v>
      </c>
      <c r="CT972" t="str">
        <f t="shared" si="4882"/>
        <v/>
      </c>
      <c r="CU972" t="str">
        <f t="shared" si="4883"/>
        <v/>
      </c>
      <c r="CV972" t="str">
        <f t="shared" si="4884"/>
        <v/>
      </c>
      <c r="CW972" t="str">
        <f t="shared" si="4885"/>
        <v/>
      </c>
      <c r="CX972" t="str">
        <f t="shared" si="4886"/>
        <v/>
      </c>
      <c r="CY972" t="str">
        <f t="shared" si="4887"/>
        <v/>
      </c>
      <c r="CZ972" t="str">
        <f t="shared" si="4888"/>
        <v/>
      </c>
      <c r="DA972" t="str">
        <f t="shared" si="4889"/>
        <v/>
      </c>
      <c r="DB972" t="str">
        <f t="shared" si="4890"/>
        <v/>
      </c>
      <c r="DC972" t="str">
        <f t="shared" si="4891"/>
        <v/>
      </c>
      <c r="DD972" t="str">
        <f t="shared" si="4892"/>
        <v/>
      </c>
      <c r="DE972" t="str">
        <f t="shared" si="4893"/>
        <v/>
      </c>
      <c r="DF972" t="str">
        <f t="shared" si="4894"/>
        <v/>
      </c>
      <c r="DG972" t="str">
        <f t="shared" si="4895"/>
        <v/>
      </c>
      <c r="DH972" t="str">
        <f t="shared" si="4896"/>
        <v/>
      </c>
      <c r="DI972" t="str">
        <f t="shared" si="4897"/>
        <v/>
      </c>
      <c r="DJ972" t="str">
        <f t="shared" si="4898"/>
        <v/>
      </c>
      <c r="DK972" t="str">
        <f t="shared" si="4899"/>
        <v/>
      </c>
      <c r="DL972" t="str">
        <f t="shared" si="4900"/>
        <v/>
      </c>
      <c r="DM972" t="str">
        <f t="shared" si="4901"/>
        <v/>
      </c>
      <c r="DN972" t="str">
        <f t="shared" si="4902"/>
        <v/>
      </c>
      <c r="DO972" t="str">
        <f t="shared" si="4903"/>
        <v/>
      </c>
      <c r="DP972" t="str">
        <f t="shared" si="4904"/>
        <v/>
      </c>
      <c r="DQ972" t="str">
        <f t="shared" si="4905"/>
        <v/>
      </c>
      <c r="DR972" t="str">
        <f t="shared" si="4906"/>
        <v/>
      </c>
      <c r="DS972" t="str">
        <f t="shared" si="4907"/>
        <v/>
      </c>
      <c r="DT972" t="str">
        <f t="shared" si="4908"/>
        <v/>
      </c>
      <c r="DU972" t="str">
        <f t="shared" si="4909"/>
        <v/>
      </c>
      <c r="DV972" t="str">
        <f t="shared" si="4910"/>
        <v/>
      </c>
      <c r="DW972" t="str">
        <f t="shared" si="4911"/>
        <v/>
      </c>
      <c r="DX972" t="str">
        <f t="shared" si="4912"/>
        <v/>
      </c>
      <c r="DY972" t="str">
        <f t="shared" si="4913"/>
        <v/>
      </c>
      <c r="DZ972" t="str">
        <f t="shared" si="4914"/>
        <v/>
      </c>
      <c r="EA972" t="str">
        <f t="shared" si="4915"/>
        <v/>
      </c>
      <c r="EB972" t="str">
        <f t="shared" si="4916"/>
        <v/>
      </c>
      <c r="EC972" t="str">
        <f t="shared" si="4917"/>
        <v/>
      </c>
      <c r="ED972" t="str">
        <f t="shared" si="4918"/>
        <v/>
      </c>
      <c r="EE972" t="str">
        <f t="shared" si="4919"/>
        <v/>
      </c>
      <c r="EF972" t="str">
        <f t="shared" si="4920"/>
        <v/>
      </c>
      <c r="EG972" t="str">
        <f t="shared" si="4921"/>
        <v/>
      </c>
      <c r="EH972">
        <f t="shared" si="4922"/>
        <v>0</v>
      </c>
      <c r="EI972">
        <f t="shared" si="4923"/>
        <v>0</v>
      </c>
      <c r="EJ972">
        <f t="shared" si="4924"/>
        <v>0</v>
      </c>
      <c r="EK972" t="str">
        <f t="shared" si="4925"/>
        <v/>
      </c>
      <c r="EL972" t="str">
        <f t="shared" si="4926"/>
        <v/>
      </c>
      <c r="EM972" t="str">
        <f t="shared" si="4927"/>
        <v/>
      </c>
      <c r="EN972" s="2">
        <f t="shared" si="4928"/>
        <v>0</v>
      </c>
      <c r="EO972" s="1">
        <f t="shared" si="4929"/>
        <v>0</v>
      </c>
    </row>
    <row r="973" spans="1:145" ht="15" thickBot="1" x14ac:dyDescent="0.25">
      <c r="A973" s="14">
        <v>954</v>
      </c>
      <c r="B973" s="65" t="str">
        <f t="shared" ref="B973" si="5150">IF(AND(C973="",D973="",E973),"",A973)</f>
        <v/>
      </c>
      <c r="C973" s="63"/>
      <c r="D973" s="63"/>
      <c r="E973" s="64"/>
      <c r="F973" s="67" t="str">
        <f t="shared" si="4838"/>
        <v/>
      </c>
      <c r="G973" s="68" t="str">
        <f t="shared" si="4839"/>
        <v/>
      </c>
      <c r="H973" t="str">
        <f>IF(I973=1,NastaveniIPV!$I$48&amp;""&amp;$D$10,IF(I973=2,NastaveniIPV!$I$47,IF(J973=1,NastaveniIPV!$I$52,"")))</f>
        <v/>
      </c>
      <c r="I973" s="81" t="str">
        <f t="shared" si="4840"/>
        <v/>
      </c>
      <c r="J973" s="14" t="str">
        <f t="shared" si="4841"/>
        <v/>
      </c>
      <c r="O973">
        <v>954</v>
      </c>
      <c r="P973" s="1">
        <f t="shared" si="4842"/>
        <v>0</v>
      </c>
      <c r="Q973">
        <f t="shared" si="4843"/>
        <v>0</v>
      </c>
      <c r="R973" s="38" t="str">
        <f t="shared" si="4844"/>
        <v/>
      </c>
      <c r="S973" t="str">
        <f t="shared" si="4845"/>
        <v/>
      </c>
      <c r="T973" s="38" t="str">
        <f t="shared" si="4846"/>
        <v/>
      </c>
      <c r="W973">
        <f>NastaveniIPV!$D$47</f>
        <v>0.02</v>
      </c>
      <c r="X973">
        <f>NastaveniIPV!$D$48</f>
        <v>0.06</v>
      </c>
      <c r="Y973">
        <f>NastaveniIPV!$D$49</f>
        <v>0.06</v>
      </c>
      <c r="Z973">
        <f>NastaveniIPV!$D$50</f>
        <v>0.06</v>
      </c>
      <c r="AA973">
        <f>NastaveniIPV!$D$51</f>
        <v>1.7999999999999999E-2</v>
      </c>
      <c r="AB973">
        <f>NastaveniIPV!$D$52</f>
        <v>0.01</v>
      </c>
      <c r="AC973">
        <f>NastaveniIPV!$D$53</f>
        <v>0.01</v>
      </c>
      <c r="AD973">
        <f>NastaveniIPV!$D$54</f>
        <v>0.01</v>
      </c>
      <c r="AE973">
        <f>NastaveniIPV!$D$55</f>
        <v>0.01</v>
      </c>
      <c r="AF973">
        <f>NastaveniIPV!$D$56</f>
        <v>0.01</v>
      </c>
      <c r="AG973">
        <f t="shared" ref="AG973:BF973" si="5151">IF($T973=AG$18,1,IF(AG$18&lt;$T973,0,AF973+1))</f>
        <v>0</v>
      </c>
      <c r="AH973">
        <f t="shared" si="5151"/>
        <v>0</v>
      </c>
      <c r="AI973">
        <f t="shared" si="5151"/>
        <v>0</v>
      </c>
      <c r="AJ973">
        <f t="shared" si="5151"/>
        <v>0</v>
      </c>
      <c r="AK973">
        <f t="shared" si="5151"/>
        <v>0</v>
      </c>
      <c r="AL973">
        <f t="shared" si="5151"/>
        <v>0</v>
      </c>
      <c r="AM973">
        <f t="shared" si="5151"/>
        <v>0</v>
      </c>
      <c r="AN973">
        <f t="shared" si="5151"/>
        <v>0</v>
      </c>
      <c r="AO973">
        <f t="shared" si="5151"/>
        <v>0</v>
      </c>
      <c r="AP973">
        <f t="shared" si="5151"/>
        <v>0</v>
      </c>
      <c r="AQ973">
        <f t="shared" si="5151"/>
        <v>0</v>
      </c>
      <c r="AR973">
        <f t="shared" si="5151"/>
        <v>0</v>
      </c>
      <c r="AS973">
        <f t="shared" si="5151"/>
        <v>0</v>
      </c>
      <c r="AT973">
        <f t="shared" si="5151"/>
        <v>0</v>
      </c>
      <c r="AU973">
        <f t="shared" si="5151"/>
        <v>0</v>
      </c>
      <c r="AV973">
        <f t="shared" si="5151"/>
        <v>0</v>
      </c>
      <c r="AW973">
        <f t="shared" si="5151"/>
        <v>0</v>
      </c>
      <c r="AX973">
        <f t="shared" si="5151"/>
        <v>0</v>
      </c>
      <c r="AY973">
        <f t="shared" si="5151"/>
        <v>0</v>
      </c>
      <c r="AZ973">
        <f t="shared" si="5151"/>
        <v>0</v>
      </c>
      <c r="BA973">
        <f t="shared" si="5151"/>
        <v>0</v>
      </c>
      <c r="BB973">
        <f t="shared" si="5151"/>
        <v>0</v>
      </c>
      <c r="BC973">
        <f t="shared" si="5151"/>
        <v>0</v>
      </c>
      <c r="BD973">
        <f t="shared" si="5151"/>
        <v>0</v>
      </c>
      <c r="BE973">
        <f t="shared" si="5151"/>
        <v>0</v>
      </c>
      <c r="BF973">
        <f t="shared" si="5151"/>
        <v>0</v>
      </c>
      <c r="BG973">
        <f t="shared" si="4848"/>
        <v>0</v>
      </c>
      <c r="BH973">
        <f t="shared" ref="BH973:BI973" si="5152">IF($T973&lt;BH$18,BG973+1,IF(BH$18=$T973,1,0))</f>
        <v>0</v>
      </c>
      <c r="BI973">
        <f t="shared" si="5152"/>
        <v>0</v>
      </c>
      <c r="BJ973">
        <f t="shared" si="4850"/>
        <v>0</v>
      </c>
      <c r="BK973">
        <f t="shared" ref="BK973:BO973" si="5153">IF(BK$18&gt;$D$10,0,IF($T973&lt;BK$18,BJ973+1,IF(BK$18=$T973,1,0)))</f>
        <v>0</v>
      </c>
      <c r="BL973">
        <f t="shared" si="5153"/>
        <v>0</v>
      </c>
      <c r="BM973">
        <f t="shared" si="5153"/>
        <v>0</v>
      </c>
      <c r="BN973">
        <f t="shared" si="5153"/>
        <v>0</v>
      </c>
      <c r="BO973">
        <f t="shared" si="5153"/>
        <v>0</v>
      </c>
      <c r="BP973">
        <f t="shared" si="4852"/>
        <v>0</v>
      </c>
      <c r="BQ973">
        <f t="shared" si="4853"/>
        <v>0</v>
      </c>
      <c r="BR973">
        <f t="shared" si="4854"/>
        <v>0</v>
      </c>
      <c r="BS973">
        <f t="shared" si="4855"/>
        <v>0</v>
      </c>
      <c r="BT973">
        <f t="shared" si="4856"/>
        <v>0</v>
      </c>
      <c r="BU973">
        <f t="shared" si="4857"/>
        <v>0</v>
      </c>
      <c r="BV973">
        <f t="shared" si="4858"/>
        <v>0</v>
      </c>
      <c r="BW973">
        <f t="shared" si="4859"/>
        <v>0</v>
      </c>
      <c r="BX973">
        <f t="shared" si="4860"/>
        <v>0</v>
      </c>
      <c r="BY973">
        <f t="shared" si="4861"/>
        <v>0</v>
      </c>
      <c r="BZ973">
        <f t="shared" si="4862"/>
        <v>0</v>
      </c>
      <c r="CA973">
        <f t="shared" si="4863"/>
        <v>0</v>
      </c>
      <c r="CB973">
        <f t="shared" si="4864"/>
        <v>0</v>
      </c>
      <c r="CC973">
        <f t="shared" si="4865"/>
        <v>0</v>
      </c>
      <c r="CD973">
        <f t="shared" si="4866"/>
        <v>0</v>
      </c>
      <c r="CE973">
        <f t="shared" si="4867"/>
        <v>0</v>
      </c>
      <c r="CF973">
        <f t="shared" si="4868"/>
        <v>0</v>
      </c>
      <c r="CG973">
        <f t="shared" si="4869"/>
        <v>0</v>
      </c>
      <c r="CH973">
        <f t="shared" si="4870"/>
        <v>0</v>
      </c>
      <c r="CI973">
        <f t="shared" si="4871"/>
        <v>0</v>
      </c>
      <c r="CJ973">
        <f t="shared" si="4872"/>
        <v>0</v>
      </c>
      <c r="CK973">
        <f t="shared" si="4873"/>
        <v>0</v>
      </c>
      <c r="CL973">
        <f t="shared" si="4874"/>
        <v>0</v>
      </c>
      <c r="CM973">
        <f t="shared" si="4875"/>
        <v>0</v>
      </c>
      <c r="CN973">
        <f t="shared" si="4876"/>
        <v>0</v>
      </c>
      <c r="CO973">
        <f t="shared" si="4877"/>
        <v>0</v>
      </c>
      <c r="CP973">
        <f t="shared" si="4878"/>
        <v>0</v>
      </c>
      <c r="CQ973">
        <f t="shared" si="4879"/>
        <v>0</v>
      </c>
      <c r="CR973">
        <f t="shared" si="4880"/>
        <v>0</v>
      </c>
      <c r="CS973">
        <f t="shared" si="4881"/>
        <v>0</v>
      </c>
      <c r="CT973" t="str">
        <f t="shared" si="4882"/>
        <v/>
      </c>
      <c r="CU973" t="str">
        <f t="shared" si="4883"/>
        <v/>
      </c>
      <c r="CV973" t="str">
        <f t="shared" si="4884"/>
        <v/>
      </c>
      <c r="CW973" t="str">
        <f t="shared" si="4885"/>
        <v/>
      </c>
      <c r="CX973" t="str">
        <f t="shared" si="4886"/>
        <v/>
      </c>
      <c r="CY973" t="str">
        <f t="shared" si="4887"/>
        <v/>
      </c>
      <c r="CZ973" t="str">
        <f t="shared" si="4888"/>
        <v/>
      </c>
      <c r="DA973" t="str">
        <f t="shared" si="4889"/>
        <v/>
      </c>
      <c r="DB973" t="str">
        <f t="shared" si="4890"/>
        <v/>
      </c>
      <c r="DC973" t="str">
        <f t="shared" si="4891"/>
        <v/>
      </c>
      <c r="DD973" t="str">
        <f t="shared" si="4892"/>
        <v/>
      </c>
      <c r="DE973" t="str">
        <f t="shared" si="4893"/>
        <v/>
      </c>
      <c r="DF973" t="str">
        <f t="shared" si="4894"/>
        <v/>
      </c>
      <c r="DG973" t="str">
        <f t="shared" si="4895"/>
        <v/>
      </c>
      <c r="DH973" t="str">
        <f t="shared" si="4896"/>
        <v/>
      </c>
      <c r="DI973" t="str">
        <f t="shared" si="4897"/>
        <v/>
      </c>
      <c r="DJ973" t="str">
        <f t="shared" si="4898"/>
        <v/>
      </c>
      <c r="DK973" t="str">
        <f t="shared" si="4899"/>
        <v/>
      </c>
      <c r="DL973" t="str">
        <f t="shared" si="4900"/>
        <v/>
      </c>
      <c r="DM973" t="str">
        <f t="shared" si="4901"/>
        <v/>
      </c>
      <c r="DN973" t="str">
        <f t="shared" si="4902"/>
        <v/>
      </c>
      <c r="DO973" t="str">
        <f t="shared" si="4903"/>
        <v/>
      </c>
      <c r="DP973" t="str">
        <f t="shared" si="4904"/>
        <v/>
      </c>
      <c r="DQ973" t="str">
        <f t="shared" si="4905"/>
        <v/>
      </c>
      <c r="DR973" t="str">
        <f t="shared" si="4906"/>
        <v/>
      </c>
      <c r="DS973" t="str">
        <f t="shared" si="4907"/>
        <v/>
      </c>
      <c r="DT973" t="str">
        <f t="shared" si="4908"/>
        <v/>
      </c>
      <c r="DU973" t="str">
        <f t="shared" si="4909"/>
        <v/>
      </c>
      <c r="DV973" t="str">
        <f t="shared" si="4910"/>
        <v/>
      </c>
      <c r="DW973" t="str">
        <f t="shared" si="4911"/>
        <v/>
      </c>
      <c r="DX973" t="str">
        <f t="shared" si="4912"/>
        <v/>
      </c>
      <c r="DY973" t="str">
        <f t="shared" si="4913"/>
        <v/>
      </c>
      <c r="DZ973" t="str">
        <f t="shared" si="4914"/>
        <v/>
      </c>
      <c r="EA973" t="str">
        <f t="shared" si="4915"/>
        <v/>
      </c>
      <c r="EB973" t="str">
        <f t="shared" si="4916"/>
        <v/>
      </c>
      <c r="EC973" t="str">
        <f t="shared" si="4917"/>
        <v/>
      </c>
      <c r="ED973" t="str">
        <f t="shared" si="4918"/>
        <v/>
      </c>
      <c r="EE973" t="str">
        <f t="shared" si="4919"/>
        <v/>
      </c>
      <c r="EF973" t="str">
        <f t="shared" si="4920"/>
        <v/>
      </c>
      <c r="EG973" t="str">
        <f t="shared" si="4921"/>
        <v/>
      </c>
      <c r="EH973">
        <f t="shared" si="4922"/>
        <v>0</v>
      </c>
      <c r="EI973">
        <f t="shared" si="4923"/>
        <v>0</v>
      </c>
      <c r="EJ973">
        <f t="shared" si="4924"/>
        <v>0</v>
      </c>
      <c r="EK973" t="str">
        <f t="shared" si="4925"/>
        <v/>
      </c>
      <c r="EL973" t="str">
        <f t="shared" si="4926"/>
        <v/>
      </c>
      <c r="EM973" t="str">
        <f t="shared" si="4927"/>
        <v/>
      </c>
      <c r="EN973" s="2">
        <f t="shared" si="4928"/>
        <v>0</v>
      </c>
      <c r="EO973" s="1">
        <f t="shared" si="4929"/>
        <v>0</v>
      </c>
    </row>
    <row r="974" spans="1:145" ht="15" thickBot="1" x14ac:dyDescent="0.25">
      <c r="A974" s="14">
        <v>955</v>
      </c>
      <c r="B974" s="65" t="str">
        <f t="shared" ref="B974" si="5154">IF(AND(C974="",D974="",E974=""),"",A974)</f>
        <v/>
      </c>
      <c r="C974" s="61"/>
      <c r="D974" s="62"/>
      <c r="E974" s="61"/>
      <c r="F974" s="67" t="str">
        <f t="shared" si="4838"/>
        <v/>
      </c>
      <c r="G974" s="68" t="str">
        <f t="shared" si="4839"/>
        <v/>
      </c>
      <c r="H974" t="str">
        <f>IF(I974=1,NastaveniIPV!$I$48&amp;""&amp;$D$10,IF(I974=2,NastaveniIPV!$I$47,IF(J974=1,NastaveniIPV!$I$52,"")))</f>
        <v/>
      </c>
      <c r="I974" s="81" t="str">
        <f t="shared" si="4840"/>
        <v/>
      </c>
      <c r="J974" s="14" t="str">
        <f t="shared" si="4841"/>
        <v/>
      </c>
      <c r="O974">
        <v>955</v>
      </c>
      <c r="P974" s="1">
        <f t="shared" si="4842"/>
        <v>0</v>
      </c>
      <c r="Q974">
        <f t="shared" si="4843"/>
        <v>0</v>
      </c>
      <c r="R974" s="38" t="str">
        <f t="shared" si="4844"/>
        <v/>
      </c>
      <c r="S974" t="str">
        <f t="shared" si="4845"/>
        <v/>
      </c>
      <c r="T974" s="38" t="str">
        <f t="shared" si="4846"/>
        <v/>
      </c>
      <c r="W974">
        <f>NastaveniIPV!$D$47</f>
        <v>0.02</v>
      </c>
      <c r="X974">
        <f>NastaveniIPV!$D$48</f>
        <v>0.06</v>
      </c>
      <c r="Y974">
        <f>NastaveniIPV!$D$49</f>
        <v>0.06</v>
      </c>
      <c r="Z974">
        <f>NastaveniIPV!$D$50</f>
        <v>0.06</v>
      </c>
      <c r="AA974">
        <f>NastaveniIPV!$D$51</f>
        <v>1.7999999999999999E-2</v>
      </c>
      <c r="AB974">
        <f>NastaveniIPV!$D$52</f>
        <v>0.01</v>
      </c>
      <c r="AC974">
        <f>NastaveniIPV!$D$53</f>
        <v>0.01</v>
      </c>
      <c r="AD974">
        <f>NastaveniIPV!$D$54</f>
        <v>0.01</v>
      </c>
      <c r="AE974">
        <f>NastaveniIPV!$D$55</f>
        <v>0.01</v>
      </c>
      <c r="AF974">
        <f>NastaveniIPV!$D$56</f>
        <v>0.01</v>
      </c>
      <c r="AG974">
        <f t="shared" ref="AG974:BF974" si="5155">IF($T974=AG$18,1,IF(AG$18&lt;$T974,0,AF974+1))</f>
        <v>0</v>
      </c>
      <c r="AH974">
        <f t="shared" si="5155"/>
        <v>0</v>
      </c>
      <c r="AI974">
        <f t="shared" si="5155"/>
        <v>0</v>
      </c>
      <c r="AJ974">
        <f t="shared" si="5155"/>
        <v>0</v>
      </c>
      <c r="AK974">
        <f t="shared" si="5155"/>
        <v>0</v>
      </c>
      <c r="AL974">
        <f t="shared" si="5155"/>
        <v>0</v>
      </c>
      <c r="AM974">
        <f t="shared" si="5155"/>
        <v>0</v>
      </c>
      <c r="AN974">
        <f t="shared" si="5155"/>
        <v>0</v>
      </c>
      <c r="AO974">
        <f t="shared" si="5155"/>
        <v>0</v>
      </c>
      <c r="AP974">
        <f t="shared" si="5155"/>
        <v>0</v>
      </c>
      <c r="AQ974">
        <f t="shared" si="5155"/>
        <v>0</v>
      </c>
      <c r="AR974">
        <f t="shared" si="5155"/>
        <v>0</v>
      </c>
      <c r="AS974">
        <f t="shared" si="5155"/>
        <v>0</v>
      </c>
      <c r="AT974">
        <f t="shared" si="5155"/>
        <v>0</v>
      </c>
      <c r="AU974">
        <f t="shared" si="5155"/>
        <v>0</v>
      </c>
      <c r="AV974">
        <f t="shared" si="5155"/>
        <v>0</v>
      </c>
      <c r="AW974">
        <f t="shared" si="5155"/>
        <v>0</v>
      </c>
      <c r="AX974">
        <f t="shared" si="5155"/>
        <v>0</v>
      </c>
      <c r="AY974">
        <f t="shared" si="5155"/>
        <v>0</v>
      </c>
      <c r="AZ974">
        <f t="shared" si="5155"/>
        <v>0</v>
      </c>
      <c r="BA974">
        <f t="shared" si="5155"/>
        <v>0</v>
      </c>
      <c r="BB974">
        <f t="shared" si="5155"/>
        <v>0</v>
      </c>
      <c r="BC974">
        <f t="shared" si="5155"/>
        <v>0</v>
      </c>
      <c r="BD974">
        <f t="shared" si="5155"/>
        <v>0</v>
      </c>
      <c r="BE974">
        <f t="shared" si="5155"/>
        <v>0</v>
      </c>
      <c r="BF974">
        <f t="shared" si="5155"/>
        <v>0</v>
      </c>
      <c r="BG974">
        <f t="shared" si="4848"/>
        <v>0</v>
      </c>
      <c r="BH974">
        <f t="shared" ref="BH974:BI974" si="5156">IF($T974&lt;BH$18,BG974+1,IF(BH$18=$T974,1,0))</f>
        <v>0</v>
      </c>
      <c r="BI974">
        <f t="shared" si="5156"/>
        <v>0</v>
      </c>
      <c r="BJ974">
        <f t="shared" si="4850"/>
        <v>0</v>
      </c>
      <c r="BK974">
        <f t="shared" ref="BK974:BO974" si="5157">IF(BK$18&gt;$D$10,0,IF($T974&lt;BK$18,BJ974+1,IF(BK$18=$T974,1,0)))</f>
        <v>0</v>
      </c>
      <c r="BL974">
        <f t="shared" si="5157"/>
        <v>0</v>
      </c>
      <c r="BM974">
        <f t="shared" si="5157"/>
        <v>0</v>
      </c>
      <c r="BN974">
        <f t="shared" si="5157"/>
        <v>0</v>
      </c>
      <c r="BO974">
        <f t="shared" si="5157"/>
        <v>0</v>
      </c>
      <c r="BP974">
        <f t="shared" si="4852"/>
        <v>0</v>
      </c>
      <c r="BQ974">
        <f t="shared" si="4853"/>
        <v>0</v>
      </c>
      <c r="BR974">
        <f t="shared" si="4854"/>
        <v>0</v>
      </c>
      <c r="BS974">
        <f t="shared" si="4855"/>
        <v>0</v>
      </c>
      <c r="BT974">
        <f t="shared" si="4856"/>
        <v>0</v>
      </c>
      <c r="BU974">
        <f t="shared" si="4857"/>
        <v>0</v>
      </c>
      <c r="BV974">
        <f t="shared" si="4858"/>
        <v>0</v>
      </c>
      <c r="BW974">
        <f t="shared" si="4859"/>
        <v>0</v>
      </c>
      <c r="BX974">
        <f t="shared" si="4860"/>
        <v>0</v>
      </c>
      <c r="BY974">
        <f t="shared" si="4861"/>
        <v>0</v>
      </c>
      <c r="BZ974">
        <f t="shared" si="4862"/>
        <v>0</v>
      </c>
      <c r="CA974">
        <f t="shared" si="4863"/>
        <v>0</v>
      </c>
      <c r="CB974">
        <f t="shared" si="4864"/>
        <v>0</v>
      </c>
      <c r="CC974">
        <f t="shared" si="4865"/>
        <v>0</v>
      </c>
      <c r="CD974">
        <f t="shared" si="4866"/>
        <v>0</v>
      </c>
      <c r="CE974">
        <f t="shared" si="4867"/>
        <v>0</v>
      </c>
      <c r="CF974">
        <f t="shared" si="4868"/>
        <v>0</v>
      </c>
      <c r="CG974">
        <f t="shared" si="4869"/>
        <v>0</v>
      </c>
      <c r="CH974">
        <f t="shared" si="4870"/>
        <v>0</v>
      </c>
      <c r="CI974">
        <f t="shared" si="4871"/>
        <v>0</v>
      </c>
      <c r="CJ974">
        <f t="shared" si="4872"/>
        <v>0</v>
      </c>
      <c r="CK974">
        <f t="shared" si="4873"/>
        <v>0</v>
      </c>
      <c r="CL974">
        <f t="shared" si="4874"/>
        <v>0</v>
      </c>
      <c r="CM974">
        <f t="shared" si="4875"/>
        <v>0</v>
      </c>
      <c r="CN974">
        <f t="shared" si="4876"/>
        <v>0</v>
      </c>
      <c r="CO974">
        <f t="shared" si="4877"/>
        <v>0</v>
      </c>
      <c r="CP974">
        <f t="shared" si="4878"/>
        <v>0</v>
      </c>
      <c r="CQ974">
        <f t="shared" si="4879"/>
        <v>0</v>
      </c>
      <c r="CR974">
        <f t="shared" si="4880"/>
        <v>0</v>
      </c>
      <c r="CS974">
        <f t="shared" si="4881"/>
        <v>0</v>
      </c>
      <c r="CT974" t="str">
        <f t="shared" si="4882"/>
        <v/>
      </c>
      <c r="CU974" t="str">
        <f t="shared" si="4883"/>
        <v/>
      </c>
      <c r="CV974" t="str">
        <f t="shared" si="4884"/>
        <v/>
      </c>
      <c r="CW974" t="str">
        <f t="shared" si="4885"/>
        <v/>
      </c>
      <c r="CX974" t="str">
        <f t="shared" si="4886"/>
        <v/>
      </c>
      <c r="CY974" t="str">
        <f t="shared" si="4887"/>
        <v/>
      </c>
      <c r="CZ974" t="str">
        <f t="shared" si="4888"/>
        <v/>
      </c>
      <c r="DA974" t="str">
        <f t="shared" si="4889"/>
        <v/>
      </c>
      <c r="DB974" t="str">
        <f t="shared" si="4890"/>
        <v/>
      </c>
      <c r="DC974" t="str">
        <f t="shared" si="4891"/>
        <v/>
      </c>
      <c r="DD974" t="str">
        <f t="shared" si="4892"/>
        <v/>
      </c>
      <c r="DE974" t="str">
        <f t="shared" si="4893"/>
        <v/>
      </c>
      <c r="DF974" t="str">
        <f t="shared" si="4894"/>
        <v/>
      </c>
      <c r="DG974" t="str">
        <f t="shared" si="4895"/>
        <v/>
      </c>
      <c r="DH974" t="str">
        <f t="shared" si="4896"/>
        <v/>
      </c>
      <c r="DI974" t="str">
        <f t="shared" si="4897"/>
        <v/>
      </c>
      <c r="DJ974" t="str">
        <f t="shared" si="4898"/>
        <v/>
      </c>
      <c r="DK974" t="str">
        <f t="shared" si="4899"/>
        <v/>
      </c>
      <c r="DL974" t="str">
        <f t="shared" si="4900"/>
        <v/>
      </c>
      <c r="DM974" t="str">
        <f t="shared" si="4901"/>
        <v/>
      </c>
      <c r="DN974" t="str">
        <f t="shared" si="4902"/>
        <v/>
      </c>
      <c r="DO974" t="str">
        <f t="shared" si="4903"/>
        <v/>
      </c>
      <c r="DP974" t="str">
        <f t="shared" si="4904"/>
        <v/>
      </c>
      <c r="DQ974" t="str">
        <f t="shared" si="4905"/>
        <v/>
      </c>
      <c r="DR974" t="str">
        <f t="shared" si="4906"/>
        <v/>
      </c>
      <c r="DS974" t="str">
        <f t="shared" si="4907"/>
        <v/>
      </c>
      <c r="DT974" t="str">
        <f t="shared" si="4908"/>
        <v/>
      </c>
      <c r="DU974" t="str">
        <f t="shared" si="4909"/>
        <v/>
      </c>
      <c r="DV974" t="str">
        <f t="shared" si="4910"/>
        <v/>
      </c>
      <c r="DW974" t="str">
        <f t="shared" si="4911"/>
        <v/>
      </c>
      <c r="DX974" t="str">
        <f t="shared" si="4912"/>
        <v/>
      </c>
      <c r="DY974" t="str">
        <f t="shared" si="4913"/>
        <v/>
      </c>
      <c r="DZ974" t="str">
        <f t="shared" si="4914"/>
        <v/>
      </c>
      <c r="EA974" t="str">
        <f t="shared" si="4915"/>
        <v/>
      </c>
      <c r="EB974" t="str">
        <f t="shared" si="4916"/>
        <v/>
      </c>
      <c r="EC974" t="str">
        <f t="shared" si="4917"/>
        <v/>
      </c>
      <c r="ED974" t="str">
        <f t="shared" si="4918"/>
        <v/>
      </c>
      <c r="EE974" t="str">
        <f t="shared" si="4919"/>
        <v/>
      </c>
      <c r="EF974" t="str">
        <f t="shared" si="4920"/>
        <v/>
      </c>
      <c r="EG974" t="str">
        <f t="shared" si="4921"/>
        <v/>
      </c>
      <c r="EH974">
        <f t="shared" si="4922"/>
        <v>0</v>
      </c>
      <c r="EI974">
        <f t="shared" si="4923"/>
        <v>0</v>
      </c>
      <c r="EJ974">
        <f t="shared" si="4924"/>
        <v>0</v>
      </c>
      <c r="EK974" t="str">
        <f t="shared" si="4925"/>
        <v/>
      </c>
      <c r="EL974" t="str">
        <f t="shared" si="4926"/>
        <v/>
      </c>
      <c r="EM974" t="str">
        <f t="shared" si="4927"/>
        <v/>
      </c>
      <c r="EN974" s="2">
        <f t="shared" si="4928"/>
        <v>0</v>
      </c>
      <c r="EO974" s="1">
        <f t="shared" si="4929"/>
        <v>0</v>
      </c>
    </row>
    <row r="975" spans="1:145" ht="15" thickBot="1" x14ac:dyDescent="0.25">
      <c r="A975" s="14">
        <v>956</v>
      </c>
      <c r="B975" s="65" t="str">
        <f t="shared" ref="B975" si="5158">IF(AND(C975="",D975="",E975),"",A975)</f>
        <v/>
      </c>
      <c r="C975" s="63"/>
      <c r="D975" s="63"/>
      <c r="E975" s="64"/>
      <c r="F975" s="67" t="str">
        <f t="shared" si="4838"/>
        <v/>
      </c>
      <c r="G975" s="68" t="str">
        <f t="shared" si="4839"/>
        <v/>
      </c>
      <c r="H975" t="str">
        <f>IF(I975=1,NastaveniIPV!$I$48&amp;""&amp;$D$10,IF(I975=2,NastaveniIPV!$I$47,IF(J975=1,NastaveniIPV!$I$52,"")))</f>
        <v/>
      </c>
      <c r="I975" s="81" t="str">
        <f t="shared" si="4840"/>
        <v/>
      </c>
      <c r="J975" s="14" t="str">
        <f t="shared" si="4841"/>
        <v/>
      </c>
      <c r="O975">
        <v>956</v>
      </c>
      <c r="P975" s="1">
        <f t="shared" si="4842"/>
        <v>0</v>
      </c>
      <c r="Q975">
        <f t="shared" si="4843"/>
        <v>0</v>
      </c>
      <c r="R975" s="38" t="str">
        <f t="shared" si="4844"/>
        <v/>
      </c>
      <c r="S975" t="str">
        <f t="shared" si="4845"/>
        <v/>
      </c>
      <c r="T975" s="38" t="str">
        <f t="shared" si="4846"/>
        <v/>
      </c>
      <c r="W975">
        <f>NastaveniIPV!$D$47</f>
        <v>0.02</v>
      </c>
      <c r="X975">
        <f>NastaveniIPV!$D$48</f>
        <v>0.06</v>
      </c>
      <c r="Y975">
        <f>NastaveniIPV!$D$49</f>
        <v>0.06</v>
      </c>
      <c r="Z975">
        <f>NastaveniIPV!$D$50</f>
        <v>0.06</v>
      </c>
      <c r="AA975">
        <f>NastaveniIPV!$D$51</f>
        <v>1.7999999999999999E-2</v>
      </c>
      <c r="AB975">
        <f>NastaveniIPV!$D$52</f>
        <v>0.01</v>
      </c>
      <c r="AC975">
        <f>NastaveniIPV!$D$53</f>
        <v>0.01</v>
      </c>
      <c r="AD975">
        <f>NastaveniIPV!$D$54</f>
        <v>0.01</v>
      </c>
      <c r="AE975">
        <f>NastaveniIPV!$D$55</f>
        <v>0.01</v>
      </c>
      <c r="AF975">
        <f>NastaveniIPV!$D$56</f>
        <v>0.01</v>
      </c>
      <c r="AG975">
        <f t="shared" ref="AG975:BF975" si="5159">IF($T975=AG$18,1,IF(AG$18&lt;$T975,0,AF975+1))</f>
        <v>0</v>
      </c>
      <c r="AH975">
        <f t="shared" si="5159"/>
        <v>0</v>
      </c>
      <c r="AI975">
        <f t="shared" si="5159"/>
        <v>0</v>
      </c>
      <c r="AJ975">
        <f t="shared" si="5159"/>
        <v>0</v>
      </c>
      <c r="AK975">
        <f t="shared" si="5159"/>
        <v>0</v>
      </c>
      <c r="AL975">
        <f t="shared" si="5159"/>
        <v>0</v>
      </c>
      <c r="AM975">
        <f t="shared" si="5159"/>
        <v>0</v>
      </c>
      <c r="AN975">
        <f t="shared" si="5159"/>
        <v>0</v>
      </c>
      <c r="AO975">
        <f t="shared" si="5159"/>
        <v>0</v>
      </c>
      <c r="AP975">
        <f t="shared" si="5159"/>
        <v>0</v>
      </c>
      <c r="AQ975">
        <f t="shared" si="5159"/>
        <v>0</v>
      </c>
      <c r="AR975">
        <f t="shared" si="5159"/>
        <v>0</v>
      </c>
      <c r="AS975">
        <f t="shared" si="5159"/>
        <v>0</v>
      </c>
      <c r="AT975">
        <f t="shared" si="5159"/>
        <v>0</v>
      </c>
      <c r="AU975">
        <f t="shared" si="5159"/>
        <v>0</v>
      </c>
      <c r="AV975">
        <f t="shared" si="5159"/>
        <v>0</v>
      </c>
      <c r="AW975">
        <f t="shared" si="5159"/>
        <v>0</v>
      </c>
      <c r="AX975">
        <f t="shared" si="5159"/>
        <v>0</v>
      </c>
      <c r="AY975">
        <f t="shared" si="5159"/>
        <v>0</v>
      </c>
      <c r="AZ975">
        <f t="shared" si="5159"/>
        <v>0</v>
      </c>
      <c r="BA975">
        <f t="shared" si="5159"/>
        <v>0</v>
      </c>
      <c r="BB975">
        <f t="shared" si="5159"/>
        <v>0</v>
      </c>
      <c r="BC975">
        <f t="shared" si="5159"/>
        <v>0</v>
      </c>
      <c r="BD975">
        <f t="shared" si="5159"/>
        <v>0</v>
      </c>
      <c r="BE975">
        <f t="shared" si="5159"/>
        <v>0</v>
      </c>
      <c r="BF975">
        <f t="shared" si="5159"/>
        <v>0</v>
      </c>
      <c r="BG975">
        <f t="shared" si="4848"/>
        <v>0</v>
      </c>
      <c r="BH975">
        <f t="shared" ref="BH975:BI975" si="5160">IF($T975&lt;BH$18,BG975+1,IF(BH$18=$T975,1,0))</f>
        <v>0</v>
      </c>
      <c r="BI975">
        <f t="shared" si="5160"/>
        <v>0</v>
      </c>
      <c r="BJ975">
        <f t="shared" si="4850"/>
        <v>0</v>
      </c>
      <c r="BK975">
        <f t="shared" ref="BK975:BO975" si="5161">IF(BK$18&gt;$D$10,0,IF($T975&lt;BK$18,BJ975+1,IF(BK$18=$T975,1,0)))</f>
        <v>0</v>
      </c>
      <c r="BL975">
        <f t="shared" si="5161"/>
        <v>0</v>
      </c>
      <c r="BM975">
        <f t="shared" si="5161"/>
        <v>0</v>
      </c>
      <c r="BN975">
        <f t="shared" si="5161"/>
        <v>0</v>
      </c>
      <c r="BO975">
        <f t="shared" si="5161"/>
        <v>0</v>
      </c>
      <c r="BP975">
        <f t="shared" si="4852"/>
        <v>0</v>
      </c>
      <c r="BQ975">
        <f t="shared" si="4853"/>
        <v>0</v>
      </c>
      <c r="BR975">
        <f t="shared" si="4854"/>
        <v>0</v>
      </c>
      <c r="BS975">
        <f t="shared" si="4855"/>
        <v>0</v>
      </c>
      <c r="BT975">
        <f t="shared" si="4856"/>
        <v>0</v>
      </c>
      <c r="BU975">
        <f t="shared" si="4857"/>
        <v>0</v>
      </c>
      <c r="BV975">
        <f t="shared" si="4858"/>
        <v>0</v>
      </c>
      <c r="BW975">
        <f t="shared" si="4859"/>
        <v>0</v>
      </c>
      <c r="BX975">
        <f t="shared" si="4860"/>
        <v>0</v>
      </c>
      <c r="BY975">
        <f t="shared" si="4861"/>
        <v>0</v>
      </c>
      <c r="BZ975">
        <f t="shared" si="4862"/>
        <v>0</v>
      </c>
      <c r="CA975">
        <f t="shared" si="4863"/>
        <v>0</v>
      </c>
      <c r="CB975">
        <f t="shared" si="4864"/>
        <v>0</v>
      </c>
      <c r="CC975">
        <f t="shared" si="4865"/>
        <v>0</v>
      </c>
      <c r="CD975">
        <f t="shared" si="4866"/>
        <v>0</v>
      </c>
      <c r="CE975">
        <f t="shared" si="4867"/>
        <v>0</v>
      </c>
      <c r="CF975">
        <f t="shared" si="4868"/>
        <v>0</v>
      </c>
      <c r="CG975">
        <f t="shared" si="4869"/>
        <v>0</v>
      </c>
      <c r="CH975">
        <f t="shared" si="4870"/>
        <v>0</v>
      </c>
      <c r="CI975">
        <f t="shared" si="4871"/>
        <v>0</v>
      </c>
      <c r="CJ975">
        <f t="shared" si="4872"/>
        <v>0</v>
      </c>
      <c r="CK975">
        <f t="shared" si="4873"/>
        <v>0</v>
      </c>
      <c r="CL975">
        <f t="shared" si="4874"/>
        <v>0</v>
      </c>
      <c r="CM975">
        <f t="shared" si="4875"/>
        <v>0</v>
      </c>
      <c r="CN975">
        <f t="shared" si="4876"/>
        <v>0</v>
      </c>
      <c r="CO975">
        <f t="shared" si="4877"/>
        <v>0</v>
      </c>
      <c r="CP975">
        <f t="shared" si="4878"/>
        <v>0</v>
      </c>
      <c r="CQ975">
        <f t="shared" si="4879"/>
        <v>0</v>
      </c>
      <c r="CR975">
        <f t="shared" si="4880"/>
        <v>0</v>
      </c>
      <c r="CS975">
        <f t="shared" si="4881"/>
        <v>0</v>
      </c>
      <c r="CT975" t="str">
        <f t="shared" si="4882"/>
        <v/>
      </c>
      <c r="CU975" t="str">
        <f t="shared" si="4883"/>
        <v/>
      </c>
      <c r="CV975" t="str">
        <f t="shared" si="4884"/>
        <v/>
      </c>
      <c r="CW975" t="str">
        <f t="shared" si="4885"/>
        <v/>
      </c>
      <c r="CX975" t="str">
        <f t="shared" si="4886"/>
        <v/>
      </c>
      <c r="CY975" t="str">
        <f t="shared" si="4887"/>
        <v/>
      </c>
      <c r="CZ975" t="str">
        <f t="shared" si="4888"/>
        <v/>
      </c>
      <c r="DA975" t="str">
        <f t="shared" si="4889"/>
        <v/>
      </c>
      <c r="DB975" t="str">
        <f t="shared" si="4890"/>
        <v/>
      </c>
      <c r="DC975" t="str">
        <f t="shared" si="4891"/>
        <v/>
      </c>
      <c r="DD975" t="str">
        <f t="shared" si="4892"/>
        <v/>
      </c>
      <c r="DE975" t="str">
        <f t="shared" si="4893"/>
        <v/>
      </c>
      <c r="DF975" t="str">
        <f t="shared" si="4894"/>
        <v/>
      </c>
      <c r="DG975" t="str">
        <f t="shared" si="4895"/>
        <v/>
      </c>
      <c r="DH975" t="str">
        <f t="shared" si="4896"/>
        <v/>
      </c>
      <c r="DI975" t="str">
        <f t="shared" si="4897"/>
        <v/>
      </c>
      <c r="DJ975" t="str">
        <f t="shared" si="4898"/>
        <v/>
      </c>
      <c r="DK975" t="str">
        <f t="shared" si="4899"/>
        <v/>
      </c>
      <c r="DL975" t="str">
        <f t="shared" si="4900"/>
        <v/>
      </c>
      <c r="DM975" t="str">
        <f t="shared" si="4901"/>
        <v/>
      </c>
      <c r="DN975" t="str">
        <f t="shared" si="4902"/>
        <v/>
      </c>
      <c r="DO975" t="str">
        <f t="shared" si="4903"/>
        <v/>
      </c>
      <c r="DP975" t="str">
        <f t="shared" si="4904"/>
        <v/>
      </c>
      <c r="DQ975" t="str">
        <f t="shared" si="4905"/>
        <v/>
      </c>
      <c r="DR975" t="str">
        <f t="shared" si="4906"/>
        <v/>
      </c>
      <c r="DS975" t="str">
        <f t="shared" si="4907"/>
        <v/>
      </c>
      <c r="DT975" t="str">
        <f t="shared" si="4908"/>
        <v/>
      </c>
      <c r="DU975" t="str">
        <f t="shared" si="4909"/>
        <v/>
      </c>
      <c r="DV975" t="str">
        <f t="shared" si="4910"/>
        <v/>
      </c>
      <c r="DW975" t="str">
        <f t="shared" si="4911"/>
        <v/>
      </c>
      <c r="DX975" t="str">
        <f t="shared" si="4912"/>
        <v/>
      </c>
      <c r="DY975" t="str">
        <f t="shared" si="4913"/>
        <v/>
      </c>
      <c r="DZ975" t="str">
        <f t="shared" si="4914"/>
        <v/>
      </c>
      <c r="EA975" t="str">
        <f t="shared" si="4915"/>
        <v/>
      </c>
      <c r="EB975" t="str">
        <f t="shared" si="4916"/>
        <v/>
      </c>
      <c r="EC975" t="str">
        <f t="shared" si="4917"/>
        <v/>
      </c>
      <c r="ED975" t="str">
        <f t="shared" si="4918"/>
        <v/>
      </c>
      <c r="EE975" t="str">
        <f t="shared" si="4919"/>
        <v/>
      </c>
      <c r="EF975" t="str">
        <f t="shared" si="4920"/>
        <v/>
      </c>
      <c r="EG975" t="str">
        <f t="shared" si="4921"/>
        <v/>
      </c>
      <c r="EH975">
        <f t="shared" si="4922"/>
        <v>0</v>
      </c>
      <c r="EI975">
        <f t="shared" si="4923"/>
        <v>0</v>
      </c>
      <c r="EJ975">
        <f t="shared" si="4924"/>
        <v>0</v>
      </c>
      <c r="EK975" t="str">
        <f t="shared" si="4925"/>
        <v/>
      </c>
      <c r="EL975" t="str">
        <f t="shared" si="4926"/>
        <v/>
      </c>
      <c r="EM975" t="str">
        <f t="shared" si="4927"/>
        <v/>
      </c>
      <c r="EN975" s="2">
        <f t="shared" si="4928"/>
        <v>0</v>
      </c>
      <c r="EO975" s="1">
        <f t="shared" si="4929"/>
        <v>0</v>
      </c>
    </row>
    <row r="976" spans="1:145" ht="15" thickBot="1" x14ac:dyDescent="0.25">
      <c r="A976" s="14">
        <v>957</v>
      </c>
      <c r="B976" s="65" t="str">
        <f t="shared" ref="B976" si="5162">IF(AND(C976="",D976="",E976=""),"",A976)</f>
        <v/>
      </c>
      <c r="C976" s="61"/>
      <c r="D976" s="62"/>
      <c r="E976" s="61"/>
      <c r="F976" s="67" t="str">
        <f t="shared" si="4838"/>
        <v/>
      </c>
      <c r="G976" s="68" t="str">
        <f t="shared" si="4839"/>
        <v/>
      </c>
      <c r="H976" t="str">
        <f>IF(I976=1,NastaveniIPV!$I$48&amp;""&amp;$D$10,IF(I976=2,NastaveniIPV!$I$47,IF(J976=1,NastaveniIPV!$I$52,"")))</f>
        <v/>
      </c>
      <c r="I976" s="81" t="str">
        <f t="shared" si="4840"/>
        <v/>
      </c>
      <c r="J976" s="14" t="str">
        <f t="shared" si="4841"/>
        <v/>
      </c>
      <c r="O976">
        <v>957</v>
      </c>
      <c r="P976" s="1">
        <f t="shared" si="4842"/>
        <v>0</v>
      </c>
      <c r="Q976">
        <f t="shared" si="4843"/>
        <v>0</v>
      </c>
      <c r="R976" s="38" t="str">
        <f t="shared" si="4844"/>
        <v/>
      </c>
      <c r="S976" t="str">
        <f t="shared" si="4845"/>
        <v/>
      </c>
      <c r="T976" s="38" t="str">
        <f t="shared" si="4846"/>
        <v/>
      </c>
      <c r="W976">
        <f>NastaveniIPV!$D$47</f>
        <v>0.02</v>
      </c>
      <c r="X976">
        <f>NastaveniIPV!$D$48</f>
        <v>0.06</v>
      </c>
      <c r="Y976">
        <f>NastaveniIPV!$D$49</f>
        <v>0.06</v>
      </c>
      <c r="Z976">
        <f>NastaveniIPV!$D$50</f>
        <v>0.06</v>
      </c>
      <c r="AA976">
        <f>NastaveniIPV!$D$51</f>
        <v>1.7999999999999999E-2</v>
      </c>
      <c r="AB976">
        <f>NastaveniIPV!$D$52</f>
        <v>0.01</v>
      </c>
      <c r="AC976">
        <f>NastaveniIPV!$D$53</f>
        <v>0.01</v>
      </c>
      <c r="AD976">
        <f>NastaveniIPV!$D$54</f>
        <v>0.01</v>
      </c>
      <c r="AE976">
        <f>NastaveniIPV!$D$55</f>
        <v>0.01</v>
      </c>
      <c r="AF976">
        <f>NastaveniIPV!$D$56</f>
        <v>0.01</v>
      </c>
      <c r="AG976">
        <f t="shared" ref="AG976:BF976" si="5163">IF($T976=AG$18,1,IF(AG$18&lt;$T976,0,AF976+1))</f>
        <v>0</v>
      </c>
      <c r="AH976">
        <f t="shared" si="5163"/>
        <v>0</v>
      </c>
      <c r="AI976">
        <f t="shared" si="5163"/>
        <v>0</v>
      </c>
      <c r="AJ976">
        <f t="shared" si="5163"/>
        <v>0</v>
      </c>
      <c r="AK976">
        <f t="shared" si="5163"/>
        <v>0</v>
      </c>
      <c r="AL976">
        <f t="shared" si="5163"/>
        <v>0</v>
      </c>
      <c r="AM976">
        <f t="shared" si="5163"/>
        <v>0</v>
      </c>
      <c r="AN976">
        <f t="shared" si="5163"/>
        <v>0</v>
      </c>
      <c r="AO976">
        <f t="shared" si="5163"/>
        <v>0</v>
      </c>
      <c r="AP976">
        <f t="shared" si="5163"/>
        <v>0</v>
      </c>
      <c r="AQ976">
        <f t="shared" si="5163"/>
        <v>0</v>
      </c>
      <c r="AR976">
        <f t="shared" si="5163"/>
        <v>0</v>
      </c>
      <c r="AS976">
        <f t="shared" si="5163"/>
        <v>0</v>
      </c>
      <c r="AT976">
        <f t="shared" si="5163"/>
        <v>0</v>
      </c>
      <c r="AU976">
        <f t="shared" si="5163"/>
        <v>0</v>
      </c>
      <c r="AV976">
        <f t="shared" si="5163"/>
        <v>0</v>
      </c>
      <c r="AW976">
        <f t="shared" si="5163"/>
        <v>0</v>
      </c>
      <c r="AX976">
        <f t="shared" si="5163"/>
        <v>0</v>
      </c>
      <c r="AY976">
        <f t="shared" si="5163"/>
        <v>0</v>
      </c>
      <c r="AZ976">
        <f t="shared" si="5163"/>
        <v>0</v>
      </c>
      <c r="BA976">
        <f t="shared" si="5163"/>
        <v>0</v>
      </c>
      <c r="BB976">
        <f t="shared" si="5163"/>
        <v>0</v>
      </c>
      <c r="BC976">
        <f t="shared" si="5163"/>
        <v>0</v>
      </c>
      <c r="BD976">
        <f t="shared" si="5163"/>
        <v>0</v>
      </c>
      <c r="BE976">
        <f t="shared" si="5163"/>
        <v>0</v>
      </c>
      <c r="BF976">
        <f t="shared" si="5163"/>
        <v>0</v>
      </c>
      <c r="BG976">
        <f t="shared" si="4848"/>
        <v>0</v>
      </c>
      <c r="BH976">
        <f t="shared" ref="BH976:BI976" si="5164">IF($T976&lt;BH$18,BG976+1,IF(BH$18=$T976,1,0))</f>
        <v>0</v>
      </c>
      <c r="BI976">
        <f t="shared" si="5164"/>
        <v>0</v>
      </c>
      <c r="BJ976">
        <f t="shared" si="4850"/>
        <v>0</v>
      </c>
      <c r="BK976">
        <f t="shared" ref="BK976:BO976" si="5165">IF(BK$18&gt;$D$10,0,IF($T976&lt;BK$18,BJ976+1,IF(BK$18=$T976,1,0)))</f>
        <v>0</v>
      </c>
      <c r="BL976">
        <f t="shared" si="5165"/>
        <v>0</v>
      </c>
      <c r="BM976">
        <f t="shared" si="5165"/>
        <v>0</v>
      </c>
      <c r="BN976">
        <f t="shared" si="5165"/>
        <v>0</v>
      </c>
      <c r="BO976">
        <f t="shared" si="5165"/>
        <v>0</v>
      </c>
      <c r="BP976">
        <f t="shared" si="4852"/>
        <v>0</v>
      </c>
      <c r="BQ976">
        <f t="shared" si="4853"/>
        <v>0</v>
      </c>
      <c r="BR976">
        <f t="shared" si="4854"/>
        <v>0</v>
      </c>
      <c r="BS976">
        <f t="shared" si="4855"/>
        <v>0</v>
      </c>
      <c r="BT976">
        <f t="shared" si="4856"/>
        <v>0</v>
      </c>
      <c r="BU976">
        <f t="shared" si="4857"/>
        <v>0</v>
      </c>
      <c r="BV976">
        <f t="shared" si="4858"/>
        <v>0</v>
      </c>
      <c r="BW976">
        <f t="shared" si="4859"/>
        <v>0</v>
      </c>
      <c r="BX976">
        <f t="shared" si="4860"/>
        <v>0</v>
      </c>
      <c r="BY976">
        <f t="shared" si="4861"/>
        <v>0</v>
      </c>
      <c r="BZ976">
        <f t="shared" si="4862"/>
        <v>0</v>
      </c>
      <c r="CA976">
        <f t="shared" si="4863"/>
        <v>0</v>
      </c>
      <c r="CB976">
        <f t="shared" si="4864"/>
        <v>0</v>
      </c>
      <c r="CC976">
        <f t="shared" si="4865"/>
        <v>0</v>
      </c>
      <c r="CD976">
        <f t="shared" si="4866"/>
        <v>0</v>
      </c>
      <c r="CE976">
        <f t="shared" si="4867"/>
        <v>0</v>
      </c>
      <c r="CF976">
        <f t="shared" si="4868"/>
        <v>0</v>
      </c>
      <c r="CG976">
        <f t="shared" si="4869"/>
        <v>0</v>
      </c>
      <c r="CH976">
        <f t="shared" si="4870"/>
        <v>0</v>
      </c>
      <c r="CI976">
        <f t="shared" si="4871"/>
        <v>0</v>
      </c>
      <c r="CJ976">
        <f t="shared" si="4872"/>
        <v>0</v>
      </c>
      <c r="CK976">
        <f t="shared" si="4873"/>
        <v>0</v>
      </c>
      <c r="CL976">
        <f t="shared" si="4874"/>
        <v>0</v>
      </c>
      <c r="CM976">
        <f t="shared" si="4875"/>
        <v>0</v>
      </c>
      <c r="CN976">
        <f t="shared" si="4876"/>
        <v>0</v>
      </c>
      <c r="CO976">
        <f t="shared" si="4877"/>
        <v>0</v>
      </c>
      <c r="CP976">
        <f t="shared" si="4878"/>
        <v>0</v>
      </c>
      <c r="CQ976">
        <f t="shared" si="4879"/>
        <v>0</v>
      </c>
      <c r="CR976">
        <f t="shared" si="4880"/>
        <v>0</v>
      </c>
      <c r="CS976">
        <f t="shared" si="4881"/>
        <v>0</v>
      </c>
      <c r="CT976" t="str">
        <f t="shared" si="4882"/>
        <v/>
      </c>
      <c r="CU976" t="str">
        <f t="shared" si="4883"/>
        <v/>
      </c>
      <c r="CV976" t="str">
        <f t="shared" si="4884"/>
        <v/>
      </c>
      <c r="CW976" t="str">
        <f t="shared" si="4885"/>
        <v/>
      </c>
      <c r="CX976" t="str">
        <f t="shared" si="4886"/>
        <v/>
      </c>
      <c r="CY976" t="str">
        <f t="shared" si="4887"/>
        <v/>
      </c>
      <c r="CZ976" t="str">
        <f t="shared" si="4888"/>
        <v/>
      </c>
      <c r="DA976" t="str">
        <f t="shared" si="4889"/>
        <v/>
      </c>
      <c r="DB976" t="str">
        <f t="shared" si="4890"/>
        <v/>
      </c>
      <c r="DC976" t="str">
        <f t="shared" si="4891"/>
        <v/>
      </c>
      <c r="DD976" t="str">
        <f t="shared" si="4892"/>
        <v/>
      </c>
      <c r="DE976" t="str">
        <f t="shared" si="4893"/>
        <v/>
      </c>
      <c r="DF976" t="str">
        <f t="shared" si="4894"/>
        <v/>
      </c>
      <c r="DG976" t="str">
        <f t="shared" si="4895"/>
        <v/>
      </c>
      <c r="DH976" t="str">
        <f t="shared" si="4896"/>
        <v/>
      </c>
      <c r="DI976" t="str">
        <f t="shared" si="4897"/>
        <v/>
      </c>
      <c r="DJ976" t="str">
        <f t="shared" si="4898"/>
        <v/>
      </c>
      <c r="DK976" t="str">
        <f t="shared" si="4899"/>
        <v/>
      </c>
      <c r="DL976" t="str">
        <f t="shared" si="4900"/>
        <v/>
      </c>
      <c r="DM976" t="str">
        <f t="shared" si="4901"/>
        <v/>
      </c>
      <c r="DN976" t="str">
        <f t="shared" si="4902"/>
        <v/>
      </c>
      <c r="DO976" t="str">
        <f t="shared" si="4903"/>
        <v/>
      </c>
      <c r="DP976" t="str">
        <f t="shared" si="4904"/>
        <v/>
      </c>
      <c r="DQ976" t="str">
        <f t="shared" si="4905"/>
        <v/>
      </c>
      <c r="DR976" t="str">
        <f t="shared" si="4906"/>
        <v/>
      </c>
      <c r="DS976" t="str">
        <f t="shared" si="4907"/>
        <v/>
      </c>
      <c r="DT976" t="str">
        <f t="shared" si="4908"/>
        <v/>
      </c>
      <c r="DU976" t="str">
        <f t="shared" si="4909"/>
        <v/>
      </c>
      <c r="DV976" t="str">
        <f t="shared" si="4910"/>
        <v/>
      </c>
      <c r="DW976" t="str">
        <f t="shared" si="4911"/>
        <v/>
      </c>
      <c r="DX976" t="str">
        <f t="shared" si="4912"/>
        <v/>
      </c>
      <c r="DY976" t="str">
        <f t="shared" si="4913"/>
        <v/>
      </c>
      <c r="DZ976" t="str">
        <f t="shared" si="4914"/>
        <v/>
      </c>
      <c r="EA976" t="str">
        <f t="shared" si="4915"/>
        <v/>
      </c>
      <c r="EB976" t="str">
        <f t="shared" si="4916"/>
        <v/>
      </c>
      <c r="EC976" t="str">
        <f t="shared" si="4917"/>
        <v/>
      </c>
      <c r="ED976" t="str">
        <f t="shared" si="4918"/>
        <v/>
      </c>
      <c r="EE976" t="str">
        <f t="shared" si="4919"/>
        <v/>
      </c>
      <c r="EF976" t="str">
        <f t="shared" si="4920"/>
        <v/>
      </c>
      <c r="EG976" t="str">
        <f t="shared" si="4921"/>
        <v/>
      </c>
      <c r="EH976">
        <f t="shared" si="4922"/>
        <v>0</v>
      </c>
      <c r="EI976">
        <f t="shared" si="4923"/>
        <v>0</v>
      </c>
      <c r="EJ976">
        <f t="shared" si="4924"/>
        <v>0</v>
      </c>
      <c r="EK976" t="str">
        <f t="shared" si="4925"/>
        <v/>
      </c>
      <c r="EL976" t="str">
        <f t="shared" si="4926"/>
        <v/>
      </c>
      <c r="EM976" t="str">
        <f t="shared" si="4927"/>
        <v/>
      </c>
      <c r="EN976" s="2">
        <f t="shared" si="4928"/>
        <v>0</v>
      </c>
      <c r="EO976" s="1">
        <f t="shared" si="4929"/>
        <v>0</v>
      </c>
    </row>
    <row r="977" spans="1:145" ht="15" thickBot="1" x14ac:dyDescent="0.25">
      <c r="A977" s="14">
        <v>958</v>
      </c>
      <c r="B977" s="65" t="str">
        <f t="shared" ref="B977" si="5166">IF(AND(C977="",D977="",E977),"",A977)</f>
        <v/>
      </c>
      <c r="C977" s="63"/>
      <c r="D977" s="63"/>
      <c r="E977" s="64"/>
      <c r="F977" s="67" t="str">
        <f t="shared" si="4838"/>
        <v/>
      </c>
      <c r="G977" s="68" t="str">
        <f t="shared" si="4839"/>
        <v/>
      </c>
      <c r="H977" t="str">
        <f>IF(I977=1,NastaveniIPV!$I$48&amp;""&amp;$D$10,IF(I977=2,NastaveniIPV!$I$47,IF(J977=1,NastaveniIPV!$I$52,"")))</f>
        <v/>
      </c>
      <c r="I977" s="81" t="str">
        <f t="shared" si="4840"/>
        <v/>
      </c>
      <c r="J977" s="14" t="str">
        <f t="shared" si="4841"/>
        <v/>
      </c>
      <c r="O977">
        <v>958</v>
      </c>
      <c r="P977" s="1">
        <f t="shared" si="4842"/>
        <v>0</v>
      </c>
      <c r="Q977">
        <f t="shared" si="4843"/>
        <v>0</v>
      </c>
      <c r="R977" s="38" t="str">
        <f t="shared" si="4844"/>
        <v/>
      </c>
      <c r="S977" t="str">
        <f t="shared" si="4845"/>
        <v/>
      </c>
      <c r="T977" s="38" t="str">
        <f t="shared" si="4846"/>
        <v/>
      </c>
      <c r="W977">
        <f>NastaveniIPV!$D$47</f>
        <v>0.02</v>
      </c>
      <c r="X977">
        <f>NastaveniIPV!$D$48</f>
        <v>0.06</v>
      </c>
      <c r="Y977">
        <f>NastaveniIPV!$D$49</f>
        <v>0.06</v>
      </c>
      <c r="Z977">
        <f>NastaveniIPV!$D$50</f>
        <v>0.06</v>
      </c>
      <c r="AA977">
        <f>NastaveniIPV!$D$51</f>
        <v>1.7999999999999999E-2</v>
      </c>
      <c r="AB977">
        <f>NastaveniIPV!$D$52</f>
        <v>0.01</v>
      </c>
      <c r="AC977">
        <f>NastaveniIPV!$D$53</f>
        <v>0.01</v>
      </c>
      <c r="AD977">
        <f>NastaveniIPV!$D$54</f>
        <v>0.01</v>
      </c>
      <c r="AE977">
        <f>NastaveniIPV!$D$55</f>
        <v>0.01</v>
      </c>
      <c r="AF977">
        <f>NastaveniIPV!$D$56</f>
        <v>0.01</v>
      </c>
      <c r="AG977">
        <f t="shared" ref="AG977:BF977" si="5167">IF($T977=AG$18,1,IF(AG$18&lt;$T977,0,AF977+1))</f>
        <v>0</v>
      </c>
      <c r="AH977">
        <f t="shared" si="5167"/>
        <v>0</v>
      </c>
      <c r="AI977">
        <f t="shared" si="5167"/>
        <v>0</v>
      </c>
      <c r="AJ977">
        <f t="shared" si="5167"/>
        <v>0</v>
      </c>
      <c r="AK977">
        <f t="shared" si="5167"/>
        <v>0</v>
      </c>
      <c r="AL977">
        <f t="shared" si="5167"/>
        <v>0</v>
      </c>
      <c r="AM977">
        <f t="shared" si="5167"/>
        <v>0</v>
      </c>
      <c r="AN977">
        <f t="shared" si="5167"/>
        <v>0</v>
      </c>
      <c r="AO977">
        <f t="shared" si="5167"/>
        <v>0</v>
      </c>
      <c r="AP977">
        <f t="shared" si="5167"/>
        <v>0</v>
      </c>
      <c r="AQ977">
        <f t="shared" si="5167"/>
        <v>0</v>
      </c>
      <c r="AR977">
        <f t="shared" si="5167"/>
        <v>0</v>
      </c>
      <c r="AS977">
        <f t="shared" si="5167"/>
        <v>0</v>
      </c>
      <c r="AT977">
        <f t="shared" si="5167"/>
        <v>0</v>
      </c>
      <c r="AU977">
        <f t="shared" si="5167"/>
        <v>0</v>
      </c>
      <c r="AV977">
        <f t="shared" si="5167"/>
        <v>0</v>
      </c>
      <c r="AW977">
        <f t="shared" si="5167"/>
        <v>0</v>
      </c>
      <c r="AX977">
        <f t="shared" si="5167"/>
        <v>0</v>
      </c>
      <c r="AY977">
        <f t="shared" si="5167"/>
        <v>0</v>
      </c>
      <c r="AZ977">
        <f t="shared" si="5167"/>
        <v>0</v>
      </c>
      <c r="BA977">
        <f t="shared" si="5167"/>
        <v>0</v>
      </c>
      <c r="BB977">
        <f t="shared" si="5167"/>
        <v>0</v>
      </c>
      <c r="BC977">
        <f t="shared" si="5167"/>
        <v>0</v>
      </c>
      <c r="BD977">
        <f t="shared" si="5167"/>
        <v>0</v>
      </c>
      <c r="BE977">
        <f t="shared" si="5167"/>
        <v>0</v>
      </c>
      <c r="BF977">
        <f t="shared" si="5167"/>
        <v>0</v>
      </c>
      <c r="BG977">
        <f t="shared" si="4848"/>
        <v>0</v>
      </c>
      <c r="BH977">
        <f t="shared" ref="BH977:BI977" si="5168">IF($T977&lt;BH$18,BG977+1,IF(BH$18=$T977,1,0))</f>
        <v>0</v>
      </c>
      <c r="BI977">
        <f t="shared" si="5168"/>
        <v>0</v>
      </c>
      <c r="BJ977">
        <f t="shared" si="4850"/>
        <v>0</v>
      </c>
      <c r="BK977">
        <f t="shared" ref="BK977:BO977" si="5169">IF(BK$18&gt;$D$10,0,IF($T977&lt;BK$18,BJ977+1,IF(BK$18=$T977,1,0)))</f>
        <v>0</v>
      </c>
      <c r="BL977">
        <f t="shared" si="5169"/>
        <v>0</v>
      </c>
      <c r="BM977">
        <f t="shared" si="5169"/>
        <v>0</v>
      </c>
      <c r="BN977">
        <f t="shared" si="5169"/>
        <v>0</v>
      </c>
      <c r="BO977">
        <f t="shared" si="5169"/>
        <v>0</v>
      </c>
      <c r="BP977">
        <f t="shared" si="4852"/>
        <v>0</v>
      </c>
      <c r="BQ977">
        <f t="shared" si="4853"/>
        <v>0</v>
      </c>
      <c r="BR977">
        <f t="shared" si="4854"/>
        <v>0</v>
      </c>
      <c r="BS977">
        <f t="shared" si="4855"/>
        <v>0</v>
      </c>
      <c r="BT977">
        <f t="shared" si="4856"/>
        <v>0</v>
      </c>
      <c r="BU977">
        <f t="shared" si="4857"/>
        <v>0</v>
      </c>
      <c r="BV977">
        <f t="shared" si="4858"/>
        <v>0</v>
      </c>
      <c r="BW977">
        <f t="shared" si="4859"/>
        <v>0</v>
      </c>
      <c r="BX977">
        <f t="shared" si="4860"/>
        <v>0</v>
      </c>
      <c r="BY977">
        <f t="shared" si="4861"/>
        <v>0</v>
      </c>
      <c r="BZ977">
        <f t="shared" si="4862"/>
        <v>0</v>
      </c>
      <c r="CA977">
        <f t="shared" si="4863"/>
        <v>0</v>
      </c>
      <c r="CB977">
        <f t="shared" si="4864"/>
        <v>0</v>
      </c>
      <c r="CC977">
        <f t="shared" si="4865"/>
        <v>0</v>
      </c>
      <c r="CD977">
        <f t="shared" si="4866"/>
        <v>0</v>
      </c>
      <c r="CE977">
        <f t="shared" si="4867"/>
        <v>0</v>
      </c>
      <c r="CF977">
        <f t="shared" si="4868"/>
        <v>0</v>
      </c>
      <c r="CG977">
        <f t="shared" si="4869"/>
        <v>0</v>
      </c>
      <c r="CH977">
        <f t="shared" si="4870"/>
        <v>0</v>
      </c>
      <c r="CI977">
        <f t="shared" si="4871"/>
        <v>0</v>
      </c>
      <c r="CJ977">
        <f t="shared" si="4872"/>
        <v>0</v>
      </c>
      <c r="CK977">
        <f t="shared" si="4873"/>
        <v>0</v>
      </c>
      <c r="CL977">
        <f t="shared" si="4874"/>
        <v>0</v>
      </c>
      <c r="CM977">
        <f t="shared" si="4875"/>
        <v>0</v>
      </c>
      <c r="CN977">
        <f t="shared" si="4876"/>
        <v>0</v>
      </c>
      <c r="CO977">
        <f t="shared" si="4877"/>
        <v>0</v>
      </c>
      <c r="CP977">
        <f t="shared" si="4878"/>
        <v>0</v>
      </c>
      <c r="CQ977">
        <f t="shared" si="4879"/>
        <v>0</v>
      </c>
      <c r="CR977">
        <f t="shared" si="4880"/>
        <v>0</v>
      </c>
      <c r="CS977">
        <f t="shared" si="4881"/>
        <v>0</v>
      </c>
      <c r="CT977" t="str">
        <f t="shared" si="4882"/>
        <v/>
      </c>
      <c r="CU977" t="str">
        <f t="shared" si="4883"/>
        <v/>
      </c>
      <c r="CV977" t="str">
        <f t="shared" si="4884"/>
        <v/>
      </c>
      <c r="CW977" t="str">
        <f t="shared" si="4885"/>
        <v/>
      </c>
      <c r="CX977" t="str">
        <f t="shared" si="4886"/>
        <v/>
      </c>
      <c r="CY977" t="str">
        <f t="shared" si="4887"/>
        <v/>
      </c>
      <c r="CZ977" t="str">
        <f t="shared" si="4888"/>
        <v/>
      </c>
      <c r="DA977" t="str">
        <f t="shared" si="4889"/>
        <v/>
      </c>
      <c r="DB977" t="str">
        <f t="shared" si="4890"/>
        <v/>
      </c>
      <c r="DC977" t="str">
        <f t="shared" si="4891"/>
        <v/>
      </c>
      <c r="DD977" t="str">
        <f t="shared" si="4892"/>
        <v/>
      </c>
      <c r="DE977" t="str">
        <f t="shared" si="4893"/>
        <v/>
      </c>
      <c r="DF977" t="str">
        <f t="shared" si="4894"/>
        <v/>
      </c>
      <c r="DG977" t="str">
        <f t="shared" si="4895"/>
        <v/>
      </c>
      <c r="DH977" t="str">
        <f t="shared" si="4896"/>
        <v/>
      </c>
      <c r="DI977" t="str">
        <f t="shared" si="4897"/>
        <v/>
      </c>
      <c r="DJ977" t="str">
        <f t="shared" si="4898"/>
        <v/>
      </c>
      <c r="DK977" t="str">
        <f t="shared" si="4899"/>
        <v/>
      </c>
      <c r="DL977" t="str">
        <f t="shared" si="4900"/>
        <v/>
      </c>
      <c r="DM977" t="str">
        <f t="shared" si="4901"/>
        <v/>
      </c>
      <c r="DN977" t="str">
        <f t="shared" si="4902"/>
        <v/>
      </c>
      <c r="DO977" t="str">
        <f t="shared" si="4903"/>
        <v/>
      </c>
      <c r="DP977" t="str">
        <f t="shared" si="4904"/>
        <v/>
      </c>
      <c r="DQ977" t="str">
        <f t="shared" si="4905"/>
        <v/>
      </c>
      <c r="DR977" t="str">
        <f t="shared" si="4906"/>
        <v/>
      </c>
      <c r="DS977" t="str">
        <f t="shared" si="4907"/>
        <v/>
      </c>
      <c r="DT977" t="str">
        <f t="shared" si="4908"/>
        <v/>
      </c>
      <c r="DU977" t="str">
        <f t="shared" si="4909"/>
        <v/>
      </c>
      <c r="DV977" t="str">
        <f t="shared" si="4910"/>
        <v/>
      </c>
      <c r="DW977" t="str">
        <f t="shared" si="4911"/>
        <v/>
      </c>
      <c r="DX977" t="str">
        <f t="shared" si="4912"/>
        <v/>
      </c>
      <c r="DY977" t="str">
        <f t="shared" si="4913"/>
        <v/>
      </c>
      <c r="DZ977" t="str">
        <f t="shared" si="4914"/>
        <v/>
      </c>
      <c r="EA977" t="str">
        <f t="shared" si="4915"/>
        <v/>
      </c>
      <c r="EB977" t="str">
        <f t="shared" si="4916"/>
        <v/>
      </c>
      <c r="EC977" t="str">
        <f t="shared" si="4917"/>
        <v/>
      </c>
      <c r="ED977" t="str">
        <f t="shared" si="4918"/>
        <v/>
      </c>
      <c r="EE977" t="str">
        <f t="shared" si="4919"/>
        <v/>
      </c>
      <c r="EF977" t="str">
        <f t="shared" si="4920"/>
        <v/>
      </c>
      <c r="EG977" t="str">
        <f t="shared" si="4921"/>
        <v/>
      </c>
      <c r="EH977">
        <f t="shared" si="4922"/>
        <v>0</v>
      </c>
      <c r="EI977">
        <f t="shared" si="4923"/>
        <v>0</v>
      </c>
      <c r="EJ977">
        <f t="shared" si="4924"/>
        <v>0</v>
      </c>
      <c r="EK977" t="str">
        <f t="shared" si="4925"/>
        <v/>
      </c>
      <c r="EL977" t="str">
        <f t="shared" si="4926"/>
        <v/>
      </c>
      <c r="EM977" t="str">
        <f t="shared" si="4927"/>
        <v/>
      </c>
      <c r="EN977" s="2">
        <f t="shared" si="4928"/>
        <v>0</v>
      </c>
      <c r="EO977" s="1">
        <f t="shared" si="4929"/>
        <v>0</v>
      </c>
    </row>
    <row r="978" spans="1:145" ht="15" thickBot="1" x14ac:dyDescent="0.25">
      <c r="A978" s="14">
        <v>959</v>
      </c>
      <c r="B978" s="65" t="str">
        <f t="shared" ref="B978" si="5170">IF(AND(C978="",D978="",E978=""),"",A978)</f>
        <v/>
      </c>
      <c r="C978" s="61"/>
      <c r="D978" s="62"/>
      <c r="E978" s="61"/>
      <c r="F978" s="67" t="str">
        <f t="shared" si="4838"/>
        <v/>
      </c>
      <c r="G978" s="68" t="str">
        <f t="shared" si="4839"/>
        <v/>
      </c>
      <c r="H978" t="str">
        <f>IF(I978=1,NastaveniIPV!$I$48&amp;""&amp;$D$10,IF(I978=2,NastaveniIPV!$I$47,IF(J978=1,NastaveniIPV!$I$52,"")))</f>
        <v/>
      </c>
      <c r="I978" s="81" t="str">
        <f t="shared" si="4840"/>
        <v/>
      </c>
      <c r="J978" s="14" t="str">
        <f t="shared" si="4841"/>
        <v/>
      </c>
      <c r="O978">
        <v>959</v>
      </c>
      <c r="P978" s="1">
        <f t="shared" si="4842"/>
        <v>0</v>
      </c>
      <c r="Q978">
        <f t="shared" si="4843"/>
        <v>0</v>
      </c>
      <c r="R978" s="38" t="str">
        <f t="shared" si="4844"/>
        <v/>
      </c>
      <c r="S978" t="str">
        <f t="shared" si="4845"/>
        <v/>
      </c>
      <c r="T978" s="38" t="str">
        <f t="shared" si="4846"/>
        <v/>
      </c>
      <c r="W978">
        <f>NastaveniIPV!$D$47</f>
        <v>0.02</v>
      </c>
      <c r="X978">
        <f>NastaveniIPV!$D$48</f>
        <v>0.06</v>
      </c>
      <c r="Y978">
        <f>NastaveniIPV!$D$49</f>
        <v>0.06</v>
      </c>
      <c r="Z978">
        <f>NastaveniIPV!$D$50</f>
        <v>0.06</v>
      </c>
      <c r="AA978">
        <f>NastaveniIPV!$D$51</f>
        <v>1.7999999999999999E-2</v>
      </c>
      <c r="AB978">
        <f>NastaveniIPV!$D$52</f>
        <v>0.01</v>
      </c>
      <c r="AC978">
        <f>NastaveniIPV!$D$53</f>
        <v>0.01</v>
      </c>
      <c r="AD978">
        <f>NastaveniIPV!$D$54</f>
        <v>0.01</v>
      </c>
      <c r="AE978">
        <f>NastaveniIPV!$D$55</f>
        <v>0.01</v>
      </c>
      <c r="AF978">
        <f>NastaveniIPV!$D$56</f>
        <v>0.01</v>
      </c>
      <c r="AG978">
        <f t="shared" ref="AG978:BF978" si="5171">IF($T978=AG$18,1,IF(AG$18&lt;$T978,0,AF978+1))</f>
        <v>0</v>
      </c>
      <c r="AH978">
        <f t="shared" si="5171"/>
        <v>0</v>
      </c>
      <c r="AI978">
        <f t="shared" si="5171"/>
        <v>0</v>
      </c>
      <c r="AJ978">
        <f t="shared" si="5171"/>
        <v>0</v>
      </c>
      <c r="AK978">
        <f t="shared" si="5171"/>
        <v>0</v>
      </c>
      <c r="AL978">
        <f t="shared" si="5171"/>
        <v>0</v>
      </c>
      <c r="AM978">
        <f t="shared" si="5171"/>
        <v>0</v>
      </c>
      <c r="AN978">
        <f t="shared" si="5171"/>
        <v>0</v>
      </c>
      <c r="AO978">
        <f t="shared" si="5171"/>
        <v>0</v>
      </c>
      <c r="AP978">
        <f t="shared" si="5171"/>
        <v>0</v>
      </c>
      <c r="AQ978">
        <f t="shared" si="5171"/>
        <v>0</v>
      </c>
      <c r="AR978">
        <f t="shared" si="5171"/>
        <v>0</v>
      </c>
      <c r="AS978">
        <f t="shared" si="5171"/>
        <v>0</v>
      </c>
      <c r="AT978">
        <f t="shared" si="5171"/>
        <v>0</v>
      </c>
      <c r="AU978">
        <f t="shared" si="5171"/>
        <v>0</v>
      </c>
      <c r="AV978">
        <f t="shared" si="5171"/>
        <v>0</v>
      </c>
      <c r="AW978">
        <f t="shared" si="5171"/>
        <v>0</v>
      </c>
      <c r="AX978">
        <f t="shared" si="5171"/>
        <v>0</v>
      </c>
      <c r="AY978">
        <f t="shared" si="5171"/>
        <v>0</v>
      </c>
      <c r="AZ978">
        <f t="shared" si="5171"/>
        <v>0</v>
      </c>
      <c r="BA978">
        <f t="shared" si="5171"/>
        <v>0</v>
      </c>
      <c r="BB978">
        <f t="shared" si="5171"/>
        <v>0</v>
      </c>
      <c r="BC978">
        <f t="shared" si="5171"/>
        <v>0</v>
      </c>
      <c r="BD978">
        <f t="shared" si="5171"/>
        <v>0</v>
      </c>
      <c r="BE978">
        <f t="shared" si="5171"/>
        <v>0</v>
      </c>
      <c r="BF978">
        <f t="shared" si="5171"/>
        <v>0</v>
      </c>
      <c r="BG978">
        <f t="shared" si="4848"/>
        <v>0</v>
      </c>
      <c r="BH978">
        <f t="shared" ref="BH978:BI978" si="5172">IF($T978&lt;BH$18,BG978+1,IF(BH$18=$T978,1,0))</f>
        <v>0</v>
      </c>
      <c r="BI978">
        <f t="shared" si="5172"/>
        <v>0</v>
      </c>
      <c r="BJ978">
        <f t="shared" si="4850"/>
        <v>0</v>
      </c>
      <c r="BK978">
        <f t="shared" ref="BK978:BO978" si="5173">IF(BK$18&gt;$D$10,0,IF($T978&lt;BK$18,BJ978+1,IF(BK$18=$T978,1,0)))</f>
        <v>0</v>
      </c>
      <c r="BL978">
        <f t="shared" si="5173"/>
        <v>0</v>
      </c>
      <c r="BM978">
        <f t="shared" si="5173"/>
        <v>0</v>
      </c>
      <c r="BN978">
        <f t="shared" si="5173"/>
        <v>0</v>
      </c>
      <c r="BO978">
        <f t="shared" si="5173"/>
        <v>0</v>
      </c>
      <c r="BP978">
        <f t="shared" si="4852"/>
        <v>0</v>
      </c>
      <c r="BQ978">
        <f t="shared" si="4853"/>
        <v>0</v>
      </c>
      <c r="BR978">
        <f t="shared" si="4854"/>
        <v>0</v>
      </c>
      <c r="BS978">
        <f t="shared" si="4855"/>
        <v>0</v>
      </c>
      <c r="BT978">
        <f t="shared" si="4856"/>
        <v>0</v>
      </c>
      <c r="BU978">
        <f t="shared" si="4857"/>
        <v>0</v>
      </c>
      <c r="BV978">
        <f t="shared" si="4858"/>
        <v>0</v>
      </c>
      <c r="BW978">
        <f t="shared" si="4859"/>
        <v>0</v>
      </c>
      <c r="BX978">
        <f t="shared" si="4860"/>
        <v>0</v>
      </c>
      <c r="BY978">
        <f t="shared" si="4861"/>
        <v>0</v>
      </c>
      <c r="BZ978">
        <f t="shared" si="4862"/>
        <v>0</v>
      </c>
      <c r="CA978">
        <f t="shared" si="4863"/>
        <v>0</v>
      </c>
      <c r="CB978">
        <f t="shared" si="4864"/>
        <v>0</v>
      </c>
      <c r="CC978">
        <f t="shared" si="4865"/>
        <v>0</v>
      </c>
      <c r="CD978">
        <f t="shared" si="4866"/>
        <v>0</v>
      </c>
      <c r="CE978">
        <f t="shared" si="4867"/>
        <v>0</v>
      </c>
      <c r="CF978">
        <f t="shared" si="4868"/>
        <v>0</v>
      </c>
      <c r="CG978">
        <f t="shared" si="4869"/>
        <v>0</v>
      </c>
      <c r="CH978">
        <f t="shared" si="4870"/>
        <v>0</v>
      </c>
      <c r="CI978">
        <f t="shared" si="4871"/>
        <v>0</v>
      </c>
      <c r="CJ978">
        <f t="shared" si="4872"/>
        <v>0</v>
      </c>
      <c r="CK978">
        <f t="shared" si="4873"/>
        <v>0</v>
      </c>
      <c r="CL978">
        <f t="shared" si="4874"/>
        <v>0</v>
      </c>
      <c r="CM978">
        <f t="shared" si="4875"/>
        <v>0</v>
      </c>
      <c r="CN978">
        <f t="shared" si="4876"/>
        <v>0</v>
      </c>
      <c r="CO978">
        <f t="shared" si="4877"/>
        <v>0</v>
      </c>
      <c r="CP978">
        <f t="shared" si="4878"/>
        <v>0</v>
      </c>
      <c r="CQ978">
        <f t="shared" si="4879"/>
        <v>0</v>
      </c>
      <c r="CR978">
        <f t="shared" si="4880"/>
        <v>0</v>
      </c>
      <c r="CS978">
        <f t="shared" si="4881"/>
        <v>0</v>
      </c>
      <c r="CT978" t="str">
        <f t="shared" si="4882"/>
        <v/>
      </c>
      <c r="CU978" t="str">
        <f t="shared" si="4883"/>
        <v/>
      </c>
      <c r="CV978" t="str">
        <f t="shared" si="4884"/>
        <v/>
      </c>
      <c r="CW978" t="str">
        <f t="shared" si="4885"/>
        <v/>
      </c>
      <c r="CX978" t="str">
        <f t="shared" si="4886"/>
        <v/>
      </c>
      <c r="CY978" t="str">
        <f t="shared" si="4887"/>
        <v/>
      </c>
      <c r="CZ978" t="str">
        <f t="shared" si="4888"/>
        <v/>
      </c>
      <c r="DA978" t="str">
        <f t="shared" si="4889"/>
        <v/>
      </c>
      <c r="DB978" t="str">
        <f t="shared" si="4890"/>
        <v/>
      </c>
      <c r="DC978" t="str">
        <f t="shared" si="4891"/>
        <v/>
      </c>
      <c r="DD978" t="str">
        <f t="shared" si="4892"/>
        <v/>
      </c>
      <c r="DE978" t="str">
        <f t="shared" si="4893"/>
        <v/>
      </c>
      <c r="DF978" t="str">
        <f t="shared" si="4894"/>
        <v/>
      </c>
      <c r="DG978" t="str">
        <f t="shared" si="4895"/>
        <v/>
      </c>
      <c r="DH978" t="str">
        <f t="shared" si="4896"/>
        <v/>
      </c>
      <c r="DI978" t="str">
        <f t="shared" si="4897"/>
        <v/>
      </c>
      <c r="DJ978" t="str">
        <f t="shared" si="4898"/>
        <v/>
      </c>
      <c r="DK978" t="str">
        <f t="shared" si="4899"/>
        <v/>
      </c>
      <c r="DL978" t="str">
        <f t="shared" si="4900"/>
        <v/>
      </c>
      <c r="DM978" t="str">
        <f t="shared" si="4901"/>
        <v/>
      </c>
      <c r="DN978" t="str">
        <f t="shared" si="4902"/>
        <v/>
      </c>
      <c r="DO978" t="str">
        <f t="shared" si="4903"/>
        <v/>
      </c>
      <c r="DP978" t="str">
        <f t="shared" si="4904"/>
        <v/>
      </c>
      <c r="DQ978" t="str">
        <f t="shared" si="4905"/>
        <v/>
      </c>
      <c r="DR978" t="str">
        <f t="shared" si="4906"/>
        <v/>
      </c>
      <c r="DS978" t="str">
        <f t="shared" si="4907"/>
        <v/>
      </c>
      <c r="DT978" t="str">
        <f t="shared" si="4908"/>
        <v/>
      </c>
      <c r="DU978" t="str">
        <f t="shared" si="4909"/>
        <v/>
      </c>
      <c r="DV978" t="str">
        <f t="shared" si="4910"/>
        <v/>
      </c>
      <c r="DW978" t="str">
        <f t="shared" si="4911"/>
        <v/>
      </c>
      <c r="DX978" t="str">
        <f t="shared" si="4912"/>
        <v/>
      </c>
      <c r="DY978" t="str">
        <f t="shared" si="4913"/>
        <v/>
      </c>
      <c r="DZ978" t="str">
        <f t="shared" si="4914"/>
        <v/>
      </c>
      <c r="EA978" t="str">
        <f t="shared" si="4915"/>
        <v/>
      </c>
      <c r="EB978" t="str">
        <f t="shared" si="4916"/>
        <v/>
      </c>
      <c r="EC978" t="str">
        <f t="shared" si="4917"/>
        <v/>
      </c>
      <c r="ED978" t="str">
        <f t="shared" si="4918"/>
        <v/>
      </c>
      <c r="EE978" t="str">
        <f t="shared" si="4919"/>
        <v/>
      </c>
      <c r="EF978" t="str">
        <f t="shared" si="4920"/>
        <v/>
      </c>
      <c r="EG978" t="str">
        <f t="shared" si="4921"/>
        <v/>
      </c>
      <c r="EH978">
        <f t="shared" si="4922"/>
        <v>0</v>
      </c>
      <c r="EI978">
        <f t="shared" si="4923"/>
        <v>0</v>
      </c>
      <c r="EJ978">
        <f t="shared" si="4924"/>
        <v>0</v>
      </c>
      <c r="EK978" t="str">
        <f t="shared" si="4925"/>
        <v/>
      </c>
      <c r="EL978" t="str">
        <f t="shared" si="4926"/>
        <v/>
      </c>
      <c r="EM978" t="str">
        <f t="shared" si="4927"/>
        <v/>
      </c>
      <c r="EN978" s="2">
        <f t="shared" si="4928"/>
        <v>0</v>
      </c>
      <c r="EO978" s="1">
        <f t="shared" si="4929"/>
        <v>0</v>
      </c>
    </row>
    <row r="979" spans="1:145" ht="15" thickBot="1" x14ac:dyDescent="0.25">
      <c r="A979" s="14">
        <v>960</v>
      </c>
      <c r="B979" s="65" t="str">
        <f t="shared" ref="B979" si="5174">IF(AND(C979="",D979="",E979),"",A979)</f>
        <v/>
      </c>
      <c r="C979" s="63"/>
      <c r="D979" s="63"/>
      <c r="E979" s="64"/>
      <c r="F979" s="67" t="str">
        <f t="shared" si="4838"/>
        <v/>
      </c>
      <c r="G979" s="68" t="str">
        <f t="shared" si="4839"/>
        <v/>
      </c>
      <c r="H979" t="str">
        <f>IF(I979=1,NastaveniIPV!$I$48&amp;""&amp;$D$10,IF(I979=2,NastaveniIPV!$I$47,IF(J979=1,NastaveniIPV!$I$52,"")))</f>
        <v/>
      </c>
      <c r="I979" s="81" t="str">
        <f t="shared" si="4840"/>
        <v/>
      </c>
      <c r="J979" s="14" t="str">
        <f t="shared" si="4841"/>
        <v/>
      </c>
      <c r="O979">
        <v>960</v>
      </c>
      <c r="P979" s="1">
        <f t="shared" si="4842"/>
        <v>0</v>
      </c>
      <c r="Q979">
        <f t="shared" si="4843"/>
        <v>0</v>
      </c>
      <c r="R979" s="38" t="str">
        <f t="shared" si="4844"/>
        <v/>
      </c>
      <c r="S979" t="str">
        <f t="shared" si="4845"/>
        <v/>
      </c>
      <c r="T979" s="38" t="str">
        <f t="shared" si="4846"/>
        <v/>
      </c>
      <c r="W979">
        <f>NastaveniIPV!$D$47</f>
        <v>0.02</v>
      </c>
      <c r="X979">
        <f>NastaveniIPV!$D$48</f>
        <v>0.06</v>
      </c>
      <c r="Y979">
        <f>NastaveniIPV!$D$49</f>
        <v>0.06</v>
      </c>
      <c r="Z979">
        <f>NastaveniIPV!$D$50</f>
        <v>0.06</v>
      </c>
      <c r="AA979">
        <f>NastaveniIPV!$D$51</f>
        <v>1.7999999999999999E-2</v>
      </c>
      <c r="AB979">
        <f>NastaveniIPV!$D$52</f>
        <v>0.01</v>
      </c>
      <c r="AC979">
        <f>NastaveniIPV!$D$53</f>
        <v>0.01</v>
      </c>
      <c r="AD979">
        <f>NastaveniIPV!$D$54</f>
        <v>0.01</v>
      </c>
      <c r="AE979">
        <f>NastaveniIPV!$D$55</f>
        <v>0.01</v>
      </c>
      <c r="AF979">
        <f>NastaveniIPV!$D$56</f>
        <v>0.01</v>
      </c>
      <c r="AG979">
        <f t="shared" ref="AG979:BF979" si="5175">IF($T979=AG$18,1,IF(AG$18&lt;$T979,0,AF979+1))</f>
        <v>0</v>
      </c>
      <c r="AH979">
        <f t="shared" si="5175"/>
        <v>0</v>
      </c>
      <c r="AI979">
        <f t="shared" si="5175"/>
        <v>0</v>
      </c>
      <c r="AJ979">
        <f t="shared" si="5175"/>
        <v>0</v>
      </c>
      <c r="AK979">
        <f t="shared" si="5175"/>
        <v>0</v>
      </c>
      <c r="AL979">
        <f t="shared" si="5175"/>
        <v>0</v>
      </c>
      <c r="AM979">
        <f t="shared" si="5175"/>
        <v>0</v>
      </c>
      <c r="AN979">
        <f t="shared" si="5175"/>
        <v>0</v>
      </c>
      <c r="AO979">
        <f t="shared" si="5175"/>
        <v>0</v>
      </c>
      <c r="AP979">
        <f t="shared" si="5175"/>
        <v>0</v>
      </c>
      <c r="AQ979">
        <f t="shared" si="5175"/>
        <v>0</v>
      </c>
      <c r="AR979">
        <f t="shared" si="5175"/>
        <v>0</v>
      </c>
      <c r="AS979">
        <f t="shared" si="5175"/>
        <v>0</v>
      </c>
      <c r="AT979">
        <f t="shared" si="5175"/>
        <v>0</v>
      </c>
      <c r="AU979">
        <f t="shared" si="5175"/>
        <v>0</v>
      </c>
      <c r="AV979">
        <f t="shared" si="5175"/>
        <v>0</v>
      </c>
      <c r="AW979">
        <f t="shared" si="5175"/>
        <v>0</v>
      </c>
      <c r="AX979">
        <f t="shared" si="5175"/>
        <v>0</v>
      </c>
      <c r="AY979">
        <f t="shared" si="5175"/>
        <v>0</v>
      </c>
      <c r="AZ979">
        <f t="shared" si="5175"/>
        <v>0</v>
      </c>
      <c r="BA979">
        <f t="shared" si="5175"/>
        <v>0</v>
      </c>
      <c r="BB979">
        <f t="shared" si="5175"/>
        <v>0</v>
      </c>
      <c r="BC979">
        <f t="shared" si="5175"/>
        <v>0</v>
      </c>
      <c r="BD979">
        <f t="shared" si="5175"/>
        <v>0</v>
      </c>
      <c r="BE979">
        <f t="shared" si="5175"/>
        <v>0</v>
      </c>
      <c r="BF979">
        <f t="shared" si="5175"/>
        <v>0</v>
      </c>
      <c r="BG979">
        <f t="shared" si="4848"/>
        <v>0</v>
      </c>
      <c r="BH979">
        <f t="shared" ref="BH979:BI979" si="5176">IF($T979&lt;BH$18,BG979+1,IF(BH$18=$T979,1,0))</f>
        <v>0</v>
      </c>
      <c r="BI979">
        <f t="shared" si="5176"/>
        <v>0</v>
      </c>
      <c r="BJ979">
        <f t="shared" si="4850"/>
        <v>0</v>
      </c>
      <c r="BK979">
        <f t="shared" ref="BK979:BO979" si="5177">IF(BK$18&gt;$D$10,0,IF($T979&lt;BK$18,BJ979+1,IF(BK$18=$T979,1,0)))</f>
        <v>0</v>
      </c>
      <c r="BL979">
        <f t="shared" si="5177"/>
        <v>0</v>
      </c>
      <c r="BM979">
        <f t="shared" si="5177"/>
        <v>0</v>
      </c>
      <c r="BN979">
        <f t="shared" si="5177"/>
        <v>0</v>
      </c>
      <c r="BO979">
        <f t="shared" si="5177"/>
        <v>0</v>
      </c>
      <c r="BP979">
        <f t="shared" si="4852"/>
        <v>0</v>
      </c>
      <c r="BQ979">
        <f t="shared" si="4853"/>
        <v>0</v>
      </c>
      <c r="BR979">
        <f t="shared" si="4854"/>
        <v>0</v>
      </c>
      <c r="BS979">
        <f t="shared" si="4855"/>
        <v>0</v>
      </c>
      <c r="BT979">
        <f t="shared" si="4856"/>
        <v>0</v>
      </c>
      <c r="BU979">
        <f t="shared" si="4857"/>
        <v>0</v>
      </c>
      <c r="BV979">
        <f t="shared" si="4858"/>
        <v>0</v>
      </c>
      <c r="BW979">
        <f t="shared" si="4859"/>
        <v>0</v>
      </c>
      <c r="BX979">
        <f t="shared" si="4860"/>
        <v>0</v>
      </c>
      <c r="BY979">
        <f t="shared" si="4861"/>
        <v>0</v>
      </c>
      <c r="BZ979">
        <f t="shared" si="4862"/>
        <v>0</v>
      </c>
      <c r="CA979">
        <f t="shared" si="4863"/>
        <v>0</v>
      </c>
      <c r="CB979">
        <f t="shared" si="4864"/>
        <v>0</v>
      </c>
      <c r="CC979">
        <f t="shared" si="4865"/>
        <v>0</v>
      </c>
      <c r="CD979">
        <f t="shared" si="4866"/>
        <v>0</v>
      </c>
      <c r="CE979">
        <f t="shared" si="4867"/>
        <v>0</v>
      </c>
      <c r="CF979">
        <f t="shared" si="4868"/>
        <v>0</v>
      </c>
      <c r="CG979">
        <f t="shared" si="4869"/>
        <v>0</v>
      </c>
      <c r="CH979">
        <f t="shared" si="4870"/>
        <v>0</v>
      </c>
      <c r="CI979">
        <f t="shared" si="4871"/>
        <v>0</v>
      </c>
      <c r="CJ979">
        <f t="shared" si="4872"/>
        <v>0</v>
      </c>
      <c r="CK979">
        <f t="shared" si="4873"/>
        <v>0</v>
      </c>
      <c r="CL979">
        <f t="shared" si="4874"/>
        <v>0</v>
      </c>
      <c r="CM979">
        <f t="shared" si="4875"/>
        <v>0</v>
      </c>
      <c r="CN979">
        <f t="shared" si="4876"/>
        <v>0</v>
      </c>
      <c r="CO979">
        <f t="shared" si="4877"/>
        <v>0</v>
      </c>
      <c r="CP979">
        <f t="shared" si="4878"/>
        <v>0</v>
      </c>
      <c r="CQ979">
        <f t="shared" si="4879"/>
        <v>0</v>
      </c>
      <c r="CR979">
        <f t="shared" si="4880"/>
        <v>0</v>
      </c>
      <c r="CS979">
        <f t="shared" si="4881"/>
        <v>0</v>
      </c>
      <c r="CT979" t="str">
        <f t="shared" si="4882"/>
        <v/>
      </c>
      <c r="CU979" t="str">
        <f t="shared" si="4883"/>
        <v/>
      </c>
      <c r="CV979" t="str">
        <f t="shared" si="4884"/>
        <v/>
      </c>
      <c r="CW979" t="str">
        <f t="shared" si="4885"/>
        <v/>
      </c>
      <c r="CX979" t="str">
        <f t="shared" si="4886"/>
        <v/>
      </c>
      <c r="CY979" t="str">
        <f t="shared" si="4887"/>
        <v/>
      </c>
      <c r="CZ979" t="str">
        <f t="shared" si="4888"/>
        <v/>
      </c>
      <c r="DA979" t="str">
        <f t="shared" si="4889"/>
        <v/>
      </c>
      <c r="DB979" t="str">
        <f t="shared" si="4890"/>
        <v/>
      </c>
      <c r="DC979" t="str">
        <f t="shared" si="4891"/>
        <v/>
      </c>
      <c r="DD979" t="str">
        <f t="shared" si="4892"/>
        <v/>
      </c>
      <c r="DE979" t="str">
        <f t="shared" si="4893"/>
        <v/>
      </c>
      <c r="DF979" t="str">
        <f t="shared" si="4894"/>
        <v/>
      </c>
      <c r="DG979" t="str">
        <f t="shared" si="4895"/>
        <v/>
      </c>
      <c r="DH979" t="str">
        <f t="shared" si="4896"/>
        <v/>
      </c>
      <c r="DI979" t="str">
        <f t="shared" si="4897"/>
        <v/>
      </c>
      <c r="DJ979" t="str">
        <f t="shared" si="4898"/>
        <v/>
      </c>
      <c r="DK979" t="str">
        <f t="shared" si="4899"/>
        <v/>
      </c>
      <c r="DL979" t="str">
        <f t="shared" si="4900"/>
        <v/>
      </c>
      <c r="DM979" t="str">
        <f t="shared" si="4901"/>
        <v/>
      </c>
      <c r="DN979" t="str">
        <f t="shared" si="4902"/>
        <v/>
      </c>
      <c r="DO979" t="str">
        <f t="shared" si="4903"/>
        <v/>
      </c>
      <c r="DP979" t="str">
        <f t="shared" si="4904"/>
        <v/>
      </c>
      <c r="DQ979" t="str">
        <f t="shared" si="4905"/>
        <v/>
      </c>
      <c r="DR979" t="str">
        <f t="shared" si="4906"/>
        <v/>
      </c>
      <c r="DS979" t="str">
        <f t="shared" si="4907"/>
        <v/>
      </c>
      <c r="DT979" t="str">
        <f t="shared" si="4908"/>
        <v/>
      </c>
      <c r="DU979" t="str">
        <f t="shared" si="4909"/>
        <v/>
      </c>
      <c r="DV979" t="str">
        <f t="shared" si="4910"/>
        <v/>
      </c>
      <c r="DW979" t="str">
        <f t="shared" si="4911"/>
        <v/>
      </c>
      <c r="DX979" t="str">
        <f t="shared" si="4912"/>
        <v/>
      </c>
      <c r="DY979" t="str">
        <f t="shared" si="4913"/>
        <v/>
      </c>
      <c r="DZ979" t="str">
        <f t="shared" si="4914"/>
        <v/>
      </c>
      <c r="EA979" t="str">
        <f t="shared" si="4915"/>
        <v/>
      </c>
      <c r="EB979" t="str">
        <f t="shared" si="4916"/>
        <v/>
      </c>
      <c r="EC979" t="str">
        <f t="shared" si="4917"/>
        <v/>
      </c>
      <c r="ED979" t="str">
        <f t="shared" si="4918"/>
        <v/>
      </c>
      <c r="EE979" t="str">
        <f t="shared" si="4919"/>
        <v/>
      </c>
      <c r="EF979" t="str">
        <f t="shared" si="4920"/>
        <v/>
      </c>
      <c r="EG979" t="str">
        <f t="shared" si="4921"/>
        <v/>
      </c>
      <c r="EH979">
        <f t="shared" si="4922"/>
        <v>0</v>
      </c>
      <c r="EI979">
        <f t="shared" si="4923"/>
        <v>0</v>
      </c>
      <c r="EJ979">
        <f t="shared" si="4924"/>
        <v>0</v>
      </c>
      <c r="EK979" t="str">
        <f t="shared" si="4925"/>
        <v/>
      </c>
      <c r="EL979" t="str">
        <f t="shared" si="4926"/>
        <v/>
      </c>
      <c r="EM979" t="str">
        <f t="shared" si="4927"/>
        <v/>
      </c>
      <c r="EN979" s="2">
        <f t="shared" si="4928"/>
        <v>0</v>
      </c>
      <c r="EO979" s="1">
        <f t="shared" si="4929"/>
        <v>0</v>
      </c>
    </row>
    <row r="980" spans="1:145" ht="15" thickBot="1" x14ac:dyDescent="0.25">
      <c r="A980" s="14">
        <v>961</v>
      </c>
      <c r="B980" s="65" t="str">
        <f t="shared" ref="B980" si="5178">IF(AND(C980="",D980="",E980=""),"",A980)</f>
        <v/>
      </c>
      <c r="C980" s="61"/>
      <c r="D980" s="62"/>
      <c r="E980" s="61"/>
      <c r="F980" s="67" t="str">
        <f t="shared" si="4838"/>
        <v/>
      </c>
      <c r="G980" s="68" t="str">
        <f t="shared" si="4839"/>
        <v/>
      </c>
      <c r="H980" t="str">
        <f>IF(I980=1,NastaveniIPV!$I$48&amp;""&amp;$D$10,IF(I980=2,NastaveniIPV!$I$47,IF(J980=1,NastaveniIPV!$I$52,"")))</f>
        <v/>
      </c>
      <c r="I980" s="81" t="str">
        <f t="shared" si="4840"/>
        <v/>
      </c>
      <c r="J980" s="14" t="str">
        <f t="shared" si="4841"/>
        <v/>
      </c>
      <c r="O980">
        <v>961</v>
      </c>
      <c r="P980" s="1">
        <f t="shared" si="4842"/>
        <v>0</v>
      </c>
      <c r="Q980">
        <f t="shared" si="4843"/>
        <v>0</v>
      </c>
      <c r="R980" s="38" t="str">
        <f t="shared" si="4844"/>
        <v/>
      </c>
      <c r="S980" t="str">
        <f t="shared" si="4845"/>
        <v/>
      </c>
      <c r="T980" s="38" t="str">
        <f t="shared" si="4846"/>
        <v/>
      </c>
      <c r="W980">
        <f>NastaveniIPV!$D$47</f>
        <v>0.02</v>
      </c>
      <c r="X980">
        <f>NastaveniIPV!$D$48</f>
        <v>0.06</v>
      </c>
      <c r="Y980">
        <f>NastaveniIPV!$D$49</f>
        <v>0.06</v>
      </c>
      <c r="Z980">
        <f>NastaveniIPV!$D$50</f>
        <v>0.06</v>
      </c>
      <c r="AA980">
        <f>NastaveniIPV!$D$51</f>
        <v>1.7999999999999999E-2</v>
      </c>
      <c r="AB980">
        <f>NastaveniIPV!$D$52</f>
        <v>0.01</v>
      </c>
      <c r="AC980">
        <f>NastaveniIPV!$D$53</f>
        <v>0.01</v>
      </c>
      <c r="AD980">
        <f>NastaveniIPV!$D$54</f>
        <v>0.01</v>
      </c>
      <c r="AE980">
        <f>NastaveniIPV!$D$55</f>
        <v>0.01</v>
      </c>
      <c r="AF980">
        <f>NastaveniIPV!$D$56</f>
        <v>0.01</v>
      </c>
      <c r="AG980">
        <f t="shared" ref="AG980:BF980" si="5179">IF($T980=AG$18,1,IF(AG$18&lt;$T980,0,AF980+1))</f>
        <v>0</v>
      </c>
      <c r="AH980">
        <f t="shared" si="5179"/>
        <v>0</v>
      </c>
      <c r="AI980">
        <f t="shared" si="5179"/>
        <v>0</v>
      </c>
      <c r="AJ980">
        <f t="shared" si="5179"/>
        <v>0</v>
      </c>
      <c r="AK980">
        <f t="shared" si="5179"/>
        <v>0</v>
      </c>
      <c r="AL980">
        <f t="shared" si="5179"/>
        <v>0</v>
      </c>
      <c r="AM980">
        <f t="shared" si="5179"/>
        <v>0</v>
      </c>
      <c r="AN980">
        <f t="shared" si="5179"/>
        <v>0</v>
      </c>
      <c r="AO980">
        <f t="shared" si="5179"/>
        <v>0</v>
      </c>
      <c r="AP980">
        <f t="shared" si="5179"/>
        <v>0</v>
      </c>
      <c r="AQ980">
        <f t="shared" si="5179"/>
        <v>0</v>
      </c>
      <c r="AR980">
        <f t="shared" si="5179"/>
        <v>0</v>
      </c>
      <c r="AS980">
        <f t="shared" si="5179"/>
        <v>0</v>
      </c>
      <c r="AT980">
        <f t="shared" si="5179"/>
        <v>0</v>
      </c>
      <c r="AU980">
        <f t="shared" si="5179"/>
        <v>0</v>
      </c>
      <c r="AV980">
        <f t="shared" si="5179"/>
        <v>0</v>
      </c>
      <c r="AW980">
        <f t="shared" si="5179"/>
        <v>0</v>
      </c>
      <c r="AX980">
        <f t="shared" si="5179"/>
        <v>0</v>
      </c>
      <c r="AY980">
        <f t="shared" si="5179"/>
        <v>0</v>
      </c>
      <c r="AZ980">
        <f t="shared" si="5179"/>
        <v>0</v>
      </c>
      <c r="BA980">
        <f t="shared" si="5179"/>
        <v>0</v>
      </c>
      <c r="BB980">
        <f t="shared" si="5179"/>
        <v>0</v>
      </c>
      <c r="BC980">
        <f t="shared" si="5179"/>
        <v>0</v>
      </c>
      <c r="BD980">
        <f t="shared" si="5179"/>
        <v>0</v>
      </c>
      <c r="BE980">
        <f t="shared" si="5179"/>
        <v>0</v>
      </c>
      <c r="BF980">
        <f t="shared" si="5179"/>
        <v>0</v>
      </c>
      <c r="BG980">
        <f t="shared" si="4848"/>
        <v>0</v>
      </c>
      <c r="BH980">
        <f t="shared" ref="BH980:BI980" si="5180">IF($T980&lt;BH$18,BG980+1,IF(BH$18=$T980,1,0))</f>
        <v>0</v>
      </c>
      <c r="BI980">
        <f t="shared" si="5180"/>
        <v>0</v>
      </c>
      <c r="BJ980">
        <f t="shared" si="4850"/>
        <v>0</v>
      </c>
      <c r="BK980">
        <f t="shared" ref="BK980:BO980" si="5181">IF(BK$18&gt;$D$10,0,IF($T980&lt;BK$18,BJ980+1,IF(BK$18=$T980,1,0)))</f>
        <v>0</v>
      </c>
      <c r="BL980">
        <f t="shared" si="5181"/>
        <v>0</v>
      </c>
      <c r="BM980">
        <f t="shared" si="5181"/>
        <v>0</v>
      </c>
      <c r="BN980">
        <f t="shared" si="5181"/>
        <v>0</v>
      </c>
      <c r="BO980">
        <f t="shared" si="5181"/>
        <v>0</v>
      </c>
      <c r="BP980">
        <f t="shared" si="4852"/>
        <v>0</v>
      </c>
      <c r="BQ980">
        <f t="shared" si="4853"/>
        <v>0</v>
      </c>
      <c r="BR980">
        <f t="shared" si="4854"/>
        <v>0</v>
      </c>
      <c r="BS980">
        <f t="shared" si="4855"/>
        <v>0</v>
      </c>
      <c r="BT980">
        <f t="shared" si="4856"/>
        <v>0</v>
      </c>
      <c r="BU980">
        <f t="shared" si="4857"/>
        <v>0</v>
      </c>
      <c r="BV980">
        <f t="shared" si="4858"/>
        <v>0</v>
      </c>
      <c r="BW980">
        <f t="shared" si="4859"/>
        <v>0</v>
      </c>
      <c r="BX980">
        <f t="shared" si="4860"/>
        <v>0</v>
      </c>
      <c r="BY980">
        <f t="shared" si="4861"/>
        <v>0</v>
      </c>
      <c r="BZ980">
        <f t="shared" si="4862"/>
        <v>0</v>
      </c>
      <c r="CA980">
        <f t="shared" si="4863"/>
        <v>0</v>
      </c>
      <c r="CB980">
        <f t="shared" si="4864"/>
        <v>0</v>
      </c>
      <c r="CC980">
        <f t="shared" si="4865"/>
        <v>0</v>
      </c>
      <c r="CD980">
        <f t="shared" si="4866"/>
        <v>0</v>
      </c>
      <c r="CE980">
        <f t="shared" si="4867"/>
        <v>0</v>
      </c>
      <c r="CF980">
        <f t="shared" si="4868"/>
        <v>0</v>
      </c>
      <c r="CG980">
        <f t="shared" si="4869"/>
        <v>0</v>
      </c>
      <c r="CH980">
        <f t="shared" si="4870"/>
        <v>0</v>
      </c>
      <c r="CI980">
        <f t="shared" si="4871"/>
        <v>0</v>
      </c>
      <c r="CJ980">
        <f t="shared" si="4872"/>
        <v>0</v>
      </c>
      <c r="CK980">
        <f t="shared" si="4873"/>
        <v>0</v>
      </c>
      <c r="CL980">
        <f t="shared" si="4874"/>
        <v>0</v>
      </c>
      <c r="CM980">
        <f t="shared" si="4875"/>
        <v>0</v>
      </c>
      <c r="CN980">
        <f t="shared" si="4876"/>
        <v>0</v>
      </c>
      <c r="CO980">
        <f t="shared" si="4877"/>
        <v>0</v>
      </c>
      <c r="CP980">
        <f t="shared" si="4878"/>
        <v>0</v>
      </c>
      <c r="CQ980">
        <f t="shared" si="4879"/>
        <v>0</v>
      </c>
      <c r="CR980">
        <f t="shared" si="4880"/>
        <v>0</v>
      </c>
      <c r="CS980">
        <f t="shared" si="4881"/>
        <v>0</v>
      </c>
      <c r="CT980" t="str">
        <f t="shared" si="4882"/>
        <v/>
      </c>
      <c r="CU980" t="str">
        <f t="shared" si="4883"/>
        <v/>
      </c>
      <c r="CV980" t="str">
        <f t="shared" si="4884"/>
        <v/>
      </c>
      <c r="CW980" t="str">
        <f t="shared" si="4885"/>
        <v/>
      </c>
      <c r="CX980" t="str">
        <f t="shared" si="4886"/>
        <v/>
      </c>
      <c r="CY980" t="str">
        <f t="shared" si="4887"/>
        <v/>
      </c>
      <c r="CZ980" t="str">
        <f t="shared" si="4888"/>
        <v/>
      </c>
      <c r="DA980" t="str">
        <f t="shared" si="4889"/>
        <v/>
      </c>
      <c r="DB980" t="str">
        <f t="shared" si="4890"/>
        <v/>
      </c>
      <c r="DC980" t="str">
        <f t="shared" si="4891"/>
        <v/>
      </c>
      <c r="DD980" t="str">
        <f t="shared" si="4892"/>
        <v/>
      </c>
      <c r="DE980" t="str">
        <f t="shared" si="4893"/>
        <v/>
      </c>
      <c r="DF980" t="str">
        <f t="shared" si="4894"/>
        <v/>
      </c>
      <c r="DG980" t="str">
        <f t="shared" si="4895"/>
        <v/>
      </c>
      <c r="DH980" t="str">
        <f t="shared" si="4896"/>
        <v/>
      </c>
      <c r="DI980" t="str">
        <f t="shared" si="4897"/>
        <v/>
      </c>
      <c r="DJ980" t="str">
        <f t="shared" si="4898"/>
        <v/>
      </c>
      <c r="DK980" t="str">
        <f t="shared" si="4899"/>
        <v/>
      </c>
      <c r="DL980" t="str">
        <f t="shared" si="4900"/>
        <v/>
      </c>
      <c r="DM980" t="str">
        <f t="shared" si="4901"/>
        <v/>
      </c>
      <c r="DN980" t="str">
        <f t="shared" si="4902"/>
        <v/>
      </c>
      <c r="DO980" t="str">
        <f t="shared" si="4903"/>
        <v/>
      </c>
      <c r="DP980" t="str">
        <f t="shared" si="4904"/>
        <v/>
      </c>
      <c r="DQ980" t="str">
        <f t="shared" si="4905"/>
        <v/>
      </c>
      <c r="DR980" t="str">
        <f t="shared" si="4906"/>
        <v/>
      </c>
      <c r="DS980" t="str">
        <f t="shared" si="4907"/>
        <v/>
      </c>
      <c r="DT980" t="str">
        <f t="shared" si="4908"/>
        <v/>
      </c>
      <c r="DU980" t="str">
        <f t="shared" si="4909"/>
        <v/>
      </c>
      <c r="DV980" t="str">
        <f t="shared" si="4910"/>
        <v/>
      </c>
      <c r="DW980" t="str">
        <f t="shared" si="4911"/>
        <v/>
      </c>
      <c r="DX980" t="str">
        <f t="shared" si="4912"/>
        <v/>
      </c>
      <c r="DY980" t="str">
        <f t="shared" si="4913"/>
        <v/>
      </c>
      <c r="DZ980" t="str">
        <f t="shared" si="4914"/>
        <v/>
      </c>
      <c r="EA980" t="str">
        <f t="shared" si="4915"/>
        <v/>
      </c>
      <c r="EB980" t="str">
        <f t="shared" si="4916"/>
        <v/>
      </c>
      <c r="EC980" t="str">
        <f t="shared" si="4917"/>
        <v/>
      </c>
      <c r="ED980" t="str">
        <f t="shared" si="4918"/>
        <v/>
      </c>
      <c r="EE980" t="str">
        <f t="shared" si="4919"/>
        <v/>
      </c>
      <c r="EF980" t="str">
        <f t="shared" si="4920"/>
        <v/>
      </c>
      <c r="EG980" t="str">
        <f t="shared" si="4921"/>
        <v/>
      </c>
      <c r="EH980">
        <f t="shared" si="4922"/>
        <v>0</v>
      </c>
      <c r="EI980">
        <f t="shared" si="4923"/>
        <v>0</v>
      </c>
      <c r="EJ980">
        <f t="shared" si="4924"/>
        <v>0</v>
      </c>
      <c r="EK980" t="str">
        <f t="shared" si="4925"/>
        <v/>
      </c>
      <c r="EL980" t="str">
        <f t="shared" si="4926"/>
        <v/>
      </c>
      <c r="EM980" t="str">
        <f t="shared" si="4927"/>
        <v/>
      </c>
      <c r="EN980" s="2">
        <f t="shared" si="4928"/>
        <v>0</v>
      </c>
      <c r="EO980" s="1">
        <f t="shared" si="4929"/>
        <v>0</v>
      </c>
    </row>
    <row r="981" spans="1:145" ht="15" thickBot="1" x14ac:dyDescent="0.25">
      <c r="A981" s="14">
        <v>962</v>
      </c>
      <c r="B981" s="65" t="str">
        <f t="shared" ref="B981" si="5182">IF(AND(C981="",D981="",E981),"",A981)</f>
        <v/>
      </c>
      <c r="C981" s="63"/>
      <c r="D981" s="63"/>
      <c r="E981" s="64"/>
      <c r="F981" s="67" t="str">
        <f t="shared" ref="F981:F1031" si="5183">IF(B981="","",EO981)</f>
        <v/>
      </c>
      <c r="G981" s="68" t="str">
        <f t="shared" ref="G981:G1031" si="5184">IF(B981="","",F981*0.065)</f>
        <v/>
      </c>
      <c r="H981" t="str">
        <f>IF(I981=1,NastaveniIPV!$I$48&amp;""&amp;$D$10,IF(I981=2,NastaveniIPV!$I$47,IF(J981=1,NastaveniIPV!$I$52,"")))</f>
        <v/>
      </c>
      <c r="I981" s="81" t="str">
        <f t="shared" ref="I981:I1031" si="5185">IF(E981="","",IF(AND(ISNUMBER(E981),E981&gt;=1,E981&lt;=2030),IF(E981&gt;$D$10,1,""),2))</f>
        <v/>
      </c>
      <c r="J981" s="14" t="str">
        <f t="shared" ref="J981:J1031" si="5186">IF(D981&lt;0,1,"")</f>
        <v/>
      </c>
      <c r="O981">
        <v>962</v>
      </c>
      <c r="P981" s="1">
        <f t="shared" ref="P981:P1031" si="5187">D981</f>
        <v>0</v>
      </c>
      <c r="Q981">
        <f t="shared" ref="Q981:Q1031" si="5188">E981</f>
        <v>0</v>
      </c>
      <c r="R981" s="38" t="str">
        <f t="shared" ref="R981:R1031" si="5189">IF(Q981=0,"",$D$10-$Q981)</f>
        <v/>
      </c>
      <c r="S981" t="str">
        <f t="shared" ref="S981:S1031" si="5190">IF(Q981=0,"",IF($R981&lt;29,$R981,29))</f>
        <v/>
      </c>
      <c r="T981" s="38" t="str">
        <f t="shared" ref="T981:T1031" si="5191">IF(Q981=0,"",($D$10-$S981)+1)</f>
        <v/>
      </c>
      <c r="W981">
        <f>NastaveniIPV!$D$47</f>
        <v>0.02</v>
      </c>
      <c r="X981">
        <f>NastaveniIPV!$D$48</f>
        <v>0.06</v>
      </c>
      <c r="Y981">
        <f>NastaveniIPV!$D$49</f>
        <v>0.06</v>
      </c>
      <c r="Z981">
        <f>NastaveniIPV!$D$50</f>
        <v>0.06</v>
      </c>
      <c r="AA981">
        <f>NastaveniIPV!$D$51</f>
        <v>1.7999999999999999E-2</v>
      </c>
      <c r="AB981">
        <f>NastaveniIPV!$D$52</f>
        <v>0.01</v>
      </c>
      <c r="AC981">
        <f>NastaveniIPV!$D$53</f>
        <v>0.01</v>
      </c>
      <c r="AD981">
        <f>NastaveniIPV!$D$54</f>
        <v>0.01</v>
      </c>
      <c r="AE981">
        <f>NastaveniIPV!$D$55</f>
        <v>0.01</v>
      </c>
      <c r="AF981">
        <f>NastaveniIPV!$D$56</f>
        <v>0.01</v>
      </c>
      <c r="AG981">
        <f t="shared" ref="AG981:BF981" si="5192">IF($T981=AG$18,1,IF(AG$18&lt;$T981,0,AF981+1))</f>
        <v>0</v>
      </c>
      <c r="AH981">
        <f t="shared" si="5192"/>
        <v>0</v>
      </c>
      <c r="AI981">
        <f t="shared" si="5192"/>
        <v>0</v>
      </c>
      <c r="AJ981">
        <f t="shared" si="5192"/>
        <v>0</v>
      </c>
      <c r="AK981">
        <f t="shared" si="5192"/>
        <v>0</v>
      </c>
      <c r="AL981">
        <f t="shared" si="5192"/>
        <v>0</v>
      </c>
      <c r="AM981">
        <f t="shared" si="5192"/>
        <v>0</v>
      </c>
      <c r="AN981">
        <f t="shared" si="5192"/>
        <v>0</v>
      </c>
      <c r="AO981">
        <f t="shared" si="5192"/>
        <v>0</v>
      </c>
      <c r="AP981">
        <f t="shared" si="5192"/>
        <v>0</v>
      </c>
      <c r="AQ981">
        <f t="shared" si="5192"/>
        <v>0</v>
      </c>
      <c r="AR981">
        <f t="shared" si="5192"/>
        <v>0</v>
      </c>
      <c r="AS981">
        <f t="shared" si="5192"/>
        <v>0</v>
      </c>
      <c r="AT981">
        <f t="shared" si="5192"/>
        <v>0</v>
      </c>
      <c r="AU981">
        <f t="shared" si="5192"/>
        <v>0</v>
      </c>
      <c r="AV981">
        <f t="shared" si="5192"/>
        <v>0</v>
      </c>
      <c r="AW981">
        <f t="shared" si="5192"/>
        <v>0</v>
      </c>
      <c r="AX981">
        <f t="shared" si="5192"/>
        <v>0</v>
      </c>
      <c r="AY981">
        <f t="shared" si="5192"/>
        <v>0</v>
      </c>
      <c r="AZ981">
        <f t="shared" si="5192"/>
        <v>0</v>
      </c>
      <c r="BA981">
        <f t="shared" si="5192"/>
        <v>0</v>
      </c>
      <c r="BB981">
        <f t="shared" si="5192"/>
        <v>0</v>
      </c>
      <c r="BC981">
        <f t="shared" si="5192"/>
        <v>0</v>
      </c>
      <c r="BD981">
        <f t="shared" si="5192"/>
        <v>0</v>
      </c>
      <c r="BE981">
        <f t="shared" si="5192"/>
        <v>0</v>
      </c>
      <c r="BF981">
        <f t="shared" si="5192"/>
        <v>0</v>
      </c>
      <c r="BG981">
        <f t="shared" ref="BG981:BG1031" si="5193">IF($T981&lt;=BG$18,1,0)</f>
        <v>0</v>
      </c>
      <c r="BH981">
        <f t="shared" ref="BH981:BI981" si="5194">IF($T981&lt;BH$18,BG981+1,IF(BH$18=$T981,1,0))</f>
        <v>0</v>
      </c>
      <c r="BI981">
        <f t="shared" si="5194"/>
        <v>0</v>
      </c>
      <c r="BJ981">
        <f t="shared" ref="BJ981:BJ1031" si="5195">IF($T981&lt;=BJ$18,1,0)</f>
        <v>0</v>
      </c>
      <c r="BK981">
        <f t="shared" ref="BK981:BO981" si="5196">IF(BK$18&gt;$D$10,0,IF($T981&lt;BK$18,BJ981+1,IF(BK$18=$T981,1,0)))</f>
        <v>0</v>
      </c>
      <c r="BL981">
        <f t="shared" si="5196"/>
        <v>0</v>
      </c>
      <c r="BM981">
        <f t="shared" si="5196"/>
        <v>0</v>
      </c>
      <c r="BN981">
        <f t="shared" si="5196"/>
        <v>0</v>
      </c>
      <c r="BO981">
        <f t="shared" si="5196"/>
        <v>0</v>
      </c>
      <c r="BP981">
        <f t="shared" ref="BP981:BP1031" si="5197">AG981</f>
        <v>0</v>
      </c>
      <c r="BQ981">
        <f t="shared" ref="BQ981:BQ1031" si="5198">AH981</f>
        <v>0</v>
      </c>
      <c r="BR981">
        <f t="shared" ref="BR981:BR1031" si="5199">AI981</f>
        <v>0</v>
      </c>
      <c r="BS981">
        <f t="shared" ref="BS981:BS1031" si="5200">AJ981</f>
        <v>0</v>
      </c>
      <c r="BT981">
        <f t="shared" ref="BT981:BT1031" si="5201">AK981</f>
        <v>0</v>
      </c>
      <c r="BU981">
        <f t="shared" ref="BU981:BU1031" si="5202">AL981</f>
        <v>0</v>
      </c>
      <c r="BV981">
        <f t="shared" ref="BV981:BV1031" si="5203">AM981</f>
        <v>0</v>
      </c>
      <c r="BW981">
        <f t="shared" ref="BW981:BW1031" si="5204">AN981</f>
        <v>0</v>
      </c>
      <c r="BX981">
        <f t="shared" ref="BX981:BX1031" si="5205">AO981</f>
        <v>0</v>
      </c>
      <c r="BY981">
        <f t="shared" ref="BY981:BY1031" si="5206">AP981</f>
        <v>0</v>
      </c>
      <c r="BZ981">
        <f t="shared" ref="BZ981:BZ1031" si="5207">AQ981</f>
        <v>0</v>
      </c>
      <c r="CA981">
        <f t="shared" ref="CA981:CA1031" si="5208">AR981</f>
        <v>0</v>
      </c>
      <c r="CB981">
        <f t="shared" ref="CB981:CB1031" si="5209">AS981</f>
        <v>0</v>
      </c>
      <c r="CC981">
        <f t="shared" ref="CC981:CC1031" si="5210">AT981</f>
        <v>0</v>
      </c>
      <c r="CD981">
        <f t="shared" ref="CD981:CD1031" si="5211">AU981</f>
        <v>0</v>
      </c>
      <c r="CE981">
        <f t="shared" ref="CE981:CE1031" si="5212">AV981</f>
        <v>0</v>
      </c>
      <c r="CF981">
        <f t="shared" ref="CF981:CF1031" si="5213">AW981</f>
        <v>0</v>
      </c>
      <c r="CG981">
        <f t="shared" ref="CG981:CG1031" si="5214">AX981</f>
        <v>0</v>
      </c>
      <c r="CH981">
        <f t="shared" ref="CH981:CH1031" si="5215">AY981</f>
        <v>0</v>
      </c>
      <c r="CI981">
        <f t="shared" ref="CI981:CI1031" si="5216">AZ981</f>
        <v>0</v>
      </c>
      <c r="CJ981">
        <f t="shared" ref="CJ981:CJ1031" si="5217">BA981</f>
        <v>0</v>
      </c>
      <c r="CK981">
        <f t="shared" ref="CK981:CK1031" si="5218">BB981</f>
        <v>0</v>
      </c>
      <c r="CL981">
        <f t="shared" ref="CL981:CL1031" si="5219">BC981</f>
        <v>0</v>
      </c>
      <c r="CM981">
        <f t="shared" ref="CM981:CM1031" si="5220">BD981</f>
        <v>0</v>
      </c>
      <c r="CN981">
        <f t="shared" ref="CN981:CN1031" si="5221">BE981</f>
        <v>0</v>
      </c>
      <c r="CO981">
        <f t="shared" ref="CO981:CO1031" si="5222">BF981</f>
        <v>0</v>
      </c>
      <c r="CP981">
        <f t="shared" ref="CP981:CP1031" si="5223">CO981+BG981</f>
        <v>0</v>
      </c>
      <c r="CQ981">
        <f t="shared" ref="CQ981:CQ1031" si="5224">CO981+BH981</f>
        <v>0</v>
      </c>
      <c r="CR981">
        <f t="shared" ref="CR981:CR1031" si="5225">CO981+BI981</f>
        <v>0</v>
      </c>
      <c r="CS981">
        <f t="shared" ref="CS981:CS1031" si="5226">IF(CS980&lt;=$D$10,$CR981+BJ981,"")</f>
        <v>0</v>
      </c>
      <c r="CT981" t="str">
        <f t="shared" ref="CT981:CT1031" si="5227">IF(CT980&lt;=$D$10,$CR981+BK981,"")</f>
        <v/>
      </c>
      <c r="CU981" t="str">
        <f t="shared" ref="CU981:CU1031" si="5228">IF(CU980&lt;=$D$10,$CR981+BL981,"")</f>
        <v/>
      </c>
      <c r="CV981" t="str">
        <f t="shared" ref="CV981:CV1031" si="5229">IF(CV980&lt;=$D$10,$CR981+BM981,"")</f>
        <v/>
      </c>
      <c r="CW981" t="str">
        <f t="shared" ref="CW981:CW1031" si="5230">IF(CW980&lt;=$D$10,$CR981+BN981,"")</f>
        <v/>
      </c>
      <c r="CX981" t="str">
        <f t="shared" ref="CX981:CX1031" si="5231">IF(CX980&lt;=$D$10,$CR981+BO981,"")</f>
        <v/>
      </c>
      <c r="CY981" t="str">
        <f t="shared" ref="CY981:CY1031" si="5232">IF(AG981=0,"",1+$W981)</f>
        <v/>
      </c>
      <c r="CZ981" t="str">
        <f t="shared" ref="CZ981:CZ1031" si="5233">IF(AH981=0,"",1+$W981)</f>
        <v/>
      </c>
      <c r="DA981" t="str">
        <f t="shared" ref="DA981:DA1031" si="5234">IF(AI981=0,"",1+$W981)</f>
        <v/>
      </c>
      <c r="DB981" t="str">
        <f t="shared" ref="DB981:DB1031" si="5235">IF(AJ981=0,"",1+$W981)</f>
        <v/>
      </c>
      <c r="DC981" t="str">
        <f t="shared" ref="DC981:DC1031" si="5236">IF(AK981=0,"",1+$W981)</f>
        <v/>
      </c>
      <c r="DD981" t="str">
        <f t="shared" ref="DD981:DD1031" si="5237">IF(AL981=0,"",1+$W981)</f>
        <v/>
      </c>
      <c r="DE981" t="str">
        <f t="shared" ref="DE981:DE1031" si="5238">IF(AM981=0,"",1+$W981)</f>
        <v/>
      </c>
      <c r="DF981" t="str">
        <f t="shared" ref="DF981:DF1031" si="5239">IF(AN981=0,"",1+$W981)</f>
        <v/>
      </c>
      <c r="DG981" t="str">
        <f t="shared" ref="DG981:DG1031" si="5240">IF(AO981=0,"",1+$W981)</f>
        <v/>
      </c>
      <c r="DH981" t="str">
        <f t="shared" ref="DH981:DH1031" si="5241">IF(AP981=0,"",1+$W981)</f>
        <v/>
      </c>
      <c r="DI981" t="str">
        <f t="shared" ref="DI981:DI1031" si="5242">IF(AQ981=0,"",1+$W981)</f>
        <v/>
      </c>
      <c r="DJ981" t="str">
        <f t="shared" ref="DJ981:DJ1031" si="5243">IF(AR981=0,"",1+$W981)</f>
        <v/>
      </c>
      <c r="DK981" t="str">
        <f t="shared" ref="DK981:DK1031" si="5244">IF(AS981=0,"",1+$W981)</f>
        <v/>
      </c>
      <c r="DL981" t="str">
        <f t="shared" ref="DL981:DL1031" si="5245">IF(AT981=0,"",1+$W981)</f>
        <v/>
      </c>
      <c r="DM981" t="str">
        <f t="shared" ref="DM981:DM1031" si="5246">IF(AU981=0,"",1+$W981)</f>
        <v/>
      </c>
      <c r="DN981" t="str">
        <f t="shared" ref="DN981:DN1031" si="5247">IF(AV981=0,"",1+$W981)</f>
        <v/>
      </c>
      <c r="DO981" t="str">
        <f t="shared" ref="DO981:DO1031" si="5248">IF(AW981=0,"",1+$W981)</f>
        <v/>
      </c>
      <c r="DP981" t="str">
        <f t="shared" ref="DP981:DP1031" si="5249">IF(AX981=0,"",1+$W981)</f>
        <v/>
      </c>
      <c r="DQ981" t="str">
        <f t="shared" ref="DQ981:DQ1031" si="5250">IF(AY981=0,"",1+$W981)</f>
        <v/>
      </c>
      <c r="DR981" t="str">
        <f t="shared" ref="DR981:DR1031" si="5251">IF(AZ981=0,"",1+$W981)</f>
        <v/>
      </c>
      <c r="DS981" t="str">
        <f t="shared" ref="DS981:DS1031" si="5252">IF(BA981=0,"",1+$W981)</f>
        <v/>
      </c>
      <c r="DT981" t="str">
        <f t="shared" ref="DT981:DT1031" si="5253">IF(BB981=0,"",1+$W981)</f>
        <v/>
      </c>
      <c r="DU981" t="str">
        <f t="shared" ref="DU981:DU1031" si="5254">IF(BC981=0,"",1+$W981)</f>
        <v/>
      </c>
      <c r="DV981" t="str">
        <f t="shared" ref="DV981:DV1031" si="5255">IF(BD981=0,"",1+$W981)</f>
        <v/>
      </c>
      <c r="DW981" t="str">
        <f t="shared" ref="DW981:DW1031" si="5256">IF(BE981=0,"",1+$W981)</f>
        <v/>
      </c>
      <c r="DX981" t="str">
        <f t="shared" ref="DX981:DX1031" si="5257">IF(BF981=0,"",1+$W981)</f>
        <v/>
      </c>
      <c r="DY981" t="str">
        <f t="shared" ref="DY981:DY1031" si="5258">IF(BG981=0,"",1+X981)</f>
        <v/>
      </c>
      <c r="DZ981" t="str">
        <f t="shared" ref="DZ981:DZ1031" si="5259">IF(BH981=0,"",1+Y981)</f>
        <v/>
      </c>
      <c r="EA981" t="str">
        <f t="shared" ref="EA981:EA1031" si="5260">IF(BI981=0,"",1+Z981)</f>
        <v/>
      </c>
      <c r="EB981" t="str">
        <f t="shared" ref="EB981:EB1031" si="5261">IF(BJ981=0,"",1+AA981)</f>
        <v/>
      </c>
      <c r="EC981" t="str">
        <f t="shared" ref="EC981:EC1031" si="5262">IF(BK981=0,"",1+AB981)</f>
        <v/>
      </c>
      <c r="ED981" t="str">
        <f t="shared" ref="ED981:ED1031" si="5263">IF(BL981=0,"",1+AC981)</f>
        <v/>
      </c>
      <c r="EE981" t="str">
        <f t="shared" ref="EE981:EE1031" si="5264">IF(BM981=0,"",1+AD981)</f>
        <v/>
      </c>
      <c r="EF981" t="str">
        <f t="shared" ref="EF981:EF1031" si="5265">IF(BN981=0,"",1+AE981)</f>
        <v/>
      </c>
      <c r="EG981" t="str">
        <f t="shared" ref="EG981:EG1031" si="5266">IF(BO981=0,"",1+AF981)</f>
        <v/>
      </c>
      <c r="EH981">
        <f t="shared" ref="EH981:EH1031" si="5267">PRODUCT(CY981:DX981)</f>
        <v>0</v>
      </c>
      <c r="EI981">
        <f t="shared" ref="EI981:EI1031" si="5268">PRODUCT(DY981:EA981)</f>
        <v>0</v>
      </c>
      <c r="EJ981">
        <f t="shared" ref="EJ981:EJ1031" si="5269">PRODUCT(EB981:EG981)</f>
        <v>0</v>
      </c>
      <c r="EK981" t="str">
        <f t="shared" ref="EK981:EK1031" si="5270">IF(EH981=0,"",EH981)</f>
        <v/>
      </c>
      <c r="EL981" t="str">
        <f t="shared" ref="EL981:EL1031" si="5271">IF(EI981=0,"",EI981)</f>
        <v/>
      </c>
      <c r="EM981" t="str">
        <f t="shared" ref="EM981:EM1031" si="5272">IF(EJ981=0,"",EJ981)</f>
        <v/>
      </c>
      <c r="EN981" s="2">
        <f t="shared" ref="EN981:EN1031" si="5273">IF(Q981=$D$10,1,PRODUCT(EK981:EM981))</f>
        <v>0</v>
      </c>
      <c r="EO981" s="1">
        <f t="shared" ref="EO981:EO1031" si="5274">P981*EN981</f>
        <v>0</v>
      </c>
    </row>
    <row r="982" spans="1:145" ht="15" thickBot="1" x14ac:dyDescent="0.25">
      <c r="A982" s="14">
        <v>963</v>
      </c>
      <c r="B982" s="65" t="str">
        <f t="shared" ref="B982" si="5275">IF(AND(C982="",D982="",E982=""),"",A982)</f>
        <v/>
      </c>
      <c r="C982" s="61"/>
      <c r="D982" s="62"/>
      <c r="E982" s="61"/>
      <c r="F982" s="67" t="str">
        <f t="shared" si="5183"/>
        <v/>
      </c>
      <c r="G982" s="68" t="str">
        <f t="shared" si="5184"/>
        <v/>
      </c>
      <c r="H982" t="str">
        <f>IF(I982=1,NastaveniIPV!$I$48&amp;""&amp;$D$10,IF(I982=2,NastaveniIPV!$I$47,IF(J982=1,NastaveniIPV!$I$52,"")))</f>
        <v/>
      </c>
      <c r="I982" s="81" t="str">
        <f t="shared" si="5185"/>
        <v/>
      </c>
      <c r="J982" s="14" t="str">
        <f t="shared" si="5186"/>
        <v/>
      </c>
      <c r="O982">
        <v>963</v>
      </c>
      <c r="P982" s="1">
        <f t="shared" si="5187"/>
        <v>0</v>
      </c>
      <c r="Q982">
        <f t="shared" si="5188"/>
        <v>0</v>
      </c>
      <c r="R982" s="38" t="str">
        <f t="shared" si="5189"/>
        <v/>
      </c>
      <c r="S982" t="str">
        <f t="shared" si="5190"/>
        <v/>
      </c>
      <c r="T982" s="38" t="str">
        <f t="shared" si="5191"/>
        <v/>
      </c>
      <c r="W982">
        <f>NastaveniIPV!$D$47</f>
        <v>0.02</v>
      </c>
      <c r="X982">
        <f>NastaveniIPV!$D$48</f>
        <v>0.06</v>
      </c>
      <c r="Y982">
        <f>NastaveniIPV!$D$49</f>
        <v>0.06</v>
      </c>
      <c r="Z982">
        <f>NastaveniIPV!$D$50</f>
        <v>0.06</v>
      </c>
      <c r="AA982">
        <f>NastaveniIPV!$D$51</f>
        <v>1.7999999999999999E-2</v>
      </c>
      <c r="AB982">
        <f>NastaveniIPV!$D$52</f>
        <v>0.01</v>
      </c>
      <c r="AC982">
        <f>NastaveniIPV!$D$53</f>
        <v>0.01</v>
      </c>
      <c r="AD982">
        <f>NastaveniIPV!$D$54</f>
        <v>0.01</v>
      </c>
      <c r="AE982">
        <f>NastaveniIPV!$D$55</f>
        <v>0.01</v>
      </c>
      <c r="AF982">
        <f>NastaveniIPV!$D$56</f>
        <v>0.01</v>
      </c>
      <c r="AG982">
        <f t="shared" ref="AG982:BF982" si="5276">IF($T982=AG$18,1,IF(AG$18&lt;$T982,0,AF982+1))</f>
        <v>0</v>
      </c>
      <c r="AH982">
        <f t="shared" si="5276"/>
        <v>0</v>
      </c>
      <c r="AI982">
        <f t="shared" si="5276"/>
        <v>0</v>
      </c>
      <c r="AJ982">
        <f t="shared" si="5276"/>
        <v>0</v>
      </c>
      <c r="AK982">
        <f t="shared" si="5276"/>
        <v>0</v>
      </c>
      <c r="AL982">
        <f t="shared" si="5276"/>
        <v>0</v>
      </c>
      <c r="AM982">
        <f t="shared" si="5276"/>
        <v>0</v>
      </c>
      <c r="AN982">
        <f t="shared" si="5276"/>
        <v>0</v>
      </c>
      <c r="AO982">
        <f t="shared" si="5276"/>
        <v>0</v>
      </c>
      <c r="AP982">
        <f t="shared" si="5276"/>
        <v>0</v>
      </c>
      <c r="AQ982">
        <f t="shared" si="5276"/>
        <v>0</v>
      </c>
      <c r="AR982">
        <f t="shared" si="5276"/>
        <v>0</v>
      </c>
      <c r="AS982">
        <f t="shared" si="5276"/>
        <v>0</v>
      </c>
      <c r="AT982">
        <f t="shared" si="5276"/>
        <v>0</v>
      </c>
      <c r="AU982">
        <f t="shared" si="5276"/>
        <v>0</v>
      </c>
      <c r="AV982">
        <f t="shared" si="5276"/>
        <v>0</v>
      </c>
      <c r="AW982">
        <f t="shared" si="5276"/>
        <v>0</v>
      </c>
      <c r="AX982">
        <f t="shared" si="5276"/>
        <v>0</v>
      </c>
      <c r="AY982">
        <f t="shared" si="5276"/>
        <v>0</v>
      </c>
      <c r="AZ982">
        <f t="shared" si="5276"/>
        <v>0</v>
      </c>
      <c r="BA982">
        <f t="shared" si="5276"/>
        <v>0</v>
      </c>
      <c r="BB982">
        <f t="shared" si="5276"/>
        <v>0</v>
      </c>
      <c r="BC982">
        <f t="shared" si="5276"/>
        <v>0</v>
      </c>
      <c r="BD982">
        <f t="shared" si="5276"/>
        <v>0</v>
      </c>
      <c r="BE982">
        <f t="shared" si="5276"/>
        <v>0</v>
      </c>
      <c r="BF982">
        <f t="shared" si="5276"/>
        <v>0</v>
      </c>
      <c r="BG982">
        <f t="shared" si="5193"/>
        <v>0</v>
      </c>
      <c r="BH982">
        <f t="shared" ref="BH982:BI982" si="5277">IF($T982&lt;BH$18,BG982+1,IF(BH$18=$T982,1,0))</f>
        <v>0</v>
      </c>
      <c r="BI982">
        <f t="shared" si="5277"/>
        <v>0</v>
      </c>
      <c r="BJ982">
        <f t="shared" si="5195"/>
        <v>0</v>
      </c>
      <c r="BK982">
        <f t="shared" ref="BK982:BO982" si="5278">IF(BK$18&gt;$D$10,0,IF($T982&lt;BK$18,BJ982+1,IF(BK$18=$T982,1,0)))</f>
        <v>0</v>
      </c>
      <c r="BL982">
        <f t="shared" si="5278"/>
        <v>0</v>
      </c>
      <c r="BM982">
        <f t="shared" si="5278"/>
        <v>0</v>
      </c>
      <c r="BN982">
        <f t="shared" si="5278"/>
        <v>0</v>
      </c>
      <c r="BO982">
        <f t="shared" si="5278"/>
        <v>0</v>
      </c>
      <c r="BP982">
        <f t="shared" si="5197"/>
        <v>0</v>
      </c>
      <c r="BQ982">
        <f t="shared" si="5198"/>
        <v>0</v>
      </c>
      <c r="BR982">
        <f t="shared" si="5199"/>
        <v>0</v>
      </c>
      <c r="BS982">
        <f t="shared" si="5200"/>
        <v>0</v>
      </c>
      <c r="BT982">
        <f t="shared" si="5201"/>
        <v>0</v>
      </c>
      <c r="BU982">
        <f t="shared" si="5202"/>
        <v>0</v>
      </c>
      <c r="BV982">
        <f t="shared" si="5203"/>
        <v>0</v>
      </c>
      <c r="BW982">
        <f t="shared" si="5204"/>
        <v>0</v>
      </c>
      <c r="BX982">
        <f t="shared" si="5205"/>
        <v>0</v>
      </c>
      <c r="BY982">
        <f t="shared" si="5206"/>
        <v>0</v>
      </c>
      <c r="BZ982">
        <f t="shared" si="5207"/>
        <v>0</v>
      </c>
      <c r="CA982">
        <f t="shared" si="5208"/>
        <v>0</v>
      </c>
      <c r="CB982">
        <f t="shared" si="5209"/>
        <v>0</v>
      </c>
      <c r="CC982">
        <f t="shared" si="5210"/>
        <v>0</v>
      </c>
      <c r="CD982">
        <f t="shared" si="5211"/>
        <v>0</v>
      </c>
      <c r="CE982">
        <f t="shared" si="5212"/>
        <v>0</v>
      </c>
      <c r="CF982">
        <f t="shared" si="5213"/>
        <v>0</v>
      </c>
      <c r="CG982">
        <f t="shared" si="5214"/>
        <v>0</v>
      </c>
      <c r="CH982">
        <f t="shared" si="5215"/>
        <v>0</v>
      </c>
      <c r="CI982">
        <f t="shared" si="5216"/>
        <v>0</v>
      </c>
      <c r="CJ982">
        <f t="shared" si="5217"/>
        <v>0</v>
      </c>
      <c r="CK982">
        <f t="shared" si="5218"/>
        <v>0</v>
      </c>
      <c r="CL982">
        <f t="shared" si="5219"/>
        <v>0</v>
      </c>
      <c r="CM982">
        <f t="shared" si="5220"/>
        <v>0</v>
      </c>
      <c r="CN982">
        <f t="shared" si="5221"/>
        <v>0</v>
      </c>
      <c r="CO982">
        <f t="shared" si="5222"/>
        <v>0</v>
      </c>
      <c r="CP982">
        <f t="shared" si="5223"/>
        <v>0</v>
      </c>
      <c r="CQ982">
        <f t="shared" si="5224"/>
        <v>0</v>
      </c>
      <c r="CR982">
        <f t="shared" si="5225"/>
        <v>0</v>
      </c>
      <c r="CS982">
        <f t="shared" si="5226"/>
        <v>0</v>
      </c>
      <c r="CT982" t="str">
        <f t="shared" si="5227"/>
        <v/>
      </c>
      <c r="CU982" t="str">
        <f t="shared" si="5228"/>
        <v/>
      </c>
      <c r="CV982" t="str">
        <f t="shared" si="5229"/>
        <v/>
      </c>
      <c r="CW982" t="str">
        <f t="shared" si="5230"/>
        <v/>
      </c>
      <c r="CX982" t="str">
        <f t="shared" si="5231"/>
        <v/>
      </c>
      <c r="CY982" t="str">
        <f t="shared" si="5232"/>
        <v/>
      </c>
      <c r="CZ982" t="str">
        <f t="shared" si="5233"/>
        <v/>
      </c>
      <c r="DA982" t="str">
        <f t="shared" si="5234"/>
        <v/>
      </c>
      <c r="DB982" t="str">
        <f t="shared" si="5235"/>
        <v/>
      </c>
      <c r="DC982" t="str">
        <f t="shared" si="5236"/>
        <v/>
      </c>
      <c r="DD982" t="str">
        <f t="shared" si="5237"/>
        <v/>
      </c>
      <c r="DE982" t="str">
        <f t="shared" si="5238"/>
        <v/>
      </c>
      <c r="DF982" t="str">
        <f t="shared" si="5239"/>
        <v/>
      </c>
      <c r="DG982" t="str">
        <f t="shared" si="5240"/>
        <v/>
      </c>
      <c r="DH982" t="str">
        <f t="shared" si="5241"/>
        <v/>
      </c>
      <c r="DI982" t="str">
        <f t="shared" si="5242"/>
        <v/>
      </c>
      <c r="DJ982" t="str">
        <f t="shared" si="5243"/>
        <v/>
      </c>
      <c r="DK982" t="str">
        <f t="shared" si="5244"/>
        <v/>
      </c>
      <c r="DL982" t="str">
        <f t="shared" si="5245"/>
        <v/>
      </c>
      <c r="DM982" t="str">
        <f t="shared" si="5246"/>
        <v/>
      </c>
      <c r="DN982" t="str">
        <f t="shared" si="5247"/>
        <v/>
      </c>
      <c r="DO982" t="str">
        <f t="shared" si="5248"/>
        <v/>
      </c>
      <c r="DP982" t="str">
        <f t="shared" si="5249"/>
        <v/>
      </c>
      <c r="DQ982" t="str">
        <f t="shared" si="5250"/>
        <v/>
      </c>
      <c r="DR982" t="str">
        <f t="shared" si="5251"/>
        <v/>
      </c>
      <c r="DS982" t="str">
        <f t="shared" si="5252"/>
        <v/>
      </c>
      <c r="DT982" t="str">
        <f t="shared" si="5253"/>
        <v/>
      </c>
      <c r="DU982" t="str">
        <f t="shared" si="5254"/>
        <v/>
      </c>
      <c r="DV982" t="str">
        <f t="shared" si="5255"/>
        <v/>
      </c>
      <c r="DW982" t="str">
        <f t="shared" si="5256"/>
        <v/>
      </c>
      <c r="DX982" t="str">
        <f t="shared" si="5257"/>
        <v/>
      </c>
      <c r="DY982" t="str">
        <f t="shared" si="5258"/>
        <v/>
      </c>
      <c r="DZ982" t="str">
        <f t="shared" si="5259"/>
        <v/>
      </c>
      <c r="EA982" t="str">
        <f t="shared" si="5260"/>
        <v/>
      </c>
      <c r="EB982" t="str">
        <f t="shared" si="5261"/>
        <v/>
      </c>
      <c r="EC982" t="str">
        <f t="shared" si="5262"/>
        <v/>
      </c>
      <c r="ED982" t="str">
        <f t="shared" si="5263"/>
        <v/>
      </c>
      <c r="EE982" t="str">
        <f t="shared" si="5264"/>
        <v/>
      </c>
      <c r="EF982" t="str">
        <f t="shared" si="5265"/>
        <v/>
      </c>
      <c r="EG982" t="str">
        <f t="shared" si="5266"/>
        <v/>
      </c>
      <c r="EH982">
        <f t="shared" si="5267"/>
        <v>0</v>
      </c>
      <c r="EI982">
        <f t="shared" si="5268"/>
        <v>0</v>
      </c>
      <c r="EJ982">
        <f t="shared" si="5269"/>
        <v>0</v>
      </c>
      <c r="EK982" t="str">
        <f t="shared" si="5270"/>
        <v/>
      </c>
      <c r="EL982" t="str">
        <f t="shared" si="5271"/>
        <v/>
      </c>
      <c r="EM982" t="str">
        <f t="shared" si="5272"/>
        <v/>
      </c>
      <c r="EN982" s="2">
        <f t="shared" si="5273"/>
        <v>0</v>
      </c>
      <c r="EO982" s="1">
        <f t="shared" si="5274"/>
        <v>0</v>
      </c>
    </row>
    <row r="983" spans="1:145" ht="15" thickBot="1" x14ac:dyDescent="0.25">
      <c r="A983" s="14">
        <v>964</v>
      </c>
      <c r="B983" s="65" t="str">
        <f t="shared" ref="B983" si="5279">IF(AND(C983="",D983="",E983),"",A983)</f>
        <v/>
      </c>
      <c r="C983" s="63"/>
      <c r="D983" s="63"/>
      <c r="E983" s="64"/>
      <c r="F983" s="67" t="str">
        <f t="shared" si="5183"/>
        <v/>
      </c>
      <c r="G983" s="68" t="str">
        <f t="shared" si="5184"/>
        <v/>
      </c>
      <c r="H983" t="str">
        <f>IF(I983=1,NastaveniIPV!$I$48&amp;""&amp;$D$10,IF(I983=2,NastaveniIPV!$I$47,IF(J983=1,NastaveniIPV!$I$52,"")))</f>
        <v/>
      </c>
      <c r="I983" s="81" t="str">
        <f t="shared" si="5185"/>
        <v/>
      </c>
      <c r="J983" s="14" t="str">
        <f t="shared" si="5186"/>
        <v/>
      </c>
      <c r="O983">
        <v>964</v>
      </c>
      <c r="P983" s="1">
        <f t="shared" si="5187"/>
        <v>0</v>
      </c>
      <c r="Q983">
        <f t="shared" si="5188"/>
        <v>0</v>
      </c>
      <c r="R983" s="38" t="str">
        <f t="shared" si="5189"/>
        <v/>
      </c>
      <c r="S983" t="str">
        <f t="shared" si="5190"/>
        <v/>
      </c>
      <c r="T983" s="38" t="str">
        <f t="shared" si="5191"/>
        <v/>
      </c>
      <c r="W983">
        <f>NastaveniIPV!$D$47</f>
        <v>0.02</v>
      </c>
      <c r="X983">
        <f>NastaveniIPV!$D$48</f>
        <v>0.06</v>
      </c>
      <c r="Y983">
        <f>NastaveniIPV!$D$49</f>
        <v>0.06</v>
      </c>
      <c r="Z983">
        <f>NastaveniIPV!$D$50</f>
        <v>0.06</v>
      </c>
      <c r="AA983">
        <f>NastaveniIPV!$D$51</f>
        <v>1.7999999999999999E-2</v>
      </c>
      <c r="AB983">
        <f>NastaveniIPV!$D$52</f>
        <v>0.01</v>
      </c>
      <c r="AC983">
        <f>NastaveniIPV!$D$53</f>
        <v>0.01</v>
      </c>
      <c r="AD983">
        <f>NastaveniIPV!$D$54</f>
        <v>0.01</v>
      </c>
      <c r="AE983">
        <f>NastaveniIPV!$D$55</f>
        <v>0.01</v>
      </c>
      <c r="AF983">
        <f>NastaveniIPV!$D$56</f>
        <v>0.01</v>
      </c>
      <c r="AG983">
        <f t="shared" ref="AG983:BF983" si="5280">IF($T983=AG$18,1,IF(AG$18&lt;$T983,0,AF983+1))</f>
        <v>0</v>
      </c>
      <c r="AH983">
        <f t="shared" si="5280"/>
        <v>0</v>
      </c>
      <c r="AI983">
        <f t="shared" si="5280"/>
        <v>0</v>
      </c>
      <c r="AJ983">
        <f t="shared" si="5280"/>
        <v>0</v>
      </c>
      <c r="AK983">
        <f t="shared" si="5280"/>
        <v>0</v>
      </c>
      <c r="AL983">
        <f t="shared" si="5280"/>
        <v>0</v>
      </c>
      <c r="AM983">
        <f t="shared" si="5280"/>
        <v>0</v>
      </c>
      <c r="AN983">
        <f t="shared" si="5280"/>
        <v>0</v>
      </c>
      <c r="AO983">
        <f t="shared" si="5280"/>
        <v>0</v>
      </c>
      <c r="AP983">
        <f t="shared" si="5280"/>
        <v>0</v>
      </c>
      <c r="AQ983">
        <f t="shared" si="5280"/>
        <v>0</v>
      </c>
      <c r="AR983">
        <f t="shared" si="5280"/>
        <v>0</v>
      </c>
      <c r="AS983">
        <f t="shared" si="5280"/>
        <v>0</v>
      </c>
      <c r="AT983">
        <f t="shared" si="5280"/>
        <v>0</v>
      </c>
      <c r="AU983">
        <f t="shared" si="5280"/>
        <v>0</v>
      </c>
      <c r="AV983">
        <f t="shared" si="5280"/>
        <v>0</v>
      </c>
      <c r="AW983">
        <f t="shared" si="5280"/>
        <v>0</v>
      </c>
      <c r="AX983">
        <f t="shared" si="5280"/>
        <v>0</v>
      </c>
      <c r="AY983">
        <f t="shared" si="5280"/>
        <v>0</v>
      </c>
      <c r="AZ983">
        <f t="shared" si="5280"/>
        <v>0</v>
      </c>
      <c r="BA983">
        <f t="shared" si="5280"/>
        <v>0</v>
      </c>
      <c r="BB983">
        <f t="shared" si="5280"/>
        <v>0</v>
      </c>
      <c r="BC983">
        <f t="shared" si="5280"/>
        <v>0</v>
      </c>
      <c r="BD983">
        <f t="shared" si="5280"/>
        <v>0</v>
      </c>
      <c r="BE983">
        <f t="shared" si="5280"/>
        <v>0</v>
      </c>
      <c r="BF983">
        <f t="shared" si="5280"/>
        <v>0</v>
      </c>
      <c r="BG983">
        <f t="shared" si="5193"/>
        <v>0</v>
      </c>
      <c r="BH983">
        <f t="shared" ref="BH983:BI983" si="5281">IF($T983&lt;BH$18,BG983+1,IF(BH$18=$T983,1,0))</f>
        <v>0</v>
      </c>
      <c r="BI983">
        <f t="shared" si="5281"/>
        <v>0</v>
      </c>
      <c r="BJ983">
        <f t="shared" si="5195"/>
        <v>0</v>
      </c>
      <c r="BK983">
        <f t="shared" ref="BK983:BO983" si="5282">IF(BK$18&gt;$D$10,0,IF($T983&lt;BK$18,BJ983+1,IF(BK$18=$T983,1,0)))</f>
        <v>0</v>
      </c>
      <c r="BL983">
        <f t="shared" si="5282"/>
        <v>0</v>
      </c>
      <c r="BM983">
        <f t="shared" si="5282"/>
        <v>0</v>
      </c>
      <c r="BN983">
        <f t="shared" si="5282"/>
        <v>0</v>
      </c>
      <c r="BO983">
        <f t="shared" si="5282"/>
        <v>0</v>
      </c>
      <c r="BP983">
        <f t="shared" si="5197"/>
        <v>0</v>
      </c>
      <c r="BQ983">
        <f t="shared" si="5198"/>
        <v>0</v>
      </c>
      <c r="BR983">
        <f t="shared" si="5199"/>
        <v>0</v>
      </c>
      <c r="BS983">
        <f t="shared" si="5200"/>
        <v>0</v>
      </c>
      <c r="BT983">
        <f t="shared" si="5201"/>
        <v>0</v>
      </c>
      <c r="BU983">
        <f t="shared" si="5202"/>
        <v>0</v>
      </c>
      <c r="BV983">
        <f t="shared" si="5203"/>
        <v>0</v>
      </c>
      <c r="BW983">
        <f t="shared" si="5204"/>
        <v>0</v>
      </c>
      <c r="BX983">
        <f t="shared" si="5205"/>
        <v>0</v>
      </c>
      <c r="BY983">
        <f t="shared" si="5206"/>
        <v>0</v>
      </c>
      <c r="BZ983">
        <f t="shared" si="5207"/>
        <v>0</v>
      </c>
      <c r="CA983">
        <f t="shared" si="5208"/>
        <v>0</v>
      </c>
      <c r="CB983">
        <f t="shared" si="5209"/>
        <v>0</v>
      </c>
      <c r="CC983">
        <f t="shared" si="5210"/>
        <v>0</v>
      </c>
      <c r="CD983">
        <f t="shared" si="5211"/>
        <v>0</v>
      </c>
      <c r="CE983">
        <f t="shared" si="5212"/>
        <v>0</v>
      </c>
      <c r="CF983">
        <f t="shared" si="5213"/>
        <v>0</v>
      </c>
      <c r="CG983">
        <f t="shared" si="5214"/>
        <v>0</v>
      </c>
      <c r="CH983">
        <f t="shared" si="5215"/>
        <v>0</v>
      </c>
      <c r="CI983">
        <f t="shared" si="5216"/>
        <v>0</v>
      </c>
      <c r="CJ983">
        <f t="shared" si="5217"/>
        <v>0</v>
      </c>
      <c r="CK983">
        <f t="shared" si="5218"/>
        <v>0</v>
      </c>
      <c r="CL983">
        <f t="shared" si="5219"/>
        <v>0</v>
      </c>
      <c r="CM983">
        <f t="shared" si="5220"/>
        <v>0</v>
      </c>
      <c r="CN983">
        <f t="shared" si="5221"/>
        <v>0</v>
      </c>
      <c r="CO983">
        <f t="shared" si="5222"/>
        <v>0</v>
      </c>
      <c r="CP983">
        <f t="shared" si="5223"/>
        <v>0</v>
      </c>
      <c r="CQ983">
        <f t="shared" si="5224"/>
        <v>0</v>
      </c>
      <c r="CR983">
        <f t="shared" si="5225"/>
        <v>0</v>
      </c>
      <c r="CS983">
        <f t="shared" si="5226"/>
        <v>0</v>
      </c>
      <c r="CT983" t="str">
        <f t="shared" si="5227"/>
        <v/>
      </c>
      <c r="CU983" t="str">
        <f t="shared" si="5228"/>
        <v/>
      </c>
      <c r="CV983" t="str">
        <f t="shared" si="5229"/>
        <v/>
      </c>
      <c r="CW983" t="str">
        <f t="shared" si="5230"/>
        <v/>
      </c>
      <c r="CX983" t="str">
        <f t="shared" si="5231"/>
        <v/>
      </c>
      <c r="CY983" t="str">
        <f t="shared" si="5232"/>
        <v/>
      </c>
      <c r="CZ983" t="str">
        <f t="shared" si="5233"/>
        <v/>
      </c>
      <c r="DA983" t="str">
        <f t="shared" si="5234"/>
        <v/>
      </c>
      <c r="DB983" t="str">
        <f t="shared" si="5235"/>
        <v/>
      </c>
      <c r="DC983" t="str">
        <f t="shared" si="5236"/>
        <v/>
      </c>
      <c r="DD983" t="str">
        <f t="shared" si="5237"/>
        <v/>
      </c>
      <c r="DE983" t="str">
        <f t="shared" si="5238"/>
        <v/>
      </c>
      <c r="DF983" t="str">
        <f t="shared" si="5239"/>
        <v/>
      </c>
      <c r="DG983" t="str">
        <f t="shared" si="5240"/>
        <v/>
      </c>
      <c r="DH983" t="str">
        <f t="shared" si="5241"/>
        <v/>
      </c>
      <c r="DI983" t="str">
        <f t="shared" si="5242"/>
        <v/>
      </c>
      <c r="DJ983" t="str">
        <f t="shared" si="5243"/>
        <v/>
      </c>
      <c r="DK983" t="str">
        <f t="shared" si="5244"/>
        <v/>
      </c>
      <c r="DL983" t="str">
        <f t="shared" si="5245"/>
        <v/>
      </c>
      <c r="DM983" t="str">
        <f t="shared" si="5246"/>
        <v/>
      </c>
      <c r="DN983" t="str">
        <f t="shared" si="5247"/>
        <v/>
      </c>
      <c r="DO983" t="str">
        <f t="shared" si="5248"/>
        <v/>
      </c>
      <c r="DP983" t="str">
        <f t="shared" si="5249"/>
        <v/>
      </c>
      <c r="DQ983" t="str">
        <f t="shared" si="5250"/>
        <v/>
      </c>
      <c r="DR983" t="str">
        <f t="shared" si="5251"/>
        <v/>
      </c>
      <c r="DS983" t="str">
        <f t="shared" si="5252"/>
        <v/>
      </c>
      <c r="DT983" t="str">
        <f t="shared" si="5253"/>
        <v/>
      </c>
      <c r="DU983" t="str">
        <f t="shared" si="5254"/>
        <v/>
      </c>
      <c r="DV983" t="str">
        <f t="shared" si="5255"/>
        <v/>
      </c>
      <c r="DW983" t="str">
        <f t="shared" si="5256"/>
        <v/>
      </c>
      <c r="DX983" t="str">
        <f t="shared" si="5257"/>
        <v/>
      </c>
      <c r="DY983" t="str">
        <f t="shared" si="5258"/>
        <v/>
      </c>
      <c r="DZ983" t="str">
        <f t="shared" si="5259"/>
        <v/>
      </c>
      <c r="EA983" t="str">
        <f t="shared" si="5260"/>
        <v/>
      </c>
      <c r="EB983" t="str">
        <f t="shared" si="5261"/>
        <v/>
      </c>
      <c r="EC983" t="str">
        <f t="shared" si="5262"/>
        <v/>
      </c>
      <c r="ED983" t="str">
        <f t="shared" si="5263"/>
        <v/>
      </c>
      <c r="EE983" t="str">
        <f t="shared" si="5264"/>
        <v/>
      </c>
      <c r="EF983" t="str">
        <f t="shared" si="5265"/>
        <v/>
      </c>
      <c r="EG983" t="str">
        <f t="shared" si="5266"/>
        <v/>
      </c>
      <c r="EH983">
        <f t="shared" si="5267"/>
        <v>0</v>
      </c>
      <c r="EI983">
        <f t="shared" si="5268"/>
        <v>0</v>
      </c>
      <c r="EJ983">
        <f t="shared" si="5269"/>
        <v>0</v>
      </c>
      <c r="EK983" t="str">
        <f t="shared" si="5270"/>
        <v/>
      </c>
      <c r="EL983" t="str">
        <f t="shared" si="5271"/>
        <v/>
      </c>
      <c r="EM983" t="str">
        <f t="shared" si="5272"/>
        <v/>
      </c>
      <c r="EN983" s="2">
        <f t="shared" si="5273"/>
        <v>0</v>
      </c>
      <c r="EO983" s="1">
        <f t="shared" si="5274"/>
        <v>0</v>
      </c>
    </row>
    <row r="984" spans="1:145" ht="15" thickBot="1" x14ac:dyDescent="0.25">
      <c r="A984" s="14">
        <v>965</v>
      </c>
      <c r="B984" s="65" t="str">
        <f t="shared" ref="B984" si="5283">IF(AND(C984="",D984="",E984=""),"",A984)</f>
        <v/>
      </c>
      <c r="C984" s="61"/>
      <c r="D984" s="62"/>
      <c r="E984" s="61"/>
      <c r="F984" s="67" t="str">
        <f t="shared" si="5183"/>
        <v/>
      </c>
      <c r="G984" s="68" t="str">
        <f t="shared" si="5184"/>
        <v/>
      </c>
      <c r="H984" t="str">
        <f>IF(I984=1,NastaveniIPV!$I$48&amp;""&amp;$D$10,IF(I984=2,NastaveniIPV!$I$47,IF(J984=1,NastaveniIPV!$I$52,"")))</f>
        <v/>
      </c>
      <c r="I984" s="81" t="str">
        <f t="shared" si="5185"/>
        <v/>
      </c>
      <c r="J984" s="14" t="str">
        <f t="shared" si="5186"/>
        <v/>
      </c>
      <c r="O984">
        <v>965</v>
      </c>
      <c r="P984" s="1">
        <f t="shared" si="5187"/>
        <v>0</v>
      </c>
      <c r="Q984">
        <f t="shared" si="5188"/>
        <v>0</v>
      </c>
      <c r="R984" s="38" t="str">
        <f t="shared" si="5189"/>
        <v/>
      </c>
      <c r="S984" t="str">
        <f t="shared" si="5190"/>
        <v/>
      </c>
      <c r="T984" s="38" t="str">
        <f t="shared" si="5191"/>
        <v/>
      </c>
      <c r="W984">
        <f>NastaveniIPV!$D$47</f>
        <v>0.02</v>
      </c>
      <c r="X984">
        <f>NastaveniIPV!$D$48</f>
        <v>0.06</v>
      </c>
      <c r="Y984">
        <f>NastaveniIPV!$D$49</f>
        <v>0.06</v>
      </c>
      <c r="Z984">
        <f>NastaveniIPV!$D$50</f>
        <v>0.06</v>
      </c>
      <c r="AA984">
        <f>NastaveniIPV!$D$51</f>
        <v>1.7999999999999999E-2</v>
      </c>
      <c r="AB984">
        <f>NastaveniIPV!$D$52</f>
        <v>0.01</v>
      </c>
      <c r="AC984">
        <f>NastaveniIPV!$D$53</f>
        <v>0.01</v>
      </c>
      <c r="AD984">
        <f>NastaveniIPV!$D$54</f>
        <v>0.01</v>
      </c>
      <c r="AE984">
        <f>NastaveniIPV!$D$55</f>
        <v>0.01</v>
      </c>
      <c r="AF984">
        <f>NastaveniIPV!$D$56</f>
        <v>0.01</v>
      </c>
      <c r="AG984">
        <f t="shared" ref="AG984:BF984" si="5284">IF($T984=AG$18,1,IF(AG$18&lt;$T984,0,AF984+1))</f>
        <v>0</v>
      </c>
      <c r="AH984">
        <f t="shared" si="5284"/>
        <v>0</v>
      </c>
      <c r="AI984">
        <f t="shared" si="5284"/>
        <v>0</v>
      </c>
      <c r="AJ984">
        <f t="shared" si="5284"/>
        <v>0</v>
      </c>
      <c r="AK984">
        <f t="shared" si="5284"/>
        <v>0</v>
      </c>
      <c r="AL984">
        <f t="shared" si="5284"/>
        <v>0</v>
      </c>
      <c r="AM984">
        <f t="shared" si="5284"/>
        <v>0</v>
      </c>
      <c r="AN984">
        <f t="shared" si="5284"/>
        <v>0</v>
      </c>
      <c r="AO984">
        <f t="shared" si="5284"/>
        <v>0</v>
      </c>
      <c r="AP984">
        <f t="shared" si="5284"/>
        <v>0</v>
      </c>
      <c r="AQ984">
        <f t="shared" si="5284"/>
        <v>0</v>
      </c>
      <c r="AR984">
        <f t="shared" si="5284"/>
        <v>0</v>
      </c>
      <c r="AS984">
        <f t="shared" si="5284"/>
        <v>0</v>
      </c>
      <c r="AT984">
        <f t="shared" si="5284"/>
        <v>0</v>
      </c>
      <c r="AU984">
        <f t="shared" si="5284"/>
        <v>0</v>
      </c>
      <c r="AV984">
        <f t="shared" si="5284"/>
        <v>0</v>
      </c>
      <c r="AW984">
        <f t="shared" si="5284"/>
        <v>0</v>
      </c>
      <c r="AX984">
        <f t="shared" si="5284"/>
        <v>0</v>
      </c>
      <c r="AY984">
        <f t="shared" si="5284"/>
        <v>0</v>
      </c>
      <c r="AZ984">
        <f t="shared" si="5284"/>
        <v>0</v>
      </c>
      <c r="BA984">
        <f t="shared" si="5284"/>
        <v>0</v>
      </c>
      <c r="BB984">
        <f t="shared" si="5284"/>
        <v>0</v>
      </c>
      <c r="BC984">
        <f t="shared" si="5284"/>
        <v>0</v>
      </c>
      <c r="BD984">
        <f t="shared" si="5284"/>
        <v>0</v>
      </c>
      <c r="BE984">
        <f t="shared" si="5284"/>
        <v>0</v>
      </c>
      <c r="BF984">
        <f t="shared" si="5284"/>
        <v>0</v>
      </c>
      <c r="BG984">
        <f t="shared" si="5193"/>
        <v>0</v>
      </c>
      <c r="BH984">
        <f t="shared" ref="BH984:BI984" si="5285">IF($T984&lt;BH$18,BG984+1,IF(BH$18=$T984,1,0))</f>
        <v>0</v>
      </c>
      <c r="BI984">
        <f t="shared" si="5285"/>
        <v>0</v>
      </c>
      <c r="BJ984">
        <f t="shared" si="5195"/>
        <v>0</v>
      </c>
      <c r="BK984">
        <f t="shared" ref="BK984:BO984" si="5286">IF(BK$18&gt;$D$10,0,IF($T984&lt;BK$18,BJ984+1,IF(BK$18=$T984,1,0)))</f>
        <v>0</v>
      </c>
      <c r="BL984">
        <f t="shared" si="5286"/>
        <v>0</v>
      </c>
      <c r="BM984">
        <f t="shared" si="5286"/>
        <v>0</v>
      </c>
      <c r="BN984">
        <f t="shared" si="5286"/>
        <v>0</v>
      </c>
      <c r="BO984">
        <f t="shared" si="5286"/>
        <v>0</v>
      </c>
      <c r="BP984">
        <f t="shared" si="5197"/>
        <v>0</v>
      </c>
      <c r="BQ984">
        <f t="shared" si="5198"/>
        <v>0</v>
      </c>
      <c r="BR984">
        <f t="shared" si="5199"/>
        <v>0</v>
      </c>
      <c r="BS984">
        <f t="shared" si="5200"/>
        <v>0</v>
      </c>
      <c r="BT984">
        <f t="shared" si="5201"/>
        <v>0</v>
      </c>
      <c r="BU984">
        <f t="shared" si="5202"/>
        <v>0</v>
      </c>
      <c r="BV984">
        <f t="shared" si="5203"/>
        <v>0</v>
      </c>
      <c r="BW984">
        <f t="shared" si="5204"/>
        <v>0</v>
      </c>
      <c r="BX984">
        <f t="shared" si="5205"/>
        <v>0</v>
      </c>
      <c r="BY984">
        <f t="shared" si="5206"/>
        <v>0</v>
      </c>
      <c r="BZ984">
        <f t="shared" si="5207"/>
        <v>0</v>
      </c>
      <c r="CA984">
        <f t="shared" si="5208"/>
        <v>0</v>
      </c>
      <c r="CB984">
        <f t="shared" si="5209"/>
        <v>0</v>
      </c>
      <c r="CC984">
        <f t="shared" si="5210"/>
        <v>0</v>
      </c>
      <c r="CD984">
        <f t="shared" si="5211"/>
        <v>0</v>
      </c>
      <c r="CE984">
        <f t="shared" si="5212"/>
        <v>0</v>
      </c>
      <c r="CF984">
        <f t="shared" si="5213"/>
        <v>0</v>
      </c>
      <c r="CG984">
        <f t="shared" si="5214"/>
        <v>0</v>
      </c>
      <c r="CH984">
        <f t="shared" si="5215"/>
        <v>0</v>
      </c>
      <c r="CI984">
        <f t="shared" si="5216"/>
        <v>0</v>
      </c>
      <c r="CJ984">
        <f t="shared" si="5217"/>
        <v>0</v>
      </c>
      <c r="CK984">
        <f t="shared" si="5218"/>
        <v>0</v>
      </c>
      <c r="CL984">
        <f t="shared" si="5219"/>
        <v>0</v>
      </c>
      <c r="CM984">
        <f t="shared" si="5220"/>
        <v>0</v>
      </c>
      <c r="CN984">
        <f t="shared" si="5221"/>
        <v>0</v>
      </c>
      <c r="CO984">
        <f t="shared" si="5222"/>
        <v>0</v>
      </c>
      <c r="CP984">
        <f t="shared" si="5223"/>
        <v>0</v>
      </c>
      <c r="CQ984">
        <f t="shared" si="5224"/>
        <v>0</v>
      </c>
      <c r="CR984">
        <f t="shared" si="5225"/>
        <v>0</v>
      </c>
      <c r="CS984">
        <f t="shared" si="5226"/>
        <v>0</v>
      </c>
      <c r="CT984" t="str">
        <f t="shared" si="5227"/>
        <v/>
      </c>
      <c r="CU984" t="str">
        <f t="shared" si="5228"/>
        <v/>
      </c>
      <c r="CV984" t="str">
        <f t="shared" si="5229"/>
        <v/>
      </c>
      <c r="CW984" t="str">
        <f t="shared" si="5230"/>
        <v/>
      </c>
      <c r="CX984" t="str">
        <f t="shared" si="5231"/>
        <v/>
      </c>
      <c r="CY984" t="str">
        <f t="shared" si="5232"/>
        <v/>
      </c>
      <c r="CZ984" t="str">
        <f t="shared" si="5233"/>
        <v/>
      </c>
      <c r="DA984" t="str">
        <f t="shared" si="5234"/>
        <v/>
      </c>
      <c r="DB984" t="str">
        <f t="shared" si="5235"/>
        <v/>
      </c>
      <c r="DC984" t="str">
        <f t="shared" si="5236"/>
        <v/>
      </c>
      <c r="DD984" t="str">
        <f t="shared" si="5237"/>
        <v/>
      </c>
      <c r="DE984" t="str">
        <f t="shared" si="5238"/>
        <v/>
      </c>
      <c r="DF984" t="str">
        <f t="shared" si="5239"/>
        <v/>
      </c>
      <c r="DG984" t="str">
        <f t="shared" si="5240"/>
        <v/>
      </c>
      <c r="DH984" t="str">
        <f t="shared" si="5241"/>
        <v/>
      </c>
      <c r="DI984" t="str">
        <f t="shared" si="5242"/>
        <v/>
      </c>
      <c r="DJ984" t="str">
        <f t="shared" si="5243"/>
        <v/>
      </c>
      <c r="DK984" t="str">
        <f t="shared" si="5244"/>
        <v/>
      </c>
      <c r="DL984" t="str">
        <f t="shared" si="5245"/>
        <v/>
      </c>
      <c r="DM984" t="str">
        <f t="shared" si="5246"/>
        <v/>
      </c>
      <c r="DN984" t="str">
        <f t="shared" si="5247"/>
        <v/>
      </c>
      <c r="DO984" t="str">
        <f t="shared" si="5248"/>
        <v/>
      </c>
      <c r="DP984" t="str">
        <f t="shared" si="5249"/>
        <v/>
      </c>
      <c r="DQ984" t="str">
        <f t="shared" si="5250"/>
        <v/>
      </c>
      <c r="DR984" t="str">
        <f t="shared" si="5251"/>
        <v/>
      </c>
      <c r="DS984" t="str">
        <f t="shared" si="5252"/>
        <v/>
      </c>
      <c r="DT984" t="str">
        <f t="shared" si="5253"/>
        <v/>
      </c>
      <c r="DU984" t="str">
        <f t="shared" si="5254"/>
        <v/>
      </c>
      <c r="DV984" t="str">
        <f t="shared" si="5255"/>
        <v/>
      </c>
      <c r="DW984" t="str">
        <f t="shared" si="5256"/>
        <v/>
      </c>
      <c r="DX984" t="str">
        <f t="shared" si="5257"/>
        <v/>
      </c>
      <c r="DY984" t="str">
        <f t="shared" si="5258"/>
        <v/>
      </c>
      <c r="DZ984" t="str">
        <f t="shared" si="5259"/>
        <v/>
      </c>
      <c r="EA984" t="str">
        <f t="shared" si="5260"/>
        <v/>
      </c>
      <c r="EB984" t="str">
        <f t="shared" si="5261"/>
        <v/>
      </c>
      <c r="EC984" t="str">
        <f t="shared" si="5262"/>
        <v/>
      </c>
      <c r="ED984" t="str">
        <f t="shared" si="5263"/>
        <v/>
      </c>
      <c r="EE984" t="str">
        <f t="shared" si="5264"/>
        <v/>
      </c>
      <c r="EF984" t="str">
        <f t="shared" si="5265"/>
        <v/>
      </c>
      <c r="EG984" t="str">
        <f t="shared" si="5266"/>
        <v/>
      </c>
      <c r="EH984">
        <f t="shared" si="5267"/>
        <v>0</v>
      </c>
      <c r="EI984">
        <f t="shared" si="5268"/>
        <v>0</v>
      </c>
      <c r="EJ984">
        <f t="shared" si="5269"/>
        <v>0</v>
      </c>
      <c r="EK984" t="str">
        <f t="shared" si="5270"/>
        <v/>
      </c>
      <c r="EL984" t="str">
        <f t="shared" si="5271"/>
        <v/>
      </c>
      <c r="EM984" t="str">
        <f t="shared" si="5272"/>
        <v/>
      </c>
      <c r="EN984" s="2">
        <f t="shared" si="5273"/>
        <v>0</v>
      </c>
      <c r="EO984" s="1">
        <f t="shared" si="5274"/>
        <v>0</v>
      </c>
    </row>
    <row r="985" spans="1:145" ht="15" thickBot="1" x14ac:dyDescent="0.25">
      <c r="A985" s="14">
        <v>966</v>
      </c>
      <c r="B985" s="65" t="str">
        <f t="shared" ref="B985" si="5287">IF(AND(C985="",D985="",E985),"",A985)</f>
        <v/>
      </c>
      <c r="C985" s="63"/>
      <c r="D985" s="63"/>
      <c r="E985" s="64"/>
      <c r="F985" s="67" t="str">
        <f t="shared" si="5183"/>
        <v/>
      </c>
      <c r="G985" s="68" t="str">
        <f t="shared" si="5184"/>
        <v/>
      </c>
      <c r="H985" t="str">
        <f>IF(I985=1,NastaveniIPV!$I$48&amp;""&amp;$D$10,IF(I985=2,NastaveniIPV!$I$47,IF(J985=1,NastaveniIPV!$I$52,"")))</f>
        <v/>
      </c>
      <c r="I985" s="81" t="str">
        <f t="shared" si="5185"/>
        <v/>
      </c>
      <c r="J985" s="14" t="str">
        <f t="shared" si="5186"/>
        <v/>
      </c>
      <c r="O985">
        <v>966</v>
      </c>
      <c r="P985" s="1">
        <f t="shared" si="5187"/>
        <v>0</v>
      </c>
      <c r="Q985">
        <f t="shared" si="5188"/>
        <v>0</v>
      </c>
      <c r="R985" s="38" t="str">
        <f t="shared" si="5189"/>
        <v/>
      </c>
      <c r="S985" t="str">
        <f t="shared" si="5190"/>
        <v/>
      </c>
      <c r="T985" s="38" t="str">
        <f t="shared" si="5191"/>
        <v/>
      </c>
      <c r="W985">
        <f>NastaveniIPV!$D$47</f>
        <v>0.02</v>
      </c>
      <c r="X985">
        <f>NastaveniIPV!$D$48</f>
        <v>0.06</v>
      </c>
      <c r="Y985">
        <f>NastaveniIPV!$D$49</f>
        <v>0.06</v>
      </c>
      <c r="Z985">
        <f>NastaveniIPV!$D$50</f>
        <v>0.06</v>
      </c>
      <c r="AA985">
        <f>NastaveniIPV!$D$51</f>
        <v>1.7999999999999999E-2</v>
      </c>
      <c r="AB985">
        <f>NastaveniIPV!$D$52</f>
        <v>0.01</v>
      </c>
      <c r="AC985">
        <f>NastaveniIPV!$D$53</f>
        <v>0.01</v>
      </c>
      <c r="AD985">
        <f>NastaveniIPV!$D$54</f>
        <v>0.01</v>
      </c>
      <c r="AE985">
        <f>NastaveniIPV!$D$55</f>
        <v>0.01</v>
      </c>
      <c r="AF985">
        <f>NastaveniIPV!$D$56</f>
        <v>0.01</v>
      </c>
      <c r="AG985">
        <f t="shared" ref="AG985:BF985" si="5288">IF($T985=AG$18,1,IF(AG$18&lt;$T985,0,AF985+1))</f>
        <v>0</v>
      </c>
      <c r="AH985">
        <f t="shared" si="5288"/>
        <v>0</v>
      </c>
      <c r="AI985">
        <f t="shared" si="5288"/>
        <v>0</v>
      </c>
      <c r="AJ985">
        <f t="shared" si="5288"/>
        <v>0</v>
      </c>
      <c r="AK985">
        <f t="shared" si="5288"/>
        <v>0</v>
      </c>
      <c r="AL985">
        <f t="shared" si="5288"/>
        <v>0</v>
      </c>
      <c r="AM985">
        <f t="shared" si="5288"/>
        <v>0</v>
      </c>
      <c r="AN985">
        <f t="shared" si="5288"/>
        <v>0</v>
      </c>
      <c r="AO985">
        <f t="shared" si="5288"/>
        <v>0</v>
      </c>
      <c r="AP985">
        <f t="shared" si="5288"/>
        <v>0</v>
      </c>
      <c r="AQ985">
        <f t="shared" si="5288"/>
        <v>0</v>
      </c>
      <c r="AR985">
        <f t="shared" si="5288"/>
        <v>0</v>
      </c>
      <c r="AS985">
        <f t="shared" si="5288"/>
        <v>0</v>
      </c>
      <c r="AT985">
        <f t="shared" si="5288"/>
        <v>0</v>
      </c>
      <c r="AU985">
        <f t="shared" si="5288"/>
        <v>0</v>
      </c>
      <c r="AV985">
        <f t="shared" si="5288"/>
        <v>0</v>
      </c>
      <c r="AW985">
        <f t="shared" si="5288"/>
        <v>0</v>
      </c>
      <c r="AX985">
        <f t="shared" si="5288"/>
        <v>0</v>
      </c>
      <c r="AY985">
        <f t="shared" si="5288"/>
        <v>0</v>
      </c>
      <c r="AZ985">
        <f t="shared" si="5288"/>
        <v>0</v>
      </c>
      <c r="BA985">
        <f t="shared" si="5288"/>
        <v>0</v>
      </c>
      <c r="BB985">
        <f t="shared" si="5288"/>
        <v>0</v>
      </c>
      <c r="BC985">
        <f t="shared" si="5288"/>
        <v>0</v>
      </c>
      <c r="BD985">
        <f t="shared" si="5288"/>
        <v>0</v>
      </c>
      <c r="BE985">
        <f t="shared" si="5288"/>
        <v>0</v>
      </c>
      <c r="BF985">
        <f t="shared" si="5288"/>
        <v>0</v>
      </c>
      <c r="BG985">
        <f t="shared" si="5193"/>
        <v>0</v>
      </c>
      <c r="BH985">
        <f t="shared" ref="BH985:BI985" si="5289">IF($T985&lt;BH$18,BG985+1,IF(BH$18=$T985,1,0))</f>
        <v>0</v>
      </c>
      <c r="BI985">
        <f t="shared" si="5289"/>
        <v>0</v>
      </c>
      <c r="BJ985">
        <f t="shared" si="5195"/>
        <v>0</v>
      </c>
      <c r="BK985">
        <f t="shared" ref="BK985:BO985" si="5290">IF(BK$18&gt;$D$10,0,IF($T985&lt;BK$18,BJ985+1,IF(BK$18=$T985,1,0)))</f>
        <v>0</v>
      </c>
      <c r="BL985">
        <f t="shared" si="5290"/>
        <v>0</v>
      </c>
      <c r="BM985">
        <f t="shared" si="5290"/>
        <v>0</v>
      </c>
      <c r="BN985">
        <f t="shared" si="5290"/>
        <v>0</v>
      </c>
      <c r="BO985">
        <f t="shared" si="5290"/>
        <v>0</v>
      </c>
      <c r="BP985">
        <f t="shared" si="5197"/>
        <v>0</v>
      </c>
      <c r="BQ985">
        <f t="shared" si="5198"/>
        <v>0</v>
      </c>
      <c r="BR985">
        <f t="shared" si="5199"/>
        <v>0</v>
      </c>
      <c r="BS985">
        <f t="shared" si="5200"/>
        <v>0</v>
      </c>
      <c r="BT985">
        <f t="shared" si="5201"/>
        <v>0</v>
      </c>
      <c r="BU985">
        <f t="shared" si="5202"/>
        <v>0</v>
      </c>
      <c r="BV985">
        <f t="shared" si="5203"/>
        <v>0</v>
      </c>
      <c r="BW985">
        <f t="shared" si="5204"/>
        <v>0</v>
      </c>
      <c r="BX985">
        <f t="shared" si="5205"/>
        <v>0</v>
      </c>
      <c r="BY985">
        <f t="shared" si="5206"/>
        <v>0</v>
      </c>
      <c r="BZ985">
        <f t="shared" si="5207"/>
        <v>0</v>
      </c>
      <c r="CA985">
        <f t="shared" si="5208"/>
        <v>0</v>
      </c>
      <c r="CB985">
        <f t="shared" si="5209"/>
        <v>0</v>
      </c>
      <c r="CC985">
        <f t="shared" si="5210"/>
        <v>0</v>
      </c>
      <c r="CD985">
        <f t="shared" si="5211"/>
        <v>0</v>
      </c>
      <c r="CE985">
        <f t="shared" si="5212"/>
        <v>0</v>
      </c>
      <c r="CF985">
        <f t="shared" si="5213"/>
        <v>0</v>
      </c>
      <c r="CG985">
        <f t="shared" si="5214"/>
        <v>0</v>
      </c>
      <c r="CH985">
        <f t="shared" si="5215"/>
        <v>0</v>
      </c>
      <c r="CI985">
        <f t="shared" si="5216"/>
        <v>0</v>
      </c>
      <c r="CJ985">
        <f t="shared" si="5217"/>
        <v>0</v>
      </c>
      <c r="CK985">
        <f t="shared" si="5218"/>
        <v>0</v>
      </c>
      <c r="CL985">
        <f t="shared" si="5219"/>
        <v>0</v>
      </c>
      <c r="CM985">
        <f t="shared" si="5220"/>
        <v>0</v>
      </c>
      <c r="CN985">
        <f t="shared" si="5221"/>
        <v>0</v>
      </c>
      <c r="CO985">
        <f t="shared" si="5222"/>
        <v>0</v>
      </c>
      <c r="CP985">
        <f t="shared" si="5223"/>
        <v>0</v>
      </c>
      <c r="CQ985">
        <f t="shared" si="5224"/>
        <v>0</v>
      </c>
      <c r="CR985">
        <f t="shared" si="5225"/>
        <v>0</v>
      </c>
      <c r="CS985">
        <f t="shared" si="5226"/>
        <v>0</v>
      </c>
      <c r="CT985" t="str">
        <f t="shared" si="5227"/>
        <v/>
      </c>
      <c r="CU985" t="str">
        <f t="shared" si="5228"/>
        <v/>
      </c>
      <c r="CV985" t="str">
        <f t="shared" si="5229"/>
        <v/>
      </c>
      <c r="CW985" t="str">
        <f t="shared" si="5230"/>
        <v/>
      </c>
      <c r="CX985" t="str">
        <f t="shared" si="5231"/>
        <v/>
      </c>
      <c r="CY985" t="str">
        <f t="shared" si="5232"/>
        <v/>
      </c>
      <c r="CZ985" t="str">
        <f t="shared" si="5233"/>
        <v/>
      </c>
      <c r="DA985" t="str">
        <f t="shared" si="5234"/>
        <v/>
      </c>
      <c r="DB985" t="str">
        <f t="shared" si="5235"/>
        <v/>
      </c>
      <c r="DC985" t="str">
        <f t="shared" si="5236"/>
        <v/>
      </c>
      <c r="DD985" t="str">
        <f t="shared" si="5237"/>
        <v/>
      </c>
      <c r="DE985" t="str">
        <f t="shared" si="5238"/>
        <v/>
      </c>
      <c r="DF985" t="str">
        <f t="shared" si="5239"/>
        <v/>
      </c>
      <c r="DG985" t="str">
        <f t="shared" si="5240"/>
        <v/>
      </c>
      <c r="DH985" t="str">
        <f t="shared" si="5241"/>
        <v/>
      </c>
      <c r="DI985" t="str">
        <f t="shared" si="5242"/>
        <v/>
      </c>
      <c r="DJ985" t="str">
        <f t="shared" si="5243"/>
        <v/>
      </c>
      <c r="DK985" t="str">
        <f t="shared" si="5244"/>
        <v/>
      </c>
      <c r="DL985" t="str">
        <f t="shared" si="5245"/>
        <v/>
      </c>
      <c r="DM985" t="str">
        <f t="shared" si="5246"/>
        <v/>
      </c>
      <c r="DN985" t="str">
        <f t="shared" si="5247"/>
        <v/>
      </c>
      <c r="DO985" t="str">
        <f t="shared" si="5248"/>
        <v/>
      </c>
      <c r="DP985" t="str">
        <f t="shared" si="5249"/>
        <v/>
      </c>
      <c r="DQ985" t="str">
        <f t="shared" si="5250"/>
        <v/>
      </c>
      <c r="DR985" t="str">
        <f t="shared" si="5251"/>
        <v/>
      </c>
      <c r="DS985" t="str">
        <f t="shared" si="5252"/>
        <v/>
      </c>
      <c r="DT985" t="str">
        <f t="shared" si="5253"/>
        <v/>
      </c>
      <c r="DU985" t="str">
        <f t="shared" si="5254"/>
        <v/>
      </c>
      <c r="DV985" t="str">
        <f t="shared" si="5255"/>
        <v/>
      </c>
      <c r="DW985" t="str">
        <f t="shared" si="5256"/>
        <v/>
      </c>
      <c r="DX985" t="str">
        <f t="shared" si="5257"/>
        <v/>
      </c>
      <c r="DY985" t="str">
        <f t="shared" si="5258"/>
        <v/>
      </c>
      <c r="DZ985" t="str">
        <f t="shared" si="5259"/>
        <v/>
      </c>
      <c r="EA985" t="str">
        <f t="shared" si="5260"/>
        <v/>
      </c>
      <c r="EB985" t="str">
        <f t="shared" si="5261"/>
        <v/>
      </c>
      <c r="EC985" t="str">
        <f t="shared" si="5262"/>
        <v/>
      </c>
      <c r="ED985" t="str">
        <f t="shared" si="5263"/>
        <v/>
      </c>
      <c r="EE985" t="str">
        <f t="shared" si="5264"/>
        <v/>
      </c>
      <c r="EF985" t="str">
        <f t="shared" si="5265"/>
        <v/>
      </c>
      <c r="EG985" t="str">
        <f t="shared" si="5266"/>
        <v/>
      </c>
      <c r="EH985">
        <f t="shared" si="5267"/>
        <v>0</v>
      </c>
      <c r="EI985">
        <f t="shared" si="5268"/>
        <v>0</v>
      </c>
      <c r="EJ985">
        <f t="shared" si="5269"/>
        <v>0</v>
      </c>
      <c r="EK985" t="str">
        <f t="shared" si="5270"/>
        <v/>
      </c>
      <c r="EL985" t="str">
        <f t="shared" si="5271"/>
        <v/>
      </c>
      <c r="EM985" t="str">
        <f t="shared" si="5272"/>
        <v/>
      </c>
      <c r="EN985" s="2">
        <f t="shared" si="5273"/>
        <v>0</v>
      </c>
      <c r="EO985" s="1">
        <f t="shared" si="5274"/>
        <v>0</v>
      </c>
    </row>
    <row r="986" spans="1:145" ht="15" thickBot="1" x14ac:dyDescent="0.25">
      <c r="A986" s="14">
        <v>967</v>
      </c>
      <c r="B986" s="65" t="str">
        <f t="shared" ref="B986" si="5291">IF(AND(C986="",D986="",E986=""),"",A986)</f>
        <v/>
      </c>
      <c r="C986" s="61"/>
      <c r="D986" s="62"/>
      <c r="E986" s="61"/>
      <c r="F986" s="67" t="str">
        <f t="shared" si="5183"/>
        <v/>
      </c>
      <c r="G986" s="68" t="str">
        <f t="shared" si="5184"/>
        <v/>
      </c>
      <c r="H986" t="str">
        <f>IF(I986=1,NastaveniIPV!$I$48&amp;""&amp;$D$10,IF(I986=2,NastaveniIPV!$I$47,IF(J986=1,NastaveniIPV!$I$52,"")))</f>
        <v/>
      </c>
      <c r="I986" s="81" t="str">
        <f t="shared" si="5185"/>
        <v/>
      </c>
      <c r="J986" s="14" t="str">
        <f t="shared" si="5186"/>
        <v/>
      </c>
      <c r="O986">
        <v>967</v>
      </c>
      <c r="P986" s="1">
        <f t="shared" si="5187"/>
        <v>0</v>
      </c>
      <c r="Q986">
        <f t="shared" si="5188"/>
        <v>0</v>
      </c>
      <c r="R986" s="38" t="str">
        <f t="shared" si="5189"/>
        <v/>
      </c>
      <c r="S986" t="str">
        <f t="shared" si="5190"/>
        <v/>
      </c>
      <c r="T986" s="38" t="str">
        <f t="shared" si="5191"/>
        <v/>
      </c>
      <c r="W986">
        <f>NastaveniIPV!$D$47</f>
        <v>0.02</v>
      </c>
      <c r="X986">
        <f>NastaveniIPV!$D$48</f>
        <v>0.06</v>
      </c>
      <c r="Y986">
        <f>NastaveniIPV!$D$49</f>
        <v>0.06</v>
      </c>
      <c r="Z986">
        <f>NastaveniIPV!$D$50</f>
        <v>0.06</v>
      </c>
      <c r="AA986">
        <f>NastaveniIPV!$D$51</f>
        <v>1.7999999999999999E-2</v>
      </c>
      <c r="AB986">
        <f>NastaveniIPV!$D$52</f>
        <v>0.01</v>
      </c>
      <c r="AC986">
        <f>NastaveniIPV!$D$53</f>
        <v>0.01</v>
      </c>
      <c r="AD986">
        <f>NastaveniIPV!$D$54</f>
        <v>0.01</v>
      </c>
      <c r="AE986">
        <f>NastaveniIPV!$D$55</f>
        <v>0.01</v>
      </c>
      <c r="AF986">
        <f>NastaveniIPV!$D$56</f>
        <v>0.01</v>
      </c>
      <c r="AG986">
        <f t="shared" ref="AG986:BF986" si="5292">IF($T986=AG$18,1,IF(AG$18&lt;$T986,0,AF986+1))</f>
        <v>0</v>
      </c>
      <c r="AH986">
        <f t="shared" si="5292"/>
        <v>0</v>
      </c>
      <c r="AI986">
        <f t="shared" si="5292"/>
        <v>0</v>
      </c>
      <c r="AJ986">
        <f t="shared" si="5292"/>
        <v>0</v>
      </c>
      <c r="AK986">
        <f t="shared" si="5292"/>
        <v>0</v>
      </c>
      <c r="AL986">
        <f t="shared" si="5292"/>
        <v>0</v>
      </c>
      <c r="AM986">
        <f t="shared" si="5292"/>
        <v>0</v>
      </c>
      <c r="AN986">
        <f t="shared" si="5292"/>
        <v>0</v>
      </c>
      <c r="AO986">
        <f t="shared" si="5292"/>
        <v>0</v>
      </c>
      <c r="AP986">
        <f t="shared" si="5292"/>
        <v>0</v>
      </c>
      <c r="AQ986">
        <f t="shared" si="5292"/>
        <v>0</v>
      </c>
      <c r="AR986">
        <f t="shared" si="5292"/>
        <v>0</v>
      </c>
      <c r="AS986">
        <f t="shared" si="5292"/>
        <v>0</v>
      </c>
      <c r="AT986">
        <f t="shared" si="5292"/>
        <v>0</v>
      </c>
      <c r="AU986">
        <f t="shared" si="5292"/>
        <v>0</v>
      </c>
      <c r="AV986">
        <f t="shared" si="5292"/>
        <v>0</v>
      </c>
      <c r="AW986">
        <f t="shared" si="5292"/>
        <v>0</v>
      </c>
      <c r="AX986">
        <f t="shared" si="5292"/>
        <v>0</v>
      </c>
      <c r="AY986">
        <f t="shared" si="5292"/>
        <v>0</v>
      </c>
      <c r="AZ986">
        <f t="shared" si="5292"/>
        <v>0</v>
      </c>
      <c r="BA986">
        <f t="shared" si="5292"/>
        <v>0</v>
      </c>
      <c r="BB986">
        <f t="shared" si="5292"/>
        <v>0</v>
      </c>
      <c r="BC986">
        <f t="shared" si="5292"/>
        <v>0</v>
      </c>
      <c r="BD986">
        <f t="shared" si="5292"/>
        <v>0</v>
      </c>
      <c r="BE986">
        <f t="shared" si="5292"/>
        <v>0</v>
      </c>
      <c r="BF986">
        <f t="shared" si="5292"/>
        <v>0</v>
      </c>
      <c r="BG986">
        <f t="shared" si="5193"/>
        <v>0</v>
      </c>
      <c r="BH986">
        <f t="shared" ref="BH986:BI986" si="5293">IF($T986&lt;BH$18,BG986+1,IF(BH$18=$T986,1,0))</f>
        <v>0</v>
      </c>
      <c r="BI986">
        <f t="shared" si="5293"/>
        <v>0</v>
      </c>
      <c r="BJ986">
        <f t="shared" si="5195"/>
        <v>0</v>
      </c>
      <c r="BK986">
        <f t="shared" ref="BK986:BO986" si="5294">IF(BK$18&gt;$D$10,0,IF($T986&lt;BK$18,BJ986+1,IF(BK$18=$T986,1,0)))</f>
        <v>0</v>
      </c>
      <c r="BL986">
        <f t="shared" si="5294"/>
        <v>0</v>
      </c>
      <c r="BM986">
        <f t="shared" si="5294"/>
        <v>0</v>
      </c>
      <c r="BN986">
        <f t="shared" si="5294"/>
        <v>0</v>
      </c>
      <c r="BO986">
        <f t="shared" si="5294"/>
        <v>0</v>
      </c>
      <c r="BP986">
        <f t="shared" si="5197"/>
        <v>0</v>
      </c>
      <c r="BQ986">
        <f t="shared" si="5198"/>
        <v>0</v>
      </c>
      <c r="BR986">
        <f t="shared" si="5199"/>
        <v>0</v>
      </c>
      <c r="BS986">
        <f t="shared" si="5200"/>
        <v>0</v>
      </c>
      <c r="BT986">
        <f t="shared" si="5201"/>
        <v>0</v>
      </c>
      <c r="BU986">
        <f t="shared" si="5202"/>
        <v>0</v>
      </c>
      <c r="BV986">
        <f t="shared" si="5203"/>
        <v>0</v>
      </c>
      <c r="BW986">
        <f t="shared" si="5204"/>
        <v>0</v>
      </c>
      <c r="BX986">
        <f t="shared" si="5205"/>
        <v>0</v>
      </c>
      <c r="BY986">
        <f t="shared" si="5206"/>
        <v>0</v>
      </c>
      <c r="BZ986">
        <f t="shared" si="5207"/>
        <v>0</v>
      </c>
      <c r="CA986">
        <f t="shared" si="5208"/>
        <v>0</v>
      </c>
      <c r="CB986">
        <f t="shared" si="5209"/>
        <v>0</v>
      </c>
      <c r="CC986">
        <f t="shared" si="5210"/>
        <v>0</v>
      </c>
      <c r="CD986">
        <f t="shared" si="5211"/>
        <v>0</v>
      </c>
      <c r="CE986">
        <f t="shared" si="5212"/>
        <v>0</v>
      </c>
      <c r="CF986">
        <f t="shared" si="5213"/>
        <v>0</v>
      </c>
      <c r="CG986">
        <f t="shared" si="5214"/>
        <v>0</v>
      </c>
      <c r="CH986">
        <f t="shared" si="5215"/>
        <v>0</v>
      </c>
      <c r="CI986">
        <f t="shared" si="5216"/>
        <v>0</v>
      </c>
      <c r="CJ986">
        <f t="shared" si="5217"/>
        <v>0</v>
      </c>
      <c r="CK986">
        <f t="shared" si="5218"/>
        <v>0</v>
      </c>
      <c r="CL986">
        <f t="shared" si="5219"/>
        <v>0</v>
      </c>
      <c r="CM986">
        <f t="shared" si="5220"/>
        <v>0</v>
      </c>
      <c r="CN986">
        <f t="shared" si="5221"/>
        <v>0</v>
      </c>
      <c r="CO986">
        <f t="shared" si="5222"/>
        <v>0</v>
      </c>
      <c r="CP986">
        <f t="shared" si="5223"/>
        <v>0</v>
      </c>
      <c r="CQ986">
        <f t="shared" si="5224"/>
        <v>0</v>
      </c>
      <c r="CR986">
        <f t="shared" si="5225"/>
        <v>0</v>
      </c>
      <c r="CS986">
        <f t="shared" si="5226"/>
        <v>0</v>
      </c>
      <c r="CT986" t="str">
        <f t="shared" si="5227"/>
        <v/>
      </c>
      <c r="CU986" t="str">
        <f t="shared" si="5228"/>
        <v/>
      </c>
      <c r="CV986" t="str">
        <f t="shared" si="5229"/>
        <v/>
      </c>
      <c r="CW986" t="str">
        <f t="shared" si="5230"/>
        <v/>
      </c>
      <c r="CX986" t="str">
        <f t="shared" si="5231"/>
        <v/>
      </c>
      <c r="CY986" t="str">
        <f t="shared" si="5232"/>
        <v/>
      </c>
      <c r="CZ986" t="str">
        <f t="shared" si="5233"/>
        <v/>
      </c>
      <c r="DA986" t="str">
        <f t="shared" si="5234"/>
        <v/>
      </c>
      <c r="DB986" t="str">
        <f t="shared" si="5235"/>
        <v/>
      </c>
      <c r="DC986" t="str">
        <f t="shared" si="5236"/>
        <v/>
      </c>
      <c r="DD986" t="str">
        <f t="shared" si="5237"/>
        <v/>
      </c>
      <c r="DE986" t="str">
        <f t="shared" si="5238"/>
        <v/>
      </c>
      <c r="DF986" t="str">
        <f t="shared" si="5239"/>
        <v/>
      </c>
      <c r="DG986" t="str">
        <f t="shared" si="5240"/>
        <v/>
      </c>
      <c r="DH986" t="str">
        <f t="shared" si="5241"/>
        <v/>
      </c>
      <c r="DI986" t="str">
        <f t="shared" si="5242"/>
        <v/>
      </c>
      <c r="DJ986" t="str">
        <f t="shared" si="5243"/>
        <v/>
      </c>
      <c r="DK986" t="str">
        <f t="shared" si="5244"/>
        <v/>
      </c>
      <c r="DL986" t="str">
        <f t="shared" si="5245"/>
        <v/>
      </c>
      <c r="DM986" t="str">
        <f t="shared" si="5246"/>
        <v/>
      </c>
      <c r="DN986" t="str">
        <f t="shared" si="5247"/>
        <v/>
      </c>
      <c r="DO986" t="str">
        <f t="shared" si="5248"/>
        <v/>
      </c>
      <c r="DP986" t="str">
        <f t="shared" si="5249"/>
        <v/>
      </c>
      <c r="DQ986" t="str">
        <f t="shared" si="5250"/>
        <v/>
      </c>
      <c r="DR986" t="str">
        <f t="shared" si="5251"/>
        <v/>
      </c>
      <c r="DS986" t="str">
        <f t="shared" si="5252"/>
        <v/>
      </c>
      <c r="DT986" t="str">
        <f t="shared" si="5253"/>
        <v/>
      </c>
      <c r="DU986" t="str">
        <f t="shared" si="5254"/>
        <v/>
      </c>
      <c r="DV986" t="str">
        <f t="shared" si="5255"/>
        <v/>
      </c>
      <c r="DW986" t="str">
        <f t="shared" si="5256"/>
        <v/>
      </c>
      <c r="DX986" t="str">
        <f t="shared" si="5257"/>
        <v/>
      </c>
      <c r="DY986" t="str">
        <f t="shared" si="5258"/>
        <v/>
      </c>
      <c r="DZ986" t="str">
        <f t="shared" si="5259"/>
        <v/>
      </c>
      <c r="EA986" t="str">
        <f t="shared" si="5260"/>
        <v/>
      </c>
      <c r="EB986" t="str">
        <f t="shared" si="5261"/>
        <v/>
      </c>
      <c r="EC986" t="str">
        <f t="shared" si="5262"/>
        <v/>
      </c>
      <c r="ED986" t="str">
        <f t="shared" si="5263"/>
        <v/>
      </c>
      <c r="EE986" t="str">
        <f t="shared" si="5264"/>
        <v/>
      </c>
      <c r="EF986" t="str">
        <f t="shared" si="5265"/>
        <v/>
      </c>
      <c r="EG986" t="str">
        <f t="shared" si="5266"/>
        <v/>
      </c>
      <c r="EH986">
        <f t="shared" si="5267"/>
        <v>0</v>
      </c>
      <c r="EI986">
        <f t="shared" si="5268"/>
        <v>0</v>
      </c>
      <c r="EJ986">
        <f t="shared" si="5269"/>
        <v>0</v>
      </c>
      <c r="EK986" t="str">
        <f t="shared" si="5270"/>
        <v/>
      </c>
      <c r="EL986" t="str">
        <f t="shared" si="5271"/>
        <v/>
      </c>
      <c r="EM986" t="str">
        <f t="shared" si="5272"/>
        <v/>
      </c>
      <c r="EN986" s="2">
        <f t="shared" si="5273"/>
        <v>0</v>
      </c>
      <c r="EO986" s="1">
        <f t="shared" si="5274"/>
        <v>0</v>
      </c>
    </row>
    <row r="987" spans="1:145" ht="15" thickBot="1" x14ac:dyDescent="0.25">
      <c r="A987" s="14">
        <v>968</v>
      </c>
      <c r="B987" s="65" t="str">
        <f t="shared" ref="B987" si="5295">IF(AND(C987="",D987="",E987),"",A987)</f>
        <v/>
      </c>
      <c r="C987" s="63"/>
      <c r="D987" s="63"/>
      <c r="E987" s="64"/>
      <c r="F987" s="67" t="str">
        <f t="shared" si="5183"/>
        <v/>
      </c>
      <c r="G987" s="68" t="str">
        <f t="shared" si="5184"/>
        <v/>
      </c>
      <c r="H987" t="str">
        <f>IF(I987=1,NastaveniIPV!$I$48&amp;""&amp;$D$10,IF(I987=2,NastaveniIPV!$I$47,IF(J987=1,NastaveniIPV!$I$52,"")))</f>
        <v/>
      </c>
      <c r="I987" s="81" t="str">
        <f t="shared" si="5185"/>
        <v/>
      </c>
      <c r="J987" s="14" t="str">
        <f t="shared" si="5186"/>
        <v/>
      </c>
      <c r="O987">
        <v>968</v>
      </c>
      <c r="P987" s="1">
        <f t="shared" si="5187"/>
        <v>0</v>
      </c>
      <c r="Q987">
        <f t="shared" si="5188"/>
        <v>0</v>
      </c>
      <c r="R987" s="38" t="str">
        <f t="shared" si="5189"/>
        <v/>
      </c>
      <c r="S987" t="str">
        <f t="shared" si="5190"/>
        <v/>
      </c>
      <c r="T987" s="38" t="str">
        <f t="shared" si="5191"/>
        <v/>
      </c>
      <c r="W987">
        <f>NastaveniIPV!$D$47</f>
        <v>0.02</v>
      </c>
      <c r="X987">
        <f>NastaveniIPV!$D$48</f>
        <v>0.06</v>
      </c>
      <c r="Y987">
        <f>NastaveniIPV!$D$49</f>
        <v>0.06</v>
      </c>
      <c r="Z987">
        <f>NastaveniIPV!$D$50</f>
        <v>0.06</v>
      </c>
      <c r="AA987">
        <f>NastaveniIPV!$D$51</f>
        <v>1.7999999999999999E-2</v>
      </c>
      <c r="AB987">
        <f>NastaveniIPV!$D$52</f>
        <v>0.01</v>
      </c>
      <c r="AC987">
        <f>NastaveniIPV!$D$53</f>
        <v>0.01</v>
      </c>
      <c r="AD987">
        <f>NastaveniIPV!$D$54</f>
        <v>0.01</v>
      </c>
      <c r="AE987">
        <f>NastaveniIPV!$D$55</f>
        <v>0.01</v>
      </c>
      <c r="AF987">
        <f>NastaveniIPV!$D$56</f>
        <v>0.01</v>
      </c>
      <c r="AG987">
        <f t="shared" ref="AG987:BF987" si="5296">IF($T987=AG$18,1,IF(AG$18&lt;$T987,0,AF987+1))</f>
        <v>0</v>
      </c>
      <c r="AH987">
        <f t="shared" si="5296"/>
        <v>0</v>
      </c>
      <c r="AI987">
        <f t="shared" si="5296"/>
        <v>0</v>
      </c>
      <c r="AJ987">
        <f t="shared" si="5296"/>
        <v>0</v>
      </c>
      <c r="AK987">
        <f t="shared" si="5296"/>
        <v>0</v>
      </c>
      <c r="AL987">
        <f t="shared" si="5296"/>
        <v>0</v>
      </c>
      <c r="AM987">
        <f t="shared" si="5296"/>
        <v>0</v>
      </c>
      <c r="AN987">
        <f t="shared" si="5296"/>
        <v>0</v>
      </c>
      <c r="AO987">
        <f t="shared" si="5296"/>
        <v>0</v>
      </c>
      <c r="AP987">
        <f t="shared" si="5296"/>
        <v>0</v>
      </c>
      <c r="AQ987">
        <f t="shared" si="5296"/>
        <v>0</v>
      </c>
      <c r="AR987">
        <f t="shared" si="5296"/>
        <v>0</v>
      </c>
      <c r="AS987">
        <f t="shared" si="5296"/>
        <v>0</v>
      </c>
      <c r="AT987">
        <f t="shared" si="5296"/>
        <v>0</v>
      </c>
      <c r="AU987">
        <f t="shared" si="5296"/>
        <v>0</v>
      </c>
      <c r="AV987">
        <f t="shared" si="5296"/>
        <v>0</v>
      </c>
      <c r="AW987">
        <f t="shared" si="5296"/>
        <v>0</v>
      </c>
      <c r="AX987">
        <f t="shared" si="5296"/>
        <v>0</v>
      </c>
      <c r="AY987">
        <f t="shared" si="5296"/>
        <v>0</v>
      </c>
      <c r="AZ987">
        <f t="shared" si="5296"/>
        <v>0</v>
      </c>
      <c r="BA987">
        <f t="shared" si="5296"/>
        <v>0</v>
      </c>
      <c r="BB987">
        <f t="shared" si="5296"/>
        <v>0</v>
      </c>
      <c r="BC987">
        <f t="shared" si="5296"/>
        <v>0</v>
      </c>
      <c r="BD987">
        <f t="shared" si="5296"/>
        <v>0</v>
      </c>
      <c r="BE987">
        <f t="shared" si="5296"/>
        <v>0</v>
      </c>
      <c r="BF987">
        <f t="shared" si="5296"/>
        <v>0</v>
      </c>
      <c r="BG987">
        <f t="shared" si="5193"/>
        <v>0</v>
      </c>
      <c r="BH987">
        <f t="shared" ref="BH987:BI987" si="5297">IF($T987&lt;BH$18,BG987+1,IF(BH$18=$T987,1,0))</f>
        <v>0</v>
      </c>
      <c r="BI987">
        <f t="shared" si="5297"/>
        <v>0</v>
      </c>
      <c r="BJ987">
        <f t="shared" si="5195"/>
        <v>0</v>
      </c>
      <c r="BK987">
        <f t="shared" ref="BK987:BO987" si="5298">IF(BK$18&gt;$D$10,0,IF($T987&lt;BK$18,BJ987+1,IF(BK$18=$T987,1,0)))</f>
        <v>0</v>
      </c>
      <c r="BL987">
        <f t="shared" si="5298"/>
        <v>0</v>
      </c>
      <c r="BM987">
        <f t="shared" si="5298"/>
        <v>0</v>
      </c>
      <c r="BN987">
        <f t="shared" si="5298"/>
        <v>0</v>
      </c>
      <c r="BO987">
        <f t="shared" si="5298"/>
        <v>0</v>
      </c>
      <c r="BP987">
        <f t="shared" si="5197"/>
        <v>0</v>
      </c>
      <c r="BQ987">
        <f t="shared" si="5198"/>
        <v>0</v>
      </c>
      <c r="BR987">
        <f t="shared" si="5199"/>
        <v>0</v>
      </c>
      <c r="BS987">
        <f t="shared" si="5200"/>
        <v>0</v>
      </c>
      <c r="BT987">
        <f t="shared" si="5201"/>
        <v>0</v>
      </c>
      <c r="BU987">
        <f t="shared" si="5202"/>
        <v>0</v>
      </c>
      <c r="BV987">
        <f t="shared" si="5203"/>
        <v>0</v>
      </c>
      <c r="BW987">
        <f t="shared" si="5204"/>
        <v>0</v>
      </c>
      <c r="BX987">
        <f t="shared" si="5205"/>
        <v>0</v>
      </c>
      <c r="BY987">
        <f t="shared" si="5206"/>
        <v>0</v>
      </c>
      <c r="BZ987">
        <f t="shared" si="5207"/>
        <v>0</v>
      </c>
      <c r="CA987">
        <f t="shared" si="5208"/>
        <v>0</v>
      </c>
      <c r="CB987">
        <f t="shared" si="5209"/>
        <v>0</v>
      </c>
      <c r="CC987">
        <f t="shared" si="5210"/>
        <v>0</v>
      </c>
      <c r="CD987">
        <f t="shared" si="5211"/>
        <v>0</v>
      </c>
      <c r="CE987">
        <f t="shared" si="5212"/>
        <v>0</v>
      </c>
      <c r="CF987">
        <f t="shared" si="5213"/>
        <v>0</v>
      </c>
      <c r="CG987">
        <f t="shared" si="5214"/>
        <v>0</v>
      </c>
      <c r="CH987">
        <f t="shared" si="5215"/>
        <v>0</v>
      </c>
      <c r="CI987">
        <f t="shared" si="5216"/>
        <v>0</v>
      </c>
      <c r="CJ987">
        <f t="shared" si="5217"/>
        <v>0</v>
      </c>
      <c r="CK987">
        <f t="shared" si="5218"/>
        <v>0</v>
      </c>
      <c r="CL987">
        <f t="shared" si="5219"/>
        <v>0</v>
      </c>
      <c r="CM987">
        <f t="shared" si="5220"/>
        <v>0</v>
      </c>
      <c r="CN987">
        <f t="shared" si="5221"/>
        <v>0</v>
      </c>
      <c r="CO987">
        <f t="shared" si="5222"/>
        <v>0</v>
      </c>
      <c r="CP987">
        <f t="shared" si="5223"/>
        <v>0</v>
      </c>
      <c r="CQ987">
        <f t="shared" si="5224"/>
        <v>0</v>
      </c>
      <c r="CR987">
        <f t="shared" si="5225"/>
        <v>0</v>
      </c>
      <c r="CS987">
        <f t="shared" si="5226"/>
        <v>0</v>
      </c>
      <c r="CT987" t="str">
        <f t="shared" si="5227"/>
        <v/>
      </c>
      <c r="CU987" t="str">
        <f t="shared" si="5228"/>
        <v/>
      </c>
      <c r="CV987" t="str">
        <f t="shared" si="5229"/>
        <v/>
      </c>
      <c r="CW987" t="str">
        <f t="shared" si="5230"/>
        <v/>
      </c>
      <c r="CX987" t="str">
        <f t="shared" si="5231"/>
        <v/>
      </c>
      <c r="CY987" t="str">
        <f t="shared" si="5232"/>
        <v/>
      </c>
      <c r="CZ987" t="str">
        <f t="shared" si="5233"/>
        <v/>
      </c>
      <c r="DA987" t="str">
        <f t="shared" si="5234"/>
        <v/>
      </c>
      <c r="DB987" t="str">
        <f t="shared" si="5235"/>
        <v/>
      </c>
      <c r="DC987" t="str">
        <f t="shared" si="5236"/>
        <v/>
      </c>
      <c r="DD987" t="str">
        <f t="shared" si="5237"/>
        <v/>
      </c>
      <c r="DE987" t="str">
        <f t="shared" si="5238"/>
        <v/>
      </c>
      <c r="DF987" t="str">
        <f t="shared" si="5239"/>
        <v/>
      </c>
      <c r="DG987" t="str">
        <f t="shared" si="5240"/>
        <v/>
      </c>
      <c r="DH987" t="str">
        <f t="shared" si="5241"/>
        <v/>
      </c>
      <c r="DI987" t="str">
        <f t="shared" si="5242"/>
        <v/>
      </c>
      <c r="DJ987" t="str">
        <f t="shared" si="5243"/>
        <v/>
      </c>
      <c r="DK987" t="str">
        <f t="shared" si="5244"/>
        <v/>
      </c>
      <c r="DL987" t="str">
        <f t="shared" si="5245"/>
        <v/>
      </c>
      <c r="DM987" t="str">
        <f t="shared" si="5246"/>
        <v/>
      </c>
      <c r="DN987" t="str">
        <f t="shared" si="5247"/>
        <v/>
      </c>
      <c r="DO987" t="str">
        <f t="shared" si="5248"/>
        <v/>
      </c>
      <c r="DP987" t="str">
        <f t="shared" si="5249"/>
        <v/>
      </c>
      <c r="DQ987" t="str">
        <f t="shared" si="5250"/>
        <v/>
      </c>
      <c r="DR987" t="str">
        <f t="shared" si="5251"/>
        <v/>
      </c>
      <c r="DS987" t="str">
        <f t="shared" si="5252"/>
        <v/>
      </c>
      <c r="DT987" t="str">
        <f t="shared" si="5253"/>
        <v/>
      </c>
      <c r="DU987" t="str">
        <f t="shared" si="5254"/>
        <v/>
      </c>
      <c r="DV987" t="str">
        <f t="shared" si="5255"/>
        <v/>
      </c>
      <c r="DW987" t="str">
        <f t="shared" si="5256"/>
        <v/>
      </c>
      <c r="DX987" t="str">
        <f t="shared" si="5257"/>
        <v/>
      </c>
      <c r="DY987" t="str">
        <f t="shared" si="5258"/>
        <v/>
      </c>
      <c r="DZ987" t="str">
        <f t="shared" si="5259"/>
        <v/>
      </c>
      <c r="EA987" t="str">
        <f t="shared" si="5260"/>
        <v/>
      </c>
      <c r="EB987" t="str">
        <f t="shared" si="5261"/>
        <v/>
      </c>
      <c r="EC987" t="str">
        <f t="shared" si="5262"/>
        <v/>
      </c>
      <c r="ED987" t="str">
        <f t="shared" si="5263"/>
        <v/>
      </c>
      <c r="EE987" t="str">
        <f t="shared" si="5264"/>
        <v/>
      </c>
      <c r="EF987" t="str">
        <f t="shared" si="5265"/>
        <v/>
      </c>
      <c r="EG987" t="str">
        <f t="shared" si="5266"/>
        <v/>
      </c>
      <c r="EH987">
        <f t="shared" si="5267"/>
        <v>0</v>
      </c>
      <c r="EI987">
        <f t="shared" si="5268"/>
        <v>0</v>
      </c>
      <c r="EJ987">
        <f t="shared" si="5269"/>
        <v>0</v>
      </c>
      <c r="EK987" t="str">
        <f t="shared" si="5270"/>
        <v/>
      </c>
      <c r="EL987" t="str">
        <f t="shared" si="5271"/>
        <v/>
      </c>
      <c r="EM987" t="str">
        <f t="shared" si="5272"/>
        <v/>
      </c>
      <c r="EN987" s="2">
        <f t="shared" si="5273"/>
        <v>0</v>
      </c>
      <c r="EO987" s="1">
        <f t="shared" si="5274"/>
        <v>0</v>
      </c>
    </row>
    <row r="988" spans="1:145" ht="15" thickBot="1" x14ac:dyDescent="0.25">
      <c r="A988" s="14">
        <v>969</v>
      </c>
      <c r="B988" s="65" t="str">
        <f t="shared" ref="B988" si="5299">IF(AND(C988="",D988="",E988=""),"",A988)</f>
        <v/>
      </c>
      <c r="C988" s="61"/>
      <c r="D988" s="62"/>
      <c r="E988" s="61"/>
      <c r="F988" s="67" t="str">
        <f t="shared" si="5183"/>
        <v/>
      </c>
      <c r="G988" s="68" t="str">
        <f t="shared" si="5184"/>
        <v/>
      </c>
      <c r="H988" t="str">
        <f>IF(I988=1,NastaveniIPV!$I$48&amp;""&amp;$D$10,IF(I988=2,NastaveniIPV!$I$47,IF(J988=1,NastaveniIPV!$I$52,"")))</f>
        <v/>
      </c>
      <c r="I988" s="81" t="str">
        <f t="shared" si="5185"/>
        <v/>
      </c>
      <c r="J988" s="14" t="str">
        <f t="shared" si="5186"/>
        <v/>
      </c>
      <c r="O988">
        <v>969</v>
      </c>
      <c r="P988" s="1">
        <f t="shared" si="5187"/>
        <v>0</v>
      </c>
      <c r="Q988">
        <f t="shared" si="5188"/>
        <v>0</v>
      </c>
      <c r="R988" s="38" t="str">
        <f t="shared" si="5189"/>
        <v/>
      </c>
      <c r="S988" t="str">
        <f t="shared" si="5190"/>
        <v/>
      </c>
      <c r="T988" s="38" t="str">
        <f t="shared" si="5191"/>
        <v/>
      </c>
      <c r="W988">
        <f>NastaveniIPV!$D$47</f>
        <v>0.02</v>
      </c>
      <c r="X988">
        <f>NastaveniIPV!$D$48</f>
        <v>0.06</v>
      </c>
      <c r="Y988">
        <f>NastaveniIPV!$D$49</f>
        <v>0.06</v>
      </c>
      <c r="Z988">
        <f>NastaveniIPV!$D$50</f>
        <v>0.06</v>
      </c>
      <c r="AA988">
        <f>NastaveniIPV!$D$51</f>
        <v>1.7999999999999999E-2</v>
      </c>
      <c r="AB988">
        <f>NastaveniIPV!$D$52</f>
        <v>0.01</v>
      </c>
      <c r="AC988">
        <f>NastaveniIPV!$D$53</f>
        <v>0.01</v>
      </c>
      <c r="AD988">
        <f>NastaveniIPV!$D$54</f>
        <v>0.01</v>
      </c>
      <c r="AE988">
        <f>NastaveniIPV!$D$55</f>
        <v>0.01</v>
      </c>
      <c r="AF988">
        <f>NastaveniIPV!$D$56</f>
        <v>0.01</v>
      </c>
      <c r="AG988">
        <f t="shared" ref="AG988:BF988" si="5300">IF($T988=AG$18,1,IF(AG$18&lt;$T988,0,AF988+1))</f>
        <v>0</v>
      </c>
      <c r="AH988">
        <f t="shared" si="5300"/>
        <v>0</v>
      </c>
      <c r="AI988">
        <f t="shared" si="5300"/>
        <v>0</v>
      </c>
      <c r="AJ988">
        <f t="shared" si="5300"/>
        <v>0</v>
      </c>
      <c r="AK988">
        <f t="shared" si="5300"/>
        <v>0</v>
      </c>
      <c r="AL988">
        <f t="shared" si="5300"/>
        <v>0</v>
      </c>
      <c r="AM988">
        <f t="shared" si="5300"/>
        <v>0</v>
      </c>
      <c r="AN988">
        <f t="shared" si="5300"/>
        <v>0</v>
      </c>
      <c r="AO988">
        <f t="shared" si="5300"/>
        <v>0</v>
      </c>
      <c r="AP988">
        <f t="shared" si="5300"/>
        <v>0</v>
      </c>
      <c r="AQ988">
        <f t="shared" si="5300"/>
        <v>0</v>
      </c>
      <c r="AR988">
        <f t="shared" si="5300"/>
        <v>0</v>
      </c>
      <c r="AS988">
        <f t="shared" si="5300"/>
        <v>0</v>
      </c>
      <c r="AT988">
        <f t="shared" si="5300"/>
        <v>0</v>
      </c>
      <c r="AU988">
        <f t="shared" si="5300"/>
        <v>0</v>
      </c>
      <c r="AV988">
        <f t="shared" si="5300"/>
        <v>0</v>
      </c>
      <c r="AW988">
        <f t="shared" si="5300"/>
        <v>0</v>
      </c>
      <c r="AX988">
        <f t="shared" si="5300"/>
        <v>0</v>
      </c>
      <c r="AY988">
        <f t="shared" si="5300"/>
        <v>0</v>
      </c>
      <c r="AZ988">
        <f t="shared" si="5300"/>
        <v>0</v>
      </c>
      <c r="BA988">
        <f t="shared" si="5300"/>
        <v>0</v>
      </c>
      <c r="BB988">
        <f t="shared" si="5300"/>
        <v>0</v>
      </c>
      <c r="BC988">
        <f t="shared" si="5300"/>
        <v>0</v>
      </c>
      <c r="BD988">
        <f t="shared" si="5300"/>
        <v>0</v>
      </c>
      <c r="BE988">
        <f t="shared" si="5300"/>
        <v>0</v>
      </c>
      <c r="BF988">
        <f t="shared" si="5300"/>
        <v>0</v>
      </c>
      <c r="BG988">
        <f t="shared" si="5193"/>
        <v>0</v>
      </c>
      <c r="BH988">
        <f t="shared" ref="BH988:BI988" si="5301">IF($T988&lt;BH$18,BG988+1,IF(BH$18=$T988,1,0))</f>
        <v>0</v>
      </c>
      <c r="BI988">
        <f t="shared" si="5301"/>
        <v>0</v>
      </c>
      <c r="BJ988">
        <f t="shared" si="5195"/>
        <v>0</v>
      </c>
      <c r="BK988">
        <f t="shared" ref="BK988:BO988" si="5302">IF(BK$18&gt;$D$10,0,IF($T988&lt;BK$18,BJ988+1,IF(BK$18=$T988,1,0)))</f>
        <v>0</v>
      </c>
      <c r="BL988">
        <f t="shared" si="5302"/>
        <v>0</v>
      </c>
      <c r="BM988">
        <f t="shared" si="5302"/>
        <v>0</v>
      </c>
      <c r="BN988">
        <f t="shared" si="5302"/>
        <v>0</v>
      </c>
      <c r="BO988">
        <f t="shared" si="5302"/>
        <v>0</v>
      </c>
      <c r="BP988">
        <f t="shared" si="5197"/>
        <v>0</v>
      </c>
      <c r="BQ988">
        <f t="shared" si="5198"/>
        <v>0</v>
      </c>
      <c r="BR988">
        <f t="shared" si="5199"/>
        <v>0</v>
      </c>
      <c r="BS988">
        <f t="shared" si="5200"/>
        <v>0</v>
      </c>
      <c r="BT988">
        <f t="shared" si="5201"/>
        <v>0</v>
      </c>
      <c r="BU988">
        <f t="shared" si="5202"/>
        <v>0</v>
      </c>
      <c r="BV988">
        <f t="shared" si="5203"/>
        <v>0</v>
      </c>
      <c r="BW988">
        <f t="shared" si="5204"/>
        <v>0</v>
      </c>
      <c r="BX988">
        <f t="shared" si="5205"/>
        <v>0</v>
      </c>
      <c r="BY988">
        <f t="shared" si="5206"/>
        <v>0</v>
      </c>
      <c r="BZ988">
        <f t="shared" si="5207"/>
        <v>0</v>
      </c>
      <c r="CA988">
        <f t="shared" si="5208"/>
        <v>0</v>
      </c>
      <c r="CB988">
        <f t="shared" si="5209"/>
        <v>0</v>
      </c>
      <c r="CC988">
        <f t="shared" si="5210"/>
        <v>0</v>
      </c>
      <c r="CD988">
        <f t="shared" si="5211"/>
        <v>0</v>
      </c>
      <c r="CE988">
        <f t="shared" si="5212"/>
        <v>0</v>
      </c>
      <c r="CF988">
        <f t="shared" si="5213"/>
        <v>0</v>
      </c>
      <c r="CG988">
        <f t="shared" si="5214"/>
        <v>0</v>
      </c>
      <c r="CH988">
        <f t="shared" si="5215"/>
        <v>0</v>
      </c>
      <c r="CI988">
        <f t="shared" si="5216"/>
        <v>0</v>
      </c>
      <c r="CJ988">
        <f t="shared" si="5217"/>
        <v>0</v>
      </c>
      <c r="CK988">
        <f t="shared" si="5218"/>
        <v>0</v>
      </c>
      <c r="CL988">
        <f t="shared" si="5219"/>
        <v>0</v>
      </c>
      <c r="CM988">
        <f t="shared" si="5220"/>
        <v>0</v>
      </c>
      <c r="CN988">
        <f t="shared" si="5221"/>
        <v>0</v>
      </c>
      <c r="CO988">
        <f t="shared" si="5222"/>
        <v>0</v>
      </c>
      <c r="CP988">
        <f t="shared" si="5223"/>
        <v>0</v>
      </c>
      <c r="CQ988">
        <f t="shared" si="5224"/>
        <v>0</v>
      </c>
      <c r="CR988">
        <f t="shared" si="5225"/>
        <v>0</v>
      </c>
      <c r="CS988">
        <f t="shared" si="5226"/>
        <v>0</v>
      </c>
      <c r="CT988" t="str">
        <f t="shared" si="5227"/>
        <v/>
      </c>
      <c r="CU988" t="str">
        <f t="shared" si="5228"/>
        <v/>
      </c>
      <c r="CV988" t="str">
        <f t="shared" si="5229"/>
        <v/>
      </c>
      <c r="CW988" t="str">
        <f t="shared" si="5230"/>
        <v/>
      </c>
      <c r="CX988" t="str">
        <f t="shared" si="5231"/>
        <v/>
      </c>
      <c r="CY988" t="str">
        <f t="shared" si="5232"/>
        <v/>
      </c>
      <c r="CZ988" t="str">
        <f t="shared" si="5233"/>
        <v/>
      </c>
      <c r="DA988" t="str">
        <f t="shared" si="5234"/>
        <v/>
      </c>
      <c r="DB988" t="str">
        <f t="shared" si="5235"/>
        <v/>
      </c>
      <c r="DC988" t="str">
        <f t="shared" si="5236"/>
        <v/>
      </c>
      <c r="DD988" t="str">
        <f t="shared" si="5237"/>
        <v/>
      </c>
      <c r="DE988" t="str">
        <f t="shared" si="5238"/>
        <v/>
      </c>
      <c r="DF988" t="str">
        <f t="shared" si="5239"/>
        <v/>
      </c>
      <c r="DG988" t="str">
        <f t="shared" si="5240"/>
        <v/>
      </c>
      <c r="DH988" t="str">
        <f t="shared" si="5241"/>
        <v/>
      </c>
      <c r="DI988" t="str">
        <f t="shared" si="5242"/>
        <v/>
      </c>
      <c r="DJ988" t="str">
        <f t="shared" si="5243"/>
        <v/>
      </c>
      <c r="DK988" t="str">
        <f t="shared" si="5244"/>
        <v/>
      </c>
      <c r="DL988" t="str">
        <f t="shared" si="5245"/>
        <v/>
      </c>
      <c r="DM988" t="str">
        <f t="shared" si="5246"/>
        <v/>
      </c>
      <c r="DN988" t="str">
        <f t="shared" si="5247"/>
        <v/>
      </c>
      <c r="DO988" t="str">
        <f t="shared" si="5248"/>
        <v/>
      </c>
      <c r="DP988" t="str">
        <f t="shared" si="5249"/>
        <v/>
      </c>
      <c r="DQ988" t="str">
        <f t="shared" si="5250"/>
        <v/>
      </c>
      <c r="DR988" t="str">
        <f t="shared" si="5251"/>
        <v/>
      </c>
      <c r="DS988" t="str">
        <f t="shared" si="5252"/>
        <v/>
      </c>
      <c r="DT988" t="str">
        <f t="shared" si="5253"/>
        <v/>
      </c>
      <c r="DU988" t="str">
        <f t="shared" si="5254"/>
        <v/>
      </c>
      <c r="DV988" t="str">
        <f t="shared" si="5255"/>
        <v/>
      </c>
      <c r="DW988" t="str">
        <f t="shared" si="5256"/>
        <v/>
      </c>
      <c r="DX988" t="str">
        <f t="shared" si="5257"/>
        <v/>
      </c>
      <c r="DY988" t="str">
        <f t="shared" si="5258"/>
        <v/>
      </c>
      <c r="DZ988" t="str">
        <f t="shared" si="5259"/>
        <v/>
      </c>
      <c r="EA988" t="str">
        <f t="shared" si="5260"/>
        <v/>
      </c>
      <c r="EB988" t="str">
        <f t="shared" si="5261"/>
        <v/>
      </c>
      <c r="EC988" t="str">
        <f t="shared" si="5262"/>
        <v/>
      </c>
      <c r="ED988" t="str">
        <f t="shared" si="5263"/>
        <v/>
      </c>
      <c r="EE988" t="str">
        <f t="shared" si="5264"/>
        <v/>
      </c>
      <c r="EF988" t="str">
        <f t="shared" si="5265"/>
        <v/>
      </c>
      <c r="EG988" t="str">
        <f t="shared" si="5266"/>
        <v/>
      </c>
      <c r="EH988">
        <f t="shared" si="5267"/>
        <v>0</v>
      </c>
      <c r="EI988">
        <f t="shared" si="5268"/>
        <v>0</v>
      </c>
      <c r="EJ988">
        <f t="shared" si="5269"/>
        <v>0</v>
      </c>
      <c r="EK988" t="str">
        <f t="shared" si="5270"/>
        <v/>
      </c>
      <c r="EL988" t="str">
        <f t="shared" si="5271"/>
        <v/>
      </c>
      <c r="EM988" t="str">
        <f t="shared" si="5272"/>
        <v/>
      </c>
      <c r="EN988" s="2">
        <f t="shared" si="5273"/>
        <v>0</v>
      </c>
      <c r="EO988" s="1">
        <f t="shared" si="5274"/>
        <v>0</v>
      </c>
    </row>
    <row r="989" spans="1:145" ht="15" thickBot="1" x14ac:dyDescent="0.25">
      <c r="A989" s="14">
        <v>970</v>
      </c>
      <c r="B989" s="65" t="str">
        <f t="shared" ref="B989" si="5303">IF(AND(C989="",D989="",E989),"",A989)</f>
        <v/>
      </c>
      <c r="C989" s="63"/>
      <c r="D989" s="63"/>
      <c r="E989" s="64"/>
      <c r="F989" s="67" t="str">
        <f t="shared" si="5183"/>
        <v/>
      </c>
      <c r="G989" s="68" t="str">
        <f t="shared" si="5184"/>
        <v/>
      </c>
      <c r="H989" t="str">
        <f>IF(I989=1,NastaveniIPV!$I$48&amp;""&amp;$D$10,IF(I989=2,NastaveniIPV!$I$47,IF(J989=1,NastaveniIPV!$I$52,"")))</f>
        <v/>
      </c>
      <c r="I989" s="81" t="str">
        <f t="shared" si="5185"/>
        <v/>
      </c>
      <c r="J989" s="14" t="str">
        <f t="shared" si="5186"/>
        <v/>
      </c>
      <c r="O989">
        <v>970</v>
      </c>
      <c r="P989" s="1">
        <f t="shared" si="5187"/>
        <v>0</v>
      </c>
      <c r="Q989">
        <f t="shared" si="5188"/>
        <v>0</v>
      </c>
      <c r="R989" s="38" t="str">
        <f t="shared" si="5189"/>
        <v/>
      </c>
      <c r="S989" t="str">
        <f t="shared" si="5190"/>
        <v/>
      </c>
      <c r="T989" s="38" t="str">
        <f t="shared" si="5191"/>
        <v/>
      </c>
      <c r="W989">
        <f>NastaveniIPV!$D$47</f>
        <v>0.02</v>
      </c>
      <c r="X989">
        <f>NastaveniIPV!$D$48</f>
        <v>0.06</v>
      </c>
      <c r="Y989">
        <f>NastaveniIPV!$D$49</f>
        <v>0.06</v>
      </c>
      <c r="Z989">
        <f>NastaveniIPV!$D$50</f>
        <v>0.06</v>
      </c>
      <c r="AA989">
        <f>NastaveniIPV!$D$51</f>
        <v>1.7999999999999999E-2</v>
      </c>
      <c r="AB989">
        <f>NastaveniIPV!$D$52</f>
        <v>0.01</v>
      </c>
      <c r="AC989">
        <f>NastaveniIPV!$D$53</f>
        <v>0.01</v>
      </c>
      <c r="AD989">
        <f>NastaveniIPV!$D$54</f>
        <v>0.01</v>
      </c>
      <c r="AE989">
        <f>NastaveniIPV!$D$55</f>
        <v>0.01</v>
      </c>
      <c r="AF989">
        <f>NastaveniIPV!$D$56</f>
        <v>0.01</v>
      </c>
      <c r="AG989">
        <f t="shared" ref="AG989:BF989" si="5304">IF($T989=AG$18,1,IF(AG$18&lt;$T989,0,AF989+1))</f>
        <v>0</v>
      </c>
      <c r="AH989">
        <f t="shared" si="5304"/>
        <v>0</v>
      </c>
      <c r="AI989">
        <f t="shared" si="5304"/>
        <v>0</v>
      </c>
      <c r="AJ989">
        <f t="shared" si="5304"/>
        <v>0</v>
      </c>
      <c r="AK989">
        <f t="shared" si="5304"/>
        <v>0</v>
      </c>
      <c r="AL989">
        <f t="shared" si="5304"/>
        <v>0</v>
      </c>
      <c r="AM989">
        <f t="shared" si="5304"/>
        <v>0</v>
      </c>
      <c r="AN989">
        <f t="shared" si="5304"/>
        <v>0</v>
      </c>
      <c r="AO989">
        <f t="shared" si="5304"/>
        <v>0</v>
      </c>
      <c r="AP989">
        <f t="shared" si="5304"/>
        <v>0</v>
      </c>
      <c r="AQ989">
        <f t="shared" si="5304"/>
        <v>0</v>
      </c>
      <c r="AR989">
        <f t="shared" si="5304"/>
        <v>0</v>
      </c>
      <c r="AS989">
        <f t="shared" si="5304"/>
        <v>0</v>
      </c>
      <c r="AT989">
        <f t="shared" si="5304"/>
        <v>0</v>
      </c>
      <c r="AU989">
        <f t="shared" si="5304"/>
        <v>0</v>
      </c>
      <c r="AV989">
        <f t="shared" si="5304"/>
        <v>0</v>
      </c>
      <c r="AW989">
        <f t="shared" si="5304"/>
        <v>0</v>
      </c>
      <c r="AX989">
        <f t="shared" si="5304"/>
        <v>0</v>
      </c>
      <c r="AY989">
        <f t="shared" si="5304"/>
        <v>0</v>
      </c>
      <c r="AZ989">
        <f t="shared" si="5304"/>
        <v>0</v>
      </c>
      <c r="BA989">
        <f t="shared" si="5304"/>
        <v>0</v>
      </c>
      <c r="BB989">
        <f t="shared" si="5304"/>
        <v>0</v>
      </c>
      <c r="BC989">
        <f t="shared" si="5304"/>
        <v>0</v>
      </c>
      <c r="BD989">
        <f t="shared" si="5304"/>
        <v>0</v>
      </c>
      <c r="BE989">
        <f t="shared" si="5304"/>
        <v>0</v>
      </c>
      <c r="BF989">
        <f t="shared" si="5304"/>
        <v>0</v>
      </c>
      <c r="BG989">
        <f t="shared" si="5193"/>
        <v>0</v>
      </c>
      <c r="BH989">
        <f t="shared" ref="BH989:BI989" si="5305">IF($T989&lt;BH$18,BG989+1,IF(BH$18=$T989,1,0))</f>
        <v>0</v>
      </c>
      <c r="BI989">
        <f t="shared" si="5305"/>
        <v>0</v>
      </c>
      <c r="BJ989">
        <f t="shared" si="5195"/>
        <v>0</v>
      </c>
      <c r="BK989">
        <f t="shared" ref="BK989:BO989" si="5306">IF(BK$18&gt;$D$10,0,IF($T989&lt;BK$18,BJ989+1,IF(BK$18=$T989,1,0)))</f>
        <v>0</v>
      </c>
      <c r="BL989">
        <f t="shared" si="5306"/>
        <v>0</v>
      </c>
      <c r="BM989">
        <f t="shared" si="5306"/>
        <v>0</v>
      </c>
      <c r="BN989">
        <f t="shared" si="5306"/>
        <v>0</v>
      </c>
      <c r="BO989">
        <f t="shared" si="5306"/>
        <v>0</v>
      </c>
      <c r="BP989">
        <f t="shared" si="5197"/>
        <v>0</v>
      </c>
      <c r="BQ989">
        <f t="shared" si="5198"/>
        <v>0</v>
      </c>
      <c r="BR989">
        <f t="shared" si="5199"/>
        <v>0</v>
      </c>
      <c r="BS989">
        <f t="shared" si="5200"/>
        <v>0</v>
      </c>
      <c r="BT989">
        <f t="shared" si="5201"/>
        <v>0</v>
      </c>
      <c r="BU989">
        <f t="shared" si="5202"/>
        <v>0</v>
      </c>
      <c r="BV989">
        <f t="shared" si="5203"/>
        <v>0</v>
      </c>
      <c r="BW989">
        <f t="shared" si="5204"/>
        <v>0</v>
      </c>
      <c r="BX989">
        <f t="shared" si="5205"/>
        <v>0</v>
      </c>
      <c r="BY989">
        <f t="shared" si="5206"/>
        <v>0</v>
      </c>
      <c r="BZ989">
        <f t="shared" si="5207"/>
        <v>0</v>
      </c>
      <c r="CA989">
        <f t="shared" si="5208"/>
        <v>0</v>
      </c>
      <c r="CB989">
        <f t="shared" si="5209"/>
        <v>0</v>
      </c>
      <c r="CC989">
        <f t="shared" si="5210"/>
        <v>0</v>
      </c>
      <c r="CD989">
        <f t="shared" si="5211"/>
        <v>0</v>
      </c>
      <c r="CE989">
        <f t="shared" si="5212"/>
        <v>0</v>
      </c>
      <c r="CF989">
        <f t="shared" si="5213"/>
        <v>0</v>
      </c>
      <c r="CG989">
        <f t="shared" si="5214"/>
        <v>0</v>
      </c>
      <c r="CH989">
        <f t="shared" si="5215"/>
        <v>0</v>
      </c>
      <c r="CI989">
        <f t="shared" si="5216"/>
        <v>0</v>
      </c>
      <c r="CJ989">
        <f t="shared" si="5217"/>
        <v>0</v>
      </c>
      <c r="CK989">
        <f t="shared" si="5218"/>
        <v>0</v>
      </c>
      <c r="CL989">
        <f t="shared" si="5219"/>
        <v>0</v>
      </c>
      <c r="CM989">
        <f t="shared" si="5220"/>
        <v>0</v>
      </c>
      <c r="CN989">
        <f t="shared" si="5221"/>
        <v>0</v>
      </c>
      <c r="CO989">
        <f t="shared" si="5222"/>
        <v>0</v>
      </c>
      <c r="CP989">
        <f t="shared" si="5223"/>
        <v>0</v>
      </c>
      <c r="CQ989">
        <f t="shared" si="5224"/>
        <v>0</v>
      </c>
      <c r="CR989">
        <f t="shared" si="5225"/>
        <v>0</v>
      </c>
      <c r="CS989">
        <f t="shared" si="5226"/>
        <v>0</v>
      </c>
      <c r="CT989" t="str">
        <f t="shared" si="5227"/>
        <v/>
      </c>
      <c r="CU989" t="str">
        <f t="shared" si="5228"/>
        <v/>
      </c>
      <c r="CV989" t="str">
        <f t="shared" si="5229"/>
        <v/>
      </c>
      <c r="CW989" t="str">
        <f t="shared" si="5230"/>
        <v/>
      </c>
      <c r="CX989" t="str">
        <f t="shared" si="5231"/>
        <v/>
      </c>
      <c r="CY989" t="str">
        <f t="shared" si="5232"/>
        <v/>
      </c>
      <c r="CZ989" t="str">
        <f t="shared" si="5233"/>
        <v/>
      </c>
      <c r="DA989" t="str">
        <f t="shared" si="5234"/>
        <v/>
      </c>
      <c r="DB989" t="str">
        <f t="shared" si="5235"/>
        <v/>
      </c>
      <c r="DC989" t="str">
        <f t="shared" si="5236"/>
        <v/>
      </c>
      <c r="DD989" t="str">
        <f t="shared" si="5237"/>
        <v/>
      </c>
      <c r="DE989" t="str">
        <f t="shared" si="5238"/>
        <v/>
      </c>
      <c r="DF989" t="str">
        <f t="shared" si="5239"/>
        <v/>
      </c>
      <c r="DG989" t="str">
        <f t="shared" si="5240"/>
        <v/>
      </c>
      <c r="DH989" t="str">
        <f t="shared" si="5241"/>
        <v/>
      </c>
      <c r="DI989" t="str">
        <f t="shared" si="5242"/>
        <v/>
      </c>
      <c r="DJ989" t="str">
        <f t="shared" si="5243"/>
        <v/>
      </c>
      <c r="DK989" t="str">
        <f t="shared" si="5244"/>
        <v/>
      </c>
      <c r="DL989" t="str">
        <f t="shared" si="5245"/>
        <v/>
      </c>
      <c r="DM989" t="str">
        <f t="shared" si="5246"/>
        <v/>
      </c>
      <c r="DN989" t="str">
        <f t="shared" si="5247"/>
        <v/>
      </c>
      <c r="DO989" t="str">
        <f t="shared" si="5248"/>
        <v/>
      </c>
      <c r="DP989" t="str">
        <f t="shared" si="5249"/>
        <v/>
      </c>
      <c r="DQ989" t="str">
        <f t="shared" si="5250"/>
        <v/>
      </c>
      <c r="DR989" t="str">
        <f t="shared" si="5251"/>
        <v/>
      </c>
      <c r="DS989" t="str">
        <f t="shared" si="5252"/>
        <v/>
      </c>
      <c r="DT989" t="str">
        <f t="shared" si="5253"/>
        <v/>
      </c>
      <c r="DU989" t="str">
        <f t="shared" si="5254"/>
        <v/>
      </c>
      <c r="DV989" t="str">
        <f t="shared" si="5255"/>
        <v/>
      </c>
      <c r="DW989" t="str">
        <f t="shared" si="5256"/>
        <v/>
      </c>
      <c r="DX989" t="str">
        <f t="shared" si="5257"/>
        <v/>
      </c>
      <c r="DY989" t="str">
        <f t="shared" si="5258"/>
        <v/>
      </c>
      <c r="DZ989" t="str">
        <f t="shared" si="5259"/>
        <v/>
      </c>
      <c r="EA989" t="str">
        <f t="shared" si="5260"/>
        <v/>
      </c>
      <c r="EB989" t="str">
        <f t="shared" si="5261"/>
        <v/>
      </c>
      <c r="EC989" t="str">
        <f t="shared" si="5262"/>
        <v/>
      </c>
      <c r="ED989" t="str">
        <f t="shared" si="5263"/>
        <v/>
      </c>
      <c r="EE989" t="str">
        <f t="shared" si="5264"/>
        <v/>
      </c>
      <c r="EF989" t="str">
        <f t="shared" si="5265"/>
        <v/>
      </c>
      <c r="EG989" t="str">
        <f t="shared" si="5266"/>
        <v/>
      </c>
      <c r="EH989">
        <f t="shared" si="5267"/>
        <v>0</v>
      </c>
      <c r="EI989">
        <f t="shared" si="5268"/>
        <v>0</v>
      </c>
      <c r="EJ989">
        <f t="shared" si="5269"/>
        <v>0</v>
      </c>
      <c r="EK989" t="str">
        <f t="shared" si="5270"/>
        <v/>
      </c>
      <c r="EL989" t="str">
        <f t="shared" si="5271"/>
        <v/>
      </c>
      <c r="EM989" t="str">
        <f t="shared" si="5272"/>
        <v/>
      </c>
      <c r="EN989" s="2">
        <f t="shared" si="5273"/>
        <v>0</v>
      </c>
      <c r="EO989" s="1">
        <f t="shared" si="5274"/>
        <v>0</v>
      </c>
    </row>
    <row r="990" spans="1:145" ht="15" thickBot="1" x14ac:dyDescent="0.25">
      <c r="A990" s="14">
        <v>971</v>
      </c>
      <c r="B990" s="65" t="str">
        <f t="shared" ref="B990" si="5307">IF(AND(C990="",D990="",E990=""),"",A990)</f>
        <v/>
      </c>
      <c r="C990" s="61"/>
      <c r="D990" s="62"/>
      <c r="E990" s="61"/>
      <c r="F990" s="67" t="str">
        <f t="shared" si="5183"/>
        <v/>
      </c>
      <c r="G990" s="68" t="str">
        <f t="shared" si="5184"/>
        <v/>
      </c>
      <c r="H990" t="str">
        <f>IF(I990=1,NastaveniIPV!$I$48&amp;""&amp;$D$10,IF(I990=2,NastaveniIPV!$I$47,IF(J990=1,NastaveniIPV!$I$52,"")))</f>
        <v/>
      </c>
      <c r="I990" s="81" t="str">
        <f t="shared" si="5185"/>
        <v/>
      </c>
      <c r="J990" s="14" t="str">
        <f t="shared" si="5186"/>
        <v/>
      </c>
      <c r="O990">
        <v>971</v>
      </c>
      <c r="P990" s="1">
        <f t="shared" si="5187"/>
        <v>0</v>
      </c>
      <c r="Q990">
        <f t="shared" si="5188"/>
        <v>0</v>
      </c>
      <c r="R990" s="38" t="str">
        <f t="shared" si="5189"/>
        <v/>
      </c>
      <c r="S990" t="str">
        <f t="shared" si="5190"/>
        <v/>
      </c>
      <c r="T990" s="38" t="str">
        <f t="shared" si="5191"/>
        <v/>
      </c>
      <c r="W990">
        <f>NastaveniIPV!$D$47</f>
        <v>0.02</v>
      </c>
      <c r="X990">
        <f>NastaveniIPV!$D$48</f>
        <v>0.06</v>
      </c>
      <c r="Y990">
        <f>NastaveniIPV!$D$49</f>
        <v>0.06</v>
      </c>
      <c r="Z990">
        <f>NastaveniIPV!$D$50</f>
        <v>0.06</v>
      </c>
      <c r="AA990">
        <f>NastaveniIPV!$D$51</f>
        <v>1.7999999999999999E-2</v>
      </c>
      <c r="AB990">
        <f>NastaveniIPV!$D$52</f>
        <v>0.01</v>
      </c>
      <c r="AC990">
        <f>NastaveniIPV!$D$53</f>
        <v>0.01</v>
      </c>
      <c r="AD990">
        <f>NastaveniIPV!$D$54</f>
        <v>0.01</v>
      </c>
      <c r="AE990">
        <f>NastaveniIPV!$D$55</f>
        <v>0.01</v>
      </c>
      <c r="AF990">
        <f>NastaveniIPV!$D$56</f>
        <v>0.01</v>
      </c>
      <c r="AG990">
        <f t="shared" ref="AG990:BF990" si="5308">IF($T990=AG$18,1,IF(AG$18&lt;$T990,0,AF990+1))</f>
        <v>0</v>
      </c>
      <c r="AH990">
        <f t="shared" si="5308"/>
        <v>0</v>
      </c>
      <c r="AI990">
        <f t="shared" si="5308"/>
        <v>0</v>
      </c>
      <c r="AJ990">
        <f t="shared" si="5308"/>
        <v>0</v>
      </c>
      <c r="AK990">
        <f t="shared" si="5308"/>
        <v>0</v>
      </c>
      <c r="AL990">
        <f t="shared" si="5308"/>
        <v>0</v>
      </c>
      <c r="AM990">
        <f t="shared" si="5308"/>
        <v>0</v>
      </c>
      <c r="AN990">
        <f t="shared" si="5308"/>
        <v>0</v>
      </c>
      <c r="AO990">
        <f t="shared" si="5308"/>
        <v>0</v>
      </c>
      <c r="AP990">
        <f t="shared" si="5308"/>
        <v>0</v>
      </c>
      <c r="AQ990">
        <f t="shared" si="5308"/>
        <v>0</v>
      </c>
      <c r="AR990">
        <f t="shared" si="5308"/>
        <v>0</v>
      </c>
      <c r="AS990">
        <f t="shared" si="5308"/>
        <v>0</v>
      </c>
      <c r="AT990">
        <f t="shared" si="5308"/>
        <v>0</v>
      </c>
      <c r="AU990">
        <f t="shared" si="5308"/>
        <v>0</v>
      </c>
      <c r="AV990">
        <f t="shared" si="5308"/>
        <v>0</v>
      </c>
      <c r="AW990">
        <f t="shared" si="5308"/>
        <v>0</v>
      </c>
      <c r="AX990">
        <f t="shared" si="5308"/>
        <v>0</v>
      </c>
      <c r="AY990">
        <f t="shared" si="5308"/>
        <v>0</v>
      </c>
      <c r="AZ990">
        <f t="shared" si="5308"/>
        <v>0</v>
      </c>
      <c r="BA990">
        <f t="shared" si="5308"/>
        <v>0</v>
      </c>
      <c r="BB990">
        <f t="shared" si="5308"/>
        <v>0</v>
      </c>
      <c r="BC990">
        <f t="shared" si="5308"/>
        <v>0</v>
      </c>
      <c r="BD990">
        <f t="shared" si="5308"/>
        <v>0</v>
      </c>
      <c r="BE990">
        <f t="shared" si="5308"/>
        <v>0</v>
      </c>
      <c r="BF990">
        <f t="shared" si="5308"/>
        <v>0</v>
      </c>
      <c r="BG990">
        <f t="shared" si="5193"/>
        <v>0</v>
      </c>
      <c r="BH990">
        <f t="shared" ref="BH990:BI990" si="5309">IF($T990&lt;BH$18,BG990+1,IF(BH$18=$T990,1,0))</f>
        <v>0</v>
      </c>
      <c r="BI990">
        <f t="shared" si="5309"/>
        <v>0</v>
      </c>
      <c r="BJ990">
        <f t="shared" si="5195"/>
        <v>0</v>
      </c>
      <c r="BK990">
        <f t="shared" ref="BK990:BO990" si="5310">IF(BK$18&gt;$D$10,0,IF($T990&lt;BK$18,BJ990+1,IF(BK$18=$T990,1,0)))</f>
        <v>0</v>
      </c>
      <c r="BL990">
        <f t="shared" si="5310"/>
        <v>0</v>
      </c>
      <c r="BM990">
        <f t="shared" si="5310"/>
        <v>0</v>
      </c>
      <c r="BN990">
        <f t="shared" si="5310"/>
        <v>0</v>
      </c>
      <c r="BO990">
        <f t="shared" si="5310"/>
        <v>0</v>
      </c>
      <c r="BP990">
        <f t="shared" si="5197"/>
        <v>0</v>
      </c>
      <c r="BQ990">
        <f t="shared" si="5198"/>
        <v>0</v>
      </c>
      <c r="BR990">
        <f t="shared" si="5199"/>
        <v>0</v>
      </c>
      <c r="BS990">
        <f t="shared" si="5200"/>
        <v>0</v>
      </c>
      <c r="BT990">
        <f t="shared" si="5201"/>
        <v>0</v>
      </c>
      <c r="BU990">
        <f t="shared" si="5202"/>
        <v>0</v>
      </c>
      <c r="BV990">
        <f t="shared" si="5203"/>
        <v>0</v>
      </c>
      <c r="BW990">
        <f t="shared" si="5204"/>
        <v>0</v>
      </c>
      <c r="BX990">
        <f t="shared" si="5205"/>
        <v>0</v>
      </c>
      <c r="BY990">
        <f t="shared" si="5206"/>
        <v>0</v>
      </c>
      <c r="BZ990">
        <f t="shared" si="5207"/>
        <v>0</v>
      </c>
      <c r="CA990">
        <f t="shared" si="5208"/>
        <v>0</v>
      </c>
      <c r="CB990">
        <f t="shared" si="5209"/>
        <v>0</v>
      </c>
      <c r="CC990">
        <f t="shared" si="5210"/>
        <v>0</v>
      </c>
      <c r="CD990">
        <f t="shared" si="5211"/>
        <v>0</v>
      </c>
      <c r="CE990">
        <f t="shared" si="5212"/>
        <v>0</v>
      </c>
      <c r="CF990">
        <f t="shared" si="5213"/>
        <v>0</v>
      </c>
      <c r="CG990">
        <f t="shared" si="5214"/>
        <v>0</v>
      </c>
      <c r="CH990">
        <f t="shared" si="5215"/>
        <v>0</v>
      </c>
      <c r="CI990">
        <f t="shared" si="5216"/>
        <v>0</v>
      </c>
      <c r="CJ990">
        <f t="shared" si="5217"/>
        <v>0</v>
      </c>
      <c r="CK990">
        <f t="shared" si="5218"/>
        <v>0</v>
      </c>
      <c r="CL990">
        <f t="shared" si="5219"/>
        <v>0</v>
      </c>
      <c r="CM990">
        <f t="shared" si="5220"/>
        <v>0</v>
      </c>
      <c r="CN990">
        <f t="shared" si="5221"/>
        <v>0</v>
      </c>
      <c r="CO990">
        <f t="shared" si="5222"/>
        <v>0</v>
      </c>
      <c r="CP990">
        <f t="shared" si="5223"/>
        <v>0</v>
      </c>
      <c r="CQ990">
        <f t="shared" si="5224"/>
        <v>0</v>
      </c>
      <c r="CR990">
        <f t="shared" si="5225"/>
        <v>0</v>
      </c>
      <c r="CS990">
        <f t="shared" si="5226"/>
        <v>0</v>
      </c>
      <c r="CT990" t="str">
        <f t="shared" si="5227"/>
        <v/>
      </c>
      <c r="CU990" t="str">
        <f t="shared" si="5228"/>
        <v/>
      </c>
      <c r="CV990" t="str">
        <f t="shared" si="5229"/>
        <v/>
      </c>
      <c r="CW990" t="str">
        <f t="shared" si="5230"/>
        <v/>
      </c>
      <c r="CX990" t="str">
        <f t="shared" si="5231"/>
        <v/>
      </c>
      <c r="CY990" t="str">
        <f t="shared" si="5232"/>
        <v/>
      </c>
      <c r="CZ990" t="str">
        <f t="shared" si="5233"/>
        <v/>
      </c>
      <c r="DA990" t="str">
        <f t="shared" si="5234"/>
        <v/>
      </c>
      <c r="DB990" t="str">
        <f t="shared" si="5235"/>
        <v/>
      </c>
      <c r="DC990" t="str">
        <f t="shared" si="5236"/>
        <v/>
      </c>
      <c r="DD990" t="str">
        <f t="shared" si="5237"/>
        <v/>
      </c>
      <c r="DE990" t="str">
        <f t="shared" si="5238"/>
        <v/>
      </c>
      <c r="DF990" t="str">
        <f t="shared" si="5239"/>
        <v/>
      </c>
      <c r="DG990" t="str">
        <f t="shared" si="5240"/>
        <v/>
      </c>
      <c r="DH990" t="str">
        <f t="shared" si="5241"/>
        <v/>
      </c>
      <c r="DI990" t="str">
        <f t="shared" si="5242"/>
        <v/>
      </c>
      <c r="DJ990" t="str">
        <f t="shared" si="5243"/>
        <v/>
      </c>
      <c r="DK990" t="str">
        <f t="shared" si="5244"/>
        <v/>
      </c>
      <c r="DL990" t="str">
        <f t="shared" si="5245"/>
        <v/>
      </c>
      <c r="DM990" t="str">
        <f t="shared" si="5246"/>
        <v/>
      </c>
      <c r="DN990" t="str">
        <f t="shared" si="5247"/>
        <v/>
      </c>
      <c r="DO990" t="str">
        <f t="shared" si="5248"/>
        <v/>
      </c>
      <c r="DP990" t="str">
        <f t="shared" si="5249"/>
        <v/>
      </c>
      <c r="DQ990" t="str">
        <f t="shared" si="5250"/>
        <v/>
      </c>
      <c r="DR990" t="str">
        <f t="shared" si="5251"/>
        <v/>
      </c>
      <c r="DS990" t="str">
        <f t="shared" si="5252"/>
        <v/>
      </c>
      <c r="DT990" t="str">
        <f t="shared" si="5253"/>
        <v/>
      </c>
      <c r="DU990" t="str">
        <f t="shared" si="5254"/>
        <v/>
      </c>
      <c r="DV990" t="str">
        <f t="shared" si="5255"/>
        <v/>
      </c>
      <c r="DW990" t="str">
        <f t="shared" si="5256"/>
        <v/>
      </c>
      <c r="DX990" t="str">
        <f t="shared" si="5257"/>
        <v/>
      </c>
      <c r="DY990" t="str">
        <f t="shared" si="5258"/>
        <v/>
      </c>
      <c r="DZ990" t="str">
        <f t="shared" si="5259"/>
        <v/>
      </c>
      <c r="EA990" t="str">
        <f t="shared" si="5260"/>
        <v/>
      </c>
      <c r="EB990" t="str">
        <f t="shared" si="5261"/>
        <v/>
      </c>
      <c r="EC990" t="str">
        <f t="shared" si="5262"/>
        <v/>
      </c>
      <c r="ED990" t="str">
        <f t="shared" si="5263"/>
        <v/>
      </c>
      <c r="EE990" t="str">
        <f t="shared" si="5264"/>
        <v/>
      </c>
      <c r="EF990" t="str">
        <f t="shared" si="5265"/>
        <v/>
      </c>
      <c r="EG990" t="str">
        <f t="shared" si="5266"/>
        <v/>
      </c>
      <c r="EH990">
        <f t="shared" si="5267"/>
        <v>0</v>
      </c>
      <c r="EI990">
        <f t="shared" si="5268"/>
        <v>0</v>
      </c>
      <c r="EJ990">
        <f t="shared" si="5269"/>
        <v>0</v>
      </c>
      <c r="EK990" t="str">
        <f t="shared" si="5270"/>
        <v/>
      </c>
      <c r="EL990" t="str">
        <f t="shared" si="5271"/>
        <v/>
      </c>
      <c r="EM990" t="str">
        <f t="shared" si="5272"/>
        <v/>
      </c>
      <c r="EN990" s="2">
        <f t="shared" si="5273"/>
        <v>0</v>
      </c>
      <c r="EO990" s="1">
        <f t="shared" si="5274"/>
        <v>0</v>
      </c>
    </row>
    <row r="991" spans="1:145" ht="15" thickBot="1" x14ac:dyDescent="0.25">
      <c r="A991" s="14">
        <v>972</v>
      </c>
      <c r="B991" s="65" t="str">
        <f t="shared" ref="B991" si="5311">IF(AND(C991="",D991="",E991),"",A991)</f>
        <v/>
      </c>
      <c r="C991" s="63"/>
      <c r="D991" s="63"/>
      <c r="E991" s="64"/>
      <c r="F991" s="67" t="str">
        <f t="shared" si="5183"/>
        <v/>
      </c>
      <c r="G991" s="68" t="str">
        <f t="shared" si="5184"/>
        <v/>
      </c>
      <c r="H991" t="str">
        <f>IF(I991=1,NastaveniIPV!$I$48&amp;""&amp;$D$10,IF(I991=2,NastaveniIPV!$I$47,IF(J991=1,NastaveniIPV!$I$52,"")))</f>
        <v/>
      </c>
      <c r="I991" s="81" t="str">
        <f t="shared" si="5185"/>
        <v/>
      </c>
      <c r="J991" s="14" t="str">
        <f t="shared" si="5186"/>
        <v/>
      </c>
      <c r="O991">
        <v>972</v>
      </c>
      <c r="P991" s="1">
        <f t="shared" si="5187"/>
        <v>0</v>
      </c>
      <c r="Q991">
        <f t="shared" si="5188"/>
        <v>0</v>
      </c>
      <c r="R991" s="38" t="str">
        <f t="shared" si="5189"/>
        <v/>
      </c>
      <c r="S991" t="str">
        <f t="shared" si="5190"/>
        <v/>
      </c>
      <c r="T991" s="38" t="str">
        <f t="shared" si="5191"/>
        <v/>
      </c>
      <c r="W991">
        <f>NastaveniIPV!$D$47</f>
        <v>0.02</v>
      </c>
      <c r="X991">
        <f>NastaveniIPV!$D$48</f>
        <v>0.06</v>
      </c>
      <c r="Y991">
        <f>NastaveniIPV!$D$49</f>
        <v>0.06</v>
      </c>
      <c r="Z991">
        <f>NastaveniIPV!$D$50</f>
        <v>0.06</v>
      </c>
      <c r="AA991">
        <f>NastaveniIPV!$D$51</f>
        <v>1.7999999999999999E-2</v>
      </c>
      <c r="AB991">
        <f>NastaveniIPV!$D$52</f>
        <v>0.01</v>
      </c>
      <c r="AC991">
        <f>NastaveniIPV!$D$53</f>
        <v>0.01</v>
      </c>
      <c r="AD991">
        <f>NastaveniIPV!$D$54</f>
        <v>0.01</v>
      </c>
      <c r="AE991">
        <f>NastaveniIPV!$D$55</f>
        <v>0.01</v>
      </c>
      <c r="AF991">
        <f>NastaveniIPV!$D$56</f>
        <v>0.01</v>
      </c>
      <c r="AG991">
        <f t="shared" ref="AG991:BF991" si="5312">IF($T991=AG$18,1,IF(AG$18&lt;$T991,0,AF991+1))</f>
        <v>0</v>
      </c>
      <c r="AH991">
        <f t="shared" si="5312"/>
        <v>0</v>
      </c>
      <c r="AI991">
        <f t="shared" si="5312"/>
        <v>0</v>
      </c>
      <c r="AJ991">
        <f t="shared" si="5312"/>
        <v>0</v>
      </c>
      <c r="AK991">
        <f t="shared" si="5312"/>
        <v>0</v>
      </c>
      <c r="AL991">
        <f t="shared" si="5312"/>
        <v>0</v>
      </c>
      <c r="AM991">
        <f t="shared" si="5312"/>
        <v>0</v>
      </c>
      <c r="AN991">
        <f t="shared" si="5312"/>
        <v>0</v>
      </c>
      <c r="AO991">
        <f t="shared" si="5312"/>
        <v>0</v>
      </c>
      <c r="AP991">
        <f t="shared" si="5312"/>
        <v>0</v>
      </c>
      <c r="AQ991">
        <f t="shared" si="5312"/>
        <v>0</v>
      </c>
      <c r="AR991">
        <f t="shared" si="5312"/>
        <v>0</v>
      </c>
      <c r="AS991">
        <f t="shared" si="5312"/>
        <v>0</v>
      </c>
      <c r="AT991">
        <f t="shared" si="5312"/>
        <v>0</v>
      </c>
      <c r="AU991">
        <f t="shared" si="5312"/>
        <v>0</v>
      </c>
      <c r="AV991">
        <f t="shared" si="5312"/>
        <v>0</v>
      </c>
      <c r="AW991">
        <f t="shared" si="5312"/>
        <v>0</v>
      </c>
      <c r="AX991">
        <f t="shared" si="5312"/>
        <v>0</v>
      </c>
      <c r="AY991">
        <f t="shared" si="5312"/>
        <v>0</v>
      </c>
      <c r="AZ991">
        <f t="shared" si="5312"/>
        <v>0</v>
      </c>
      <c r="BA991">
        <f t="shared" si="5312"/>
        <v>0</v>
      </c>
      <c r="BB991">
        <f t="shared" si="5312"/>
        <v>0</v>
      </c>
      <c r="BC991">
        <f t="shared" si="5312"/>
        <v>0</v>
      </c>
      <c r="BD991">
        <f t="shared" si="5312"/>
        <v>0</v>
      </c>
      <c r="BE991">
        <f t="shared" si="5312"/>
        <v>0</v>
      </c>
      <c r="BF991">
        <f t="shared" si="5312"/>
        <v>0</v>
      </c>
      <c r="BG991">
        <f t="shared" si="5193"/>
        <v>0</v>
      </c>
      <c r="BH991">
        <f t="shared" ref="BH991:BI991" si="5313">IF($T991&lt;BH$18,BG991+1,IF(BH$18=$T991,1,0))</f>
        <v>0</v>
      </c>
      <c r="BI991">
        <f t="shared" si="5313"/>
        <v>0</v>
      </c>
      <c r="BJ991">
        <f t="shared" si="5195"/>
        <v>0</v>
      </c>
      <c r="BK991">
        <f t="shared" ref="BK991:BO991" si="5314">IF(BK$18&gt;$D$10,0,IF($T991&lt;BK$18,BJ991+1,IF(BK$18=$T991,1,0)))</f>
        <v>0</v>
      </c>
      <c r="BL991">
        <f t="shared" si="5314"/>
        <v>0</v>
      </c>
      <c r="BM991">
        <f t="shared" si="5314"/>
        <v>0</v>
      </c>
      <c r="BN991">
        <f t="shared" si="5314"/>
        <v>0</v>
      </c>
      <c r="BO991">
        <f t="shared" si="5314"/>
        <v>0</v>
      </c>
      <c r="BP991">
        <f t="shared" si="5197"/>
        <v>0</v>
      </c>
      <c r="BQ991">
        <f t="shared" si="5198"/>
        <v>0</v>
      </c>
      <c r="BR991">
        <f t="shared" si="5199"/>
        <v>0</v>
      </c>
      <c r="BS991">
        <f t="shared" si="5200"/>
        <v>0</v>
      </c>
      <c r="BT991">
        <f t="shared" si="5201"/>
        <v>0</v>
      </c>
      <c r="BU991">
        <f t="shared" si="5202"/>
        <v>0</v>
      </c>
      <c r="BV991">
        <f t="shared" si="5203"/>
        <v>0</v>
      </c>
      <c r="BW991">
        <f t="shared" si="5204"/>
        <v>0</v>
      </c>
      <c r="BX991">
        <f t="shared" si="5205"/>
        <v>0</v>
      </c>
      <c r="BY991">
        <f t="shared" si="5206"/>
        <v>0</v>
      </c>
      <c r="BZ991">
        <f t="shared" si="5207"/>
        <v>0</v>
      </c>
      <c r="CA991">
        <f t="shared" si="5208"/>
        <v>0</v>
      </c>
      <c r="CB991">
        <f t="shared" si="5209"/>
        <v>0</v>
      </c>
      <c r="CC991">
        <f t="shared" si="5210"/>
        <v>0</v>
      </c>
      <c r="CD991">
        <f t="shared" si="5211"/>
        <v>0</v>
      </c>
      <c r="CE991">
        <f t="shared" si="5212"/>
        <v>0</v>
      </c>
      <c r="CF991">
        <f t="shared" si="5213"/>
        <v>0</v>
      </c>
      <c r="CG991">
        <f t="shared" si="5214"/>
        <v>0</v>
      </c>
      <c r="CH991">
        <f t="shared" si="5215"/>
        <v>0</v>
      </c>
      <c r="CI991">
        <f t="shared" si="5216"/>
        <v>0</v>
      </c>
      <c r="CJ991">
        <f t="shared" si="5217"/>
        <v>0</v>
      </c>
      <c r="CK991">
        <f t="shared" si="5218"/>
        <v>0</v>
      </c>
      <c r="CL991">
        <f t="shared" si="5219"/>
        <v>0</v>
      </c>
      <c r="CM991">
        <f t="shared" si="5220"/>
        <v>0</v>
      </c>
      <c r="CN991">
        <f t="shared" si="5221"/>
        <v>0</v>
      </c>
      <c r="CO991">
        <f t="shared" si="5222"/>
        <v>0</v>
      </c>
      <c r="CP991">
        <f t="shared" si="5223"/>
        <v>0</v>
      </c>
      <c r="CQ991">
        <f t="shared" si="5224"/>
        <v>0</v>
      </c>
      <c r="CR991">
        <f t="shared" si="5225"/>
        <v>0</v>
      </c>
      <c r="CS991">
        <f t="shared" si="5226"/>
        <v>0</v>
      </c>
      <c r="CT991" t="str">
        <f t="shared" si="5227"/>
        <v/>
      </c>
      <c r="CU991" t="str">
        <f t="shared" si="5228"/>
        <v/>
      </c>
      <c r="CV991" t="str">
        <f t="shared" si="5229"/>
        <v/>
      </c>
      <c r="CW991" t="str">
        <f t="shared" si="5230"/>
        <v/>
      </c>
      <c r="CX991" t="str">
        <f t="shared" si="5231"/>
        <v/>
      </c>
      <c r="CY991" t="str">
        <f t="shared" si="5232"/>
        <v/>
      </c>
      <c r="CZ991" t="str">
        <f t="shared" si="5233"/>
        <v/>
      </c>
      <c r="DA991" t="str">
        <f t="shared" si="5234"/>
        <v/>
      </c>
      <c r="DB991" t="str">
        <f t="shared" si="5235"/>
        <v/>
      </c>
      <c r="DC991" t="str">
        <f t="shared" si="5236"/>
        <v/>
      </c>
      <c r="DD991" t="str">
        <f t="shared" si="5237"/>
        <v/>
      </c>
      <c r="DE991" t="str">
        <f t="shared" si="5238"/>
        <v/>
      </c>
      <c r="DF991" t="str">
        <f t="shared" si="5239"/>
        <v/>
      </c>
      <c r="DG991" t="str">
        <f t="shared" si="5240"/>
        <v/>
      </c>
      <c r="DH991" t="str">
        <f t="shared" si="5241"/>
        <v/>
      </c>
      <c r="DI991" t="str">
        <f t="shared" si="5242"/>
        <v/>
      </c>
      <c r="DJ991" t="str">
        <f t="shared" si="5243"/>
        <v/>
      </c>
      <c r="DK991" t="str">
        <f t="shared" si="5244"/>
        <v/>
      </c>
      <c r="DL991" t="str">
        <f t="shared" si="5245"/>
        <v/>
      </c>
      <c r="DM991" t="str">
        <f t="shared" si="5246"/>
        <v/>
      </c>
      <c r="DN991" t="str">
        <f t="shared" si="5247"/>
        <v/>
      </c>
      <c r="DO991" t="str">
        <f t="shared" si="5248"/>
        <v/>
      </c>
      <c r="DP991" t="str">
        <f t="shared" si="5249"/>
        <v/>
      </c>
      <c r="DQ991" t="str">
        <f t="shared" si="5250"/>
        <v/>
      </c>
      <c r="DR991" t="str">
        <f t="shared" si="5251"/>
        <v/>
      </c>
      <c r="DS991" t="str">
        <f t="shared" si="5252"/>
        <v/>
      </c>
      <c r="DT991" t="str">
        <f t="shared" si="5253"/>
        <v/>
      </c>
      <c r="DU991" t="str">
        <f t="shared" si="5254"/>
        <v/>
      </c>
      <c r="DV991" t="str">
        <f t="shared" si="5255"/>
        <v/>
      </c>
      <c r="DW991" t="str">
        <f t="shared" si="5256"/>
        <v/>
      </c>
      <c r="DX991" t="str">
        <f t="shared" si="5257"/>
        <v/>
      </c>
      <c r="DY991" t="str">
        <f t="shared" si="5258"/>
        <v/>
      </c>
      <c r="DZ991" t="str">
        <f t="shared" si="5259"/>
        <v/>
      </c>
      <c r="EA991" t="str">
        <f t="shared" si="5260"/>
        <v/>
      </c>
      <c r="EB991" t="str">
        <f t="shared" si="5261"/>
        <v/>
      </c>
      <c r="EC991" t="str">
        <f t="shared" si="5262"/>
        <v/>
      </c>
      <c r="ED991" t="str">
        <f t="shared" si="5263"/>
        <v/>
      </c>
      <c r="EE991" t="str">
        <f t="shared" si="5264"/>
        <v/>
      </c>
      <c r="EF991" t="str">
        <f t="shared" si="5265"/>
        <v/>
      </c>
      <c r="EG991" t="str">
        <f t="shared" si="5266"/>
        <v/>
      </c>
      <c r="EH991">
        <f t="shared" si="5267"/>
        <v>0</v>
      </c>
      <c r="EI991">
        <f t="shared" si="5268"/>
        <v>0</v>
      </c>
      <c r="EJ991">
        <f t="shared" si="5269"/>
        <v>0</v>
      </c>
      <c r="EK991" t="str">
        <f t="shared" si="5270"/>
        <v/>
      </c>
      <c r="EL991" t="str">
        <f t="shared" si="5271"/>
        <v/>
      </c>
      <c r="EM991" t="str">
        <f t="shared" si="5272"/>
        <v/>
      </c>
      <c r="EN991" s="2">
        <f t="shared" si="5273"/>
        <v>0</v>
      </c>
      <c r="EO991" s="1">
        <f t="shared" si="5274"/>
        <v>0</v>
      </c>
    </row>
    <row r="992" spans="1:145" ht="15" thickBot="1" x14ac:dyDescent="0.25">
      <c r="A992" s="14">
        <v>973</v>
      </c>
      <c r="B992" s="65" t="str">
        <f t="shared" ref="B992" si="5315">IF(AND(C992="",D992="",E992=""),"",A992)</f>
        <v/>
      </c>
      <c r="C992" s="61"/>
      <c r="D992" s="62"/>
      <c r="E992" s="61"/>
      <c r="F992" s="67" t="str">
        <f t="shared" si="5183"/>
        <v/>
      </c>
      <c r="G992" s="68" t="str">
        <f t="shared" si="5184"/>
        <v/>
      </c>
      <c r="H992" t="str">
        <f>IF(I992=1,NastaveniIPV!$I$48&amp;""&amp;$D$10,IF(I992=2,NastaveniIPV!$I$47,IF(J992=1,NastaveniIPV!$I$52,"")))</f>
        <v/>
      </c>
      <c r="I992" s="81" t="str">
        <f t="shared" si="5185"/>
        <v/>
      </c>
      <c r="J992" s="14" t="str">
        <f t="shared" si="5186"/>
        <v/>
      </c>
      <c r="O992">
        <v>973</v>
      </c>
      <c r="P992" s="1">
        <f t="shared" si="5187"/>
        <v>0</v>
      </c>
      <c r="Q992">
        <f t="shared" si="5188"/>
        <v>0</v>
      </c>
      <c r="R992" s="38" t="str">
        <f t="shared" si="5189"/>
        <v/>
      </c>
      <c r="S992" t="str">
        <f t="shared" si="5190"/>
        <v/>
      </c>
      <c r="T992" s="38" t="str">
        <f t="shared" si="5191"/>
        <v/>
      </c>
      <c r="W992">
        <f>NastaveniIPV!$D$47</f>
        <v>0.02</v>
      </c>
      <c r="X992">
        <f>NastaveniIPV!$D$48</f>
        <v>0.06</v>
      </c>
      <c r="Y992">
        <f>NastaveniIPV!$D$49</f>
        <v>0.06</v>
      </c>
      <c r="Z992">
        <f>NastaveniIPV!$D$50</f>
        <v>0.06</v>
      </c>
      <c r="AA992">
        <f>NastaveniIPV!$D$51</f>
        <v>1.7999999999999999E-2</v>
      </c>
      <c r="AB992">
        <f>NastaveniIPV!$D$52</f>
        <v>0.01</v>
      </c>
      <c r="AC992">
        <f>NastaveniIPV!$D$53</f>
        <v>0.01</v>
      </c>
      <c r="AD992">
        <f>NastaveniIPV!$D$54</f>
        <v>0.01</v>
      </c>
      <c r="AE992">
        <f>NastaveniIPV!$D$55</f>
        <v>0.01</v>
      </c>
      <c r="AF992">
        <f>NastaveniIPV!$D$56</f>
        <v>0.01</v>
      </c>
      <c r="AG992">
        <f t="shared" ref="AG992:BF992" si="5316">IF($T992=AG$18,1,IF(AG$18&lt;$T992,0,AF992+1))</f>
        <v>0</v>
      </c>
      <c r="AH992">
        <f t="shared" si="5316"/>
        <v>0</v>
      </c>
      <c r="AI992">
        <f t="shared" si="5316"/>
        <v>0</v>
      </c>
      <c r="AJ992">
        <f t="shared" si="5316"/>
        <v>0</v>
      </c>
      <c r="AK992">
        <f t="shared" si="5316"/>
        <v>0</v>
      </c>
      <c r="AL992">
        <f t="shared" si="5316"/>
        <v>0</v>
      </c>
      <c r="AM992">
        <f t="shared" si="5316"/>
        <v>0</v>
      </c>
      <c r="AN992">
        <f t="shared" si="5316"/>
        <v>0</v>
      </c>
      <c r="AO992">
        <f t="shared" si="5316"/>
        <v>0</v>
      </c>
      <c r="AP992">
        <f t="shared" si="5316"/>
        <v>0</v>
      </c>
      <c r="AQ992">
        <f t="shared" si="5316"/>
        <v>0</v>
      </c>
      <c r="AR992">
        <f t="shared" si="5316"/>
        <v>0</v>
      </c>
      <c r="AS992">
        <f t="shared" si="5316"/>
        <v>0</v>
      </c>
      <c r="AT992">
        <f t="shared" si="5316"/>
        <v>0</v>
      </c>
      <c r="AU992">
        <f t="shared" si="5316"/>
        <v>0</v>
      </c>
      <c r="AV992">
        <f t="shared" si="5316"/>
        <v>0</v>
      </c>
      <c r="AW992">
        <f t="shared" si="5316"/>
        <v>0</v>
      </c>
      <c r="AX992">
        <f t="shared" si="5316"/>
        <v>0</v>
      </c>
      <c r="AY992">
        <f t="shared" si="5316"/>
        <v>0</v>
      </c>
      <c r="AZ992">
        <f t="shared" si="5316"/>
        <v>0</v>
      </c>
      <c r="BA992">
        <f t="shared" si="5316"/>
        <v>0</v>
      </c>
      <c r="BB992">
        <f t="shared" si="5316"/>
        <v>0</v>
      </c>
      <c r="BC992">
        <f t="shared" si="5316"/>
        <v>0</v>
      </c>
      <c r="BD992">
        <f t="shared" si="5316"/>
        <v>0</v>
      </c>
      <c r="BE992">
        <f t="shared" si="5316"/>
        <v>0</v>
      </c>
      <c r="BF992">
        <f t="shared" si="5316"/>
        <v>0</v>
      </c>
      <c r="BG992">
        <f t="shared" si="5193"/>
        <v>0</v>
      </c>
      <c r="BH992">
        <f t="shared" ref="BH992:BI992" si="5317">IF($T992&lt;BH$18,BG992+1,IF(BH$18=$T992,1,0))</f>
        <v>0</v>
      </c>
      <c r="BI992">
        <f t="shared" si="5317"/>
        <v>0</v>
      </c>
      <c r="BJ992">
        <f t="shared" si="5195"/>
        <v>0</v>
      </c>
      <c r="BK992">
        <f t="shared" ref="BK992:BO992" si="5318">IF(BK$18&gt;$D$10,0,IF($T992&lt;BK$18,BJ992+1,IF(BK$18=$T992,1,0)))</f>
        <v>0</v>
      </c>
      <c r="BL992">
        <f t="shared" si="5318"/>
        <v>0</v>
      </c>
      <c r="BM992">
        <f t="shared" si="5318"/>
        <v>0</v>
      </c>
      <c r="BN992">
        <f t="shared" si="5318"/>
        <v>0</v>
      </c>
      <c r="BO992">
        <f t="shared" si="5318"/>
        <v>0</v>
      </c>
      <c r="BP992">
        <f t="shared" si="5197"/>
        <v>0</v>
      </c>
      <c r="BQ992">
        <f t="shared" si="5198"/>
        <v>0</v>
      </c>
      <c r="BR992">
        <f t="shared" si="5199"/>
        <v>0</v>
      </c>
      <c r="BS992">
        <f t="shared" si="5200"/>
        <v>0</v>
      </c>
      <c r="BT992">
        <f t="shared" si="5201"/>
        <v>0</v>
      </c>
      <c r="BU992">
        <f t="shared" si="5202"/>
        <v>0</v>
      </c>
      <c r="BV992">
        <f t="shared" si="5203"/>
        <v>0</v>
      </c>
      <c r="BW992">
        <f t="shared" si="5204"/>
        <v>0</v>
      </c>
      <c r="BX992">
        <f t="shared" si="5205"/>
        <v>0</v>
      </c>
      <c r="BY992">
        <f t="shared" si="5206"/>
        <v>0</v>
      </c>
      <c r="BZ992">
        <f t="shared" si="5207"/>
        <v>0</v>
      </c>
      <c r="CA992">
        <f t="shared" si="5208"/>
        <v>0</v>
      </c>
      <c r="CB992">
        <f t="shared" si="5209"/>
        <v>0</v>
      </c>
      <c r="CC992">
        <f t="shared" si="5210"/>
        <v>0</v>
      </c>
      <c r="CD992">
        <f t="shared" si="5211"/>
        <v>0</v>
      </c>
      <c r="CE992">
        <f t="shared" si="5212"/>
        <v>0</v>
      </c>
      <c r="CF992">
        <f t="shared" si="5213"/>
        <v>0</v>
      </c>
      <c r="CG992">
        <f t="shared" si="5214"/>
        <v>0</v>
      </c>
      <c r="CH992">
        <f t="shared" si="5215"/>
        <v>0</v>
      </c>
      <c r="CI992">
        <f t="shared" si="5216"/>
        <v>0</v>
      </c>
      <c r="CJ992">
        <f t="shared" si="5217"/>
        <v>0</v>
      </c>
      <c r="CK992">
        <f t="shared" si="5218"/>
        <v>0</v>
      </c>
      <c r="CL992">
        <f t="shared" si="5219"/>
        <v>0</v>
      </c>
      <c r="CM992">
        <f t="shared" si="5220"/>
        <v>0</v>
      </c>
      <c r="CN992">
        <f t="shared" si="5221"/>
        <v>0</v>
      </c>
      <c r="CO992">
        <f t="shared" si="5222"/>
        <v>0</v>
      </c>
      <c r="CP992">
        <f t="shared" si="5223"/>
        <v>0</v>
      </c>
      <c r="CQ992">
        <f t="shared" si="5224"/>
        <v>0</v>
      </c>
      <c r="CR992">
        <f t="shared" si="5225"/>
        <v>0</v>
      </c>
      <c r="CS992">
        <f t="shared" si="5226"/>
        <v>0</v>
      </c>
      <c r="CT992" t="str">
        <f t="shared" si="5227"/>
        <v/>
      </c>
      <c r="CU992" t="str">
        <f t="shared" si="5228"/>
        <v/>
      </c>
      <c r="CV992" t="str">
        <f t="shared" si="5229"/>
        <v/>
      </c>
      <c r="CW992" t="str">
        <f t="shared" si="5230"/>
        <v/>
      </c>
      <c r="CX992" t="str">
        <f t="shared" si="5231"/>
        <v/>
      </c>
      <c r="CY992" t="str">
        <f t="shared" si="5232"/>
        <v/>
      </c>
      <c r="CZ992" t="str">
        <f t="shared" si="5233"/>
        <v/>
      </c>
      <c r="DA992" t="str">
        <f t="shared" si="5234"/>
        <v/>
      </c>
      <c r="DB992" t="str">
        <f t="shared" si="5235"/>
        <v/>
      </c>
      <c r="DC992" t="str">
        <f t="shared" si="5236"/>
        <v/>
      </c>
      <c r="DD992" t="str">
        <f t="shared" si="5237"/>
        <v/>
      </c>
      <c r="DE992" t="str">
        <f t="shared" si="5238"/>
        <v/>
      </c>
      <c r="DF992" t="str">
        <f t="shared" si="5239"/>
        <v/>
      </c>
      <c r="DG992" t="str">
        <f t="shared" si="5240"/>
        <v/>
      </c>
      <c r="DH992" t="str">
        <f t="shared" si="5241"/>
        <v/>
      </c>
      <c r="DI992" t="str">
        <f t="shared" si="5242"/>
        <v/>
      </c>
      <c r="DJ992" t="str">
        <f t="shared" si="5243"/>
        <v/>
      </c>
      <c r="DK992" t="str">
        <f t="shared" si="5244"/>
        <v/>
      </c>
      <c r="DL992" t="str">
        <f t="shared" si="5245"/>
        <v/>
      </c>
      <c r="DM992" t="str">
        <f t="shared" si="5246"/>
        <v/>
      </c>
      <c r="DN992" t="str">
        <f t="shared" si="5247"/>
        <v/>
      </c>
      <c r="DO992" t="str">
        <f t="shared" si="5248"/>
        <v/>
      </c>
      <c r="DP992" t="str">
        <f t="shared" si="5249"/>
        <v/>
      </c>
      <c r="DQ992" t="str">
        <f t="shared" si="5250"/>
        <v/>
      </c>
      <c r="DR992" t="str">
        <f t="shared" si="5251"/>
        <v/>
      </c>
      <c r="DS992" t="str">
        <f t="shared" si="5252"/>
        <v/>
      </c>
      <c r="DT992" t="str">
        <f t="shared" si="5253"/>
        <v/>
      </c>
      <c r="DU992" t="str">
        <f t="shared" si="5254"/>
        <v/>
      </c>
      <c r="DV992" t="str">
        <f t="shared" si="5255"/>
        <v/>
      </c>
      <c r="DW992" t="str">
        <f t="shared" si="5256"/>
        <v/>
      </c>
      <c r="DX992" t="str">
        <f t="shared" si="5257"/>
        <v/>
      </c>
      <c r="DY992" t="str">
        <f t="shared" si="5258"/>
        <v/>
      </c>
      <c r="DZ992" t="str">
        <f t="shared" si="5259"/>
        <v/>
      </c>
      <c r="EA992" t="str">
        <f t="shared" si="5260"/>
        <v/>
      </c>
      <c r="EB992" t="str">
        <f t="shared" si="5261"/>
        <v/>
      </c>
      <c r="EC992" t="str">
        <f t="shared" si="5262"/>
        <v/>
      </c>
      <c r="ED992" t="str">
        <f t="shared" si="5263"/>
        <v/>
      </c>
      <c r="EE992" t="str">
        <f t="shared" si="5264"/>
        <v/>
      </c>
      <c r="EF992" t="str">
        <f t="shared" si="5265"/>
        <v/>
      </c>
      <c r="EG992" t="str">
        <f t="shared" si="5266"/>
        <v/>
      </c>
      <c r="EH992">
        <f t="shared" si="5267"/>
        <v>0</v>
      </c>
      <c r="EI992">
        <f t="shared" si="5268"/>
        <v>0</v>
      </c>
      <c r="EJ992">
        <f t="shared" si="5269"/>
        <v>0</v>
      </c>
      <c r="EK992" t="str">
        <f t="shared" si="5270"/>
        <v/>
      </c>
      <c r="EL992" t="str">
        <f t="shared" si="5271"/>
        <v/>
      </c>
      <c r="EM992" t="str">
        <f t="shared" si="5272"/>
        <v/>
      </c>
      <c r="EN992" s="2">
        <f t="shared" si="5273"/>
        <v>0</v>
      </c>
      <c r="EO992" s="1">
        <f t="shared" si="5274"/>
        <v>0</v>
      </c>
    </row>
    <row r="993" spans="1:145" ht="15" thickBot="1" x14ac:dyDescent="0.25">
      <c r="A993" s="14">
        <v>974</v>
      </c>
      <c r="B993" s="65" t="str">
        <f t="shared" ref="B993" si="5319">IF(AND(C993="",D993="",E993),"",A993)</f>
        <v/>
      </c>
      <c r="C993" s="63"/>
      <c r="D993" s="63"/>
      <c r="E993" s="64"/>
      <c r="F993" s="67" t="str">
        <f t="shared" si="5183"/>
        <v/>
      </c>
      <c r="G993" s="68" t="str">
        <f t="shared" si="5184"/>
        <v/>
      </c>
      <c r="H993" t="str">
        <f>IF(I993=1,NastaveniIPV!$I$48&amp;""&amp;$D$10,IF(I993=2,NastaveniIPV!$I$47,IF(J993=1,NastaveniIPV!$I$52,"")))</f>
        <v/>
      </c>
      <c r="I993" s="81" t="str">
        <f t="shared" si="5185"/>
        <v/>
      </c>
      <c r="J993" s="14" t="str">
        <f t="shared" si="5186"/>
        <v/>
      </c>
      <c r="O993">
        <v>974</v>
      </c>
      <c r="P993" s="1">
        <f t="shared" si="5187"/>
        <v>0</v>
      </c>
      <c r="Q993">
        <f t="shared" si="5188"/>
        <v>0</v>
      </c>
      <c r="R993" s="38" t="str">
        <f t="shared" si="5189"/>
        <v/>
      </c>
      <c r="S993" t="str">
        <f t="shared" si="5190"/>
        <v/>
      </c>
      <c r="T993" s="38" t="str">
        <f t="shared" si="5191"/>
        <v/>
      </c>
      <c r="W993">
        <f>NastaveniIPV!$D$47</f>
        <v>0.02</v>
      </c>
      <c r="X993">
        <f>NastaveniIPV!$D$48</f>
        <v>0.06</v>
      </c>
      <c r="Y993">
        <f>NastaveniIPV!$D$49</f>
        <v>0.06</v>
      </c>
      <c r="Z993">
        <f>NastaveniIPV!$D$50</f>
        <v>0.06</v>
      </c>
      <c r="AA993">
        <f>NastaveniIPV!$D$51</f>
        <v>1.7999999999999999E-2</v>
      </c>
      <c r="AB993">
        <f>NastaveniIPV!$D$52</f>
        <v>0.01</v>
      </c>
      <c r="AC993">
        <f>NastaveniIPV!$D$53</f>
        <v>0.01</v>
      </c>
      <c r="AD993">
        <f>NastaveniIPV!$D$54</f>
        <v>0.01</v>
      </c>
      <c r="AE993">
        <f>NastaveniIPV!$D$55</f>
        <v>0.01</v>
      </c>
      <c r="AF993">
        <f>NastaveniIPV!$D$56</f>
        <v>0.01</v>
      </c>
      <c r="AG993">
        <f t="shared" ref="AG993:BF993" si="5320">IF($T993=AG$18,1,IF(AG$18&lt;$T993,0,AF993+1))</f>
        <v>0</v>
      </c>
      <c r="AH993">
        <f t="shared" si="5320"/>
        <v>0</v>
      </c>
      <c r="AI993">
        <f t="shared" si="5320"/>
        <v>0</v>
      </c>
      <c r="AJ993">
        <f t="shared" si="5320"/>
        <v>0</v>
      </c>
      <c r="AK993">
        <f t="shared" si="5320"/>
        <v>0</v>
      </c>
      <c r="AL993">
        <f t="shared" si="5320"/>
        <v>0</v>
      </c>
      <c r="AM993">
        <f t="shared" si="5320"/>
        <v>0</v>
      </c>
      <c r="AN993">
        <f t="shared" si="5320"/>
        <v>0</v>
      </c>
      <c r="AO993">
        <f t="shared" si="5320"/>
        <v>0</v>
      </c>
      <c r="AP993">
        <f t="shared" si="5320"/>
        <v>0</v>
      </c>
      <c r="AQ993">
        <f t="shared" si="5320"/>
        <v>0</v>
      </c>
      <c r="AR993">
        <f t="shared" si="5320"/>
        <v>0</v>
      </c>
      <c r="AS993">
        <f t="shared" si="5320"/>
        <v>0</v>
      </c>
      <c r="AT993">
        <f t="shared" si="5320"/>
        <v>0</v>
      </c>
      <c r="AU993">
        <f t="shared" si="5320"/>
        <v>0</v>
      </c>
      <c r="AV993">
        <f t="shared" si="5320"/>
        <v>0</v>
      </c>
      <c r="AW993">
        <f t="shared" si="5320"/>
        <v>0</v>
      </c>
      <c r="AX993">
        <f t="shared" si="5320"/>
        <v>0</v>
      </c>
      <c r="AY993">
        <f t="shared" si="5320"/>
        <v>0</v>
      </c>
      <c r="AZ993">
        <f t="shared" si="5320"/>
        <v>0</v>
      </c>
      <c r="BA993">
        <f t="shared" si="5320"/>
        <v>0</v>
      </c>
      <c r="BB993">
        <f t="shared" si="5320"/>
        <v>0</v>
      </c>
      <c r="BC993">
        <f t="shared" si="5320"/>
        <v>0</v>
      </c>
      <c r="BD993">
        <f t="shared" si="5320"/>
        <v>0</v>
      </c>
      <c r="BE993">
        <f t="shared" si="5320"/>
        <v>0</v>
      </c>
      <c r="BF993">
        <f t="shared" si="5320"/>
        <v>0</v>
      </c>
      <c r="BG993">
        <f t="shared" si="5193"/>
        <v>0</v>
      </c>
      <c r="BH993">
        <f t="shared" ref="BH993:BI993" si="5321">IF($T993&lt;BH$18,BG993+1,IF(BH$18=$T993,1,0))</f>
        <v>0</v>
      </c>
      <c r="BI993">
        <f t="shared" si="5321"/>
        <v>0</v>
      </c>
      <c r="BJ993">
        <f t="shared" si="5195"/>
        <v>0</v>
      </c>
      <c r="BK993">
        <f t="shared" ref="BK993:BO993" si="5322">IF(BK$18&gt;$D$10,0,IF($T993&lt;BK$18,BJ993+1,IF(BK$18=$T993,1,0)))</f>
        <v>0</v>
      </c>
      <c r="BL993">
        <f t="shared" si="5322"/>
        <v>0</v>
      </c>
      <c r="BM993">
        <f t="shared" si="5322"/>
        <v>0</v>
      </c>
      <c r="BN993">
        <f t="shared" si="5322"/>
        <v>0</v>
      </c>
      <c r="BO993">
        <f t="shared" si="5322"/>
        <v>0</v>
      </c>
      <c r="BP993">
        <f t="shared" si="5197"/>
        <v>0</v>
      </c>
      <c r="BQ993">
        <f t="shared" si="5198"/>
        <v>0</v>
      </c>
      <c r="BR993">
        <f t="shared" si="5199"/>
        <v>0</v>
      </c>
      <c r="BS993">
        <f t="shared" si="5200"/>
        <v>0</v>
      </c>
      <c r="BT993">
        <f t="shared" si="5201"/>
        <v>0</v>
      </c>
      <c r="BU993">
        <f t="shared" si="5202"/>
        <v>0</v>
      </c>
      <c r="BV993">
        <f t="shared" si="5203"/>
        <v>0</v>
      </c>
      <c r="BW993">
        <f t="shared" si="5204"/>
        <v>0</v>
      </c>
      <c r="BX993">
        <f t="shared" si="5205"/>
        <v>0</v>
      </c>
      <c r="BY993">
        <f t="shared" si="5206"/>
        <v>0</v>
      </c>
      <c r="BZ993">
        <f t="shared" si="5207"/>
        <v>0</v>
      </c>
      <c r="CA993">
        <f t="shared" si="5208"/>
        <v>0</v>
      </c>
      <c r="CB993">
        <f t="shared" si="5209"/>
        <v>0</v>
      </c>
      <c r="CC993">
        <f t="shared" si="5210"/>
        <v>0</v>
      </c>
      <c r="CD993">
        <f t="shared" si="5211"/>
        <v>0</v>
      </c>
      <c r="CE993">
        <f t="shared" si="5212"/>
        <v>0</v>
      </c>
      <c r="CF993">
        <f t="shared" si="5213"/>
        <v>0</v>
      </c>
      <c r="CG993">
        <f t="shared" si="5214"/>
        <v>0</v>
      </c>
      <c r="CH993">
        <f t="shared" si="5215"/>
        <v>0</v>
      </c>
      <c r="CI993">
        <f t="shared" si="5216"/>
        <v>0</v>
      </c>
      <c r="CJ993">
        <f t="shared" si="5217"/>
        <v>0</v>
      </c>
      <c r="CK993">
        <f t="shared" si="5218"/>
        <v>0</v>
      </c>
      <c r="CL993">
        <f t="shared" si="5219"/>
        <v>0</v>
      </c>
      <c r="CM993">
        <f t="shared" si="5220"/>
        <v>0</v>
      </c>
      <c r="CN993">
        <f t="shared" si="5221"/>
        <v>0</v>
      </c>
      <c r="CO993">
        <f t="shared" si="5222"/>
        <v>0</v>
      </c>
      <c r="CP993">
        <f t="shared" si="5223"/>
        <v>0</v>
      </c>
      <c r="CQ993">
        <f t="shared" si="5224"/>
        <v>0</v>
      </c>
      <c r="CR993">
        <f t="shared" si="5225"/>
        <v>0</v>
      </c>
      <c r="CS993">
        <f t="shared" si="5226"/>
        <v>0</v>
      </c>
      <c r="CT993" t="str">
        <f t="shared" si="5227"/>
        <v/>
      </c>
      <c r="CU993" t="str">
        <f t="shared" si="5228"/>
        <v/>
      </c>
      <c r="CV993" t="str">
        <f t="shared" si="5229"/>
        <v/>
      </c>
      <c r="CW993" t="str">
        <f t="shared" si="5230"/>
        <v/>
      </c>
      <c r="CX993" t="str">
        <f t="shared" si="5231"/>
        <v/>
      </c>
      <c r="CY993" t="str">
        <f t="shared" si="5232"/>
        <v/>
      </c>
      <c r="CZ993" t="str">
        <f t="shared" si="5233"/>
        <v/>
      </c>
      <c r="DA993" t="str">
        <f t="shared" si="5234"/>
        <v/>
      </c>
      <c r="DB993" t="str">
        <f t="shared" si="5235"/>
        <v/>
      </c>
      <c r="DC993" t="str">
        <f t="shared" si="5236"/>
        <v/>
      </c>
      <c r="DD993" t="str">
        <f t="shared" si="5237"/>
        <v/>
      </c>
      <c r="DE993" t="str">
        <f t="shared" si="5238"/>
        <v/>
      </c>
      <c r="DF993" t="str">
        <f t="shared" si="5239"/>
        <v/>
      </c>
      <c r="DG993" t="str">
        <f t="shared" si="5240"/>
        <v/>
      </c>
      <c r="DH993" t="str">
        <f t="shared" si="5241"/>
        <v/>
      </c>
      <c r="DI993" t="str">
        <f t="shared" si="5242"/>
        <v/>
      </c>
      <c r="DJ993" t="str">
        <f t="shared" si="5243"/>
        <v/>
      </c>
      <c r="DK993" t="str">
        <f t="shared" si="5244"/>
        <v/>
      </c>
      <c r="DL993" t="str">
        <f t="shared" si="5245"/>
        <v/>
      </c>
      <c r="DM993" t="str">
        <f t="shared" si="5246"/>
        <v/>
      </c>
      <c r="DN993" t="str">
        <f t="shared" si="5247"/>
        <v/>
      </c>
      <c r="DO993" t="str">
        <f t="shared" si="5248"/>
        <v/>
      </c>
      <c r="DP993" t="str">
        <f t="shared" si="5249"/>
        <v/>
      </c>
      <c r="DQ993" t="str">
        <f t="shared" si="5250"/>
        <v/>
      </c>
      <c r="DR993" t="str">
        <f t="shared" si="5251"/>
        <v/>
      </c>
      <c r="DS993" t="str">
        <f t="shared" si="5252"/>
        <v/>
      </c>
      <c r="DT993" t="str">
        <f t="shared" si="5253"/>
        <v/>
      </c>
      <c r="DU993" t="str">
        <f t="shared" si="5254"/>
        <v/>
      </c>
      <c r="DV993" t="str">
        <f t="shared" si="5255"/>
        <v/>
      </c>
      <c r="DW993" t="str">
        <f t="shared" si="5256"/>
        <v/>
      </c>
      <c r="DX993" t="str">
        <f t="shared" si="5257"/>
        <v/>
      </c>
      <c r="DY993" t="str">
        <f t="shared" si="5258"/>
        <v/>
      </c>
      <c r="DZ993" t="str">
        <f t="shared" si="5259"/>
        <v/>
      </c>
      <c r="EA993" t="str">
        <f t="shared" si="5260"/>
        <v/>
      </c>
      <c r="EB993" t="str">
        <f t="shared" si="5261"/>
        <v/>
      </c>
      <c r="EC993" t="str">
        <f t="shared" si="5262"/>
        <v/>
      </c>
      <c r="ED993" t="str">
        <f t="shared" si="5263"/>
        <v/>
      </c>
      <c r="EE993" t="str">
        <f t="shared" si="5264"/>
        <v/>
      </c>
      <c r="EF993" t="str">
        <f t="shared" si="5265"/>
        <v/>
      </c>
      <c r="EG993" t="str">
        <f t="shared" si="5266"/>
        <v/>
      </c>
      <c r="EH993">
        <f t="shared" si="5267"/>
        <v>0</v>
      </c>
      <c r="EI993">
        <f t="shared" si="5268"/>
        <v>0</v>
      </c>
      <c r="EJ993">
        <f t="shared" si="5269"/>
        <v>0</v>
      </c>
      <c r="EK993" t="str">
        <f t="shared" si="5270"/>
        <v/>
      </c>
      <c r="EL993" t="str">
        <f t="shared" si="5271"/>
        <v/>
      </c>
      <c r="EM993" t="str">
        <f t="shared" si="5272"/>
        <v/>
      </c>
      <c r="EN993" s="2">
        <f t="shared" si="5273"/>
        <v>0</v>
      </c>
      <c r="EO993" s="1">
        <f t="shared" si="5274"/>
        <v>0</v>
      </c>
    </row>
    <row r="994" spans="1:145" ht="15" thickBot="1" x14ac:dyDescent="0.25">
      <c r="A994" s="14">
        <v>975</v>
      </c>
      <c r="B994" s="65" t="str">
        <f t="shared" ref="B994" si="5323">IF(AND(C994="",D994="",E994=""),"",A994)</f>
        <v/>
      </c>
      <c r="C994" s="61"/>
      <c r="D994" s="62"/>
      <c r="E994" s="61"/>
      <c r="F994" s="67" t="str">
        <f t="shared" si="5183"/>
        <v/>
      </c>
      <c r="G994" s="68" t="str">
        <f t="shared" si="5184"/>
        <v/>
      </c>
      <c r="H994" t="str">
        <f>IF(I994=1,NastaveniIPV!$I$48&amp;""&amp;$D$10,IF(I994=2,NastaveniIPV!$I$47,IF(J994=1,NastaveniIPV!$I$52,"")))</f>
        <v/>
      </c>
      <c r="I994" s="81" t="str">
        <f t="shared" si="5185"/>
        <v/>
      </c>
      <c r="J994" s="14" t="str">
        <f t="shared" si="5186"/>
        <v/>
      </c>
      <c r="O994">
        <v>975</v>
      </c>
      <c r="P994" s="1">
        <f t="shared" si="5187"/>
        <v>0</v>
      </c>
      <c r="Q994">
        <f t="shared" si="5188"/>
        <v>0</v>
      </c>
      <c r="R994" s="38" t="str">
        <f t="shared" si="5189"/>
        <v/>
      </c>
      <c r="S994" t="str">
        <f t="shared" si="5190"/>
        <v/>
      </c>
      <c r="T994" s="38" t="str">
        <f t="shared" si="5191"/>
        <v/>
      </c>
      <c r="W994">
        <f>NastaveniIPV!$D$47</f>
        <v>0.02</v>
      </c>
      <c r="X994">
        <f>NastaveniIPV!$D$48</f>
        <v>0.06</v>
      </c>
      <c r="Y994">
        <f>NastaveniIPV!$D$49</f>
        <v>0.06</v>
      </c>
      <c r="Z994">
        <f>NastaveniIPV!$D$50</f>
        <v>0.06</v>
      </c>
      <c r="AA994">
        <f>NastaveniIPV!$D$51</f>
        <v>1.7999999999999999E-2</v>
      </c>
      <c r="AB994">
        <f>NastaveniIPV!$D$52</f>
        <v>0.01</v>
      </c>
      <c r="AC994">
        <f>NastaveniIPV!$D$53</f>
        <v>0.01</v>
      </c>
      <c r="AD994">
        <f>NastaveniIPV!$D$54</f>
        <v>0.01</v>
      </c>
      <c r="AE994">
        <f>NastaveniIPV!$D$55</f>
        <v>0.01</v>
      </c>
      <c r="AF994">
        <f>NastaveniIPV!$D$56</f>
        <v>0.01</v>
      </c>
      <c r="AG994">
        <f t="shared" ref="AG994:BF994" si="5324">IF($T994=AG$18,1,IF(AG$18&lt;$T994,0,AF994+1))</f>
        <v>0</v>
      </c>
      <c r="AH994">
        <f t="shared" si="5324"/>
        <v>0</v>
      </c>
      <c r="AI994">
        <f t="shared" si="5324"/>
        <v>0</v>
      </c>
      <c r="AJ994">
        <f t="shared" si="5324"/>
        <v>0</v>
      </c>
      <c r="AK994">
        <f t="shared" si="5324"/>
        <v>0</v>
      </c>
      <c r="AL994">
        <f t="shared" si="5324"/>
        <v>0</v>
      </c>
      <c r="AM994">
        <f t="shared" si="5324"/>
        <v>0</v>
      </c>
      <c r="AN994">
        <f t="shared" si="5324"/>
        <v>0</v>
      </c>
      <c r="AO994">
        <f t="shared" si="5324"/>
        <v>0</v>
      </c>
      <c r="AP994">
        <f t="shared" si="5324"/>
        <v>0</v>
      </c>
      <c r="AQ994">
        <f t="shared" si="5324"/>
        <v>0</v>
      </c>
      <c r="AR994">
        <f t="shared" si="5324"/>
        <v>0</v>
      </c>
      <c r="AS994">
        <f t="shared" si="5324"/>
        <v>0</v>
      </c>
      <c r="AT994">
        <f t="shared" si="5324"/>
        <v>0</v>
      </c>
      <c r="AU994">
        <f t="shared" si="5324"/>
        <v>0</v>
      </c>
      <c r="AV994">
        <f t="shared" si="5324"/>
        <v>0</v>
      </c>
      <c r="AW994">
        <f t="shared" si="5324"/>
        <v>0</v>
      </c>
      <c r="AX994">
        <f t="shared" si="5324"/>
        <v>0</v>
      </c>
      <c r="AY994">
        <f t="shared" si="5324"/>
        <v>0</v>
      </c>
      <c r="AZ994">
        <f t="shared" si="5324"/>
        <v>0</v>
      </c>
      <c r="BA994">
        <f t="shared" si="5324"/>
        <v>0</v>
      </c>
      <c r="BB994">
        <f t="shared" si="5324"/>
        <v>0</v>
      </c>
      <c r="BC994">
        <f t="shared" si="5324"/>
        <v>0</v>
      </c>
      <c r="BD994">
        <f t="shared" si="5324"/>
        <v>0</v>
      </c>
      <c r="BE994">
        <f t="shared" si="5324"/>
        <v>0</v>
      </c>
      <c r="BF994">
        <f t="shared" si="5324"/>
        <v>0</v>
      </c>
      <c r="BG994">
        <f t="shared" si="5193"/>
        <v>0</v>
      </c>
      <c r="BH994">
        <f t="shared" ref="BH994:BI994" si="5325">IF($T994&lt;BH$18,BG994+1,IF(BH$18=$T994,1,0))</f>
        <v>0</v>
      </c>
      <c r="BI994">
        <f t="shared" si="5325"/>
        <v>0</v>
      </c>
      <c r="BJ994">
        <f t="shared" si="5195"/>
        <v>0</v>
      </c>
      <c r="BK994">
        <f t="shared" ref="BK994:BO994" si="5326">IF(BK$18&gt;$D$10,0,IF($T994&lt;BK$18,BJ994+1,IF(BK$18=$T994,1,0)))</f>
        <v>0</v>
      </c>
      <c r="BL994">
        <f t="shared" si="5326"/>
        <v>0</v>
      </c>
      <c r="BM994">
        <f t="shared" si="5326"/>
        <v>0</v>
      </c>
      <c r="BN994">
        <f t="shared" si="5326"/>
        <v>0</v>
      </c>
      <c r="BO994">
        <f t="shared" si="5326"/>
        <v>0</v>
      </c>
      <c r="BP994">
        <f t="shared" si="5197"/>
        <v>0</v>
      </c>
      <c r="BQ994">
        <f t="shared" si="5198"/>
        <v>0</v>
      </c>
      <c r="BR994">
        <f t="shared" si="5199"/>
        <v>0</v>
      </c>
      <c r="BS994">
        <f t="shared" si="5200"/>
        <v>0</v>
      </c>
      <c r="BT994">
        <f t="shared" si="5201"/>
        <v>0</v>
      </c>
      <c r="BU994">
        <f t="shared" si="5202"/>
        <v>0</v>
      </c>
      <c r="BV994">
        <f t="shared" si="5203"/>
        <v>0</v>
      </c>
      <c r="BW994">
        <f t="shared" si="5204"/>
        <v>0</v>
      </c>
      <c r="BX994">
        <f t="shared" si="5205"/>
        <v>0</v>
      </c>
      <c r="BY994">
        <f t="shared" si="5206"/>
        <v>0</v>
      </c>
      <c r="BZ994">
        <f t="shared" si="5207"/>
        <v>0</v>
      </c>
      <c r="CA994">
        <f t="shared" si="5208"/>
        <v>0</v>
      </c>
      <c r="CB994">
        <f t="shared" si="5209"/>
        <v>0</v>
      </c>
      <c r="CC994">
        <f t="shared" si="5210"/>
        <v>0</v>
      </c>
      <c r="CD994">
        <f t="shared" si="5211"/>
        <v>0</v>
      </c>
      <c r="CE994">
        <f t="shared" si="5212"/>
        <v>0</v>
      </c>
      <c r="CF994">
        <f t="shared" si="5213"/>
        <v>0</v>
      </c>
      <c r="CG994">
        <f t="shared" si="5214"/>
        <v>0</v>
      </c>
      <c r="CH994">
        <f t="shared" si="5215"/>
        <v>0</v>
      </c>
      <c r="CI994">
        <f t="shared" si="5216"/>
        <v>0</v>
      </c>
      <c r="CJ994">
        <f t="shared" si="5217"/>
        <v>0</v>
      </c>
      <c r="CK994">
        <f t="shared" si="5218"/>
        <v>0</v>
      </c>
      <c r="CL994">
        <f t="shared" si="5219"/>
        <v>0</v>
      </c>
      <c r="CM994">
        <f t="shared" si="5220"/>
        <v>0</v>
      </c>
      <c r="CN994">
        <f t="shared" si="5221"/>
        <v>0</v>
      </c>
      <c r="CO994">
        <f t="shared" si="5222"/>
        <v>0</v>
      </c>
      <c r="CP994">
        <f t="shared" si="5223"/>
        <v>0</v>
      </c>
      <c r="CQ994">
        <f t="shared" si="5224"/>
        <v>0</v>
      </c>
      <c r="CR994">
        <f t="shared" si="5225"/>
        <v>0</v>
      </c>
      <c r="CS994">
        <f t="shared" si="5226"/>
        <v>0</v>
      </c>
      <c r="CT994" t="str">
        <f t="shared" si="5227"/>
        <v/>
      </c>
      <c r="CU994" t="str">
        <f t="shared" si="5228"/>
        <v/>
      </c>
      <c r="CV994" t="str">
        <f t="shared" si="5229"/>
        <v/>
      </c>
      <c r="CW994" t="str">
        <f t="shared" si="5230"/>
        <v/>
      </c>
      <c r="CX994" t="str">
        <f t="shared" si="5231"/>
        <v/>
      </c>
      <c r="CY994" t="str">
        <f t="shared" si="5232"/>
        <v/>
      </c>
      <c r="CZ994" t="str">
        <f t="shared" si="5233"/>
        <v/>
      </c>
      <c r="DA994" t="str">
        <f t="shared" si="5234"/>
        <v/>
      </c>
      <c r="DB994" t="str">
        <f t="shared" si="5235"/>
        <v/>
      </c>
      <c r="DC994" t="str">
        <f t="shared" si="5236"/>
        <v/>
      </c>
      <c r="DD994" t="str">
        <f t="shared" si="5237"/>
        <v/>
      </c>
      <c r="DE994" t="str">
        <f t="shared" si="5238"/>
        <v/>
      </c>
      <c r="DF994" t="str">
        <f t="shared" si="5239"/>
        <v/>
      </c>
      <c r="DG994" t="str">
        <f t="shared" si="5240"/>
        <v/>
      </c>
      <c r="DH994" t="str">
        <f t="shared" si="5241"/>
        <v/>
      </c>
      <c r="DI994" t="str">
        <f t="shared" si="5242"/>
        <v/>
      </c>
      <c r="DJ994" t="str">
        <f t="shared" si="5243"/>
        <v/>
      </c>
      <c r="DK994" t="str">
        <f t="shared" si="5244"/>
        <v/>
      </c>
      <c r="DL994" t="str">
        <f t="shared" si="5245"/>
        <v/>
      </c>
      <c r="DM994" t="str">
        <f t="shared" si="5246"/>
        <v/>
      </c>
      <c r="DN994" t="str">
        <f t="shared" si="5247"/>
        <v/>
      </c>
      <c r="DO994" t="str">
        <f t="shared" si="5248"/>
        <v/>
      </c>
      <c r="DP994" t="str">
        <f t="shared" si="5249"/>
        <v/>
      </c>
      <c r="DQ994" t="str">
        <f t="shared" si="5250"/>
        <v/>
      </c>
      <c r="DR994" t="str">
        <f t="shared" si="5251"/>
        <v/>
      </c>
      <c r="DS994" t="str">
        <f t="shared" si="5252"/>
        <v/>
      </c>
      <c r="DT994" t="str">
        <f t="shared" si="5253"/>
        <v/>
      </c>
      <c r="DU994" t="str">
        <f t="shared" si="5254"/>
        <v/>
      </c>
      <c r="DV994" t="str">
        <f t="shared" si="5255"/>
        <v/>
      </c>
      <c r="DW994" t="str">
        <f t="shared" si="5256"/>
        <v/>
      </c>
      <c r="DX994" t="str">
        <f t="shared" si="5257"/>
        <v/>
      </c>
      <c r="DY994" t="str">
        <f t="shared" si="5258"/>
        <v/>
      </c>
      <c r="DZ994" t="str">
        <f t="shared" si="5259"/>
        <v/>
      </c>
      <c r="EA994" t="str">
        <f t="shared" si="5260"/>
        <v/>
      </c>
      <c r="EB994" t="str">
        <f t="shared" si="5261"/>
        <v/>
      </c>
      <c r="EC994" t="str">
        <f t="shared" si="5262"/>
        <v/>
      </c>
      <c r="ED994" t="str">
        <f t="shared" si="5263"/>
        <v/>
      </c>
      <c r="EE994" t="str">
        <f t="shared" si="5264"/>
        <v/>
      </c>
      <c r="EF994" t="str">
        <f t="shared" si="5265"/>
        <v/>
      </c>
      <c r="EG994" t="str">
        <f t="shared" si="5266"/>
        <v/>
      </c>
      <c r="EH994">
        <f t="shared" si="5267"/>
        <v>0</v>
      </c>
      <c r="EI994">
        <f t="shared" si="5268"/>
        <v>0</v>
      </c>
      <c r="EJ994">
        <f t="shared" si="5269"/>
        <v>0</v>
      </c>
      <c r="EK994" t="str">
        <f t="shared" si="5270"/>
        <v/>
      </c>
      <c r="EL994" t="str">
        <f t="shared" si="5271"/>
        <v/>
      </c>
      <c r="EM994" t="str">
        <f t="shared" si="5272"/>
        <v/>
      </c>
      <c r="EN994" s="2">
        <f t="shared" si="5273"/>
        <v>0</v>
      </c>
      <c r="EO994" s="1">
        <f t="shared" si="5274"/>
        <v>0</v>
      </c>
    </row>
    <row r="995" spans="1:145" ht="15" thickBot="1" x14ac:dyDescent="0.25">
      <c r="A995" s="14">
        <v>976</v>
      </c>
      <c r="B995" s="65" t="str">
        <f t="shared" ref="B995" si="5327">IF(AND(C995="",D995="",E995),"",A995)</f>
        <v/>
      </c>
      <c r="C995" s="63"/>
      <c r="D995" s="63"/>
      <c r="E995" s="64"/>
      <c r="F995" s="67" t="str">
        <f t="shared" si="5183"/>
        <v/>
      </c>
      <c r="G995" s="68" t="str">
        <f t="shared" si="5184"/>
        <v/>
      </c>
      <c r="H995" t="str">
        <f>IF(I995=1,NastaveniIPV!$I$48&amp;""&amp;$D$10,IF(I995=2,NastaveniIPV!$I$47,IF(J995=1,NastaveniIPV!$I$52,"")))</f>
        <v/>
      </c>
      <c r="I995" s="81" t="str">
        <f t="shared" si="5185"/>
        <v/>
      </c>
      <c r="J995" s="14" t="str">
        <f t="shared" si="5186"/>
        <v/>
      </c>
      <c r="O995">
        <v>976</v>
      </c>
      <c r="P995" s="1">
        <f t="shared" si="5187"/>
        <v>0</v>
      </c>
      <c r="Q995">
        <f t="shared" si="5188"/>
        <v>0</v>
      </c>
      <c r="R995" s="38" t="str">
        <f t="shared" si="5189"/>
        <v/>
      </c>
      <c r="S995" t="str">
        <f t="shared" si="5190"/>
        <v/>
      </c>
      <c r="T995" s="38" t="str">
        <f t="shared" si="5191"/>
        <v/>
      </c>
      <c r="W995">
        <f>NastaveniIPV!$D$47</f>
        <v>0.02</v>
      </c>
      <c r="X995">
        <f>NastaveniIPV!$D$48</f>
        <v>0.06</v>
      </c>
      <c r="Y995">
        <f>NastaveniIPV!$D$49</f>
        <v>0.06</v>
      </c>
      <c r="Z995">
        <f>NastaveniIPV!$D$50</f>
        <v>0.06</v>
      </c>
      <c r="AA995">
        <f>NastaveniIPV!$D$51</f>
        <v>1.7999999999999999E-2</v>
      </c>
      <c r="AB995">
        <f>NastaveniIPV!$D$52</f>
        <v>0.01</v>
      </c>
      <c r="AC995">
        <f>NastaveniIPV!$D$53</f>
        <v>0.01</v>
      </c>
      <c r="AD995">
        <f>NastaveniIPV!$D$54</f>
        <v>0.01</v>
      </c>
      <c r="AE995">
        <f>NastaveniIPV!$D$55</f>
        <v>0.01</v>
      </c>
      <c r="AF995">
        <f>NastaveniIPV!$D$56</f>
        <v>0.01</v>
      </c>
      <c r="AG995">
        <f t="shared" ref="AG995:BF995" si="5328">IF($T995=AG$18,1,IF(AG$18&lt;$T995,0,AF995+1))</f>
        <v>0</v>
      </c>
      <c r="AH995">
        <f t="shared" si="5328"/>
        <v>0</v>
      </c>
      <c r="AI995">
        <f t="shared" si="5328"/>
        <v>0</v>
      </c>
      <c r="AJ995">
        <f t="shared" si="5328"/>
        <v>0</v>
      </c>
      <c r="AK995">
        <f t="shared" si="5328"/>
        <v>0</v>
      </c>
      <c r="AL995">
        <f t="shared" si="5328"/>
        <v>0</v>
      </c>
      <c r="AM995">
        <f t="shared" si="5328"/>
        <v>0</v>
      </c>
      <c r="AN995">
        <f t="shared" si="5328"/>
        <v>0</v>
      </c>
      <c r="AO995">
        <f t="shared" si="5328"/>
        <v>0</v>
      </c>
      <c r="AP995">
        <f t="shared" si="5328"/>
        <v>0</v>
      </c>
      <c r="AQ995">
        <f t="shared" si="5328"/>
        <v>0</v>
      </c>
      <c r="AR995">
        <f t="shared" si="5328"/>
        <v>0</v>
      </c>
      <c r="AS995">
        <f t="shared" si="5328"/>
        <v>0</v>
      </c>
      <c r="AT995">
        <f t="shared" si="5328"/>
        <v>0</v>
      </c>
      <c r="AU995">
        <f t="shared" si="5328"/>
        <v>0</v>
      </c>
      <c r="AV995">
        <f t="shared" si="5328"/>
        <v>0</v>
      </c>
      <c r="AW995">
        <f t="shared" si="5328"/>
        <v>0</v>
      </c>
      <c r="AX995">
        <f t="shared" si="5328"/>
        <v>0</v>
      </c>
      <c r="AY995">
        <f t="shared" si="5328"/>
        <v>0</v>
      </c>
      <c r="AZ995">
        <f t="shared" si="5328"/>
        <v>0</v>
      </c>
      <c r="BA995">
        <f t="shared" si="5328"/>
        <v>0</v>
      </c>
      <c r="BB995">
        <f t="shared" si="5328"/>
        <v>0</v>
      </c>
      <c r="BC995">
        <f t="shared" si="5328"/>
        <v>0</v>
      </c>
      <c r="BD995">
        <f t="shared" si="5328"/>
        <v>0</v>
      </c>
      <c r="BE995">
        <f t="shared" si="5328"/>
        <v>0</v>
      </c>
      <c r="BF995">
        <f t="shared" si="5328"/>
        <v>0</v>
      </c>
      <c r="BG995">
        <f t="shared" si="5193"/>
        <v>0</v>
      </c>
      <c r="BH995">
        <f t="shared" ref="BH995:BI995" si="5329">IF($T995&lt;BH$18,BG995+1,IF(BH$18=$T995,1,0))</f>
        <v>0</v>
      </c>
      <c r="BI995">
        <f t="shared" si="5329"/>
        <v>0</v>
      </c>
      <c r="BJ995">
        <f t="shared" si="5195"/>
        <v>0</v>
      </c>
      <c r="BK995">
        <f t="shared" ref="BK995:BO995" si="5330">IF(BK$18&gt;$D$10,0,IF($T995&lt;BK$18,BJ995+1,IF(BK$18=$T995,1,0)))</f>
        <v>0</v>
      </c>
      <c r="BL995">
        <f t="shared" si="5330"/>
        <v>0</v>
      </c>
      <c r="BM995">
        <f t="shared" si="5330"/>
        <v>0</v>
      </c>
      <c r="BN995">
        <f t="shared" si="5330"/>
        <v>0</v>
      </c>
      <c r="BO995">
        <f t="shared" si="5330"/>
        <v>0</v>
      </c>
      <c r="BP995">
        <f t="shared" si="5197"/>
        <v>0</v>
      </c>
      <c r="BQ995">
        <f t="shared" si="5198"/>
        <v>0</v>
      </c>
      <c r="BR995">
        <f t="shared" si="5199"/>
        <v>0</v>
      </c>
      <c r="BS995">
        <f t="shared" si="5200"/>
        <v>0</v>
      </c>
      <c r="BT995">
        <f t="shared" si="5201"/>
        <v>0</v>
      </c>
      <c r="BU995">
        <f t="shared" si="5202"/>
        <v>0</v>
      </c>
      <c r="BV995">
        <f t="shared" si="5203"/>
        <v>0</v>
      </c>
      <c r="BW995">
        <f t="shared" si="5204"/>
        <v>0</v>
      </c>
      <c r="BX995">
        <f t="shared" si="5205"/>
        <v>0</v>
      </c>
      <c r="BY995">
        <f t="shared" si="5206"/>
        <v>0</v>
      </c>
      <c r="BZ995">
        <f t="shared" si="5207"/>
        <v>0</v>
      </c>
      <c r="CA995">
        <f t="shared" si="5208"/>
        <v>0</v>
      </c>
      <c r="CB995">
        <f t="shared" si="5209"/>
        <v>0</v>
      </c>
      <c r="CC995">
        <f t="shared" si="5210"/>
        <v>0</v>
      </c>
      <c r="CD995">
        <f t="shared" si="5211"/>
        <v>0</v>
      </c>
      <c r="CE995">
        <f t="shared" si="5212"/>
        <v>0</v>
      </c>
      <c r="CF995">
        <f t="shared" si="5213"/>
        <v>0</v>
      </c>
      <c r="CG995">
        <f t="shared" si="5214"/>
        <v>0</v>
      </c>
      <c r="CH995">
        <f t="shared" si="5215"/>
        <v>0</v>
      </c>
      <c r="CI995">
        <f t="shared" si="5216"/>
        <v>0</v>
      </c>
      <c r="CJ995">
        <f t="shared" si="5217"/>
        <v>0</v>
      </c>
      <c r="CK995">
        <f t="shared" si="5218"/>
        <v>0</v>
      </c>
      <c r="CL995">
        <f t="shared" si="5219"/>
        <v>0</v>
      </c>
      <c r="CM995">
        <f t="shared" si="5220"/>
        <v>0</v>
      </c>
      <c r="CN995">
        <f t="shared" si="5221"/>
        <v>0</v>
      </c>
      <c r="CO995">
        <f t="shared" si="5222"/>
        <v>0</v>
      </c>
      <c r="CP995">
        <f t="shared" si="5223"/>
        <v>0</v>
      </c>
      <c r="CQ995">
        <f t="shared" si="5224"/>
        <v>0</v>
      </c>
      <c r="CR995">
        <f t="shared" si="5225"/>
        <v>0</v>
      </c>
      <c r="CS995">
        <f t="shared" si="5226"/>
        <v>0</v>
      </c>
      <c r="CT995" t="str">
        <f t="shared" si="5227"/>
        <v/>
      </c>
      <c r="CU995" t="str">
        <f t="shared" si="5228"/>
        <v/>
      </c>
      <c r="CV995" t="str">
        <f t="shared" si="5229"/>
        <v/>
      </c>
      <c r="CW995" t="str">
        <f t="shared" si="5230"/>
        <v/>
      </c>
      <c r="CX995" t="str">
        <f t="shared" si="5231"/>
        <v/>
      </c>
      <c r="CY995" t="str">
        <f t="shared" si="5232"/>
        <v/>
      </c>
      <c r="CZ995" t="str">
        <f t="shared" si="5233"/>
        <v/>
      </c>
      <c r="DA995" t="str">
        <f t="shared" si="5234"/>
        <v/>
      </c>
      <c r="DB995" t="str">
        <f t="shared" si="5235"/>
        <v/>
      </c>
      <c r="DC995" t="str">
        <f t="shared" si="5236"/>
        <v/>
      </c>
      <c r="DD995" t="str">
        <f t="shared" si="5237"/>
        <v/>
      </c>
      <c r="DE995" t="str">
        <f t="shared" si="5238"/>
        <v/>
      </c>
      <c r="DF995" t="str">
        <f t="shared" si="5239"/>
        <v/>
      </c>
      <c r="DG995" t="str">
        <f t="shared" si="5240"/>
        <v/>
      </c>
      <c r="DH995" t="str">
        <f t="shared" si="5241"/>
        <v/>
      </c>
      <c r="DI995" t="str">
        <f t="shared" si="5242"/>
        <v/>
      </c>
      <c r="DJ995" t="str">
        <f t="shared" si="5243"/>
        <v/>
      </c>
      <c r="DK995" t="str">
        <f t="shared" si="5244"/>
        <v/>
      </c>
      <c r="DL995" t="str">
        <f t="shared" si="5245"/>
        <v/>
      </c>
      <c r="DM995" t="str">
        <f t="shared" si="5246"/>
        <v/>
      </c>
      <c r="DN995" t="str">
        <f t="shared" si="5247"/>
        <v/>
      </c>
      <c r="DO995" t="str">
        <f t="shared" si="5248"/>
        <v/>
      </c>
      <c r="DP995" t="str">
        <f t="shared" si="5249"/>
        <v/>
      </c>
      <c r="DQ995" t="str">
        <f t="shared" si="5250"/>
        <v/>
      </c>
      <c r="DR995" t="str">
        <f t="shared" si="5251"/>
        <v/>
      </c>
      <c r="DS995" t="str">
        <f t="shared" si="5252"/>
        <v/>
      </c>
      <c r="DT995" t="str">
        <f t="shared" si="5253"/>
        <v/>
      </c>
      <c r="DU995" t="str">
        <f t="shared" si="5254"/>
        <v/>
      </c>
      <c r="DV995" t="str">
        <f t="shared" si="5255"/>
        <v/>
      </c>
      <c r="DW995" t="str">
        <f t="shared" si="5256"/>
        <v/>
      </c>
      <c r="DX995" t="str">
        <f t="shared" si="5257"/>
        <v/>
      </c>
      <c r="DY995" t="str">
        <f t="shared" si="5258"/>
        <v/>
      </c>
      <c r="DZ995" t="str">
        <f t="shared" si="5259"/>
        <v/>
      </c>
      <c r="EA995" t="str">
        <f t="shared" si="5260"/>
        <v/>
      </c>
      <c r="EB995" t="str">
        <f t="shared" si="5261"/>
        <v/>
      </c>
      <c r="EC995" t="str">
        <f t="shared" si="5262"/>
        <v/>
      </c>
      <c r="ED995" t="str">
        <f t="shared" si="5263"/>
        <v/>
      </c>
      <c r="EE995" t="str">
        <f t="shared" si="5264"/>
        <v/>
      </c>
      <c r="EF995" t="str">
        <f t="shared" si="5265"/>
        <v/>
      </c>
      <c r="EG995" t="str">
        <f t="shared" si="5266"/>
        <v/>
      </c>
      <c r="EH995">
        <f t="shared" si="5267"/>
        <v>0</v>
      </c>
      <c r="EI995">
        <f t="shared" si="5268"/>
        <v>0</v>
      </c>
      <c r="EJ995">
        <f t="shared" si="5269"/>
        <v>0</v>
      </c>
      <c r="EK995" t="str">
        <f t="shared" si="5270"/>
        <v/>
      </c>
      <c r="EL995" t="str">
        <f t="shared" si="5271"/>
        <v/>
      </c>
      <c r="EM995" t="str">
        <f t="shared" si="5272"/>
        <v/>
      </c>
      <c r="EN995" s="2">
        <f t="shared" si="5273"/>
        <v>0</v>
      </c>
      <c r="EO995" s="1">
        <f t="shared" si="5274"/>
        <v>0</v>
      </c>
    </row>
    <row r="996" spans="1:145" ht="15" thickBot="1" x14ac:dyDescent="0.25">
      <c r="A996" s="14">
        <v>977</v>
      </c>
      <c r="B996" s="65" t="str">
        <f t="shared" ref="B996" si="5331">IF(AND(C996="",D996="",E996=""),"",A996)</f>
        <v/>
      </c>
      <c r="C996" s="61"/>
      <c r="D996" s="62"/>
      <c r="E996" s="61"/>
      <c r="F996" s="67" t="str">
        <f t="shared" si="5183"/>
        <v/>
      </c>
      <c r="G996" s="68" t="str">
        <f t="shared" si="5184"/>
        <v/>
      </c>
      <c r="H996" t="str">
        <f>IF(I996=1,NastaveniIPV!$I$48&amp;""&amp;$D$10,IF(I996=2,NastaveniIPV!$I$47,IF(J996=1,NastaveniIPV!$I$52,"")))</f>
        <v/>
      </c>
      <c r="I996" s="81" t="str">
        <f t="shared" si="5185"/>
        <v/>
      </c>
      <c r="J996" s="14" t="str">
        <f t="shared" si="5186"/>
        <v/>
      </c>
      <c r="O996">
        <v>977</v>
      </c>
      <c r="P996" s="1">
        <f t="shared" si="5187"/>
        <v>0</v>
      </c>
      <c r="Q996">
        <f t="shared" si="5188"/>
        <v>0</v>
      </c>
      <c r="R996" s="38" t="str">
        <f t="shared" si="5189"/>
        <v/>
      </c>
      <c r="S996" t="str">
        <f t="shared" si="5190"/>
        <v/>
      </c>
      <c r="T996" s="38" t="str">
        <f t="shared" si="5191"/>
        <v/>
      </c>
      <c r="W996">
        <f>NastaveniIPV!$D$47</f>
        <v>0.02</v>
      </c>
      <c r="X996">
        <f>NastaveniIPV!$D$48</f>
        <v>0.06</v>
      </c>
      <c r="Y996">
        <f>NastaveniIPV!$D$49</f>
        <v>0.06</v>
      </c>
      <c r="Z996">
        <f>NastaveniIPV!$D$50</f>
        <v>0.06</v>
      </c>
      <c r="AA996">
        <f>NastaveniIPV!$D$51</f>
        <v>1.7999999999999999E-2</v>
      </c>
      <c r="AB996">
        <f>NastaveniIPV!$D$52</f>
        <v>0.01</v>
      </c>
      <c r="AC996">
        <f>NastaveniIPV!$D$53</f>
        <v>0.01</v>
      </c>
      <c r="AD996">
        <f>NastaveniIPV!$D$54</f>
        <v>0.01</v>
      </c>
      <c r="AE996">
        <f>NastaveniIPV!$D$55</f>
        <v>0.01</v>
      </c>
      <c r="AF996">
        <f>NastaveniIPV!$D$56</f>
        <v>0.01</v>
      </c>
      <c r="AG996">
        <f t="shared" ref="AG996:BF996" si="5332">IF($T996=AG$18,1,IF(AG$18&lt;$T996,0,AF996+1))</f>
        <v>0</v>
      </c>
      <c r="AH996">
        <f t="shared" si="5332"/>
        <v>0</v>
      </c>
      <c r="AI996">
        <f t="shared" si="5332"/>
        <v>0</v>
      </c>
      <c r="AJ996">
        <f t="shared" si="5332"/>
        <v>0</v>
      </c>
      <c r="AK996">
        <f t="shared" si="5332"/>
        <v>0</v>
      </c>
      <c r="AL996">
        <f t="shared" si="5332"/>
        <v>0</v>
      </c>
      <c r="AM996">
        <f t="shared" si="5332"/>
        <v>0</v>
      </c>
      <c r="AN996">
        <f t="shared" si="5332"/>
        <v>0</v>
      </c>
      <c r="AO996">
        <f t="shared" si="5332"/>
        <v>0</v>
      </c>
      <c r="AP996">
        <f t="shared" si="5332"/>
        <v>0</v>
      </c>
      <c r="AQ996">
        <f t="shared" si="5332"/>
        <v>0</v>
      </c>
      <c r="AR996">
        <f t="shared" si="5332"/>
        <v>0</v>
      </c>
      <c r="AS996">
        <f t="shared" si="5332"/>
        <v>0</v>
      </c>
      <c r="AT996">
        <f t="shared" si="5332"/>
        <v>0</v>
      </c>
      <c r="AU996">
        <f t="shared" si="5332"/>
        <v>0</v>
      </c>
      <c r="AV996">
        <f t="shared" si="5332"/>
        <v>0</v>
      </c>
      <c r="AW996">
        <f t="shared" si="5332"/>
        <v>0</v>
      </c>
      <c r="AX996">
        <f t="shared" si="5332"/>
        <v>0</v>
      </c>
      <c r="AY996">
        <f t="shared" si="5332"/>
        <v>0</v>
      </c>
      <c r="AZ996">
        <f t="shared" si="5332"/>
        <v>0</v>
      </c>
      <c r="BA996">
        <f t="shared" si="5332"/>
        <v>0</v>
      </c>
      <c r="BB996">
        <f t="shared" si="5332"/>
        <v>0</v>
      </c>
      <c r="BC996">
        <f t="shared" si="5332"/>
        <v>0</v>
      </c>
      <c r="BD996">
        <f t="shared" si="5332"/>
        <v>0</v>
      </c>
      <c r="BE996">
        <f t="shared" si="5332"/>
        <v>0</v>
      </c>
      <c r="BF996">
        <f t="shared" si="5332"/>
        <v>0</v>
      </c>
      <c r="BG996">
        <f t="shared" si="5193"/>
        <v>0</v>
      </c>
      <c r="BH996">
        <f t="shared" ref="BH996:BI996" si="5333">IF($T996&lt;BH$18,BG996+1,IF(BH$18=$T996,1,0))</f>
        <v>0</v>
      </c>
      <c r="BI996">
        <f t="shared" si="5333"/>
        <v>0</v>
      </c>
      <c r="BJ996">
        <f t="shared" si="5195"/>
        <v>0</v>
      </c>
      <c r="BK996">
        <f t="shared" ref="BK996:BO996" si="5334">IF(BK$18&gt;$D$10,0,IF($T996&lt;BK$18,BJ996+1,IF(BK$18=$T996,1,0)))</f>
        <v>0</v>
      </c>
      <c r="BL996">
        <f t="shared" si="5334"/>
        <v>0</v>
      </c>
      <c r="BM996">
        <f t="shared" si="5334"/>
        <v>0</v>
      </c>
      <c r="BN996">
        <f t="shared" si="5334"/>
        <v>0</v>
      </c>
      <c r="BO996">
        <f t="shared" si="5334"/>
        <v>0</v>
      </c>
      <c r="BP996">
        <f t="shared" si="5197"/>
        <v>0</v>
      </c>
      <c r="BQ996">
        <f t="shared" si="5198"/>
        <v>0</v>
      </c>
      <c r="BR996">
        <f t="shared" si="5199"/>
        <v>0</v>
      </c>
      <c r="BS996">
        <f t="shared" si="5200"/>
        <v>0</v>
      </c>
      <c r="BT996">
        <f t="shared" si="5201"/>
        <v>0</v>
      </c>
      <c r="BU996">
        <f t="shared" si="5202"/>
        <v>0</v>
      </c>
      <c r="BV996">
        <f t="shared" si="5203"/>
        <v>0</v>
      </c>
      <c r="BW996">
        <f t="shared" si="5204"/>
        <v>0</v>
      </c>
      <c r="BX996">
        <f t="shared" si="5205"/>
        <v>0</v>
      </c>
      <c r="BY996">
        <f t="shared" si="5206"/>
        <v>0</v>
      </c>
      <c r="BZ996">
        <f t="shared" si="5207"/>
        <v>0</v>
      </c>
      <c r="CA996">
        <f t="shared" si="5208"/>
        <v>0</v>
      </c>
      <c r="CB996">
        <f t="shared" si="5209"/>
        <v>0</v>
      </c>
      <c r="CC996">
        <f t="shared" si="5210"/>
        <v>0</v>
      </c>
      <c r="CD996">
        <f t="shared" si="5211"/>
        <v>0</v>
      </c>
      <c r="CE996">
        <f t="shared" si="5212"/>
        <v>0</v>
      </c>
      <c r="CF996">
        <f t="shared" si="5213"/>
        <v>0</v>
      </c>
      <c r="CG996">
        <f t="shared" si="5214"/>
        <v>0</v>
      </c>
      <c r="CH996">
        <f t="shared" si="5215"/>
        <v>0</v>
      </c>
      <c r="CI996">
        <f t="shared" si="5216"/>
        <v>0</v>
      </c>
      <c r="CJ996">
        <f t="shared" si="5217"/>
        <v>0</v>
      </c>
      <c r="CK996">
        <f t="shared" si="5218"/>
        <v>0</v>
      </c>
      <c r="CL996">
        <f t="shared" si="5219"/>
        <v>0</v>
      </c>
      <c r="CM996">
        <f t="shared" si="5220"/>
        <v>0</v>
      </c>
      <c r="CN996">
        <f t="shared" si="5221"/>
        <v>0</v>
      </c>
      <c r="CO996">
        <f t="shared" si="5222"/>
        <v>0</v>
      </c>
      <c r="CP996">
        <f t="shared" si="5223"/>
        <v>0</v>
      </c>
      <c r="CQ996">
        <f t="shared" si="5224"/>
        <v>0</v>
      </c>
      <c r="CR996">
        <f t="shared" si="5225"/>
        <v>0</v>
      </c>
      <c r="CS996">
        <f t="shared" si="5226"/>
        <v>0</v>
      </c>
      <c r="CT996" t="str">
        <f t="shared" si="5227"/>
        <v/>
      </c>
      <c r="CU996" t="str">
        <f t="shared" si="5228"/>
        <v/>
      </c>
      <c r="CV996" t="str">
        <f t="shared" si="5229"/>
        <v/>
      </c>
      <c r="CW996" t="str">
        <f t="shared" si="5230"/>
        <v/>
      </c>
      <c r="CX996" t="str">
        <f t="shared" si="5231"/>
        <v/>
      </c>
      <c r="CY996" t="str">
        <f t="shared" si="5232"/>
        <v/>
      </c>
      <c r="CZ996" t="str">
        <f t="shared" si="5233"/>
        <v/>
      </c>
      <c r="DA996" t="str">
        <f t="shared" si="5234"/>
        <v/>
      </c>
      <c r="DB996" t="str">
        <f t="shared" si="5235"/>
        <v/>
      </c>
      <c r="DC996" t="str">
        <f t="shared" si="5236"/>
        <v/>
      </c>
      <c r="DD996" t="str">
        <f t="shared" si="5237"/>
        <v/>
      </c>
      <c r="DE996" t="str">
        <f t="shared" si="5238"/>
        <v/>
      </c>
      <c r="DF996" t="str">
        <f t="shared" si="5239"/>
        <v/>
      </c>
      <c r="DG996" t="str">
        <f t="shared" si="5240"/>
        <v/>
      </c>
      <c r="DH996" t="str">
        <f t="shared" si="5241"/>
        <v/>
      </c>
      <c r="DI996" t="str">
        <f t="shared" si="5242"/>
        <v/>
      </c>
      <c r="DJ996" t="str">
        <f t="shared" si="5243"/>
        <v/>
      </c>
      <c r="DK996" t="str">
        <f t="shared" si="5244"/>
        <v/>
      </c>
      <c r="DL996" t="str">
        <f t="shared" si="5245"/>
        <v/>
      </c>
      <c r="DM996" t="str">
        <f t="shared" si="5246"/>
        <v/>
      </c>
      <c r="DN996" t="str">
        <f t="shared" si="5247"/>
        <v/>
      </c>
      <c r="DO996" t="str">
        <f t="shared" si="5248"/>
        <v/>
      </c>
      <c r="DP996" t="str">
        <f t="shared" si="5249"/>
        <v/>
      </c>
      <c r="DQ996" t="str">
        <f t="shared" si="5250"/>
        <v/>
      </c>
      <c r="DR996" t="str">
        <f t="shared" si="5251"/>
        <v/>
      </c>
      <c r="DS996" t="str">
        <f t="shared" si="5252"/>
        <v/>
      </c>
      <c r="DT996" t="str">
        <f t="shared" si="5253"/>
        <v/>
      </c>
      <c r="DU996" t="str">
        <f t="shared" si="5254"/>
        <v/>
      </c>
      <c r="DV996" t="str">
        <f t="shared" si="5255"/>
        <v/>
      </c>
      <c r="DW996" t="str">
        <f t="shared" si="5256"/>
        <v/>
      </c>
      <c r="DX996" t="str">
        <f t="shared" si="5257"/>
        <v/>
      </c>
      <c r="DY996" t="str">
        <f t="shared" si="5258"/>
        <v/>
      </c>
      <c r="DZ996" t="str">
        <f t="shared" si="5259"/>
        <v/>
      </c>
      <c r="EA996" t="str">
        <f t="shared" si="5260"/>
        <v/>
      </c>
      <c r="EB996" t="str">
        <f t="shared" si="5261"/>
        <v/>
      </c>
      <c r="EC996" t="str">
        <f t="shared" si="5262"/>
        <v/>
      </c>
      <c r="ED996" t="str">
        <f t="shared" si="5263"/>
        <v/>
      </c>
      <c r="EE996" t="str">
        <f t="shared" si="5264"/>
        <v/>
      </c>
      <c r="EF996" t="str">
        <f t="shared" si="5265"/>
        <v/>
      </c>
      <c r="EG996" t="str">
        <f t="shared" si="5266"/>
        <v/>
      </c>
      <c r="EH996">
        <f t="shared" si="5267"/>
        <v>0</v>
      </c>
      <c r="EI996">
        <f t="shared" si="5268"/>
        <v>0</v>
      </c>
      <c r="EJ996">
        <f t="shared" si="5269"/>
        <v>0</v>
      </c>
      <c r="EK996" t="str">
        <f t="shared" si="5270"/>
        <v/>
      </c>
      <c r="EL996" t="str">
        <f t="shared" si="5271"/>
        <v/>
      </c>
      <c r="EM996" t="str">
        <f t="shared" si="5272"/>
        <v/>
      </c>
      <c r="EN996" s="2">
        <f t="shared" si="5273"/>
        <v>0</v>
      </c>
      <c r="EO996" s="1">
        <f t="shared" si="5274"/>
        <v>0</v>
      </c>
    </row>
    <row r="997" spans="1:145" ht="15" thickBot="1" x14ac:dyDescent="0.25">
      <c r="A997" s="14">
        <v>978</v>
      </c>
      <c r="B997" s="65" t="str">
        <f t="shared" ref="B997" si="5335">IF(AND(C997="",D997="",E997),"",A997)</f>
        <v/>
      </c>
      <c r="C997" s="63"/>
      <c r="D997" s="63"/>
      <c r="E997" s="64"/>
      <c r="F997" s="67" t="str">
        <f t="shared" si="5183"/>
        <v/>
      </c>
      <c r="G997" s="68" t="str">
        <f t="shared" si="5184"/>
        <v/>
      </c>
      <c r="H997" t="str">
        <f>IF(I997=1,NastaveniIPV!$I$48&amp;""&amp;$D$10,IF(I997=2,NastaveniIPV!$I$47,IF(J997=1,NastaveniIPV!$I$52,"")))</f>
        <v/>
      </c>
      <c r="I997" s="81" t="str">
        <f t="shared" si="5185"/>
        <v/>
      </c>
      <c r="J997" s="14" t="str">
        <f t="shared" si="5186"/>
        <v/>
      </c>
      <c r="O997">
        <v>978</v>
      </c>
      <c r="P997" s="1">
        <f t="shared" si="5187"/>
        <v>0</v>
      </c>
      <c r="Q997">
        <f t="shared" si="5188"/>
        <v>0</v>
      </c>
      <c r="R997" s="38" t="str">
        <f t="shared" si="5189"/>
        <v/>
      </c>
      <c r="S997" t="str">
        <f t="shared" si="5190"/>
        <v/>
      </c>
      <c r="T997" s="38" t="str">
        <f t="shared" si="5191"/>
        <v/>
      </c>
      <c r="W997">
        <f>NastaveniIPV!$D$47</f>
        <v>0.02</v>
      </c>
      <c r="X997">
        <f>NastaveniIPV!$D$48</f>
        <v>0.06</v>
      </c>
      <c r="Y997">
        <f>NastaveniIPV!$D$49</f>
        <v>0.06</v>
      </c>
      <c r="Z997">
        <f>NastaveniIPV!$D$50</f>
        <v>0.06</v>
      </c>
      <c r="AA997">
        <f>NastaveniIPV!$D$51</f>
        <v>1.7999999999999999E-2</v>
      </c>
      <c r="AB997">
        <f>NastaveniIPV!$D$52</f>
        <v>0.01</v>
      </c>
      <c r="AC997">
        <f>NastaveniIPV!$D$53</f>
        <v>0.01</v>
      </c>
      <c r="AD997">
        <f>NastaveniIPV!$D$54</f>
        <v>0.01</v>
      </c>
      <c r="AE997">
        <f>NastaveniIPV!$D$55</f>
        <v>0.01</v>
      </c>
      <c r="AF997">
        <f>NastaveniIPV!$D$56</f>
        <v>0.01</v>
      </c>
      <c r="AG997">
        <f t="shared" ref="AG997:BF997" si="5336">IF($T997=AG$18,1,IF(AG$18&lt;$T997,0,AF997+1))</f>
        <v>0</v>
      </c>
      <c r="AH997">
        <f t="shared" si="5336"/>
        <v>0</v>
      </c>
      <c r="AI997">
        <f t="shared" si="5336"/>
        <v>0</v>
      </c>
      <c r="AJ997">
        <f t="shared" si="5336"/>
        <v>0</v>
      </c>
      <c r="AK997">
        <f t="shared" si="5336"/>
        <v>0</v>
      </c>
      <c r="AL997">
        <f t="shared" si="5336"/>
        <v>0</v>
      </c>
      <c r="AM997">
        <f t="shared" si="5336"/>
        <v>0</v>
      </c>
      <c r="AN997">
        <f t="shared" si="5336"/>
        <v>0</v>
      </c>
      <c r="AO997">
        <f t="shared" si="5336"/>
        <v>0</v>
      </c>
      <c r="AP997">
        <f t="shared" si="5336"/>
        <v>0</v>
      </c>
      <c r="AQ997">
        <f t="shared" si="5336"/>
        <v>0</v>
      </c>
      <c r="AR997">
        <f t="shared" si="5336"/>
        <v>0</v>
      </c>
      <c r="AS997">
        <f t="shared" si="5336"/>
        <v>0</v>
      </c>
      <c r="AT997">
        <f t="shared" si="5336"/>
        <v>0</v>
      </c>
      <c r="AU997">
        <f t="shared" si="5336"/>
        <v>0</v>
      </c>
      <c r="AV997">
        <f t="shared" si="5336"/>
        <v>0</v>
      </c>
      <c r="AW997">
        <f t="shared" si="5336"/>
        <v>0</v>
      </c>
      <c r="AX997">
        <f t="shared" si="5336"/>
        <v>0</v>
      </c>
      <c r="AY997">
        <f t="shared" si="5336"/>
        <v>0</v>
      </c>
      <c r="AZ997">
        <f t="shared" si="5336"/>
        <v>0</v>
      </c>
      <c r="BA997">
        <f t="shared" si="5336"/>
        <v>0</v>
      </c>
      <c r="BB997">
        <f t="shared" si="5336"/>
        <v>0</v>
      </c>
      <c r="BC997">
        <f t="shared" si="5336"/>
        <v>0</v>
      </c>
      <c r="BD997">
        <f t="shared" si="5336"/>
        <v>0</v>
      </c>
      <c r="BE997">
        <f t="shared" si="5336"/>
        <v>0</v>
      </c>
      <c r="BF997">
        <f t="shared" si="5336"/>
        <v>0</v>
      </c>
      <c r="BG997">
        <f t="shared" si="5193"/>
        <v>0</v>
      </c>
      <c r="BH997">
        <f t="shared" ref="BH997:BI997" si="5337">IF($T997&lt;BH$18,BG997+1,IF(BH$18=$T997,1,0))</f>
        <v>0</v>
      </c>
      <c r="BI997">
        <f t="shared" si="5337"/>
        <v>0</v>
      </c>
      <c r="BJ997">
        <f t="shared" si="5195"/>
        <v>0</v>
      </c>
      <c r="BK997">
        <f t="shared" ref="BK997:BO997" si="5338">IF(BK$18&gt;$D$10,0,IF($T997&lt;BK$18,BJ997+1,IF(BK$18=$T997,1,0)))</f>
        <v>0</v>
      </c>
      <c r="BL997">
        <f t="shared" si="5338"/>
        <v>0</v>
      </c>
      <c r="BM997">
        <f t="shared" si="5338"/>
        <v>0</v>
      </c>
      <c r="BN997">
        <f t="shared" si="5338"/>
        <v>0</v>
      </c>
      <c r="BO997">
        <f t="shared" si="5338"/>
        <v>0</v>
      </c>
      <c r="BP997">
        <f t="shared" si="5197"/>
        <v>0</v>
      </c>
      <c r="BQ997">
        <f t="shared" si="5198"/>
        <v>0</v>
      </c>
      <c r="BR997">
        <f t="shared" si="5199"/>
        <v>0</v>
      </c>
      <c r="BS997">
        <f t="shared" si="5200"/>
        <v>0</v>
      </c>
      <c r="BT997">
        <f t="shared" si="5201"/>
        <v>0</v>
      </c>
      <c r="BU997">
        <f t="shared" si="5202"/>
        <v>0</v>
      </c>
      <c r="BV997">
        <f t="shared" si="5203"/>
        <v>0</v>
      </c>
      <c r="BW997">
        <f t="shared" si="5204"/>
        <v>0</v>
      </c>
      <c r="BX997">
        <f t="shared" si="5205"/>
        <v>0</v>
      </c>
      <c r="BY997">
        <f t="shared" si="5206"/>
        <v>0</v>
      </c>
      <c r="BZ997">
        <f t="shared" si="5207"/>
        <v>0</v>
      </c>
      <c r="CA997">
        <f t="shared" si="5208"/>
        <v>0</v>
      </c>
      <c r="CB997">
        <f t="shared" si="5209"/>
        <v>0</v>
      </c>
      <c r="CC997">
        <f t="shared" si="5210"/>
        <v>0</v>
      </c>
      <c r="CD997">
        <f t="shared" si="5211"/>
        <v>0</v>
      </c>
      <c r="CE997">
        <f t="shared" si="5212"/>
        <v>0</v>
      </c>
      <c r="CF997">
        <f t="shared" si="5213"/>
        <v>0</v>
      </c>
      <c r="CG997">
        <f t="shared" si="5214"/>
        <v>0</v>
      </c>
      <c r="CH997">
        <f t="shared" si="5215"/>
        <v>0</v>
      </c>
      <c r="CI997">
        <f t="shared" si="5216"/>
        <v>0</v>
      </c>
      <c r="CJ997">
        <f t="shared" si="5217"/>
        <v>0</v>
      </c>
      <c r="CK997">
        <f t="shared" si="5218"/>
        <v>0</v>
      </c>
      <c r="CL997">
        <f t="shared" si="5219"/>
        <v>0</v>
      </c>
      <c r="CM997">
        <f t="shared" si="5220"/>
        <v>0</v>
      </c>
      <c r="CN997">
        <f t="shared" si="5221"/>
        <v>0</v>
      </c>
      <c r="CO997">
        <f t="shared" si="5222"/>
        <v>0</v>
      </c>
      <c r="CP997">
        <f t="shared" si="5223"/>
        <v>0</v>
      </c>
      <c r="CQ997">
        <f t="shared" si="5224"/>
        <v>0</v>
      </c>
      <c r="CR997">
        <f t="shared" si="5225"/>
        <v>0</v>
      </c>
      <c r="CS997">
        <f t="shared" si="5226"/>
        <v>0</v>
      </c>
      <c r="CT997" t="str">
        <f t="shared" si="5227"/>
        <v/>
      </c>
      <c r="CU997" t="str">
        <f t="shared" si="5228"/>
        <v/>
      </c>
      <c r="CV997" t="str">
        <f t="shared" si="5229"/>
        <v/>
      </c>
      <c r="CW997" t="str">
        <f t="shared" si="5230"/>
        <v/>
      </c>
      <c r="CX997" t="str">
        <f t="shared" si="5231"/>
        <v/>
      </c>
      <c r="CY997" t="str">
        <f t="shared" si="5232"/>
        <v/>
      </c>
      <c r="CZ997" t="str">
        <f t="shared" si="5233"/>
        <v/>
      </c>
      <c r="DA997" t="str">
        <f t="shared" si="5234"/>
        <v/>
      </c>
      <c r="DB997" t="str">
        <f t="shared" si="5235"/>
        <v/>
      </c>
      <c r="DC997" t="str">
        <f t="shared" si="5236"/>
        <v/>
      </c>
      <c r="DD997" t="str">
        <f t="shared" si="5237"/>
        <v/>
      </c>
      <c r="DE997" t="str">
        <f t="shared" si="5238"/>
        <v/>
      </c>
      <c r="DF997" t="str">
        <f t="shared" si="5239"/>
        <v/>
      </c>
      <c r="DG997" t="str">
        <f t="shared" si="5240"/>
        <v/>
      </c>
      <c r="DH997" t="str">
        <f t="shared" si="5241"/>
        <v/>
      </c>
      <c r="DI997" t="str">
        <f t="shared" si="5242"/>
        <v/>
      </c>
      <c r="DJ997" t="str">
        <f t="shared" si="5243"/>
        <v/>
      </c>
      <c r="DK997" t="str">
        <f t="shared" si="5244"/>
        <v/>
      </c>
      <c r="DL997" t="str">
        <f t="shared" si="5245"/>
        <v/>
      </c>
      <c r="DM997" t="str">
        <f t="shared" si="5246"/>
        <v/>
      </c>
      <c r="DN997" t="str">
        <f t="shared" si="5247"/>
        <v/>
      </c>
      <c r="DO997" t="str">
        <f t="shared" si="5248"/>
        <v/>
      </c>
      <c r="DP997" t="str">
        <f t="shared" si="5249"/>
        <v/>
      </c>
      <c r="DQ997" t="str">
        <f t="shared" si="5250"/>
        <v/>
      </c>
      <c r="DR997" t="str">
        <f t="shared" si="5251"/>
        <v/>
      </c>
      <c r="DS997" t="str">
        <f t="shared" si="5252"/>
        <v/>
      </c>
      <c r="DT997" t="str">
        <f t="shared" si="5253"/>
        <v/>
      </c>
      <c r="DU997" t="str">
        <f t="shared" si="5254"/>
        <v/>
      </c>
      <c r="DV997" t="str">
        <f t="shared" si="5255"/>
        <v/>
      </c>
      <c r="DW997" t="str">
        <f t="shared" si="5256"/>
        <v/>
      </c>
      <c r="DX997" t="str">
        <f t="shared" si="5257"/>
        <v/>
      </c>
      <c r="DY997" t="str">
        <f t="shared" si="5258"/>
        <v/>
      </c>
      <c r="DZ997" t="str">
        <f t="shared" si="5259"/>
        <v/>
      </c>
      <c r="EA997" t="str">
        <f t="shared" si="5260"/>
        <v/>
      </c>
      <c r="EB997" t="str">
        <f t="shared" si="5261"/>
        <v/>
      </c>
      <c r="EC997" t="str">
        <f t="shared" si="5262"/>
        <v/>
      </c>
      <c r="ED997" t="str">
        <f t="shared" si="5263"/>
        <v/>
      </c>
      <c r="EE997" t="str">
        <f t="shared" si="5264"/>
        <v/>
      </c>
      <c r="EF997" t="str">
        <f t="shared" si="5265"/>
        <v/>
      </c>
      <c r="EG997" t="str">
        <f t="shared" si="5266"/>
        <v/>
      </c>
      <c r="EH997">
        <f t="shared" si="5267"/>
        <v>0</v>
      </c>
      <c r="EI997">
        <f t="shared" si="5268"/>
        <v>0</v>
      </c>
      <c r="EJ997">
        <f t="shared" si="5269"/>
        <v>0</v>
      </c>
      <c r="EK997" t="str">
        <f t="shared" si="5270"/>
        <v/>
      </c>
      <c r="EL997" t="str">
        <f t="shared" si="5271"/>
        <v/>
      </c>
      <c r="EM997" t="str">
        <f t="shared" si="5272"/>
        <v/>
      </c>
      <c r="EN997" s="2">
        <f t="shared" si="5273"/>
        <v>0</v>
      </c>
      <c r="EO997" s="1">
        <f t="shared" si="5274"/>
        <v>0</v>
      </c>
    </row>
    <row r="998" spans="1:145" ht="15" thickBot="1" x14ac:dyDescent="0.25">
      <c r="A998" s="14">
        <v>979</v>
      </c>
      <c r="B998" s="65" t="str">
        <f t="shared" ref="B998" si="5339">IF(AND(C998="",D998="",E998=""),"",A998)</f>
        <v/>
      </c>
      <c r="C998" s="61"/>
      <c r="D998" s="62"/>
      <c r="E998" s="61"/>
      <c r="F998" s="67" t="str">
        <f t="shared" si="5183"/>
        <v/>
      </c>
      <c r="G998" s="68" t="str">
        <f t="shared" si="5184"/>
        <v/>
      </c>
      <c r="H998" t="str">
        <f>IF(I998=1,NastaveniIPV!$I$48&amp;""&amp;$D$10,IF(I998=2,NastaveniIPV!$I$47,IF(J998=1,NastaveniIPV!$I$52,"")))</f>
        <v/>
      </c>
      <c r="I998" s="81" t="str">
        <f t="shared" si="5185"/>
        <v/>
      </c>
      <c r="J998" s="14" t="str">
        <f t="shared" si="5186"/>
        <v/>
      </c>
      <c r="O998">
        <v>979</v>
      </c>
      <c r="P998" s="1">
        <f t="shared" si="5187"/>
        <v>0</v>
      </c>
      <c r="Q998">
        <f t="shared" si="5188"/>
        <v>0</v>
      </c>
      <c r="R998" s="38" t="str">
        <f t="shared" si="5189"/>
        <v/>
      </c>
      <c r="S998" t="str">
        <f t="shared" si="5190"/>
        <v/>
      </c>
      <c r="T998" s="38" t="str">
        <f t="shared" si="5191"/>
        <v/>
      </c>
      <c r="W998">
        <f>NastaveniIPV!$D$47</f>
        <v>0.02</v>
      </c>
      <c r="X998">
        <f>NastaveniIPV!$D$48</f>
        <v>0.06</v>
      </c>
      <c r="Y998">
        <f>NastaveniIPV!$D$49</f>
        <v>0.06</v>
      </c>
      <c r="Z998">
        <f>NastaveniIPV!$D$50</f>
        <v>0.06</v>
      </c>
      <c r="AA998">
        <f>NastaveniIPV!$D$51</f>
        <v>1.7999999999999999E-2</v>
      </c>
      <c r="AB998">
        <f>NastaveniIPV!$D$52</f>
        <v>0.01</v>
      </c>
      <c r="AC998">
        <f>NastaveniIPV!$D$53</f>
        <v>0.01</v>
      </c>
      <c r="AD998">
        <f>NastaveniIPV!$D$54</f>
        <v>0.01</v>
      </c>
      <c r="AE998">
        <f>NastaveniIPV!$D$55</f>
        <v>0.01</v>
      </c>
      <c r="AF998">
        <f>NastaveniIPV!$D$56</f>
        <v>0.01</v>
      </c>
      <c r="AG998">
        <f t="shared" ref="AG998:BF998" si="5340">IF($T998=AG$18,1,IF(AG$18&lt;$T998,0,AF998+1))</f>
        <v>0</v>
      </c>
      <c r="AH998">
        <f t="shared" si="5340"/>
        <v>0</v>
      </c>
      <c r="AI998">
        <f t="shared" si="5340"/>
        <v>0</v>
      </c>
      <c r="AJ998">
        <f t="shared" si="5340"/>
        <v>0</v>
      </c>
      <c r="AK998">
        <f t="shared" si="5340"/>
        <v>0</v>
      </c>
      <c r="AL998">
        <f t="shared" si="5340"/>
        <v>0</v>
      </c>
      <c r="AM998">
        <f t="shared" si="5340"/>
        <v>0</v>
      </c>
      <c r="AN998">
        <f t="shared" si="5340"/>
        <v>0</v>
      </c>
      <c r="AO998">
        <f t="shared" si="5340"/>
        <v>0</v>
      </c>
      <c r="AP998">
        <f t="shared" si="5340"/>
        <v>0</v>
      </c>
      <c r="AQ998">
        <f t="shared" si="5340"/>
        <v>0</v>
      </c>
      <c r="AR998">
        <f t="shared" si="5340"/>
        <v>0</v>
      </c>
      <c r="AS998">
        <f t="shared" si="5340"/>
        <v>0</v>
      </c>
      <c r="AT998">
        <f t="shared" si="5340"/>
        <v>0</v>
      </c>
      <c r="AU998">
        <f t="shared" si="5340"/>
        <v>0</v>
      </c>
      <c r="AV998">
        <f t="shared" si="5340"/>
        <v>0</v>
      </c>
      <c r="AW998">
        <f t="shared" si="5340"/>
        <v>0</v>
      </c>
      <c r="AX998">
        <f t="shared" si="5340"/>
        <v>0</v>
      </c>
      <c r="AY998">
        <f t="shared" si="5340"/>
        <v>0</v>
      </c>
      <c r="AZ998">
        <f t="shared" si="5340"/>
        <v>0</v>
      </c>
      <c r="BA998">
        <f t="shared" si="5340"/>
        <v>0</v>
      </c>
      <c r="BB998">
        <f t="shared" si="5340"/>
        <v>0</v>
      </c>
      <c r="BC998">
        <f t="shared" si="5340"/>
        <v>0</v>
      </c>
      <c r="BD998">
        <f t="shared" si="5340"/>
        <v>0</v>
      </c>
      <c r="BE998">
        <f t="shared" si="5340"/>
        <v>0</v>
      </c>
      <c r="BF998">
        <f t="shared" si="5340"/>
        <v>0</v>
      </c>
      <c r="BG998">
        <f t="shared" si="5193"/>
        <v>0</v>
      </c>
      <c r="BH998">
        <f t="shared" ref="BH998:BI998" si="5341">IF($T998&lt;BH$18,BG998+1,IF(BH$18=$T998,1,0))</f>
        <v>0</v>
      </c>
      <c r="BI998">
        <f t="shared" si="5341"/>
        <v>0</v>
      </c>
      <c r="BJ998">
        <f t="shared" si="5195"/>
        <v>0</v>
      </c>
      <c r="BK998">
        <f t="shared" ref="BK998:BO998" si="5342">IF(BK$18&gt;$D$10,0,IF($T998&lt;BK$18,BJ998+1,IF(BK$18=$T998,1,0)))</f>
        <v>0</v>
      </c>
      <c r="BL998">
        <f t="shared" si="5342"/>
        <v>0</v>
      </c>
      <c r="BM998">
        <f t="shared" si="5342"/>
        <v>0</v>
      </c>
      <c r="BN998">
        <f t="shared" si="5342"/>
        <v>0</v>
      </c>
      <c r="BO998">
        <f t="shared" si="5342"/>
        <v>0</v>
      </c>
      <c r="BP998">
        <f t="shared" si="5197"/>
        <v>0</v>
      </c>
      <c r="BQ998">
        <f t="shared" si="5198"/>
        <v>0</v>
      </c>
      <c r="BR998">
        <f t="shared" si="5199"/>
        <v>0</v>
      </c>
      <c r="BS998">
        <f t="shared" si="5200"/>
        <v>0</v>
      </c>
      <c r="BT998">
        <f t="shared" si="5201"/>
        <v>0</v>
      </c>
      <c r="BU998">
        <f t="shared" si="5202"/>
        <v>0</v>
      </c>
      <c r="BV998">
        <f t="shared" si="5203"/>
        <v>0</v>
      </c>
      <c r="BW998">
        <f t="shared" si="5204"/>
        <v>0</v>
      </c>
      <c r="BX998">
        <f t="shared" si="5205"/>
        <v>0</v>
      </c>
      <c r="BY998">
        <f t="shared" si="5206"/>
        <v>0</v>
      </c>
      <c r="BZ998">
        <f t="shared" si="5207"/>
        <v>0</v>
      </c>
      <c r="CA998">
        <f t="shared" si="5208"/>
        <v>0</v>
      </c>
      <c r="CB998">
        <f t="shared" si="5209"/>
        <v>0</v>
      </c>
      <c r="CC998">
        <f t="shared" si="5210"/>
        <v>0</v>
      </c>
      <c r="CD998">
        <f t="shared" si="5211"/>
        <v>0</v>
      </c>
      <c r="CE998">
        <f t="shared" si="5212"/>
        <v>0</v>
      </c>
      <c r="CF998">
        <f t="shared" si="5213"/>
        <v>0</v>
      </c>
      <c r="CG998">
        <f t="shared" si="5214"/>
        <v>0</v>
      </c>
      <c r="CH998">
        <f t="shared" si="5215"/>
        <v>0</v>
      </c>
      <c r="CI998">
        <f t="shared" si="5216"/>
        <v>0</v>
      </c>
      <c r="CJ998">
        <f t="shared" si="5217"/>
        <v>0</v>
      </c>
      <c r="CK998">
        <f t="shared" si="5218"/>
        <v>0</v>
      </c>
      <c r="CL998">
        <f t="shared" si="5219"/>
        <v>0</v>
      </c>
      <c r="CM998">
        <f t="shared" si="5220"/>
        <v>0</v>
      </c>
      <c r="CN998">
        <f t="shared" si="5221"/>
        <v>0</v>
      </c>
      <c r="CO998">
        <f t="shared" si="5222"/>
        <v>0</v>
      </c>
      <c r="CP998">
        <f t="shared" si="5223"/>
        <v>0</v>
      </c>
      <c r="CQ998">
        <f t="shared" si="5224"/>
        <v>0</v>
      </c>
      <c r="CR998">
        <f t="shared" si="5225"/>
        <v>0</v>
      </c>
      <c r="CS998">
        <f t="shared" si="5226"/>
        <v>0</v>
      </c>
      <c r="CT998" t="str">
        <f t="shared" si="5227"/>
        <v/>
      </c>
      <c r="CU998" t="str">
        <f t="shared" si="5228"/>
        <v/>
      </c>
      <c r="CV998" t="str">
        <f t="shared" si="5229"/>
        <v/>
      </c>
      <c r="CW998" t="str">
        <f t="shared" si="5230"/>
        <v/>
      </c>
      <c r="CX998" t="str">
        <f t="shared" si="5231"/>
        <v/>
      </c>
      <c r="CY998" t="str">
        <f t="shared" si="5232"/>
        <v/>
      </c>
      <c r="CZ998" t="str">
        <f t="shared" si="5233"/>
        <v/>
      </c>
      <c r="DA998" t="str">
        <f t="shared" si="5234"/>
        <v/>
      </c>
      <c r="DB998" t="str">
        <f t="shared" si="5235"/>
        <v/>
      </c>
      <c r="DC998" t="str">
        <f t="shared" si="5236"/>
        <v/>
      </c>
      <c r="DD998" t="str">
        <f t="shared" si="5237"/>
        <v/>
      </c>
      <c r="DE998" t="str">
        <f t="shared" si="5238"/>
        <v/>
      </c>
      <c r="DF998" t="str">
        <f t="shared" si="5239"/>
        <v/>
      </c>
      <c r="DG998" t="str">
        <f t="shared" si="5240"/>
        <v/>
      </c>
      <c r="DH998" t="str">
        <f t="shared" si="5241"/>
        <v/>
      </c>
      <c r="DI998" t="str">
        <f t="shared" si="5242"/>
        <v/>
      </c>
      <c r="DJ998" t="str">
        <f t="shared" si="5243"/>
        <v/>
      </c>
      <c r="DK998" t="str">
        <f t="shared" si="5244"/>
        <v/>
      </c>
      <c r="DL998" t="str">
        <f t="shared" si="5245"/>
        <v/>
      </c>
      <c r="DM998" t="str">
        <f t="shared" si="5246"/>
        <v/>
      </c>
      <c r="DN998" t="str">
        <f t="shared" si="5247"/>
        <v/>
      </c>
      <c r="DO998" t="str">
        <f t="shared" si="5248"/>
        <v/>
      </c>
      <c r="DP998" t="str">
        <f t="shared" si="5249"/>
        <v/>
      </c>
      <c r="DQ998" t="str">
        <f t="shared" si="5250"/>
        <v/>
      </c>
      <c r="DR998" t="str">
        <f t="shared" si="5251"/>
        <v/>
      </c>
      <c r="DS998" t="str">
        <f t="shared" si="5252"/>
        <v/>
      </c>
      <c r="DT998" t="str">
        <f t="shared" si="5253"/>
        <v/>
      </c>
      <c r="DU998" t="str">
        <f t="shared" si="5254"/>
        <v/>
      </c>
      <c r="DV998" t="str">
        <f t="shared" si="5255"/>
        <v/>
      </c>
      <c r="DW998" t="str">
        <f t="shared" si="5256"/>
        <v/>
      </c>
      <c r="DX998" t="str">
        <f t="shared" si="5257"/>
        <v/>
      </c>
      <c r="DY998" t="str">
        <f t="shared" si="5258"/>
        <v/>
      </c>
      <c r="DZ998" t="str">
        <f t="shared" si="5259"/>
        <v/>
      </c>
      <c r="EA998" t="str">
        <f t="shared" si="5260"/>
        <v/>
      </c>
      <c r="EB998" t="str">
        <f t="shared" si="5261"/>
        <v/>
      </c>
      <c r="EC998" t="str">
        <f t="shared" si="5262"/>
        <v/>
      </c>
      <c r="ED998" t="str">
        <f t="shared" si="5263"/>
        <v/>
      </c>
      <c r="EE998" t="str">
        <f t="shared" si="5264"/>
        <v/>
      </c>
      <c r="EF998" t="str">
        <f t="shared" si="5265"/>
        <v/>
      </c>
      <c r="EG998" t="str">
        <f t="shared" si="5266"/>
        <v/>
      </c>
      <c r="EH998">
        <f t="shared" si="5267"/>
        <v>0</v>
      </c>
      <c r="EI998">
        <f t="shared" si="5268"/>
        <v>0</v>
      </c>
      <c r="EJ998">
        <f t="shared" si="5269"/>
        <v>0</v>
      </c>
      <c r="EK998" t="str">
        <f t="shared" si="5270"/>
        <v/>
      </c>
      <c r="EL998" t="str">
        <f t="shared" si="5271"/>
        <v/>
      </c>
      <c r="EM998" t="str">
        <f t="shared" si="5272"/>
        <v/>
      </c>
      <c r="EN998" s="2">
        <f t="shared" si="5273"/>
        <v>0</v>
      </c>
      <c r="EO998" s="1">
        <f t="shared" si="5274"/>
        <v>0</v>
      </c>
    </row>
    <row r="999" spans="1:145" ht="15" thickBot="1" x14ac:dyDescent="0.25">
      <c r="A999" s="14">
        <v>980</v>
      </c>
      <c r="B999" s="65" t="str">
        <f t="shared" ref="B999" si="5343">IF(AND(C999="",D999="",E999),"",A999)</f>
        <v/>
      </c>
      <c r="C999" s="63"/>
      <c r="D999" s="63"/>
      <c r="E999" s="64"/>
      <c r="F999" s="67" t="str">
        <f t="shared" si="5183"/>
        <v/>
      </c>
      <c r="G999" s="68" t="str">
        <f t="shared" si="5184"/>
        <v/>
      </c>
      <c r="H999" t="str">
        <f>IF(I999=1,NastaveniIPV!$I$48&amp;""&amp;$D$10,IF(I999=2,NastaveniIPV!$I$47,IF(J999=1,NastaveniIPV!$I$52,"")))</f>
        <v/>
      </c>
      <c r="I999" s="81" t="str">
        <f t="shared" si="5185"/>
        <v/>
      </c>
      <c r="J999" s="14" t="str">
        <f t="shared" si="5186"/>
        <v/>
      </c>
      <c r="O999">
        <v>980</v>
      </c>
      <c r="P999" s="1">
        <f t="shared" si="5187"/>
        <v>0</v>
      </c>
      <c r="Q999">
        <f t="shared" si="5188"/>
        <v>0</v>
      </c>
      <c r="R999" s="38" t="str">
        <f t="shared" si="5189"/>
        <v/>
      </c>
      <c r="S999" t="str">
        <f t="shared" si="5190"/>
        <v/>
      </c>
      <c r="T999" s="38" t="str">
        <f t="shared" si="5191"/>
        <v/>
      </c>
      <c r="W999">
        <f>NastaveniIPV!$D$47</f>
        <v>0.02</v>
      </c>
      <c r="X999">
        <f>NastaveniIPV!$D$48</f>
        <v>0.06</v>
      </c>
      <c r="Y999">
        <f>NastaveniIPV!$D$49</f>
        <v>0.06</v>
      </c>
      <c r="Z999">
        <f>NastaveniIPV!$D$50</f>
        <v>0.06</v>
      </c>
      <c r="AA999">
        <f>NastaveniIPV!$D$51</f>
        <v>1.7999999999999999E-2</v>
      </c>
      <c r="AB999">
        <f>NastaveniIPV!$D$52</f>
        <v>0.01</v>
      </c>
      <c r="AC999">
        <f>NastaveniIPV!$D$53</f>
        <v>0.01</v>
      </c>
      <c r="AD999">
        <f>NastaveniIPV!$D$54</f>
        <v>0.01</v>
      </c>
      <c r="AE999">
        <f>NastaveniIPV!$D$55</f>
        <v>0.01</v>
      </c>
      <c r="AF999">
        <f>NastaveniIPV!$D$56</f>
        <v>0.01</v>
      </c>
      <c r="AG999">
        <f t="shared" ref="AG999:BF999" si="5344">IF($T999=AG$18,1,IF(AG$18&lt;$T999,0,AF999+1))</f>
        <v>0</v>
      </c>
      <c r="AH999">
        <f t="shared" si="5344"/>
        <v>0</v>
      </c>
      <c r="AI999">
        <f t="shared" si="5344"/>
        <v>0</v>
      </c>
      <c r="AJ999">
        <f t="shared" si="5344"/>
        <v>0</v>
      </c>
      <c r="AK999">
        <f t="shared" si="5344"/>
        <v>0</v>
      </c>
      <c r="AL999">
        <f t="shared" si="5344"/>
        <v>0</v>
      </c>
      <c r="AM999">
        <f t="shared" si="5344"/>
        <v>0</v>
      </c>
      <c r="AN999">
        <f t="shared" si="5344"/>
        <v>0</v>
      </c>
      <c r="AO999">
        <f t="shared" si="5344"/>
        <v>0</v>
      </c>
      <c r="AP999">
        <f t="shared" si="5344"/>
        <v>0</v>
      </c>
      <c r="AQ999">
        <f t="shared" si="5344"/>
        <v>0</v>
      </c>
      <c r="AR999">
        <f t="shared" si="5344"/>
        <v>0</v>
      </c>
      <c r="AS999">
        <f t="shared" si="5344"/>
        <v>0</v>
      </c>
      <c r="AT999">
        <f t="shared" si="5344"/>
        <v>0</v>
      </c>
      <c r="AU999">
        <f t="shared" si="5344"/>
        <v>0</v>
      </c>
      <c r="AV999">
        <f t="shared" si="5344"/>
        <v>0</v>
      </c>
      <c r="AW999">
        <f t="shared" si="5344"/>
        <v>0</v>
      </c>
      <c r="AX999">
        <f t="shared" si="5344"/>
        <v>0</v>
      </c>
      <c r="AY999">
        <f t="shared" si="5344"/>
        <v>0</v>
      </c>
      <c r="AZ999">
        <f t="shared" si="5344"/>
        <v>0</v>
      </c>
      <c r="BA999">
        <f t="shared" si="5344"/>
        <v>0</v>
      </c>
      <c r="BB999">
        <f t="shared" si="5344"/>
        <v>0</v>
      </c>
      <c r="BC999">
        <f t="shared" si="5344"/>
        <v>0</v>
      </c>
      <c r="BD999">
        <f t="shared" si="5344"/>
        <v>0</v>
      </c>
      <c r="BE999">
        <f t="shared" si="5344"/>
        <v>0</v>
      </c>
      <c r="BF999">
        <f t="shared" si="5344"/>
        <v>0</v>
      </c>
      <c r="BG999">
        <f t="shared" si="5193"/>
        <v>0</v>
      </c>
      <c r="BH999">
        <f t="shared" ref="BH999:BI999" si="5345">IF($T999&lt;BH$18,BG999+1,IF(BH$18=$T999,1,0))</f>
        <v>0</v>
      </c>
      <c r="BI999">
        <f t="shared" si="5345"/>
        <v>0</v>
      </c>
      <c r="BJ999">
        <f t="shared" si="5195"/>
        <v>0</v>
      </c>
      <c r="BK999">
        <f t="shared" ref="BK999:BO999" si="5346">IF(BK$18&gt;$D$10,0,IF($T999&lt;BK$18,BJ999+1,IF(BK$18=$T999,1,0)))</f>
        <v>0</v>
      </c>
      <c r="BL999">
        <f t="shared" si="5346"/>
        <v>0</v>
      </c>
      <c r="BM999">
        <f t="shared" si="5346"/>
        <v>0</v>
      </c>
      <c r="BN999">
        <f t="shared" si="5346"/>
        <v>0</v>
      </c>
      <c r="BO999">
        <f t="shared" si="5346"/>
        <v>0</v>
      </c>
      <c r="BP999">
        <f t="shared" si="5197"/>
        <v>0</v>
      </c>
      <c r="BQ999">
        <f t="shared" si="5198"/>
        <v>0</v>
      </c>
      <c r="BR999">
        <f t="shared" si="5199"/>
        <v>0</v>
      </c>
      <c r="BS999">
        <f t="shared" si="5200"/>
        <v>0</v>
      </c>
      <c r="BT999">
        <f t="shared" si="5201"/>
        <v>0</v>
      </c>
      <c r="BU999">
        <f t="shared" si="5202"/>
        <v>0</v>
      </c>
      <c r="BV999">
        <f t="shared" si="5203"/>
        <v>0</v>
      </c>
      <c r="BW999">
        <f t="shared" si="5204"/>
        <v>0</v>
      </c>
      <c r="BX999">
        <f t="shared" si="5205"/>
        <v>0</v>
      </c>
      <c r="BY999">
        <f t="shared" si="5206"/>
        <v>0</v>
      </c>
      <c r="BZ999">
        <f t="shared" si="5207"/>
        <v>0</v>
      </c>
      <c r="CA999">
        <f t="shared" si="5208"/>
        <v>0</v>
      </c>
      <c r="CB999">
        <f t="shared" si="5209"/>
        <v>0</v>
      </c>
      <c r="CC999">
        <f t="shared" si="5210"/>
        <v>0</v>
      </c>
      <c r="CD999">
        <f t="shared" si="5211"/>
        <v>0</v>
      </c>
      <c r="CE999">
        <f t="shared" si="5212"/>
        <v>0</v>
      </c>
      <c r="CF999">
        <f t="shared" si="5213"/>
        <v>0</v>
      </c>
      <c r="CG999">
        <f t="shared" si="5214"/>
        <v>0</v>
      </c>
      <c r="CH999">
        <f t="shared" si="5215"/>
        <v>0</v>
      </c>
      <c r="CI999">
        <f t="shared" si="5216"/>
        <v>0</v>
      </c>
      <c r="CJ999">
        <f t="shared" si="5217"/>
        <v>0</v>
      </c>
      <c r="CK999">
        <f t="shared" si="5218"/>
        <v>0</v>
      </c>
      <c r="CL999">
        <f t="shared" si="5219"/>
        <v>0</v>
      </c>
      <c r="CM999">
        <f t="shared" si="5220"/>
        <v>0</v>
      </c>
      <c r="CN999">
        <f t="shared" si="5221"/>
        <v>0</v>
      </c>
      <c r="CO999">
        <f t="shared" si="5222"/>
        <v>0</v>
      </c>
      <c r="CP999">
        <f t="shared" si="5223"/>
        <v>0</v>
      </c>
      <c r="CQ999">
        <f t="shared" si="5224"/>
        <v>0</v>
      </c>
      <c r="CR999">
        <f t="shared" si="5225"/>
        <v>0</v>
      </c>
      <c r="CS999">
        <f t="shared" si="5226"/>
        <v>0</v>
      </c>
      <c r="CT999" t="str">
        <f t="shared" si="5227"/>
        <v/>
      </c>
      <c r="CU999" t="str">
        <f t="shared" si="5228"/>
        <v/>
      </c>
      <c r="CV999" t="str">
        <f t="shared" si="5229"/>
        <v/>
      </c>
      <c r="CW999" t="str">
        <f t="shared" si="5230"/>
        <v/>
      </c>
      <c r="CX999" t="str">
        <f t="shared" si="5231"/>
        <v/>
      </c>
      <c r="CY999" t="str">
        <f t="shared" si="5232"/>
        <v/>
      </c>
      <c r="CZ999" t="str">
        <f t="shared" si="5233"/>
        <v/>
      </c>
      <c r="DA999" t="str">
        <f t="shared" si="5234"/>
        <v/>
      </c>
      <c r="DB999" t="str">
        <f t="shared" si="5235"/>
        <v/>
      </c>
      <c r="DC999" t="str">
        <f t="shared" si="5236"/>
        <v/>
      </c>
      <c r="DD999" t="str">
        <f t="shared" si="5237"/>
        <v/>
      </c>
      <c r="DE999" t="str">
        <f t="shared" si="5238"/>
        <v/>
      </c>
      <c r="DF999" t="str">
        <f t="shared" si="5239"/>
        <v/>
      </c>
      <c r="DG999" t="str">
        <f t="shared" si="5240"/>
        <v/>
      </c>
      <c r="DH999" t="str">
        <f t="shared" si="5241"/>
        <v/>
      </c>
      <c r="DI999" t="str">
        <f t="shared" si="5242"/>
        <v/>
      </c>
      <c r="DJ999" t="str">
        <f t="shared" si="5243"/>
        <v/>
      </c>
      <c r="DK999" t="str">
        <f t="shared" si="5244"/>
        <v/>
      </c>
      <c r="DL999" t="str">
        <f t="shared" si="5245"/>
        <v/>
      </c>
      <c r="DM999" t="str">
        <f t="shared" si="5246"/>
        <v/>
      </c>
      <c r="DN999" t="str">
        <f t="shared" si="5247"/>
        <v/>
      </c>
      <c r="DO999" t="str">
        <f t="shared" si="5248"/>
        <v/>
      </c>
      <c r="DP999" t="str">
        <f t="shared" si="5249"/>
        <v/>
      </c>
      <c r="DQ999" t="str">
        <f t="shared" si="5250"/>
        <v/>
      </c>
      <c r="DR999" t="str">
        <f t="shared" si="5251"/>
        <v/>
      </c>
      <c r="DS999" t="str">
        <f t="shared" si="5252"/>
        <v/>
      </c>
      <c r="DT999" t="str">
        <f t="shared" si="5253"/>
        <v/>
      </c>
      <c r="DU999" t="str">
        <f t="shared" si="5254"/>
        <v/>
      </c>
      <c r="DV999" t="str">
        <f t="shared" si="5255"/>
        <v/>
      </c>
      <c r="DW999" t="str">
        <f t="shared" si="5256"/>
        <v/>
      </c>
      <c r="DX999" t="str">
        <f t="shared" si="5257"/>
        <v/>
      </c>
      <c r="DY999" t="str">
        <f t="shared" si="5258"/>
        <v/>
      </c>
      <c r="DZ999" t="str">
        <f t="shared" si="5259"/>
        <v/>
      </c>
      <c r="EA999" t="str">
        <f t="shared" si="5260"/>
        <v/>
      </c>
      <c r="EB999" t="str">
        <f t="shared" si="5261"/>
        <v/>
      </c>
      <c r="EC999" t="str">
        <f t="shared" si="5262"/>
        <v/>
      </c>
      <c r="ED999" t="str">
        <f t="shared" si="5263"/>
        <v/>
      </c>
      <c r="EE999" t="str">
        <f t="shared" si="5264"/>
        <v/>
      </c>
      <c r="EF999" t="str">
        <f t="shared" si="5265"/>
        <v/>
      </c>
      <c r="EG999" t="str">
        <f t="shared" si="5266"/>
        <v/>
      </c>
      <c r="EH999">
        <f t="shared" si="5267"/>
        <v>0</v>
      </c>
      <c r="EI999">
        <f t="shared" si="5268"/>
        <v>0</v>
      </c>
      <c r="EJ999">
        <f t="shared" si="5269"/>
        <v>0</v>
      </c>
      <c r="EK999" t="str">
        <f t="shared" si="5270"/>
        <v/>
      </c>
      <c r="EL999" t="str">
        <f t="shared" si="5271"/>
        <v/>
      </c>
      <c r="EM999" t="str">
        <f t="shared" si="5272"/>
        <v/>
      </c>
      <c r="EN999" s="2">
        <f t="shared" si="5273"/>
        <v>0</v>
      </c>
      <c r="EO999" s="1">
        <f t="shared" si="5274"/>
        <v>0</v>
      </c>
    </row>
    <row r="1000" spans="1:145" ht="15" thickBot="1" x14ac:dyDescent="0.25">
      <c r="A1000" s="14">
        <v>981</v>
      </c>
      <c r="B1000" s="65" t="str">
        <f t="shared" ref="B1000" si="5347">IF(AND(C1000="",D1000="",E1000=""),"",A1000)</f>
        <v/>
      </c>
      <c r="C1000" s="61"/>
      <c r="D1000" s="62"/>
      <c r="E1000" s="61"/>
      <c r="F1000" s="67" t="str">
        <f t="shared" si="5183"/>
        <v/>
      </c>
      <c r="G1000" s="68" t="str">
        <f t="shared" si="5184"/>
        <v/>
      </c>
      <c r="H1000" t="str">
        <f>IF(I1000=1,NastaveniIPV!$I$48&amp;""&amp;$D$10,IF(I1000=2,NastaveniIPV!$I$47,IF(J1000=1,NastaveniIPV!$I$52,"")))</f>
        <v/>
      </c>
      <c r="I1000" s="81" t="str">
        <f t="shared" si="5185"/>
        <v/>
      </c>
      <c r="J1000" s="14" t="str">
        <f t="shared" si="5186"/>
        <v/>
      </c>
      <c r="O1000">
        <v>981</v>
      </c>
      <c r="P1000" s="1">
        <f t="shared" si="5187"/>
        <v>0</v>
      </c>
      <c r="Q1000">
        <f t="shared" si="5188"/>
        <v>0</v>
      </c>
      <c r="R1000" s="38" t="str">
        <f t="shared" si="5189"/>
        <v/>
      </c>
      <c r="S1000" t="str">
        <f t="shared" si="5190"/>
        <v/>
      </c>
      <c r="T1000" s="38" t="str">
        <f t="shared" si="5191"/>
        <v/>
      </c>
      <c r="W1000">
        <f>NastaveniIPV!$D$47</f>
        <v>0.02</v>
      </c>
      <c r="X1000">
        <f>NastaveniIPV!$D$48</f>
        <v>0.06</v>
      </c>
      <c r="Y1000">
        <f>NastaveniIPV!$D$49</f>
        <v>0.06</v>
      </c>
      <c r="Z1000">
        <f>NastaveniIPV!$D$50</f>
        <v>0.06</v>
      </c>
      <c r="AA1000">
        <f>NastaveniIPV!$D$51</f>
        <v>1.7999999999999999E-2</v>
      </c>
      <c r="AB1000">
        <f>NastaveniIPV!$D$52</f>
        <v>0.01</v>
      </c>
      <c r="AC1000">
        <f>NastaveniIPV!$D$53</f>
        <v>0.01</v>
      </c>
      <c r="AD1000">
        <f>NastaveniIPV!$D$54</f>
        <v>0.01</v>
      </c>
      <c r="AE1000">
        <f>NastaveniIPV!$D$55</f>
        <v>0.01</v>
      </c>
      <c r="AF1000">
        <f>NastaveniIPV!$D$56</f>
        <v>0.01</v>
      </c>
      <c r="AG1000">
        <f t="shared" ref="AG1000:BF1000" si="5348">IF($T1000=AG$18,1,IF(AG$18&lt;$T1000,0,AF1000+1))</f>
        <v>0</v>
      </c>
      <c r="AH1000">
        <f t="shared" si="5348"/>
        <v>0</v>
      </c>
      <c r="AI1000">
        <f t="shared" si="5348"/>
        <v>0</v>
      </c>
      <c r="AJ1000">
        <f t="shared" si="5348"/>
        <v>0</v>
      </c>
      <c r="AK1000">
        <f t="shared" si="5348"/>
        <v>0</v>
      </c>
      <c r="AL1000">
        <f t="shared" si="5348"/>
        <v>0</v>
      </c>
      <c r="AM1000">
        <f t="shared" si="5348"/>
        <v>0</v>
      </c>
      <c r="AN1000">
        <f t="shared" si="5348"/>
        <v>0</v>
      </c>
      <c r="AO1000">
        <f t="shared" si="5348"/>
        <v>0</v>
      </c>
      <c r="AP1000">
        <f t="shared" si="5348"/>
        <v>0</v>
      </c>
      <c r="AQ1000">
        <f t="shared" si="5348"/>
        <v>0</v>
      </c>
      <c r="AR1000">
        <f t="shared" si="5348"/>
        <v>0</v>
      </c>
      <c r="AS1000">
        <f t="shared" si="5348"/>
        <v>0</v>
      </c>
      <c r="AT1000">
        <f t="shared" si="5348"/>
        <v>0</v>
      </c>
      <c r="AU1000">
        <f t="shared" si="5348"/>
        <v>0</v>
      </c>
      <c r="AV1000">
        <f t="shared" si="5348"/>
        <v>0</v>
      </c>
      <c r="AW1000">
        <f t="shared" si="5348"/>
        <v>0</v>
      </c>
      <c r="AX1000">
        <f t="shared" si="5348"/>
        <v>0</v>
      </c>
      <c r="AY1000">
        <f t="shared" si="5348"/>
        <v>0</v>
      </c>
      <c r="AZ1000">
        <f t="shared" si="5348"/>
        <v>0</v>
      </c>
      <c r="BA1000">
        <f t="shared" si="5348"/>
        <v>0</v>
      </c>
      <c r="BB1000">
        <f t="shared" si="5348"/>
        <v>0</v>
      </c>
      <c r="BC1000">
        <f t="shared" si="5348"/>
        <v>0</v>
      </c>
      <c r="BD1000">
        <f t="shared" si="5348"/>
        <v>0</v>
      </c>
      <c r="BE1000">
        <f t="shared" si="5348"/>
        <v>0</v>
      </c>
      <c r="BF1000">
        <f t="shared" si="5348"/>
        <v>0</v>
      </c>
      <c r="BG1000">
        <f t="shared" si="5193"/>
        <v>0</v>
      </c>
      <c r="BH1000">
        <f t="shared" ref="BH1000:BI1000" si="5349">IF($T1000&lt;BH$18,BG1000+1,IF(BH$18=$T1000,1,0))</f>
        <v>0</v>
      </c>
      <c r="BI1000">
        <f t="shared" si="5349"/>
        <v>0</v>
      </c>
      <c r="BJ1000">
        <f t="shared" si="5195"/>
        <v>0</v>
      </c>
      <c r="BK1000">
        <f t="shared" ref="BK1000:BO1000" si="5350">IF(BK$18&gt;$D$10,0,IF($T1000&lt;BK$18,BJ1000+1,IF(BK$18=$T1000,1,0)))</f>
        <v>0</v>
      </c>
      <c r="BL1000">
        <f t="shared" si="5350"/>
        <v>0</v>
      </c>
      <c r="BM1000">
        <f t="shared" si="5350"/>
        <v>0</v>
      </c>
      <c r="BN1000">
        <f t="shared" si="5350"/>
        <v>0</v>
      </c>
      <c r="BO1000">
        <f t="shared" si="5350"/>
        <v>0</v>
      </c>
      <c r="BP1000">
        <f t="shared" si="5197"/>
        <v>0</v>
      </c>
      <c r="BQ1000">
        <f t="shared" si="5198"/>
        <v>0</v>
      </c>
      <c r="BR1000">
        <f t="shared" si="5199"/>
        <v>0</v>
      </c>
      <c r="BS1000">
        <f t="shared" si="5200"/>
        <v>0</v>
      </c>
      <c r="BT1000">
        <f t="shared" si="5201"/>
        <v>0</v>
      </c>
      <c r="BU1000">
        <f t="shared" si="5202"/>
        <v>0</v>
      </c>
      <c r="BV1000">
        <f t="shared" si="5203"/>
        <v>0</v>
      </c>
      <c r="BW1000">
        <f t="shared" si="5204"/>
        <v>0</v>
      </c>
      <c r="BX1000">
        <f t="shared" si="5205"/>
        <v>0</v>
      </c>
      <c r="BY1000">
        <f t="shared" si="5206"/>
        <v>0</v>
      </c>
      <c r="BZ1000">
        <f t="shared" si="5207"/>
        <v>0</v>
      </c>
      <c r="CA1000">
        <f t="shared" si="5208"/>
        <v>0</v>
      </c>
      <c r="CB1000">
        <f t="shared" si="5209"/>
        <v>0</v>
      </c>
      <c r="CC1000">
        <f t="shared" si="5210"/>
        <v>0</v>
      </c>
      <c r="CD1000">
        <f t="shared" si="5211"/>
        <v>0</v>
      </c>
      <c r="CE1000">
        <f t="shared" si="5212"/>
        <v>0</v>
      </c>
      <c r="CF1000">
        <f t="shared" si="5213"/>
        <v>0</v>
      </c>
      <c r="CG1000">
        <f t="shared" si="5214"/>
        <v>0</v>
      </c>
      <c r="CH1000">
        <f t="shared" si="5215"/>
        <v>0</v>
      </c>
      <c r="CI1000">
        <f t="shared" si="5216"/>
        <v>0</v>
      </c>
      <c r="CJ1000">
        <f t="shared" si="5217"/>
        <v>0</v>
      </c>
      <c r="CK1000">
        <f t="shared" si="5218"/>
        <v>0</v>
      </c>
      <c r="CL1000">
        <f t="shared" si="5219"/>
        <v>0</v>
      </c>
      <c r="CM1000">
        <f t="shared" si="5220"/>
        <v>0</v>
      </c>
      <c r="CN1000">
        <f t="shared" si="5221"/>
        <v>0</v>
      </c>
      <c r="CO1000">
        <f t="shared" si="5222"/>
        <v>0</v>
      </c>
      <c r="CP1000">
        <f t="shared" si="5223"/>
        <v>0</v>
      </c>
      <c r="CQ1000">
        <f t="shared" si="5224"/>
        <v>0</v>
      </c>
      <c r="CR1000">
        <f t="shared" si="5225"/>
        <v>0</v>
      </c>
      <c r="CS1000">
        <f t="shared" si="5226"/>
        <v>0</v>
      </c>
      <c r="CT1000" t="str">
        <f t="shared" si="5227"/>
        <v/>
      </c>
      <c r="CU1000" t="str">
        <f t="shared" si="5228"/>
        <v/>
      </c>
      <c r="CV1000" t="str">
        <f t="shared" si="5229"/>
        <v/>
      </c>
      <c r="CW1000" t="str">
        <f t="shared" si="5230"/>
        <v/>
      </c>
      <c r="CX1000" t="str">
        <f t="shared" si="5231"/>
        <v/>
      </c>
      <c r="CY1000" t="str">
        <f t="shared" si="5232"/>
        <v/>
      </c>
      <c r="CZ1000" t="str">
        <f t="shared" si="5233"/>
        <v/>
      </c>
      <c r="DA1000" t="str">
        <f t="shared" si="5234"/>
        <v/>
      </c>
      <c r="DB1000" t="str">
        <f t="shared" si="5235"/>
        <v/>
      </c>
      <c r="DC1000" t="str">
        <f t="shared" si="5236"/>
        <v/>
      </c>
      <c r="DD1000" t="str">
        <f t="shared" si="5237"/>
        <v/>
      </c>
      <c r="DE1000" t="str">
        <f t="shared" si="5238"/>
        <v/>
      </c>
      <c r="DF1000" t="str">
        <f t="shared" si="5239"/>
        <v/>
      </c>
      <c r="DG1000" t="str">
        <f t="shared" si="5240"/>
        <v/>
      </c>
      <c r="DH1000" t="str">
        <f t="shared" si="5241"/>
        <v/>
      </c>
      <c r="DI1000" t="str">
        <f t="shared" si="5242"/>
        <v/>
      </c>
      <c r="DJ1000" t="str">
        <f t="shared" si="5243"/>
        <v/>
      </c>
      <c r="DK1000" t="str">
        <f t="shared" si="5244"/>
        <v/>
      </c>
      <c r="DL1000" t="str">
        <f t="shared" si="5245"/>
        <v/>
      </c>
      <c r="DM1000" t="str">
        <f t="shared" si="5246"/>
        <v/>
      </c>
      <c r="DN1000" t="str">
        <f t="shared" si="5247"/>
        <v/>
      </c>
      <c r="DO1000" t="str">
        <f t="shared" si="5248"/>
        <v/>
      </c>
      <c r="DP1000" t="str">
        <f t="shared" si="5249"/>
        <v/>
      </c>
      <c r="DQ1000" t="str">
        <f t="shared" si="5250"/>
        <v/>
      </c>
      <c r="DR1000" t="str">
        <f t="shared" si="5251"/>
        <v/>
      </c>
      <c r="DS1000" t="str">
        <f t="shared" si="5252"/>
        <v/>
      </c>
      <c r="DT1000" t="str">
        <f t="shared" si="5253"/>
        <v/>
      </c>
      <c r="DU1000" t="str">
        <f t="shared" si="5254"/>
        <v/>
      </c>
      <c r="DV1000" t="str">
        <f t="shared" si="5255"/>
        <v/>
      </c>
      <c r="DW1000" t="str">
        <f t="shared" si="5256"/>
        <v/>
      </c>
      <c r="DX1000" t="str">
        <f t="shared" si="5257"/>
        <v/>
      </c>
      <c r="DY1000" t="str">
        <f t="shared" si="5258"/>
        <v/>
      </c>
      <c r="DZ1000" t="str">
        <f t="shared" si="5259"/>
        <v/>
      </c>
      <c r="EA1000" t="str">
        <f t="shared" si="5260"/>
        <v/>
      </c>
      <c r="EB1000" t="str">
        <f t="shared" si="5261"/>
        <v/>
      </c>
      <c r="EC1000" t="str">
        <f t="shared" si="5262"/>
        <v/>
      </c>
      <c r="ED1000" t="str">
        <f t="shared" si="5263"/>
        <v/>
      </c>
      <c r="EE1000" t="str">
        <f t="shared" si="5264"/>
        <v/>
      </c>
      <c r="EF1000" t="str">
        <f t="shared" si="5265"/>
        <v/>
      </c>
      <c r="EG1000" t="str">
        <f t="shared" si="5266"/>
        <v/>
      </c>
      <c r="EH1000">
        <f t="shared" si="5267"/>
        <v>0</v>
      </c>
      <c r="EI1000">
        <f t="shared" si="5268"/>
        <v>0</v>
      </c>
      <c r="EJ1000">
        <f t="shared" si="5269"/>
        <v>0</v>
      </c>
      <c r="EK1000" t="str">
        <f t="shared" si="5270"/>
        <v/>
      </c>
      <c r="EL1000" t="str">
        <f t="shared" si="5271"/>
        <v/>
      </c>
      <c r="EM1000" t="str">
        <f t="shared" si="5272"/>
        <v/>
      </c>
      <c r="EN1000" s="2">
        <f t="shared" si="5273"/>
        <v>0</v>
      </c>
      <c r="EO1000" s="1">
        <f t="shared" si="5274"/>
        <v>0</v>
      </c>
    </row>
    <row r="1001" spans="1:145" ht="15" thickBot="1" x14ac:dyDescent="0.25">
      <c r="A1001" s="14">
        <v>982</v>
      </c>
      <c r="B1001" s="65" t="str">
        <f t="shared" ref="B1001" si="5351">IF(AND(C1001="",D1001="",E1001),"",A1001)</f>
        <v/>
      </c>
      <c r="C1001" s="63"/>
      <c r="D1001" s="63"/>
      <c r="E1001" s="64"/>
      <c r="F1001" s="67" t="str">
        <f t="shared" si="5183"/>
        <v/>
      </c>
      <c r="G1001" s="68" t="str">
        <f t="shared" si="5184"/>
        <v/>
      </c>
      <c r="H1001" t="str">
        <f>IF(I1001=1,NastaveniIPV!$I$48&amp;""&amp;$D$10,IF(I1001=2,NastaveniIPV!$I$47,IF(J1001=1,NastaveniIPV!$I$52,"")))</f>
        <v/>
      </c>
      <c r="I1001" s="81" t="str">
        <f t="shared" si="5185"/>
        <v/>
      </c>
      <c r="J1001" s="14" t="str">
        <f t="shared" si="5186"/>
        <v/>
      </c>
      <c r="O1001">
        <v>982</v>
      </c>
      <c r="P1001" s="1">
        <f t="shared" si="5187"/>
        <v>0</v>
      </c>
      <c r="Q1001">
        <f t="shared" si="5188"/>
        <v>0</v>
      </c>
      <c r="R1001" s="38" t="str">
        <f t="shared" si="5189"/>
        <v/>
      </c>
      <c r="S1001" t="str">
        <f t="shared" si="5190"/>
        <v/>
      </c>
      <c r="T1001" s="38" t="str">
        <f t="shared" si="5191"/>
        <v/>
      </c>
      <c r="W1001">
        <f>NastaveniIPV!$D$47</f>
        <v>0.02</v>
      </c>
      <c r="X1001">
        <f>NastaveniIPV!$D$48</f>
        <v>0.06</v>
      </c>
      <c r="Y1001">
        <f>NastaveniIPV!$D$49</f>
        <v>0.06</v>
      </c>
      <c r="Z1001">
        <f>NastaveniIPV!$D$50</f>
        <v>0.06</v>
      </c>
      <c r="AA1001">
        <f>NastaveniIPV!$D$51</f>
        <v>1.7999999999999999E-2</v>
      </c>
      <c r="AB1001">
        <f>NastaveniIPV!$D$52</f>
        <v>0.01</v>
      </c>
      <c r="AC1001">
        <f>NastaveniIPV!$D$53</f>
        <v>0.01</v>
      </c>
      <c r="AD1001">
        <f>NastaveniIPV!$D$54</f>
        <v>0.01</v>
      </c>
      <c r="AE1001">
        <f>NastaveniIPV!$D$55</f>
        <v>0.01</v>
      </c>
      <c r="AF1001">
        <f>NastaveniIPV!$D$56</f>
        <v>0.01</v>
      </c>
      <c r="AG1001">
        <f t="shared" ref="AG1001:BF1001" si="5352">IF($T1001=AG$18,1,IF(AG$18&lt;$T1001,0,AF1001+1))</f>
        <v>0</v>
      </c>
      <c r="AH1001">
        <f t="shared" si="5352"/>
        <v>0</v>
      </c>
      <c r="AI1001">
        <f t="shared" si="5352"/>
        <v>0</v>
      </c>
      <c r="AJ1001">
        <f t="shared" si="5352"/>
        <v>0</v>
      </c>
      <c r="AK1001">
        <f t="shared" si="5352"/>
        <v>0</v>
      </c>
      <c r="AL1001">
        <f t="shared" si="5352"/>
        <v>0</v>
      </c>
      <c r="AM1001">
        <f t="shared" si="5352"/>
        <v>0</v>
      </c>
      <c r="AN1001">
        <f t="shared" si="5352"/>
        <v>0</v>
      </c>
      <c r="AO1001">
        <f t="shared" si="5352"/>
        <v>0</v>
      </c>
      <c r="AP1001">
        <f t="shared" si="5352"/>
        <v>0</v>
      </c>
      <c r="AQ1001">
        <f t="shared" si="5352"/>
        <v>0</v>
      </c>
      <c r="AR1001">
        <f t="shared" si="5352"/>
        <v>0</v>
      </c>
      <c r="AS1001">
        <f t="shared" si="5352"/>
        <v>0</v>
      </c>
      <c r="AT1001">
        <f t="shared" si="5352"/>
        <v>0</v>
      </c>
      <c r="AU1001">
        <f t="shared" si="5352"/>
        <v>0</v>
      </c>
      <c r="AV1001">
        <f t="shared" si="5352"/>
        <v>0</v>
      </c>
      <c r="AW1001">
        <f t="shared" si="5352"/>
        <v>0</v>
      </c>
      <c r="AX1001">
        <f t="shared" si="5352"/>
        <v>0</v>
      </c>
      <c r="AY1001">
        <f t="shared" si="5352"/>
        <v>0</v>
      </c>
      <c r="AZ1001">
        <f t="shared" si="5352"/>
        <v>0</v>
      </c>
      <c r="BA1001">
        <f t="shared" si="5352"/>
        <v>0</v>
      </c>
      <c r="BB1001">
        <f t="shared" si="5352"/>
        <v>0</v>
      </c>
      <c r="BC1001">
        <f t="shared" si="5352"/>
        <v>0</v>
      </c>
      <c r="BD1001">
        <f t="shared" si="5352"/>
        <v>0</v>
      </c>
      <c r="BE1001">
        <f t="shared" si="5352"/>
        <v>0</v>
      </c>
      <c r="BF1001">
        <f t="shared" si="5352"/>
        <v>0</v>
      </c>
      <c r="BG1001">
        <f t="shared" si="5193"/>
        <v>0</v>
      </c>
      <c r="BH1001">
        <f t="shared" ref="BH1001:BI1001" si="5353">IF($T1001&lt;BH$18,BG1001+1,IF(BH$18=$T1001,1,0))</f>
        <v>0</v>
      </c>
      <c r="BI1001">
        <f t="shared" si="5353"/>
        <v>0</v>
      </c>
      <c r="BJ1001">
        <f t="shared" si="5195"/>
        <v>0</v>
      </c>
      <c r="BK1001">
        <f t="shared" ref="BK1001:BO1001" si="5354">IF(BK$18&gt;$D$10,0,IF($T1001&lt;BK$18,BJ1001+1,IF(BK$18=$T1001,1,0)))</f>
        <v>0</v>
      </c>
      <c r="BL1001">
        <f t="shared" si="5354"/>
        <v>0</v>
      </c>
      <c r="BM1001">
        <f t="shared" si="5354"/>
        <v>0</v>
      </c>
      <c r="BN1001">
        <f t="shared" si="5354"/>
        <v>0</v>
      </c>
      <c r="BO1001">
        <f t="shared" si="5354"/>
        <v>0</v>
      </c>
      <c r="BP1001">
        <f t="shared" si="5197"/>
        <v>0</v>
      </c>
      <c r="BQ1001">
        <f t="shared" si="5198"/>
        <v>0</v>
      </c>
      <c r="BR1001">
        <f t="shared" si="5199"/>
        <v>0</v>
      </c>
      <c r="BS1001">
        <f t="shared" si="5200"/>
        <v>0</v>
      </c>
      <c r="BT1001">
        <f t="shared" si="5201"/>
        <v>0</v>
      </c>
      <c r="BU1001">
        <f t="shared" si="5202"/>
        <v>0</v>
      </c>
      <c r="BV1001">
        <f t="shared" si="5203"/>
        <v>0</v>
      </c>
      <c r="BW1001">
        <f t="shared" si="5204"/>
        <v>0</v>
      </c>
      <c r="BX1001">
        <f t="shared" si="5205"/>
        <v>0</v>
      </c>
      <c r="BY1001">
        <f t="shared" si="5206"/>
        <v>0</v>
      </c>
      <c r="BZ1001">
        <f t="shared" si="5207"/>
        <v>0</v>
      </c>
      <c r="CA1001">
        <f t="shared" si="5208"/>
        <v>0</v>
      </c>
      <c r="CB1001">
        <f t="shared" si="5209"/>
        <v>0</v>
      </c>
      <c r="CC1001">
        <f t="shared" si="5210"/>
        <v>0</v>
      </c>
      <c r="CD1001">
        <f t="shared" si="5211"/>
        <v>0</v>
      </c>
      <c r="CE1001">
        <f t="shared" si="5212"/>
        <v>0</v>
      </c>
      <c r="CF1001">
        <f t="shared" si="5213"/>
        <v>0</v>
      </c>
      <c r="CG1001">
        <f t="shared" si="5214"/>
        <v>0</v>
      </c>
      <c r="CH1001">
        <f t="shared" si="5215"/>
        <v>0</v>
      </c>
      <c r="CI1001">
        <f t="shared" si="5216"/>
        <v>0</v>
      </c>
      <c r="CJ1001">
        <f t="shared" si="5217"/>
        <v>0</v>
      </c>
      <c r="CK1001">
        <f t="shared" si="5218"/>
        <v>0</v>
      </c>
      <c r="CL1001">
        <f t="shared" si="5219"/>
        <v>0</v>
      </c>
      <c r="CM1001">
        <f t="shared" si="5220"/>
        <v>0</v>
      </c>
      <c r="CN1001">
        <f t="shared" si="5221"/>
        <v>0</v>
      </c>
      <c r="CO1001">
        <f t="shared" si="5222"/>
        <v>0</v>
      </c>
      <c r="CP1001">
        <f t="shared" si="5223"/>
        <v>0</v>
      </c>
      <c r="CQ1001">
        <f t="shared" si="5224"/>
        <v>0</v>
      </c>
      <c r="CR1001">
        <f t="shared" si="5225"/>
        <v>0</v>
      </c>
      <c r="CS1001">
        <f t="shared" si="5226"/>
        <v>0</v>
      </c>
      <c r="CT1001" t="str">
        <f t="shared" si="5227"/>
        <v/>
      </c>
      <c r="CU1001" t="str">
        <f t="shared" si="5228"/>
        <v/>
      </c>
      <c r="CV1001" t="str">
        <f t="shared" si="5229"/>
        <v/>
      </c>
      <c r="CW1001" t="str">
        <f t="shared" si="5230"/>
        <v/>
      </c>
      <c r="CX1001" t="str">
        <f t="shared" si="5231"/>
        <v/>
      </c>
      <c r="CY1001" t="str">
        <f t="shared" si="5232"/>
        <v/>
      </c>
      <c r="CZ1001" t="str">
        <f t="shared" si="5233"/>
        <v/>
      </c>
      <c r="DA1001" t="str">
        <f t="shared" si="5234"/>
        <v/>
      </c>
      <c r="DB1001" t="str">
        <f t="shared" si="5235"/>
        <v/>
      </c>
      <c r="DC1001" t="str">
        <f t="shared" si="5236"/>
        <v/>
      </c>
      <c r="DD1001" t="str">
        <f t="shared" si="5237"/>
        <v/>
      </c>
      <c r="DE1001" t="str">
        <f t="shared" si="5238"/>
        <v/>
      </c>
      <c r="DF1001" t="str">
        <f t="shared" si="5239"/>
        <v/>
      </c>
      <c r="DG1001" t="str">
        <f t="shared" si="5240"/>
        <v/>
      </c>
      <c r="DH1001" t="str">
        <f t="shared" si="5241"/>
        <v/>
      </c>
      <c r="DI1001" t="str">
        <f t="shared" si="5242"/>
        <v/>
      </c>
      <c r="DJ1001" t="str">
        <f t="shared" si="5243"/>
        <v/>
      </c>
      <c r="DK1001" t="str">
        <f t="shared" si="5244"/>
        <v/>
      </c>
      <c r="DL1001" t="str">
        <f t="shared" si="5245"/>
        <v/>
      </c>
      <c r="DM1001" t="str">
        <f t="shared" si="5246"/>
        <v/>
      </c>
      <c r="DN1001" t="str">
        <f t="shared" si="5247"/>
        <v/>
      </c>
      <c r="DO1001" t="str">
        <f t="shared" si="5248"/>
        <v/>
      </c>
      <c r="DP1001" t="str">
        <f t="shared" si="5249"/>
        <v/>
      </c>
      <c r="DQ1001" t="str">
        <f t="shared" si="5250"/>
        <v/>
      </c>
      <c r="DR1001" t="str">
        <f t="shared" si="5251"/>
        <v/>
      </c>
      <c r="DS1001" t="str">
        <f t="shared" si="5252"/>
        <v/>
      </c>
      <c r="DT1001" t="str">
        <f t="shared" si="5253"/>
        <v/>
      </c>
      <c r="DU1001" t="str">
        <f t="shared" si="5254"/>
        <v/>
      </c>
      <c r="DV1001" t="str">
        <f t="shared" si="5255"/>
        <v/>
      </c>
      <c r="DW1001" t="str">
        <f t="shared" si="5256"/>
        <v/>
      </c>
      <c r="DX1001" t="str">
        <f t="shared" si="5257"/>
        <v/>
      </c>
      <c r="DY1001" t="str">
        <f t="shared" si="5258"/>
        <v/>
      </c>
      <c r="DZ1001" t="str">
        <f t="shared" si="5259"/>
        <v/>
      </c>
      <c r="EA1001" t="str">
        <f t="shared" si="5260"/>
        <v/>
      </c>
      <c r="EB1001" t="str">
        <f t="shared" si="5261"/>
        <v/>
      </c>
      <c r="EC1001" t="str">
        <f t="shared" si="5262"/>
        <v/>
      </c>
      <c r="ED1001" t="str">
        <f t="shared" si="5263"/>
        <v/>
      </c>
      <c r="EE1001" t="str">
        <f t="shared" si="5264"/>
        <v/>
      </c>
      <c r="EF1001" t="str">
        <f t="shared" si="5265"/>
        <v/>
      </c>
      <c r="EG1001" t="str">
        <f t="shared" si="5266"/>
        <v/>
      </c>
      <c r="EH1001">
        <f t="shared" si="5267"/>
        <v>0</v>
      </c>
      <c r="EI1001">
        <f t="shared" si="5268"/>
        <v>0</v>
      </c>
      <c r="EJ1001">
        <f t="shared" si="5269"/>
        <v>0</v>
      </c>
      <c r="EK1001" t="str">
        <f t="shared" si="5270"/>
        <v/>
      </c>
      <c r="EL1001" t="str">
        <f t="shared" si="5271"/>
        <v/>
      </c>
      <c r="EM1001" t="str">
        <f t="shared" si="5272"/>
        <v/>
      </c>
      <c r="EN1001" s="2">
        <f t="shared" si="5273"/>
        <v>0</v>
      </c>
      <c r="EO1001" s="1">
        <f t="shared" si="5274"/>
        <v>0</v>
      </c>
    </row>
    <row r="1002" spans="1:145" ht="15" thickBot="1" x14ac:dyDescent="0.25">
      <c r="A1002" s="14">
        <v>983</v>
      </c>
      <c r="B1002" s="65" t="str">
        <f t="shared" ref="B1002" si="5355">IF(AND(C1002="",D1002="",E1002=""),"",A1002)</f>
        <v/>
      </c>
      <c r="C1002" s="61"/>
      <c r="D1002" s="62"/>
      <c r="E1002" s="61"/>
      <c r="F1002" s="67" t="str">
        <f t="shared" si="5183"/>
        <v/>
      </c>
      <c r="G1002" s="68" t="str">
        <f t="shared" si="5184"/>
        <v/>
      </c>
      <c r="H1002" t="str">
        <f>IF(I1002=1,NastaveniIPV!$I$48&amp;""&amp;$D$10,IF(I1002=2,NastaveniIPV!$I$47,IF(J1002=1,NastaveniIPV!$I$52,"")))</f>
        <v/>
      </c>
      <c r="I1002" s="81" t="str">
        <f t="shared" si="5185"/>
        <v/>
      </c>
      <c r="J1002" s="14" t="str">
        <f t="shared" si="5186"/>
        <v/>
      </c>
      <c r="O1002">
        <v>983</v>
      </c>
      <c r="P1002" s="1">
        <f t="shared" si="5187"/>
        <v>0</v>
      </c>
      <c r="Q1002">
        <f t="shared" si="5188"/>
        <v>0</v>
      </c>
      <c r="R1002" s="38" t="str">
        <f t="shared" si="5189"/>
        <v/>
      </c>
      <c r="S1002" t="str">
        <f t="shared" si="5190"/>
        <v/>
      </c>
      <c r="T1002" s="38" t="str">
        <f t="shared" si="5191"/>
        <v/>
      </c>
      <c r="W1002">
        <f>NastaveniIPV!$D$47</f>
        <v>0.02</v>
      </c>
      <c r="X1002">
        <f>NastaveniIPV!$D$48</f>
        <v>0.06</v>
      </c>
      <c r="Y1002">
        <f>NastaveniIPV!$D$49</f>
        <v>0.06</v>
      </c>
      <c r="Z1002">
        <f>NastaveniIPV!$D$50</f>
        <v>0.06</v>
      </c>
      <c r="AA1002">
        <f>NastaveniIPV!$D$51</f>
        <v>1.7999999999999999E-2</v>
      </c>
      <c r="AB1002">
        <f>NastaveniIPV!$D$52</f>
        <v>0.01</v>
      </c>
      <c r="AC1002">
        <f>NastaveniIPV!$D$53</f>
        <v>0.01</v>
      </c>
      <c r="AD1002">
        <f>NastaveniIPV!$D$54</f>
        <v>0.01</v>
      </c>
      <c r="AE1002">
        <f>NastaveniIPV!$D$55</f>
        <v>0.01</v>
      </c>
      <c r="AF1002">
        <f>NastaveniIPV!$D$56</f>
        <v>0.01</v>
      </c>
      <c r="AG1002">
        <f t="shared" ref="AG1002:BF1002" si="5356">IF($T1002=AG$18,1,IF(AG$18&lt;$T1002,0,AF1002+1))</f>
        <v>0</v>
      </c>
      <c r="AH1002">
        <f t="shared" si="5356"/>
        <v>0</v>
      </c>
      <c r="AI1002">
        <f t="shared" si="5356"/>
        <v>0</v>
      </c>
      <c r="AJ1002">
        <f t="shared" si="5356"/>
        <v>0</v>
      </c>
      <c r="AK1002">
        <f t="shared" si="5356"/>
        <v>0</v>
      </c>
      <c r="AL1002">
        <f t="shared" si="5356"/>
        <v>0</v>
      </c>
      <c r="AM1002">
        <f t="shared" si="5356"/>
        <v>0</v>
      </c>
      <c r="AN1002">
        <f t="shared" si="5356"/>
        <v>0</v>
      </c>
      <c r="AO1002">
        <f t="shared" si="5356"/>
        <v>0</v>
      </c>
      <c r="AP1002">
        <f t="shared" si="5356"/>
        <v>0</v>
      </c>
      <c r="AQ1002">
        <f t="shared" si="5356"/>
        <v>0</v>
      </c>
      <c r="AR1002">
        <f t="shared" si="5356"/>
        <v>0</v>
      </c>
      <c r="AS1002">
        <f t="shared" si="5356"/>
        <v>0</v>
      </c>
      <c r="AT1002">
        <f t="shared" si="5356"/>
        <v>0</v>
      </c>
      <c r="AU1002">
        <f t="shared" si="5356"/>
        <v>0</v>
      </c>
      <c r="AV1002">
        <f t="shared" si="5356"/>
        <v>0</v>
      </c>
      <c r="AW1002">
        <f t="shared" si="5356"/>
        <v>0</v>
      </c>
      <c r="AX1002">
        <f t="shared" si="5356"/>
        <v>0</v>
      </c>
      <c r="AY1002">
        <f t="shared" si="5356"/>
        <v>0</v>
      </c>
      <c r="AZ1002">
        <f t="shared" si="5356"/>
        <v>0</v>
      </c>
      <c r="BA1002">
        <f t="shared" si="5356"/>
        <v>0</v>
      </c>
      <c r="BB1002">
        <f t="shared" si="5356"/>
        <v>0</v>
      </c>
      <c r="BC1002">
        <f t="shared" si="5356"/>
        <v>0</v>
      </c>
      <c r="BD1002">
        <f t="shared" si="5356"/>
        <v>0</v>
      </c>
      <c r="BE1002">
        <f t="shared" si="5356"/>
        <v>0</v>
      </c>
      <c r="BF1002">
        <f t="shared" si="5356"/>
        <v>0</v>
      </c>
      <c r="BG1002">
        <f t="shared" si="5193"/>
        <v>0</v>
      </c>
      <c r="BH1002">
        <f t="shared" ref="BH1002:BI1002" si="5357">IF($T1002&lt;BH$18,BG1002+1,IF(BH$18=$T1002,1,0))</f>
        <v>0</v>
      </c>
      <c r="BI1002">
        <f t="shared" si="5357"/>
        <v>0</v>
      </c>
      <c r="BJ1002">
        <f t="shared" si="5195"/>
        <v>0</v>
      </c>
      <c r="BK1002">
        <f t="shared" ref="BK1002:BO1002" si="5358">IF(BK$18&gt;$D$10,0,IF($T1002&lt;BK$18,BJ1002+1,IF(BK$18=$T1002,1,0)))</f>
        <v>0</v>
      </c>
      <c r="BL1002">
        <f t="shared" si="5358"/>
        <v>0</v>
      </c>
      <c r="BM1002">
        <f t="shared" si="5358"/>
        <v>0</v>
      </c>
      <c r="BN1002">
        <f t="shared" si="5358"/>
        <v>0</v>
      </c>
      <c r="BO1002">
        <f t="shared" si="5358"/>
        <v>0</v>
      </c>
      <c r="BP1002">
        <f t="shared" si="5197"/>
        <v>0</v>
      </c>
      <c r="BQ1002">
        <f t="shared" si="5198"/>
        <v>0</v>
      </c>
      <c r="BR1002">
        <f t="shared" si="5199"/>
        <v>0</v>
      </c>
      <c r="BS1002">
        <f t="shared" si="5200"/>
        <v>0</v>
      </c>
      <c r="BT1002">
        <f t="shared" si="5201"/>
        <v>0</v>
      </c>
      <c r="BU1002">
        <f t="shared" si="5202"/>
        <v>0</v>
      </c>
      <c r="BV1002">
        <f t="shared" si="5203"/>
        <v>0</v>
      </c>
      <c r="BW1002">
        <f t="shared" si="5204"/>
        <v>0</v>
      </c>
      <c r="BX1002">
        <f t="shared" si="5205"/>
        <v>0</v>
      </c>
      <c r="BY1002">
        <f t="shared" si="5206"/>
        <v>0</v>
      </c>
      <c r="BZ1002">
        <f t="shared" si="5207"/>
        <v>0</v>
      </c>
      <c r="CA1002">
        <f t="shared" si="5208"/>
        <v>0</v>
      </c>
      <c r="CB1002">
        <f t="shared" si="5209"/>
        <v>0</v>
      </c>
      <c r="CC1002">
        <f t="shared" si="5210"/>
        <v>0</v>
      </c>
      <c r="CD1002">
        <f t="shared" si="5211"/>
        <v>0</v>
      </c>
      <c r="CE1002">
        <f t="shared" si="5212"/>
        <v>0</v>
      </c>
      <c r="CF1002">
        <f t="shared" si="5213"/>
        <v>0</v>
      </c>
      <c r="CG1002">
        <f t="shared" si="5214"/>
        <v>0</v>
      </c>
      <c r="CH1002">
        <f t="shared" si="5215"/>
        <v>0</v>
      </c>
      <c r="CI1002">
        <f t="shared" si="5216"/>
        <v>0</v>
      </c>
      <c r="CJ1002">
        <f t="shared" si="5217"/>
        <v>0</v>
      </c>
      <c r="CK1002">
        <f t="shared" si="5218"/>
        <v>0</v>
      </c>
      <c r="CL1002">
        <f t="shared" si="5219"/>
        <v>0</v>
      </c>
      <c r="CM1002">
        <f t="shared" si="5220"/>
        <v>0</v>
      </c>
      <c r="CN1002">
        <f t="shared" si="5221"/>
        <v>0</v>
      </c>
      <c r="CO1002">
        <f t="shared" si="5222"/>
        <v>0</v>
      </c>
      <c r="CP1002">
        <f t="shared" si="5223"/>
        <v>0</v>
      </c>
      <c r="CQ1002">
        <f t="shared" si="5224"/>
        <v>0</v>
      </c>
      <c r="CR1002">
        <f t="shared" si="5225"/>
        <v>0</v>
      </c>
      <c r="CS1002">
        <f t="shared" si="5226"/>
        <v>0</v>
      </c>
      <c r="CT1002" t="str">
        <f t="shared" si="5227"/>
        <v/>
      </c>
      <c r="CU1002" t="str">
        <f t="shared" si="5228"/>
        <v/>
      </c>
      <c r="CV1002" t="str">
        <f t="shared" si="5229"/>
        <v/>
      </c>
      <c r="CW1002" t="str">
        <f t="shared" si="5230"/>
        <v/>
      </c>
      <c r="CX1002" t="str">
        <f t="shared" si="5231"/>
        <v/>
      </c>
      <c r="CY1002" t="str">
        <f t="shared" si="5232"/>
        <v/>
      </c>
      <c r="CZ1002" t="str">
        <f t="shared" si="5233"/>
        <v/>
      </c>
      <c r="DA1002" t="str">
        <f t="shared" si="5234"/>
        <v/>
      </c>
      <c r="DB1002" t="str">
        <f t="shared" si="5235"/>
        <v/>
      </c>
      <c r="DC1002" t="str">
        <f t="shared" si="5236"/>
        <v/>
      </c>
      <c r="DD1002" t="str">
        <f t="shared" si="5237"/>
        <v/>
      </c>
      <c r="DE1002" t="str">
        <f t="shared" si="5238"/>
        <v/>
      </c>
      <c r="DF1002" t="str">
        <f t="shared" si="5239"/>
        <v/>
      </c>
      <c r="DG1002" t="str">
        <f t="shared" si="5240"/>
        <v/>
      </c>
      <c r="DH1002" t="str">
        <f t="shared" si="5241"/>
        <v/>
      </c>
      <c r="DI1002" t="str">
        <f t="shared" si="5242"/>
        <v/>
      </c>
      <c r="DJ1002" t="str">
        <f t="shared" si="5243"/>
        <v/>
      </c>
      <c r="DK1002" t="str">
        <f t="shared" si="5244"/>
        <v/>
      </c>
      <c r="DL1002" t="str">
        <f t="shared" si="5245"/>
        <v/>
      </c>
      <c r="DM1002" t="str">
        <f t="shared" si="5246"/>
        <v/>
      </c>
      <c r="DN1002" t="str">
        <f t="shared" si="5247"/>
        <v/>
      </c>
      <c r="DO1002" t="str">
        <f t="shared" si="5248"/>
        <v/>
      </c>
      <c r="DP1002" t="str">
        <f t="shared" si="5249"/>
        <v/>
      </c>
      <c r="DQ1002" t="str">
        <f t="shared" si="5250"/>
        <v/>
      </c>
      <c r="DR1002" t="str">
        <f t="shared" si="5251"/>
        <v/>
      </c>
      <c r="DS1002" t="str">
        <f t="shared" si="5252"/>
        <v/>
      </c>
      <c r="DT1002" t="str">
        <f t="shared" si="5253"/>
        <v/>
      </c>
      <c r="DU1002" t="str">
        <f t="shared" si="5254"/>
        <v/>
      </c>
      <c r="DV1002" t="str">
        <f t="shared" si="5255"/>
        <v/>
      </c>
      <c r="DW1002" t="str">
        <f t="shared" si="5256"/>
        <v/>
      </c>
      <c r="DX1002" t="str">
        <f t="shared" si="5257"/>
        <v/>
      </c>
      <c r="DY1002" t="str">
        <f t="shared" si="5258"/>
        <v/>
      </c>
      <c r="DZ1002" t="str">
        <f t="shared" si="5259"/>
        <v/>
      </c>
      <c r="EA1002" t="str">
        <f t="shared" si="5260"/>
        <v/>
      </c>
      <c r="EB1002" t="str">
        <f t="shared" si="5261"/>
        <v/>
      </c>
      <c r="EC1002" t="str">
        <f t="shared" si="5262"/>
        <v/>
      </c>
      <c r="ED1002" t="str">
        <f t="shared" si="5263"/>
        <v/>
      </c>
      <c r="EE1002" t="str">
        <f t="shared" si="5264"/>
        <v/>
      </c>
      <c r="EF1002" t="str">
        <f t="shared" si="5265"/>
        <v/>
      </c>
      <c r="EG1002" t="str">
        <f t="shared" si="5266"/>
        <v/>
      </c>
      <c r="EH1002">
        <f t="shared" si="5267"/>
        <v>0</v>
      </c>
      <c r="EI1002">
        <f t="shared" si="5268"/>
        <v>0</v>
      </c>
      <c r="EJ1002">
        <f t="shared" si="5269"/>
        <v>0</v>
      </c>
      <c r="EK1002" t="str">
        <f t="shared" si="5270"/>
        <v/>
      </c>
      <c r="EL1002" t="str">
        <f t="shared" si="5271"/>
        <v/>
      </c>
      <c r="EM1002" t="str">
        <f t="shared" si="5272"/>
        <v/>
      </c>
      <c r="EN1002" s="2">
        <f t="shared" si="5273"/>
        <v>0</v>
      </c>
      <c r="EO1002" s="1">
        <f t="shared" si="5274"/>
        <v>0</v>
      </c>
    </row>
    <row r="1003" spans="1:145" ht="15" thickBot="1" x14ac:dyDescent="0.25">
      <c r="A1003" s="14">
        <v>984</v>
      </c>
      <c r="B1003" s="65" t="str">
        <f t="shared" ref="B1003" si="5359">IF(AND(C1003="",D1003="",E1003),"",A1003)</f>
        <v/>
      </c>
      <c r="C1003" s="63"/>
      <c r="D1003" s="63"/>
      <c r="E1003" s="64"/>
      <c r="F1003" s="67" t="str">
        <f t="shared" si="5183"/>
        <v/>
      </c>
      <c r="G1003" s="68" t="str">
        <f t="shared" si="5184"/>
        <v/>
      </c>
      <c r="H1003" t="str">
        <f>IF(I1003=1,NastaveniIPV!$I$48&amp;""&amp;$D$10,IF(I1003=2,NastaveniIPV!$I$47,IF(J1003=1,NastaveniIPV!$I$52,"")))</f>
        <v/>
      </c>
      <c r="I1003" s="81" t="str">
        <f t="shared" si="5185"/>
        <v/>
      </c>
      <c r="J1003" s="14" t="str">
        <f t="shared" si="5186"/>
        <v/>
      </c>
      <c r="O1003">
        <v>984</v>
      </c>
      <c r="P1003" s="1">
        <f t="shared" si="5187"/>
        <v>0</v>
      </c>
      <c r="Q1003">
        <f t="shared" si="5188"/>
        <v>0</v>
      </c>
      <c r="R1003" s="38" t="str">
        <f t="shared" si="5189"/>
        <v/>
      </c>
      <c r="S1003" t="str">
        <f t="shared" si="5190"/>
        <v/>
      </c>
      <c r="T1003" s="38" t="str">
        <f t="shared" si="5191"/>
        <v/>
      </c>
      <c r="W1003">
        <f>NastaveniIPV!$D$47</f>
        <v>0.02</v>
      </c>
      <c r="X1003">
        <f>NastaveniIPV!$D$48</f>
        <v>0.06</v>
      </c>
      <c r="Y1003">
        <f>NastaveniIPV!$D$49</f>
        <v>0.06</v>
      </c>
      <c r="Z1003">
        <f>NastaveniIPV!$D$50</f>
        <v>0.06</v>
      </c>
      <c r="AA1003">
        <f>NastaveniIPV!$D$51</f>
        <v>1.7999999999999999E-2</v>
      </c>
      <c r="AB1003">
        <f>NastaveniIPV!$D$52</f>
        <v>0.01</v>
      </c>
      <c r="AC1003">
        <f>NastaveniIPV!$D$53</f>
        <v>0.01</v>
      </c>
      <c r="AD1003">
        <f>NastaveniIPV!$D$54</f>
        <v>0.01</v>
      </c>
      <c r="AE1003">
        <f>NastaveniIPV!$D$55</f>
        <v>0.01</v>
      </c>
      <c r="AF1003">
        <f>NastaveniIPV!$D$56</f>
        <v>0.01</v>
      </c>
      <c r="AG1003">
        <f t="shared" ref="AG1003:BF1003" si="5360">IF($T1003=AG$18,1,IF(AG$18&lt;$T1003,0,AF1003+1))</f>
        <v>0</v>
      </c>
      <c r="AH1003">
        <f t="shared" si="5360"/>
        <v>0</v>
      </c>
      <c r="AI1003">
        <f t="shared" si="5360"/>
        <v>0</v>
      </c>
      <c r="AJ1003">
        <f t="shared" si="5360"/>
        <v>0</v>
      </c>
      <c r="AK1003">
        <f t="shared" si="5360"/>
        <v>0</v>
      </c>
      <c r="AL1003">
        <f t="shared" si="5360"/>
        <v>0</v>
      </c>
      <c r="AM1003">
        <f t="shared" si="5360"/>
        <v>0</v>
      </c>
      <c r="AN1003">
        <f t="shared" si="5360"/>
        <v>0</v>
      </c>
      <c r="AO1003">
        <f t="shared" si="5360"/>
        <v>0</v>
      </c>
      <c r="AP1003">
        <f t="shared" si="5360"/>
        <v>0</v>
      </c>
      <c r="AQ1003">
        <f t="shared" si="5360"/>
        <v>0</v>
      </c>
      <c r="AR1003">
        <f t="shared" si="5360"/>
        <v>0</v>
      </c>
      <c r="AS1003">
        <f t="shared" si="5360"/>
        <v>0</v>
      </c>
      <c r="AT1003">
        <f t="shared" si="5360"/>
        <v>0</v>
      </c>
      <c r="AU1003">
        <f t="shared" si="5360"/>
        <v>0</v>
      </c>
      <c r="AV1003">
        <f t="shared" si="5360"/>
        <v>0</v>
      </c>
      <c r="AW1003">
        <f t="shared" si="5360"/>
        <v>0</v>
      </c>
      <c r="AX1003">
        <f t="shared" si="5360"/>
        <v>0</v>
      </c>
      <c r="AY1003">
        <f t="shared" si="5360"/>
        <v>0</v>
      </c>
      <c r="AZ1003">
        <f t="shared" si="5360"/>
        <v>0</v>
      </c>
      <c r="BA1003">
        <f t="shared" si="5360"/>
        <v>0</v>
      </c>
      <c r="BB1003">
        <f t="shared" si="5360"/>
        <v>0</v>
      </c>
      <c r="BC1003">
        <f t="shared" si="5360"/>
        <v>0</v>
      </c>
      <c r="BD1003">
        <f t="shared" si="5360"/>
        <v>0</v>
      </c>
      <c r="BE1003">
        <f t="shared" si="5360"/>
        <v>0</v>
      </c>
      <c r="BF1003">
        <f t="shared" si="5360"/>
        <v>0</v>
      </c>
      <c r="BG1003">
        <f t="shared" si="5193"/>
        <v>0</v>
      </c>
      <c r="BH1003">
        <f t="shared" ref="BH1003:BI1003" si="5361">IF($T1003&lt;BH$18,BG1003+1,IF(BH$18=$T1003,1,0))</f>
        <v>0</v>
      </c>
      <c r="BI1003">
        <f t="shared" si="5361"/>
        <v>0</v>
      </c>
      <c r="BJ1003">
        <f t="shared" si="5195"/>
        <v>0</v>
      </c>
      <c r="BK1003">
        <f t="shared" ref="BK1003:BO1003" si="5362">IF(BK$18&gt;$D$10,0,IF($T1003&lt;BK$18,BJ1003+1,IF(BK$18=$T1003,1,0)))</f>
        <v>0</v>
      </c>
      <c r="BL1003">
        <f t="shared" si="5362"/>
        <v>0</v>
      </c>
      <c r="BM1003">
        <f t="shared" si="5362"/>
        <v>0</v>
      </c>
      <c r="BN1003">
        <f t="shared" si="5362"/>
        <v>0</v>
      </c>
      <c r="BO1003">
        <f t="shared" si="5362"/>
        <v>0</v>
      </c>
      <c r="BP1003">
        <f t="shared" si="5197"/>
        <v>0</v>
      </c>
      <c r="BQ1003">
        <f t="shared" si="5198"/>
        <v>0</v>
      </c>
      <c r="BR1003">
        <f t="shared" si="5199"/>
        <v>0</v>
      </c>
      <c r="BS1003">
        <f t="shared" si="5200"/>
        <v>0</v>
      </c>
      <c r="BT1003">
        <f t="shared" si="5201"/>
        <v>0</v>
      </c>
      <c r="BU1003">
        <f t="shared" si="5202"/>
        <v>0</v>
      </c>
      <c r="BV1003">
        <f t="shared" si="5203"/>
        <v>0</v>
      </c>
      <c r="BW1003">
        <f t="shared" si="5204"/>
        <v>0</v>
      </c>
      <c r="BX1003">
        <f t="shared" si="5205"/>
        <v>0</v>
      </c>
      <c r="BY1003">
        <f t="shared" si="5206"/>
        <v>0</v>
      </c>
      <c r="BZ1003">
        <f t="shared" si="5207"/>
        <v>0</v>
      </c>
      <c r="CA1003">
        <f t="shared" si="5208"/>
        <v>0</v>
      </c>
      <c r="CB1003">
        <f t="shared" si="5209"/>
        <v>0</v>
      </c>
      <c r="CC1003">
        <f t="shared" si="5210"/>
        <v>0</v>
      </c>
      <c r="CD1003">
        <f t="shared" si="5211"/>
        <v>0</v>
      </c>
      <c r="CE1003">
        <f t="shared" si="5212"/>
        <v>0</v>
      </c>
      <c r="CF1003">
        <f t="shared" si="5213"/>
        <v>0</v>
      </c>
      <c r="CG1003">
        <f t="shared" si="5214"/>
        <v>0</v>
      </c>
      <c r="CH1003">
        <f t="shared" si="5215"/>
        <v>0</v>
      </c>
      <c r="CI1003">
        <f t="shared" si="5216"/>
        <v>0</v>
      </c>
      <c r="CJ1003">
        <f t="shared" si="5217"/>
        <v>0</v>
      </c>
      <c r="CK1003">
        <f t="shared" si="5218"/>
        <v>0</v>
      </c>
      <c r="CL1003">
        <f t="shared" si="5219"/>
        <v>0</v>
      </c>
      <c r="CM1003">
        <f t="shared" si="5220"/>
        <v>0</v>
      </c>
      <c r="CN1003">
        <f t="shared" si="5221"/>
        <v>0</v>
      </c>
      <c r="CO1003">
        <f t="shared" si="5222"/>
        <v>0</v>
      </c>
      <c r="CP1003">
        <f t="shared" si="5223"/>
        <v>0</v>
      </c>
      <c r="CQ1003">
        <f t="shared" si="5224"/>
        <v>0</v>
      </c>
      <c r="CR1003">
        <f t="shared" si="5225"/>
        <v>0</v>
      </c>
      <c r="CS1003">
        <f t="shared" si="5226"/>
        <v>0</v>
      </c>
      <c r="CT1003" t="str">
        <f t="shared" si="5227"/>
        <v/>
      </c>
      <c r="CU1003" t="str">
        <f t="shared" si="5228"/>
        <v/>
      </c>
      <c r="CV1003" t="str">
        <f t="shared" si="5229"/>
        <v/>
      </c>
      <c r="CW1003" t="str">
        <f t="shared" si="5230"/>
        <v/>
      </c>
      <c r="CX1003" t="str">
        <f t="shared" si="5231"/>
        <v/>
      </c>
      <c r="CY1003" t="str">
        <f t="shared" si="5232"/>
        <v/>
      </c>
      <c r="CZ1003" t="str">
        <f t="shared" si="5233"/>
        <v/>
      </c>
      <c r="DA1003" t="str">
        <f t="shared" si="5234"/>
        <v/>
      </c>
      <c r="DB1003" t="str">
        <f t="shared" si="5235"/>
        <v/>
      </c>
      <c r="DC1003" t="str">
        <f t="shared" si="5236"/>
        <v/>
      </c>
      <c r="DD1003" t="str">
        <f t="shared" si="5237"/>
        <v/>
      </c>
      <c r="DE1003" t="str">
        <f t="shared" si="5238"/>
        <v/>
      </c>
      <c r="DF1003" t="str">
        <f t="shared" si="5239"/>
        <v/>
      </c>
      <c r="DG1003" t="str">
        <f t="shared" si="5240"/>
        <v/>
      </c>
      <c r="DH1003" t="str">
        <f t="shared" si="5241"/>
        <v/>
      </c>
      <c r="DI1003" t="str">
        <f t="shared" si="5242"/>
        <v/>
      </c>
      <c r="DJ1003" t="str">
        <f t="shared" si="5243"/>
        <v/>
      </c>
      <c r="DK1003" t="str">
        <f t="shared" si="5244"/>
        <v/>
      </c>
      <c r="DL1003" t="str">
        <f t="shared" si="5245"/>
        <v/>
      </c>
      <c r="DM1003" t="str">
        <f t="shared" si="5246"/>
        <v/>
      </c>
      <c r="DN1003" t="str">
        <f t="shared" si="5247"/>
        <v/>
      </c>
      <c r="DO1003" t="str">
        <f t="shared" si="5248"/>
        <v/>
      </c>
      <c r="DP1003" t="str">
        <f t="shared" si="5249"/>
        <v/>
      </c>
      <c r="DQ1003" t="str">
        <f t="shared" si="5250"/>
        <v/>
      </c>
      <c r="DR1003" t="str">
        <f t="shared" si="5251"/>
        <v/>
      </c>
      <c r="DS1003" t="str">
        <f t="shared" si="5252"/>
        <v/>
      </c>
      <c r="DT1003" t="str">
        <f t="shared" si="5253"/>
        <v/>
      </c>
      <c r="DU1003" t="str">
        <f t="shared" si="5254"/>
        <v/>
      </c>
      <c r="DV1003" t="str">
        <f t="shared" si="5255"/>
        <v/>
      </c>
      <c r="DW1003" t="str">
        <f t="shared" si="5256"/>
        <v/>
      </c>
      <c r="DX1003" t="str">
        <f t="shared" si="5257"/>
        <v/>
      </c>
      <c r="DY1003" t="str">
        <f t="shared" si="5258"/>
        <v/>
      </c>
      <c r="DZ1003" t="str">
        <f t="shared" si="5259"/>
        <v/>
      </c>
      <c r="EA1003" t="str">
        <f t="shared" si="5260"/>
        <v/>
      </c>
      <c r="EB1003" t="str">
        <f t="shared" si="5261"/>
        <v/>
      </c>
      <c r="EC1003" t="str">
        <f t="shared" si="5262"/>
        <v/>
      </c>
      <c r="ED1003" t="str">
        <f t="shared" si="5263"/>
        <v/>
      </c>
      <c r="EE1003" t="str">
        <f t="shared" si="5264"/>
        <v/>
      </c>
      <c r="EF1003" t="str">
        <f t="shared" si="5265"/>
        <v/>
      </c>
      <c r="EG1003" t="str">
        <f t="shared" si="5266"/>
        <v/>
      </c>
      <c r="EH1003">
        <f t="shared" si="5267"/>
        <v>0</v>
      </c>
      <c r="EI1003">
        <f t="shared" si="5268"/>
        <v>0</v>
      </c>
      <c r="EJ1003">
        <f t="shared" si="5269"/>
        <v>0</v>
      </c>
      <c r="EK1003" t="str">
        <f t="shared" si="5270"/>
        <v/>
      </c>
      <c r="EL1003" t="str">
        <f t="shared" si="5271"/>
        <v/>
      </c>
      <c r="EM1003" t="str">
        <f t="shared" si="5272"/>
        <v/>
      </c>
      <c r="EN1003" s="2">
        <f t="shared" si="5273"/>
        <v>0</v>
      </c>
      <c r="EO1003" s="1">
        <f t="shared" si="5274"/>
        <v>0</v>
      </c>
    </row>
    <row r="1004" spans="1:145" ht="15" thickBot="1" x14ac:dyDescent="0.25">
      <c r="A1004" s="14">
        <v>985</v>
      </c>
      <c r="B1004" s="65" t="str">
        <f t="shared" ref="B1004" si="5363">IF(AND(C1004="",D1004="",E1004=""),"",A1004)</f>
        <v/>
      </c>
      <c r="C1004" s="61"/>
      <c r="D1004" s="62"/>
      <c r="E1004" s="61"/>
      <c r="F1004" s="67" t="str">
        <f t="shared" si="5183"/>
        <v/>
      </c>
      <c r="G1004" s="68" t="str">
        <f t="shared" si="5184"/>
        <v/>
      </c>
      <c r="H1004" t="str">
        <f>IF(I1004=1,NastaveniIPV!$I$48&amp;""&amp;$D$10,IF(I1004=2,NastaveniIPV!$I$47,IF(J1004=1,NastaveniIPV!$I$52,"")))</f>
        <v/>
      </c>
      <c r="I1004" s="81" t="str">
        <f t="shared" si="5185"/>
        <v/>
      </c>
      <c r="J1004" s="14" t="str">
        <f t="shared" si="5186"/>
        <v/>
      </c>
      <c r="O1004">
        <v>985</v>
      </c>
      <c r="P1004" s="1">
        <f t="shared" si="5187"/>
        <v>0</v>
      </c>
      <c r="Q1004">
        <f t="shared" si="5188"/>
        <v>0</v>
      </c>
      <c r="R1004" s="38" t="str">
        <f t="shared" si="5189"/>
        <v/>
      </c>
      <c r="S1004" t="str">
        <f t="shared" si="5190"/>
        <v/>
      </c>
      <c r="T1004" s="38" t="str">
        <f t="shared" si="5191"/>
        <v/>
      </c>
      <c r="W1004">
        <f>NastaveniIPV!$D$47</f>
        <v>0.02</v>
      </c>
      <c r="X1004">
        <f>NastaveniIPV!$D$48</f>
        <v>0.06</v>
      </c>
      <c r="Y1004">
        <f>NastaveniIPV!$D$49</f>
        <v>0.06</v>
      </c>
      <c r="Z1004">
        <f>NastaveniIPV!$D$50</f>
        <v>0.06</v>
      </c>
      <c r="AA1004">
        <f>NastaveniIPV!$D$51</f>
        <v>1.7999999999999999E-2</v>
      </c>
      <c r="AB1004">
        <f>NastaveniIPV!$D$52</f>
        <v>0.01</v>
      </c>
      <c r="AC1004">
        <f>NastaveniIPV!$D$53</f>
        <v>0.01</v>
      </c>
      <c r="AD1004">
        <f>NastaveniIPV!$D$54</f>
        <v>0.01</v>
      </c>
      <c r="AE1004">
        <f>NastaveniIPV!$D$55</f>
        <v>0.01</v>
      </c>
      <c r="AF1004">
        <f>NastaveniIPV!$D$56</f>
        <v>0.01</v>
      </c>
      <c r="AG1004">
        <f t="shared" ref="AG1004:BF1004" si="5364">IF($T1004=AG$18,1,IF(AG$18&lt;$T1004,0,AF1004+1))</f>
        <v>0</v>
      </c>
      <c r="AH1004">
        <f t="shared" si="5364"/>
        <v>0</v>
      </c>
      <c r="AI1004">
        <f t="shared" si="5364"/>
        <v>0</v>
      </c>
      <c r="AJ1004">
        <f t="shared" si="5364"/>
        <v>0</v>
      </c>
      <c r="AK1004">
        <f t="shared" si="5364"/>
        <v>0</v>
      </c>
      <c r="AL1004">
        <f t="shared" si="5364"/>
        <v>0</v>
      </c>
      <c r="AM1004">
        <f t="shared" si="5364"/>
        <v>0</v>
      </c>
      <c r="AN1004">
        <f t="shared" si="5364"/>
        <v>0</v>
      </c>
      <c r="AO1004">
        <f t="shared" si="5364"/>
        <v>0</v>
      </c>
      <c r="AP1004">
        <f t="shared" si="5364"/>
        <v>0</v>
      </c>
      <c r="AQ1004">
        <f t="shared" si="5364"/>
        <v>0</v>
      </c>
      <c r="AR1004">
        <f t="shared" si="5364"/>
        <v>0</v>
      </c>
      <c r="AS1004">
        <f t="shared" si="5364"/>
        <v>0</v>
      </c>
      <c r="AT1004">
        <f t="shared" si="5364"/>
        <v>0</v>
      </c>
      <c r="AU1004">
        <f t="shared" si="5364"/>
        <v>0</v>
      </c>
      <c r="AV1004">
        <f t="shared" si="5364"/>
        <v>0</v>
      </c>
      <c r="AW1004">
        <f t="shared" si="5364"/>
        <v>0</v>
      </c>
      <c r="AX1004">
        <f t="shared" si="5364"/>
        <v>0</v>
      </c>
      <c r="AY1004">
        <f t="shared" si="5364"/>
        <v>0</v>
      </c>
      <c r="AZ1004">
        <f t="shared" si="5364"/>
        <v>0</v>
      </c>
      <c r="BA1004">
        <f t="shared" si="5364"/>
        <v>0</v>
      </c>
      <c r="BB1004">
        <f t="shared" si="5364"/>
        <v>0</v>
      </c>
      <c r="BC1004">
        <f t="shared" si="5364"/>
        <v>0</v>
      </c>
      <c r="BD1004">
        <f t="shared" si="5364"/>
        <v>0</v>
      </c>
      <c r="BE1004">
        <f t="shared" si="5364"/>
        <v>0</v>
      </c>
      <c r="BF1004">
        <f t="shared" si="5364"/>
        <v>0</v>
      </c>
      <c r="BG1004">
        <f t="shared" si="5193"/>
        <v>0</v>
      </c>
      <c r="BH1004">
        <f t="shared" ref="BH1004:BI1004" si="5365">IF($T1004&lt;BH$18,BG1004+1,IF(BH$18=$T1004,1,0))</f>
        <v>0</v>
      </c>
      <c r="BI1004">
        <f t="shared" si="5365"/>
        <v>0</v>
      </c>
      <c r="BJ1004">
        <f t="shared" si="5195"/>
        <v>0</v>
      </c>
      <c r="BK1004">
        <f t="shared" ref="BK1004:BO1004" si="5366">IF(BK$18&gt;$D$10,0,IF($T1004&lt;BK$18,BJ1004+1,IF(BK$18=$T1004,1,0)))</f>
        <v>0</v>
      </c>
      <c r="BL1004">
        <f t="shared" si="5366"/>
        <v>0</v>
      </c>
      <c r="BM1004">
        <f t="shared" si="5366"/>
        <v>0</v>
      </c>
      <c r="BN1004">
        <f t="shared" si="5366"/>
        <v>0</v>
      </c>
      <c r="BO1004">
        <f t="shared" si="5366"/>
        <v>0</v>
      </c>
      <c r="BP1004">
        <f t="shared" si="5197"/>
        <v>0</v>
      </c>
      <c r="BQ1004">
        <f t="shared" si="5198"/>
        <v>0</v>
      </c>
      <c r="BR1004">
        <f t="shared" si="5199"/>
        <v>0</v>
      </c>
      <c r="BS1004">
        <f t="shared" si="5200"/>
        <v>0</v>
      </c>
      <c r="BT1004">
        <f t="shared" si="5201"/>
        <v>0</v>
      </c>
      <c r="BU1004">
        <f t="shared" si="5202"/>
        <v>0</v>
      </c>
      <c r="BV1004">
        <f t="shared" si="5203"/>
        <v>0</v>
      </c>
      <c r="BW1004">
        <f t="shared" si="5204"/>
        <v>0</v>
      </c>
      <c r="BX1004">
        <f t="shared" si="5205"/>
        <v>0</v>
      </c>
      <c r="BY1004">
        <f t="shared" si="5206"/>
        <v>0</v>
      </c>
      <c r="BZ1004">
        <f t="shared" si="5207"/>
        <v>0</v>
      </c>
      <c r="CA1004">
        <f t="shared" si="5208"/>
        <v>0</v>
      </c>
      <c r="CB1004">
        <f t="shared" si="5209"/>
        <v>0</v>
      </c>
      <c r="CC1004">
        <f t="shared" si="5210"/>
        <v>0</v>
      </c>
      <c r="CD1004">
        <f t="shared" si="5211"/>
        <v>0</v>
      </c>
      <c r="CE1004">
        <f t="shared" si="5212"/>
        <v>0</v>
      </c>
      <c r="CF1004">
        <f t="shared" si="5213"/>
        <v>0</v>
      </c>
      <c r="CG1004">
        <f t="shared" si="5214"/>
        <v>0</v>
      </c>
      <c r="CH1004">
        <f t="shared" si="5215"/>
        <v>0</v>
      </c>
      <c r="CI1004">
        <f t="shared" si="5216"/>
        <v>0</v>
      </c>
      <c r="CJ1004">
        <f t="shared" si="5217"/>
        <v>0</v>
      </c>
      <c r="CK1004">
        <f t="shared" si="5218"/>
        <v>0</v>
      </c>
      <c r="CL1004">
        <f t="shared" si="5219"/>
        <v>0</v>
      </c>
      <c r="CM1004">
        <f t="shared" si="5220"/>
        <v>0</v>
      </c>
      <c r="CN1004">
        <f t="shared" si="5221"/>
        <v>0</v>
      </c>
      <c r="CO1004">
        <f t="shared" si="5222"/>
        <v>0</v>
      </c>
      <c r="CP1004">
        <f t="shared" si="5223"/>
        <v>0</v>
      </c>
      <c r="CQ1004">
        <f t="shared" si="5224"/>
        <v>0</v>
      </c>
      <c r="CR1004">
        <f t="shared" si="5225"/>
        <v>0</v>
      </c>
      <c r="CS1004">
        <f t="shared" si="5226"/>
        <v>0</v>
      </c>
      <c r="CT1004" t="str">
        <f t="shared" si="5227"/>
        <v/>
      </c>
      <c r="CU1004" t="str">
        <f t="shared" si="5228"/>
        <v/>
      </c>
      <c r="CV1004" t="str">
        <f t="shared" si="5229"/>
        <v/>
      </c>
      <c r="CW1004" t="str">
        <f t="shared" si="5230"/>
        <v/>
      </c>
      <c r="CX1004" t="str">
        <f t="shared" si="5231"/>
        <v/>
      </c>
      <c r="CY1004" t="str">
        <f t="shared" si="5232"/>
        <v/>
      </c>
      <c r="CZ1004" t="str">
        <f t="shared" si="5233"/>
        <v/>
      </c>
      <c r="DA1004" t="str">
        <f t="shared" si="5234"/>
        <v/>
      </c>
      <c r="DB1004" t="str">
        <f t="shared" si="5235"/>
        <v/>
      </c>
      <c r="DC1004" t="str">
        <f t="shared" si="5236"/>
        <v/>
      </c>
      <c r="DD1004" t="str">
        <f t="shared" si="5237"/>
        <v/>
      </c>
      <c r="DE1004" t="str">
        <f t="shared" si="5238"/>
        <v/>
      </c>
      <c r="DF1004" t="str">
        <f t="shared" si="5239"/>
        <v/>
      </c>
      <c r="DG1004" t="str">
        <f t="shared" si="5240"/>
        <v/>
      </c>
      <c r="DH1004" t="str">
        <f t="shared" si="5241"/>
        <v/>
      </c>
      <c r="DI1004" t="str">
        <f t="shared" si="5242"/>
        <v/>
      </c>
      <c r="DJ1004" t="str">
        <f t="shared" si="5243"/>
        <v/>
      </c>
      <c r="DK1004" t="str">
        <f t="shared" si="5244"/>
        <v/>
      </c>
      <c r="DL1004" t="str">
        <f t="shared" si="5245"/>
        <v/>
      </c>
      <c r="DM1004" t="str">
        <f t="shared" si="5246"/>
        <v/>
      </c>
      <c r="DN1004" t="str">
        <f t="shared" si="5247"/>
        <v/>
      </c>
      <c r="DO1004" t="str">
        <f t="shared" si="5248"/>
        <v/>
      </c>
      <c r="DP1004" t="str">
        <f t="shared" si="5249"/>
        <v/>
      </c>
      <c r="DQ1004" t="str">
        <f t="shared" si="5250"/>
        <v/>
      </c>
      <c r="DR1004" t="str">
        <f t="shared" si="5251"/>
        <v/>
      </c>
      <c r="DS1004" t="str">
        <f t="shared" si="5252"/>
        <v/>
      </c>
      <c r="DT1004" t="str">
        <f t="shared" si="5253"/>
        <v/>
      </c>
      <c r="DU1004" t="str">
        <f t="shared" si="5254"/>
        <v/>
      </c>
      <c r="DV1004" t="str">
        <f t="shared" si="5255"/>
        <v/>
      </c>
      <c r="DW1004" t="str">
        <f t="shared" si="5256"/>
        <v/>
      </c>
      <c r="DX1004" t="str">
        <f t="shared" si="5257"/>
        <v/>
      </c>
      <c r="DY1004" t="str">
        <f t="shared" si="5258"/>
        <v/>
      </c>
      <c r="DZ1004" t="str">
        <f t="shared" si="5259"/>
        <v/>
      </c>
      <c r="EA1004" t="str">
        <f t="shared" si="5260"/>
        <v/>
      </c>
      <c r="EB1004" t="str">
        <f t="shared" si="5261"/>
        <v/>
      </c>
      <c r="EC1004" t="str">
        <f t="shared" si="5262"/>
        <v/>
      </c>
      <c r="ED1004" t="str">
        <f t="shared" si="5263"/>
        <v/>
      </c>
      <c r="EE1004" t="str">
        <f t="shared" si="5264"/>
        <v/>
      </c>
      <c r="EF1004" t="str">
        <f t="shared" si="5265"/>
        <v/>
      </c>
      <c r="EG1004" t="str">
        <f t="shared" si="5266"/>
        <v/>
      </c>
      <c r="EH1004">
        <f t="shared" si="5267"/>
        <v>0</v>
      </c>
      <c r="EI1004">
        <f t="shared" si="5268"/>
        <v>0</v>
      </c>
      <c r="EJ1004">
        <f t="shared" si="5269"/>
        <v>0</v>
      </c>
      <c r="EK1004" t="str">
        <f t="shared" si="5270"/>
        <v/>
      </c>
      <c r="EL1004" t="str">
        <f t="shared" si="5271"/>
        <v/>
      </c>
      <c r="EM1004" t="str">
        <f t="shared" si="5272"/>
        <v/>
      </c>
      <c r="EN1004" s="2">
        <f t="shared" si="5273"/>
        <v>0</v>
      </c>
      <c r="EO1004" s="1">
        <f t="shared" si="5274"/>
        <v>0</v>
      </c>
    </row>
    <row r="1005" spans="1:145" ht="15" thickBot="1" x14ac:dyDescent="0.25">
      <c r="A1005" s="14">
        <v>986</v>
      </c>
      <c r="B1005" s="65" t="str">
        <f t="shared" ref="B1005" si="5367">IF(AND(C1005="",D1005="",E1005),"",A1005)</f>
        <v/>
      </c>
      <c r="C1005" s="63"/>
      <c r="D1005" s="63"/>
      <c r="E1005" s="64"/>
      <c r="F1005" s="67" t="str">
        <f t="shared" si="5183"/>
        <v/>
      </c>
      <c r="G1005" s="68" t="str">
        <f t="shared" si="5184"/>
        <v/>
      </c>
      <c r="H1005" t="str">
        <f>IF(I1005=1,NastaveniIPV!$I$48&amp;""&amp;$D$10,IF(I1005=2,NastaveniIPV!$I$47,IF(J1005=1,NastaveniIPV!$I$52,"")))</f>
        <v/>
      </c>
      <c r="I1005" s="81" t="str">
        <f t="shared" si="5185"/>
        <v/>
      </c>
      <c r="J1005" s="14" t="str">
        <f t="shared" si="5186"/>
        <v/>
      </c>
      <c r="O1005">
        <v>986</v>
      </c>
      <c r="P1005" s="1">
        <f t="shared" si="5187"/>
        <v>0</v>
      </c>
      <c r="Q1005">
        <f t="shared" si="5188"/>
        <v>0</v>
      </c>
      <c r="R1005" s="38" t="str">
        <f t="shared" si="5189"/>
        <v/>
      </c>
      <c r="S1005" t="str">
        <f t="shared" si="5190"/>
        <v/>
      </c>
      <c r="T1005" s="38" t="str">
        <f t="shared" si="5191"/>
        <v/>
      </c>
      <c r="W1005">
        <f>NastaveniIPV!$D$47</f>
        <v>0.02</v>
      </c>
      <c r="X1005">
        <f>NastaveniIPV!$D$48</f>
        <v>0.06</v>
      </c>
      <c r="Y1005">
        <f>NastaveniIPV!$D$49</f>
        <v>0.06</v>
      </c>
      <c r="Z1005">
        <f>NastaveniIPV!$D$50</f>
        <v>0.06</v>
      </c>
      <c r="AA1005">
        <f>NastaveniIPV!$D$51</f>
        <v>1.7999999999999999E-2</v>
      </c>
      <c r="AB1005">
        <f>NastaveniIPV!$D$52</f>
        <v>0.01</v>
      </c>
      <c r="AC1005">
        <f>NastaveniIPV!$D$53</f>
        <v>0.01</v>
      </c>
      <c r="AD1005">
        <f>NastaveniIPV!$D$54</f>
        <v>0.01</v>
      </c>
      <c r="AE1005">
        <f>NastaveniIPV!$D$55</f>
        <v>0.01</v>
      </c>
      <c r="AF1005">
        <f>NastaveniIPV!$D$56</f>
        <v>0.01</v>
      </c>
      <c r="AG1005">
        <f t="shared" ref="AG1005:BF1005" si="5368">IF($T1005=AG$18,1,IF(AG$18&lt;$T1005,0,AF1005+1))</f>
        <v>0</v>
      </c>
      <c r="AH1005">
        <f t="shared" si="5368"/>
        <v>0</v>
      </c>
      <c r="AI1005">
        <f t="shared" si="5368"/>
        <v>0</v>
      </c>
      <c r="AJ1005">
        <f t="shared" si="5368"/>
        <v>0</v>
      </c>
      <c r="AK1005">
        <f t="shared" si="5368"/>
        <v>0</v>
      </c>
      <c r="AL1005">
        <f t="shared" si="5368"/>
        <v>0</v>
      </c>
      <c r="AM1005">
        <f t="shared" si="5368"/>
        <v>0</v>
      </c>
      <c r="AN1005">
        <f t="shared" si="5368"/>
        <v>0</v>
      </c>
      <c r="AO1005">
        <f t="shared" si="5368"/>
        <v>0</v>
      </c>
      <c r="AP1005">
        <f t="shared" si="5368"/>
        <v>0</v>
      </c>
      <c r="AQ1005">
        <f t="shared" si="5368"/>
        <v>0</v>
      </c>
      <c r="AR1005">
        <f t="shared" si="5368"/>
        <v>0</v>
      </c>
      <c r="AS1005">
        <f t="shared" si="5368"/>
        <v>0</v>
      </c>
      <c r="AT1005">
        <f t="shared" si="5368"/>
        <v>0</v>
      </c>
      <c r="AU1005">
        <f t="shared" si="5368"/>
        <v>0</v>
      </c>
      <c r="AV1005">
        <f t="shared" si="5368"/>
        <v>0</v>
      </c>
      <c r="AW1005">
        <f t="shared" si="5368"/>
        <v>0</v>
      </c>
      <c r="AX1005">
        <f t="shared" si="5368"/>
        <v>0</v>
      </c>
      <c r="AY1005">
        <f t="shared" si="5368"/>
        <v>0</v>
      </c>
      <c r="AZ1005">
        <f t="shared" si="5368"/>
        <v>0</v>
      </c>
      <c r="BA1005">
        <f t="shared" si="5368"/>
        <v>0</v>
      </c>
      <c r="BB1005">
        <f t="shared" si="5368"/>
        <v>0</v>
      </c>
      <c r="BC1005">
        <f t="shared" si="5368"/>
        <v>0</v>
      </c>
      <c r="BD1005">
        <f t="shared" si="5368"/>
        <v>0</v>
      </c>
      <c r="BE1005">
        <f t="shared" si="5368"/>
        <v>0</v>
      </c>
      <c r="BF1005">
        <f t="shared" si="5368"/>
        <v>0</v>
      </c>
      <c r="BG1005">
        <f t="shared" si="5193"/>
        <v>0</v>
      </c>
      <c r="BH1005">
        <f t="shared" ref="BH1005:BI1005" si="5369">IF($T1005&lt;BH$18,BG1005+1,IF(BH$18=$T1005,1,0))</f>
        <v>0</v>
      </c>
      <c r="BI1005">
        <f t="shared" si="5369"/>
        <v>0</v>
      </c>
      <c r="BJ1005">
        <f t="shared" si="5195"/>
        <v>0</v>
      </c>
      <c r="BK1005">
        <f t="shared" ref="BK1005:BO1005" si="5370">IF(BK$18&gt;$D$10,0,IF($T1005&lt;BK$18,BJ1005+1,IF(BK$18=$T1005,1,0)))</f>
        <v>0</v>
      </c>
      <c r="BL1005">
        <f t="shared" si="5370"/>
        <v>0</v>
      </c>
      <c r="BM1005">
        <f t="shared" si="5370"/>
        <v>0</v>
      </c>
      <c r="BN1005">
        <f t="shared" si="5370"/>
        <v>0</v>
      </c>
      <c r="BO1005">
        <f t="shared" si="5370"/>
        <v>0</v>
      </c>
      <c r="BP1005">
        <f t="shared" si="5197"/>
        <v>0</v>
      </c>
      <c r="BQ1005">
        <f t="shared" si="5198"/>
        <v>0</v>
      </c>
      <c r="BR1005">
        <f t="shared" si="5199"/>
        <v>0</v>
      </c>
      <c r="BS1005">
        <f t="shared" si="5200"/>
        <v>0</v>
      </c>
      <c r="BT1005">
        <f t="shared" si="5201"/>
        <v>0</v>
      </c>
      <c r="BU1005">
        <f t="shared" si="5202"/>
        <v>0</v>
      </c>
      <c r="BV1005">
        <f t="shared" si="5203"/>
        <v>0</v>
      </c>
      <c r="BW1005">
        <f t="shared" si="5204"/>
        <v>0</v>
      </c>
      <c r="BX1005">
        <f t="shared" si="5205"/>
        <v>0</v>
      </c>
      <c r="BY1005">
        <f t="shared" si="5206"/>
        <v>0</v>
      </c>
      <c r="BZ1005">
        <f t="shared" si="5207"/>
        <v>0</v>
      </c>
      <c r="CA1005">
        <f t="shared" si="5208"/>
        <v>0</v>
      </c>
      <c r="CB1005">
        <f t="shared" si="5209"/>
        <v>0</v>
      </c>
      <c r="CC1005">
        <f t="shared" si="5210"/>
        <v>0</v>
      </c>
      <c r="CD1005">
        <f t="shared" si="5211"/>
        <v>0</v>
      </c>
      <c r="CE1005">
        <f t="shared" si="5212"/>
        <v>0</v>
      </c>
      <c r="CF1005">
        <f t="shared" si="5213"/>
        <v>0</v>
      </c>
      <c r="CG1005">
        <f t="shared" si="5214"/>
        <v>0</v>
      </c>
      <c r="CH1005">
        <f t="shared" si="5215"/>
        <v>0</v>
      </c>
      <c r="CI1005">
        <f t="shared" si="5216"/>
        <v>0</v>
      </c>
      <c r="CJ1005">
        <f t="shared" si="5217"/>
        <v>0</v>
      </c>
      <c r="CK1005">
        <f t="shared" si="5218"/>
        <v>0</v>
      </c>
      <c r="CL1005">
        <f t="shared" si="5219"/>
        <v>0</v>
      </c>
      <c r="CM1005">
        <f t="shared" si="5220"/>
        <v>0</v>
      </c>
      <c r="CN1005">
        <f t="shared" si="5221"/>
        <v>0</v>
      </c>
      <c r="CO1005">
        <f t="shared" si="5222"/>
        <v>0</v>
      </c>
      <c r="CP1005">
        <f t="shared" si="5223"/>
        <v>0</v>
      </c>
      <c r="CQ1005">
        <f t="shared" si="5224"/>
        <v>0</v>
      </c>
      <c r="CR1005">
        <f t="shared" si="5225"/>
        <v>0</v>
      </c>
      <c r="CS1005">
        <f t="shared" si="5226"/>
        <v>0</v>
      </c>
      <c r="CT1005" t="str">
        <f t="shared" si="5227"/>
        <v/>
      </c>
      <c r="CU1005" t="str">
        <f t="shared" si="5228"/>
        <v/>
      </c>
      <c r="CV1005" t="str">
        <f t="shared" si="5229"/>
        <v/>
      </c>
      <c r="CW1005" t="str">
        <f t="shared" si="5230"/>
        <v/>
      </c>
      <c r="CX1005" t="str">
        <f t="shared" si="5231"/>
        <v/>
      </c>
      <c r="CY1005" t="str">
        <f t="shared" si="5232"/>
        <v/>
      </c>
      <c r="CZ1005" t="str">
        <f t="shared" si="5233"/>
        <v/>
      </c>
      <c r="DA1005" t="str">
        <f t="shared" si="5234"/>
        <v/>
      </c>
      <c r="DB1005" t="str">
        <f t="shared" si="5235"/>
        <v/>
      </c>
      <c r="DC1005" t="str">
        <f t="shared" si="5236"/>
        <v/>
      </c>
      <c r="DD1005" t="str">
        <f t="shared" si="5237"/>
        <v/>
      </c>
      <c r="DE1005" t="str">
        <f t="shared" si="5238"/>
        <v/>
      </c>
      <c r="DF1005" t="str">
        <f t="shared" si="5239"/>
        <v/>
      </c>
      <c r="DG1005" t="str">
        <f t="shared" si="5240"/>
        <v/>
      </c>
      <c r="DH1005" t="str">
        <f t="shared" si="5241"/>
        <v/>
      </c>
      <c r="DI1005" t="str">
        <f t="shared" si="5242"/>
        <v/>
      </c>
      <c r="DJ1005" t="str">
        <f t="shared" si="5243"/>
        <v/>
      </c>
      <c r="DK1005" t="str">
        <f t="shared" si="5244"/>
        <v/>
      </c>
      <c r="DL1005" t="str">
        <f t="shared" si="5245"/>
        <v/>
      </c>
      <c r="DM1005" t="str">
        <f t="shared" si="5246"/>
        <v/>
      </c>
      <c r="DN1005" t="str">
        <f t="shared" si="5247"/>
        <v/>
      </c>
      <c r="DO1005" t="str">
        <f t="shared" si="5248"/>
        <v/>
      </c>
      <c r="DP1005" t="str">
        <f t="shared" si="5249"/>
        <v/>
      </c>
      <c r="DQ1005" t="str">
        <f t="shared" si="5250"/>
        <v/>
      </c>
      <c r="DR1005" t="str">
        <f t="shared" si="5251"/>
        <v/>
      </c>
      <c r="DS1005" t="str">
        <f t="shared" si="5252"/>
        <v/>
      </c>
      <c r="DT1005" t="str">
        <f t="shared" si="5253"/>
        <v/>
      </c>
      <c r="DU1005" t="str">
        <f t="shared" si="5254"/>
        <v/>
      </c>
      <c r="DV1005" t="str">
        <f t="shared" si="5255"/>
        <v/>
      </c>
      <c r="DW1005" t="str">
        <f t="shared" si="5256"/>
        <v/>
      </c>
      <c r="DX1005" t="str">
        <f t="shared" si="5257"/>
        <v/>
      </c>
      <c r="DY1005" t="str">
        <f t="shared" si="5258"/>
        <v/>
      </c>
      <c r="DZ1005" t="str">
        <f t="shared" si="5259"/>
        <v/>
      </c>
      <c r="EA1005" t="str">
        <f t="shared" si="5260"/>
        <v/>
      </c>
      <c r="EB1005" t="str">
        <f t="shared" si="5261"/>
        <v/>
      </c>
      <c r="EC1005" t="str">
        <f t="shared" si="5262"/>
        <v/>
      </c>
      <c r="ED1005" t="str">
        <f t="shared" si="5263"/>
        <v/>
      </c>
      <c r="EE1005" t="str">
        <f t="shared" si="5264"/>
        <v/>
      </c>
      <c r="EF1005" t="str">
        <f t="shared" si="5265"/>
        <v/>
      </c>
      <c r="EG1005" t="str">
        <f t="shared" si="5266"/>
        <v/>
      </c>
      <c r="EH1005">
        <f t="shared" si="5267"/>
        <v>0</v>
      </c>
      <c r="EI1005">
        <f t="shared" si="5268"/>
        <v>0</v>
      </c>
      <c r="EJ1005">
        <f t="shared" si="5269"/>
        <v>0</v>
      </c>
      <c r="EK1005" t="str">
        <f t="shared" si="5270"/>
        <v/>
      </c>
      <c r="EL1005" t="str">
        <f t="shared" si="5271"/>
        <v/>
      </c>
      <c r="EM1005" t="str">
        <f t="shared" si="5272"/>
        <v/>
      </c>
      <c r="EN1005" s="2">
        <f t="shared" si="5273"/>
        <v>0</v>
      </c>
      <c r="EO1005" s="1">
        <f t="shared" si="5274"/>
        <v>0</v>
      </c>
    </row>
    <row r="1006" spans="1:145" ht="15" thickBot="1" x14ac:dyDescent="0.25">
      <c r="A1006" s="14">
        <v>987</v>
      </c>
      <c r="B1006" s="65" t="str">
        <f t="shared" ref="B1006" si="5371">IF(AND(C1006="",D1006="",E1006=""),"",A1006)</f>
        <v/>
      </c>
      <c r="C1006" s="61"/>
      <c r="D1006" s="62"/>
      <c r="E1006" s="61"/>
      <c r="F1006" s="67" t="str">
        <f t="shared" si="5183"/>
        <v/>
      </c>
      <c r="G1006" s="68" t="str">
        <f t="shared" si="5184"/>
        <v/>
      </c>
      <c r="H1006" t="str">
        <f>IF(I1006=1,NastaveniIPV!$I$48&amp;""&amp;$D$10,IF(I1006=2,NastaveniIPV!$I$47,IF(J1006=1,NastaveniIPV!$I$52,"")))</f>
        <v/>
      </c>
      <c r="I1006" s="81" t="str">
        <f t="shared" si="5185"/>
        <v/>
      </c>
      <c r="J1006" s="14" t="str">
        <f t="shared" si="5186"/>
        <v/>
      </c>
      <c r="O1006">
        <v>987</v>
      </c>
      <c r="P1006" s="1">
        <f t="shared" si="5187"/>
        <v>0</v>
      </c>
      <c r="Q1006">
        <f t="shared" si="5188"/>
        <v>0</v>
      </c>
      <c r="R1006" s="38" t="str">
        <f t="shared" si="5189"/>
        <v/>
      </c>
      <c r="S1006" t="str">
        <f t="shared" si="5190"/>
        <v/>
      </c>
      <c r="T1006" s="38" t="str">
        <f t="shared" si="5191"/>
        <v/>
      </c>
      <c r="W1006">
        <f>NastaveniIPV!$D$47</f>
        <v>0.02</v>
      </c>
      <c r="X1006">
        <f>NastaveniIPV!$D$48</f>
        <v>0.06</v>
      </c>
      <c r="Y1006">
        <f>NastaveniIPV!$D$49</f>
        <v>0.06</v>
      </c>
      <c r="Z1006">
        <f>NastaveniIPV!$D$50</f>
        <v>0.06</v>
      </c>
      <c r="AA1006">
        <f>NastaveniIPV!$D$51</f>
        <v>1.7999999999999999E-2</v>
      </c>
      <c r="AB1006">
        <f>NastaveniIPV!$D$52</f>
        <v>0.01</v>
      </c>
      <c r="AC1006">
        <f>NastaveniIPV!$D$53</f>
        <v>0.01</v>
      </c>
      <c r="AD1006">
        <f>NastaveniIPV!$D$54</f>
        <v>0.01</v>
      </c>
      <c r="AE1006">
        <f>NastaveniIPV!$D$55</f>
        <v>0.01</v>
      </c>
      <c r="AF1006">
        <f>NastaveniIPV!$D$56</f>
        <v>0.01</v>
      </c>
      <c r="AG1006">
        <f t="shared" ref="AG1006:BF1006" si="5372">IF($T1006=AG$18,1,IF(AG$18&lt;$T1006,0,AF1006+1))</f>
        <v>0</v>
      </c>
      <c r="AH1006">
        <f t="shared" si="5372"/>
        <v>0</v>
      </c>
      <c r="AI1006">
        <f t="shared" si="5372"/>
        <v>0</v>
      </c>
      <c r="AJ1006">
        <f t="shared" si="5372"/>
        <v>0</v>
      </c>
      <c r="AK1006">
        <f t="shared" si="5372"/>
        <v>0</v>
      </c>
      <c r="AL1006">
        <f t="shared" si="5372"/>
        <v>0</v>
      </c>
      <c r="AM1006">
        <f t="shared" si="5372"/>
        <v>0</v>
      </c>
      <c r="AN1006">
        <f t="shared" si="5372"/>
        <v>0</v>
      </c>
      <c r="AO1006">
        <f t="shared" si="5372"/>
        <v>0</v>
      </c>
      <c r="AP1006">
        <f t="shared" si="5372"/>
        <v>0</v>
      </c>
      <c r="AQ1006">
        <f t="shared" si="5372"/>
        <v>0</v>
      </c>
      <c r="AR1006">
        <f t="shared" si="5372"/>
        <v>0</v>
      </c>
      <c r="AS1006">
        <f t="shared" si="5372"/>
        <v>0</v>
      </c>
      <c r="AT1006">
        <f t="shared" si="5372"/>
        <v>0</v>
      </c>
      <c r="AU1006">
        <f t="shared" si="5372"/>
        <v>0</v>
      </c>
      <c r="AV1006">
        <f t="shared" si="5372"/>
        <v>0</v>
      </c>
      <c r="AW1006">
        <f t="shared" si="5372"/>
        <v>0</v>
      </c>
      <c r="AX1006">
        <f t="shared" si="5372"/>
        <v>0</v>
      </c>
      <c r="AY1006">
        <f t="shared" si="5372"/>
        <v>0</v>
      </c>
      <c r="AZ1006">
        <f t="shared" si="5372"/>
        <v>0</v>
      </c>
      <c r="BA1006">
        <f t="shared" si="5372"/>
        <v>0</v>
      </c>
      <c r="BB1006">
        <f t="shared" si="5372"/>
        <v>0</v>
      </c>
      <c r="BC1006">
        <f t="shared" si="5372"/>
        <v>0</v>
      </c>
      <c r="BD1006">
        <f t="shared" si="5372"/>
        <v>0</v>
      </c>
      <c r="BE1006">
        <f t="shared" si="5372"/>
        <v>0</v>
      </c>
      <c r="BF1006">
        <f t="shared" si="5372"/>
        <v>0</v>
      </c>
      <c r="BG1006">
        <f t="shared" si="5193"/>
        <v>0</v>
      </c>
      <c r="BH1006">
        <f t="shared" ref="BH1006:BI1006" si="5373">IF($T1006&lt;BH$18,BG1006+1,IF(BH$18=$T1006,1,0))</f>
        <v>0</v>
      </c>
      <c r="BI1006">
        <f t="shared" si="5373"/>
        <v>0</v>
      </c>
      <c r="BJ1006">
        <f t="shared" si="5195"/>
        <v>0</v>
      </c>
      <c r="BK1006">
        <f t="shared" ref="BK1006:BO1006" si="5374">IF(BK$18&gt;$D$10,0,IF($T1006&lt;BK$18,BJ1006+1,IF(BK$18=$T1006,1,0)))</f>
        <v>0</v>
      </c>
      <c r="BL1006">
        <f t="shared" si="5374"/>
        <v>0</v>
      </c>
      <c r="BM1006">
        <f t="shared" si="5374"/>
        <v>0</v>
      </c>
      <c r="BN1006">
        <f t="shared" si="5374"/>
        <v>0</v>
      </c>
      <c r="BO1006">
        <f t="shared" si="5374"/>
        <v>0</v>
      </c>
      <c r="BP1006">
        <f t="shared" si="5197"/>
        <v>0</v>
      </c>
      <c r="BQ1006">
        <f t="shared" si="5198"/>
        <v>0</v>
      </c>
      <c r="BR1006">
        <f t="shared" si="5199"/>
        <v>0</v>
      </c>
      <c r="BS1006">
        <f t="shared" si="5200"/>
        <v>0</v>
      </c>
      <c r="BT1006">
        <f t="shared" si="5201"/>
        <v>0</v>
      </c>
      <c r="BU1006">
        <f t="shared" si="5202"/>
        <v>0</v>
      </c>
      <c r="BV1006">
        <f t="shared" si="5203"/>
        <v>0</v>
      </c>
      <c r="BW1006">
        <f t="shared" si="5204"/>
        <v>0</v>
      </c>
      <c r="BX1006">
        <f t="shared" si="5205"/>
        <v>0</v>
      </c>
      <c r="BY1006">
        <f t="shared" si="5206"/>
        <v>0</v>
      </c>
      <c r="BZ1006">
        <f t="shared" si="5207"/>
        <v>0</v>
      </c>
      <c r="CA1006">
        <f t="shared" si="5208"/>
        <v>0</v>
      </c>
      <c r="CB1006">
        <f t="shared" si="5209"/>
        <v>0</v>
      </c>
      <c r="CC1006">
        <f t="shared" si="5210"/>
        <v>0</v>
      </c>
      <c r="CD1006">
        <f t="shared" si="5211"/>
        <v>0</v>
      </c>
      <c r="CE1006">
        <f t="shared" si="5212"/>
        <v>0</v>
      </c>
      <c r="CF1006">
        <f t="shared" si="5213"/>
        <v>0</v>
      </c>
      <c r="CG1006">
        <f t="shared" si="5214"/>
        <v>0</v>
      </c>
      <c r="CH1006">
        <f t="shared" si="5215"/>
        <v>0</v>
      </c>
      <c r="CI1006">
        <f t="shared" si="5216"/>
        <v>0</v>
      </c>
      <c r="CJ1006">
        <f t="shared" si="5217"/>
        <v>0</v>
      </c>
      <c r="CK1006">
        <f t="shared" si="5218"/>
        <v>0</v>
      </c>
      <c r="CL1006">
        <f t="shared" si="5219"/>
        <v>0</v>
      </c>
      <c r="CM1006">
        <f t="shared" si="5220"/>
        <v>0</v>
      </c>
      <c r="CN1006">
        <f t="shared" si="5221"/>
        <v>0</v>
      </c>
      <c r="CO1006">
        <f t="shared" si="5222"/>
        <v>0</v>
      </c>
      <c r="CP1006">
        <f t="shared" si="5223"/>
        <v>0</v>
      </c>
      <c r="CQ1006">
        <f t="shared" si="5224"/>
        <v>0</v>
      </c>
      <c r="CR1006">
        <f t="shared" si="5225"/>
        <v>0</v>
      </c>
      <c r="CS1006">
        <f t="shared" si="5226"/>
        <v>0</v>
      </c>
      <c r="CT1006" t="str">
        <f t="shared" si="5227"/>
        <v/>
      </c>
      <c r="CU1006" t="str">
        <f t="shared" si="5228"/>
        <v/>
      </c>
      <c r="CV1006" t="str">
        <f t="shared" si="5229"/>
        <v/>
      </c>
      <c r="CW1006" t="str">
        <f t="shared" si="5230"/>
        <v/>
      </c>
      <c r="CX1006" t="str">
        <f t="shared" si="5231"/>
        <v/>
      </c>
      <c r="CY1006" t="str">
        <f t="shared" si="5232"/>
        <v/>
      </c>
      <c r="CZ1006" t="str">
        <f t="shared" si="5233"/>
        <v/>
      </c>
      <c r="DA1006" t="str">
        <f t="shared" si="5234"/>
        <v/>
      </c>
      <c r="DB1006" t="str">
        <f t="shared" si="5235"/>
        <v/>
      </c>
      <c r="DC1006" t="str">
        <f t="shared" si="5236"/>
        <v/>
      </c>
      <c r="DD1006" t="str">
        <f t="shared" si="5237"/>
        <v/>
      </c>
      <c r="DE1006" t="str">
        <f t="shared" si="5238"/>
        <v/>
      </c>
      <c r="DF1006" t="str">
        <f t="shared" si="5239"/>
        <v/>
      </c>
      <c r="DG1006" t="str">
        <f t="shared" si="5240"/>
        <v/>
      </c>
      <c r="DH1006" t="str">
        <f t="shared" si="5241"/>
        <v/>
      </c>
      <c r="DI1006" t="str">
        <f t="shared" si="5242"/>
        <v/>
      </c>
      <c r="DJ1006" t="str">
        <f t="shared" si="5243"/>
        <v/>
      </c>
      <c r="DK1006" t="str">
        <f t="shared" si="5244"/>
        <v/>
      </c>
      <c r="DL1006" t="str">
        <f t="shared" si="5245"/>
        <v/>
      </c>
      <c r="DM1006" t="str">
        <f t="shared" si="5246"/>
        <v/>
      </c>
      <c r="DN1006" t="str">
        <f t="shared" si="5247"/>
        <v/>
      </c>
      <c r="DO1006" t="str">
        <f t="shared" si="5248"/>
        <v/>
      </c>
      <c r="DP1006" t="str">
        <f t="shared" si="5249"/>
        <v/>
      </c>
      <c r="DQ1006" t="str">
        <f t="shared" si="5250"/>
        <v/>
      </c>
      <c r="DR1006" t="str">
        <f t="shared" si="5251"/>
        <v/>
      </c>
      <c r="DS1006" t="str">
        <f t="shared" si="5252"/>
        <v/>
      </c>
      <c r="DT1006" t="str">
        <f t="shared" si="5253"/>
        <v/>
      </c>
      <c r="DU1006" t="str">
        <f t="shared" si="5254"/>
        <v/>
      </c>
      <c r="DV1006" t="str">
        <f t="shared" si="5255"/>
        <v/>
      </c>
      <c r="DW1006" t="str">
        <f t="shared" si="5256"/>
        <v/>
      </c>
      <c r="DX1006" t="str">
        <f t="shared" si="5257"/>
        <v/>
      </c>
      <c r="DY1006" t="str">
        <f t="shared" si="5258"/>
        <v/>
      </c>
      <c r="DZ1006" t="str">
        <f t="shared" si="5259"/>
        <v/>
      </c>
      <c r="EA1006" t="str">
        <f t="shared" si="5260"/>
        <v/>
      </c>
      <c r="EB1006" t="str">
        <f t="shared" si="5261"/>
        <v/>
      </c>
      <c r="EC1006" t="str">
        <f t="shared" si="5262"/>
        <v/>
      </c>
      <c r="ED1006" t="str">
        <f t="shared" si="5263"/>
        <v/>
      </c>
      <c r="EE1006" t="str">
        <f t="shared" si="5264"/>
        <v/>
      </c>
      <c r="EF1006" t="str">
        <f t="shared" si="5265"/>
        <v/>
      </c>
      <c r="EG1006" t="str">
        <f t="shared" si="5266"/>
        <v/>
      </c>
      <c r="EH1006">
        <f t="shared" si="5267"/>
        <v>0</v>
      </c>
      <c r="EI1006">
        <f t="shared" si="5268"/>
        <v>0</v>
      </c>
      <c r="EJ1006">
        <f t="shared" si="5269"/>
        <v>0</v>
      </c>
      <c r="EK1006" t="str">
        <f t="shared" si="5270"/>
        <v/>
      </c>
      <c r="EL1006" t="str">
        <f t="shared" si="5271"/>
        <v/>
      </c>
      <c r="EM1006" t="str">
        <f t="shared" si="5272"/>
        <v/>
      </c>
      <c r="EN1006" s="2">
        <f t="shared" si="5273"/>
        <v>0</v>
      </c>
      <c r="EO1006" s="1">
        <f t="shared" si="5274"/>
        <v>0</v>
      </c>
    </row>
    <row r="1007" spans="1:145" ht="15" thickBot="1" x14ac:dyDescent="0.25">
      <c r="A1007" s="14">
        <v>988</v>
      </c>
      <c r="B1007" s="65" t="str">
        <f t="shared" ref="B1007" si="5375">IF(AND(C1007="",D1007="",E1007),"",A1007)</f>
        <v/>
      </c>
      <c r="C1007" s="63"/>
      <c r="D1007" s="63"/>
      <c r="E1007" s="64"/>
      <c r="F1007" s="67" t="str">
        <f t="shared" si="5183"/>
        <v/>
      </c>
      <c r="G1007" s="68" t="str">
        <f t="shared" si="5184"/>
        <v/>
      </c>
      <c r="H1007" t="str">
        <f>IF(I1007=1,NastaveniIPV!$I$48&amp;""&amp;$D$10,IF(I1007=2,NastaveniIPV!$I$47,IF(J1007=1,NastaveniIPV!$I$52,"")))</f>
        <v/>
      </c>
      <c r="I1007" s="81" t="str">
        <f t="shared" si="5185"/>
        <v/>
      </c>
      <c r="J1007" s="14" t="str">
        <f t="shared" si="5186"/>
        <v/>
      </c>
      <c r="O1007">
        <v>988</v>
      </c>
      <c r="P1007" s="1">
        <f t="shared" si="5187"/>
        <v>0</v>
      </c>
      <c r="Q1007">
        <f t="shared" si="5188"/>
        <v>0</v>
      </c>
      <c r="R1007" s="38" t="str">
        <f t="shared" si="5189"/>
        <v/>
      </c>
      <c r="S1007" t="str">
        <f t="shared" si="5190"/>
        <v/>
      </c>
      <c r="T1007" s="38" t="str">
        <f t="shared" si="5191"/>
        <v/>
      </c>
      <c r="W1007">
        <f>NastaveniIPV!$D$47</f>
        <v>0.02</v>
      </c>
      <c r="X1007">
        <f>NastaveniIPV!$D$48</f>
        <v>0.06</v>
      </c>
      <c r="Y1007">
        <f>NastaveniIPV!$D$49</f>
        <v>0.06</v>
      </c>
      <c r="Z1007">
        <f>NastaveniIPV!$D$50</f>
        <v>0.06</v>
      </c>
      <c r="AA1007">
        <f>NastaveniIPV!$D$51</f>
        <v>1.7999999999999999E-2</v>
      </c>
      <c r="AB1007">
        <f>NastaveniIPV!$D$52</f>
        <v>0.01</v>
      </c>
      <c r="AC1007">
        <f>NastaveniIPV!$D$53</f>
        <v>0.01</v>
      </c>
      <c r="AD1007">
        <f>NastaveniIPV!$D$54</f>
        <v>0.01</v>
      </c>
      <c r="AE1007">
        <f>NastaveniIPV!$D$55</f>
        <v>0.01</v>
      </c>
      <c r="AF1007">
        <f>NastaveniIPV!$D$56</f>
        <v>0.01</v>
      </c>
      <c r="AG1007">
        <f t="shared" ref="AG1007:BF1007" si="5376">IF($T1007=AG$18,1,IF(AG$18&lt;$T1007,0,AF1007+1))</f>
        <v>0</v>
      </c>
      <c r="AH1007">
        <f t="shared" si="5376"/>
        <v>0</v>
      </c>
      <c r="AI1007">
        <f t="shared" si="5376"/>
        <v>0</v>
      </c>
      <c r="AJ1007">
        <f t="shared" si="5376"/>
        <v>0</v>
      </c>
      <c r="AK1007">
        <f t="shared" si="5376"/>
        <v>0</v>
      </c>
      <c r="AL1007">
        <f t="shared" si="5376"/>
        <v>0</v>
      </c>
      <c r="AM1007">
        <f t="shared" si="5376"/>
        <v>0</v>
      </c>
      <c r="AN1007">
        <f t="shared" si="5376"/>
        <v>0</v>
      </c>
      <c r="AO1007">
        <f t="shared" si="5376"/>
        <v>0</v>
      </c>
      <c r="AP1007">
        <f t="shared" si="5376"/>
        <v>0</v>
      </c>
      <c r="AQ1007">
        <f t="shared" si="5376"/>
        <v>0</v>
      </c>
      <c r="AR1007">
        <f t="shared" si="5376"/>
        <v>0</v>
      </c>
      <c r="AS1007">
        <f t="shared" si="5376"/>
        <v>0</v>
      </c>
      <c r="AT1007">
        <f t="shared" si="5376"/>
        <v>0</v>
      </c>
      <c r="AU1007">
        <f t="shared" si="5376"/>
        <v>0</v>
      </c>
      <c r="AV1007">
        <f t="shared" si="5376"/>
        <v>0</v>
      </c>
      <c r="AW1007">
        <f t="shared" si="5376"/>
        <v>0</v>
      </c>
      <c r="AX1007">
        <f t="shared" si="5376"/>
        <v>0</v>
      </c>
      <c r="AY1007">
        <f t="shared" si="5376"/>
        <v>0</v>
      </c>
      <c r="AZ1007">
        <f t="shared" si="5376"/>
        <v>0</v>
      </c>
      <c r="BA1007">
        <f t="shared" si="5376"/>
        <v>0</v>
      </c>
      <c r="BB1007">
        <f t="shared" si="5376"/>
        <v>0</v>
      </c>
      <c r="BC1007">
        <f t="shared" si="5376"/>
        <v>0</v>
      </c>
      <c r="BD1007">
        <f t="shared" si="5376"/>
        <v>0</v>
      </c>
      <c r="BE1007">
        <f t="shared" si="5376"/>
        <v>0</v>
      </c>
      <c r="BF1007">
        <f t="shared" si="5376"/>
        <v>0</v>
      </c>
      <c r="BG1007">
        <f t="shared" si="5193"/>
        <v>0</v>
      </c>
      <c r="BH1007">
        <f t="shared" ref="BH1007:BI1007" si="5377">IF($T1007&lt;BH$18,BG1007+1,IF(BH$18=$T1007,1,0))</f>
        <v>0</v>
      </c>
      <c r="BI1007">
        <f t="shared" si="5377"/>
        <v>0</v>
      </c>
      <c r="BJ1007">
        <f t="shared" si="5195"/>
        <v>0</v>
      </c>
      <c r="BK1007">
        <f t="shared" ref="BK1007:BO1007" si="5378">IF(BK$18&gt;$D$10,0,IF($T1007&lt;BK$18,BJ1007+1,IF(BK$18=$T1007,1,0)))</f>
        <v>0</v>
      </c>
      <c r="BL1007">
        <f t="shared" si="5378"/>
        <v>0</v>
      </c>
      <c r="BM1007">
        <f t="shared" si="5378"/>
        <v>0</v>
      </c>
      <c r="BN1007">
        <f t="shared" si="5378"/>
        <v>0</v>
      </c>
      <c r="BO1007">
        <f t="shared" si="5378"/>
        <v>0</v>
      </c>
      <c r="BP1007">
        <f t="shared" si="5197"/>
        <v>0</v>
      </c>
      <c r="BQ1007">
        <f t="shared" si="5198"/>
        <v>0</v>
      </c>
      <c r="BR1007">
        <f t="shared" si="5199"/>
        <v>0</v>
      </c>
      <c r="BS1007">
        <f t="shared" si="5200"/>
        <v>0</v>
      </c>
      <c r="BT1007">
        <f t="shared" si="5201"/>
        <v>0</v>
      </c>
      <c r="BU1007">
        <f t="shared" si="5202"/>
        <v>0</v>
      </c>
      <c r="BV1007">
        <f t="shared" si="5203"/>
        <v>0</v>
      </c>
      <c r="BW1007">
        <f t="shared" si="5204"/>
        <v>0</v>
      </c>
      <c r="BX1007">
        <f t="shared" si="5205"/>
        <v>0</v>
      </c>
      <c r="BY1007">
        <f t="shared" si="5206"/>
        <v>0</v>
      </c>
      <c r="BZ1007">
        <f t="shared" si="5207"/>
        <v>0</v>
      </c>
      <c r="CA1007">
        <f t="shared" si="5208"/>
        <v>0</v>
      </c>
      <c r="CB1007">
        <f t="shared" si="5209"/>
        <v>0</v>
      </c>
      <c r="CC1007">
        <f t="shared" si="5210"/>
        <v>0</v>
      </c>
      <c r="CD1007">
        <f t="shared" si="5211"/>
        <v>0</v>
      </c>
      <c r="CE1007">
        <f t="shared" si="5212"/>
        <v>0</v>
      </c>
      <c r="CF1007">
        <f t="shared" si="5213"/>
        <v>0</v>
      </c>
      <c r="CG1007">
        <f t="shared" si="5214"/>
        <v>0</v>
      </c>
      <c r="CH1007">
        <f t="shared" si="5215"/>
        <v>0</v>
      </c>
      <c r="CI1007">
        <f t="shared" si="5216"/>
        <v>0</v>
      </c>
      <c r="CJ1007">
        <f t="shared" si="5217"/>
        <v>0</v>
      </c>
      <c r="CK1007">
        <f t="shared" si="5218"/>
        <v>0</v>
      </c>
      <c r="CL1007">
        <f t="shared" si="5219"/>
        <v>0</v>
      </c>
      <c r="CM1007">
        <f t="shared" si="5220"/>
        <v>0</v>
      </c>
      <c r="CN1007">
        <f t="shared" si="5221"/>
        <v>0</v>
      </c>
      <c r="CO1007">
        <f t="shared" si="5222"/>
        <v>0</v>
      </c>
      <c r="CP1007">
        <f t="shared" si="5223"/>
        <v>0</v>
      </c>
      <c r="CQ1007">
        <f t="shared" si="5224"/>
        <v>0</v>
      </c>
      <c r="CR1007">
        <f t="shared" si="5225"/>
        <v>0</v>
      </c>
      <c r="CS1007">
        <f t="shared" si="5226"/>
        <v>0</v>
      </c>
      <c r="CT1007" t="str">
        <f t="shared" si="5227"/>
        <v/>
      </c>
      <c r="CU1007" t="str">
        <f t="shared" si="5228"/>
        <v/>
      </c>
      <c r="CV1007" t="str">
        <f t="shared" si="5229"/>
        <v/>
      </c>
      <c r="CW1007" t="str">
        <f t="shared" si="5230"/>
        <v/>
      </c>
      <c r="CX1007" t="str">
        <f t="shared" si="5231"/>
        <v/>
      </c>
      <c r="CY1007" t="str">
        <f t="shared" si="5232"/>
        <v/>
      </c>
      <c r="CZ1007" t="str">
        <f t="shared" si="5233"/>
        <v/>
      </c>
      <c r="DA1007" t="str">
        <f t="shared" si="5234"/>
        <v/>
      </c>
      <c r="DB1007" t="str">
        <f t="shared" si="5235"/>
        <v/>
      </c>
      <c r="DC1007" t="str">
        <f t="shared" si="5236"/>
        <v/>
      </c>
      <c r="DD1007" t="str">
        <f t="shared" si="5237"/>
        <v/>
      </c>
      <c r="DE1007" t="str">
        <f t="shared" si="5238"/>
        <v/>
      </c>
      <c r="DF1007" t="str">
        <f t="shared" si="5239"/>
        <v/>
      </c>
      <c r="DG1007" t="str">
        <f t="shared" si="5240"/>
        <v/>
      </c>
      <c r="DH1007" t="str">
        <f t="shared" si="5241"/>
        <v/>
      </c>
      <c r="DI1007" t="str">
        <f t="shared" si="5242"/>
        <v/>
      </c>
      <c r="DJ1007" t="str">
        <f t="shared" si="5243"/>
        <v/>
      </c>
      <c r="DK1007" t="str">
        <f t="shared" si="5244"/>
        <v/>
      </c>
      <c r="DL1007" t="str">
        <f t="shared" si="5245"/>
        <v/>
      </c>
      <c r="DM1007" t="str">
        <f t="shared" si="5246"/>
        <v/>
      </c>
      <c r="DN1007" t="str">
        <f t="shared" si="5247"/>
        <v/>
      </c>
      <c r="DO1007" t="str">
        <f t="shared" si="5248"/>
        <v/>
      </c>
      <c r="DP1007" t="str">
        <f t="shared" si="5249"/>
        <v/>
      </c>
      <c r="DQ1007" t="str">
        <f t="shared" si="5250"/>
        <v/>
      </c>
      <c r="DR1007" t="str">
        <f t="shared" si="5251"/>
        <v/>
      </c>
      <c r="DS1007" t="str">
        <f t="shared" si="5252"/>
        <v/>
      </c>
      <c r="DT1007" t="str">
        <f t="shared" si="5253"/>
        <v/>
      </c>
      <c r="DU1007" t="str">
        <f t="shared" si="5254"/>
        <v/>
      </c>
      <c r="DV1007" t="str">
        <f t="shared" si="5255"/>
        <v/>
      </c>
      <c r="DW1007" t="str">
        <f t="shared" si="5256"/>
        <v/>
      </c>
      <c r="DX1007" t="str">
        <f t="shared" si="5257"/>
        <v/>
      </c>
      <c r="DY1007" t="str">
        <f t="shared" si="5258"/>
        <v/>
      </c>
      <c r="DZ1007" t="str">
        <f t="shared" si="5259"/>
        <v/>
      </c>
      <c r="EA1007" t="str">
        <f t="shared" si="5260"/>
        <v/>
      </c>
      <c r="EB1007" t="str">
        <f t="shared" si="5261"/>
        <v/>
      </c>
      <c r="EC1007" t="str">
        <f t="shared" si="5262"/>
        <v/>
      </c>
      <c r="ED1007" t="str">
        <f t="shared" si="5263"/>
        <v/>
      </c>
      <c r="EE1007" t="str">
        <f t="shared" si="5264"/>
        <v/>
      </c>
      <c r="EF1007" t="str">
        <f t="shared" si="5265"/>
        <v/>
      </c>
      <c r="EG1007" t="str">
        <f t="shared" si="5266"/>
        <v/>
      </c>
      <c r="EH1007">
        <f t="shared" si="5267"/>
        <v>0</v>
      </c>
      <c r="EI1007">
        <f t="shared" si="5268"/>
        <v>0</v>
      </c>
      <c r="EJ1007">
        <f t="shared" si="5269"/>
        <v>0</v>
      </c>
      <c r="EK1007" t="str">
        <f t="shared" si="5270"/>
        <v/>
      </c>
      <c r="EL1007" t="str">
        <f t="shared" si="5271"/>
        <v/>
      </c>
      <c r="EM1007" t="str">
        <f t="shared" si="5272"/>
        <v/>
      </c>
      <c r="EN1007" s="2">
        <f t="shared" si="5273"/>
        <v>0</v>
      </c>
      <c r="EO1007" s="1">
        <f t="shared" si="5274"/>
        <v>0</v>
      </c>
    </row>
    <row r="1008" spans="1:145" ht="15" thickBot="1" x14ac:dyDescent="0.25">
      <c r="A1008" s="14">
        <v>989</v>
      </c>
      <c r="B1008" s="65" t="str">
        <f t="shared" ref="B1008" si="5379">IF(AND(C1008="",D1008="",E1008=""),"",A1008)</f>
        <v/>
      </c>
      <c r="C1008" s="61"/>
      <c r="D1008" s="62"/>
      <c r="E1008" s="61"/>
      <c r="F1008" s="67" t="str">
        <f t="shared" si="5183"/>
        <v/>
      </c>
      <c r="G1008" s="68" t="str">
        <f t="shared" si="5184"/>
        <v/>
      </c>
      <c r="H1008" t="str">
        <f>IF(I1008=1,NastaveniIPV!$I$48&amp;""&amp;$D$10,IF(I1008=2,NastaveniIPV!$I$47,IF(J1008=1,NastaveniIPV!$I$52,"")))</f>
        <v/>
      </c>
      <c r="I1008" s="81" t="str">
        <f t="shared" si="5185"/>
        <v/>
      </c>
      <c r="J1008" s="14" t="str">
        <f t="shared" si="5186"/>
        <v/>
      </c>
      <c r="O1008">
        <v>989</v>
      </c>
      <c r="P1008" s="1">
        <f t="shared" si="5187"/>
        <v>0</v>
      </c>
      <c r="Q1008">
        <f t="shared" si="5188"/>
        <v>0</v>
      </c>
      <c r="R1008" s="38" t="str">
        <f t="shared" si="5189"/>
        <v/>
      </c>
      <c r="S1008" t="str">
        <f t="shared" si="5190"/>
        <v/>
      </c>
      <c r="T1008" s="38" t="str">
        <f t="shared" si="5191"/>
        <v/>
      </c>
      <c r="W1008">
        <f>NastaveniIPV!$D$47</f>
        <v>0.02</v>
      </c>
      <c r="X1008">
        <f>NastaveniIPV!$D$48</f>
        <v>0.06</v>
      </c>
      <c r="Y1008">
        <f>NastaveniIPV!$D$49</f>
        <v>0.06</v>
      </c>
      <c r="Z1008">
        <f>NastaveniIPV!$D$50</f>
        <v>0.06</v>
      </c>
      <c r="AA1008">
        <f>NastaveniIPV!$D$51</f>
        <v>1.7999999999999999E-2</v>
      </c>
      <c r="AB1008">
        <f>NastaveniIPV!$D$52</f>
        <v>0.01</v>
      </c>
      <c r="AC1008">
        <f>NastaveniIPV!$D$53</f>
        <v>0.01</v>
      </c>
      <c r="AD1008">
        <f>NastaveniIPV!$D$54</f>
        <v>0.01</v>
      </c>
      <c r="AE1008">
        <f>NastaveniIPV!$D$55</f>
        <v>0.01</v>
      </c>
      <c r="AF1008">
        <f>NastaveniIPV!$D$56</f>
        <v>0.01</v>
      </c>
      <c r="AG1008">
        <f t="shared" ref="AG1008:BF1008" si="5380">IF($T1008=AG$18,1,IF(AG$18&lt;$T1008,0,AF1008+1))</f>
        <v>0</v>
      </c>
      <c r="AH1008">
        <f t="shared" si="5380"/>
        <v>0</v>
      </c>
      <c r="AI1008">
        <f t="shared" si="5380"/>
        <v>0</v>
      </c>
      <c r="AJ1008">
        <f t="shared" si="5380"/>
        <v>0</v>
      </c>
      <c r="AK1008">
        <f t="shared" si="5380"/>
        <v>0</v>
      </c>
      <c r="AL1008">
        <f t="shared" si="5380"/>
        <v>0</v>
      </c>
      <c r="AM1008">
        <f t="shared" si="5380"/>
        <v>0</v>
      </c>
      <c r="AN1008">
        <f t="shared" si="5380"/>
        <v>0</v>
      </c>
      <c r="AO1008">
        <f t="shared" si="5380"/>
        <v>0</v>
      </c>
      <c r="AP1008">
        <f t="shared" si="5380"/>
        <v>0</v>
      </c>
      <c r="AQ1008">
        <f t="shared" si="5380"/>
        <v>0</v>
      </c>
      <c r="AR1008">
        <f t="shared" si="5380"/>
        <v>0</v>
      </c>
      <c r="AS1008">
        <f t="shared" si="5380"/>
        <v>0</v>
      </c>
      <c r="AT1008">
        <f t="shared" si="5380"/>
        <v>0</v>
      </c>
      <c r="AU1008">
        <f t="shared" si="5380"/>
        <v>0</v>
      </c>
      <c r="AV1008">
        <f t="shared" si="5380"/>
        <v>0</v>
      </c>
      <c r="AW1008">
        <f t="shared" si="5380"/>
        <v>0</v>
      </c>
      <c r="AX1008">
        <f t="shared" si="5380"/>
        <v>0</v>
      </c>
      <c r="AY1008">
        <f t="shared" si="5380"/>
        <v>0</v>
      </c>
      <c r="AZ1008">
        <f t="shared" si="5380"/>
        <v>0</v>
      </c>
      <c r="BA1008">
        <f t="shared" si="5380"/>
        <v>0</v>
      </c>
      <c r="BB1008">
        <f t="shared" si="5380"/>
        <v>0</v>
      </c>
      <c r="BC1008">
        <f t="shared" si="5380"/>
        <v>0</v>
      </c>
      <c r="BD1008">
        <f t="shared" si="5380"/>
        <v>0</v>
      </c>
      <c r="BE1008">
        <f t="shared" si="5380"/>
        <v>0</v>
      </c>
      <c r="BF1008">
        <f t="shared" si="5380"/>
        <v>0</v>
      </c>
      <c r="BG1008">
        <f t="shared" si="5193"/>
        <v>0</v>
      </c>
      <c r="BH1008">
        <f t="shared" ref="BH1008:BI1008" si="5381">IF($T1008&lt;BH$18,BG1008+1,IF(BH$18=$T1008,1,0))</f>
        <v>0</v>
      </c>
      <c r="BI1008">
        <f t="shared" si="5381"/>
        <v>0</v>
      </c>
      <c r="BJ1008">
        <f t="shared" si="5195"/>
        <v>0</v>
      </c>
      <c r="BK1008">
        <f t="shared" ref="BK1008:BO1008" si="5382">IF(BK$18&gt;$D$10,0,IF($T1008&lt;BK$18,BJ1008+1,IF(BK$18=$T1008,1,0)))</f>
        <v>0</v>
      </c>
      <c r="BL1008">
        <f t="shared" si="5382"/>
        <v>0</v>
      </c>
      <c r="BM1008">
        <f t="shared" si="5382"/>
        <v>0</v>
      </c>
      <c r="BN1008">
        <f t="shared" si="5382"/>
        <v>0</v>
      </c>
      <c r="BO1008">
        <f t="shared" si="5382"/>
        <v>0</v>
      </c>
      <c r="BP1008">
        <f t="shared" si="5197"/>
        <v>0</v>
      </c>
      <c r="BQ1008">
        <f t="shared" si="5198"/>
        <v>0</v>
      </c>
      <c r="BR1008">
        <f t="shared" si="5199"/>
        <v>0</v>
      </c>
      <c r="BS1008">
        <f t="shared" si="5200"/>
        <v>0</v>
      </c>
      <c r="BT1008">
        <f t="shared" si="5201"/>
        <v>0</v>
      </c>
      <c r="BU1008">
        <f t="shared" si="5202"/>
        <v>0</v>
      </c>
      <c r="BV1008">
        <f t="shared" si="5203"/>
        <v>0</v>
      </c>
      <c r="BW1008">
        <f t="shared" si="5204"/>
        <v>0</v>
      </c>
      <c r="BX1008">
        <f t="shared" si="5205"/>
        <v>0</v>
      </c>
      <c r="BY1008">
        <f t="shared" si="5206"/>
        <v>0</v>
      </c>
      <c r="BZ1008">
        <f t="shared" si="5207"/>
        <v>0</v>
      </c>
      <c r="CA1008">
        <f t="shared" si="5208"/>
        <v>0</v>
      </c>
      <c r="CB1008">
        <f t="shared" si="5209"/>
        <v>0</v>
      </c>
      <c r="CC1008">
        <f t="shared" si="5210"/>
        <v>0</v>
      </c>
      <c r="CD1008">
        <f t="shared" si="5211"/>
        <v>0</v>
      </c>
      <c r="CE1008">
        <f t="shared" si="5212"/>
        <v>0</v>
      </c>
      <c r="CF1008">
        <f t="shared" si="5213"/>
        <v>0</v>
      </c>
      <c r="CG1008">
        <f t="shared" si="5214"/>
        <v>0</v>
      </c>
      <c r="CH1008">
        <f t="shared" si="5215"/>
        <v>0</v>
      </c>
      <c r="CI1008">
        <f t="shared" si="5216"/>
        <v>0</v>
      </c>
      <c r="CJ1008">
        <f t="shared" si="5217"/>
        <v>0</v>
      </c>
      <c r="CK1008">
        <f t="shared" si="5218"/>
        <v>0</v>
      </c>
      <c r="CL1008">
        <f t="shared" si="5219"/>
        <v>0</v>
      </c>
      <c r="CM1008">
        <f t="shared" si="5220"/>
        <v>0</v>
      </c>
      <c r="CN1008">
        <f t="shared" si="5221"/>
        <v>0</v>
      </c>
      <c r="CO1008">
        <f t="shared" si="5222"/>
        <v>0</v>
      </c>
      <c r="CP1008">
        <f t="shared" si="5223"/>
        <v>0</v>
      </c>
      <c r="CQ1008">
        <f t="shared" si="5224"/>
        <v>0</v>
      </c>
      <c r="CR1008">
        <f t="shared" si="5225"/>
        <v>0</v>
      </c>
      <c r="CS1008">
        <f t="shared" si="5226"/>
        <v>0</v>
      </c>
      <c r="CT1008" t="str">
        <f t="shared" si="5227"/>
        <v/>
      </c>
      <c r="CU1008" t="str">
        <f t="shared" si="5228"/>
        <v/>
      </c>
      <c r="CV1008" t="str">
        <f t="shared" si="5229"/>
        <v/>
      </c>
      <c r="CW1008" t="str">
        <f t="shared" si="5230"/>
        <v/>
      </c>
      <c r="CX1008" t="str">
        <f t="shared" si="5231"/>
        <v/>
      </c>
      <c r="CY1008" t="str">
        <f t="shared" si="5232"/>
        <v/>
      </c>
      <c r="CZ1008" t="str">
        <f t="shared" si="5233"/>
        <v/>
      </c>
      <c r="DA1008" t="str">
        <f t="shared" si="5234"/>
        <v/>
      </c>
      <c r="DB1008" t="str">
        <f t="shared" si="5235"/>
        <v/>
      </c>
      <c r="DC1008" t="str">
        <f t="shared" si="5236"/>
        <v/>
      </c>
      <c r="DD1008" t="str">
        <f t="shared" si="5237"/>
        <v/>
      </c>
      <c r="DE1008" t="str">
        <f t="shared" si="5238"/>
        <v/>
      </c>
      <c r="DF1008" t="str">
        <f t="shared" si="5239"/>
        <v/>
      </c>
      <c r="DG1008" t="str">
        <f t="shared" si="5240"/>
        <v/>
      </c>
      <c r="DH1008" t="str">
        <f t="shared" si="5241"/>
        <v/>
      </c>
      <c r="DI1008" t="str">
        <f t="shared" si="5242"/>
        <v/>
      </c>
      <c r="DJ1008" t="str">
        <f t="shared" si="5243"/>
        <v/>
      </c>
      <c r="DK1008" t="str">
        <f t="shared" si="5244"/>
        <v/>
      </c>
      <c r="DL1008" t="str">
        <f t="shared" si="5245"/>
        <v/>
      </c>
      <c r="DM1008" t="str">
        <f t="shared" si="5246"/>
        <v/>
      </c>
      <c r="DN1008" t="str">
        <f t="shared" si="5247"/>
        <v/>
      </c>
      <c r="DO1008" t="str">
        <f t="shared" si="5248"/>
        <v/>
      </c>
      <c r="DP1008" t="str">
        <f t="shared" si="5249"/>
        <v/>
      </c>
      <c r="DQ1008" t="str">
        <f t="shared" si="5250"/>
        <v/>
      </c>
      <c r="DR1008" t="str">
        <f t="shared" si="5251"/>
        <v/>
      </c>
      <c r="DS1008" t="str">
        <f t="shared" si="5252"/>
        <v/>
      </c>
      <c r="DT1008" t="str">
        <f t="shared" si="5253"/>
        <v/>
      </c>
      <c r="DU1008" t="str">
        <f t="shared" si="5254"/>
        <v/>
      </c>
      <c r="DV1008" t="str">
        <f t="shared" si="5255"/>
        <v/>
      </c>
      <c r="DW1008" t="str">
        <f t="shared" si="5256"/>
        <v/>
      </c>
      <c r="DX1008" t="str">
        <f t="shared" si="5257"/>
        <v/>
      </c>
      <c r="DY1008" t="str">
        <f t="shared" si="5258"/>
        <v/>
      </c>
      <c r="DZ1008" t="str">
        <f t="shared" si="5259"/>
        <v/>
      </c>
      <c r="EA1008" t="str">
        <f t="shared" si="5260"/>
        <v/>
      </c>
      <c r="EB1008" t="str">
        <f t="shared" si="5261"/>
        <v/>
      </c>
      <c r="EC1008" t="str">
        <f t="shared" si="5262"/>
        <v/>
      </c>
      <c r="ED1008" t="str">
        <f t="shared" si="5263"/>
        <v/>
      </c>
      <c r="EE1008" t="str">
        <f t="shared" si="5264"/>
        <v/>
      </c>
      <c r="EF1008" t="str">
        <f t="shared" si="5265"/>
        <v/>
      </c>
      <c r="EG1008" t="str">
        <f t="shared" si="5266"/>
        <v/>
      </c>
      <c r="EH1008">
        <f t="shared" si="5267"/>
        <v>0</v>
      </c>
      <c r="EI1008">
        <f t="shared" si="5268"/>
        <v>0</v>
      </c>
      <c r="EJ1008">
        <f t="shared" si="5269"/>
        <v>0</v>
      </c>
      <c r="EK1008" t="str">
        <f t="shared" si="5270"/>
        <v/>
      </c>
      <c r="EL1008" t="str">
        <f t="shared" si="5271"/>
        <v/>
      </c>
      <c r="EM1008" t="str">
        <f t="shared" si="5272"/>
        <v/>
      </c>
      <c r="EN1008" s="2">
        <f t="shared" si="5273"/>
        <v>0</v>
      </c>
      <c r="EO1008" s="1">
        <f t="shared" si="5274"/>
        <v>0</v>
      </c>
    </row>
    <row r="1009" spans="1:145" ht="15" thickBot="1" x14ac:dyDescent="0.25">
      <c r="A1009" s="14">
        <v>990</v>
      </c>
      <c r="B1009" s="65" t="str">
        <f t="shared" ref="B1009" si="5383">IF(AND(C1009="",D1009="",E1009),"",A1009)</f>
        <v/>
      </c>
      <c r="C1009" s="63"/>
      <c r="D1009" s="63"/>
      <c r="E1009" s="64"/>
      <c r="F1009" s="67" t="str">
        <f t="shared" si="5183"/>
        <v/>
      </c>
      <c r="G1009" s="68" t="str">
        <f t="shared" si="5184"/>
        <v/>
      </c>
      <c r="H1009" t="str">
        <f>IF(I1009=1,NastaveniIPV!$I$48&amp;""&amp;$D$10,IF(I1009=2,NastaveniIPV!$I$47,IF(J1009=1,NastaveniIPV!$I$52,"")))</f>
        <v/>
      </c>
      <c r="I1009" s="81" t="str">
        <f t="shared" si="5185"/>
        <v/>
      </c>
      <c r="J1009" s="14" t="str">
        <f t="shared" si="5186"/>
        <v/>
      </c>
      <c r="O1009">
        <v>990</v>
      </c>
      <c r="P1009" s="1">
        <f t="shared" si="5187"/>
        <v>0</v>
      </c>
      <c r="Q1009">
        <f t="shared" si="5188"/>
        <v>0</v>
      </c>
      <c r="R1009" s="38" t="str">
        <f t="shared" si="5189"/>
        <v/>
      </c>
      <c r="S1009" t="str">
        <f t="shared" si="5190"/>
        <v/>
      </c>
      <c r="T1009" s="38" t="str">
        <f t="shared" si="5191"/>
        <v/>
      </c>
      <c r="W1009">
        <f>NastaveniIPV!$D$47</f>
        <v>0.02</v>
      </c>
      <c r="X1009">
        <f>NastaveniIPV!$D$48</f>
        <v>0.06</v>
      </c>
      <c r="Y1009">
        <f>NastaveniIPV!$D$49</f>
        <v>0.06</v>
      </c>
      <c r="Z1009">
        <f>NastaveniIPV!$D$50</f>
        <v>0.06</v>
      </c>
      <c r="AA1009">
        <f>NastaveniIPV!$D$51</f>
        <v>1.7999999999999999E-2</v>
      </c>
      <c r="AB1009">
        <f>NastaveniIPV!$D$52</f>
        <v>0.01</v>
      </c>
      <c r="AC1009">
        <f>NastaveniIPV!$D$53</f>
        <v>0.01</v>
      </c>
      <c r="AD1009">
        <f>NastaveniIPV!$D$54</f>
        <v>0.01</v>
      </c>
      <c r="AE1009">
        <f>NastaveniIPV!$D$55</f>
        <v>0.01</v>
      </c>
      <c r="AF1009">
        <f>NastaveniIPV!$D$56</f>
        <v>0.01</v>
      </c>
      <c r="AG1009">
        <f t="shared" ref="AG1009:BF1009" si="5384">IF($T1009=AG$18,1,IF(AG$18&lt;$T1009,0,AF1009+1))</f>
        <v>0</v>
      </c>
      <c r="AH1009">
        <f t="shared" si="5384"/>
        <v>0</v>
      </c>
      <c r="AI1009">
        <f t="shared" si="5384"/>
        <v>0</v>
      </c>
      <c r="AJ1009">
        <f t="shared" si="5384"/>
        <v>0</v>
      </c>
      <c r="AK1009">
        <f t="shared" si="5384"/>
        <v>0</v>
      </c>
      <c r="AL1009">
        <f t="shared" si="5384"/>
        <v>0</v>
      </c>
      <c r="AM1009">
        <f t="shared" si="5384"/>
        <v>0</v>
      </c>
      <c r="AN1009">
        <f t="shared" si="5384"/>
        <v>0</v>
      </c>
      <c r="AO1009">
        <f t="shared" si="5384"/>
        <v>0</v>
      </c>
      <c r="AP1009">
        <f t="shared" si="5384"/>
        <v>0</v>
      </c>
      <c r="AQ1009">
        <f t="shared" si="5384"/>
        <v>0</v>
      </c>
      <c r="AR1009">
        <f t="shared" si="5384"/>
        <v>0</v>
      </c>
      <c r="AS1009">
        <f t="shared" si="5384"/>
        <v>0</v>
      </c>
      <c r="AT1009">
        <f t="shared" si="5384"/>
        <v>0</v>
      </c>
      <c r="AU1009">
        <f t="shared" si="5384"/>
        <v>0</v>
      </c>
      <c r="AV1009">
        <f t="shared" si="5384"/>
        <v>0</v>
      </c>
      <c r="AW1009">
        <f t="shared" si="5384"/>
        <v>0</v>
      </c>
      <c r="AX1009">
        <f t="shared" si="5384"/>
        <v>0</v>
      </c>
      <c r="AY1009">
        <f t="shared" si="5384"/>
        <v>0</v>
      </c>
      <c r="AZ1009">
        <f t="shared" si="5384"/>
        <v>0</v>
      </c>
      <c r="BA1009">
        <f t="shared" si="5384"/>
        <v>0</v>
      </c>
      <c r="BB1009">
        <f t="shared" si="5384"/>
        <v>0</v>
      </c>
      <c r="BC1009">
        <f t="shared" si="5384"/>
        <v>0</v>
      </c>
      <c r="BD1009">
        <f t="shared" si="5384"/>
        <v>0</v>
      </c>
      <c r="BE1009">
        <f t="shared" si="5384"/>
        <v>0</v>
      </c>
      <c r="BF1009">
        <f t="shared" si="5384"/>
        <v>0</v>
      </c>
      <c r="BG1009">
        <f t="shared" si="5193"/>
        <v>0</v>
      </c>
      <c r="BH1009">
        <f t="shared" ref="BH1009:BI1009" si="5385">IF($T1009&lt;BH$18,BG1009+1,IF(BH$18=$T1009,1,0))</f>
        <v>0</v>
      </c>
      <c r="BI1009">
        <f t="shared" si="5385"/>
        <v>0</v>
      </c>
      <c r="BJ1009">
        <f t="shared" si="5195"/>
        <v>0</v>
      </c>
      <c r="BK1009">
        <f t="shared" ref="BK1009:BO1009" si="5386">IF(BK$18&gt;$D$10,0,IF($T1009&lt;BK$18,BJ1009+1,IF(BK$18=$T1009,1,0)))</f>
        <v>0</v>
      </c>
      <c r="BL1009">
        <f t="shared" si="5386"/>
        <v>0</v>
      </c>
      <c r="BM1009">
        <f t="shared" si="5386"/>
        <v>0</v>
      </c>
      <c r="BN1009">
        <f t="shared" si="5386"/>
        <v>0</v>
      </c>
      <c r="BO1009">
        <f t="shared" si="5386"/>
        <v>0</v>
      </c>
      <c r="BP1009">
        <f t="shared" si="5197"/>
        <v>0</v>
      </c>
      <c r="BQ1009">
        <f t="shared" si="5198"/>
        <v>0</v>
      </c>
      <c r="BR1009">
        <f t="shared" si="5199"/>
        <v>0</v>
      </c>
      <c r="BS1009">
        <f t="shared" si="5200"/>
        <v>0</v>
      </c>
      <c r="BT1009">
        <f t="shared" si="5201"/>
        <v>0</v>
      </c>
      <c r="BU1009">
        <f t="shared" si="5202"/>
        <v>0</v>
      </c>
      <c r="BV1009">
        <f t="shared" si="5203"/>
        <v>0</v>
      </c>
      <c r="BW1009">
        <f t="shared" si="5204"/>
        <v>0</v>
      </c>
      <c r="BX1009">
        <f t="shared" si="5205"/>
        <v>0</v>
      </c>
      <c r="BY1009">
        <f t="shared" si="5206"/>
        <v>0</v>
      </c>
      <c r="BZ1009">
        <f t="shared" si="5207"/>
        <v>0</v>
      </c>
      <c r="CA1009">
        <f t="shared" si="5208"/>
        <v>0</v>
      </c>
      <c r="CB1009">
        <f t="shared" si="5209"/>
        <v>0</v>
      </c>
      <c r="CC1009">
        <f t="shared" si="5210"/>
        <v>0</v>
      </c>
      <c r="CD1009">
        <f t="shared" si="5211"/>
        <v>0</v>
      </c>
      <c r="CE1009">
        <f t="shared" si="5212"/>
        <v>0</v>
      </c>
      <c r="CF1009">
        <f t="shared" si="5213"/>
        <v>0</v>
      </c>
      <c r="CG1009">
        <f t="shared" si="5214"/>
        <v>0</v>
      </c>
      <c r="CH1009">
        <f t="shared" si="5215"/>
        <v>0</v>
      </c>
      <c r="CI1009">
        <f t="shared" si="5216"/>
        <v>0</v>
      </c>
      <c r="CJ1009">
        <f t="shared" si="5217"/>
        <v>0</v>
      </c>
      <c r="CK1009">
        <f t="shared" si="5218"/>
        <v>0</v>
      </c>
      <c r="CL1009">
        <f t="shared" si="5219"/>
        <v>0</v>
      </c>
      <c r="CM1009">
        <f t="shared" si="5220"/>
        <v>0</v>
      </c>
      <c r="CN1009">
        <f t="shared" si="5221"/>
        <v>0</v>
      </c>
      <c r="CO1009">
        <f t="shared" si="5222"/>
        <v>0</v>
      </c>
      <c r="CP1009">
        <f t="shared" si="5223"/>
        <v>0</v>
      </c>
      <c r="CQ1009">
        <f t="shared" si="5224"/>
        <v>0</v>
      </c>
      <c r="CR1009">
        <f t="shared" si="5225"/>
        <v>0</v>
      </c>
      <c r="CS1009">
        <f t="shared" si="5226"/>
        <v>0</v>
      </c>
      <c r="CT1009" t="str">
        <f t="shared" si="5227"/>
        <v/>
      </c>
      <c r="CU1009" t="str">
        <f t="shared" si="5228"/>
        <v/>
      </c>
      <c r="CV1009" t="str">
        <f t="shared" si="5229"/>
        <v/>
      </c>
      <c r="CW1009" t="str">
        <f t="shared" si="5230"/>
        <v/>
      </c>
      <c r="CX1009" t="str">
        <f t="shared" si="5231"/>
        <v/>
      </c>
      <c r="CY1009" t="str">
        <f t="shared" si="5232"/>
        <v/>
      </c>
      <c r="CZ1009" t="str">
        <f t="shared" si="5233"/>
        <v/>
      </c>
      <c r="DA1009" t="str">
        <f t="shared" si="5234"/>
        <v/>
      </c>
      <c r="DB1009" t="str">
        <f t="shared" si="5235"/>
        <v/>
      </c>
      <c r="DC1009" t="str">
        <f t="shared" si="5236"/>
        <v/>
      </c>
      <c r="DD1009" t="str">
        <f t="shared" si="5237"/>
        <v/>
      </c>
      <c r="DE1009" t="str">
        <f t="shared" si="5238"/>
        <v/>
      </c>
      <c r="DF1009" t="str">
        <f t="shared" si="5239"/>
        <v/>
      </c>
      <c r="DG1009" t="str">
        <f t="shared" si="5240"/>
        <v/>
      </c>
      <c r="DH1009" t="str">
        <f t="shared" si="5241"/>
        <v/>
      </c>
      <c r="DI1009" t="str">
        <f t="shared" si="5242"/>
        <v/>
      </c>
      <c r="DJ1009" t="str">
        <f t="shared" si="5243"/>
        <v/>
      </c>
      <c r="DK1009" t="str">
        <f t="shared" si="5244"/>
        <v/>
      </c>
      <c r="DL1009" t="str">
        <f t="shared" si="5245"/>
        <v/>
      </c>
      <c r="DM1009" t="str">
        <f t="shared" si="5246"/>
        <v/>
      </c>
      <c r="DN1009" t="str">
        <f t="shared" si="5247"/>
        <v/>
      </c>
      <c r="DO1009" t="str">
        <f t="shared" si="5248"/>
        <v/>
      </c>
      <c r="DP1009" t="str">
        <f t="shared" si="5249"/>
        <v/>
      </c>
      <c r="DQ1009" t="str">
        <f t="shared" si="5250"/>
        <v/>
      </c>
      <c r="DR1009" t="str">
        <f t="shared" si="5251"/>
        <v/>
      </c>
      <c r="DS1009" t="str">
        <f t="shared" si="5252"/>
        <v/>
      </c>
      <c r="DT1009" t="str">
        <f t="shared" si="5253"/>
        <v/>
      </c>
      <c r="DU1009" t="str">
        <f t="shared" si="5254"/>
        <v/>
      </c>
      <c r="DV1009" t="str">
        <f t="shared" si="5255"/>
        <v/>
      </c>
      <c r="DW1009" t="str">
        <f t="shared" si="5256"/>
        <v/>
      </c>
      <c r="DX1009" t="str">
        <f t="shared" si="5257"/>
        <v/>
      </c>
      <c r="DY1009" t="str">
        <f t="shared" si="5258"/>
        <v/>
      </c>
      <c r="DZ1009" t="str">
        <f t="shared" si="5259"/>
        <v/>
      </c>
      <c r="EA1009" t="str">
        <f t="shared" si="5260"/>
        <v/>
      </c>
      <c r="EB1009" t="str">
        <f t="shared" si="5261"/>
        <v/>
      </c>
      <c r="EC1009" t="str">
        <f t="shared" si="5262"/>
        <v/>
      </c>
      <c r="ED1009" t="str">
        <f t="shared" si="5263"/>
        <v/>
      </c>
      <c r="EE1009" t="str">
        <f t="shared" si="5264"/>
        <v/>
      </c>
      <c r="EF1009" t="str">
        <f t="shared" si="5265"/>
        <v/>
      </c>
      <c r="EG1009" t="str">
        <f t="shared" si="5266"/>
        <v/>
      </c>
      <c r="EH1009">
        <f t="shared" si="5267"/>
        <v>0</v>
      </c>
      <c r="EI1009">
        <f t="shared" si="5268"/>
        <v>0</v>
      </c>
      <c r="EJ1009">
        <f t="shared" si="5269"/>
        <v>0</v>
      </c>
      <c r="EK1009" t="str">
        <f t="shared" si="5270"/>
        <v/>
      </c>
      <c r="EL1009" t="str">
        <f t="shared" si="5271"/>
        <v/>
      </c>
      <c r="EM1009" t="str">
        <f t="shared" si="5272"/>
        <v/>
      </c>
      <c r="EN1009" s="2">
        <f t="shared" si="5273"/>
        <v>0</v>
      </c>
      <c r="EO1009" s="1">
        <f t="shared" si="5274"/>
        <v>0</v>
      </c>
    </row>
    <row r="1010" spans="1:145" ht="15" thickBot="1" x14ac:dyDescent="0.25">
      <c r="A1010" s="14">
        <v>991</v>
      </c>
      <c r="B1010" s="65" t="str">
        <f t="shared" ref="B1010" si="5387">IF(AND(C1010="",D1010="",E1010=""),"",A1010)</f>
        <v/>
      </c>
      <c r="C1010" s="61"/>
      <c r="D1010" s="62"/>
      <c r="E1010" s="61"/>
      <c r="F1010" s="67" t="str">
        <f t="shared" si="5183"/>
        <v/>
      </c>
      <c r="G1010" s="68" t="str">
        <f t="shared" si="5184"/>
        <v/>
      </c>
      <c r="H1010" t="str">
        <f>IF(I1010=1,NastaveniIPV!$I$48&amp;""&amp;$D$10,IF(I1010=2,NastaveniIPV!$I$47,IF(J1010=1,NastaveniIPV!$I$52,"")))</f>
        <v/>
      </c>
      <c r="I1010" s="81" t="str">
        <f t="shared" si="5185"/>
        <v/>
      </c>
      <c r="J1010" s="14" t="str">
        <f t="shared" si="5186"/>
        <v/>
      </c>
      <c r="O1010">
        <v>991</v>
      </c>
      <c r="P1010" s="1">
        <f t="shared" si="5187"/>
        <v>0</v>
      </c>
      <c r="Q1010">
        <f t="shared" si="5188"/>
        <v>0</v>
      </c>
      <c r="R1010" s="38" t="str">
        <f t="shared" si="5189"/>
        <v/>
      </c>
      <c r="S1010" t="str">
        <f t="shared" si="5190"/>
        <v/>
      </c>
      <c r="T1010" s="38" t="str">
        <f t="shared" si="5191"/>
        <v/>
      </c>
      <c r="W1010">
        <f>NastaveniIPV!$D$47</f>
        <v>0.02</v>
      </c>
      <c r="X1010">
        <f>NastaveniIPV!$D$48</f>
        <v>0.06</v>
      </c>
      <c r="Y1010">
        <f>NastaveniIPV!$D$49</f>
        <v>0.06</v>
      </c>
      <c r="Z1010">
        <f>NastaveniIPV!$D$50</f>
        <v>0.06</v>
      </c>
      <c r="AA1010">
        <f>NastaveniIPV!$D$51</f>
        <v>1.7999999999999999E-2</v>
      </c>
      <c r="AB1010">
        <f>NastaveniIPV!$D$52</f>
        <v>0.01</v>
      </c>
      <c r="AC1010">
        <f>NastaveniIPV!$D$53</f>
        <v>0.01</v>
      </c>
      <c r="AD1010">
        <f>NastaveniIPV!$D$54</f>
        <v>0.01</v>
      </c>
      <c r="AE1010">
        <f>NastaveniIPV!$D$55</f>
        <v>0.01</v>
      </c>
      <c r="AF1010">
        <f>NastaveniIPV!$D$56</f>
        <v>0.01</v>
      </c>
      <c r="AG1010">
        <f t="shared" ref="AG1010:BF1010" si="5388">IF($T1010=AG$18,1,IF(AG$18&lt;$T1010,0,AF1010+1))</f>
        <v>0</v>
      </c>
      <c r="AH1010">
        <f t="shared" si="5388"/>
        <v>0</v>
      </c>
      <c r="AI1010">
        <f t="shared" si="5388"/>
        <v>0</v>
      </c>
      <c r="AJ1010">
        <f t="shared" si="5388"/>
        <v>0</v>
      </c>
      <c r="AK1010">
        <f t="shared" si="5388"/>
        <v>0</v>
      </c>
      <c r="AL1010">
        <f t="shared" si="5388"/>
        <v>0</v>
      </c>
      <c r="AM1010">
        <f t="shared" si="5388"/>
        <v>0</v>
      </c>
      <c r="AN1010">
        <f t="shared" si="5388"/>
        <v>0</v>
      </c>
      <c r="AO1010">
        <f t="shared" si="5388"/>
        <v>0</v>
      </c>
      <c r="AP1010">
        <f t="shared" si="5388"/>
        <v>0</v>
      </c>
      <c r="AQ1010">
        <f t="shared" si="5388"/>
        <v>0</v>
      </c>
      <c r="AR1010">
        <f t="shared" si="5388"/>
        <v>0</v>
      </c>
      <c r="AS1010">
        <f t="shared" si="5388"/>
        <v>0</v>
      </c>
      <c r="AT1010">
        <f t="shared" si="5388"/>
        <v>0</v>
      </c>
      <c r="AU1010">
        <f t="shared" si="5388"/>
        <v>0</v>
      </c>
      <c r="AV1010">
        <f t="shared" si="5388"/>
        <v>0</v>
      </c>
      <c r="AW1010">
        <f t="shared" si="5388"/>
        <v>0</v>
      </c>
      <c r="AX1010">
        <f t="shared" si="5388"/>
        <v>0</v>
      </c>
      <c r="AY1010">
        <f t="shared" si="5388"/>
        <v>0</v>
      </c>
      <c r="AZ1010">
        <f t="shared" si="5388"/>
        <v>0</v>
      </c>
      <c r="BA1010">
        <f t="shared" si="5388"/>
        <v>0</v>
      </c>
      <c r="BB1010">
        <f t="shared" si="5388"/>
        <v>0</v>
      </c>
      <c r="BC1010">
        <f t="shared" si="5388"/>
        <v>0</v>
      </c>
      <c r="BD1010">
        <f t="shared" si="5388"/>
        <v>0</v>
      </c>
      <c r="BE1010">
        <f t="shared" si="5388"/>
        <v>0</v>
      </c>
      <c r="BF1010">
        <f t="shared" si="5388"/>
        <v>0</v>
      </c>
      <c r="BG1010">
        <f t="shared" si="5193"/>
        <v>0</v>
      </c>
      <c r="BH1010">
        <f t="shared" ref="BH1010:BI1010" si="5389">IF($T1010&lt;BH$18,BG1010+1,IF(BH$18=$T1010,1,0))</f>
        <v>0</v>
      </c>
      <c r="BI1010">
        <f t="shared" si="5389"/>
        <v>0</v>
      </c>
      <c r="BJ1010">
        <f t="shared" si="5195"/>
        <v>0</v>
      </c>
      <c r="BK1010">
        <f t="shared" ref="BK1010:BO1010" si="5390">IF(BK$18&gt;$D$10,0,IF($T1010&lt;BK$18,BJ1010+1,IF(BK$18=$T1010,1,0)))</f>
        <v>0</v>
      </c>
      <c r="BL1010">
        <f t="shared" si="5390"/>
        <v>0</v>
      </c>
      <c r="BM1010">
        <f t="shared" si="5390"/>
        <v>0</v>
      </c>
      <c r="BN1010">
        <f t="shared" si="5390"/>
        <v>0</v>
      </c>
      <c r="BO1010">
        <f t="shared" si="5390"/>
        <v>0</v>
      </c>
      <c r="BP1010">
        <f t="shared" si="5197"/>
        <v>0</v>
      </c>
      <c r="BQ1010">
        <f t="shared" si="5198"/>
        <v>0</v>
      </c>
      <c r="BR1010">
        <f t="shared" si="5199"/>
        <v>0</v>
      </c>
      <c r="BS1010">
        <f t="shared" si="5200"/>
        <v>0</v>
      </c>
      <c r="BT1010">
        <f t="shared" si="5201"/>
        <v>0</v>
      </c>
      <c r="BU1010">
        <f t="shared" si="5202"/>
        <v>0</v>
      </c>
      <c r="BV1010">
        <f t="shared" si="5203"/>
        <v>0</v>
      </c>
      <c r="BW1010">
        <f t="shared" si="5204"/>
        <v>0</v>
      </c>
      <c r="BX1010">
        <f t="shared" si="5205"/>
        <v>0</v>
      </c>
      <c r="BY1010">
        <f t="shared" si="5206"/>
        <v>0</v>
      </c>
      <c r="BZ1010">
        <f t="shared" si="5207"/>
        <v>0</v>
      </c>
      <c r="CA1010">
        <f t="shared" si="5208"/>
        <v>0</v>
      </c>
      <c r="CB1010">
        <f t="shared" si="5209"/>
        <v>0</v>
      </c>
      <c r="CC1010">
        <f t="shared" si="5210"/>
        <v>0</v>
      </c>
      <c r="CD1010">
        <f t="shared" si="5211"/>
        <v>0</v>
      </c>
      <c r="CE1010">
        <f t="shared" si="5212"/>
        <v>0</v>
      </c>
      <c r="CF1010">
        <f t="shared" si="5213"/>
        <v>0</v>
      </c>
      <c r="CG1010">
        <f t="shared" si="5214"/>
        <v>0</v>
      </c>
      <c r="CH1010">
        <f t="shared" si="5215"/>
        <v>0</v>
      </c>
      <c r="CI1010">
        <f t="shared" si="5216"/>
        <v>0</v>
      </c>
      <c r="CJ1010">
        <f t="shared" si="5217"/>
        <v>0</v>
      </c>
      <c r="CK1010">
        <f t="shared" si="5218"/>
        <v>0</v>
      </c>
      <c r="CL1010">
        <f t="shared" si="5219"/>
        <v>0</v>
      </c>
      <c r="CM1010">
        <f t="shared" si="5220"/>
        <v>0</v>
      </c>
      <c r="CN1010">
        <f t="shared" si="5221"/>
        <v>0</v>
      </c>
      <c r="CO1010">
        <f t="shared" si="5222"/>
        <v>0</v>
      </c>
      <c r="CP1010">
        <f t="shared" si="5223"/>
        <v>0</v>
      </c>
      <c r="CQ1010">
        <f t="shared" si="5224"/>
        <v>0</v>
      </c>
      <c r="CR1010">
        <f t="shared" si="5225"/>
        <v>0</v>
      </c>
      <c r="CS1010">
        <f t="shared" si="5226"/>
        <v>0</v>
      </c>
      <c r="CT1010" t="str">
        <f t="shared" si="5227"/>
        <v/>
      </c>
      <c r="CU1010" t="str">
        <f t="shared" si="5228"/>
        <v/>
      </c>
      <c r="CV1010" t="str">
        <f t="shared" si="5229"/>
        <v/>
      </c>
      <c r="CW1010" t="str">
        <f t="shared" si="5230"/>
        <v/>
      </c>
      <c r="CX1010" t="str">
        <f t="shared" si="5231"/>
        <v/>
      </c>
      <c r="CY1010" t="str">
        <f t="shared" si="5232"/>
        <v/>
      </c>
      <c r="CZ1010" t="str">
        <f t="shared" si="5233"/>
        <v/>
      </c>
      <c r="DA1010" t="str">
        <f t="shared" si="5234"/>
        <v/>
      </c>
      <c r="DB1010" t="str">
        <f t="shared" si="5235"/>
        <v/>
      </c>
      <c r="DC1010" t="str">
        <f t="shared" si="5236"/>
        <v/>
      </c>
      <c r="DD1010" t="str">
        <f t="shared" si="5237"/>
        <v/>
      </c>
      <c r="DE1010" t="str">
        <f t="shared" si="5238"/>
        <v/>
      </c>
      <c r="DF1010" t="str">
        <f t="shared" si="5239"/>
        <v/>
      </c>
      <c r="DG1010" t="str">
        <f t="shared" si="5240"/>
        <v/>
      </c>
      <c r="DH1010" t="str">
        <f t="shared" si="5241"/>
        <v/>
      </c>
      <c r="DI1010" t="str">
        <f t="shared" si="5242"/>
        <v/>
      </c>
      <c r="DJ1010" t="str">
        <f t="shared" si="5243"/>
        <v/>
      </c>
      <c r="DK1010" t="str">
        <f t="shared" si="5244"/>
        <v/>
      </c>
      <c r="DL1010" t="str">
        <f t="shared" si="5245"/>
        <v/>
      </c>
      <c r="DM1010" t="str">
        <f t="shared" si="5246"/>
        <v/>
      </c>
      <c r="DN1010" t="str">
        <f t="shared" si="5247"/>
        <v/>
      </c>
      <c r="DO1010" t="str">
        <f t="shared" si="5248"/>
        <v/>
      </c>
      <c r="DP1010" t="str">
        <f t="shared" si="5249"/>
        <v/>
      </c>
      <c r="DQ1010" t="str">
        <f t="shared" si="5250"/>
        <v/>
      </c>
      <c r="DR1010" t="str">
        <f t="shared" si="5251"/>
        <v/>
      </c>
      <c r="DS1010" t="str">
        <f t="shared" si="5252"/>
        <v/>
      </c>
      <c r="DT1010" t="str">
        <f t="shared" si="5253"/>
        <v/>
      </c>
      <c r="DU1010" t="str">
        <f t="shared" si="5254"/>
        <v/>
      </c>
      <c r="DV1010" t="str">
        <f t="shared" si="5255"/>
        <v/>
      </c>
      <c r="DW1010" t="str">
        <f t="shared" si="5256"/>
        <v/>
      </c>
      <c r="DX1010" t="str">
        <f t="shared" si="5257"/>
        <v/>
      </c>
      <c r="DY1010" t="str">
        <f t="shared" si="5258"/>
        <v/>
      </c>
      <c r="DZ1010" t="str">
        <f t="shared" si="5259"/>
        <v/>
      </c>
      <c r="EA1010" t="str">
        <f t="shared" si="5260"/>
        <v/>
      </c>
      <c r="EB1010" t="str">
        <f t="shared" si="5261"/>
        <v/>
      </c>
      <c r="EC1010" t="str">
        <f t="shared" si="5262"/>
        <v/>
      </c>
      <c r="ED1010" t="str">
        <f t="shared" si="5263"/>
        <v/>
      </c>
      <c r="EE1010" t="str">
        <f t="shared" si="5264"/>
        <v/>
      </c>
      <c r="EF1010" t="str">
        <f t="shared" si="5265"/>
        <v/>
      </c>
      <c r="EG1010" t="str">
        <f t="shared" si="5266"/>
        <v/>
      </c>
      <c r="EH1010">
        <f t="shared" si="5267"/>
        <v>0</v>
      </c>
      <c r="EI1010">
        <f t="shared" si="5268"/>
        <v>0</v>
      </c>
      <c r="EJ1010">
        <f t="shared" si="5269"/>
        <v>0</v>
      </c>
      <c r="EK1010" t="str">
        <f t="shared" si="5270"/>
        <v/>
      </c>
      <c r="EL1010" t="str">
        <f t="shared" si="5271"/>
        <v/>
      </c>
      <c r="EM1010" t="str">
        <f t="shared" si="5272"/>
        <v/>
      </c>
      <c r="EN1010" s="2">
        <f t="shared" si="5273"/>
        <v>0</v>
      </c>
      <c r="EO1010" s="1">
        <f t="shared" si="5274"/>
        <v>0</v>
      </c>
    </row>
    <row r="1011" spans="1:145" ht="15" thickBot="1" x14ac:dyDescent="0.25">
      <c r="A1011" s="14">
        <v>992</v>
      </c>
      <c r="B1011" s="65" t="str">
        <f t="shared" ref="B1011" si="5391">IF(AND(C1011="",D1011="",E1011),"",A1011)</f>
        <v/>
      </c>
      <c r="C1011" s="63"/>
      <c r="D1011" s="63"/>
      <c r="E1011" s="64"/>
      <c r="F1011" s="67" t="str">
        <f t="shared" si="5183"/>
        <v/>
      </c>
      <c r="G1011" s="68" t="str">
        <f t="shared" si="5184"/>
        <v/>
      </c>
      <c r="H1011" t="str">
        <f>IF(I1011=1,NastaveniIPV!$I$48&amp;""&amp;$D$10,IF(I1011=2,NastaveniIPV!$I$47,IF(J1011=1,NastaveniIPV!$I$52,"")))</f>
        <v/>
      </c>
      <c r="I1011" s="81" t="str">
        <f t="shared" si="5185"/>
        <v/>
      </c>
      <c r="J1011" s="14" t="str">
        <f t="shared" si="5186"/>
        <v/>
      </c>
      <c r="O1011">
        <v>992</v>
      </c>
      <c r="P1011" s="1">
        <f t="shared" si="5187"/>
        <v>0</v>
      </c>
      <c r="Q1011">
        <f t="shared" si="5188"/>
        <v>0</v>
      </c>
      <c r="R1011" s="38" t="str">
        <f t="shared" si="5189"/>
        <v/>
      </c>
      <c r="S1011" t="str">
        <f t="shared" si="5190"/>
        <v/>
      </c>
      <c r="T1011" s="38" t="str">
        <f t="shared" si="5191"/>
        <v/>
      </c>
      <c r="W1011">
        <f>NastaveniIPV!$D$47</f>
        <v>0.02</v>
      </c>
      <c r="X1011">
        <f>NastaveniIPV!$D$48</f>
        <v>0.06</v>
      </c>
      <c r="Y1011">
        <f>NastaveniIPV!$D$49</f>
        <v>0.06</v>
      </c>
      <c r="Z1011">
        <f>NastaveniIPV!$D$50</f>
        <v>0.06</v>
      </c>
      <c r="AA1011">
        <f>NastaveniIPV!$D$51</f>
        <v>1.7999999999999999E-2</v>
      </c>
      <c r="AB1011">
        <f>NastaveniIPV!$D$52</f>
        <v>0.01</v>
      </c>
      <c r="AC1011">
        <f>NastaveniIPV!$D$53</f>
        <v>0.01</v>
      </c>
      <c r="AD1011">
        <f>NastaveniIPV!$D$54</f>
        <v>0.01</v>
      </c>
      <c r="AE1011">
        <f>NastaveniIPV!$D$55</f>
        <v>0.01</v>
      </c>
      <c r="AF1011">
        <f>NastaveniIPV!$D$56</f>
        <v>0.01</v>
      </c>
      <c r="AG1011">
        <f t="shared" ref="AG1011:BF1011" si="5392">IF($T1011=AG$18,1,IF(AG$18&lt;$T1011,0,AF1011+1))</f>
        <v>0</v>
      </c>
      <c r="AH1011">
        <f t="shared" si="5392"/>
        <v>0</v>
      </c>
      <c r="AI1011">
        <f t="shared" si="5392"/>
        <v>0</v>
      </c>
      <c r="AJ1011">
        <f t="shared" si="5392"/>
        <v>0</v>
      </c>
      <c r="AK1011">
        <f t="shared" si="5392"/>
        <v>0</v>
      </c>
      <c r="AL1011">
        <f t="shared" si="5392"/>
        <v>0</v>
      </c>
      <c r="AM1011">
        <f t="shared" si="5392"/>
        <v>0</v>
      </c>
      <c r="AN1011">
        <f t="shared" si="5392"/>
        <v>0</v>
      </c>
      <c r="AO1011">
        <f t="shared" si="5392"/>
        <v>0</v>
      </c>
      <c r="AP1011">
        <f t="shared" si="5392"/>
        <v>0</v>
      </c>
      <c r="AQ1011">
        <f t="shared" si="5392"/>
        <v>0</v>
      </c>
      <c r="AR1011">
        <f t="shared" si="5392"/>
        <v>0</v>
      </c>
      <c r="AS1011">
        <f t="shared" si="5392"/>
        <v>0</v>
      </c>
      <c r="AT1011">
        <f t="shared" si="5392"/>
        <v>0</v>
      </c>
      <c r="AU1011">
        <f t="shared" si="5392"/>
        <v>0</v>
      </c>
      <c r="AV1011">
        <f t="shared" si="5392"/>
        <v>0</v>
      </c>
      <c r="AW1011">
        <f t="shared" si="5392"/>
        <v>0</v>
      </c>
      <c r="AX1011">
        <f t="shared" si="5392"/>
        <v>0</v>
      </c>
      <c r="AY1011">
        <f t="shared" si="5392"/>
        <v>0</v>
      </c>
      <c r="AZ1011">
        <f t="shared" si="5392"/>
        <v>0</v>
      </c>
      <c r="BA1011">
        <f t="shared" si="5392"/>
        <v>0</v>
      </c>
      <c r="BB1011">
        <f t="shared" si="5392"/>
        <v>0</v>
      </c>
      <c r="BC1011">
        <f t="shared" si="5392"/>
        <v>0</v>
      </c>
      <c r="BD1011">
        <f t="shared" si="5392"/>
        <v>0</v>
      </c>
      <c r="BE1011">
        <f t="shared" si="5392"/>
        <v>0</v>
      </c>
      <c r="BF1011">
        <f t="shared" si="5392"/>
        <v>0</v>
      </c>
      <c r="BG1011">
        <f t="shared" si="5193"/>
        <v>0</v>
      </c>
      <c r="BH1011">
        <f t="shared" ref="BH1011:BI1011" si="5393">IF($T1011&lt;BH$18,BG1011+1,IF(BH$18=$T1011,1,0))</f>
        <v>0</v>
      </c>
      <c r="BI1011">
        <f t="shared" si="5393"/>
        <v>0</v>
      </c>
      <c r="BJ1011">
        <f t="shared" si="5195"/>
        <v>0</v>
      </c>
      <c r="BK1011">
        <f t="shared" ref="BK1011:BO1011" si="5394">IF(BK$18&gt;$D$10,0,IF($T1011&lt;BK$18,BJ1011+1,IF(BK$18=$T1011,1,0)))</f>
        <v>0</v>
      </c>
      <c r="BL1011">
        <f t="shared" si="5394"/>
        <v>0</v>
      </c>
      <c r="BM1011">
        <f t="shared" si="5394"/>
        <v>0</v>
      </c>
      <c r="BN1011">
        <f t="shared" si="5394"/>
        <v>0</v>
      </c>
      <c r="BO1011">
        <f t="shared" si="5394"/>
        <v>0</v>
      </c>
      <c r="BP1011">
        <f t="shared" si="5197"/>
        <v>0</v>
      </c>
      <c r="BQ1011">
        <f t="shared" si="5198"/>
        <v>0</v>
      </c>
      <c r="BR1011">
        <f t="shared" si="5199"/>
        <v>0</v>
      </c>
      <c r="BS1011">
        <f t="shared" si="5200"/>
        <v>0</v>
      </c>
      <c r="BT1011">
        <f t="shared" si="5201"/>
        <v>0</v>
      </c>
      <c r="BU1011">
        <f t="shared" si="5202"/>
        <v>0</v>
      </c>
      <c r="BV1011">
        <f t="shared" si="5203"/>
        <v>0</v>
      </c>
      <c r="BW1011">
        <f t="shared" si="5204"/>
        <v>0</v>
      </c>
      <c r="BX1011">
        <f t="shared" si="5205"/>
        <v>0</v>
      </c>
      <c r="BY1011">
        <f t="shared" si="5206"/>
        <v>0</v>
      </c>
      <c r="BZ1011">
        <f t="shared" si="5207"/>
        <v>0</v>
      </c>
      <c r="CA1011">
        <f t="shared" si="5208"/>
        <v>0</v>
      </c>
      <c r="CB1011">
        <f t="shared" si="5209"/>
        <v>0</v>
      </c>
      <c r="CC1011">
        <f t="shared" si="5210"/>
        <v>0</v>
      </c>
      <c r="CD1011">
        <f t="shared" si="5211"/>
        <v>0</v>
      </c>
      <c r="CE1011">
        <f t="shared" si="5212"/>
        <v>0</v>
      </c>
      <c r="CF1011">
        <f t="shared" si="5213"/>
        <v>0</v>
      </c>
      <c r="CG1011">
        <f t="shared" si="5214"/>
        <v>0</v>
      </c>
      <c r="CH1011">
        <f t="shared" si="5215"/>
        <v>0</v>
      </c>
      <c r="CI1011">
        <f t="shared" si="5216"/>
        <v>0</v>
      </c>
      <c r="CJ1011">
        <f t="shared" si="5217"/>
        <v>0</v>
      </c>
      <c r="CK1011">
        <f t="shared" si="5218"/>
        <v>0</v>
      </c>
      <c r="CL1011">
        <f t="shared" si="5219"/>
        <v>0</v>
      </c>
      <c r="CM1011">
        <f t="shared" si="5220"/>
        <v>0</v>
      </c>
      <c r="CN1011">
        <f t="shared" si="5221"/>
        <v>0</v>
      </c>
      <c r="CO1011">
        <f t="shared" si="5222"/>
        <v>0</v>
      </c>
      <c r="CP1011">
        <f t="shared" si="5223"/>
        <v>0</v>
      </c>
      <c r="CQ1011">
        <f t="shared" si="5224"/>
        <v>0</v>
      </c>
      <c r="CR1011">
        <f t="shared" si="5225"/>
        <v>0</v>
      </c>
      <c r="CS1011">
        <f t="shared" si="5226"/>
        <v>0</v>
      </c>
      <c r="CT1011" t="str">
        <f t="shared" si="5227"/>
        <v/>
      </c>
      <c r="CU1011" t="str">
        <f t="shared" si="5228"/>
        <v/>
      </c>
      <c r="CV1011" t="str">
        <f t="shared" si="5229"/>
        <v/>
      </c>
      <c r="CW1011" t="str">
        <f t="shared" si="5230"/>
        <v/>
      </c>
      <c r="CX1011" t="str">
        <f t="shared" si="5231"/>
        <v/>
      </c>
      <c r="CY1011" t="str">
        <f t="shared" si="5232"/>
        <v/>
      </c>
      <c r="CZ1011" t="str">
        <f t="shared" si="5233"/>
        <v/>
      </c>
      <c r="DA1011" t="str">
        <f t="shared" si="5234"/>
        <v/>
      </c>
      <c r="DB1011" t="str">
        <f t="shared" si="5235"/>
        <v/>
      </c>
      <c r="DC1011" t="str">
        <f t="shared" si="5236"/>
        <v/>
      </c>
      <c r="DD1011" t="str">
        <f t="shared" si="5237"/>
        <v/>
      </c>
      <c r="DE1011" t="str">
        <f t="shared" si="5238"/>
        <v/>
      </c>
      <c r="DF1011" t="str">
        <f t="shared" si="5239"/>
        <v/>
      </c>
      <c r="DG1011" t="str">
        <f t="shared" si="5240"/>
        <v/>
      </c>
      <c r="DH1011" t="str">
        <f t="shared" si="5241"/>
        <v/>
      </c>
      <c r="DI1011" t="str">
        <f t="shared" si="5242"/>
        <v/>
      </c>
      <c r="DJ1011" t="str">
        <f t="shared" si="5243"/>
        <v/>
      </c>
      <c r="DK1011" t="str">
        <f t="shared" si="5244"/>
        <v/>
      </c>
      <c r="DL1011" t="str">
        <f t="shared" si="5245"/>
        <v/>
      </c>
      <c r="DM1011" t="str">
        <f t="shared" si="5246"/>
        <v/>
      </c>
      <c r="DN1011" t="str">
        <f t="shared" si="5247"/>
        <v/>
      </c>
      <c r="DO1011" t="str">
        <f t="shared" si="5248"/>
        <v/>
      </c>
      <c r="DP1011" t="str">
        <f t="shared" si="5249"/>
        <v/>
      </c>
      <c r="DQ1011" t="str">
        <f t="shared" si="5250"/>
        <v/>
      </c>
      <c r="DR1011" t="str">
        <f t="shared" si="5251"/>
        <v/>
      </c>
      <c r="DS1011" t="str">
        <f t="shared" si="5252"/>
        <v/>
      </c>
      <c r="DT1011" t="str">
        <f t="shared" si="5253"/>
        <v/>
      </c>
      <c r="DU1011" t="str">
        <f t="shared" si="5254"/>
        <v/>
      </c>
      <c r="DV1011" t="str">
        <f t="shared" si="5255"/>
        <v/>
      </c>
      <c r="DW1011" t="str">
        <f t="shared" si="5256"/>
        <v/>
      </c>
      <c r="DX1011" t="str">
        <f t="shared" si="5257"/>
        <v/>
      </c>
      <c r="DY1011" t="str">
        <f t="shared" si="5258"/>
        <v/>
      </c>
      <c r="DZ1011" t="str">
        <f t="shared" si="5259"/>
        <v/>
      </c>
      <c r="EA1011" t="str">
        <f t="shared" si="5260"/>
        <v/>
      </c>
      <c r="EB1011" t="str">
        <f t="shared" si="5261"/>
        <v/>
      </c>
      <c r="EC1011" t="str">
        <f t="shared" si="5262"/>
        <v/>
      </c>
      <c r="ED1011" t="str">
        <f t="shared" si="5263"/>
        <v/>
      </c>
      <c r="EE1011" t="str">
        <f t="shared" si="5264"/>
        <v/>
      </c>
      <c r="EF1011" t="str">
        <f t="shared" si="5265"/>
        <v/>
      </c>
      <c r="EG1011" t="str">
        <f t="shared" si="5266"/>
        <v/>
      </c>
      <c r="EH1011">
        <f t="shared" si="5267"/>
        <v>0</v>
      </c>
      <c r="EI1011">
        <f t="shared" si="5268"/>
        <v>0</v>
      </c>
      <c r="EJ1011">
        <f t="shared" si="5269"/>
        <v>0</v>
      </c>
      <c r="EK1011" t="str">
        <f t="shared" si="5270"/>
        <v/>
      </c>
      <c r="EL1011" t="str">
        <f t="shared" si="5271"/>
        <v/>
      </c>
      <c r="EM1011" t="str">
        <f t="shared" si="5272"/>
        <v/>
      </c>
      <c r="EN1011" s="2">
        <f t="shared" si="5273"/>
        <v>0</v>
      </c>
      <c r="EO1011" s="1">
        <f t="shared" si="5274"/>
        <v>0</v>
      </c>
    </row>
    <row r="1012" spans="1:145" ht="15" thickBot="1" x14ac:dyDescent="0.25">
      <c r="A1012" s="14">
        <v>993</v>
      </c>
      <c r="B1012" s="65" t="str">
        <f t="shared" ref="B1012" si="5395">IF(AND(C1012="",D1012="",E1012=""),"",A1012)</f>
        <v/>
      </c>
      <c r="C1012" s="61"/>
      <c r="D1012" s="62"/>
      <c r="E1012" s="61"/>
      <c r="F1012" s="67" t="str">
        <f t="shared" si="5183"/>
        <v/>
      </c>
      <c r="G1012" s="68" t="str">
        <f t="shared" si="5184"/>
        <v/>
      </c>
      <c r="H1012" t="str">
        <f>IF(I1012=1,NastaveniIPV!$I$48&amp;""&amp;$D$10,IF(I1012=2,NastaveniIPV!$I$47,IF(J1012=1,NastaveniIPV!$I$52,"")))</f>
        <v/>
      </c>
      <c r="I1012" s="81" t="str">
        <f t="shared" si="5185"/>
        <v/>
      </c>
      <c r="J1012" s="14" t="str">
        <f t="shared" si="5186"/>
        <v/>
      </c>
      <c r="O1012">
        <v>993</v>
      </c>
      <c r="P1012" s="1">
        <f t="shared" si="5187"/>
        <v>0</v>
      </c>
      <c r="Q1012">
        <f t="shared" si="5188"/>
        <v>0</v>
      </c>
      <c r="R1012" s="38" t="str">
        <f t="shared" si="5189"/>
        <v/>
      </c>
      <c r="S1012" t="str">
        <f t="shared" si="5190"/>
        <v/>
      </c>
      <c r="T1012" s="38" t="str">
        <f t="shared" si="5191"/>
        <v/>
      </c>
      <c r="W1012">
        <f>NastaveniIPV!$D$47</f>
        <v>0.02</v>
      </c>
      <c r="X1012">
        <f>NastaveniIPV!$D$48</f>
        <v>0.06</v>
      </c>
      <c r="Y1012">
        <f>NastaveniIPV!$D$49</f>
        <v>0.06</v>
      </c>
      <c r="Z1012">
        <f>NastaveniIPV!$D$50</f>
        <v>0.06</v>
      </c>
      <c r="AA1012">
        <f>NastaveniIPV!$D$51</f>
        <v>1.7999999999999999E-2</v>
      </c>
      <c r="AB1012">
        <f>NastaveniIPV!$D$52</f>
        <v>0.01</v>
      </c>
      <c r="AC1012">
        <f>NastaveniIPV!$D$53</f>
        <v>0.01</v>
      </c>
      <c r="AD1012">
        <f>NastaveniIPV!$D$54</f>
        <v>0.01</v>
      </c>
      <c r="AE1012">
        <f>NastaveniIPV!$D$55</f>
        <v>0.01</v>
      </c>
      <c r="AF1012">
        <f>NastaveniIPV!$D$56</f>
        <v>0.01</v>
      </c>
      <c r="AG1012">
        <f t="shared" ref="AG1012:BF1012" si="5396">IF($T1012=AG$18,1,IF(AG$18&lt;$T1012,0,AF1012+1))</f>
        <v>0</v>
      </c>
      <c r="AH1012">
        <f t="shared" si="5396"/>
        <v>0</v>
      </c>
      <c r="AI1012">
        <f t="shared" si="5396"/>
        <v>0</v>
      </c>
      <c r="AJ1012">
        <f t="shared" si="5396"/>
        <v>0</v>
      </c>
      <c r="AK1012">
        <f t="shared" si="5396"/>
        <v>0</v>
      </c>
      <c r="AL1012">
        <f t="shared" si="5396"/>
        <v>0</v>
      </c>
      <c r="AM1012">
        <f t="shared" si="5396"/>
        <v>0</v>
      </c>
      <c r="AN1012">
        <f t="shared" si="5396"/>
        <v>0</v>
      </c>
      <c r="AO1012">
        <f t="shared" si="5396"/>
        <v>0</v>
      </c>
      <c r="AP1012">
        <f t="shared" si="5396"/>
        <v>0</v>
      </c>
      <c r="AQ1012">
        <f t="shared" si="5396"/>
        <v>0</v>
      </c>
      <c r="AR1012">
        <f t="shared" si="5396"/>
        <v>0</v>
      </c>
      <c r="AS1012">
        <f t="shared" si="5396"/>
        <v>0</v>
      </c>
      <c r="AT1012">
        <f t="shared" si="5396"/>
        <v>0</v>
      </c>
      <c r="AU1012">
        <f t="shared" si="5396"/>
        <v>0</v>
      </c>
      <c r="AV1012">
        <f t="shared" si="5396"/>
        <v>0</v>
      </c>
      <c r="AW1012">
        <f t="shared" si="5396"/>
        <v>0</v>
      </c>
      <c r="AX1012">
        <f t="shared" si="5396"/>
        <v>0</v>
      </c>
      <c r="AY1012">
        <f t="shared" si="5396"/>
        <v>0</v>
      </c>
      <c r="AZ1012">
        <f t="shared" si="5396"/>
        <v>0</v>
      </c>
      <c r="BA1012">
        <f t="shared" si="5396"/>
        <v>0</v>
      </c>
      <c r="BB1012">
        <f t="shared" si="5396"/>
        <v>0</v>
      </c>
      <c r="BC1012">
        <f t="shared" si="5396"/>
        <v>0</v>
      </c>
      <c r="BD1012">
        <f t="shared" si="5396"/>
        <v>0</v>
      </c>
      <c r="BE1012">
        <f t="shared" si="5396"/>
        <v>0</v>
      </c>
      <c r="BF1012">
        <f t="shared" si="5396"/>
        <v>0</v>
      </c>
      <c r="BG1012">
        <f t="shared" si="5193"/>
        <v>0</v>
      </c>
      <c r="BH1012">
        <f t="shared" ref="BH1012:BI1012" si="5397">IF($T1012&lt;BH$18,BG1012+1,IF(BH$18=$T1012,1,0))</f>
        <v>0</v>
      </c>
      <c r="BI1012">
        <f t="shared" si="5397"/>
        <v>0</v>
      </c>
      <c r="BJ1012">
        <f t="shared" si="5195"/>
        <v>0</v>
      </c>
      <c r="BK1012">
        <f t="shared" ref="BK1012:BO1012" si="5398">IF(BK$18&gt;$D$10,0,IF($T1012&lt;BK$18,BJ1012+1,IF(BK$18=$T1012,1,0)))</f>
        <v>0</v>
      </c>
      <c r="BL1012">
        <f t="shared" si="5398"/>
        <v>0</v>
      </c>
      <c r="BM1012">
        <f t="shared" si="5398"/>
        <v>0</v>
      </c>
      <c r="BN1012">
        <f t="shared" si="5398"/>
        <v>0</v>
      </c>
      <c r="BO1012">
        <f t="shared" si="5398"/>
        <v>0</v>
      </c>
      <c r="BP1012">
        <f t="shared" si="5197"/>
        <v>0</v>
      </c>
      <c r="BQ1012">
        <f t="shared" si="5198"/>
        <v>0</v>
      </c>
      <c r="BR1012">
        <f t="shared" si="5199"/>
        <v>0</v>
      </c>
      <c r="BS1012">
        <f t="shared" si="5200"/>
        <v>0</v>
      </c>
      <c r="BT1012">
        <f t="shared" si="5201"/>
        <v>0</v>
      </c>
      <c r="BU1012">
        <f t="shared" si="5202"/>
        <v>0</v>
      </c>
      <c r="BV1012">
        <f t="shared" si="5203"/>
        <v>0</v>
      </c>
      <c r="BW1012">
        <f t="shared" si="5204"/>
        <v>0</v>
      </c>
      <c r="BX1012">
        <f t="shared" si="5205"/>
        <v>0</v>
      </c>
      <c r="BY1012">
        <f t="shared" si="5206"/>
        <v>0</v>
      </c>
      <c r="BZ1012">
        <f t="shared" si="5207"/>
        <v>0</v>
      </c>
      <c r="CA1012">
        <f t="shared" si="5208"/>
        <v>0</v>
      </c>
      <c r="CB1012">
        <f t="shared" si="5209"/>
        <v>0</v>
      </c>
      <c r="CC1012">
        <f t="shared" si="5210"/>
        <v>0</v>
      </c>
      <c r="CD1012">
        <f t="shared" si="5211"/>
        <v>0</v>
      </c>
      <c r="CE1012">
        <f t="shared" si="5212"/>
        <v>0</v>
      </c>
      <c r="CF1012">
        <f t="shared" si="5213"/>
        <v>0</v>
      </c>
      <c r="CG1012">
        <f t="shared" si="5214"/>
        <v>0</v>
      </c>
      <c r="CH1012">
        <f t="shared" si="5215"/>
        <v>0</v>
      </c>
      <c r="CI1012">
        <f t="shared" si="5216"/>
        <v>0</v>
      </c>
      <c r="CJ1012">
        <f t="shared" si="5217"/>
        <v>0</v>
      </c>
      <c r="CK1012">
        <f t="shared" si="5218"/>
        <v>0</v>
      </c>
      <c r="CL1012">
        <f t="shared" si="5219"/>
        <v>0</v>
      </c>
      <c r="CM1012">
        <f t="shared" si="5220"/>
        <v>0</v>
      </c>
      <c r="CN1012">
        <f t="shared" si="5221"/>
        <v>0</v>
      </c>
      <c r="CO1012">
        <f t="shared" si="5222"/>
        <v>0</v>
      </c>
      <c r="CP1012">
        <f t="shared" si="5223"/>
        <v>0</v>
      </c>
      <c r="CQ1012">
        <f t="shared" si="5224"/>
        <v>0</v>
      </c>
      <c r="CR1012">
        <f t="shared" si="5225"/>
        <v>0</v>
      </c>
      <c r="CS1012">
        <f t="shared" si="5226"/>
        <v>0</v>
      </c>
      <c r="CT1012" t="str">
        <f t="shared" si="5227"/>
        <v/>
      </c>
      <c r="CU1012" t="str">
        <f t="shared" si="5228"/>
        <v/>
      </c>
      <c r="CV1012" t="str">
        <f t="shared" si="5229"/>
        <v/>
      </c>
      <c r="CW1012" t="str">
        <f t="shared" si="5230"/>
        <v/>
      </c>
      <c r="CX1012" t="str">
        <f t="shared" si="5231"/>
        <v/>
      </c>
      <c r="CY1012" t="str">
        <f t="shared" si="5232"/>
        <v/>
      </c>
      <c r="CZ1012" t="str">
        <f t="shared" si="5233"/>
        <v/>
      </c>
      <c r="DA1012" t="str">
        <f t="shared" si="5234"/>
        <v/>
      </c>
      <c r="DB1012" t="str">
        <f t="shared" si="5235"/>
        <v/>
      </c>
      <c r="DC1012" t="str">
        <f t="shared" si="5236"/>
        <v/>
      </c>
      <c r="DD1012" t="str">
        <f t="shared" si="5237"/>
        <v/>
      </c>
      <c r="DE1012" t="str">
        <f t="shared" si="5238"/>
        <v/>
      </c>
      <c r="DF1012" t="str">
        <f t="shared" si="5239"/>
        <v/>
      </c>
      <c r="DG1012" t="str">
        <f t="shared" si="5240"/>
        <v/>
      </c>
      <c r="DH1012" t="str">
        <f t="shared" si="5241"/>
        <v/>
      </c>
      <c r="DI1012" t="str">
        <f t="shared" si="5242"/>
        <v/>
      </c>
      <c r="DJ1012" t="str">
        <f t="shared" si="5243"/>
        <v/>
      </c>
      <c r="DK1012" t="str">
        <f t="shared" si="5244"/>
        <v/>
      </c>
      <c r="DL1012" t="str">
        <f t="shared" si="5245"/>
        <v/>
      </c>
      <c r="DM1012" t="str">
        <f t="shared" si="5246"/>
        <v/>
      </c>
      <c r="DN1012" t="str">
        <f t="shared" si="5247"/>
        <v/>
      </c>
      <c r="DO1012" t="str">
        <f t="shared" si="5248"/>
        <v/>
      </c>
      <c r="DP1012" t="str">
        <f t="shared" si="5249"/>
        <v/>
      </c>
      <c r="DQ1012" t="str">
        <f t="shared" si="5250"/>
        <v/>
      </c>
      <c r="DR1012" t="str">
        <f t="shared" si="5251"/>
        <v/>
      </c>
      <c r="DS1012" t="str">
        <f t="shared" si="5252"/>
        <v/>
      </c>
      <c r="DT1012" t="str">
        <f t="shared" si="5253"/>
        <v/>
      </c>
      <c r="DU1012" t="str">
        <f t="shared" si="5254"/>
        <v/>
      </c>
      <c r="DV1012" t="str">
        <f t="shared" si="5255"/>
        <v/>
      </c>
      <c r="DW1012" t="str">
        <f t="shared" si="5256"/>
        <v/>
      </c>
      <c r="DX1012" t="str">
        <f t="shared" si="5257"/>
        <v/>
      </c>
      <c r="DY1012" t="str">
        <f t="shared" si="5258"/>
        <v/>
      </c>
      <c r="DZ1012" t="str">
        <f t="shared" si="5259"/>
        <v/>
      </c>
      <c r="EA1012" t="str">
        <f t="shared" si="5260"/>
        <v/>
      </c>
      <c r="EB1012" t="str">
        <f t="shared" si="5261"/>
        <v/>
      </c>
      <c r="EC1012" t="str">
        <f t="shared" si="5262"/>
        <v/>
      </c>
      <c r="ED1012" t="str">
        <f t="shared" si="5263"/>
        <v/>
      </c>
      <c r="EE1012" t="str">
        <f t="shared" si="5264"/>
        <v/>
      </c>
      <c r="EF1012" t="str">
        <f t="shared" si="5265"/>
        <v/>
      </c>
      <c r="EG1012" t="str">
        <f t="shared" si="5266"/>
        <v/>
      </c>
      <c r="EH1012">
        <f t="shared" si="5267"/>
        <v>0</v>
      </c>
      <c r="EI1012">
        <f t="shared" si="5268"/>
        <v>0</v>
      </c>
      <c r="EJ1012">
        <f t="shared" si="5269"/>
        <v>0</v>
      </c>
      <c r="EK1012" t="str">
        <f t="shared" si="5270"/>
        <v/>
      </c>
      <c r="EL1012" t="str">
        <f t="shared" si="5271"/>
        <v/>
      </c>
      <c r="EM1012" t="str">
        <f t="shared" si="5272"/>
        <v/>
      </c>
      <c r="EN1012" s="2">
        <f t="shared" si="5273"/>
        <v>0</v>
      </c>
      <c r="EO1012" s="1">
        <f t="shared" si="5274"/>
        <v>0</v>
      </c>
    </row>
    <row r="1013" spans="1:145" ht="15" thickBot="1" x14ac:dyDescent="0.25">
      <c r="A1013" s="14">
        <v>994</v>
      </c>
      <c r="B1013" s="65" t="str">
        <f t="shared" ref="B1013" si="5399">IF(AND(C1013="",D1013="",E1013),"",A1013)</f>
        <v/>
      </c>
      <c r="C1013" s="63"/>
      <c r="D1013" s="63"/>
      <c r="E1013" s="64"/>
      <c r="F1013" s="67" t="str">
        <f t="shared" si="5183"/>
        <v/>
      </c>
      <c r="G1013" s="68" t="str">
        <f t="shared" si="5184"/>
        <v/>
      </c>
      <c r="H1013" t="str">
        <f>IF(I1013=1,NastaveniIPV!$I$48&amp;""&amp;$D$10,IF(I1013=2,NastaveniIPV!$I$47,IF(J1013=1,NastaveniIPV!$I$52,"")))</f>
        <v/>
      </c>
      <c r="I1013" s="81" t="str">
        <f t="shared" si="5185"/>
        <v/>
      </c>
      <c r="J1013" s="14" t="str">
        <f t="shared" si="5186"/>
        <v/>
      </c>
      <c r="O1013">
        <v>994</v>
      </c>
      <c r="P1013" s="1">
        <f t="shared" si="5187"/>
        <v>0</v>
      </c>
      <c r="Q1013">
        <f t="shared" si="5188"/>
        <v>0</v>
      </c>
      <c r="R1013" s="38" t="str">
        <f t="shared" si="5189"/>
        <v/>
      </c>
      <c r="S1013" t="str">
        <f t="shared" si="5190"/>
        <v/>
      </c>
      <c r="T1013" s="38" t="str">
        <f t="shared" si="5191"/>
        <v/>
      </c>
      <c r="W1013">
        <f>NastaveniIPV!$D$47</f>
        <v>0.02</v>
      </c>
      <c r="X1013">
        <f>NastaveniIPV!$D$48</f>
        <v>0.06</v>
      </c>
      <c r="Y1013">
        <f>NastaveniIPV!$D$49</f>
        <v>0.06</v>
      </c>
      <c r="Z1013">
        <f>NastaveniIPV!$D$50</f>
        <v>0.06</v>
      </c>
      <c r="AA1013">
        <f>NastaveniIPV!$D$51</f>
        <v>1.7999999999999999E-2</v>
      </c>
      <c r="AB1013">
        <f>NastaveniIPV!$D$52</f>
        <v>0.01</v>
      </c>
      <c r="AC1013">
        <f>NastaveniIPV!$D$53</f>
        <v>0.01</v>
      </c>
      <c r="AD1013">
        <f>NastaveniIPV!$D$54</f>
        <v>0.01</v>
      </c>
      <c r="AE1013">
        <f>NastaveniIPV!$D$55</f>
        <v>0.01</v>
      </c>
      <c r="AF1013">
        <f>NastaveniIPV!$D$56</f>
        <v>0.01</v>
      </c>
      <c r="AG1013">
        <f t="shared" ref="AG1013:BF1013" si="5400">IF($T1013=AG$18,1,IF(AG$18&lt;$T1013,0,AF1013+1))</f>
        <v>0</v>
      </c>
      <c r="AH1013">
        <f t="shared" si="5400"/>
        <v>0</v>
      </c>
      <c r="AI1013">
        <f t="shared" si="5400"/>
        <v>0</v>
      </c>
      <c r="AJ1013">
        <f t="shared" si="5400"/>
        <v>0</v>
      </c>
      <c r="AK1013">
        <f t="shared" si="5400"/>
        <v>0</v>
      </c>
      <c r="AL1013">
        <f t="shared" si="5400"/>
        <v>0</v>
      </c>
      <c r="AM1013">
        <f t="shared" si="5400"/>
        <v>0</v>
      </c>
      <c r="AN1013">
        <f t="shared" si="5400"/>
        <v>0</v>
      </c>
      <c r="AO1013">
        <f t="shared" si="5400"/>
        <v>0</v>
      </c>
      <c r="AP1013">
        <f t="shared" si="5400"/>
        <v>0</v>
      </c>
      <c r="AQ1013">
        <f t="shared" si="5400"/>
        <v>0</v>
      </c>
      <c r="AR1013">
        <f t="shared" si="5400"/>
        <v>0</v>
      </c>
      <c r="AS1013">
        <f t="shared" si="5400"/>
        <v>0</v>
      </c>
      <c r="AT1013">
        <f t="shared" si="5400"/>
        <v>0</v>
      </c>
      <c r="AU1013">
        <f t="shared" si="5400"/>
        <v>0</v>
      </c>
      <c r="AV1013">
        <f t="shared" si="5400"/>
        <v>0</v>
      </c>
      <c r="AW1013">
        <f t="shared" si="5400"/>
        <v>0</v>
      </c>
      <c r="AX1013">
        <f t="shared" si="5400"/>
        <v>0</v>
      </c>
      <c r="AY1013">
        <f t="shared" si="5400"/>
        <v>0</v>
      </c>
      <c r="AZ1013">
        <f t="shared" si="5400"/>
        <v>0</v>
      </c>
      <c r="BA1013">
        <f t="shared" si="5400"/>
        <v>0</v>
      </c>
      <c r="BB1013">
        <f t="shared" si="5400"/>
        <v>0</v>
      </c>
      <c r="BC1013">
        <f t="shared" si="5400"/>
        <v>0</v>
      </c>
      <c r="BD1013">
        <f t="shared" si="5400"/>
        <v>0</v>
      </c>
      <c r="BE1013">
        <f t="shared" si="5400"/>
        <v>0</v>
      </c>
      <c r="BF1013">
        <f t="shared" si="5400"/>
        <v>0</v>
      </c>
      <c r="BG1013">
        <f t="shared" si="5193"/>
        <v>0</v>
      </c>
      <c r="BH1013">
        <f t="shared" ref="BH1013:BI1013" si="5401">IF($T1013&lt;BH$18,BG1013+1,IF(BH$18=$T1013,1,0))</f>
        <v>0</v>
      </c>
      <c r="BI1013">
        <f t="shared" si="5401"/>
        <v>0</v>
      </c>
      <c r="BJ1013">
        <f t="shared" si="5195"/>
        <v>0</v>
      </c>
      <c r="BK1013">
        <f t="shared" ref="BK1013:BO1013" si="5402">IF(BK$18&gt;$D$10,0,IF($T1013&lt;BK$18,BJ1013+1,IF(BK$18=$T1013,1,0)))</f>
        <v>0</v>
      </c>
      <c r="BL1013">
        <f t="shared" si="5402"/>
        <v>0</v>
      </c>
      <c r="BM1013">
        <f t="shared" si="5402"/>
        <v>0</v>
      </c>
      <c r="BN1013">
        <f t="shared" si="5402"/>
        <v>0</v>
      </c>
      <c r="BO1013">
        <f t="shared" si="5402"/>
        <v>0</v>
      </c>
      <c r="BP1013">
        <f t="shared" si="5197"/>
        <v>0</v>
      </c>
      <c r="BQ1013">
        <f t="shared" si="5198"/>
        <v>0</v>
      </c>
      <c r="BR1013">
        <f t="shared" si="5199"/>
        <v>0</v>
      </c>
      <c r="BS1013">
        <f t="shared" si="5200"/>
        <v>0</v>
      </c>
      <c r="BT1013">
        <f t="shared" si="5201"/>
        <v>0</v>
      </c>
      <c r="BU1013">
        <f t="shared" si="5202"/>
        <v>0</v>
      </c>
      <c r="BV1013">
        <f t="shared" si="5203"/>
        <v>0</v>
      </c>
      <c r="BW1013">
        <f t="shared" si="5204"/>
        <v>0</v>
      </c>
      <c r="BX1013">
        <f t="shared" si="5205"/>
        <v>0</v>
      </c>
      <c r="BY1013">
        <f t="shared" si="5206"/>
        <v>0</v>
      </c>
      <c r="BZ1013">
        <f t="shared" si="5207"/>
        <v>0</v>
      </c>
      <c r="CA1013">
        <f t="shared" si="5208"/>
        <v>0</v>
      </c>
      <c r="CB1013">
        <f t="shared" si="5209"/>
        <v>0</v>
      </c>
      <c r="CC1013">
        <f t="shared" si="5210"/>
        <v>0</v>
      </c>
      <c r="CD1013">
        <f t="shared" si="5211"/>
        <v>0</v>
      </c>
      <c r="CE1013">
        <f t="shared" si="5212"/>
        <v>0</v>
      </c>
      <c r="CF1013">
        <f t="shared" si="5213"/>
        <v>0</v>
      </c>
      <c r="CG1013">
        <f t="shared" si="5214"/>
        <v>0</v>
      </c>
      <c r="CH1013">
        <f t="shared" si="5215"/>
        <v>0</v>
      </c>
      <c r="CI1013">
        <f t="shared" si="5216"/>
        <v>0</v>
      </c>
      <c r="CJ1013">
        <f t="shared" si="5217"/>
        <v>0</v>
      </c>
      <c r="CK1013">
        <f t="shared" si="5218"/>
        <v>0</v>
      </c>
      <c r="CL1013">
        <f t="shared" si="5219"/>
        <v>0</v>
      </c>
      <c r="CM1013">
        <f t="shared" si="5220"/>
        <v>0</v>
      </c>
      <c r="CN1013">
        <f t="shared" si="5221"/>
        <v>0</v>
      </c>
      <c r="CO1013">
        <f t="shared" si="5222"/>
        <v>0</v>
      </c>
      <c r="CP1013">
        <f t="shared" si="5223"/>
        <v>0</v>
      </c>
      <c r="CQ1013">
        <f t="shared" si="5224"/>
        <v>0</v>
      </c>
      <c r="CR1013">
        <f t="shared" si="5225"/>
        <v>0</v>
      </c>
      <c r="CS1013">
        <f t="shared" si="5226"/>
        <v>0</v>
      </c>
      <c r="CT1013" t="str">
        <f t="shared" si="5227"/>
        <v/>
      </c>
      <c r="CU1013" t="str">
        <f t="shared" si="5228"/>
        <v/>
      </c>
      <c r="CV1013" t="str">
        <f t="shared" si="5229"/>
        <v/>
      </c>
      <c r="CW1013" t="str">
        <f t="shared" si="5230"/>
        <v/>
      </c>
      <c r="CX1013" t="str">
        <f t="shared" si="5231"/>
        <v/>
      </c>
      <c r="CY1013" t="str">
        <f t="shared" si="5232"/>
        <v/>
      </c>
      <c r="CZ1013" t="str">
        <f t="shared" si="5233"/>
        <v/>
      </c>
      <c r="DA1013" t="str">
        <f t="shared" si="5234"/>
        <v/>
      </c>
      <c r="DB1013" t="str">
        <f t="shared" si="5235"/>
        <v/>
      </c>
      <c r="DC1013" t="str">
        <f t="shared" si="5236"/>
        <v/>
      </c>
      <c r="DD1013" t="str">
        <f t="shared" si="5237"/>
        <v/>
      </c>
      <c r="DE1013" t="str">
        <f t="shared" si="5238"/>
        <v/>
      </c>
      <c r="DF1013" t="str">
        <f t="shared" si="5239"/>
        <v/>
      </c>
      <c r="DG1013" t="str">
        <f t="shared" si="5240"/>
        <v/>
      </c>
      <c r="DH1013" t="str">
        <f t="shared" si="5241"/>
        <v/>
      </c>
      <c r="DI1013" t="str">
        <f t="shared" si="5242"/>
        <v/>
      </c>
      <c r="DJ1013" t="str">
        <f t="shared" si="5243"/>
        <v/>
      </c>
      <c r="DK1013" t="str">
        <f t="shared" si="5244"/>
        <v/>
      </c>
      <c r="DL1013" t="str">
        <f t="shared" si="5245"/>
        <v/>
      </c>
      <c r="DM1013" t="str">
        <f t="shared" si="5246"/>
        <v/>
      </c>
      <c r="DN1013" t="str">
        <f t="shared" si="5247"/>
        <v/>
      </c>
      <c r="DO1013" t="str">
        <f t="shared" si="5248"/>
        <v/>
      </c>
      <c r="DP1013" t="str">
        <f t="shared" si="5249"/>
        <v/>
      </c>
      <c r="DQ1013" t="str">
        <f t="shared" si="5250"/>
        <v/>
      </c>
      <c r="DR1013" t="str">
        <f t="shared" si="5251"/>
        <v/>
      </c>
      <c r="DS1013" t="str">
        <f t="shared" si="5252"/>
        <v/>
      </c>
      <c r="DT1013" t="str">
        <f t="shared" si="5253"/>
        <v/>
      </c>
      <c r="DU1013" t="str">
        <f t="shared" si="5254"/>
        <v/>
      </c>
      <c r="DV1013" t="str">
        <f t="shared" si="5255"/>
        <v/>
      </c>
      <c r="DW1013" t="str">
        <f t="shared" si="5256"/>
        <v/>
      </c>
      <c r="DX1013" t="str">
        <f t="shared" si="5257"/>
        <v/>
      </c>
      <c r="DY1013" t="str">
        <f t="shared" si="5258"/>
        <v/>
      </c>
      <c r="DZ1013" t="str">
        <f t="shared" si="5259"/>
        <v/>
      </c>
      <c r="EA1013" t="str">
        <f t="shared" si="5260"/>
        <v/>
      </c>
      <c r="EB1013" t="str">
        <f t="shared" si="5261"/>
        <v/>
      </c>
      <c r="EC1013" t="str">
        <f t="shared" si="5262"/>
        <v/>
      </c>
      <c r="ED1013" t="str">
        <f t="shared" si="5263"/>
        <v/>
      </c>
      <c r="EE1013" t="str">
        <f t="shared" si="5264"/>
        <v/>
      </c>
      <c r="EF1013" t="str">
        <f t="shared" si="5265"/>
        <v/>
      </c>
      <c r="EG1013" t="str">
        <f t="shared" si="5266"/>
        <v/>
      </c>
      <c r="EH1013">
        <f t="shared" si="5267"/>
        <v>0</v>
      </c>
      <c r="EI1013">
        <f t="shared" si="5268"/>
        <v>0</v>
      </c>
      <c r="EJ1013">
        <f t="shared" si="5269"/>
        <v>0</v>
      </c>
      <c r="EK1013" t="str">
        <f t="shared" si="5270"/>
        <v/>
      </c>
      <c r="EL1013" t="str">
        <f t="shared" si="5271"/>
        <v/>
      </c>
      <c r="EM1013" t="str">
        <f t="shared" si="5272"/>
        <v/>
      </c>
      <c r="EN1013" s="2">
        <f t="shared" si="5273"/>
        <v>0</v>
      </c>
      <c r="EO1013" s="1">
        <f t="shared" si="5274"/>
        <v>0</v>
      </c>
    </row>
    <row r="1014" spans="1:145" ht="15" thickBot="1" x14ac:dyDescent="0.25">
      <c r="A1014" s="14">
        <v>995</v>
      </c>
      <c r="B1014" s="65" t="str">
        <f t="shared" ref="B1014" si="5403">IF(AND(C1014="",D1014="",E1014=""),"",A1014)</f>
        <v/>
      </c>
      <c r="C1014" s="61"/>
      <c r="D1014" s="62"/>
      <c r="E1014" s="61"/>
      <c r="F1014" s="67" t="str">
        <f t="shared" si="5183"/>
        <v/>
      </c>
      <c r="G1014" s="68" t="str">
        <f t="shared" si="5184"/>
        <v/>
      </c>
      <c r="H1014" t="str">
        <f>IF(I1014=1,NastaveniIPV!$I$48&amp;""&amp;$D$10,IF(I1014=2,NastaveniIPV!$I$47,IF(J1014=1,NastaveniIPV!$I$52,"")))</f>
        <v/>
      </c>
      <c r="I1014" s="81" t="str">
        <f t="shared" si="5185"/>
        <v/>
      </c>
      <c r="J1014" s="14" t="str">
        <f t="shared" si="5186"/>
        <v/>
      </c>
      <c r="O1014">
        <v>995</v>
      </c>
      <c r="P1014" s="1">
        <f t="shared" si="5187"/>
        <v>0</v>
      </c>
      <c r="Q1014">
        <f t="shared" si="5188"/>
        <v>0</v>
      </c>
      <c r="R1014" s="38" t="str">
        <f t="shared" si="5189"/>
        <v/>
      </c>
      <c r="S1014" t="str">
        <f t="shared" si="5190"/>
        <v/>
      </c>
      <c r="T1014" s="38" t="str">
        <f t="shared" si="5191"/>
        <v/>
      </c>
      <c r="W1014">
        <f>NastaveniIPV!$D$47</f>
        <v>0.02</v>
      </c>
      <c r="X1014">
        <f>NastaveniIPV!$D$48</f>
        <v>0.06</v>
      </c>
      <c r="Y1014">
        <f>NastaveniIPV!$D$49</f>
        <v>0.06</v>
      </c>
      <c r="Z1014">
        <f>NastaveniIPV!$D$50</f>
        <v>0.06</v>
      </c>
      <c r="AA1014">
        <f>NastaveniIPV!$D$51</f>
        <v>1.7999999999999999E-2</v>
      </c>
      <c r="AB1014">
        <f>NastaveniIPV!$D$52</f>
        <v>0.01</v>
      </c>
      <c r="AC1014">
        <f>NastaveniIPV!$D$53</f>
        <v>0.01</v>
      </c>
      <c r="AD1014">
        <f>NastaveniIPV!$D$54</f>
        <v>0.01</v>
      </c>
      <c r="AE1014">
        <f>NastaveniIPV!$D$55</f>
        <v>0.01</v>
      </c>
      <c r="AF1014">
        <f>NastaveniIPV!$D$56</f>
        <v>0.01</v>
      </c>
      <c r="AG1014">
        <f t="shared" ref="AG1014:BF1014" si="5404">IF($T1014=AG$18,1,IF(AG$18&lt;$T1014,0,AF1014+1))</f>
        <v>0</v>
      </c>
      <c r="AH1014">
        <f t="shared" si="5404"/>
        <v>0</v>
      </c>
      <c r="AI1014">
        <f t="shared" si="5404"/>
        <v>0</v>
      </c>
      <c r="AJ1014">
        <f t="shared" si="5404"/>
        <v>0</v>
      </c>
      <c r="AK1014">
        <f t="shared" si="5404"/>
        <v>0</v>
      </c>
      <c r="AL1014">
        <f t="shared" si="5404"/>
        <v>0</v>
      </c>
      <c r="AM1014">
        <f t="shared" si="5404"/>
        <v>0</v>
      </c>
      <c r="AN1014">
        <f t="shared" si="5404"/>
        <v>0</v>
      </c>
      <c r="AO1014">
        <f t="shared" si="5404"/>
        <v>0</v>
      </c>
      <c r="AP1014">
        <f t="shared" si="5404"/>
        <v>0</v>
      </c>
      <c r="AQ1014">
        <f t="shared" si="5404"/>
        <v>0</v>
      </c>
      <c r="AR1014">
        <f t="shared" si="5404"/>
        <v>0</v>
      </c>
      <c r="AS1014">
        <f t="shared" si="5404"/>
        <v>0</v>
      </c>
      <c r="AT1014">
        <f t="shared" si="5404"/>
        <v>0</v>
      </c>
      <c r="AU1014">
        <f t="shared" si="5404"/>
        <v>0</v>
      </c>
      <c r="AV1014">
        <f t="shared" si="5404"/>
        <v>0</v>
      </c>
      <c r="AW1014">
        <f t="shared" si="5404"/>
        <v>0</v>
      </c>
      <c r="AX1014">
        <f t="shared" si="5404"/>
        <v>0</v>
      </c>
      <c r="AY1014">
        <f t="shared" si="5404"/>
        <v>0</v>
      </c>
      <c r="AZ1014">
        <f t="shared" si="5404"/>
        <v>0</v>
      </c>
      <c r="BA1014">
        <f t="shared" si="5404"/>
        <v>0</v>
      </c>
      <c r="BB1014">
        <f t="shared" si="5404"/>
        <v>0</v>
      </c>
      <c r="BC1014">
        <f t="shared" si="5404"/>
        <v>0</v>
      </c>
      <c r="BD1014">
        <f t="shared" si="5404"/>
        <v>0</v>
      </c>
      <c r="BE1014">
        <f t="shared" si="5404"/>
        <v>0</v>
      </c>
      <c r="BF1014">
        <f t="shared" si="5404"/>
        <v>0</v>
      </c>
      <c r="BG1014">
        <f t="shared" si="5193"/>
        <v>0</v>
      </c>
      <c r="BH1014">
        <f t="shared" ref="BH1014:BI1014" si="5405">IF($T1014&lt;BH$18,BG1014+1,IF(BH$18=$T1014,1,0))</f>
        <v>0</v>
      </c>
      <c r="BI1014">
        <f t="shared" si="5405"/>
        <v>0</v>
      </c>
      <c r="BJ1014">
        <f t="shared" si="5195"/>
        <v>0</v>
      </c>
      <c r="BK1014">
        <f t="shared" ref="BK1014:BO1014" si="5406">IF(BK$18&gt;$D$10,0,IF($T1014&lt;BK$18,BJ1014+1,IF(BK$18=$T1014,1,0)))</f>
        <v>0</v>
      </c>
      <c r="BL1014">
        <f t="shared" si="5406"/>
        <v>0</v>
      </c>
      <c r="BM1014">
        <f t="shared" si="5406"/>
        <v>0</v>
      </c>
      <c r="BN1014">
        <f t="shared" si="5406"/>
        <v>0</v>
      </c>
      <c r="BO1014">
        <f t="shared" si="5406"/>
        <v>0</v>
      </c>
      <c r="BP1014">
        <f t="shared" si="5197"/>
        <v>0</v>
      </c>
      <c r="BQ1014">
        <f t="shared" si="5198"/>
        <v>0</v>
      </c>
      <c r="BR1014">
        <f t="shared" si="5199"/>
        <v>0</v>
      </c>
      <c r="BS1014">
        <f t="shared" si="5200"/>
        <v>0</v>
      </c>
      <c r="BT1014">
        <f t="shared" si="5201"/>
        <v>0</v>
      </c>
      <c r="BU1014">
        <f t="shared" si="5202"/>
        <v>0</v>
      </c>
      <c r="BV1014">
        <f t="shared" si="5203"/>
        <v>0</v>
      </c>
      <c r="BW1014">
        <f t="shared" si="5204"/>
        <v>0</v>
      </c>
      <c r="BX1014">
        <f t="shared" si="5205"/>
        <v>0</v>
      </c>
      <c r="BY1014">
        <f t="shared" si="5206"/>
        <v>0</v>
      </c>
      <c r="BZ1014">
        <f t="shared" si="5207"/>
        <v>0</v>
      </c>
      <c r="CA1014">
        <f t="shared" si="5208"/>
        <v>0</v>
      </c>
      <c r="CB1014">
        <f t="shared" si="5209"/>
        <v>0</v>
      </c>
      <c r="CC1014">
        <f t="shared" si="5210"/>
        <v>0</v>
      </c>
      <c r="CD1014">
        <f t="shared" si="5211"/>
        <v>0</v>
      </c>
      <c r="CE1014">
        <f t="shared" si="5212"/>
        <v>0</v>
      </c>
      <c r="CF1014">
        <f t="shared" si="5213"/>
        <v>0</v>
      </c>
      <c r="CG1014">
        <f t="shared" si="5214"/>
        <v>0</v>
      </c>
      <c r="CH1014">
        <f t="shared" si="5215"/>
        <v>0</v>
      </c>
      <c r="CI1014">
        <f t="shared" si="5216"/>
        <v>0</v>
      </c>
      <c r="CJ1014">
        <f t="shared" si="5217"/>
        <v>0</v>
      </c>
      <c r="CK1014">
        <f t="shared" si="5218"/>
        <v>0</v>
      </c>
      <c r="CL1014">
        <f t="shared" si="5219"/>
        <v>0</v>
      </c>
      <c r="CM1014">
        <f t="shared" si="5220"/>
        <v>0</v>
      </c>
      <c r="CN1014">
        <f t="shared" si="5221"/>
        <v>0</v>
      </c>
      <c r="CO1014">
        <f t="shared" si="5222"/>
        <v>0</v>
      </c>
      <c r="CP1014">
        <f t="shared" si="5223"/>
        <v>0</v>
      </c>
      <c r="CQ1014">
        <f t="shared" si="5224"/>
        <v>0</v>
      </c>
      <c r="CR1014">
        <f t="shared" si="5225"/>
        <v>0</v>
      </c>
      <c r="CS1014">
        <f t="shared" si="5226"/>
        <v>0</v>
      </c>
      <c r="CT1014" t="str">
        <f t="shared" si="5227"/>
        <v/>
      </c>
      <c r="CU1014" t="str">
        <f t="shared" si="5228"/>
        <v/>
      </c>
      <c r="CV1014" t="str">
        <f t="shared" si="5229"/>
        <v/>
      </c>
      <c r="CW1014" t="str">
        <f t="shared" si="5230"/>
        <v/>
      </c>
      <c r="CX1014" t="str">
        <f t="shared" si="5231"/>
        <v/>
      </c>
      <c r="CY1014" t="str">
        <f t="shared" si="5232"/>
        <v/>
      </c>
      <c r="CZ1014" t="str">
        <f t="shared" si="5233"/>
        <v/>
      </c>
      <c r="DA1014" t="str">
        <f t="shared" si="5234"/>
        <v/>
      </c>
      <c r="DB1014" t="str">
        <f t="shared" si="5235"/>
        <v/>
      </c>
      <c r="DC1014" t="str">
        <f t="shared" si="5236"/>
        <v/>
      </c>
      <c r="DD1014" t="str">
        <f t="shared" si="5237"/>
        <v/>
      </c>
      <c r="DE1014" t="str">
        <f t="shared" si="5238"/>
        <v/>
      </c>
      <c r="DF1014" t="str">
        <f t="shared" si="5239"/>
        <v/>
      </c>
      <c r="DG1014" t="str">
        <f t="shared" si="5240"/>
        <v/>
      </c>
      <c r="DH1014" t="str">
        <f t="shared" si="5241"/>
        <v/>
      </c>
      <c r="DI1014" t="str">
        <f t="shared" si="5242"/>
        <v/>
      </c>
      <c r="DJ1014" t="str">
        <f t="shared" si="5243"/>
        <v/>
      </c>
      <c r="DK1014" t="str">
        <f t="shared" si="5244"/>
        <v/>
      </c>
      <c r="DL1014" t="str">
        <f t="shared" si="5245"/>
        <v/>
      </c>
      <c r="DM1014" t="str">
        <f t="shared" si="5246"/>
        <v/>
      </c>
      <c r="DN1014" t="str">
        <f t="shared" si="5247"/>
        <v/>
      </c>
      <c r="DO1014" t="str">
        <f t="shared" si="5248"/>
        <v/>
      </c>
      <c r="DP1014" t="str">
        <f t="shared" si="5249"/>
        <v/>
      </c>
      <c r="DQ1014" t="str">
        <f t="shared" si="5250"/>
        <v/>
      </c>
      <c r="DR1014" t="str">
        <f t="shared" si="5251"/>
        <v/>
      </c>
      <c r="DS1014" t="str">
        <f t="shared" si="5252"/>
        <v/>
      </c>
      <c r="DT1014" t="str">
        <f t="shared" si="5253"/>
        <v/>
      </c>
      <c r="DU1014" t="str">
        <f t="shared" si="5254"/>
        <v/>
      </c>
      <c r="DV1014" t="str">
        <f t="shared" si="5255"/>
        <v/>
      </c>
      <c r="DW1014" t="str">
        <f t="shared" si="5256"/>
        <v/>
      </c>
      <c r="DX1014" t="str">
        <f t="shared" si="5257"/>
        <v/>
      </c>
      <c r="DY1014" t="str">
        <f t="shared" si="5258"/>
        <v/>
      </c>
      <c r="DZ1014" t="str">
        <f t="shared" si="5259"/>
        <v/>
      </c>
      <c r="EA1014" t="str">
        <f t="shared" si="5260"/>
        <v/>
      </c>
      <c r="EB1014" t="str">
        <f t="shared" si="5261"/>
        <v/>
      </c>
      <c r="EC1014" t="str">
        <f t="shared" si="5262"/>
        <v/>
      </c>
      <c r="ED1014" t="str">
        <f t="shared" si="5263"/>
        <v/>
      </c>
      <c r="EE1014" t="str">
        <f t="shared" si="5264"/>
        <v/>
      </c>
      <c r="EF1014" t="str">
        <f t="shared" si="5265"/>
        <v/>
      </c>
      <c r="EG1014" t="str">
        <f t="shared" si="5266"/>
        <v/>
      </c>
      <c r="EH1014">
        <f t="shared" si="5267"/>
        <v>0</v>
      </c>
      <c r="EI1014">
        <f t="shared" si="5268"/>
        <v>0</v>
      </c>
      <c r="EJ1014">
        <f t="shared" si="5269"/>
        <v>0</v>
      </c>
      <c r="EK1014" t="str">
        <f t="shared" si="5270"/>
        <v/>
      </c>
      <c r="EL1014" t="str">
        <f t="shared" si="5271"/>
        <v/>
      </c>
      <c r="EM1014" t="str">
        <f t="shared" si="5272"/>
        <v/>
      </c>
      <c r="EN1014" s="2">
        <f t="shared" si="5273"/>
        <v>0</v>
      </c>
      <c r="EO1014" s="1">
        <f t="shared" si="5274"/>
        <v>0</v>
      </c>
    </row>
    <row r="1015" spans="1:145" ht="15" thickBot="1" x14ac:dyDescent="0.25">
      <c r="A1015" s="14">
        <v>996</v>
      </c>
      <c r="B1015" s="65" t="str">
        <f t="shared" ref="B1015" si="5407">IF(AND(C1015="",D1015="",E1015),"",A1015)</f>
        <v/>
      </c>
      <c r="C1015" s="63"/>
      <c r="D1015" s="63"/>
      <c r="E1015" s="64"/>
      <c r="F1015" s="67" t="str">
        <f t="shared" si="5183"/>
        <v/>
      </c>
      <c r="G1015" s="68" t="str">
        <f t="shared" si="5184"/>
        <v/>
      </c>
      <c r="H1015" t="str">
        <f>IF(I1015=1,NastaveniIPV!$I$48&amp;""&amp;$D$10,IF(I1015=2,NastaveniIPV!$I$47,IF(J1015=1,NastaveniIPV!$I$52,"")))</f>
        <v/>
      </c>
      <c r="I1015" s="81" t="str">
        <f t="shared" si="5185"/>
        <v/>
      </c>
      <c r="J1015" s="14" t="str">
        <f t="shared" si="5186"/>
        <v/>
      </c>
      <c r="O1015">
        <v>996</v>
      </c>
      <c r="P1015" s="1">
        <f t="shared" si="5187"/>
        <v>0</v>
      </c>
      <c r="Q1015">
        <f t="shared" si="5188"/>
        <v>0</v>
      </c>
      <c r="R1015" s="38" t="str">
        <f t="shared" si="5189"/>
        <v/>
      </c>
      <c r="S1015" t="str">
        <f t="shared" si="5190"/>
        <v/>
      </c>
      <c r="T1015" s="38" t="str">
        <f t="shared" si="5191"/>
        <v/>
      </c>
      <c r="W1015">
        <f>NastaveniIPV!$D$47</f>
        <v>0.02</v>
      </c>
      <c r="X1015">
        <f>NastaveniIPV!$D$48</f>
        <v>0.06</v>
      </c>
      <c r="Y1015">
        <f>NastaveniIPV!$D$49</f>
        <v>0.06</v>
      </c>
      <c r="Z1015">
        <f>NastaveniIPV!$D$50</f>
        <v>0.06</v>
      </c>
      <c r="AA1015">
        <f>NastaveniIPV!$D$51</f>
        <v>1.7999999999999999E-2</v>
      </c>
      <c r="AB1015">
        <f>NastaveniIPV!$D$52</f>
        <v>0.01</v>
      </c>
      <c r="AC1015">
        <f>NastaveniIPV!$D$53</f>
        <v>0.01</v>
      </c>
      <c r="AD1015">
        <f>NastaveniIPV!$D$54</f>
        <v>0.01</v>
      </c>
      <c r="AE1015">
        <f>NastaveniIPV!$D$55</f>
        <v>0.01</v>
      </c>
      <c r="AF1015">
        <f>NastaveniIPV!$D$56</f>
        <v>0.01</v>
      </c>
      <c r="AG1015">
        <f t="shared" ref="AG1015:BF1015" si="5408">IF($T1015=AG$18,1,IF(AG$18&lt;$T1015,0,AF1015+1))</f>
        <v>0</v>
      </c>
      <c r="AH1015">
        <f t="shared" si="5408"/>
        <v>0</v>
      </c>
      <c r="AI1015">
        <f t="shared" si="5408"/>
        <v>0</v>
      </c>
      <c r="AJ1015">
        <f t="shared" si="5408"/>
        <v>0</v>
      </c>
      <c r="AK1015">
        <f t="shared" si="5408"/>
        <v>0</v>
      </c>
      <c r="AL1015">
        <f t="shared" si="5408"/>
        <v>0</v>
      </c>
      <c r="AM1015">
        <f t="shared" si="5408"/>
        <v>0</v>
      </c>
      <c r="AN1015">
        <f t="shared" si="5408"/>
        <v>0</v>
      </c>
      <c r="AO1015">
        <f t="shared" si="5408"/>
        <v>0</v>
      </c>
      <c r="AP1015">
        <f t="shared" si="5408"/>
        <v>0</v>
      </c>
      <c r="AQ1015">
        <f t="shared" si="5408"/>
        <v>0</v>
      </c>
      <c r="AR1015">
        <f t="shared" si="5408"/>
        <v>0</v>
      </c>
      <c r="AS1015">
        <f t="shared" si="5408"/>
        <v>0</v>
      </c>
      <c r="AT1015">
        <f t="shared" si="5408"/>
        <v>0</v>
      </c>
      <c r="AU1015">
        <f t="shared" si="5408"/>
        <v>0</v>
      </c>
      <c r="AV1015">
        <f t="shared" si="5408"/>
        <v>0</v>
      </c>
      <c r="AW1015">
        <f t="shared" si="5408"/>
        <v>0</v>
      </c>
      <c r="AX1015">
        <f t="shared" si="5408"/>
        <v>0</v>
      </c>
      <c r="AY1015">
        <f t="shared" si="5408"/>
        <v>0</v>
      </c>
      <c r="AZ1015">
        <f t="shared" si="5408"/>
        <v>0</v>
      </c>
      <c r="BA1015">
        <f t="shared" si="5408"/>
        <v>0</v>
      </c>
      <c r="BB1015">
        <f t="shared" si="5408"/>
        <v>0</v>
      </c>
      <c r="BC1015">
        <f t="shared" si="5408"/>
        <v>0</v>
      </c>
      <c r="BD1015">
        <f t="shared" si="5408"/>
        <v>0</v>
      </c>
      <c r="BE1015">
        <f t="shared" si="5408"/>
        <v>0</v>
      </c>
      <c r="BF1015">
        <f t="shared" si="5408"/>
        <v>0</v>
      </c>
      <c r="BG1015">
        <f t="shared" si="5193"/>
        <v>0</v>
      </c>
      <c r="BH1015">
        <f t="shared" ref="BH1015:BI1015" si="5409">IF($T1015&lt;BH$18,BG1015+1,IF(BH$18=$T1015,1,0))</f>
        <v>0</v>
      </c>
      <c r="BI1015">
        <f t="shared" si="5409"/>
        <v>0</v>
      </c>
      <c r="BJ1015">
        <f t="shared" si="5195"/>
        <v>0</v>
      </c>
      <c r="BK1015">
        <f t="shared" ref="BK1015:BO1015" si="5410">IF(BK$18&gt;$D$10,0,IF($T1015&lt;BK$18,BJ1015+1,IF(BK$18=$T1015,1,0)))</f>
        <v>0</v>
      </c>
      <c r="BL1015">
        <f t="shared" si="5410"/>
        <v>0</v>
      </c>
      <c r="BM1015">
        <f t="shared" si="5410"/>
        <v>0</v>
      </c>
      <c r="BN1015">
        <f t="shared" si="5410"/>
        <v>0</v>
      </c>
      <c r="BO1015">
        <f t="shared" si="5410"/>
        <v>0</v>
      </c>
      <c r="BP1015">
        <f t="shared" si="5197"/>
        <v>0</v>
      </c>
      <c r="BQ1015">
        <f t="shared" si="5198"/>
        <v>0</v>
      </c>
      <c r="BR1015">
        <f t="shared" si="5199"/>
        <v>0</v>
      </c>
      <c r="BS1015">
        <f t="shared" si="5200"/>
        <v>0</v>
      </c>
      <c r="BT1015">
        <f t="shared" si="5201"/>
        <v>0</v>
      </c>
      <c r="BU1015">
        <f t="shared" si="5202"/>
        <v>0</v>
      </c>
      <c r="BV1015">
        <f t="shared" si="5203"/>
        <v>0</v>
      </c>
      <c r="BW1015">
        <f t="shared" si="5204"/>
        <v>0</v>
      </c>
      <c r="BX1015">
        <f t="shared" si="5205"/>
        <v>0</v>
      </c>
      <c r="BY1015">
        <f t="shared" si="5206"/>
        <v>0</v>
      </c>
      <c r="BZ1015">
        <f t="shared" si="5207"/>
        <v>0</v>
      </c>
      <c r="CA1015">
        <f t="shared" si="5208"/>
        <v>0</v>
      </c>
      <c r="CB1015">
        <f t="shared" si="5209"/>
        <v>0</v>
      </c>
      <c r="CC1015">
        <f t="shared" si="5210"/>
        <v>0</v>
      </c>
      <c r="CD1015">
        <f t="shared" si="5211"/>
        <v>0</v>
      </c>
      <c r="CE1015">
        <f t="shared" si="5212"/>
        <v>0</v>
      </c>
      <c r="CF1015">
        <f t="shared" si="5213"/>
        <v>0</v>
      </c>
      <c r="CG1015">
        <f t="shared" si="5214"/>
        <v>0</v>
      </c>
      <c r="CH1015">
        <f t="shared" si="5215"/>
        <v>0</v>
      </c>
      <c r="CI1015">
        <f t="shared" si="5216"/>
        <v>0</v>
      </c>
      <c r="CJ1015">
        <f t="shared" si="5217"/>
        <v>0</v>
      </c>
      <c r="CK1015">
        <f t="shared" si="5218"/>
        <v>0</v>
      </c>
      <c r="CL1015">
        <f t="shared" si="5219"/>
        <v>0</v>
      </c>
      <c r="CM1015">
        <f t="shared" si="5220"/>
        <v>0</v>
      </c>
      <c r="CN1015">
        <f t="shared" si="5221"/>
        <v>0</v>
      </c>
      <c r="CO1015">
        <f t="shared" si="5222"/>
        <v>0</v>
      </c>
      <c r="CP1015">
        <f t="shared" si="5223"/>
        <v>0</v>
      </c>
      <c r="CQ1015">
        <f t="shared" si="5224"/>
        <v>0</v>
      </c>
      <c r="CR1015">
        <f t="shared" si="5225"/>
        <v>0</v>
      </c>
      <c r="CS1015">
        <f t="shared" si="5226"/>
        <v>0</v>
      </c>
      <c r="CT1015" t="str">
        <f t="shared" si="5227"/>
        <v/>
      </c>
      <c r="CU1015" t="str">
        <f t="shared" si="5228"/>
        <v/>
      </c>
      <c r="CV1015" t="str">
        <f t="shared" si="5229"/>
        <v/>
      </c>
      <c r="CW1015" t="str">
        <f t="shared" si="5230"/>
        <v/>
      </c>
      <c r="CX1015" t="str">
        <f t="shared" si="5231"/>
        <v/>
      </c>
      <c r="CY1015" t="str">
        <f t="shared" si="5232"/>
        <v/>
      </c>
      <c r="CZ1015" t="str">
        <f t="shared" si="5233"/>
        <v/>
      </c>
      <c r="DA1015" t="str">
        <f t="shared" si="5234"/>
        <v/>
      </c>
      <c r="DB1015" t="str">
        <f t="shared" si="5235"/>
        <v/>
      </c>
      <c r="DC1015" t="str">
        <f t="shared" si="5236"/>
        <v/>
      </c>
      <c r="DD1015" t="str">
        <f t="shared" si="5237"/>
        <v/>
      </c>
      <c r="DE1015" t="str">
        <f t="shared" si="5238"/>
        <v/>
      </c>
      <c r="DF1015" t="str">
        <f t="shared" si="5239"/>
        <v/>
      </c>
      <c r="DG1015" t="str">
        <f t="shared" si="5240"/>
        <v/>
      </c>
      <c r="DH1015" t="str">
        <f t="shared" si="5241"/>
        <v/>
      </c>
      <c r="DI1015" t="str">
        <f t="shared" si="5242"/>
        <v/>
      </c>
      <c r="DJ1015" t="str">
        <f t="shared" si="5243"/>
        <v/>
      </c>
      <c r="DK1015" t="str">
        <f t="shared" si="5244"/>
        <v/>
      </c>
      <c r="DL1015" t="str">
        <f t="shared" si="5245"/>
        <v/>
      </c>
      <c r="DM1015" t="str">
        <f t="shared" si="5246"/>
        <v/>
      </c>
      <c r="DN1015" t="str">
        <f t="shared" si="5247"/>
        <v/>
      </c>
      <c r="DO1015" t="str">
        <f t="shared" si="5248"/>
        <v/>
      </c>
      <c r="DP1015" t="str">
        <f t="shared" si="5249"/>
        <v/>
      </c>
      <c r="DQ1015" t="str">
        <f t="shared" si="5250"/>
        <v/>
      </c>
      <c r="DR1015" t="str">
        <f t="shared" si="5251"/>
        <v/>
      </c>
      <c r="DS1015" t="str">
        <f t="shared" si="5252"/>
        <v/>
      </c>
      <c r="DT1015" t="str">
        <f t="shared" si="5253"/>
        <v/>
      </c>
      <c r="DU1015" t="str">
        <f t="shared" si="5254"/>
        <v/>
      </c>
      <c r="DV1015" t="str">
        <f t="shared" si="5255"/>
        <v/>
      </c>
      <c r="DW1015" t="str">
        <f t="shared" si="5256"/>
        <v/>
      </c>
      <c r="DX1015" t="str">
        <f t="shared" si="5257"/>
        <v/>
      </c>
      <c r="DY1015" t="str">
        <f t="shared" si="5258"/>
        <v/>
      </c>
      <c r="DZ1015" t="str">
        <f t="shared" si="5259"/>
        <v/>
      </c>
      <c r="EA1015" t="str">
        <f t="shared" si="5260"/>
        <v/>
      </c>
      <c r="EB1015" t="str">
        <f t="shared" si="5261"/>
        <v/>
      </c>
      <c r="EC1015" t="str">
        <f t="shared" si="5262"/>
        <v/>
      </c>
      <c r="ED1015" t="str">
        <f t="shared" si="5263"/>
        <v/>
      </c>
      <c r="EE1015" t="str">
        <f t="shared" si="5264"/>
        <v/>
      </c>
      <c r="EF1015" t="str">
        <f t="shared" si="5265"/>
        <v/>
      </c>
      <c r="EG1015" t="str">
        <f t="shared" si="5266"/>
        <v/>
      </c>
      <c r="EH1015">
        <f t="shared" si="5267"/>
        <v>0</v>
      </c>
      <c r="EI1015">
        <f t="shared" si="5268"/>
        <v>0</v>
      </c>
      <c r="EJ1015">
        <f t="shared" si="5269"/>
        <v>0</v>
      </c>
      <c r="EK1015" t="str">
        <f t="shared" si="5270"/>
        <v/>
      </c>
      <c r="EL1015" t="str">
        <f t="shared" si="5271"/>
        <v/>
      </c>
      <c r="EM1015" t="str">
        <f t="shared" si="5272"/>
        <v/>
      </c>
      <c r="EN1015" s="2">
        <f t="shared" si="5273"/>
        <v>0</v>
      </c>
      <c r="EO1015" s="1">
        <f t="shared" si="5274"/>
        <v>0</v>
      </c>
    </row>
    <row r="1016" spans="1:145" ht="15" thickBot="1" x14ac:dyDescent="0.25">
      <c r="A1016" s="14">
        <v>997</v>
      </c>
      <c r="B1016" s="65" t="str">
        <f t="shared" ref="B1016" si="5411">IF(AND(C1016="",D1016="",E1016=""),"",A1016)</f>
        <v/>
      </c>
      <c r="C1016" s="61"/>
      <c r="D1016" s="62"/>
      <c r="E1016" s="61"/>
      <c r="F1016" s="67" t="str">
        <f t="shared" si="5183"/>
        <v/>
      </c>
      <c r="G1016" s="68" t="str">
        <f t="shared" si="5184"/>
        <v/>
      </c>
      <c r="H1016" t="str">
        <f>IF(I1016=1,NastaveniIPV!$I$48&amp;""&amp;$D$10,IF(I1016=2,NastaveniIPV!$I$47,IF(J1016=1,NastaveniIPV!$I$52,"")))</f>
        <v/>
      </c>
      <c r="I1016" s="81" t="str">
        <f t="shared" si="5185"/>
        <v/>
      </c>
      <c r="J1016" s="14" t="str">
        <f t="shared" si="5186"/>
        <v/>
      </c>
      <c r="O1016">
        <v>997</v>
      </c>
      <c r="P1016" s="1">
        <f t="shared" si="5187"/>
        <v>0</v>
      </c>
      <c r="Q1016">
        <f t="shared" si="5188"/>
        <v>0</v>
      </c>
      <c r="R1016" s="38" t="str">
        <f t="shared" si="5189"/>
        <v/>
      </c>
      <c r="S1016" t="str">
        <f t="shared" si="5190"/>
        <v/>
      </c>
      <c r="T1016" s="38" t="str">
        <f t="shared" si="5191"/>
        <v/>
      </c>
      <c r="W1016">
        <f>NastaveniIPV!$D$47</f>
        <v>0.02</v>
      </c>
      <c r="X1016">
        <f>NastaveniIPV!$D$48</f>
        <v>0.06</v>
      </c>
      <c r="Y1016">
        <f>NastaveniIPV!$D$49</f>
        <v>0.06</v>
      </c>
      <c r="Z1016">
        <f>NastaveniIPV!$D$50</f>
        <v>0.06</v>
      </c>
      <c r="AA1016">
        <f>NastaveniIPV!$D$51</f>
        <v>1.7999999999999999E-2</v>
      </c>
      <c r="AB1016">
        <f>NastaveniIPV!$D$52</f>
        <v>0.01</v>
      </c>
      <c r="AC1016">
        <f>NastaveniIPV!$D$53</f>
        <v>0.01</v>
      </c>
      <c r="AD1016">
        <f>NastaveniIPV!$D$54</f>
        <v>0.01</v>
      </c>
      <c r="AE1016">
        <f>NastaveniIPV!$D$55</f>
        <v>0.01</v>
      </c>
      <c r="AF1016">
        <f>NastaveniIPV!$D$56</f>
        <v>0.01</v>
      </c>
      <c r="AG1016">
        <f t="shared" ref="AG1016:BF1016" si="5412">IF($T1016=AG$18,1,IF(AG$18&lt;$T1016,0,AF1016+1))</f>
        <v>0</v>
      </c>
      <c r="AH1016">
        <f t="shared" si="5412"/>
        <v>0</v>
      </c>
      <c r="AI1016">
        <f t="shared" si="5412"/>
        <v>0</v>
      </c>
      <c r="AJ1016">
        <f t="shared" si="5412"/>
        <v>0</v>
      </c>
      <c r="AK1016">
        <f t="shared" si="5412"/>
        <v>0</v>
      </c>
      <c r="AL1016">
        <f t="shared" si="5412"/>
        <v>0</v>
      </c>
      <c r="AM1016">
        <f t="shared" si="5412"/>
        <v>0</v>
      </c>
      <c r="AN1016">
        <f t="shared" si="5412"/>
        <v>0</v>
      </c>
      <c r="AO1016">
        <f t="shared" si="5412"/>
        <v>0</v>
      </c>
      <c r="AP1016">
        <f t="shared" si="5412"/>
        <v>0</v>
      </c>
      <c r="AQ1016">
        <f t="shared" si="5412"/>
        <v>0</v>
      </c>
      <c r="AR1016">
        <f t="shared" si="5412"/>
        <v>0</v>
      </c>
      <c r="AS1016">
        <f t="shared" si="5412"/>
        <v>0</v>
      </c>
      <c r="AT1016">
        <f t="shared" si="5412"/>
        <v>0</v>
      </c>
      <c r="AU1016">
        <f t="shared" si="5412"/>
        <v>0</v>
      </c>
      <c r="AV1016">
        <f t="shared" si="5412"/>
        <v>0</v>
      </c>
      <c r="AW1016">
        <f t="shared" si="5412"/>
        <v>0</v>
      </c>
      <c r="AX1016">
        <f t="shared" si="5412"/>
        <v>0</v>
      </c>
      <c r="AY1016">
        <f t="shared" si="5412"/>
        <v>0</v>
      </c>
      <c r="AZ1016">
        <f t="shared" si="5412"/>
        <v>0</v>
      </c>
      <c r="BA1016">
        <f t="shared" si="5412"/>
        <v>0</v>
      </c>
      <c r="BB1016">
        <f t="shared" si="5412"/>
        <v>0</v>
      </c>
      <c r="BC1016">
        <f t="shared" si="5412"/>
        <v>0</v>
      </c>
      <c r="BD1016">
        <f t="shared" si="5412"/>
        <v>0</v>
      </c>
      <c r="BE1016">
        <f t="shared" si="5412"/>
        <v>0</v>
      </c>
      <c r="BF1016">
        <f t="shared" si="5412"/>
        <v>0</v>
      </c>
      <c r="BG1016">
        <f t="shared" si="5193"/>
        <v>0</v>
      </c>
      <c r="BH1016">
        <f t="shared" ref="BH1016:BI1016" si="5413">IF($T1016&lt;BH$18,BG1016+1,IF(BH$18=$T1016,1,0))</f>
        <v>0</v>
      </c>
      <c r="BI1016">
        <f t="shared" si="5413"/>
        <v>0</v>
      </c>
      <c r="BJ1016">
        <f t="shared" si="5195"/>
        <v>0</v>
      </c>
      <c r="BK1016">
        <f t="shared" ref="BK1016:BO1016" si="5414">IF(BK$18&gt;$D$10,0,IF($T1016&lt;BK$18,BJ1016+1,IF(BK$18=$T1016,1,0)))</f>
        <v>0</v>
      </c>
      <c r="BL1016">
        <f t="shared" si="5414"/>
        <v>0</v>
      </c>
      <c r="BM1016">
        <f t="shared" si="5414"/>
        <v>0</v>
      </c>
      <c r="BN1016">
        <f t="shared" si="5414"/>
        <v>0</v>
      </c>
      <c r="BO1016">
        <f t="shared" si="5414"/>
        <v>0</v>
      </c>
      <c r="BP1016">
        <f t="shared" si="5197"/>
        <v>0</v>
      </c>
      <c r="BQ1016">
        <f t="shared" si="5198"/>
        <v>0</v>
      </c>
      <c r="BR1016">
        <f t="shared" si="5199"/>
        <v>0</v>
      </c>
      <c r="BS1016">
        <f t="shared" si="5200"/>
        <v>0</v>
      </c>
      <c r="BT1016">
        <f t="shared" si="5201"/>
        <v>0</v>
      </c>
      <c r="BU1016">
        <f t="shared" si="5202"/>
        <v>0</v>
      </c>
      <c r="BV1016">
        <f t="shared" si="5203"/>
        <v>0</v>
      </c>
      <c r="BW1016">
        <f t="shared" si="5204"/>
        <v>0</v>
      </c>
      <c r="BX1016">
        <f t="shared" si="5205"/>
        <v>0</v>
      </c>
      <c r="BY1016">
        <f t="shared" si="5206"/>
        <v>0</v>
      </c>
      <c r="BZ1016">
        <f t="shared" si="5207"/>
        <v>0</v>
      </c>
      <c r="CA1016">
        <f t="shared" si="5208"/>
        <v>0</v>
      </c>
      <c r="CB1016">
        <f t="shared" si="5209"/>
        <v>0</v>
      </c>
      <c r="CC1016">
        <f t="shared" si="5210"/>
        <v>0</v>
      </c>
      <c r="CD1016">
        <f t="shared" si="5211"/>
        <v>0</v>
      </c>
      <c r="CE1016">
        <f t="shared" si="5212"/>
        <v>0</v>
      </c>
      <c r="CF1016">
        <f t="shared" si="5213"/>
        <v>0</v>
      </c>
      <c r="CG1016">
        <f t="shared" si="5214"/>
        <v>0</v>
      </c>
      <c r="CH1016">
        <f t="shared" si="5215"/>
        <v>0</v>
      </c>
      <c r="CI1016">
        <f t="shared" si="5216"/>
        <v>0</v>
      </c>
      <c r="CJ1016">
        <f t="shared" si="5217"/>
        <v>0</v>
      </c>
      <c r="CK1016">
        <f t="shared" si="5218"/>
        <v>0</v>
      </c>
      <c r="CL1016">
        <f t="shared" si="5219"/>
        <v>0</v>
      </c>
      <c r="CM1016">
        <f t="shared" si="5220"/>
        <v>0</v>
      </c>
      <c r="CN1016">
        <f t="shared" si="5221"/>
        <v>0</v>
      </c>
      <c r="CO1016">
        <f t="shared" si="5222"/>
        <v>0</v>
      </c>
      <c r="CP1016">
        <f t="shared" si="5223"/>
        <v>0</v>
      </c>
      <c r="CQ1016">
        <f t="shared" si="5224"/>
        <v>0</v>
      </c>
      <c r="CR1016">
        <f t="shared" si="5225"/>
        <v>0</v>
      </c>
      <c r="CS1016">
        <f t="shared" si="5226"/>
        <v>0</v>
      </c>
      <c r="CT1016" t="str">
        <f t="shared" si="5227"/>
        <v/>
      </c>
      <c r="CU1016" t="str">
        <f t="shared" si="5228"/>
        <v/>
      </c>
      <c r="CV1016" t="str">
        <f t="shared" si="5229"/>
        <v/>
      </c>
      <c r="CW1016" t="str">
        <f t="shared" si="5230"/>
        <v/>
      </c>
      <c r="CX1016" t="str">
        <f t="shared" si="5231"/>
        <v/>
      </c>
      <c r="CY1016" t="str">
        <f t="shared" si="5232"/>
        <v/>
      </c>
      <c r="CZ1016" t="str">
        <f t="shared" si="5233"/>
        <v/>
      </c>
      <c r="DA1016" t="str">
        <f t="shared" si="5234"/>
        <v/>
      </c>
      <c r="DB1016" t="str">
        <f t="shared" si="5235"/>
        <v/>
      </c>
      <c r="DC1016" t="str">
        <f t="shared" si="5236"/>
        <v/>
      </c>
      <c r="DD1016" t="str">
        <f t="shared" si="5237"/>
        <v/>
      </c>
      <c r="DE1016" t="str">
        <f t="shared" si="5238"/>
        <v/>
      </c>
      <c r="DF1016" t="str">
        <f t="shared" si="5239"/>
        <v/>
      </c>
      <c r="DG1016" t="str">
        <f t="shared" si="5240"/>
        <v/>
      </c>
      <c r="DH1016" t="str">
        <f t="shared" si="5241"/>
        <v/>
      </c>
      <c r="DI1016" t="str">
        <f t="shared" si="5242"/>
        <v/>
      </c>
      <c r="DJ1016" t="str">
        <f t="shared" si="5243"/>
        <v/>
      </c>
      <c r="DK1016" t="str">
        <f t="shared" si="5244"/>
        <v/>
      </c>
      <c r="DL1016" t="str">
        <f t="shared" si="5245"/>
        <v/>
      </c>
      <c r="DM1016" t="str">
        <f t="shared" si="5246"/>
        <v/>
      </c>
      <c r="DN1016" t="str">
        <f t="shared" si="5247"/>
        <v/>
      </c>
      <c r="DO1016" t="str">
        <f t="shared" si="5248"/>
        <v/>
      </c>
      <c r="DP1016" t="str">
        <f t="shared" si="5249"/>
        <v/>
      </c>
      <c r="DQ1016" t="str">
        <f t="shared" si="5250"/>
        <v/>
      </c>
      <c r="DR1016" t="str">
        <f t="shared" si="5251"/>
        <v/>
      </c>
      <c r="DS1016" t="str">
        <f t="shared" si="5252"/>
        <v/>
      </c>
      <c r="DT1016" t="str">
        <f t="shared" si="5253"/>
        <v/>
      </c>
      <c r="DU1016" t="str">
        <f t="shared" si="5254"/>
        <v/>
      </c>
      <c r="DV1016" t="str">
        <f t="shared" si="5255"/>
        <v/>
      </c>
      <c r="DW1016" t="str">
        <f t="shared" si="5256"/>
        <v/>
      </c>
      <c r="DX1016" t="str">
        <f t="shared" si="5257"/>
        <v/>
      </c>
      <c r="DY1016" t="str">
        <f t="shared" si="5258"/>
        <v/>
      </c>
      <c r="DZ1016" t="str">
        <f t="shared" si="5259"/>
        <v/>
      </c>
      <c r="EA1016" t="str">
        <f t="shared" si="5260"/>
        <v/>
      </c>
      <c r="EB1016" t="str">
        <f t="shared" si="5261"/>
        <v/>
      </c>
      <c r="EC1016" t="str">
        <f t="shared" si="5262"/>
        <v/>
      </c>
      <c r="ED1016" t="str">
        <f t="shared" si="5263"/>
        <v/>
      </c>
      <c r="EE1016" t="str">
        <f t="shared" si="5264"/>
        <v/>
      </c>
      <c r="EF1016" t="str">
        <f t="shared" si="5265"/>
        <v/>
      </c>
      <c r="EG1016" t="str">
        <f t="shared" si="5266"/>
        <v/>
      </c>
      <c r="EH1016">
        <f t="shared" si="5267"/>
        <v>0</v>
      </c>
      <c r="EI1016">
        <f t="shared" si="5268"/>
        <v>0</v>
      </c>
      <c r="EJ1016">
        <f t="shared" si="5269"/>
        <v>0</v>
      </c>
      <c r="EK1016" t="str">
        <f t="shared" si="5270"/>
        <v/>
      </c>
      <c r="EL1016" t="str">
        <f t="shared" si="5271"/>
        <v/>
      </c>
      <c r="EM1016" t="str">
        <f t="shared" si="5272"/>
        <v/>
      </c>
      <c r="EN1016" s="2">
        <f t="shared" si="5273"/>
        <v>0</v>
      </c>
      <c r="EO1016" s="1">
        <f t="shared" si="5274"/>
        <v>0</v>
      </c>
    </row>
    <row r="1017" spans="1:145" ht="15" thickBot="1" x14ac:dyDescent="0.25">
      <c r="A1017" s="14">
        <v>998</v>
      </c>
      <c r="B1017" s="65" t="str">
        <f t="shared" ref="B1017" si="5415">IF(AND(C1017="",D1017="",E1017),"",A1017)</f>
        <v/>
      </c>
      <c r="C1017" s="63"/>
      <c r="D1017" s="63"/>
      <c r="E1017" s="64"/>
      <c r="F1017" s="67" t="str">
        <f t="shared" si="5183"/>
        <v/>
      </c>
      <c r="G1017" s="68" t="str">
        <f t="shared" si="5184"/>
        <v/>
      </c>
      <c r="H1017" t="str">
        <f>IF(I1017=1,NastaveniIPV!$I$48&amp;""&amp;$D$10,IF(I1017=2,NastaveniIPV!$I$47,IF(J1017=1,NastaveniIPV!$I$52,"")))</f>
        <v/>
      </c>
      <c r="I1017" s="81" t="str">
        <f t="shared" si="5185"/>
        <v/>
      </c>
      <c r="J1017" s="14" t="str">
        <f t="shared" si="5186"/>
        <v/>
      </c>
      <c r="O1017">
        <v>998</v>
      </c>
      <c r="P1017" s="1">
        <f t="shared" si="5187"/>
        <v>0</v>
      </c>
      <c r="Q1017">
        <f t="shared" si="5188"/>
        <v>0</v>
      </c>
      <c r="R1017" s="38" t="str">
        <f t="shared" si="5189"/>
        <v/>
      </c>
      <c r="S1017" t="str">
        <f t="shared" si="5190"/>
        <v/>
      </c>
      <c r="T1017" s="38" t="str">
        <f t="shared" si="5191"/>
        <v/>
      </c>
      <c r="W1017">
        <f>NastaveniIPV!$D$47</f>
        <v>0.02</v>
      </c>
      <c r="X1017">
        <f>NastaveniIPV!$D$48</f>
        <v>0.06</v>
      </c>
      <c r="Y1017">
        <f>NastaveniIPV!$D$49</f>
        <v>0.06</v>
      </c>
      <c r="Z1017">
        <f>NastaveniIPV!$D$50</f>
        <v>0.06</v>
      </c>
      <c r="AA1017">
        <f>NastaveniIPV!$D$51</f>
        <v>1.7999999999999999E-2</v>
      </c>
      <c r="AB1017">
        <f>NastaveniIPV!$D$52</f>
        <v>0.01</v>
      </c>
      <c r="AC1017">
        <f>NastaveniIPV!$D$53</f>
        <v>0.01</v>
      </c>
      <c r="AD1017">
        <f>NastaveniIPV!$D$54</f>
        <v>0.01</v>
      </c>
      <c r="AE1017">
        <f>NastaveniIPV!$D$55</f>
        <v>0.01</v>
      </c>
      <c r="AF1017">
        <f>NastaveniIPV!$D$56</f>
        <v>0.01</v>
      </c>
      <c r="AG1017">
        <f t="shared" ref="AG1017:BF1017" si="5416">IF($T1017=AG$18,1,IF(AG$18&lt;$T1017,0,AF1017+1))</f>
        <v>0</v>
      </c>
      <c r="AH1017">
        <f t="shared" si="5416"/>
        <v>0</v>
      </c>
      <c r="AI1017">
        <f t="shared" si="5416"/>
        <v>0</v>
      </c>
      <c r="AJ1017">
        <f t="shared" si="5416"/>
        <v>0</v>
      </c>
      <c r="AK1017">
        <f t="shared" si="5416"/>
        <v>0</v>
      </c>
      <c r="AL1017">
        <f t="shared" si="5416"/>
        <v>0</v>
      </c>
      <c r="AM1017">
        <f t="shared" si="5416"/>
        <v>0</v>
      </c>
      <c r="AN1017">
        <f t="shared" si="5416"/>
        <v>0</v>
      </c>
      <c r="AO1017">
        <f t="shared" si="5416"/>
        <v>0</v>
      </c>
      <c r="AP1017">
        <f t="shared" si="5416"/>
        <v>0</v>
      </c>
      <c r="AQ1017">
        <f t="shared" si="5416"/>
        <v>0</v>
      </c>
      <c r="AR1017">
        <f t="shared" si="5416"/>
        <v>0</v>
      </c>
      <c r="AS1017">
        <f t="shared" si="5416"/>
        <v>0</v>
      </c>
      <c r="AT1017">
        <f t="shared" si="5416"/>
        <v>0</v>
      </c>
      <c r="AU1017">
        <f t="shared" si="5416"/>
        <v>0</v>
      </c>
      <c r="AV1017">
        <f t="shared" si="5416"/>
        <v>0</v>
      </c>
      <c r="AW1017">
        <f t="shared" si="5416"/>
        <v>0</v>
      </c>
      <c r="AX1017">
        <f t="shared" si="5416"/>
        <v>0</v>
      </c>
      <c r="AY1017">
        <f t="shared" si="5416"/>
        <v>0</v>
      </c>
      <c r="AZ1017">
        <f t="shared" si="5416"/>
        <v>0</v>
      </c>
      <c r="BA1017">
        <f t="shared" si="5416"/>
        <v>0</v>
      </c>
      <c r="BB1017">
        <f t="shared" si="5416"/>
        <v>0</v>
      </c>
      <c r="BC1017">
        <f t="shared" si="5416"/>
        <v>0</v>
      </c>
      <c r="BD1017">
        <f t="shared" si="5416"/>
        <v>0</v>
      </c>
      <c r="BE1017">
        <f t="shared" si="5416"/>
        <v>0</v>
      </c>
      <c r="BF1017">
        <f t="shared" si="5416"/>
        <v>0</v>
      </c>
      <c r="BG1017">
        <f t="shared" si="5193"/>
        <v>0</v>
      </c>
      <c r="BH1017">
        <f t="shared" ref="BH1017:BI1017" si="5417">IF($T1017&lt;BH$18,BG1017+1,IF(BH$18=$T1017,1,0))</f>
        <v>0</v>
      </c>
      <c r="BI1017">
        <f t="shared" si="5417"/>
        <v>0</v>
      </c>
      <c r="BJ1017">
        <f t="shared" si="5195"/>
        <v>0</v>
      </c>
      <c r="BK1017">
        <f t="shared" ref="BK1017:BO1017" si="5418">IF(BK$18&gt;$D$10,0,IF($T1017&lt;BK$18,BJ1017+1,IF(BK$18=$T1017,1,0)))</f>
        <v>0</v>
      </c>
      <c r="BL1017">
        <f t="shared" si="5418"/>
        <v>0</v>
      </c>
      <c r="BM1017">
        <f t="shared" si="5418"/>
        <v>0</v>
      </c>
      <c r="BN1017">
        <f t="shared" si="5418"/>
        <v>0</v>
      </c>
      <c r="BO1017">
        <f t="shared" si="5418"/>
        <v>0</v>
      </c>
      <c r="BP1017">
        <f t="shared" si="5197"/>
        <v>0</v>
      </c>
      <c r="BQ1017">
        <f t="shared" si="5198"/>
        <v>0</v>
      </c>
      <c r="BR1017">
        <f t="shared" si="5199"/>
        <v>0</v>
      </c>
      <c r="BS1017">
        <f t="shared" si="5200"/>
        <v>0</v>
      </c>
      <c r="BT1017">
        <f t="shared" si="5201"/>
        <v>0</v>
      </c>
      <c r="BU1017">
        <f t="shared" si="5202"/>
        <v>0</v>
      </c>
      <c r="BV1017">
        <f t="shared" si="5203"/>
        <v>0</v>
      </c>
      <c r="BW1017">
        <f t="shared" si="5204"/>
        <v>0</v>
      </c>
      <c r="BX1017">
        <f t="shared" si="5205"/>
        <v>0</v>
      </c>
      <c r="BY1017">
        <f t="shared" si="5206"/>
        <v>0</v>
      </c>
      <c r="BZ1017">
        <f t="shared" si="5207"/>
        <v>0</v>
      </c>
      <c r="CA1017">
        <f t="shared" si="5208"/>
        <v>0</v>
      </c>
      <c r="CB1017">
        <f t="shared" si="5209"/>
        <v>0</v>
      </c>
      <c r="CC1017">
        <f t="shared" si="5210"/>
        <v>0</v>
      </c>
      <c r="CD1017">
        <f t="shared" si="5211"/>
        <v>0</v>
      </c>
      <c r="CE1017">
        <f t="shared" si="5212"/>
        <v>0</v>
      </c>
      <c r="CF1017">
        <f t="shared" si="5213"/>
        <v>0</v>
      </c>
      <c r="CG1017">
        <f t="shared" si="5214"/>
        <v>0</v>
      </c>
      <c r="CH1017">
        <f t="shared" si="5215"/>
        <v>0</v>
      </c>
      <c r="CI1017">
        <f t="shared" si="5216"/>
        <v>0</v>
      </c>
      <c r="CJ1017">
        <f t="shared" si="5217"/>
        <v>0</v>
      </c>
      <c r="CK1017">
        <f t="shared" si="5218"/>
        <v>0</v>
      </c>
      <c r="CL1017">
        <f t="shared" si="5219"/>
        <v>0</v>
      </c>
      <c r="CM1017">
        <f t="shared" si="5220"/>
        <v>0</v>
      </c>
      <c r="CN1017">
        <f t="shared" si="5221"/>
        <v>0</v>
      </c>
      <c r="CO1017">
        <f t="shared" si="5222"/>
        <v>0</v>
      </c>
      <c r="CP1017">
        <f t="shared" si="5223"/>
        <v>0</v>
      </c>
      <c r="CQ1017">
        <f t="shared" si="5224"/>
        <v>0</v>
      </c>
      <c r="CR1017">
        <f t="shared" si="5225"/>
        <v>0</v>
      </c>
      <c r="CS1017">
        <f t="shared" si="5226"/>
        <v>0</v>
      </c>
      <c r="CT1017" t="str">
        <f t="shared" si="5227"/>
        <v/>
      </c>
      <c r="CU1017" t="str">
        <f t="shared" si="5228"/>
        <v/>
      </c>
      <c r="CV1017" t="str">
        <f t="shared" si="5229"/>
        <v/>
      </c>
      <c r="CW1017" t="str">
        <f t="shared" si="5230"/>
        <v/>
      </c>
      <c r="CX1017" t="str">
        <f t="shared" si="5231"/>
        <v/>
      </c>
      <c r="CY1017" t="str">
        <f t="shared" si="5232"/>
        <v/>
      </c>
      <c r="CZ1017" t="str">
        <f t="shared" si="5233"/>
        <v/>
      </c>
      <c r="DA1017" t="str">
        <f t="shared" si="5234"/>
        <v/>
      </c>
      <c r="DB1017" t="str">
        <f t="shared" si="5235"/>
        <v/>
      </c>
      <c r="DC1017" t="str">
        <f t="shared" si="5236"/>
        <v/>
      </c>
      <c r="DD1017" t="str">
        <f t="shared" si="5237"/>
        <v/>
      </c>
      <c r="DE1017" t="str">
        <f t="shared" si="5238"/>
        <v/>
      </c>
      <c r="DF1017" t="str">
        <f t="shared" si="5239"/>
        <v/>
      </c>
      <c r="DG1017" t="str">
        <f t="shared" si="5240"/>
        <v/>
      </c>
      <c r="DH1017" t="str">
        <f t="shared" si="5241"/>
        <v/>
      </c>
      <c r="DI1017" t="str">
        <f t="shared" si="5242"/>
        <v/>
      </c>
      <c r="DJ1017" t="str">
        <f t="shared" si="5243"/>
        <v/>
      </c>
      <c r="DK1017" t="str">
        <f t="shared" si="5244"/>
        <v/>
      </c>
      <c r="DL1017" t="str">
        <f t="shared" si="5245"/>
        <v/>
      </c>
      <c r="DM1017" t="str">
        <f t="shared" si="5246"/>
        <v/>
      </c>
      <c r="DN1017" t="str">
        <f t="shared" si="5247"/>
        <v/>
      </c>
      <c r="DO1017" t="str">
        <f t="shared" si="5248"/>
        <v/>
      </c>
      <c r="DP1017" t="str">
        <f t="shared" si="5249"/>
        <v/>
      </c>
      <c r="DQ1017" t="str">
        <f t="shared" si="5250"/>
        <v/>
      </c>
      <c r="DR1017" t="str">
        <f t="shared" si="5251"/>
        <v/>
      </c>
      <c r="DS1017" t="str">
        <f t="shared" si="5252"/>
        <v/>
      </c>
      <c r="DT1017" t="str">
        <f t="shared" si="5253"/>
        <v/>
      </c>
      <c r="DU1017" t="str">
        <f t="shared" si="5254"/>
        <v/>
      </c>
      <c r="DV1017" t="str">
        <f t="shared" si="5255"/>
        <v/>
      </c>
      <c r="DW1017" t="str">
        <f t="shared" si="5256"/>
        <v/>
      </c>
      <c r="DX1017" t="str">
        <f t="shared" si="5257"/>
        <v/>
      </c>
      <c r="DY1017" t="str">
        <f t="shared" si="5258"/>
        <v/>
      </c>
      <c r="DZ1017" t="str">
        <f t="shared" si="5259"/>
        <v/>
      </c>
      <c r="EA1017" t="str">
        <f t="shared" si="5260"/>
        <v/>
      </c>
      <c r="EB1017" t="str">
        <f t="shared" si="5261"/>
        <v/>
      </c>
      <c r="EC1017" t="str">
        <f t="shared" si="5262"/>
        <v/>
      </c>
      <c r="ED1017" t="str">
        <f t="shared" si="5263"/>
        <v/>
      </c>
      <c r="EE1017" t="str">
        <f t="shared" si="5264"/>
        <v/>
      </c>
      <c r="EF1017" t="str">
        <f t="shared" si="5265"/>
        <v/>
      </c>
      <c r="EG1017" t="str">
        <f t="shared" si="5266"/>
        <v/>
      </c>
      <c r="EH1017">
        <f t="shared" si="5267"/>
        <v>0</v>
      </c>
      <c r="EI1017">
        <f t="shared" si="5268"/>
        <v>0</v>
      </c>
      <c r="EJ1017">
        <f t="shared" si="5269"/>
        <v>0</v>
      </c>
      <c r="EK1017" t="str">
        <f t="shared" si="5270"/>
        <v/>
      </c>
      <c r="EL1017" t="str">
        <f t="shared" si="5271"/>
        <v/>
      </c>
      <c r="EM1017" t="str">
        <f t="shared" si="5272"/>
        <v/>
      </c>
      <c r="EN1017" s="2">
        <f t="shared" si="5273"/>
        <v>0</v>
      </c>
      <c r="EO1017" s="1">
        <f t="shared" si="5274"/>
        <v>0</v>
      </c>
    </row>
    <row r="1018" spans="1:145" ht="15" thickBot="1" x14ac:dyDescent="0.25">
      <c r="A1018" s="14">
        <v>999</v>
      </c>
      <c r="B1018" s="65" t="str">
        <f t="shared" ref="B1018" si="5419">IF(AND(C1018="",D1018="",E1018=""),"",A1018)</f>
        <v/>
      </c>
      <c r="C1018" s="61"/>
      <c r="D1018" s="62"/>
      <c r="E1018" s="61"/>
      <c r="F1018" s="67" t="str">
        <f t="shared" si="5183"/>
        <v/>
      </c>
      <c r="G1018" s="68" t="str">
        <f t="shared" si="5184"/>
        <v/>
      </c>
      <c r="H1018" t="str">
        <f>IF(I1018=1,NastaveniIPV!$I$48&amp;""&amp;$D$10,IF(I1018=2,NastaveniIPV!$I$47,IF(J1018=1,NastaveniIPV!$I$52,"")))</f>
        <v/>
      </c>
      <c r="I1018" s="81" t="str">
        <f t="shared" si="5185"/>
        <v/>
      </c>
      <c r="J1018" s="14" t="str">
        <f t="shared" si="5186"/>
        <v/>
      </c>
      <c r="O1018">
        <v>999</v>
      </c>
      <c r="P1018" s="1">
        <f t="shared" si="5187"/>
        <v>0</v>
      </c>
      <c r="Q1018">
        <f t="shared" si="5188"/>
        <v>0</v>
      </c>
      <c r="R1018" s="38" t="str">
        <f t="shared" si="5189"/>
        <v/>
      </c>
      <c r="S1018" t="str">
        <f t="shared" si="5190"/>
        <v/>
      </c>
      <c r="T1018" s="38" t="str">
        <f t="shared" si="5191"/>
        <v/>
      </c>
      <c r="W1018">
        <f>NastaveniIPV!$D$47</f>
        <v>0.02</v>
      </c>
      <c r="X1018">
        <f>NastaveniIPV!$D$48</f>
        <v>0.06</v>
      </c>
      <c r="Y1018">
        <f>NastaveniIPV!$D$49</f>
        <v>0.06</v>
      </c>
      <c r="Z1018">
        <f>NastaveniIPV!$D$50</f>
        <v>0.06</v>
      </c>
      <c r="AA1018">
        <f>NastaveniIPV!$D$51</f>
        <v>1.7999999999999999E-2</v>
      </c>
      <c r="AB1018">
        <f>NastaveniIPV!$D$52</f>
        <v>0.01</v>
      </c>
      <c r="AC1018">
        <f>NastaveniIPV!$D$53</f>
        <v>0.01</v>
      </c>
      <c r="AD1018">
        <f>NastaveniIPV!$D$54</f>
        <v>0.01</v>
      </c>
      <c r="AE1018">
        <f>NastaveniIPV!$D$55</f>
        <v>0.01</v>
      </c>
      <c r="AF1018">
        <f>NastaveniIPV!$D$56</f>
        <v>0.01</v>
      </c>
      <c r="AG1018">
        <f t="shared" ref="AG1018:BF1018" si="5420">IF($T1018=AG$18,1,IF(AG$18&lt;$T1018,0,AF1018+1))</f>
        <v>0</v>
      </c>
      <c r="AH1018">
        <f t="shared" si="5420"/>
        <v>0</v>
      </c>
      <c r="AI1018">
        <f t="shared" si="5420"/>
        <v>0</v>
      </c>
      <c r="AJ1018">
        <f t="shared" si="5420"/>
        <v>0</v>
      </c>
      <c r="AK1018">
        <f t="shared" si="5420"/>
        <v>0</v>
      </c>
      <c r="AL1018">
        <f t="shared" si="5420"/>
        <v>0</v>
      </c>
      <c r="AM1018">
        <f t="shared" si="5420"/>
        <v>0</v>
      </c>
      <c r="AN1018">
        <f t="shared" si="5420"/>
        <v>0</v>
      </c>
      <c r="AO1018">
        <f t="shared" si="5420"/>
        <v>0</v>
      </c>
      <c r="AP1018">
        <f t="shared" si="5420"/>
        <v>0</v>
      </c>
      <c r="AQ1018">
        <f t="shared" si="5420"/>
        <v>0</v>
      </c>
      <c r="AR1018">
        <f t="shared" si="5420"/>
        <v>0</v>
      </c>
      <c r="AS1018">
        <f t="shared" si="5420"/>
        <v>0</v>
      </c>
      <c r="AT1018">
        <f t="shared" si="5420"/>
        <v>0</v>
      </c>
      <c r="AU1018">
        <f t="shared" si="5420"/>
        <v>0</v>
      </c>
      <c r="AV1018">
        <f t="shared" si="5420"/>
        <v>0</v>
      </c>
      <c r="AW1018">
        <f t="shared" si="5420"/>
        <v>0</v>
      </c>
      <c r="AX1018">
        <f t="shared" si="5420"/>
        <v>0</v>
      </c>
      <c r="AY1018">
        <f t="shared" si="5420"/>
        <v>0</v>
      </c>
      <c r="AZ1018">
        <f t="shared" si="5420"/>
        <v>0</v>
      </c>
      <c r="BA1018">
        <f t="shared" si="5420"/>
        <v>0</v>
      </c>
      <c r="BB1018">
        <f t="shared" si="5420"/>
        <v>0</v>
      </c>
      <c r="BC1018">
        <f t="shared" si="5420"/>
        <v>0</v>
      </c>
      <c r="BD1018">
        <f t="shared" si="5420"/>
        <v>0</v>
      </c>
      <c r="BE1018">
        <f t="shared" si="5420"/>
        <v>0</v>
      </c>
      <c r="BF1018">
        <f t="shared" si="5420"/>
        <v>0</v>
      </c>
      <c r="BG1018">
        <f t="shared" si="5193"/>
        <v>0</v>
      </c>
      <c r="BH1018">
        <f t="shared" ref="BH1018:BI1018" si="5421">IF($T1018&lt;BH$18,BG1018+1,IF(BH$18=$T1018,1,0))</f>
        <v>0</v>
      </c>
      <c r="BI1018">
        <f t="shared" si="5421"/>
        <v>0</v>
      </c>
      <c r="BJ1018">
        <f t="shared" si="5195"/>
        <v>0</v>
      </c>
      <c r="BK1018">
        <f t="shared" ref="BK1018:BO1018" si="5422">IF(BK$18&gt;$D$10,0,IF($T1018&lt;BK$18,BJ1018+1,IF(BK$18=$T1018,1,0)))</f>
        <v>0</v>
      </c>
      <c r="BL1018">
        <f t="shared" si="5422"/>
        <v>0</v>
      </c>
      <c r="BM1018">
        <f t="shared" si="5422"/>
        <v>0</v>
      </c>
      <c r="BN1018">
        <f t="shared" si="5422"/>
        <v>0</v>
      </c>
      <c r="BO1018">
        <f t="shared" si="5422"/>
        <v>0</v>
      </c>
      <c r="BP1018">
        <f t="shared" si="5197"/>
        <v>0</v>
      </c>
      <c r="BQ1018">
        <f t="shared" si="5198"/>
        <v>0</v>
      </c>
      <c r="BR1018">
        <f t="shared" si="5199"/>
        <v>0</v>
      </c>
      <c r="BS1018">
        <f t="shared" si="5200"/>
        <v>0</v>
      </c>
      <c r="BT1018">
        <f t="shared" si="5201"/>
        <v>0</v>
      </c>
      <c r="BU1018">
        <f t="shared" si="5202"/>
        <v>0</v>
      </c>
      <c r="BV1018">
        <f t="shared" si="5203"/>
        <v>0</v>
      </c>
      <c r="BW1018">
        <f t="shared" si="5204"/>
        <v>0</v>
      </c>
      <c r="BX1018">
        <f t="shared" si="5205"/>
        <v>0</v>
      </c>
      <c r="BY1018">
        <f t="shared" si="5206"/>
        <v>0</v>
      </c>
      <c r="BZ1018">
        <f t="shared" si="5207"/>
        <v>0</v>
      </c>
      <c r="CA1018">
        <f t="shared" si="5208"/>
        <v>0</v>
      </c>
      <c r="CB1018">
        <f t="shared" si="5209"/>
        <v>0</v>
      </c>
      <c r="CC1018">
        <f t="shared" si="5210"/>
        <v>0</v>
      </c>
      <c r="CD1018">
        <f t="shared" si="5211"/>
        <v>0</v>
      </c>
      <c r="CE1018">
        <f t="shared" si="5212"/>
        <v>0</v>
      </c>
      <c r="CF1018">
        <f t="shared" si="5213"/>
        <v>0</v>
      </c>
      <c r="CG1018">
        <f t="shared" si="5214"/>
        <v>0</v>
      </c>
      <c r="CH1018">
        <f t="shared" si="5215"/>
        <v>0</v>
      </c>
      <c r="CI1018">
        <f t="shared" si="5216"/>
        <v>0</v>
      </c>
      <c r="CJ1018">
        <f t="shared" si="5217"/>
        <v>0</v>
      </c>
      <c r="CK1018">
        <f t="shared" si="5218"/>
        <v>0</v>
      </c>
      <c r="CL1018">
        <f t="shared" si="5219"/>
        <v>0</v>
      </c>
      <c r="CM1018">
        <f t="shared" si="5220"/>
        <v>0</v>
      </c>
      <c r="CN1018">
        <f t="shared" si="5221"/>
        <v>0</v>
      </c>
      <c r="CO1018">
        <f t="shared" si="5222"/>
        <v>0</v>
      </c>
      <c r="CP1018">
        <f t="shared" si="5223"/>
        <v>0</v>
      </c>
      <c r="CQ1018">
        <f t="shared" si="5224"/>
        <v>0</v>
      </c>
      <c r="CR1018">
        <f t="shared" si="5225"/>
        <v>0</v>
      </c>
      <c r="CS1018">
        <f t="shared" si="5226"/>
        <v>0</v>
      </c>
      <c r="CT1018" t="str">
        <f t="shared" si="5227"/>
        <v/>
      </c>
      <c r="CU1018" t="str">
        <f t="shared" si="5228"/>
        <v/>
      </c>
      <c r="CV1018" t="str">
        <f t="shared" si="5229"/>
        <v/>
      </c>
      <c r="CW1018" t="str">
        <f t="shared" si="5230"/>
        <v/>
      </c>
      <c r="CX1018" t="str">
        <f t="shared" si="5231"/>
        <v/>
      </c>
      <c r="CY1018" t="str">
        <f t="shared" si="5232"/>
        <v/>
      </c>
      <c r="CZ1018" t="str">
        <f t="shared" si="5233"/>
        <v/>
      </c>
      <c r="DA1018" t="str">
        <f t="shared" si="5234"/>
        <v/>
      </c>
      <c r="DB1018" t="str">
        <f t="shared" si="5235"/>
        <v/>
      </c>
      <c r="DC1018" t="str">
        <f t="shared" si="5236"/>
        <v/>
      </c>
      <c r="DD1018" t="str">
        <f t="shared" si="5237"/>
        <v/>
      </c>
      <c r="DE1018" t="str">
        <f t="shared" si="5238"/>
        <v/>
      </c>
      <c r="DF1018" t="str">
        <f t="shared" si="5239"/>
        <v/>
      </c>
      <c r="DG1018" t="str">
        <f t="shared" si="5240"/>
        <v/>
      </c>
      <c r="DH1018" t="str">
        <f t="shared" si="5241"/>
        <v/>
      </c>
      <c r="DI1018" t="str">
        <f t="shared" si="5242"/>
        <v/>
      </c>
      <c r="DJ1018" t="str">
        <f t="shared" si="5243"/>
        <v/>
      </c>
      <c r="DK1018" t="str">
        <f t="shared" si="5244"/>
        <v/>
      </c>
      <c r="DL1018" t="str">
        <f t="shared" si="5245"/>
        <v/>
      </c>
      <c r="DM1018" t="str">
        <f t="shared" si="5246"/>
        <v/>
      </c>
      <c r="DN1018" t="str">
        <f t="shared" si="5247"/>
        <v/>
      </c>
      <c r="DO1018" t="str">
        <f t="shared" si="5248"/>
        <v/>
      </c>
      <c r="DP1018" t="str">
        <f t="shared" si="5249"/>
        <v/>
      </c>
      <c r="DQ1018" t="str">
        <f t="shared" si="5250"/>
        <v/>
      </c>
      <c r="DR1018" t="str">
        <f t="shared" si="5251"/>
        <v/>
      </c>
      <c r="DS1018" t="str">
        <f t="shared" si="5252"/>
        <v/>
      </c>
      <c r="DT1018" t="str">
        <f t="shared" si="5253"/>
        <v/>
      </c>
      <c r="DU1018" t="str">
        <f t="shared" si="5254"/>
        <v/>
      </c>
      <c r="DV1018" t="str">
        <f t="shared" si="5255"/>
        <v/>
      </c>
      <c r="DW1018" t="str">
        <f t="shared" si="5256"/>
        <v/>
      </c>
      <c r="DX1018" t="str">
        <f t="shared" si="5257"/>
        <v/>
      </c>
      <c r="DY1018" t="str">
        <f t="shared" si="5258"/>
        <v/>
      </c>
      <c r="DZ1018" t="str">
        <f t="shared" si="5259"/>
        <v/>
      </c>
      <c r="EA1018" t="str">
        <f t="shared" si="5260"/>
        <v/>
      </c>
      <c r="EB1018" t="str">
        <f t="shared" si="5261"/>
        <v/>
      </c>
      <c r="EC1018" t="str">
        <f t="shared" si="5262"/>
        <v/>
      </c>
      <c r="ED1018" t="str">
        <f t="shared" si="5263"/>
        <v/>
      </c>
      <c r="EE1018" t="str">
        <f t="shared" si="5264"/>
        <v/>
      </c>
      <c r="EF1018" t="str">
        <f t="shared" si="5265"/>
        <v/>
      </c>
      <c r="EG1018" t="str">
        <f t="shared" si="5266"/>
        <v/>
      </c>
      <c r="EH1018">
        <f t="shared" si="5267"/>
        <v>0</v>
      </c>
      <c r="EI1018">
        <f t="shared" si="5268"/>
        <v>0</v>
      </c>
      <c r="EJ1018">
        <f t="shared" si="5269"/>
        <v>0</v>
      </c>
      <c r="EK1018" t="str">
        <f t="shared" si="5270"/>
        <v/>
      </c>
      <c r="EL1018" t="str">
        <f t="shared" si="5271"/>
        <v/>
      </c>
      <c r="EM1018" t="str">
        <f t="shared" si="5272"/>
        <v/>
      </c>
      <c r="EN1018" s="2">
        <f t="shared" si="5273"/>
        <v>0</v>
      </c>
      <c r="EO1018" s="1">
        <f t="shared" si="5274"/>
        <v>0</v>
      </c>
    </row>
    <row r="1019" spans="1:145" ht="15" thickBot="1" x14ac:dyDescent="0.25">
      <c r="A1019" s="14">
        <v>1000</v>
      </c>
      <c r="B1019" s="65" t="str">
        <f t="shared" ref="B1019" si="5423">IF(AND(C1019="",D1019="",E1019),"",A1019)</f>
        <v/>
      </c>
      <c r="C1019" s="63"/>
      <c r="D1019" s="63"/>
      <c r="E1019" s="64"/>
      <c r="F1019" s="67" t="str">
        <f t="shared" si="5183"/>
        <v/>
      </c>
      <c r="G1019" s="68" t="str">
        <f t="shared" si="5184"/>
        <v/>
      </c>
      <c r="H1019" t="str">
        <f>IF(I1019=1,NastaveniIPV!$I$48&amp;""&amp;$D$10,IF(I1019=2,NastaveniIPV!$I$47,IF(J1019=1,NastaveniIPV!$I$52,"")))</f>
        <v/>
      </c>
      <c r="I1019" s="81" t="str">
        <f t="shared" si="5185"/>
        <v/>
      </c>
      <c r="J1019" s="14" t="str">
        <f t="shared" si="5186"/>
        <v/>
      </c>
      <c r="O1019">
        <v>1000</v>
      </c>
      <c r="P1019" s="1">
        <f t="shared" si="5187"/>
        <v>0</v>
      </c>
      <c r="Q1019">
        <f t="shared" si="5188"/>
        <v>0</v>
      </c>
      <c r="R1019" s="38" t="str">
        <f t="shared" si="5189"/>
        <v/>
      </c>
      <c r="S1019" t="str">
        <f t="shared" si="5190"/>
        <v/>
      </c>
      <c r="T1019" s="38" t="str">
        <f t="shared" si="5191"/>
        <v/>
      </c>
      <c r="W1019">
        <f>NastaveniIPV!$D$47</f>
        <v>0.02</v>
      </c>
      <c r="X1019">
        <f>NastaveniIPV!$D$48</f>
        <v>0.06</v>
      </c>
      <c r="Y1019">
        <f>NastaveniIPV!$D$49</f>
        <v>0.06</v>
      </c>
      <c r="Z1019">
        <f>NastaveniIPV!$D$50</f>
        <v>0.06</v>
      </c>
      <c r="AA1019">
        <f>NastaveniIPV!$D$51</f>
        <v>1.7999999999999999E-2</v>
      </c>
      <c r="AB1019">
        <f>NastaveniIPV!$D$52</f>
        <v>0.01</v>
      </c>
      <c r="AC1019">
        <f>NastaveniIPV!$D$53</f>
        <v>0.01</v>
      </c>
      <c r="AD1019">
        <f>NastaveniIPV!$D$54</f>
        <v>0.01</v>
      </c>
      <c r="AE1019">
        <f>NastaveniIPV!$D$55</f>
        <v>0.01</v>
      </c>
      <c r="AF1019">
        <f>NastaveniIPV!$D$56</f>
        <v>0.01</v>
      </c>
      <c r="AG1019">
        <f t="shared" ref="AG1019:BF1019" si="5424">IF($T1019=AG$18,1,IF(AG$18&lt;$T1019,0,AF1019+1))</f>
        <v>0</v>
      </c>
      <c r="AH1019">
        <f t="shared" si="5424"/>
        <v>0</v>
      </c>
      <c r="AI1019">
        <f t="shared" si="5424"/>
        <v>0</v>
      </c>
      <c r="AJ1019">
        <f t="shared" si="5424"/>
        <v>0</v>
      </c>
      <c r="AK1019">
        <f t="shared" si="5424"/>
        <v>0</v>
      </c>
      <c r="AL1019">
        <f t="shared" si="5424"/>
        <v>0</v>
      </c>
      <c r="AM1019">
        <f t="shared" si="5424"/>
        <v>0</v>
      </c>
      <c r="AN1019">
        <f t="shared" si="5424"/>
        <v>0</v>
      </c>
      <c r="AO1019">
        <f t="shared" si="5424"/>
        <v>0</v>
      </c>
      <c r="AP1019">
        <f t="shared" si="5424"/>
        <v>0</v>
      </c>
      <c r="AQ1019">
        <f t="shared" si="5424"/>
        <v>0</v>
      </c>
      <c r="AR1019">
        <f t="shared" si="5424"/>
        <v>0</v>
      </c>
      <c r="AS1019">
        <f t="shared" si="5424"/>
        <v>0</v>
      </c>
      <c r="AT1019">
        <f t="shared" si="5424"/>
        <v>0</v>
      </c>
      <c r="AU1019">
        <f t="shared" si="5424"/>
        <v>0</v>
      </c>
      <c r="AV1019">
        <f t="shared" si="5424"/>
        <v>0</v>
      </c>
      <c r="AW1019">
        <f t="shared" si="5424"/>
        <v>0</v>
      </c>
      <c r="AX1019">
        <f t="shared" si="5424"/>
        <v>0</v>
      </c>
      <c r="AY1019">
        <f t="shared" si="5424"/>
        <v>0</v>
      </c>
      <c r="AZ1019">
        <f t="shared" si="5424"/>
        <v>0</v>
      </c>
      <c r="BA1019">
        <f t="shared" si="5424"/>
        <v>0</v>
      </c>
      <c r="BB1019">
        <f t="shared" si="5424"/>
        <v>0</v>
      </c>
      <c r="BC1019">
        <f t="shared" si="5424"/>
        <v>0</v>
      </c>
      <c r="BD1019">
        <f t="shared" si="5424"/>
        <v>0</v>
      </c>
      <c r="BE1019">
        <f t="shared" si="5424"/>
        <v>0</v>
      </c>
      <c r="BF1019">
        <f t="shared" si="5424"/>
        <v>0</v>
      </c>
      <c r="BG1019">
        <f t="shared" si="5193"/>
        <v>0</v>
      </c>
      <c r="BH1019">
        <f t="shared" ref="BH1019:BI1019" si="5425">IF($T1019&lt;BH$18,BG1019+1,IF(BH$18=$T1019,1,0))</f>
        <v>0</v>
      </c>
      <c r="BI1019">
        <f t="shared" si="5425"/>
        <v>0</v>
      </c>
      <c r="BJ1019">
        <f t="shared" si="5195"/>
        <v>0</v>
      </c>
      <c r="BK1019">
        <f t="shared" ref="BK1019:BO1019" si="5426">IF(BK$18&gt;$D$10,0,IF($T1019&lt;BK$18,BJ1019+1,IF(BK$18=$T1019,1,0)))</f>
        <v>0</v>
      </c>
      <c r="BL1019">
        <f t="shared" si="5426"/>
        <v>0</v>
      </c>
      <c r="BM1019">
        <f t="shared" si="5426"/>
        <v>0</v>
      </c>
      <c r="BN1019">
        <f t="shared" si="5426"/>
        <v>0</v>
      </c>
      <c r="BO1019">
        <f t="shared" si="5426"/>
        <v>0</v>
      </c>
      <c r="BP1019">
        <f t="shared" si="5197"/>
        <v>0</v>
      </c>
      <c r="BQ1019">
        <f t="shared" si="5198"/>
        <v>0</v>
      </c>
      <c r="BR1019">
        <f t="shared" si="5199"/>
        <v>0</v>
      </c>
      <c r="BS1019">
        <f t="shared" si="5200"/>
        <v>0</v>
      </c>
      <c r="BT1019">
        <f t="shared" si="5201"/>
        <v>0</v>
      </c>
      <c r="BU1019">
        <f t="shared" si="5202"/>
        <v>0</v>
      </c>
      <c r="BV1019">
        <f t="shared" si="5203"/>
        <v>0</v>
      </c>
      <c r="BW1019">
        <f t="shared" si="5204"/>
        <v>0</v>
      </c>
      <c r="BX1019">
        <f t="shared" si="5205"/>
        <v>0</v>
      </c>
      <c r="BY1019">
        <f t="shared" si="5206"/>
        <v>0</v>
      </c>
      <c r="BZ1019">
        <f t="shared" si="5207"/>
        <v>0</v>
      </c>
      <c r="CA1019">
        <f t="shared" si="5208"/>
        <v>0</v>
      </c>
      <c r="CB1019">
        <f t="shared" si="5209"/>
        <v>0</v>
      </c>
      <c r="CC1019">
        <f t="shared" si="5210"/>
        <v>0</v>
      </c>
      <c r="CD1019">
        <f t="shared" si="5211"/>
        <v>0</v>
      </c>
      <c r="CE1019">
        <f t="shared" si="5212"/>
        <v>0</v>
      </c>
      <c r="CF1019">
        <f t="shared" si="5213"/>
        <v>0</v>
      </c>
      <c r="CG1019">
        <f t="shared" si="5214"/>
        <v>0</v>
      </c>
      <c r="CH1019">
        <f t="shared" si="5215"/>
        <v>0</v>
      </c>
      <c r="CI1019">
        <f t="shared" si="5216"/>
        <v>0</v>
      </c>
      <c r="CJ1019">
        <f t="shared" si="5217"/>
        <v>0</v>
      </c>
      <c r="CK1019">
        <f t="shared" si="5218"/>
        <v>0</v>
      </c>
      <c r="CL1019">
        <f t="shared" si="5219"/>
        <v>0</v>
      </c>
      <c r="CM1019">
        <f t="shared" si="5220"/>
        <v>0</v>
      </c>
      <c r="CN1019">
        <f t="shared" si="5221"/>
        <v>0</v>
      </c>
      <c r="CO1019">
        <f t="shared" si="5222"/>
        <v>0</v>
      </c>
      <c r="CP1019">
        <f t="shared" si="5223"/>
        <v>0</v>
      </c>
      <c r="CQ1019">
        <f t="shared" si="5224"/>
        <v>0</v>
      </c>
      <c r="CR1019">
        <f t="shared" si="5225"/>
        <v>0</v>
      </c>
      <c r="CS1019">
        <f t="shared" si="5226"/>
        <v>0</v>
      </c>
      <c r="CT1019" t="str">
        <f t="shared" si="5227"/>
        <v/>
      </c>
      <c r="CU1019" t="str">
        <f t="shared" si="5228"/>
        <v/>
      </c>
      <c r="CV1019" t="str">
        <f t="shared" si="5229"/>
        <v/>
      </c>
      <c r="CW1019" t="str">
        <f t="shared" si="5230"/>
        <v/>
      </c>
      <c r="CX1019" t="str">
        <f t="shared" si="5231"/>
        <v/>
      </c>
      <c r="CY1019" t="str">
        <f t="shared" si="5232"/>
        <v/>
      </c>
      <c r="CZ1019" t="str">
        <f t="shared" si="5233"/>
        <v/>
      </c>
      <c r="DA1019" t="str">
        <f t="shared" si="5234"/>
        <v/>
      </c>
      <c r="DB1019" t="str">
        <f t="shared" si="5235"/>
        <v/>
      </c>
      <c r="DC1019" t="str">
        <f t="shared" si="5236"/>
        <v/>
      </c>
      <c r="DD1019" t="str">
        <f t="shared" si="5237"/>
        <v/>
      </c>
      <c r="DE1019" t="str">
        <f t="shared" si="5238"/>
        <v/>
      </c>
      <c r="DF1019" t="str">
        <f t="shared" si="5239"/>
        <v/>
      </c>
      <c r="DG1019" t="str">
        <f t="shared" si="5240"/>
        <v/>
      </c>
      <c r="DH1019" t="str">
        <f t="shared" si="5241"/>
        <v/>
      </c>
      <c r="DI1019" t="str">
        <f t="shared" si="5242"/>
        <v/>
      </c>
      <c r="DJ1019" t="str">
        <f t="shared" si="5243"/>
        <v/>
      </c>
      <c r="DK1019" t="str">
        <f t="shared" si="5244"/>
        <v/>
      </c>
      <c r="DL1019" t="str">
        <f t="shared" si="5245"/>
        <v/>
      </c>
      <c r="DM1019" t="str">
        <f t="shared" si="5246"/>
        <v/>
      </c>
      <c r="DN1019" t="str">
        <f t="shared" si="5247"/>
        <v/>
      </c>
      <c r="DO1019" t="str">
        <f t="shared" si="5248"/>
        <v/>
      </c>
      <c r="DP1019" t="str">
        <f t="shared" si="5249"/>
        <v/>
      </c>
      <c r="DQ1019" t="str">
        <f t="shared" si="5250"/>
        <v/>
      </c>
      <c r="DR1019" t="str">
        <f t="shared" si="5251"/>
        <v/>
      </c>
      <c r="DS1019" t="str">
        <f t="shared" si="5252"/>
        <v/>
      </c>
      <c r="DT1019" t="str">
        <f t="shared" si="5253"/>
        <v/>
      </c>
      <c r="DU1019" t="str">
        <f t="shared" si="5254"/>
        <v/>
      </c>
      <c r="DV1019" t="str">
        <f t="shared" si="5255"/>
        <v/>
      </c>
      <c r="DW1019" t="str">
        <f t="shared" si="5256"/>
        <v/>
      </c>
      <c r="DX1019" t="str">
        <f t="shared" si="5257"/>
        <v/>
      </c>
      <c r="DY1019" t="str">
        <f t="shared" si="5258"/>
        <v/>
      </c>
      <c r="DZ1019" t="str">
        <f t="shared" si="5259"/>
        <v/>
      </c>
      <c r="EA1019" t="str">
        <f t="shared" si="5260"/>
        <v/>
      </c>
      <c r="EB1019" t="str">
        <f t="shared" si="5261"/>
        <v/>
      </c>
      <c r="EC1019" t="str">
        <f t="shared" si="5262"/>
        <v/>
      </c>
      <c r="ED1019" t="str">
        <f t="shared" si="5263"/>
        <v/>
      </c>
      <c r="EE1019" t="str">
        <f t="shared" si="5264"/>
        <v/>
      </c>
      <c r="EF1019" t="str">
        <f t="shared" si="5265"/>
        <v/>
      </c>
      <c r="EG1019" t="str">
        <f t="shared" si="5266"/>
        <v/>
      </c>
      <c r="EH1019">
        <f t="shared" si="5267"/>
        <v>0</v>
      </c>
      <c r="EI1019">
        <f t="shared" si="5268"/>
        <v>0</v>
      </c>
      <c r="EJ1019">
        <f t="shared" si="5269"/>
        <v>0</v>
      </c>
      <c r="EK1019" t="str">
        <f t="shared" si="5270"/>
        <v/>
      </c>
      <c r="EL1019" t="str">
        <f t="shared" si="5271"/>
        <v/>
      </c>
      <c r="EM1019" t="str">
        <f t="shared" si="5272"/>
        <v/>
      </c>
      <c r="EN1019" s="2">
        <f t="shared" si="5273"/>
        <v>0</v>
      </c>
      <c r="EO1019" s="1">
        <f t="shared" si="5274"/>
        <v>0</v>
      </c>
    </row>
    <row r="1020" spans="1:145" ht="15" thickBot="1" x14ac:dyDescent="0.25">
      <c r="A1020" s="14">
        <v>1001</v>
      </c>
      <c r="B1020" s="65" t="str">
        <f t="shared" ref="B1020" si="5427">IF(AND(C1020="",D1020="",E1020=""),"",A1020)</f>
        <v/>
      </c>
      <c r="C1020" s="61"/>
      <c r="D1020" s="62"/>
      <c r="E1020" s="61"/>
      <c r="F1020" s="67" t="str">
        <f t="shared" si="5183"/>
        <v/>
      </c>
      <c r="G1020" s="68" t="str">
        <f t="shared" si="5184"/>
        <v/>
      </c>
      <c r="H1020" t="str">
        <f>IF(I1020=1,NastaveniIPV!$I$48&amp;""&amp;$D$10,IF(I1020=2,NastaveniIPV!$I$47,IF(J1020=1,NastaveniIPV!$I$52,"")))</f>
        <v/>
      </c>
      <c r="I1020" s="81" t="str">
        <f t="shared" si="5185"/>
        <v/>
      </c>
      <c r="J1020" s="14" t="str">
        <f t="shared" si="5186"/>
        <v/>
      </c>
      <c r="O1020">
        <v>1001</v>
      </c>
      <c r="P1020" s="1">
        <f t="shared" si="5187"/>
        <v>0</v>
      </c>
      <c r="Q1020">
        <f t="shared" si="5188"/>
        <v>0</v>
      </c>
      <c r="R1020" s="38" t="str">
        <f t="shared" si="5189"/>
        <v/>
      </c>
      <c r="S1020" t="str">
        <f t="shared" si="5190"/>
        <v/>
      </c>
      <c r="T1020" s="38" t="str">
        <f t="shared" si="5191"/>
        <v/>
      </c>
      <c r="W1020">
        <f>NastaveniIPV!$D$47</f>
        <v>0.02</v>
      </c>
      <c r="X1020">
        <f>NastaveniIPV!$D$48</f>
        <v>0.06</v>
      </c>
      <c r="Y1020">
        <f>NastaveniIPV!$D$49</f>
        <v>0.06</v>
      </c>
      <c r="Z1020">
        <f>NastaveniIPV!$D$50</f>
        <v>0.06</v>
      </c>
      <c r="AA1020">
        <f>NastaveniIPV!$D$51</f>
        <v>1.7999999999999999E-2</v>
      </c>
      <c r="AB1020">
        <f>NastaveniIPV!$D$52</f>
        <v>0.01</v>
      </c>
      <c r="AC1020">
        <f>NastaveniIPV!$D$53</f>
        <v>0.01</v>
      </c>
      <c r="AD1020">
        <f>NastaveniIPV!$D$54</f>
        <v>0.01</v>
      </c>
      <c r="AE1020">
        <f>NastaveniIPV!$D$55</f>
        <v>0.01</v>
      </c>
      <c r="AF1020">
        <f>NastaveniIPV!$D$56</f>
        <v>0.01</v>
      </c>
      <c r="AG1020">
        <f t="shared" ref="AG1020:BF1020" si="5428">IF($T1020=AG$18,1,IF(AG$18&lt;$T1020,0,AF1020+1))</f>
        <v>0</v>
      </c>
      <c r="AH1020">
        <f t="shared" si="5428"/>
        <v>0</v>
      </c>
      <c r="AI1020">
        <f t="shared" si="5428"/>
        <v>0</v>
      </c>
      <c r="AJ1020">
        <f t="shared" si="5428"/>
        <v>0</v>
      </c>
      <c r="AK1020">
        <f t="shared" si="5428"/>
        <v>0</v>
      </c>
      <c r="AL1020">
        <f t="shared" si="5428"/>
        <v>0</v>
      </c>
      <c r="AM1020">
        <f t="shared" si="5428"/>
        <v>0</v>
      </c>
      <c r="AN1020">
        <f t="shared" si="5428"/>
        <v>0</v>
      </c>
      <c r="AO1020">
        <f t="shared" si="5428"/>
        <v>0</v>
      </c>
      <c r="AP1020">
        <f t="shared" si="5428"/>
        <v>0</v>
      </c>
      <c r="AQ1020">
        <f t="shared" si="5428"/>
        <v>0</v>
      </c>
      <c r="AR1020">
        <f t="shared" si="5428"/>
        <v>0</v>
      </c>
      <c r="AS1020">
        <f t="shared" si="5428"/>
        <v>0</v>
      </c>
      <c r="AT1020">
        <f t="shared" si="5428"/>
        <v>0</v>
      </c>
      <c r="AU1020">
        <f t="shared" si="5428"/>
        <v>0</v>
      </c>
      <c r="AV1020">
        <f t="shared" si="5428"/>
        <v>0</v>
      </c>
      <c r="AW1020">
        <f t="shared" si="5428"/>
        <v>0</v>
      </c>
      <c r="AX1020">
        <f t="shared" si="5428"/>
        <v>0</v>
      </c>
      <c r="AY1020">
        <f t="shared" si="5428"/>
        <v>0</v>
      </c>
      <c r="AZ1020">
        <f t="shared" si="5428"/>
        <v>0</v>
      </c>
      <c r="BA1020">
        <f t="shared" si="5428"/>
        <v>0</v>
      </c>
      <c r="BB1020">
        <f t="shared" si="5428"/>
        <v>0</v>
      </c>
      <c r="BC1020">
        <f t="shared" si="5428"/>
        <v>0</v>
      </c>
      <c r="BD1020">
        <f t="shared" si="5428"/>
        <v>0</v>
      </c>
      <c r="BE1020">
        <f t="shared" si="5428"/>
        <v>0</v>
      </c>
      <c r="BF1020">
        <f t="shared" si="5428"/>
        <v>0</v>
      </c>
      <c r="BG1020">
        <f t="shared" si="5193"/>
        <v>0</v>
      </c>
      <c r="BH1020">
        <f t="shared" ref="BH1020:BI1020" si="5429">IF($T1020&lt;BH$18,BG1020+1,IF(BH$18=$T1020,1,0))</f>
        <v>0</v>
      </c>
      <c r="BI1020">
        <f t="shared" si="5429"/>
        <v>0</v>
      </c>
      <c r="BJ1020">
        <f t="shared" si="5195"/>
        <v>0</v>
      </c>
      <c r="BK1020">
        <f t="shared" ref="BK1020:BO1020" si="5430">IF(BK$18&gt;$D$10,0,IF($T1020&lt;BK$18,BJ1020+1,IF(BK$18=$T1020,1,0)))</f>
        <v>0</v>
      </c>
      <c r="BL1020">
        <f t="shared" si="5430"/>
        <v>0</v>
      </c>
      <c r="BM1020">
        <f t="shared" si="5430"/>
        <v>0</v>
      </c>
      <c r="BN1020">
        <f t="shared" si="5430"/>
        <v>0</v>
      </c>
      <c r="BO1020">
        <f t="shared" si="5430"/>
        <v>0</v>
      </c>
      <c r="BP1020">
        <f t="shared" si="5197"/>
        <v>0</v>
      </c>
      <c r="BQ1020">
        <f t="shared" si="5198"/>
        <v>0</v>
      </c>
      <c r="BR1020">
        <f t="shared" si="5199"/>
        <v>0</v>
      </c>
      <c r="BS1020">
        <f t="shared" si="5200"/>
        <v>0</v>
      </c>
      <c r="BT1020">
        <f t="shared" si="5201"/>
        <v>0</v>
      </c>
      <c r="BU1020">
        <f t="shared" si="5202"/>
        <v>0</v>
      </c>
      <c r="BV1020">
        <f t="shared" si="5203"/>
        <v>0</v>
      </c>
      <c r="BW1020">
        <f t="shared" si="5204"/>
        <v>0</v>
      </c>
      <c r="BX1020">
        <f t="shared" si="5205"/>
        <v>0</v>
      </c>
      <c r="BY1020">
        <f t="shared" si="5206"/>
        <v>0</v>
      </c>
      <c r="BZ1020">
        <f t="shared" si="5207"/>
        <v>0</v>
      </c>
      <c r="CA1020">
        <f t="shared" si="5208"/>
        <v>0</v>
      </c>
      <c r="CB1020">
        <f t="shared" si="5209"/>
        <v>0</v>
      </c>
      <c r="CC1020">
        <f t="shared" si="5210"/>
        <v>0</v>
      </c>
      <c r="CD1020">
        <f t="shared" si="5211"/>
        <v>0</v>
      </c>
      <c r="CE1020">
        <f t="shared" si="5212"/>
        <v>0</v>
      </c>
      <c r="CF1020">
        <f t="shared" si="5213"/>
        <v>0</v>
      </c>
      <c r="CG1020">
        <f t="shared" si="5214"/>
        <v>0</v>
      </c>
      <c r="CH1020">
        <f t="shared" si="5215"/>
        <v>0</v>
      </c>
      <c r="CI1020">
        <f t="shared" si="5216"/>
        <v>0</v>
      </c>
      <c r="CJ1020">
        <f t="shared" si="5217"/>
        <v>0</v>
      </c>
      <c r="CK1020">
        <f t="shared" si="5218"/>
        <v>0</v>
      </c>
      <c r="CL1020">
        <f t="shared" si="5219"/>
        <v>0</v>
      </c>
      <c r="CM1020">
        <f t="shared" si="5220"/>
        <v>0</v>
      </c>
      <c r="CN1020">
        <f t="shared" si="5221"/>
        <v>0</v>
      </c>
      <c r="CO1020">
        <f t="shared" si="5222"/>
        <v>0</v>
      </c>
      <c r="CP1020">
        <f t="shared" si="5223"/>
        <v>0</v>
      </c>
      <c r="CQ1020">
        <f t="shared" si="5224"/>
        <v>0</v>
      </c>
      <c r="CR1020">
        <f t="shared" si="5225"/>
        <v>0</v>
      </c>
      <c r="CS1020">
        <f t="shared" si="5226"/>
        <v>0</v>
      </c>
      <c r="CT1020" t="str">
        <f t="shared" si="5227"/>
        <v/>
      </c>
      <c r="CU1020" t="str">
        <f t="shared" si="5228"/>
        <v/>
      </c>
      <c r="CV1020" t="str">
        <f t="shared" si="5229"/>
        <v/>
      </c>
      <c r="CW1020" t="str">
        <f t="shared" si="5230"/>
        <v/>
      </c>
      <c r="CX1020" t="str">
        <f t="shared" si="5231"/>
        <v/>
      </c>
      <c r="CY1020" t="str">
        <f t="shared" si="5232"/>
        <v/>
      </c>
      <c r="CZ1020" t="str">
        <f t="shared" si="5233"/>
        <v/>
      </c>
      <c r="DA1020" t="str">
        <f t="shared" si="5234"/>
        <v/>
      </c>
      <c r="DB1020" t="str">
        <f t="shared" si="5235"/>
        <v/>
      </c>
      <c r="DC1020" t="str">
        <f t="shared" si="5236"/>
        <v/>
      </c>
      <c r="DD1020" t="str">
        <f t="shared" si="5237"/>
        <v/>
      </c>
      <c r="DE1020" t="str">
        <f t="shared" si="5238"/>
        <v/>
      </c>
      <c r="DF1020" t="str">
        <f t="shared" si="5239"/>
        <v/>
      </c>
      <c r="DG1020" t="str">
        <f t="shared" si="5240"/>
        <v/>
      </c>
      <c r="DH1020" t="str">
        <f t="shared" si="5241"/>
        <v/>
      </c>
      <c r="DI1020" t="str">
        <f t="shared" si="5242"/>
        <v/>
      </c>
      <c r="DJ1020" t="str">
        <f t="shared" si="5243"/>
        <v/>
      </c>
      <c r="DK1020" t="str">
        <f t="shared" si="5244"/>
        <v/>
      </c>
      <c r="DL1020" t="str">
        <f t="shared" si="5245"/>
        <v/>
      </c>
      <c r="DM1020" t="str">
        <f t="shared" si="5246"/>
        <v/>
      </c>
      <c r="DN1020" t="str">
        <f t="shared" si="5247"/>
        <v/>
      </c>
      <c r="DO1020" t="str">
        <f t="shared" si="5248"/>
        <v/>
      </c>
      <c r="DP1020" t="str">
        <f t="shared" si="5249"/>
        <v/>
      </c>
      <c r="DQ1020" t="str">
        <f t="shared" si="5250"/>
        <v/>
      </c>
      <c r="DR1020" t="str">
        <f t="shared" si="5251"/>
        <v/>
      </c>
      <c r="DS1020" t="str">
        <f t="shared" si="5252"/>
        <v/>
      </c>
      <c r="DT1020" t="str">
        <f t="shared" si="5253"/>
        <v/>
      </c>
      <c r="DU1020" t="str">
        <f t="shared" si="5254"/>
        <v/>
      </c>
      <c r="DV1020" t="str">
        <f t="shared" si="5255"/>
        <v/>
      </c>
      <c r="DW1020" t="str">
        <f t="shared" si="5256"/>
        <v/>
      </c>
      <c r="DX1020" t="str">
        <f t="shared" si="5257"/>
        <v/>
      </c>
      <c r="DY1020" t="str">
        <f t="shared" si="5258"/>
        <v/>
      </c>
      <c r="DZ1020" t="str">
        <f t="shared" si="5259"/>
        <v/>
      </c>
      <c r="EA1020" t="str">
        <f t="shared" si="5260"/>
        <v/>
      </c>
      <c r="EB1020" t="str">
        <f t="shared" si="5261"/>
        <v/>
      </c>
      <c r="EC1020" t="str">
        <f t="shared" si="5262"/>
        <v/>
      </c>
      <c r="ED1020" t="str">
        <f t="shared" si="5263"/>
        <v/>
      </c>
      <c r="EE1020" t="str">
        <f t="shared" si="5264"/>
        <v/>
      </c>
      <c r="EF1020" t="str">
        <f t="shared" si="5265"/>
        <v/>
      </c>
      <c r="EG1020" t="str">
        <f t="shared" si="5266"/>
        <v/>
      </c>
      <c r="EH1020">
        <f t="shared" si="5267"/>
        <v>0</v>
      </c>
      <c r="EI1020">
        <f t="shared" si="5268"/>
        <v>0</v>
      </c>
      <c r="EJ1020">
        <f t="shared" si="5269"/>
        <v>0</v>
      </c>
      <c r="EK1020" t="str">
        <f t="shared" si="5270"/>
        <v/>
      </c>
      <c r="EL1020" t="str">
        <f t="shared" si="5271"/>
        <v/>
      </c>
      <c r="EM1020" t="str">
        <f t="shared" si="5272"/>
        <v/>
      </c>
      <c r="EN1020" s="2">
        <f t="shared" si="5273"/>
        <v>0</v>
      </c>
      <c r="EO1020" s="1">
        <f t="shared" si="5274"/>
        <v>0</v>
      </c>
    </row>
    <row r="1021" spans="1:145" ht="15" thickBot="1" x14ac:dyDescent="0.25">
      <c r="A1021" s="14">
        <v>1002</v>
      </c>
      <c r="B1021" s="65" t="str">
        <f t="shared" ref="B1021" si="5431">IF(AND(C1021="",D1021="",E1021),"",A1021)</f>
        <v/>
      </c>
      <c r="C1021" s="63"/>
      <c r="D1021" s="63"/>
      <c r="E1021" s="64"/>
      <c r="F1021" s="67" t="str">
        <f t="shared" si="5183"/>
        <v/>
      </c>
      <c r="G1021" s="68" t="str">
        <f t="shared" si="5184"/>
        <v/>
      </c>
      <c r="H1021" t="str">
        <f>IF(I1021=1,NastaveniIPV!$I$48&amp;""&amp;$D$10,IF(I1021=2,NastaveniIPV!$I$47,IF(J1021=1,NastaveniIPV!$I$52,"")))</f>
        <v/>
      </c>
      <c r="I1021" s="81" t="str">
        <f t="shared" si="5185"/>
        <v/>
      </c>
      <c r="J1021" s="14" t="str">
        <f t="shared" si="5186"/>
        <v/>
      </c>
      <c r="O1021">
        <v>1002</v>
      </c>
      <c r="P1021" s="1">
        <f t="shared" si="5187"/>
        <v>0</v>
      </c>
      <c r="Q1021">
        <f t="shared" si="5188"/>
        <v>0</v>
      </c>
      <c r="R1021" s="38" t="str">
        <f t="shared" si="5189"/>
        <v/>
      </c>
      <c r="S1021" t="str">
        <f t="shared" si="5190"/>
        <v/>
      </c>
      <c r="T1021" s="38" t="str">
        <f t="shared" si="5191"/>
        <v/>
      </c>
      <c r="W1021">
        <f>NastaveniIPV!$D$47</f>
        <v>0.02</v>
      </c>
      <c r="X1021">
        <f>NastaveniIPV!$D$48</f>
        <v>0.06</v>
      </c>
      <c r="Y1021">
        <f>NastaveniIPV!$D$49</f>
        <v>0.06</v>
      </c>
      <c r="Z1021">
        <f>NastaveniIPV!$D$50</f>
        <v>0.06</v>
      </c>
      <c r="AA1021">
        <f>NastaveniIPV!$D$51</f>
        <v>1.7999999999999999E-2</v>
      </c>
      <c r="AB1021">
        <f>NastaveniIPV!$D$52</f>
        <v>0.01</v>
      </c>
      <c r="AC1021">
        <f>NastaveniIPV!$D$53</f>
        <v>0.01</v>
      </c>
      <c r="AD1021">
        <f>NastaveniIPV!$D$54</f>
        <v>0.01</v>
      </c>
      <c r="AE1021">
        <f>NastaveniIPV!$D$55</f>
        <v>0.01</v>
      </c>
      <c r="AF1021">
        <f>NastaveniIPV!$D$56</f>
        <v>0.01</v>
      </c>
      <c r="AG1021">
        <f t="shared" ref="AG1021:BF1021" si="5432">IF($T1021=AG$18,1,IF(AG$18&lt;$T1021,0,AF1021+1))</f>
        <v>0</v>
      </c>
      <c r="AH1021">
        <f t="shared" si="5432"/>
        <v>0</v>
      </c>
      <c r="AI1021">
        <f t="shared" si="5432"/>
        <v>0</v>
      </c>
      <c r="AJ1021">
        <f t="shared" si="5432"/>
        <v>0</v>
      </c>
      <c r="AK1021">
        <f t="shared" si="5432"/>
        <v>0</v>
      </c>
      <c r="AL1021">
        <f t="shared" si="5432"/>
        <v>0</v>
      </c>
      <c r="AM1021">
        <f t="shared" si="5432"/>
        <v>0</v>
      </c>
      <c r="AN1021">
        <f t="shared" si="5432"/>
        <v>0</v>
      </c>
      <c r="AO1021">
        <f t="shared" si="5432"/>
        <v>0</v>
      </c>
      <c r="AP1021">
        <f t="shared" si="5432"/>
        <v>0</v>
      </c>
      <c r="AQ1021">
        <f t="shared" si="5432"/>
        <v>0</v>
      </c>
      <c r="AR1021">
        <f t="shared" si="5432"/>
        <v>0</v>
      </c>
      <c r="AS1021">
        <f t="shared" si="5432"/>
        <v>0</v>
      </c>
      <c r="AT1021">
        <f t="shared" si="5432"/>
        <v>0</v>
      </c>
      <c r="AU1021">
        <f t="shared" si="5432"/>
        <v>0</v>
      </c>
      <c r="AV1021">
        <f t="shared" si="5432"/>
        <v>0</v>
      </c>
      <c r="AW1021">
        <f t="shared" si="5432"/>
        <v>0</v>
      </c>
      <c r="AX1021">
        <f t="shared" si="5432"/>
        <v>0</v>
      </c>
      <c r="AY1021">
        <f t="shared" si="5432"/>
        <v>0</v>
      </c>
      <c r="AZ1021">
        <f t="shared" si="5432"/>
        <v>0</v>
      </c>
      <c r="BA1021">
        <f t="shared" si="5432"/>
        <v>0</v>
      </c>
      <c r="BB1021">
        <f t="shared" si="5432"/>
        <v>0</v>
      </c>
      <c r="BC1021">
        <f t="shared" si="5432"/>
        <v>0</v>
      </c>
      <c r="BD1021">
        <f t="shared" si="5432"/>
        <v>0</v>
      </c>
      <c r="BE1021">
        <f t="shared" si="5432"/>
        <v>0</v>
      </c>
      <c r="BF1021">
        <f t="shared" si="5432"/>
        <v>0</v>
      </c>
      <c r="BG1021">
        <f t="shared" si="5193"/>
        <v>0</v>
      </c>
      <c r="BH1021">
        <f t="shared" ref="BH1021:BI1021" si="5433">IF($T1021&lt;BH$18,BG1021+1,IF(BH$18=$T1021,1,0))</f>
        <v>0</v>
      </c>
      <c r="BI1021">
        <f t="shared" si="5433"/>
        <v>0</v>
      </c>
      <c r="BJ1021">
        <f t="shared" si="5195"/>
        <v>0</v>
      </c>
      <c r="BK1021">
        <f t="shared" ref="BK1021:BO1021" si="5434">IF(BK$18&gt;$D$10,0,IF($T1021&lt;BK$18,BJ1021+1,IF(BK$18=$T1021,1,0)))</f>
        <v>0</v>
      </c>
      <c r="BL1021">
        <f t="shared" si="5434"/>
        <v>0</v>
      </c>
      <c r="BM1021">
        <f t="shared" si="5434"/>
        <v>0</v>
      </c>
      <c r="BN1021">
        <f t="shared" si="5434"/>
        <v>0</v>
      </c>
      <c r="BO1021">
        <f t="shared" si="5434"/>
        <v>0</v>
      </c>
      <c r="BP1021">
        <f t="shared" si="5197"/>
        <v>0</v>
      </c>
      <c r="BQ1021">
        <f t="shared" si="5198"/>
        <v>0</v>
      </c>
      <c r="BR1021">
        <f t="shared" si="5199"/>
        <v>0</v>
      </c>
      <c r="BS1021">
        <f t="shared" si="5200"/>
        <v>0</v>
      </c>
      <c r="BT1021">
        <f t="shared" si="5201"/>
        <v>0</v>
      </c>
      <c r="BU1021">
        <f t="shared" si="5202"/>
        <v>0</v>
      </c>
      <c r="BV1021">
        <f t="shared" si="5203"/>
        <v>0</v>
      </c>
      <c r="BW1021">
        <f t="shared" si="5204"/>
        <v>0</v>
      </c>
      <c r="BX1021">
        <f t="shared" si="5205"/>
        <v>0</v>
      </c>
      <c r="BY1021">
        <f t="shared" si="5206"/>
        <v>0</v>
      </c>
      <c r="BZ1021">
        <f t="shared" si="5207"/>
        <v>0</v>
      </c>
      <c r="CA1021">
        <f t="shared" si="5208"/>
        <v>0</v>
      </c>
      <c r="CB1021">
        <f t="shared" si="5209"/>
        <v>0</v>
      </c>
      <c r="CC1021">
        <f t="shared" si="5210"/>
        <v>0</v>
      </c>
      <c r="CD1021">
        <f t="shared" si="5211"/>
        <v>0</v>
      </c>
      <c r="CE1021">
        <f t="shared" si="5212"/>
        <v>0</v>
      </c>
      <c r="CF1021">
        <f t="shared" si="5213"/>
        <v>0</v>
      </c>
      <c r="CG1021">
        <f t="shared" si="5214"/>
        <v>0</v>
      </c>
      <c r="CH1021">
        <f t="shared" si="5215"/>
        <v>0</v>
      </c>
      <c r="CI1021">
        <f t="shared" si="5216"/>
        <v>0</v>
      </c>
      <c r="CJ1021">
        <f t="shared" si="5217"/>
        <v>0</v>
      </c>
      <c r="CK1021">
        <f t="shared" si="5218"/>
        <v>0</v>
      </c>
      <c r="CL1021">
        <f t="shared" si="5219"/>
        <v>0</v>
      </c>
      <c r="CM1021">
        <f t="shared" si="5220"/>
        <v>0</v>
      </c>
      <c r="CN1021">
        <f t="shared" si="5221"/>
        <v>0</v>
      </c>
      <c r="CO1021">
        <f t="shared" si="5222"/>
        <v>0</v>
      </c>
      <c r="CP1021">
        <f t="shared" si="5223"/>
        <v>0</v>
      </c>
      <c r="CQ1021">
        <f t="shared" si="5224"/>
        <v>0</v>
      </c>
      <c r="CR1021">
        <f t="shared" si="5225"/>
        <v>0</v>
      </c>
      <c r="CS1021">
        <f t="shared" si="5226"/>
        <v>0</v>
      </c>
      <c r="CT1021" t="str">
        <f t="shared" si="5227"/>
        <v/>
      </c>
      <c r="CU1021" t="str">
        <f t="shared" si="5228"/>
        <v/>
      </c>
      <c r="CV1021" t="str">
        <f t="shared" si="5229"/>
        <v/>
      </c>
      <c r="CW1021" t="str">
        <f t="shared" si="5230"/>
        <v/>
      </c>
      <c r="CX1021" t="str">
        <f t="shared" si="5231"/>
        <v/>
      </c>
      <c r="CY1021" t="str">
        <f t="shared" si="5232"/>
        <v/>
      </c>
      <c r="CZ1021" t="str">
        <f t="shared" si="5233"/>
        <v/>
      </c>
      <c r="DA1021" t="str">
        <f t="shared" si="5234"/>
        <v/>
      </c>
      <c r="DB1021" t="str">
        <f t="shared" si="5235"/>
        <v/>
      </c>
      <c r="DC1021" t="str">
        <f t="shared" si="5236"/>
        <v/>
      </c>
      <c r="DD1021" t="str">
        <f t="shared" si="5237"/>
        <v/>
      </c>
      <c r="DE1021" t="str">
        <f t="shared" si="5238"/>
        <v/>
      </c>
      <c r="DF1021" t="str">
        <f t="shared" si="5239"/>
        <v/>
      </c>
      <c r="DG1021" t="str">
        <f t="shared" si="5240"/>
        <v/>
      </c>
      <c r="DH1021" t="str">
        <f t="shared" si="5241"/>
        <v/>
      </c>
      <c r="DI1021" t="str">
        <f t="shared" si="5242"/>
        <v/>
      </c>
      <c r="DJ1021" t="str">
        <f t="shared" si="5243"/>
        <v/>
      </c>
      <c r="DK1021" t="str">
        <f t="shared" si="5244"/>
        <v/>
      </c>
      <c r="DL1021" t="str">
        <f t="shared" si="5245"/>
        <v/>
      </c>
      <c r="DM1021" t="str">
        <f t="shared" si="5246"/>
        <v/>
      </c>
      <c r="DN1021" t="str">
        <f t="shared" si="5247"/>
        <v/>
      </c>
      <c r="DO1021" t="str">
        <f t="shared" si="5248"/>
        <v/>
      </c>
      <c r="DP1021" t="str">
        <f t="shared" si="5249"/>
        <v/>
      </c>
      <c r="DQ1021" t="str">
        <f t="shared" si="5250"/>
        <v/>
      </c>
      <c r="DR1021" t="str">
        <f t="shared" si="5251"/>
        <v/>
      </c>
      <c r="DS1021" t="str">
        <f t="shared" si="5252"/>
        <v/>
      </c>
      <c r="DT1021" t="str">
        <f t="shared" si="5253"/>
        <v/>
      </c>
      <c r="DU1021" t="str">
        <f t="shared" si="5254"/>
        <v/>
      </c>
      <c r="DV1021" t="str">
        <f t="shared" si="5255"/>
        <v/>
      </c>
      <c r="DW1021" t="str">
        <f t="shared" si="5256"/>
        <v/>
      </c>
      <c r="DX1021" t="str">
        <f t="shared" si="5257"/>
        <v/>
      </c>
      <c r="DY1021" t="str">
        <f t="shared" si="5258"/>
        <v/>
      </c>
      <c r="DZ1021" t="str">
        <f t="shared" si="5259"/>
        <v/>
      </c>
      <c r="EA1021" t="str">
        <f t="shared" si="5260"/>
        <v/>
      </c>
      <c r="EB1021" t="str">
        <f t="shared" si="5261"/>
        <v/>
      </c>
      <c r="EC1021" t="str">
        <f t="shared" si="5262"/>
        <v/>
      </c>
      <c r="ED1021" t="str">
        <f t="shared" si="5263"/>
        <v/>
      </c>
      <c r="EE1021" t="str">
        <f t="shared" si="5264"/>
        <v/>
      </c>
      <c r="EF1021" t="str">
        <f t="shared" si="5265"/>
        <v/>
      </c>
      <c r="EG1021" t="str">
        <f t="shared" si="5266"/>
        <v/>
      </c>
      <c r="EH1021">
        <f t="shared" si="5267"/>
        <v>0</v>
      </c>
      <c r="EI1021">
        <f t="shared" si="5268"/>
        <v>0</v>
      </c>
      <c r="EJ1021">
        <f t="shared" si="5269"/>
        <v>0</v>
      </c>
      <c r="EK1021" t="str">
        <f t="shared" si="5270"/>
        <v/>
      </c>
      <c r="EL1021" t="str">
        <f t="shared" si="5271"/>
        <v/>
      </c>
      <c r="EM1021" t="str">
        <f t="shared" si="5272"/>
        <v/>
      </c>
      <c r="EN1021" s="2">
        <f t="shared" si="5273"/>
        <v>0</v>
      </c>
      <c r="EO1021" s="1">
        <f t="shared" si="5274"/>
        <v>0</v>
      </c>
    </row>
    <row r="1022" spans="1:145" ht="15" thickBot="1" x14ac:dyDescent="0.25">
      <c r="A1022" s="14">
        <v>1003</v>
      </c>
      <c r="B1022" s="65" t="str">
        <f t="shared" ref="B1022" si="5435">IF(AND(C1022="",D1022="",E1022=""),"",A1022)</f>
        <v/>
      </c>
      <c r="C1022" s="61"/>
      <c r="D1022" s="62"/>
      <c r="E1022" s="61"/>
      <c r="F1022" s="67" t="str">
        <f t="shared" si="5183"/>
        <v/>
      </c>
      <c r="G1022" s="68" t="str">
        <f t="shared" si="5184"/>
        <v/>
      </c>
      <c r="H1022" t="str">
        <f>IF(I1022=1,NastaveniIPV!$I$48&amp;""&amp;$D$10,IF(I1022=2,NastaveniIPV!$I$47,IF(J1022=1,NastaveniIPV!$I$52,"")))</f>
        <v/>
      </c>
      <c r="I1022" s="81" t="str">
        <f t="shared" si="5185"/>
        <v/>
      </c>
      <c r="J1022" s="14" t="str">
        <f t="shared" si="5186"/>
        <v/>
      </c>
      <c r="O1022">
        <v>1003</v>
      </c>
      <c r="P1022" s="1">
        <f t="shared" si="5187"/>
        <v>0</v>
      </c>
      <c r="Q1022">
        <f t="shared" si="5188"/>
        <v>0</v>
      </c>
      <c r="R1022" s="38" t="str">
        <f t="shared" si="5189"/>
        <v/>
      </c>
      <c r="S1022" t="str">
        <f t="shared" si="5190"/>
        <v/>
      </c>
      <c r="T1022" s="38" t="str">
        <f t="shared" si="5191"/>
        <v/>
      </c>
      <c r="W1022">
        <f>NastaveniIPV!$D$47</f>
        <v>0.02</v>
      </c>
      <c r="X1022">
        <f>NastaveniIPV!$D$48</f>
        <v>0.06</v>
      </c>
      <c r="Y1022">
        <f>NastaveniIPV!$D$49</f>
        <v>0.06</v>
      </c>
      <c r="Z1022">
        <f>NastaveniIPV!$D$50</f>
        <v>0.06</v>
      </c>
      <c r="AA1022">
        <f>NastaveniIPV!$D$51</f>
        <v>1.7999999999999999E-2</v>
      </c>
      <c r="AB1022">
        <f>NastaveniIPV!$D$52</f>
        <v>0.01</v>
      </c>
      <c r="AC1022">
        <f>NastaveniIPV!$D$53</f>
        <v>0.01</v>
      </c>
      <c r="AD1022">
        <f>NastaveniIPV!$D$54</f>
        <v>0.01</v>
      </c>
      <c r="AE1022">
        <f>NastaveniIPV!$D$55</f>
        <v>0.01</v>
      </c>
      <c r="AF1022">
        <f>NastaveniIPV!$D$56</f>
        <v>0.01</v>
      </c>
      <c r="AG1022">
        <f t="shared" ref="AG1022:BF1022" si="5436">IF($T1022=AG$18,1,IF(AG$18&lt;$T1022,0,AF1022+1))</f>
        <v>0</v>
      </c>
      <c r="AH1022">
        <f t="shared" si="5436"/>
        <v>0</v>
      </c>
      <c r="AI1022">
        <f t="shared" si="5436"/>
        <v>0</v>
      </c>
      <c r="AJ1022">
        <f t="shared" si="5436"/>
        <v>0</v>
      </c>
      <c r="AK1022">
        <f t="shared" si="5436"/>
        <v>0</v>
      </c>
      <c r="AL1022">
        <f t="shared" si="5436"/>
        <v>0</v>
      </c>
      <c r="AM1022">
        <f t="shared" si="5436"/>
        <v>0</v>
      </c>
      <c r="AN1022">
        <f t="shared" si="5436"/>
        <v>0</v>
      </c>
      <c r="AO1022">
        <f t="shared" si="5436"/>
        <v>0</v>
      </c>
      <c r="AP1022">
        <f t="shared" si="5436"/>
        <v>0</v>
      </c>
      <c r="AQ1022">
        <f t="shared" si="5436"/>
        <v>0</v>
      </c>
      <c r="AR1022">
        <f t="shared" si="5436"/>
        <v>0</v>
      </c>
      <c r="AS1022">
        <f t="shared" si="5436"/>
        <v>0</v>
      </c>
      <c r="AT1022">
        <f t="shared" si="5436"/>
        <v>0</v>
      </c>
      <c r="AU1022">
        <f t="shared" si="5436"/>
        <v>0</v>
      </c>
      <c r="AV1022">
        <f t="shared" si="5436"/>
        <v>0</v>
      </c>
      <c r="AW1022">
        <f t="shared" si="5436"/>
        <v>0</v>
      </c>
      <c r="AX1022">
        <f t="shared" si="5436"/>
        <v>0</v>
      </c>
      <c r="AY1022">
        <f t="shared" si="5436"/>
        <v>0</v>
      </c>
      <c r="AZ1022">
        <f t="shared" si="5436"/>
        <v>0</v>
      </c>
      <c r="BA1022">
        <f t="shared" si="5436"/>
        <v>0</v>
      </c>
      <c r="BB1022">
        <f t="shared" si="5436"/>
        <v>0</v>
      </c>
      <c r="BC1022">
        <f t="shared" si="5436"/>
        <v>0</v>
      </c>
      <c r="BD1022">
        <f t="shared" si="5436"/>
        <v>0</v>
      </c>
      <c r="BE1022">
        <f t="shared" si="5436"/>
        <v>0</v>
      </c>
      <c r="BF1022">
        <f t="shared" si="5436"/>
        <v>0</v>
      </c>
      <c r="BG1022">
        <f t="shared" si="5193"/>
        <v>0</v>
      </c>
      <c r="BH1022">
        <f t="shared" ref="BH1022:BI1022" si="5437">IF($T1022&lt;BH$18,BG1022+1,IF(BH$18=$T1022,1,0))</f>
        <v>0</v>
      </c>
      <c r="BI1022">
        <f t="shared" si="5437"/>
        <v>0</v>
      </c>
      <c r="BJ1022">
        <f t="shared" si="5195"/>
        <v>0</v>
      </c>
      <c r="BK1022">
        <f t="shared" ref="BK1022:BO1022" si="5438">IF(BK$18&gt;$D$10,0,IF($T1022&lt;BK$18,BJ1022+1,IF(BK$18=$T1022,1,0)))</f>
        <v>0</v>
      </c>
      <c r="BL1022">
        <f t="shared" si="5438"/>
        <v>0</v>
      </c>
      <c r="BM1022">
        <f t="shared" si="5438"/>
        <v>0</v>
      </c>
      <c r="BN1022">
        <f t="shared" si="5438"/>
        <v>0</v>
      </c>
      <c r="BO1022">
        <f t="shared" si="5438"/>
        <v>0</v>
      </c>
      <c r="BP1022">
        <f t="shared" si="5197"/>
        <v>0</v>
      </c>
      <c r="BQ1022">
        <f t="shared" si="5198"/>
        <v>0</v>
      </c>
      <c r="BR1022">
        <f t="shared" si="5199"/>
        <v>0</v>
      </c>
      <c r="BS1022">
        <f t="shared" si="5200"/>
        <v>0</v>
      </c>
      <c r="BT1022">
        <f t="shared" si="5201"/>
        <v>0</v>
      </c>
      <c r="BU1022">
        <f t="shared" si="5202"/>
        <v>0</v>
      </c>
      <c r="BV1022">
        <f t="shared" si="5203"/>
        <v>0</v>
      </c>
      <c r="BW1022">
        <f t="shared" si="5204"/>
        <v>0</v>
      </c>
      <c r="BX1022">
        <f t="shared" si="5205"/>
        <v>0</v>
      </c>
      <c r="BY1022">
        <f t="shared" si="5206"/>
        <v>0</v>
      </c>
      <c r="BZ1022">
        <f t="shared" si="5207"/>
        <v>0</v>
      </c>
      <c r="CA1022">
        <f t="shared" si="5208"/>
        <v>0</v>
      </c>
      <c r="CB1022">
        <f t="shared" si="5209"/>
        <v>0</v>
      </c>
      <c r="CC1022">
        <f t="shared" si="5210"/>
        <v>0</v>
      </c>
      <c r="CD1022">
        <f t="shared" si="5211"/>
        <v>0</v>
      </c>
      <c r="CE1022">
        <f t="shared" si="5212"/>
        <v>0</v>
      </c>
      <c r="CF1022">
        <f t="shared" si="5213"/>
        <v>0</v>
      </c>
      <c r="CG1022">
        <f t="shared" si="5214"/>
        <v>0</v>
      </c>
      <c r="CH1022">
        <f t="shared" si="5215"/>
        <v>0</v>
      </c>
      <c r="CI1022">
        <f t="shared" si="5216"/>
        <v>0</v>
      </c>
      <c r="CJ1022">
        <f t="shared" si="5217"/>
        <v>0</v>
      </c>
      <c r="CK1022">
        <f t="shared" si="5218"/>
        <v>0</v>
      </c>
      <c r="CL1022">
        <f t="shared" si="5219"/>
        <v>0</v>
      </c>
      <c r="CM1022">
        <f t="shared" si="5220"/>
        <v>0</v>
      </c>
      <c r="CN1022">
        <f t="shared" si="5221"/>
        <v>0</v>
      </c>
      <c r="CO1022">
        <f t="shared" si="5222"/>
        <v>0</v>
      </c>
      <c r="CP1022">
        <f t="shared" si="5223"/>
        <v>0</v>
      </c>
      <c r="CQ1022">
        <f t="shared" si="5224"/>
        <v>0</v>
      </c>
      <c r="CR1022">
        <f t="shared" si="5225"/>
        <v>0</v>
      </c>
      <c r="CS1022">
        <f t="shared" si="5226"/>
        <v>0</v>
      </c>
      <c r="CT1022" t="str">
        <f t="shared" si="5227"/>
        <v/>
      </c>
      <c r="CU1022" t="str">
        <f t="shared" si="5228"/>
        <v/>
      </c>
      <c r="CV1022" t="str">
        <f t="shared" si="5229"/>
        <v/>
      </c>
      <c r="CW1022" t="str">
        <f t="shared" si="5230"/>
        <v/>
      </c>
      <c r="CX1022" t="str">
        <f t="shared" si="5231"/>
        <v/>
      </c>
      <c r="CY1022" t="str">
        <f t="shared" si="5232"/>
        <v/>
      </c>
      <c r="CZ1022" t="str">
        <f t="shared" si="5233"/>
        <v/>
      </c>
      <c r="DA1022" t="str">
        <f t="shared" si="5234"/>
        <v/>
      </c>
      <c r="DB1022" t="str">
        <f t="shared" si="5235"/>
        <v/>
      </c>
      <c r="DC1022" t="str">
        <f t="shared" si="5236"/>
        <v/>
      </c>
      <c r="DD1022" t="str">
        <f t="shared" si="5237"/>
        <v/>
      </c>
      <c r="DE1022" t="str">
        <f t="shared" si="5238"/>
        <v/>
      </c>
      <c r="DF1022" t="str">
        <f t="shared" si="5239"/>
        <v/>
      </c>
      <c r="DG1022" t="str">
        <f t="shared" si="5240"/>
        <v/>
      </c>
      <c r="DH1022" t="str">
        <f t="shared" si="5241"/>
        <v/>
      </c>
      <c r="DI1022" t="str">
        <f t="shared" si="5242"/>
        <v/>
      </c>
      <c r="DJ1022" t="str">
        <f t="shared" si="5243"/>
        <v/>
      </c>
      <c r="DK1022" t="str">
        <f t="shared" si="5244"/>
        <v/>
      </c>
      <c r="DL1022" t="str">
        <f t="shared" si="5245"/>
        <v/>
      </c>
      <c r="DM1022" t="str">
        <f t="shared" si="5246"/>
        <v/>
      </c>
      <c r="DN1022" t="str">
        <f t="shared" si="5247"/>
        <v/>
      </c>
      <c r="DO1022" t="str">
        <f t="shared" si="5248"/>
        <v/>
      </c>
      <c r="DP1022" t="str">
        <f t="shared" si="5249"/>
        <v/>
      </c>
      <c r="DQ1022" t="str">
        <f t="shared" si="5250"/>
        <v/>
      </c>
      <c r="DR1022" t="str">
        <f t="shared" si="5251"/>
        <v/>
      </c>
      <c r="DS1022" t="str">
        <f t="shared" si="5252"/>
        <v/>
      </c>
      <c r="DT1022" t="str">
        <f t="shared" si="5253"/>
        <v/>
      </c>
      <c r="DU1022" t="str">
        <f t="shared" si="5254"/>
        <v/>
      </c>
      <c r="DV1022" t="str">
        <f t="shared" si="5255"/>
        <v/>
      </c>
      <c r="DW1022" t="str">
        <f t="shared" si="5256"/>
        <v/>
      </c>
      <c r="DX1022" t="str">
        <f t="shared" si="5257"/>
        <v/>
      </c>
      <c r="DY1022" t="str">
        <f t="shared" si="5258"/>
        <v/>
      </c>
      <c r="DZ1022" t="str">
        <f t="shared" si="5259"/>
        <v/>
      </c>
      <c r="EA1022" t="str">
        <f t="shared" si="5260"/>
        <v/>
      </c>
      <c r="EB1022" t="str">
        <f t="shared" si="5261"/>
        <v/>
      </c>
      <c r="EC1022" t="str">
        <f t="shared" si="5262"/>
        <v/>
      </c>
      <c r="ED1022" t="str">
        <f t="shared" si="5263"/>
        <v/>
      </c>
      <c r="EE1022" t="str">
        <f t="shared" si="5264"/>
        <v/>
      </c>
      <c r="EF1022" t="str">
        <f t="shared" si="5265"/>
        <v/>
      </c>
      <c r="EG1022" t="str">
        <f t="shared" si="5266"/>
        <v/>
      </c>
      <c r="EH1022">
        <f t="shared" si="5267"/>
        <v>0</v>
      </c>
      <c r="EI1022">
        <f t="shared" si="5268"/>
        <v>0</v>
      </c>
      <c r="EJ1022">
        <f t="shared" si="5269"/>
        <v>0</v>
      </c>
      <c r="EK1022" t="str">
        <f t="shared" si="5270"/>
        <v/>
      </c>
      <c r="EL1022" t="str">
        <f t="shared" si="5271"/>
        <v/>
      </c>
      <c r="EM1022" t="str">
        <f t="shared" si="5272"/>
        <v/>
      </c>
      <c r="EN1022" s="2">
        <f t="shared" si="5273"/>
        <v>0</v>
      </c>
      <c r="EO1022" s="1">
        <f t="shared" si="5274"/>
        <v>0</v>
      </c>
    </row>
    <row r="1023" spans="1:145" ht="15" thickBot="1" x14ac:dyDescent="0.25">
      <c r="A1023" s="14">
        <v>1004</v>
      </c>
      <c r="B1023" s="65" t="str">
        <f t="shared" ref="B1023" si="5439">IF(AND(C1023="",D1023="",E1023),"",A1023)</f>
        <v/>
      </c>
      <c r="C1023" s="63"/>
      <c r="D1023" s="63"/>
      <c r="E1023" s="64"/>
      <c r="F1023" s="67" t="str">
        <f t="shared" si="5183"/>
        <v/>
      </c>
      <c r="G1023" s="68" t="str">
        <f t="shared" si="5184"/>
        <v/>
      </c>
      <c r="H1023" t="str">
        <f>IF(I1023=1,NastaveniIPV!$I$48&amp;""&amp;$D$10,IF(I1023=2,NastaveniIPV!$I$47,IF(J1023=1,NastaveniIPV!$I$52,"")))</f>
        <v/>
      </c>
      <c r="I1023" s="81" t="str">
        <f t="shared" si="5185"/>
        <v/>
      </c>
      <c r="J1023" s="14" t="str">
        <f t="shared" si="5186"/>
        <v/>
      </c>
      <c r="O1023">
        <v>1004</v>
      </c>
      <c r="P1023" s="1">
        <f t="shared" si="5187"/>
        <v>0</v>
      </c>
      <c r="Q1023">
        <f t="shared" si="5188"/>
        <v>0</v>
      </c>
      <c r="R1023" s="38" t="str">
        <f t="shared" si="5189"/>
        <v/>
      </c>
      <c r="S1023" t="str">
        <f t="shared" si="5190"/>
        <v/>
      </c>
      <c r="T1023" s="38" t="str">
        <f t="shared" si="5191"/>
        <v/>
      </c>
      <c r="W1023">
        <f>NastaveniIPV!$D$47</f>
        <v>0.02</v>
      </c>
      <c r="X1023">
        <f>NastaveniIPV!$D$48</f>
        <v>0.06</v>
      </c>
      <c r="Y1023">
        <f>NastaveniIPV!$D$49</f>
        <v>0.06</v>
      </c>
      <c r="Z1023">
        <f>NastaveniIPV!$D$50</f>
        <v>0.06</v>
      </c>
      <c r="AA1023">
        <f>NastaveniIPV!$D$51</f>
        <v>1.7999999999999999E-2</v>
      </c>
      <c r="AB1023">
        <f>NastaveniIPV!$D$52</f>
        <v>0.01</v>
      </c>
      <c r="AC1023">
        <f>NastaveniIPV!$D$53</f>
        <v>0.01</v>
      </c>
      <c r="AD1023">
        <f>NastaveniIPV!$D$54</f>
        <v>0.01</v>
      </c>
      <c r="AE1023">
        <f>NastaveniIPV!$D$55</f>
        <v>0.01</v>
      </c>
      <c r="AF1023">
        <f>NastaveniIPV!$D$56</f>
        <v>0.01</v>
      </c>
      <c r="AG1023">
        <f t="shared" ref="AG1023:BF1023" si="5440">IF($T1023=AG$18,1,IF(AG$18&lt;$T1023,0,AF1023+1))</f>
        <v>0</v>
      </c>
      <c r="AH1023">
        <f t="shared" si="5440"/>
        <v>0</v>
      </c>
      <c r="AI1023">
        <f t="shared" si="5440"/>
        <v>0</v>
      </c>
      <c r="AJ1023">
        <f t="shared" si="5440"/>
        <v>0</v>
      </c>
      <c r="AK1023">
        <f t="shared" si="5440"/>
        <v>0</v>
      </c>
      <c r="AL1023">
        <f t="shared" si="5440"/>
        <v>0</v>
      </c>
      <c r="AM1023">
        <f t="shared" si="5440"/>
        <v>0</v>
      </c>
      <c r="AN1023">
        <f t="shared" si="5440"/>
        <v>0</v>
      </c>
      <c r="AO1023">
        <f t="shared" si="5440"/>
        <v>0</v>
      </c>
      <c r="AP1023">
        <f t="shared" si="5440"/>
        <v>0</v>
      </c>
      <c r="AQ1023">
        <f t="shared" si="5440"/>
        <v>0</v>
      </c>
      <c r="AR1023">
        <f t="shared" si="5440"/>
        <v>0</v>
      </c>
      <c r="AS1023">
        <f t="shared" si="5440"/>
        <v>0</v>
      </c>
      <c r="AT1023">
        <f t="shared" si="5440"/>
        <v>0</v>
      </c>
      <c r="AU1023">
        <f t="shared" si="5440"/>
        <v>0</v>
      </c>
      <c r="AV1023">
        <f t="shared" si="5440"/>
        <v>0</v>
      </c>
      <c r="AW1023">
        <f t="shared" si="5440"/>
        <v>0</v>
      </c>
      <c r="AX1023">
        <f t="shared" si="5440"/>
        <v>0</v>
      </c>
      <c r="AY1023">
        <f t="shared" si="5440"/>
        <v>0</v>
      </c>
      <c r="AZ1023">
        <f t="shared" si="5440"/>
        <v>0</v>
      </c>
      <c r="BA1023">
        <f t="shared" si="5440"/>
        <v>0</v>
      </c>
      <c r="BB1023">
        <f t="shared" si="5440"/>
        <v>0</v>
      </c>
      <c r="BC1023">
        <f t="shared" si="5440"/>
        <v>0</v>
      </c>
      <c r="BD1023">
        <f t="shared" si="5440"/>
        <v>0</v>
      </c>
      <c r="BE1023">
        <f t="shared" si="5440"/>
        <v>0</v>
      </c>
      <c r="BF1023">
        <f t="shared" si="5440"/>
        <v>0</v>
      </c>
      <c r="BG1023">
        <f t="shared" si="5193"/>
        <v>0</v>
      </c>
      <c r="BH1023">
        <f t="shared" ref="BH1023:BI1023" si="5441">IF($T1023&lt;BH$18,BG1023+1,IF(BH$18=$T1023,1,0))</f>
        <v>0</v>
      </c>
      <c r="BI1023">
        <f t="shared" si="5441"/>
        <v>0</v>
      </c>
      <c r="BJ1023">
        <f t="shared" si="5195"/>
        <v>0</v>
      </c>
      <c r="BK1023">
        <f t="shared" ref="BK1023:BO1023" si="5442">IF(BK$18&gt;$D$10,0,IF($T1023&lt;BK$18,BJ1023+1,IF(BK$18=$T1023,1,0)))</f>
        <v>0</v>
      </c>
      <c r="BL1023">
        <f t="shared" si="5442"/>
        <v>0</v>
      </c>
      <c r="BM1023">
        <f t="shared" si="5442"/>
        <v>0</v>
      </c>
      <c r="BN1023">
        <f t="shared" si="5442"/>
        <v>0</v>
      </c>
      <c r="BO1023">
        <f t="shared" si="5442"/>
        <v>0</v>
      </c>
      <c r="BP1023">
        <f t="shared" si="5197"/>
        <v>0</v>
      </c>
      <c r="BQ1023">
        <f t="shared" si="5198"/>
        <v>0</v>
      </c>
      <c r="BR1023">
        <f t="shared" si="5199"/>
        <v>0</v>
      </c>
      <c r="BS1023">
        <f t="shared" si="5200"/>
        <v>0</v>
      </c>
      <c r="BT1023">
        <f t="shared" si="5201"/>
        <v>0</v>
      </c>
      <c r="BU1023">
        <f t="shared" si="5202"/>
        <v>0</v>
      </c>
      <c r="BV1023">
        <f t="shared" si="5203"/>
        <v>0</v>
      </c>
      <c r="BW1023">
        <f t="shared" si="5204"/>
        <v>0</v>
      </c>
      <c r="BX1023">
        <f t="shared" si="5205"/>
        <v>0</v>
      </c>
      <c r="BY1023">
        <f t="shared" si="5206"/>
        <v>0</v>
      </c>
      <c r="BZ1023">
        <f t="shared" si="5207"/>
        <v>0</v>
      </c>
      <c r="CA1023">
        <f t="shared" si="5208"/>
        <v>0</v>
      </c>
      <c r="CB1023">
        <f t="shared" si="5209"/>
        <v>0</v>
      </c>
      <c r="CC1023">
        <f t="shared" si="5210"/>
        <v>0</v>
      </c>
      <c r="CD1023">
        <f t="shared" si="5211"/>
        <v>0</v>
      </c>
      <c r="CE1023">
        <f t="shared" si="5212"/>
        <v>0</v>
      </c>
      <c r="CF1023">
        <f t="shared" si="5213"/>
        <v>0</v>
      </c>
      <c r="CG1023">
        <f t="shared" si="5214"/>
        <v>0</v>
      </c>
      <c r="CH1023">
        <f t="shared" si="5215"/>
        <v>0</v>
      </c>
      <c r="CI1023">
        <f t="shared" si="5216"/>
        <v>0</v>
      </c>
      <c r="CJ1023">
        <f t="shared" si="5217"/>
        <v>0</v>
      </c>
      <c r="CK1023">
        <f t="shared" si="5218"/>
        <v>0</v>
      </c>
      <c r="CL1023">
        <f t="shared" si="5219"/>
        <v>0</v>
      </c>
      <c r="CM1023">
        <f t="shared" si="5220"/>
        <v>0</v>
      </c>
      <c r="CN1023">
        <f t="shared" si="5221"/>
        <v>0</v>
      </c>
      <c r="CO1023">
        <f t="shared" si="5222"/>
        <v>0</v>
      </c>
      <c r="CP1023">
        <f t="shared" si="5223"/>
        <v>0</v>
      </c>
      <c r="CQ1023">
        <f t="shared" si="5224"/>
        <v>0</v>
      </c>
      <c r="CR1023">
        <f t="shared" si="5225"/>
        <v>0</v>
      </c>
      <c r="CS1023">
        <f t="shared" si="5226"/>
        <v>0</v>
      </c>
      <c r="CT1023" t="str">
        <f t="shared" si="5227"/>
        <v/>
      </c>
      <c r="CU1023" t="str">
        <f t="shared" si="5228"/>
        <v/>
      </c>
      <c r="CV1023" t="str">
        <f t="shared" si="5229"/>
        <v/>
      </c>
      <c r="CW1023" t="str">
        <f t="shared" si="5230"/>
        <v/>
      </c>
      <c r="CX1023" t="str">
        <f t="shared" si="5231"/>
        <v/>
      </c>
      <c r="CY1023" t="str">
        <f t="shared" si="5232"/>
        <v/>
      </c>
      <c r="CZ1023" t="str">
        <f t="shared" si="5233"/>
        <v/>
      </c>
      <c r="DA1023" t="str">
        <f t="shared" si="5234"/>
        <v/>
      </c>
      <c r="DB1023" t="str">
        <f t="shared" si="5235"/>
        <v/>
      </c>
      <c r="DC1023" t="str">
        <f t="shared" si="5236"/>
        <v/>
      </c>
      <c r="DD1023" t="str">
        <f t="shared" si="5237"/>
        <v/>
      </c>
      <c r="DE1023" t="str">
        <f t="shared" si="5238"/>
        <v/>
      </c>
      <c r="DF1023" t="str">
        <f t="shared" si="5239"/>
        <v/>
      </c>
      <c r="DG1023" t="str">
        <f t="shared" si="5240"/>
        <v/>
      </c>
      <c r="DH1023" t="str">
        <f t="shared" si="5241"/>
        <v/>
      </c>
      <c r="DI1023" t="str">
        <f t="shared" si="5242"/>
        <v/>
      </c>
      <c r="DJ1023" t="str">
        <f t="shared" si="5243"/>
        <v/>
      </c>
      <c r="DK1023" t="str">
        <f t="shared" si="5244"/>
        <v/>
      </c>
      <c r="DL1023" t="str">
        <f t="shared" si="5245"/>
        <v/>
      </c>
      <c r="DM1023" t="str">
        <f t="shared" si="5246"/>
        <v/>
      </c>
      <c r="DN1023" t="str">
        <f t="shared" si="5247"/>
        <v/>
      </c>
      <c r="DO1023" t="str">
        <f t="shared" si="5248"/>
        <v/>
      </c>
      <c r="DP1023" t="str">
        <f t="shared" si="5249"/>
        <v/>
      </c>
      <c r="DQ1023" t="str">
        <f t="shared" si="5250"/>
        <v/>
      </c>
      <c r="DR1023" t="str">
        <f t="shared" si="5251"/>
        <v/>
      </c>
      <c r="DS1023" t="str">
        <f t="shared" si="5252"/>
        <v/>
      </c>
      <c r="DT1023" t="str">
        <f t="shared" si="5253"/>
        <v/>
      </c>
      <c r="DU1023" t="str">
        <f t="shared" si="5254"/>
        <v/>
      </c>
      <c r="DV1023" t="str">
        <f t="shared" si="5255"/>
        <v/>
      </c>
      <c r="DW1023" t="str">
        <f t="shared" si="5256"/>
        <v/>
      </c>
      <c r="DX1023" t="str">
        <f t="shared" si="5257"/>
        <v/>
      </c>
      <c r="DY1023" t="str">
        <f t="shared" si="5258"/>
        <v/>
      </c>
      <c r="DZ1023" t="str">
        <f t="shared" si="5259"/>
        <v/>
      </c>
      <c r="EA1023" t="str">
        <f t="shared" si="5260"/>
        <v/>
      </c>
      <c r="EB1023" t="str">
        <f t="shared" si="5261"/>
        <v/>
      </c>
      <c r="EC1023" t="str">
        <f t="shared" si="5262"/>
        <v/>
      </c>
      <c r="ED1023" t="str">
        <f t="shared" si="5263"/>
        <v/>
      </c>
      <c r="EE1023" t="str">
        <f t="shared" si="5264"/>
        <v/>
      </c>
      <c r="EF1023" t="str">
        <f t="shared" si="5265"/>
        <v/>
      </c>
      <c r="EG1023" t="str">
        <f t="shared" si="5266"/>
        <v/>
      </c>
      <c r="EH1023">
        <f t="shared" si="5267"/>
        <v>0</v>
      </c>
      <c r="EI1023">
        <f t="shared" si="5268"/>
        <v>0</v>
      </c>
      <c r="EJ1023">
        <f t="shared" si="5269"/>
        <v>0</v>
      </c>
      <c r="EK1023" t="str">
        <f t="shared" si="5270"/>
        <v/>
      </c>
      <c r="EL1023" t="str">
        <f t="shared" si="5271"/>
        <v/>
      </c>
      <c r="EM1023" t="str">
        <f t="shared" si="5272"/>
        <v/>
      </c>
      <c r="EN1023" s="2">
        <f t="shared" si="5273"/>
        <v>0</v>
      </c>
      <c r="EO1023" s="1">
        <f t="shared" si="5274"/>
        <v>0</v>
      </c>
    </row>
    <row r="1024" spans="1:145" ht="15" thickBot="1" x14ac:dyDescent="0.25">
      <c r="A1024" s="14">
        <v>1005</v>
      </c>
      <c r="B1024" s="65" t="str">
        <f t="shared" ref="B1024" si="5443">IF(AND(C1024="",D1024="",E1024=""),"",A1024)</f>
        <v/>
      </c>
      <c r="C1024" s="61"/>
      <c r="D1024" s="62"/>
      <c r="E1024" s="61"/>
      <c r="F1024" s="67" t="str">
        <f t="shared" si="5183"/>
        <v/>
      </c>
      <c r="G1024" s="68" t="str">
        <f t="shared" si="5184"/>
        <v/>
      </c>
      <c r="H1024" t="str">
        <f>IF(I1024=1,NastaveniIPV!$I$48&amp;""&amp;$D$10,IF(I1024=2,NastaveniIPV!$I$47,IF(J1024=1,NastaveniIPV!$I$52,"")))</f>
        <v/>
      </c>
      <c r="I1024" s="81" t="str">
        <f t="shared" si="5185"/>
        <v/>
      </c>
      <c r="J1024" s="14" t="str">
        <f t="shared" si="5186"/>
        <v/>
      </c>
      <c r="O1024">
        <v>1005</v>
      </c>
      <c r="P1024" s="1">
        <f t="shared" si="5187"/>
        <v>0</v>
      </c>
      <c r="Q1024">
        <f t="shared" si="5188"/>
        <v>0</v>
      </c>
      <c r="R1024" s="38" t="str">
        <f t="shared" si="5189"/>
        <v/>
      </c>
      <c r="S1024" t="str">
        <f t="shared" si="5190"/>
        <v/>
      </c>
      <c r="T1024" s="38" t="str">
        <f t="shared" si="5191"/>
        <v/>
      </c>
      <c r="W1024">
        <f>NastaveniIPV!$D$47</f>
        <v>0.02</v>
      </c>
      <c r="X1024">
        <f>NastaveniIPV!$D$48</f>
        <v>0.06</v>
      </c>
      <c r="Y1024">
        <f>NastaveniIPV!$D$49</f>
        <v>0.06</v>
      </c>
      <c r="Z1024">
        <f>NastaveniIPV!$D$50</f>
        <v>0.06</v>
      </c>
      <c r="AA1024">
        <f>NastaveniIPV!$D$51</f>
        <v>1.7999999999999999E-2</v>
      </c>
      <c r="AB1024">
        <f>NastaveniIPV!$D$52</f>
        <v>0.01</v>
      </c>
      <c r="AC1024">
        <f>NastaveniIPV!$D$53</f>
        <v>0.01</v>
      </c>
      <c r="AD1024">
        <f>NastaveniIPV!$D$54</f>
        <v>0.01</v>
      </c>
      <c r="AE1024">
        <f>NastaveniIPV!$D$55</f>
        <v>0.01</v>
      </c>
      <c r="AF1024">
        <f>NastaveniIPV!$D$56</f>
        <v>0.01</v>
      </c>
      <c r="AG1024">
        <f t="shared" ref="AG1024:BF1024" si="5444">IF($T1024=AG$18,1,IF(AG$18&lt;$T1024,0,AF1024+1))</f>
        <v>0</v>
      </c>
      <c r="AH1024">
        <f t="shared" si="5444"/>
        <v>0</v>
      </c>
      <c r="AI1024">
        <f t="shared" si="5444"/>
        <v>0</v>
      </c>
      <c r="AJ1024">
        <f t="shared" si="5444"/>
        <v>0</v>
      </c>
      <c r="AK1024">
        <f t="shared" si="5444"/>
        <v>0</v>
      </c>
      <c r="AL1024">
        <f t="shared" si="5444"/>
        <v>0</v>
      </c>
      <c r="AM1024">
        <f t="shared" si="5444"/>
        <v>0</v>
      </c>
      <c r="AN1024">
        <f t="shared" si="5444"/>
        <v>0</v>
      </c>
      <c r="AO1024">
        <f t="shared" si="5444"/>
        <v>0</v>
      </c>
      <c r="AP1024">
        <f t="shared" si="5444"/>
        <v>0</v>
      </c>
      <c r="AQ1024">
        <f t="shared" si="5444"/>
        <v>0</v>
      </c>
      <c r="AR1024">
        <f t="shared" si="5444"/>
        <v>0</v>
      </c>
      <c r="AS1024">
        <f t="shared" si="5444"/>
        <v>0</v>
      </c>
      <c r="AT1024">
        <f t="shared" si="5444"/>
        <v>0</v>
      </c>
      <c r="AU1024">
        <f t="shared" si="5444"/>
        <v>0</v>
      </c>
      <c r="AV1024">
        <f t="shared" si="5444"/>
        <v>0</v>
      </c>
      <c r="AW1024">
        <f t="shared" si="5444"/>
        <v>0</v>
      </c>
      <c r="AX1024">
        <f t="shared" si="5444"/>
        <v>0</v>
      </c>
      <c r="AY1024">
        <f t="shared" si="5444"/>
        <v>0</v>
      </c>
      <c r="AZ1024">
        <f t="shared" si="5444"/>
        <v>0</v>
      </c>
      <c r="BA1024">
        <f t="shared" si="5444"/>
        <v>0</v>
      </c>
      <c r="BB1024">
        <f t="shared" si="5444"/>
        <v>0</v>
      </c>
      <c r="BC1024">
        <f t="shared" si="5444"/>
        <v>0</v>
      </c>
      <c r="BD1024">
        <f t="shared" si="5444"/>
        <v>0</v>
      </c>
      <c r="BE1024">
        <f t="shared" si="5444"/>
        <v>0</v>
      </c>
      <c r="BF1024">
        <f t="shared" si="5444"/>
        <v>0</v>
      </c>
      <c r="BG1024">
        <f t="shared" si="5193"/>
        <v>0</v>
      </c>
      <c r="BH1024">
        <f t="shared" ref="BH1024:BI1024" si="5445">IF($T1024&lt;BH$18,BG1024+1,IF(BH$18=$T1024,1,0))</f>
        <v>0</v>
      </c>
      <c r="BI1024">
        <f t="shared" si="5445"/>
        <v>0</v>
      </c>
      <c r="BJ1024">
        <f t="shared" si="5195"/>
        <v>0</v>
      </c>
      <c r="BK1024">
        <f t="shared" ref="BK1024:BO1024" si="5446">IF(BK$18&gt;$D$10,0,IF($T1024&lt;BK$18,BJ1024+1,IF(BK$18=$T1024,1,0)))</f>
        <v>0</v>
      </c>
      <c r="BL1024">
        <f t="shared" si="5446"/>
        <v>0</v>
      </c>
      <c r="BM1024">
        <f t="shared" si="5446"/>
        <v>0</v>
      </c>
      <c r="BN1024">
        <f t="shared" si="5446"/>
        <v>0</v>
      </c>
      <c r="BO1024">
        <f t="shared" si="5446"/>
        <v>0</v>
      </c>
      <c r="BP1024">
        <f t="shared" si="5197"/>
        <v>0</v>
      </c>
      <c r="BQ1024">
        <f t="shared" si="5198"/>
        <v>0</v>
      </c>
      <c r="BR1024">
        <f t="shared" si="5199"/>
        <v>0</v>
      </c>
      <c r="BS1024">
        <f t="shared" si="5200"/>
        <v>0</v>
      </c>
      <c r="BT1024">
        <f t="shared" si="5201"/>
        <v>0</v>
      </c>
      <c r="BU1024">
        <f t="shared" si="5202"/>
        <v>0</v>
      </c>
      <c r="BV1024">
        <f t="shared" si="5203"/>
        <v>0</v>
      </c>
      <c r="BW1024">
        <f t="shared" si="5204"/>
        <v>0</v>
      </c>
      <c r="BX1024">
        <f t="shared" si="5205"/>
        <v>0</v>
      </c>
      <c r="BY1024">
        <f t="shared" si="5206"/>
        <v>0</v>
      </c>
      <c r="BZ1024">
        <f t="shared" si="5207"/>
        <v>0</v>
      </c>
      <c r="CA1024">
        <f t="shared" si="5208"/>
        <v>0</v>
      </c>
      <c r="CB1024">
        <f t="shared" si="5209"/>
        <v>0</v>
      </c>
      <c r="CC1024">
        <f t="shared" si="5210"/>
        <v>0</v>
      </c>
      <c r="CD1024">
        <f t="shared" si="5211"/>
        <v>0</v>
      </c>
      <c r="CE1024">
        <f t="shared" si="5212"/>
        <v>0</v>
      </c>
      <c r="CF1024">
        <f t="shared" si="5213"/>
        <v>0</v>
      </c>
      <c r="CG1024">
        <f t="shared" si="5214"/>
        <v>0</v>
      </c>
      <c r="CH1024">
        <f t="shared" si="5215"/>
        <v>0</v>
      </c>
      <c r="CI1024">
        <f t="shared" si="5216"/>
        <v>0</v>
      </c>
      <c r="CJ1024">
        <f t="shared" si="5217"/>
        <v>0</v>
      </c>
      <c r="CK1024">
        <f t="shared" si="5218"/>
        <v>0</v>
      </c>
      <c r="CL1024">
        <f t="shared" si="5219"/>
        <v>0</v>
      </c>
      <c r="CM1024">
        <f t="shared" si="5220"/>
        <v>0</v>
      </c>
      <c r="CN1024">
        <f t="shared" si="5221"/>
        <v>0</v>
      </c>
      <c r="CO1024">
        <f t="shared" si="5222"/>
        <v>0</v>
      </c>
      <c r="CP1024">
        <f t="shared" si="5223"/>
        <v>0</v>
      </c>
      <c r="CQ1024">
        <f t="shared" si="5224"/>
        <v>0</v>
      </c>
      <c r="CR1024">
        <f t="shared" si="5225"/>
        <v>0</v>
      </c>
      <c r="CS1024">
        <f t="shared" si="5226"/>
        <v>0</v>
      </c>
      <c r="CT1024" t="str">
        <f t="shared" si="5227"/>
        <v/>
      </c>
      <c r="CU1024" t="str">
        <f t="shared" si="5228"/>
        <v/>
      </c>
      <c r="CV1024" t="str">
        <f t="shared" si="5229"/>
        <v/>
      </c>
      <c r="CW1024" t="str">
        <f t="shared" si="5230"/>
        <v/>
      </c>
      <c r="CX1024" t="str">
        <f t="shared" si="5231"/>
        <v/>
      </c>
      <c r="CY1024" t="str">
        <f t="shared" si="5232"/>
        <v/>
      </c>
      <c r="CZ1024" t="str">
        <f t="shared" si="5233"/>
        <v/>
      </c>
      <c r="DA1024" t="str">
        <f t="shared" si="5234"/>
        <v/>
      </c>
      <c r="DB1024" t="str">
        <f t="shared" si="5235"/>
        <v/>
      </c>
      <c r="DC1024" t="str">
        <f t="shared" si="5236"/>
        <v/>
      </c>
      <c r="DD1024" t="str">
        <f t="shared" si="5237"/>
        <v/>
      </c>
      <c r="DE1024" t="str">
        <f t="shared" si="5238"/>
        <v/>
      </c>
      <c r="DF1024" t="str">
        <f t="shared" si="5239"/>
        <v/>
      </c>
      <c r="DG1024" t="str">
        <f t="shared" si="5240"/>
        <v/>
      </c>
      <c r="DH1024" t="str">
        <f t="shared" si="5241"/>
        <v/>
      </c>
      <c r="DI1024" t="str">
        <f t="shared" si="5242"/>
        <v/>
      </c>
      <c r="DJ1024" t="str">
        <f t="shared" si="5243"/>
        <v/>
      </c>
      <c r="DK1024" t="str">
        <f t="shared" si="5244"/>
        <v/>
      </c>
      <c r="DL1024" t="str">
        <f t="shared" si="5245"/>
        <v/>
      </c>
      <c r="DM1024" t="str">
        <f t="shared" si="5246"/>
        <v/>
      </c>
      <c r="DN1024" t="str">
        <f t="shared" si="5247"/>
        <v/>
      </c>
      <c r="DO1024" t="str">
        <f t="shared" si="5248"/>
        <v/>
      </c>
      <c r="DP1024" t="str">
        <f t="shared" si="5249"/>
        <v/>
      </c>
      <c r="DQ1024" t="str">
        <f t="shared" si="5250"/>
        <v/>
      </c>
      <c r="DR1024" t="str">
        <f t="shared" si="5251"/>
        <v/>
      </c>
      <c r="DS1024" t="str">
        <f t="shared" si="5252"/>
        <v/>
      </c>
      <c r="DT1024" t="str">
        <f t="shared" si="5253"/>
        <v/>
      </c>
      <c r="DU1024" t="str">
        <f t="shared" si="5254"/>
        <v/>
      </c>
      <c r="DV1024" t="str">
        <f t="shared" si="5255"/>
        <v/>
      </c>
      <c r="DW1024" t="str">
        <f t="shared" si="5256"/>
        <v/>
      </c>
      <c r="DX1024" t="str">
        <f t="shared" si="5257"/>
        <v/>
      </c>
      <c r="DY1024" t="str">
        <f t="shared" si="5258"/>
        <v/>
      </c>
      <c r="DZ1024" t="str">
        <f t="shared" si="5259"/>
        <v/>
      </c>
      <c r="EA1024" t="str">
        <f t="shared" si="5260"/>
        <v/>
      </c>
      <c r="EB1024" t="str">
        <f t="shared" si="5261"/>
        <v/>
      </c>
      <c r="EC1024" t="str">
        <f t="shared" si="5262"/>
        <v/>
      </c>
      <c r="ED1024" t="str">
        <f t="shared" si="5263"/>
        <v/>
      </c>
      <c r="EE1024" t="str">
        <f t="shared" si="5264"/>
        <v/>
      </c>
      <c r="EF1024" t="str">
        <f t="shared" si="5265"/>
        <v/>
      </c>
      <c r="EG1024" t="str">
        <f t="shared" si="5266"/>
        <v/>
      </c>
      <c r="EH1024">
        <f t="shared" si="5267"/>
        <v>0</v>
      </c>
      <c r="EI1024">
        <f t="shared" si="5268"/>
        <v>0</v>
      </c>
      <c r="EJ1024">
        <f t="shared" si="5269"/>
        <v>0</v>
      </c>
      <c r="EK1024" t="str">
        <f t="shared" si="5270"/>
        <v/>
      </c>
      <c r="EL1024" t="str">
        <f t="shared" si="5271"/>
        <v/>
      </c>
      <c r="EM1024" t="str">
        <f t="shared" si="5272"/>
        <v/>
      </c>
      <c r="EN1024" s="2">
        <f t="shared" si="5273"/>
        <v>0</v>
      </c>
      <c r="EO1024" s="1">
        <f t="shared" si="5274"/>
        <v>0</v>
      </c>
    </row>
    <row r="1025" spans="1:145" ht="15" thickBot="1" x14ac:dyDescent="0.25">
      <c r="A1025" s="14">
        <v>1006</v>
      </c>
      <c r="B1025" s="65" t="str">
        <f t="shared" ref="B1025" si="5447">IF(AND(C1025="",D1025="",E1025),"",A1025)</f>
        <v/>
      </c>
      <c r="C1025" s="63"/>
      <c r="D1025" s="63"/>
      <c r="E1025" s="64"/>
      <c r="F1025" s="67" t="str">
        <f t="shared" si="5183"/>
        <v/>
      </c>
      <c r="G1025" s="68" t="str">
        <f t="shared" si="5184"/>
        <v/>
      </c>
      <c r="H1025" t="str">
        <f>IF(I1025=1,NastaveniIPV!$I$48&amp;""&amp;$D$10,IF(I1025=2,NastaveniIPV!$I$47,IF(J1025=1,NastaveniIPV!$I$52,"")))</f>
        <v/>
      </c>
      <c r="I1025" s="81" t="str">
        <f t="shared" si="5185"/>
        <v/>
      </c>
      <c r="J1025" s="14" t="str">
        <f t="shared" si="5186"/>
        <v/>
      </c>
      <c r="O1025">
        <v>1006</v>
      </c>
      <c r="P1025" s="1">
        <f t="shared" si="5187"/>
        <v>0</v>
      </c>
      <c r="Q1025">
        <f t="shared" si="5188"/>
        <v>0</v>
      </c>
      <c r="R1025" s="38" t="str">
        <f t="shared" si="5189"/>
        <v/>
      </c>
      <c r="S1025" t="str">
        <f t="shared" si="5190"/>
        <v/>
      </c>
      <c r="T1025" s="38" t="str">
        <f t="shared" si="5191"/>
        <v/>
      </c>
      <c r="W1025">
        <f>NastaveniIPV!$D$47</f>
        <v>0.02</v>
      </c>
      <c r="X1025">
        <f>NastaveniIPV!$D$48</f>
        <v>0.06</v>
      </c>
      <c r="Y1025">
        <f>NastaveniIPV!$D$49</f>
        <v>0.06</v>
      </c>
      <c r="Z1025">
        <f>NastaveniIPV!$D$50</f>
        <v>0.06</v>
      </c>
      <c r="AA1025">
        <f>NastaveniIPV!$D$51</f>
        <v>1.7999999999999999E-2</v>
      </c>
      <c r="AB1025">
        <f>NastaveniIPV!$D$52</f>
        <v>0.01</v>
      </c>
      <c r="AC1025">
        <f>NastaveniIPV!$D$53</f>
        <v>0.01</v>
      </c>
      <c r="AD1025">
        <f>NastaveniIPV!$D$54</f>
        <v>0.01</v>
      </c>
      <c r="AE1025">
        <f>NastaveniIPV!$D$55</f>
        <v>0.01</v>
      </c>
      <c r="AF1025">
        <f>NastaveniIPV!$D$56</f>
        <v>0.01</v>
      </c>
      <c r="AG1025">
        <f t="shared" ref="AG1025:BF1025" si="5448">IF($T1025=AG$18,1,IF(AG$18&lt;$T1025,0,AF1025+1))</f>
        <v>0</v>
      </c>
      <c r="AH1025">
        <f t="shared" si="5448"/>
        <v>0</v>
      </c>
      <c r="AI1025">
        <f t="shared" si="5448"/>
        <v>0</v>
      </c>
      <c r="AJ1025">
        <f t="shared" si="5448"/>
        <v>0</v>
      </c>
      <c r="AK1025">
        <f t="shared" si="5448"/>
        <v>0</v>
      </c>
      <c r="AL1025">
        <f t="shared" si="5448"/>
        <v>0</v>
      </c>
      <c r="AM1025">
        <f t="shared" si="5448"/>
        <v>0</v>
      </c>
      <c r="AN1025">
        <f t="shared" si="5448"/>
        <v>0</v>
      </c>
      <c r="AO1025">
        <f t="shared" si="5448"/>
        <v>0</v>
      </c>
      <c r="AP1025">
        <f t="shared" si="5448"/>
        <v>0</v>
      </c>
      <c r="AQ1025">
        <f t="shared" si="5448"/>
        <v>0</v>
      </c>
      <c r="AR1025">
        <f t="shared" si="5448"/>
        <v>0</v>
      </c>
      <c r="AS1025">
        <f t="shared" si="5448"/>
        <v>0</v>
      </c>
      <c r="AT1025">
        <f t="shared" si="5448"/>
        <v>0</v>
      </c>
      <c r="AU1025">
        <f t="shared" si="5448"/>
        <v>0</v>
      </c>
      <c r="AV1025">
        <f t="shared" si="5448"/>
        <v>0</v>
      </c>
      <c r="AW1025">
        <f t="shared" si="5448"/>
        <v>0</v>
      </c>
      <c r="AX1025">
        <f t="shared" si="5448"/>
        <v>0</v>
      </c>
      <c r="AY1025">
        <f t="shared" si="5448"/>
        <v>0</v>
      </c>
      <c r="AZ1025">
        <f t="shared" si="5448"/>
        <v>0</v>
      </c>
      <c r="BA1025">
        <f t="shared" si="5448"/>
        <v>0</v>
      </c>
      <c r="BB1025">
        <f t="shared" si="5448"/>
        <v>0</v>
      </c>
      <c r="BC1025">
        <f t="shared" si="5448"/>
        <v>0</v>
      </c>
      <c r="BD1025">
        <f t="shared" si="5448"/>
        <v>0</v>
      </c>
      <c r="BE1025">
        <f t="shared" si="5448"/>
        <v>0</v>
      </c>
      <c r="BF1025">
        <f t="shared" si="5448"/>
        <v>0</v>
      </c>
      <c r="BG1025">
        <f t="shared" si="5193"/>
        <v>0</v>
      </c>
      <c r="BH1025">
        <f t="shared" ref="BH1025:BI1025" si="5449">IF($T1025&lt;BH$18,BG1025+1,IF(BH$18=$T1025,1,0))</f>
        <v>0</v>
      </c>
      <c r="BI1025">
        <f t="shared" si="5449"/>
        <v>0</v>
      </c>
      <c r="BJ1025">
        <f t="shared" si="5195"/>
        <v>0</v>
      </c>
      <c r="BK1025">
        <f t="shared" ref="BK1025:BO1025" si="5450">IF(BK$18&gt;$D$10,0,IF($T1025&lt;BK$18,BJ1025+1,IF(BK$18=$T1025,1,0)))</f>
        <v>0</v>
      </c>
      <c r="BL1025">
        <f t="shared" si="5450"/>
        <v>0</v>
      </c>
      <c r="BM1025">
        <f t="shared" si="5450"/>
        <v>0</v>
      </c>
      <c r="BN1025">
        <f t="shared" si="5450"/>
        <v>0</v>
      </c>
      <c r="BO1025">
        <f t="shared" si="5450"/>
        <v>0</v>
      </c>
      <c r="BP1025">
        <f t="shared" si="5197"/>
        <v>0</v>
      </c>
      <c r="BQ1025">
        <f t="shared" si="5198"/>
        <v>0</v>
      </c>
      <c r="BR1025">
        <f t="shared" si="5199"/>
        <v>0</v>
      </c>
      <c r="BS1025">
        <f t="shared" si="5200"/>
        <v>0</v>
      </c>
      <c r="BT1025">
        <f t="shared" si="5201"/>
        <v>0</v>
      </c>
      <c r="BU1025">
        <f t="shared" si="5202"/>
        <v>0</v>
      </c>
      <c r="BV1025">
        <f t="shared" si="5203"/>
        <v>0</v>
      </c>
      <c r="BW1025">
        <f t="shared" si="5204"/>
        <v>0</v>
      </c>
      <c r="BX1025">
        <f t="shared" si="5205"/>
        <v>0</v>
      </c>
      <c r="BY1025">
        <f t="shared" si="5206"/>
        <v>0</v>
      </c>
      <c r="BZ1025">
        <f t="shared" si="5207"/>
        <v>0</v>
      </c>
      <c r="CA1025">
        <f t="shared" si="5208"/>
        <v>0</v>
      </c>
      <c r="CB1025">
        <f t="shared" si="5209"/>
        <v>0</v>
      </c>
      <c r="CC1025">
        <f t="shared" si="5210"/>
        <v>0</v>
      </c>
      <c r="CD1025">
        <f t="shared" si="5211"/>
        <v>0</v>
      </c>
      <c r="CE1025">
        <f t="shared" si="5212"/>
        <v>0</v>
      </c>
      <c r="CF1025">
        <f t="shared" si="5213"/>
        <v>0</v>
      </c>
      <c r="CG1025">
        <f t="shared" si="5214"/>
        <v>0</v>
      </c>
      <c r="CH1025">
        <f t="shared" si="5215"/>
        <v>0</v>
      </c>
      <c r="CI1025">
        <f t="shared" si="5216"/>
        <v>0</v>
      </c>
      <c r="CJ1025">
        <f t="shared" si="5217"/>
        <v>0</v>
      </c>
      <c r="CK1025">
        <f t="shared" si="5218"/>
        <v>0</v>
      </c>
      <c r="CL1025">
        <f t="shared" si="5219"/>
        <v>0</v>
      </c>
      <c r="CM1025">
        <f t="shared" si="5220"/>
        <v>0</v>
      </c>
      <c r="CN1025">
        <f t="shared" si="5221"/>
        <v>0</v>
      </c>
      <c r="CO1025">
        <f t="shared" si="5222"/>
        <v>0</v>
      </c>
      <c r="CP1025">
        <f t="shared" si="5223"/>
        <v>0</v>
      </c>
      <c r="CQ1025">
        <f t="shared" si="5224"/>
        <v>0</v>
      </c>
      <c r="CR1025">
        <f t="shared" si="5225"/>
        <v>0</v>
      </c>
      <c r="CS1025">
        <f t="shared" si="5226"/>
        <v>0</v>
      </c>
      <c r="CT1025" t="str">
        <f t="shared" si="5227"/>
        <v/>
      </c>
      <c r="CU1025" t="str">
        <f t="shared" si="5228"/>
        <v/>
      </c>
      <c r="CV1025" t="str">
        <f t="shared" si="5229"/>
        <v/>
      </c>
      <c r="CW1025" t="str">
        <f t="shared" si="5230"/>
        <v/>
      </c>
      <c r="CX1025" t="str">
        <f t="shared" si="5231"/>
        <v/>
      </c>
      <c r="CY1025" t="str">
        <f t="shared" si="5232"/>
        <v/>
      </c>
      <c r="CZ1025" t="str">
        <f t="shared" si="5233"/>
        <v/>
      </c>
      <c r="DA1025" t="str">
        <f t="shared" si="5234"/>
        <v/>
      </c>
      <c r="DB1025" t="str">
        <f t="shared" si="5235"/>
        <v/>
      </c>
      <c r="DC1025" t="str">
        <f t="shared" si="5236"/>
        <v/>
      </c>
      <c r="DD1025" t="str">
        <f t="shared" si="5237"/>
        <v/>
      </c>
      <c r="DE1025" t="str">
        <f t="shared" si="5238"/>
        <v/>
      </c>
      <c r="DF1025" t="str">
        <f t="shared" si="5239"/>
        <v/>
      </c>
      <c r="DG1025" t="str">
        <f t="shared" si="5240"/>
        <v/>
      </c>
      <c r="DH1025" t="str">
        <f t="shared" si="5241"/>
        <v/>
      </c>
      <c r="DI1025" t="str">
        <f t="shared" si="5242"/>
        <v/>
      </c>
      <c r="DJ1025" t="str">
        <f t="shared" si="5243"/>
        <v/>
      </c>
      <c r="DK1025" t="str">
        <f t="shared" si="5244"/>
        <v/>
      </c>
      <c r="DL1025" t="str">
        <f t="shared" si="5245"/>
        <v/>
      </c>
      <c r="DM1025" t="str">
        <f t="shared" si="5246"/>
        <v/>
      </c>
      <c r="DN1025" t="str">
        <f t="shared" si="5247"/>
        <v/>
      </c>
      <c r="DO1025" t="str">
        <f t="shared" si="5248"/>
        <v/>
      </c>
      <c r="DP1025" t="str">
        <f t="shared" si="5249"/>
        <v/>
      </c>
      <c r="DQ1025" t="str">
        <f t="shared" si="5250"/>
        <v/>
      </c>
      <c r="DR1025" t="str">
        <f t="shared" si="5251"/>
        <v/>
      </c>
      <c r="DS1025" t="str">
        <f t="shared" si="5252"/>
        <v/>
      </c>
      <c r="DT1025" t="str">
        <f t="shared" si="5253"/>
        <v/>
      </c>
      <c r="DU1025" t="str">
        <f t="shared" si="5254"/>
        <v/>
      </c>
      <c r="DV1025" t="str">
        <f t="shared" si="5255"/>
        <v/>
      </c>
      <c r="DW1025" t="str">
        <f t="shared" si="5256"/>
        <v/>
      </c>
      <c r="DX1025" t="str">
        <f t="shared" si="5257"/>
        <v/>
      </c>
      <c r="DY1025" t="str">
        <f t="shared" si="5258"/>
        <v/>
      </c>
      <c r="DZ1025" t="str">
        <f t="shared" si="5259"/>
        <v/>
      </c>
      <c r="EA1025" t="str">
        <f t="shared" si="5260"/>
        <v/>
      </c>
      <c r="EB1025" t="str">
        <f t="shared" si="5261"/>
        <v/>
      </c>
      <c r="EC1025" t="str">
        <f t="shared" si="5262"/>
        <v/>
      </c>
      <c r="ED1025" t="str">
        <f t="shared" si="5263"/>
        <v/>
      </c>
      <c r="EE1025" t="str">
        <f t="shared" si="5264"/>
        <v/>
      </c>
      <c r="EF1025" t="str">
        <f t="shared" si="5265"/>
        <v/>
      </c>
      <c r="EG1025" t="str">
        <f t="shared" si="5266"/>
        <v/>
      </c>
      <c r="EH1025">
        <f t="shared" si="5267"/>
        <v>0</v>
      </c>
      <c r="EI1025">
        <f t="shared" si="5268"/>
        <v>0</v>
      </c>
      <c r="EJ1025">
        <f t="shared" si="5269"/>
        <v>0</v>
      </c>
      <c r="EK1025" t="str">
        <f t="shared" si="5270"/>
        <v/>
      </c>
      <c r="EL1025" t="str">
        <f t="shared" si="5271"/>
        <v/>
      </c>
      <c r="EM1025" t="str">
        <f t="shared" si="5272"/>
        <v/>
      </c>
      <c r="EN1025" s="2">
        <f t="shared" si="5273"/>
        <v>0</v>
      </c>
      <c r="EO1025" s="1">
        <f t="shared" si="5274"/>
        <v>0</v>
      </c>
    </row>
    <row r="1026" spans="1:145" ht="15" thickBot="1" x14ac:dyDescent="0.25">
      <c r="A1026" s="14">
        <v>1007</v>
      </c>
      <c r="B1026" s="65" t="str">
        <f t="shared" ref="B1026" si="5451">IF(AND(C1026="",D1026="",E1026=""),"",A1026)</f>
        <v/>
      </c>
      <c r="C1026" s="61"/>
      <c r="D1026" s="62"/>
      <c r="E1026" s="61"/>
      <c r="F1026" s="67" t="str">
        <f t="shared" si="5183"/>
        <v/>
      </c>
      <c r="G1026" s="68" t="str">
        <f t="shared" si="5184"/>
        <v/>
      </c>
      <c r="H1026" t="str">
        <f>IF(I1026=1,NastaveniIPV!$I$48&amp;""&amp;$D$10,IF(I1026=2,NastaveniIPV!$I$47,IF(J1026=1,NastaveniIPV!$I$52,"")))</f>
        <v/>
      </c>
      <c r="I1026" s="81" t="str">
        <f t="shared" si="5185"/>
        <v/>
      </c>
      <c r="J1026" s="14" t="str">
        <f t="shared" si="5186"/>
        <v/>
      </c>
      <c r="O1026">
        <v>1007</v>
      </c>
      <c r="P1026" s="1">
        <f t="shared" si="5187"/>
        <v>0</v>
      </c>
      <c r="Q1026">
        <f t="shared" si="5188"/>
        <v>0</v>
      </c>
      <c r="R1026" s="38" t="str">
        <f t="shared" si="5189"/>
        <v/>
      </c>
      <c r="S1026" t="str">
        <f t="shared" si="5190"/>
        <v/>
      </c>
      <c r="T1026" s="38" t="str">
        <f t="shared" si="5191"/>
        <v/>
      </c>
      <c r="W1026">
        <f>NastaveniIPV!$D$47</f>
        <v>0.02</v>
      </c>
      <c r="X1026">
        <f>NastaveniIPV!$D$48</f>
        <v>0.06</v>
      </c>
      <c r="Y1026">
        <f>NastaveniIPV!$D$49</f>
        <v>0.06</v>
      </c>
      <c r="Z1026">
        <f>NastaveniIPV!$D$50</f>
        <v>0.06</v>
      </c>
      <c r="AA1026">
        <f>NastaveniIPV!$D$51</f>
        <v>1.7999999999999999E-2</v>
      </c>
      <c r="AB1026">
        <f>NastaveniIPV!$D$52</f>
        <v>0.01</v>
      </c>
      <c r="AC1026">
        <f>NastaveniIPV!$D$53</f>
        <v>0.01</v>
      </c>
      <c r="AD1026">
        <f>NastaveniIPV!$D$54</f>
        <v>0.01</v>
      </c>
      <c r="AE1026">
        <f>NastaveniIPV!$D$55</f>
        <v>0.01</v>
      </c>
      <c r="AF1026">
        <f>NastaveniIPV!$D$56</f>
        <v>0.01</v>
      </c>
      <c r="AG1026">
        <f t="shared" ref="AG1026:BF1026" si="5452">IF($T1026=AG$18,1,IF(AG$18&lt;$T1026,0,AF1026+1))</f>
        <v>0</v>
      </c>
      <c r="AH1026">
        <f t="shared" si="5452"/>
        <v>0</v>
      </c>
      <c r="AI1026">
        <f t="shared" si="5452"/>
        <v>0</v>
      </c>
      <c r="AJ1026">
        <f t="shared" si="5452"/>
        <v>0</v>
      </c>
      <c r="AK1026">
        <f t="shared" si="5452"/>
        <v>0</v>
      </c>
      <c r="AL1026">
        <f t="shared" si="5452"/>
        <v>0</v>
      </c>
      <c r="AM1026">
        <f t="shared" si="5452"/>
        <v>0</v>
      </c>
      <c r="AN1026">
        <f t="shared" si="5452"/>
        <v>0</v>
      </c>
      <c r="AO1026">
        <f t="shared" si="5452"/>
        <v>0</v>
      </c>
      <c r="AP1026">
        <f t="shared" si="5452"/>
        <v>0</v>
      </c>
      <c r="AQ1026">
        <f t="shared" si="5452"/>
        <v>0</v>
      </c>
      <c r="AR1026">
        <f t="shared" si="5452"/>
        <v>0</v>
      </c>
      <c r="AS1026">
        <f t="shared" si="5452"/>
        <v>0</v>
      </c>
      <c r="AT1026">
        <f t="shared" si="5452"/>
        <v>0</v>
      </c>
      <c r="AU1026">
        <f t="shared" si="5452"/>
        <v>0</v>
      </c>
      <c r="AV1026">
        <f t="shared" si="5452"/>
        <v>0</v>
      </c>
      <c r="AW1026">
        <f t="shared" si="5452"/>
        <v>0</v>
      </c>
      <c r="AX1026">
        <f t="shared" si="5452"/>
        <v>0</v>
      </c>
      <c r="AY1026">
        <f t="shared" si="5452"/>
        <v>0</v>
      </c>
      <c r="AZ1026">
        <f t="shared" si="5452"/>
        <v>0</v>
      </c>
      <c r="BA1026">
        <f t="shared" si="5452"/>
        <v>0</v>
      </c>
      <c r="BB1026">
        <f t="shared" si="5452"/>
        <v>0</v>
      </c>
      <c r="BC1026">
        <f t="shared" si="5452"/>
        <v>0</v>
      </c>
      <c r="BD1026">
        <f t="shared" si="5452"/>
        <v>0</v>
      </c>
      <c r="BE1026">
        <f t="shared" si="5452"/>
        <v>0</v>
      </c>
      <c r="BF1026">
        <f t="shared" si="5452"/>
        <v>0</v>
      </c>
      <c r="BG1026">
        <f t="shared" si="5193"/>
        <v>0</v>
      </c>
      <c r="BH1026">
        <f t="shared" ref="BH1026:BI1026" si="5453">IF($T1026&lt;BH$18,BG1026+1,IF(BH$18=$T1026,1,0))</f>
        <v>0</v>
      </c>
      <c r="BI1026">
        <f t="shared" si="5453"/>
        <v>0</v>
      </c>
      <c r="BJ1026">
        <f t="shared" si="5195"/>
        <v>0</v>
      </c>
      <c r="BK1026">
        <f t="shared" ref="BK1026:BO1026" si="5454">IF(BK$18&gt;$D$10,0,IF($T1026&lt;BK$18,BJ1026+1,IF(BK$18=$T1026,1,0)))</f>
        <v>0</v>
      </c>
      <c r="BL1026">
        <f t="shared" si="5454"/>
        <v>0</v>
      </c>
      <c r="BM1026">
        <f t="shared" si="5454"/>
        <v>0</v>
      </c>
      <c r="BN1026">
        <f t="shared" si="5454"/>
        <v>0</v>
      </c>
      <c r="BO1026">
        <f t="shared" si="5454"/>
        <v>0</v>
      </c>
      <c r="BP1026">
        <f t="shared" si="5197"/>
        <v>0</v>
      </c>
      <c r="BQ1026">
        <f t="shared" si="5198"/>
        <v>0</v>
      </c>
      <c r="BR1026">
        <f t="shared" si="5199"/>
        <v>0</v>
      </c>
      <c r="BS1026">
        <f t="shared" si="5200"/>
        <v>0</v>
      </c>
      <c r="BT1026">
        <f t="shared" si="5201"/>
        <v>0</v>
      </c>
      <c r="BU1026">
        <f t="shared" si="5202"/>
        <v>0</v>
      </c>
      <c r="BV1026">
        <f t="shared" si="5203"/>
        <v>0</v>
      </c>
      <c r="BW1026">
        <f t="shared" si="5204"/>
        <v>0</v>
      </c>
      <c r="BX1026">
        <f t="shared" si="5205"/>
        <v>0</v>
      </c>
      <c r="BY1026">
        <f t="shared" si="5206"/>
        <v>0</v>
      </c>
      <c r="BZ1026">
        <f t="shared" si="5207"/>
        <v>0</v>
      </c>
      <c r="CA1026">
        <f t="shared" si="5208"/>
        <v>0</v>
      </c>
      <c r="CB1026">
        <f t="shared" si="5209"/>
        <v>0</v>
      </c>
      <c r="CC1026">
        <f t="shared" si="5210"/>
        <v>0</v>
      </c>
      <c r="CD1026">
        <f t="shared" si="5211"/>
        <v>0</v>
      </c>
      <c r="CE1026">
        <f t="shared" si="5212"/>
        <v>0</v>
      </c>
      <c r="CF1026">
        <f t="shared" si="5213"/>
        <v>0</v>
      </c>
      <c r="CG1026">
        <f t="shared" si="5214"/>
        <v>0</v>
      </c>
      <c r="CH1026">
        <f t="shared" si="5215"/>
        <v>0</v>
      </c>
      <c r="CI1026">
        <f t="shared" si="5216"/>
        <v>0</v>
      </c>
      <c r="CJ1026">
        <f t="shared" si="5217"/>
        <v>0</v>
      </c>
      <c r="CK1026">
        <f t="shared" si="5218"/>
        <v>0</v>
      </c>
      <c r="CL1026">
        <f t="shared" si="5219"/>
        <v>0</v>
      </c>
      <c r="CM1026">
        <f t="shared" si="5220"/>
        <v>0</v>
      </c>
      <c r="CN1026">
        <f t="shared" si="5221"/>
        <v>0</v>
      </c>
      <c r="CO1026">
        <f t="shared" si="5222"/>
        <v>0</v>
      </c>
      <c r="CP1026">
        <f t="shared" si="5223"/>
        <v>0</v>
      </c>
      <c r="CQ1026">
        <f t="shared" si="5224"/>
        <v>0</v>
      </c>
      <c r="CR1026">
        <f t="shared" si="5225"/>
        <v>0</v>
      </c>
      <c r="CS1026">
        <f t="shared" si="5226"/>
        <v>0</v>
      </c>
      <c r="CT1026" t="str">
        <f t="shared" si="5227"/>
        <v/>
      </c>
      <c r="CU1026" t="str">
        <f t="shared" si="5228"/>
        <v/>
      </c>
      <c r="CV1026" t="str">
        <f t="shared" si="5229"/>
        <v/>
      </c>
      <c r="CW1026" t="str">
        <f t="shared" si="5230"/>
        <v/>
      </c>
      <c r="CX1026" t="str">
        <f t="shared" si="5231"/>
        <v/>
      </c>
      <c r="CY1026" t="str">
        <f t="shared" si="5232"/>
        <v/>
      </c>
      <c r="CZ1026" t="str">
        <f t="shared" si="5233"/>
        <v/>
      </c>
      <c r="DA1026" t="str">
        <f t="shared" si="5234"/>
        <v/>
      </c>
      <c r="DB1026" t="str">
        <f t="shared" si="5235"/>
        <v/>
      </c>
      <c r="DC1026" t="str">
        <f t="shared" si="5236"/>
        <v/>
      </c>
      <c r="DD1026" t="str">
        <f t="shared" si="5237"/>
        <v/>
      </c>
      <c r="DE1026" t="str">
        <f t="shared" si="5238"/>
        <v/>
      </c>
      <c r="DF1026" t="str">
        <f t="shared" si="5239"/>
        <v/>
      </c>
      <c r="DG1026" t="str">
        <f t="shared" si="5240"/>
        <v/>
      </c>
      <c r="DH1026" t="str">
        <f t="shared" si="5241"/>
        <v/>
      </c>
      <c r="DI1026" t="str">
        <f t="shared" si="5242"/>
        <v/>
      </c>
      <c r="DJ1026" t="str">
        <f t="shared" si="5243"/>
        <v/>
      </c>
      <c r="DK1026" t="str">
        <f t="shared" si="5244"/>
        <v/>
      </c>
      <c r="DL1026" t="str">
        <f t="shared" si="5245"/>
        <v/>
      </c>
      <c r="DM1026" t="str">
        <f t="shared" si="5246"/>
        <v/>
      </c>
      <c r="DN1026" t="str">
        <f t="shared" si="5247"/>
        <v/>
      </c>
      <c r="DO1026" t="str">
        <f t="shared" si="5248"/>
        <v/>
      </c>
      <c r="DP1026" t="str">
        <f t="shared" si="5249"/>
        <v/>
      </c>
      <c r="DQ1026" t="str">
        <f t="shared" si="5250"/>
        <v/>
      </c>
      <c r="DR1026" t="str">
        <f t="shared" si="5251"/>
        <v/>
      </c>
      <c r="DS1026" t="str">
        <f t="shared" si="5252"/>
        <v/>
      </c>
      <c r="DT1026" t="str">
        <f t="shared" si="5253"/>
        <v/>
      </c>
      <c r="DU1026" t="str">
        <f t="shared" si="5254"/>
        <v/>
      </c>
      <c r="DV1026" t="str">
        <f t="shared" si="5255"/>
        <v/>
      </c>
      <c r="DW1026" t="str">
        <f t="shared" si="5256"/>
        <v/>
      </c>
      <c r="DX1026" t="str">
        <f t="shared" si="5257"/>
        <v/>
      </c>
      <c r="DY1026" t="str">
        <f t="shared" si="5258"/>
        <v/>
      </c>
      <c r="DZ1026" t="str">
        <f t="shared" si="5259"/>
        <v/>
      </c>
      <c r="EA1026" t="str">
        <f t="shared" si="5260"/>
        <v/>
      </c>
      <c r="EB1026" t="str">
        <f t="shared" si="5261"/>
        <v/>
      </c>
      <c r="EC1026" t="str">
        <f t="shared" si="5262"/>
        <v/>
      </c>
      <c r="ED1026" t="str">
        <f t="shared" si="5263"/>
        <v/>
      </c>
      <c r="EE1026" t="str">
        <f t="shared" si="5264"/>
        <v/>
      </c>
      <c r="EF1026" t="str">
        <f t="shared" si="5265"/>
        <v/>
      </c>
      <c r="EG1026" t="str">
        <f t="shared" si="5266"/>
        <v/>
      </c>
      <c r="EH1026">
        <f t="shared" si="5267"/>
        <v>0</v>
      </c>
      <c r="EI1026">
        <f t="shared" si="5268"/>
        <v>0</v>
      </c>
      <c r="EJ1026">
        <f t="shared" si="5269"/>
        <v>0</v>
      </c>
      <c r="EK1026" t="str">
        <f t="shared" si="5270"/>
        <v/>
      </c>
      <c r="EL1026" t="str">
        <f t="shared" si="5271"/>
        <v/>
      </c>
      <c r="EM1026" t="str">
        <f t="shared" si="5272"/>
        <v/>
      </c>
      <c r="EN1026" s="2">
        <f t="shared" si="5273"/>
        <v>0</v>
      </c>
      <c r="EO1026" s="1">
        <f t="shared" si="5274"/>
        <v>0</v>
      </c>
    </row>
    <row r="1027" spans="1:145" ht="15" thickBot="1" x14ac:dyDescent="0.25">
      <c r="A1027" s="14">
        <v>1008</v>
      </c>
      <c r="B1027" s="65" t="str">
        <f t="shared" ref="B1027" si="5455">IF(AND(C1027="",D1027="",E1027),"",A1027)</f>
        <v/>
      </c>
      <c r="C1027" s="63"/>
      <c r="D1027" s="63"/>
      <c r="E1027" s="64"/>
      <c r="F1027" s="67" t="str">
        <f t="shared" si="5183"/>
        <v/>
      </c>
      <c r="G1027" s="68" t="str">
        <f t="shared" si="5184"/>
        <v/>
      </c>
      <c r="H1027" t="str">
        <f>IF(I1027=1,NastaveniIPV!$I$48&amp;""&amp;$D$10,IF(I1027=2,NastaveniIPV!$I$47,IF(J1027=1,NastaveniIPV!$I$52,"")))</f>
        <v/>
      </c>
      <c r="I1027" s="81" t="str">
        <f t="shared" si="5185"/>
        <v/>
      </c>
      <c r="J1027" s="14" t="str">
        <f t="shared" si="5186"/>
        <v/>
      </c>
      <c r="O1027">
        <v>1008</v>
      </c>
      <c r="P1027" s="1">
        <f t="shared" si="5187"/>
        <v>0</v>
      </c>
      <c r="Q1027">
        <f t="shared" si="5188"/>
        <v>0</v>
      </c>
      <c r="R1027" s="38" t="str">
        <f t="shared" si="5189"/>
        <v/>
      </c>
      <c r="S1027" t="str">
        <f t="shared" si="5190"/>
        <v/>
      </c>
      <c r="T1027" s="38" t="str">
        <f t="shared" si="5191"/>
        <v/>
      </c>
      <c r="W1027">
        <f>NastaveniIPV!$D$47</f>
        <v>0.02</v>
      </c>
      <c r="X1027">
        <f>NastaveniIPV!$D$48</f>
        <v>0.06</v>
      </c>
      <c r="Y1027">
        <f>NastaveniIPV!$D$49</f>
        <v>0.06</v>
      </c>
      <c r="Z1027">
        <f>NastaveniIPV!$D$50</f>
        <v>0.06</v>
      </c>
      <c r="AA1027">
        <f>NastaveniIPV!$D$51</f>
        <v>1.7999999999999999E-2</v>
      </c>
      <c r="AB1027">
        <f>NastaveniIPV!$D$52</f>
        <v>0.01</v>
      </c>
      <c r="AC1027">
        <f>NastaveniIPV!$D$53</f>
        <v>0.01</v>
      </c>
      <c r="AD1027">
        <f>NastaveniIPV!$D$54</f>
        <v>0.01</v>
      </c>
      <c r="AE1027">
        <f>NastaveniIPV!$D$55</f>
        <v>0.01</v>
      </c>
      <c r="AF1027">
        <f>NastaveniIPV!$D$56</f>
        <v>0.01</v>
      </c>
      <c r="AG1027">
        <f t="shared" ref="AG1027:BF1027" si="5456">IF($T1027=AG$18,1,IF(AG$18&lt;$T1027,0,AF1027+1))</f>
        <v>0</v>
      </c>
      <c r="AH1027">
        <f t="shared" si="5456"/>
        <v>0</v>
      </c>
      <c r="AI1027">
        <f t="shared" si="5456"/>
        <v>0</v>
      </c>
      <c r="AJ1027">
        <f t="shared" si="5456"/>
        <v>0</v>
      </c>
      <c r="AK1027">
        <f t="shared" si="5456"/>
        <v>0</v>
      </c>
      <c r="AL1027">
        <f t="shared" si="5456"/>
        <v>0</v>
      </c>
      <c r="AM1027">
        <f t="shared" si="5456"/>
        <v>0</v>
      </c>
      <c r="AN1027">
        <f t="shared" si="5456"/>
        <v>0</v>
      </c>
      <c r="AO1027">
        <f t="shared" si="5456"/>
        <v>0</v>
      </c>
      <c r="AP1027">
        <f t="shared" si="5456"/>
        <v>0</v>
      </c>
      <c r="AQ1027">
        <f t="shared" si="5456"/>
        <v>0</v>
      </c>
      <c r="AR1027">
        <f t="shared" si="5456"/>
        <v>0</v>
      </c>
      <c r="AS1027">
        <f t="shared" si="5456"/>
        <v>0</v>
      </c>
      <c r="AT1027">
        <f t="shared" si="5456"/>
        <v>0</v>
      </c>
      <c r="AU1027">
        <f t="shared" si="5456"/>
        <v>0</v>
      </c>
      <c r="AV1027">
        <f t="shared" si="5456"/>
        <v>0</v>
      </c>
      <c r="AW1027">
        <f t="shared" si="5456"/>
        <v>0</v>
      </c>
      <c r="AX1027">
        <f t="shared" si="5456"/>
        <v>0</v>
      </c>
      <c r="AY1027">
        <f t="shared" si="5456"/>
        <v>0</v>
      </c>
      <c r="AZ1027">
        <f t="shared" si="5456"/>
        <v>0</v>
      </c>
      <c r="BA1027">
        <f t="shared" si="5456"/>
        <v>0</v>
      </c>
      <c r="BB1027">
        <f t="shared" si="5456"/>
        <v>0</v>
      </c>
      <c r="BC1027">
        <f t="shared" si="5456"/>
        <v>0</v>
      </c>
      <c r="BD1027">
        <f t="shared" si="5456"/>
        <v>0</v>
      </c>
      <c r="BE1027">
        <f t="shared" si="5456"/>
        <v>0</v>
      </c>
      <c r="BF1027">
        <f t="shared" si="5456"/>
        <v>0</v>
      </c>
      <c r="BG1027">
        <f t="shared" si="5193"/>
        <v>0</v>
      </c>
      <c r="BH1027">
        <f t="shared" ref="BH1027:BI1027" si="5457">IF($T1027&lt;BH$18,BG1027+1,IF(BH$18=$T1027,1,0))</f>
        <v>0</v>
      </c>
      <c r="BI1027">
        <f t="shared" si="5457"/>
        <v>0</v>
      </c>
      <c r="BJ1027">
        <f t="shared" si="5195"/>
        <v>0</v>
      </c>
      <c r="BK1027">
        <f t="shared" ref="BK1027:BO1027" si="5458">IF(BK$18&gt;$D$10,0,IF($T1027&lt;BK$18,BJ1027+1,IF(BK$18=$T1027,1,0)))</f>
        <v>0</v>
      </c>
      <c r="BL1027">
        <f t="shared" si="5458"/>
        <v>0</v>
      </c>
      <c r="BM1027">
        <f t="shared" si="5458"/>
        <v>0</v>
      </c>
      <c r="BN1027">
        <f t="shared" si="5458"/>
        <v>0</v>
      </c>
      <c r="BO1027">
        <f t="shared" si="5458"/>
        <v>0</v>
      </c>
      <c r="BP1027">
        <f t="shared" si="5197"/>
        <v>0</v>
      </c>
      <c r="BQ1027">
        <f t="shared" si="5198"/>
        <v>0</v>
      </c>
      <c r="BR1027">
        <f t="shared" si="5199"/>
        <v>0</v>
      </c>
      <c r="BS1027">
        <f t="shared" si="5200"/>
        <v>0</v>
      </c>
      <c r="BT1027">
        <f t="shared" si="5201"/>
        <v>0</v>
      </c>
      <c r="BU1027">
        <f t="shared" si="5202"/>
        <v>0</v>
      </c>
      <c r="BV1027">
        <f t="shared" si="5203"/>
        <v>0</v>
      </c>
      <c r="BW1027">
        <f t="shared" si="5204"/>
        <v>0</v>
      </c>
      <c r="BX1027">
        <f t="shared" si="5205"/>
        <v>0</v>
      </c>
      <c r="BY1027">
        <f t="shared" si="5206"/>
        <v>0</v>
      </c>
      <c r="BZ1027">
        <f t="shared" si="5207"/>
        <v>0</v>
      </c>
      <c r="CA1027">
        <f t="shared" si="5208"/>
        <v>0</v>
      </c>
      <c r="CB1027">
        <f t="shared" si="5209"/>
        <v>0</v>
      </c>
      <c r="CC1027">
        <f t="shared" si="5210"/>
        <v>0</v>
      </c>
      <c r="CD1027">
        <f t="shared" si="5211"/>
        <v>0</v>
      </c>
      <c r="CE1027">
        <f t="shared" si="5212"/>
        <v>0</v>
      </c>
      <c r="CF1027">
        <f t="shared" si="5213"/>
        <v>0</v>
      </c>
      <c r="CG1027">
        <f t="shared" si="5214"/>
        <v>0</v>
      </c>
      <c r="CH1027">
        <f t="shared" si="5215"/>
        <v>0</v>
      </c>
      <c r="CI1027">
        <f t="shared" si="5216"/>
        <v>0</v>
      </c>
      <c r="CJ1027">
        <f t="shared" si="5217"/>
        <v>0</v>
      </c>
      <c r="CK1027">
        <f t="shared" si="5218"/>
        <v>0</v>
      </c>
      <c r="CL1027">
        <f t="shared" si="5219"/>
        <v>0</v>
      </c>
      <c r="CM1027">
        <f t="shared" si="5220"/>
        <v>0</v>
      </c>
      <c r="CN1027">
        <f t="shared" si="5221"/>
        <v>0</v>
      </c>
      <c r="CO1027">
        <f t="shared" si="5222"/>
        <v>0</v>
      </c>
      <c r="CP1027">
        <f t="shared" si="5223"/>
        <v>0</v>
      </c>
      <c r="CQ1027">
        <f t="shared" si="5224"/>
        <v>0</v>
      </c>
      <c r="CR1027">
        <f t="shared" si="5225"/>
        <v>0</v>
      </c>
      <c r="CS1027">
        <f t="shared" si="5226"/>
        <v>0</v>
      </c>
      <c r="CT1027" t="str">
        <f t="shared" si="5227"/>
        <v/>
      </c>
      <c r="CU1027" t="str">
        <f t="shared" si="5228"/>
        <v/>
      </c>
      <c r="CV1027" t="str">
        <f t="shared" si="5229"/>
        <v/>
      </c>
      <c r="CW1027" t="str">
        <f t="shared" si="5230"/>
        <v/>
      </c>
      <c r="CX1027" t="str">
        <f t="shared" si="5231"/>
        <v/>
      </c>
      <c r="CY1027" t="str">
        <f t="shared" si="5232"/>
        <v/>
      </c>
      <c r="CZ1027" t="str">
        <f t="shared" si="5233"/>
        <v/>
      </c>
      <c r="DA1027" t="str">
        <f t="shared" si="5234"/>
        <v/>
      </c>
      <c r="DB1027" t="str">
        <f t="shared" si="5235"/>
        <v/>
      </c>
      <c r="DC1027" t="str">
        <f t="shared" si="5236"/>
        <v/>
      </c>
      <c r="DD1027" t="str">
        <f t="shared" si="5237"/>
        <v/>
      </c>
      <c r="DE1027" t="str">
        <f t="shared" si="5238"/>
        <v/>
      </c>
      <c r="DF1027" t="str">
        <f t="shared" si="5239"/>
        <v/>
      </c>
      <c r="DG1027" t="str">
        <f t="shared" si="5240"/>
        <v/>
      </c>
      <c r="DH1027" t="str">
        <f t="shared" si="5241"/>
        <v/>
      </c>
      <c r="DI1027" t="str">
        <f t="shared" si="5242"/>
        <v/>
      </c>
      <c r="DJ1027" t="str">
        <f t="shared" si="5243"/>
        <v/>
      </c>
      <c r="DK1027" t="str">
        <f t="shared" si="5244"/>
        <v/>
      </c>
      <c r="DL1027" t="str">
        <f t="shared" si="5245"/>
        <v/>
      </c>
      <c r="DM1027" t="str">
        <f t="shared" si="5246"/>
        <v/>
      </c>
      <c r="DN1027" t="str">
        <f t="shared" si="5247"/>
        <v/>
      </c>
      <c r="DO1027" t="str">
        <f t="shared" si="5248"/>
        <v/>
      </c>
      <c r="DP1027" t="str">
        <f t="shared" si="5249"/>
        <v/>
      </c>
      <c r="DQ1027" t="str">
        <f t="shared" si="5250"/>
        <v/>
      </c>
      <c r="DR1027" t="str">
        <f t="shared" si="5251"/>
        <v/>
      </c>
      <c r="DS1027" t="str">
        <f t="shared" si="5252"/>
        <v/>
      </c>
      <c r="DT1027" t="str">
        <f t="shared" si="5253"/>
        <v/>
      </c>
      <c r="DU1027" t="str">
        <f t="shared" si="5254"/>
        <v/>
      </c>
      <c r="DV1027" t="str">
        <f t="shared" si="5255"/>
        <v/>
      </c>
      <c r="DW1027" t="str">
        <f t="shared" si="5256"/>
        <v/>
      </c>
      <c r="DX1027" t="str">
        <f t="shared" si="5257"/>
        <v/>
      </c>
      <c r="DY1027" t="str">
        <f t="shared" si="5258"/>
        <v/>
      </c>
      <c r="DZ1027" t="str">
        <f t="shared" si="5259"/>
        <v/>
      </c>
      <c r="EA1027" t="str">
        <f t="shared" si="5260"/>
        <v/>
      </c>
      <c r="EB1027" t="str">
        <f t="shared" si="5261"/>
        <v/>
      </c>
      <c r="EC1027" t="str">
        <f t="shared" si="5262"/>
        <v/>
      </c>
      <c r="ED1027" t="str">
        <f t="shared" si="5263"/>
        <v/>
      </c>
      <c r="EE1027" t="str">
        <f t="shared" si="5264"/>
        <v/>
      </c>
      <c r="EF1027" t="str">
        <f t="shared" si="5265"/>
        <v/>
      </c>
      <c r="EG1027" t="str">
        <f t="shared" si="5266"/>
        <v/>
      </c>
      <c r="EH1027">
        <f t="shared" si="5267"/>
        <v>0</v>
      </c>
      <c r="EI1027">
        <f t="shared" si="5268"/>
        <v>0</v>
      </c>
      <c r="EJ1027">
        <f t="shared" si="5269"/>
        <v>0</v>
      </c>
      <c r="EK1027" t="str">
        <f t="shared" si="5270"/>
        <v/>
      </c>
      <c r="EL1027" t="str">
        <f t="shared" si="5271"/>
        <v/>
      </c>
      <c r="EM1027" t="str">
        <f t="shared" si="5272"/>
        <v/>
      </c>
      <c r="EN1027" s="2">
        <f t="shared" si="5273"/>
        <v>0</v>
      </c>
      <c r="EO1027" s="1">
        <f t="shared" si="5274"/>
        <v>0</v>
      </c>
    </row>
    <row r="1028" spans="1:145" ht="15" thickBot="1" x14ac:dyDescent="0.25">
      <c r="A1028" s="14">
        <v>1009</v>
      </c>
      <c r="B1028" s="65" t="str">
        <f t="shared" ref="B1028" si="5459">IF(AND(C1028="",D1028="",E1028=""),"",A1028)</f>
        <v/>
      </c>
      <c r="C1028" s="61"/>
      <c r="D1028" s="62"/>
      <c r="E1028" s="61"/>
      <c r="F1028" s="67" t="str">
        <f t="shared" si="5183"/>
        <v/>
      </c>
      <c r="G1028" s="68" t="str">
        <f t="shared" si="5184"/>
        <v/>
      </c>
      <c r="H1028" t="str">
        <f>IF(I1028=1,NastaveniIPV!$I$48&amp;""&amp;$D$10,IF(I1028=2,NastaveniIPV!$I$47,IF(J1028=1,NastaveniIPV!$I$52,"")))</f>
        <v/>
      </c>
      <c r="I1028" s="81" t="str">
        <f t="shared" si="5185"/>
        <v/>
      </c>
      <c r="J1028" s="14" t="str">
        <f t="shared" si="5186"/>
        <v/>
      </c>
      <c r="O1028">
        <v>1009</v>
      </c>
      <c r="P1028" s="1">
        <f t="shared" si="5187"/>
        <v>0</v>
      </c>
      <c r="Q1028">
        <f t="shared" si="5188"/>
        <v>0</v>
      </c>
      <c r="R1028" s="38" t="str">
        <f t="shared" si="5189"/>
        <v/>
      </c>
      <c r="S1028" t="str">
        <f t="shared" si="5190"/>
        <v/>
      </c>
      <c r="T1028" s="38" t="str">
        <f t="shared" si="5191"/>
        <v/>
      </c>
      <c r="W1028">
        <f>NastaveniIPV!$D$47</f>
        <v>0.02</v>
      </c>
      <c r="X1028">
        <f>NastaveniIPV!$D$48</f>
        <v>0.06</v>
      </c>
      <c r="Y1028">
        <f>NastaveniIPV!$D$49</f>
        <v>0.06</v>
      </c>
      <c r="Z1028">
        <f>NastaveniIPV!$D$50</f>
        <v>0.06</v>
      </c>
      <c r="AA1028">
        <f>NastaveniIPV!$D$51</f>
        <v>1.7999999999999999E-2</v>
      </c>
      <c r="AB1028">
        <f>NastaveniIPV!$D$52</f>
        <v>0.01</v>
      </c>
      <c r="AC1028">
        <f>NastaveniIPV!$D$53</f>
        <v>0.01</v>
      </c>
      <c r="AD1028">
        <f>NastaveniIPV!$D$54</f>
        <v>0.01</v>
      </c>
      <c r="AE1028">
        <f>NastaveniIPV!$D$55</f>
        <v>0.01</v>
      </c>
      <c r="AF1028">
        <f>NastaveniIPV!$D$56</f>
        <v>0.01</v>
      </c>
      <c r="AG1028">
        <f t="shared" ref="AG1028:BF1028" si="5460">IF($T1028=AG$18,1,IF(AG$18&lt;$T1028,0,AF1028+1))</f>
        <v>0</v>
      </c>
      <c r="AH1028">
        <f t="shared" si="5460"/>
        <v>0</v>
      </c>
      <c r="AI1028">
        <f t="shared" si="5460"/>
        <v>0</v>
      </c>
      <c r="AJ1028">
        <f t="shared" si="5460"/>
        <v>0</v>
      </c>
      <c r="AK1028">
        <f t="shared" si="5460"/>
        <v>0</v>
      </c>
      <c r="AL1028">
        <f t="shared" si="5460"/>
        <v>0</v>
      </c>
      <c r="AM1028">
        <f t="shared" si="5460"/>
        <v>0</v>
      </c>
      <c r="AN1028">
        <f t="shared" si="5460"/>
        <v>0</v>
      </c>
      <c r="AO1028">
        <f t="shared" si="5460"/>
        <v>0</v>
      </c>
      <c r="AP1028">
        <f t="shared" si="5460"/>
        <v>0</v>
      </c>
      <c r="AQ1028">
        <f t="shared" si="5460"/>
        <v>0</v>
      </c>
      <c r="AR1028">
        <f t="shared" si="5460"/>
        <v>0</v>
      </c>
      <c r="AS1028">
        <f t="shared" si="5460"/>
        <v>0</v>
      </c>
      <c r="AT1028">
        <f t="shared" si="5460"/>
        <v>0</v>
      </c>
      <c r="AU1028">
        <f t="shared" si="5460"/>
        <v>0</v>
      </c>
      <c r="AV1028">
        <f t="shared" si="5460"/>
        <v>0</v>
      </c>
      <c r="AW1028">
        <f t="shared" si="5460"/>
        <v>0</v>
      </c>
      <c r="AX1028">
        <f t="shared" si="5460"/>
        <v>0</v>
      </c>
      <c r="AY1028">
        <f t="shared" si="5460"/>
        <v>0</v>
      </c>
      <c r="AZ1028">
        <f t="shared" si="5460"/>
        <v>0</v>
      </c>
      <c r="BA1028">
        <f t="shared" si="5460"/>
        <v>0</v>
      </c>
      <c r="BB1028">
        <f t="shared" si="5460"/>
        <v>0</v>
      </c>
      <c r="BC1028">
        <f t="shared" si="5460"/>
        <v>0</v>
      </c>
      <c r="BD1028">
        <f t="shared" si="5460"/>
        <v>0</v>
      </c>
      <c r="BE1028">
        <f t="shared" si="5460"/>
        <v>0</v>
      </c>
      <c r="BF1028">
        <f t="shared" si="5460"/>
        <v>0</v>
      </c>
      <c r="BG1028">
        <f t="shared" si="5193"/>
        <v>0</v>
      </c>
      <c r="BH1028">
        <f t="shared" ref="BH1028:BI1028" si="5461">IF($T1028&lt;BH$18,BG1028+1,IF(BH$18=$T1028,1,0))</f>
        <v>0</v>
      </c>
      <c r="BI1028">
        <f t="shared" si="5461"/>
        <v>0</v>
      </c>
      <c r="BJ1028">
        <f t="shared" si="5195"/>
        <v>0</v>
      </c>
      <c r="BK1028">
        <f t="shared" ref="BK1028:BO1028" si="5462">IF(BK$18&gt;$D$10,0,IF($T1028&lt;BK$18,BJ1028+1,IF(BK$18=$T1028,1,0)))</f>
        <v>0</v>
      </c>
      <c r="BL1028">
        <f t="shared" si="5462"/>
        <v>0</v>
      </c>
      <c r="BM1028">
        <f t="shared" si="5462"/>
        <v>0</v>
      </c>
      <c r="BN1028">
        <f t="shared" si="5462"/>
        <v>0</v>
      </c>
      <c r="BO1028">
        <f t="shared" si="5462"/>
        <v>0</v>
      </c>
      <c r="BP1028">
        <f t="shared" si="5197"/>
        <v>0</v>
      </c>
      <c r="BQ1028">
        <f t="shared" si="5198"/>
        <v>0</v>
      </c>
      <c r="BR1028">
        <f t="shared" si="5199"/>
        <v>0</v>
      </c>
      <c r="BS1028">
        <f t="shared" si="5200"/>
        <v>0</v>
      </c>
      <c r="BT1028">
        <f t="shared" si="5201"/>
        <v>0</v>
      </c>
      <c r="BU1028">
        <f t="shared" si="5202"/>
        <v>0</v>
      </c>
      <c r="BV1028">
        <f t="shared" si="5203"/>
        <v>0</v>
      </c>
      <c r="BW1028">
        <f t="shared" si="5204"/>
        <v>0</v>
      </c>
      <c r="BX1028">
        <f t="shared" si="5205"/>
        <v>0</v>
      </c>
      <c r="BY1028">
        <f t="shared" si="5206"/>
        <v>0</v>
      </c>
      <c r="BZ1028">
        <f t="shared" si="5207"/>
        <v>0</v>
      </c>
      <c r="CA1028">
        <f t="shared" si="5208"/>
        <v>0</v>
      </c>
      <c r="CB1028">
        <f t="shared" si="5209"/>
        <v>0</v>
      </c>
      <c r="CC1028">
        <f t="shared" si="5210"/>
        <v>0</v>
      </c>
      <c r="CD1028">
        <f t="shared" si="5211"/>
        <v>0</v>
      </c>
      <c r="CE1028">
        <f t="shared" si="5212"/>
        <v>0</v>
      </c>
      <c r="CF1028">
        <f t="shared" si="5213"/>
        <v>0</v>
      </c>
      <c r="CG1028">
        <f t="shared" si="5214"/>
        <v>0</v>
      </c>
      <c r="CH1028">
        <f t="shared" si="5215"/>
        <v>0</v>
      </c>
      <c r="CI1028">
        <f t="shared" si="5216"/>
        <v>0</v>
      </c>
      <c r="CJ1028">
        <f t="shared" si="5217"/>
        <v>0</v>
      </c>
      <c r="CK1028">
        <f t="shared" si="5218"/>
        <v>0</v>
      </c>
      <c r="CL1028">
        <f t="shared" si="5219"/>
        <v>0</v>
      </c>
      <c r="CM1028">
        <f t="shared" si="5220"/>
        <v>0</v>
      </c>
      <c r="CN1028">
        <f t="shared" si="5221"/>
        <v>0</v>
      </c>
      <c r="CO1028">
        <f t="shared" si="5222"/>
        <v>0</v>
      </c>
      <c r="CP1028">
        <f t="shared" si="5223"/>
        <v>0</v>
      </c>
      <c r="CQ1028">
        <f t="shared" si="5224"/>
        <v>0</v>
      </c>
      <c r="CR1028">
        <f t="shared" si="5225"/>
        <v>0</v>
      </c>
      <c r="CS1028">
        <f t="shared" si="5226"/>
        <v>0</v>
      </c>
      <c r="CT1028" t="str">
        <f t="shared" si="5227"/>
        <v/>
      </c>
      <c r="CU1028" t="str">
        <f t="shared" si="5228"/>
        <v/>
      </c>
      <c r="CV1028" t="str">
        <f t="shared" si="5229"/>
        <v/>
      </c>
      <c r="CW1028" t="str">
        <f t="shared" si="5230"/>
        <v/>
      </c>
      <c r="CX1028" t="str">
        <f t="shared" si="5231"/>
        <v/>
      </c>
      <c r="CY1028" t="str">
        <f t="shared" si="5232"/>
        <v/>
      </c>
      <c r="CZ1028" t="str">
        <f t="shared" si="5233"/>
        <v/>
      </c>
      <c r="DA1028" t="str">
        <f t="shared" si="5234"/>
        <v/>
      </c>
      <c r="DB1028" t="str">
        <f t="shared" si="5235"/>
        <v/>
      </c>
      <c r="DC1028" t="str">
        <f t="shared" si="5236"/>
        <v/>
      </c>
      <c r="DD1028" t="str">
        <f t="shared" si="5237"/>
        <v/>
      </c>
      <c r="DE1028" t="str">
        <f t="shared" si="5238"/>
        <v/>
      </c>
      <c r="DF1028" t="str">
        <f t="shared" si="5239"/>
        <v/>
      </c>
      <c r="DG1028" t="str">
        <f t="shared" si="5240"/>
        <v/>
      </c>
      <c r="DH1028" t="str">
        <f t="shared" si="5241"/>
        <v/>
      </c>
      <c r="DI1028" t="str">
        <f t="shared" si="5242"/>
        <v/>
      </c>
      <c r="DJ1028" t="str">
        <f t="shared" si="5243"/>
        <v/>
      </c>
      <c r="DK1028" t="str">
        <f t="shared" si="5244"/>
        <v/>
      </c>
      <c r="DL1028" t="str">
        <f t="shared" si="5245"/>
        <v/>
      </c>
      <c r="DM1028" t="str">
        <f t="shared" si="5246"/>
        <v/>
      </c>
      <c r="DN1028" t="str">
        <f t="shared" si="5247"/>
        <v/>
      </c>
      <c r="DO1028" t="str">
        <f t="shared" si="5248"/>
        <v/>
      </c>
      <c r="DP1028" t="str">
        <f t="shared" si="5249"/>
        <v/>
      </c>
      <c r="DQ1028" t="str">
        <f t="shared" si="5250"/>
        <v/>
      </c>
      <c r="DR1028" t="str">
        <f t="shared" si="5251"/>
        <v/>
      </c>
      <c r="DS1028" t="str">
        <f t="shared" si="5252"/>
        <v/>
      </c>
      <c r="DT1028" t="str">
        <f t="shared" si="5253"/>
        <v/>
      </c>
      <c r="DU1028" t="str">
        <f t="shared" si="5254"/>
        <v/>
      </c>
      <c r="DV1028" t="str">
        <f t="shared" si="5255"/>
        <v/>
      </c>
      <c r="DW1028" t="str">
        <f t="shared" si="5256"/>
        <v/>
      </c>
      <c r="DX1028" t="str">
        <f t="shared" si="5257"/>
        <v/>
      </c>
      <c r="DY1028" t="str">
        <f t="shared" si="5258"/>
        <v/>
      </c>
      <c r="DZ1028" t="str">
        <f t="shared" si="5259"/>
        <v/>
      </c>
      <c r="EA1028" t="str">
        <f t="shared" si="5260"/>
        <v/>
      </c>
      <c r="EB1028" t="str">
        <f t="shared" si="5261"/>
        <v/>
      </c>
      <c r="EC1028" t="str">
        <f t="shared" si="5262"/>
        <v/>
      </c>
      <c r="ED1028" t="str">
        <f t="shared" si="5263"/>
        <v/>
      </c>
      <c r="EE1028" t="str">
        <f t="shared" si="5264"/>
        <v/>
      </c>
      <c r="EF1028" t="str">
        <f t="shared" si="5265"/>
        <v/>
      </c>
      <c r="EG1028" t="str">
        <f t="shared" si="5266"/>
        <v/>
      </c>
      <c r="EH1028">
        <f t="shared" si="5267"/>
        <v>0</v>
      </c>
      <c r="EI1028">
        <f t="shared" si="5268"/>
        <v>0</v>
      </c>
      <c r="EJ1028">
        <f t="shared" si="5269"/>
        <v>0</v>
      </c>
      <c r="EK1028" t="str">
        <f t="shared" si="5270"/>
        <v/>
      </c>
      <c r="EL1028" t="str">
        <f t="shared" si="5271"/>
        <v/>
      </c>
      <c r="EM1028" t="str">
        <f t="shared" si="5272"/>
        <v/>
      </c>
      <c r="EN1028" s="2">
        <f t="shared" si="5273"/>
        <v>0</v>
      </c>
      <c r="EO1028" s="1">
        <f t="shared" si="5274"/>
        <v>0</v>
      </c>
    </row>
    <row r="1029" spans="1:145" ht="15" thickBot="1" x14ac:dyDescent="0.25">
      <c r="A1029" s="14">
        <v>1010</v>
      </c>
      <c r="B1029" s="65" t="str">
        <f t="shared" ref="B1029" si="5463">IF(AND(C1029="",D1029="",E1029),"",A1029)</f>
        <v/>
      </c>
      <c r="C1029" s="63"/>
      <c r="D1029" s="63"/>
      <c r="E1029" s="64"/>
      <c r="F1029" s="67" t="str">
        <f t="shared" si="5183"/>
        <v/>
      </c>
      <c r="G1029" s="68" t="str">
        <f t="shared" si="5184"/>
        <v/>
      </c>
      <c r="H1029" t="str">
        <f>IF(I1029=1,NastaveniIPV!$I$48&amp;""&amp;$D$10,IF(I1029=2,NastaveniIPV!$I$47,IF(J1029=1,NastaveniIPV!$I$52,"")))</f>
        <v/>
      </c>
      <c r="I1029" s="81" t="str">
        <f t="shared" si="5185"/>
        <v/>
      </c>
      <c r="J1029" s="14" t="str">
        <f t="shared" si="5186"/>
        <v/>
      </c>
      <c r="O1029">
        <v>1010</v>
      </c>
      <c r="P1029" s="1">
        <f t="shared" si="5187"/>
        <v>0</v>
      </c>
      <c r="Q1029">
        <f t="shared" si="5188"/>
        <v>0</v>
      </c>
      <c r="R1029" s="38" t="str">
        <f t="shared" si="5189"/>
        <v/>
      </c>
      <c r="S1029" t="str">
        <f t="shared" si="5190"/>
        <v/>
      </c>
      <c r="T1029" s="38" t="str">
        <f t="shared" si="5191"/>
        <v/>
      </c>
      <c r="W1029">
        <f>NastaveniIPV!$D$47</f>
        <v>0.02</v>
      </c>
      <c r="X1029">
        <f>NastaveniIPV!$D$48</f>
        <v>0.06</v>
      </c>
      <c r="Y1029">
        <f>NastaveniIPV!$D$49</f>
        <v>0.06</v>
      </c>
      <c r="Z1029">
        <f>NastaveniIPV!$D$50</f>
        <v>0.06</v>
      </c>
      <c r="AA1029">
        <f>NastaveniIPV!$D$51</f>
        <v>1.7999999999999999E-2</v>
      </c>
      <c r="AB1029">
        <f>NastaveniIPV!$D$52</f>
        <v>0.01</v>
      </c>
      <c r="AC1029">
        <f>NastaveniIPV!$D$53</f>
        <v>0.01</v>
      </c>
      <c r="AD1029">
        <f>NastaveniIPV!$D$54</f>
        <v>0.01</v>
      </c>
      <c r="AE1029">
        <f>NastaveniIPV!$D$55</f>
        <v>0.01</v>
      </c>
      <c r="AF1029">
        <f>NastaveniIPV!$D$56</f>
        <v>0.01</v>
      </c>
      <c r="AG1029">
        <f t="shared" ref="AG1029:BF1029" si="5464">IF($T1029=AG$18,1,IF(AG$18&lt;$T1029,0,AF1029+1))</f>
        <v>0</v>
      </c>
      <c r="AH1029">
        <f t="shared" si="5464"/>
        <v>0</v>
      </c>
      <c r="AI1029">
        <f t="shared" si="5464"/>
        <v>0</v>
      </c>
      <c r="AJ1029">
        <f t="shared" si="5464"/>
        <v>0</v>
      </c>
      <c r="AK1029">
        <f t="shared" si="5464"/>
        <v>0</v>
      </c>
      <c r="AL1029">
        <f t="shared" si="5464"/>
        <v>0</v>
      </c>
      <c r="AM1029">
        <f t="shared" si="5464"/>
        <v>0</v>
      </c>
      <c r="AN1029">
        <f t="shared" si="5464"/>
        <v>0</v>
      </c>
      <c r="AO1029">
        <f t="shared" si="5464"/>
        <v>0</v>
      </c>
      <c r="AP1029">
        <f t="shared" si="5464"/>
        <v>0</v>
      </c>
      <c r="AQ1029">
        <f t="shared" si="5464"/>
        <v>0</v>
      </c>
      <c r="AR1029">
        <f t="shared" si="5464"/>
        <v>0</v>
      </c>
      <c r="AS1029">
        <f t="shared" si="5464"/>
        <v>0</v>
      </c>
      <c r="AT1029">
        <f t="shared" si="5464"/>
        <v>0</v>
      </c>
      <c r="AU1029">
        <f t="shared" si="5464"/>
        <v>0</v>
      </c>
      <c r="AV1029">
        <f t="shared" si="5464"/>
        <v>0</v>
      </c>
      <c r="AW1029">
        <f t="shared" si="5464"/>
        <v>0</v>
      </c>
      <c r="AX1029">
        <f t="shared" si="5464"/>
        <v>0</v>
      </c>
      <c r="AY1029">
        <f t="shared" si="5464"/>
        <v>0</v>
      </c>
      <c r="AZ1029">
        <f t="shared" si="5464"/>
        <v>0</v>
      </c>
      <c r="BA1029">
        <f t="shared" si="5464"/>
        <v>0</v>
      </c>
      <c r="BB1029">
        <f t="shared" si="5464"/>
        <v>0</v>
      </c>
      <c r="BC1029">
        <f t="shared" si="5464"/>
        <v>0</v>
      </c>
      <c r="BD1029">
        <f t="shared" si="5464"/>
        <v>0</v>
      </c>
      <c r="BE1029">
        <f t="shared" si="5464"/>
        <v>0</v>
      </c>
      <c r="BF1029">
        <f t="shared" si="5464"/>
        <v>0</v>
      </c>
      <c r="BG1029">
        <f t="shared" si="5193"/>
        <v>0</v>
      </c>
      <c r="BH1029">
        <f t="shared" ref="BH1029:BI1029" si="5465">IF($T1029&lt;BH$18,BG1029+1,IF(BH$18=$T1029,1,0))</f>
        <v>0</v>
      </c>
      <c r="BI1029">
        <f t="shared" si="5465"/>
        <v>0</v>
      </c>
      <c r="BJ1029">
        <f t="shared" si="5195"/>
        <v>0</v>
      </c>
      <c r="BK1029">
        <f t="shared" ref="BK1029:BO1029" si="5466">IF(BK$18&gt;$D$10,0,IF($T1029&lt;BK$18,BJ1029+1,IF(BK$18=$T1029,1,0)))</f>
        <v>0</v>
      </c>
      <c r="BL1029">
        <f t="shared" si="5466"/>
        <v>0</v>
      </c>
      <c r="BM1029">
        <f t="shared" si="5466"/>
        <v>0</v>
      </c>
      <c r="BN1029">
        <f t="shared" si="5466"/>
        <v>0</v>
      </c>
      <c r="BO1029">
        <f t="shared" si="5466"/>
        <v>0</v>
      </c>
      <c r="BP1029">
        <f t="shared" si="5197"/>
        <v>0</v>
      </c>
      <c r="BQ1029">
        <f t="shared" si="5198"/>
        <v>0</v>
      </c>
      <c r="BR1029">
        <f t="shared" si="5199"/>
        <v>0</v>
      </c>
      <c r="BS1029">
        <f t="shared" si="5200"/>
        <v>0</v>
      </c>
      <c r="BT1029">
        <f t="shared" si="5201"/>
        <v>0</v>
      </c>
      <c r="BU1029">
        <f t="shared" si="5202"/>
        <v>0</v>
      </c>
      <c r="BV1029">
        <f t="shared" si="5203"/>
        <v>0</v>
      </c>
      <c r="BW1029">
        <f t="shared" si="5204"/>
        <v>0</v>
      </c>
      <c r="BX1029">
        <f t="shared" si="5205"/>
        <v>0</v>
      </c>
      <c r="BY1029">
        <f t="shared" si="5206"/>
        <v>0</v>
      </c>
      <c r="BZ1029">
        <f t="shared" si="5207"/>
        <v>0</v>
      </c>
      <c r="CA1029">
        <f t="shared" si="5208"/>
        <v>0</v>
      </c>
      <c r="CB1029">
        <f t="shared" si="5209"/>
        <v>0</v>
      </c>
      <c r="CC1029">
        <f t="shared" si="5210"/>
        <v>0</v>
      </c>
      <c r="CD1029">
        <f t="shared" si="5211"/>
        <v>0</v>
      </c>
      <c r="CE1029">
        <f t="shared" si="5212"/>
        <v>0</v>
      </c>
      <c r="CF1029">
        <f t="shared" si="5213"/>
        <v>0</v>
      </c>
      <c r="CG1029">
        <f t="shared" si="5214"/>
        <v>0</v>
      </c>
      <c r="CH1029">
        <f t="shared" si="5215"/>
        <v>0</v>
      </c>
      <c r="CI1029">
        <f t="shared" si="5216"/>
        <v>0</v>
      </c>
      <c r="CJ1029">
        <f t="shared" si="5217"/>
        <v>0</v>
      </c>
      <c r="CK1029">
        <f t="shared" si="5218"/>
        <v>0</v>
      </c>
      <c r="CL1029">
        <f t="shared" si="5219"/>
        <v>0</v>
      </c>
      <c r="CM1029">
        <f t="shared" si="5220"/>
        <v>0</v>
      </c>
      <c r="CN1029">
        <f t="shared" si="5221"/>
        <v>0</v>
      </c>
      <c r="CO1029">
        <f t="shared" si="5222"/>
        <v>0</v>
      </c>
      <c r="CP1029">
        <f t="shared" si="5223"/>
        <v>0</v>
      </c>
      <c r="CQ1029">
        <f t="shared" si="5224"/>
        <v>0</v>
      </c>
      <c r="CR1029">
        <f t="shared" si="5225"/>
        <v>0</v>
      </c>
      <c r="CS1029">
        <f t="shared" si="5226"/>
        <v>0</v>
      </c>
      <c r="CT1029" t="str">
        <f t="shared" si="5227"/>
        <v/>
      </c>
      <c r="CU1029" t="str">
        <f t="shared" si="5228"/>
        <v/>
      </c>
      <c r="CV1029" t="str">
        <f t="shared" si="5229"/>
        <v/>
      </c>
      <c r="CW1029" t="str">
        <f t="shared" si="5230"/>
        <v/>
      </c>
      <c r="CX1029" t="str">
        <f t="shared" si="5231"/>
        <v/>
      </c>
      <c r="CY1029" t="str">
        <f t="shared" si="5232"/>
        <v/>
      </c>
      <c r="CZ1029" t="str">
        <f t="shared" si="5233"/>
        <v/>
      </c>
      <c r="DA1029" t="str">
        <f t="shared" si="5234"/>
        <v/>
      </c>
      <c r="DB1029" t="str">
        <f t="shared" si="5235"/>
        <v/>
      </c>
      <c r="DC1029" t="str">
        <f t="shared" si="5236"/>
        <v/>
      </c>
      <c r="DD1029" t="str">
        <f t="shared" si="5237"/>
        <v/>
      </c>
      <c r="DE1029" t="str">
        <f t="shared" si="5238"/>
        <v/>
      </c>
      <c r="DF1029" t="str">
        <f t="shared" si="5239"/>
        <v/>
      </c>
      <c r="DG1029" t="str">
        <f t="shared" si="5240"/>
        <v/>
      </c>
      <c r="DH1029" t="str">
        <f t="shared" si="5241"/>
        <v/>
      </c>
      <c r="DI1029" t="str">
        <f t="shared" si="5242"/>
        <v/>
      </c>
      <c r="DJ1029" t="str">
        <f t="shared" si="5243"/>
        <v/>
      </c>
      <c r="DK1029" t="str">
        <f t="shared" si="5244"/>
        <v/>
      </c>
      <c r="DL1029" t="str">
        <f t="shared" si="5245"/>
        <v/>
      </c>
      <c r="DM1029" t="str">
        <f t="shared" si="5246"/>
        <v/>
      </c>
      <c r="DN1029" t="str">
        <f t="shared" si="5247"/>
        <v/>
      </c>
      <c r="DO1029" t="str">
        <f t="shared" si="5248"/>
        <v/>
      </c>
      <c r="DP1029" t="str">
        <f t="shared" si="5249"/>
        <v/>
      </c>
      <c r="DQ1029" t="str">
        <f t="shared" si="5250"/>
        <v/>
      </c>
      <c r="DR1029" t="str">
        <f t="shared" si="5251"/>
        <v/>
      </c>
      <c r="DS1029" t="str">
        <f t="shared" si="5252"/>
        <v/>
      </c>
      <c r="DT1029" t="str">
        <f t="shared" si="5253"/>
        <v/>
      </c>
      <c r="DU1029" t="str">
        <f t="shared" si="5254"/>
        <v/>
      </c>
      <c r="DV1029" t="str">
        <f t="shared" si="5255"/>
        <v/>
      </c>
      <c r="DW1029" t="str">
        <f t="shared" si="5256"/>
        <v/>
      </c>
      <c r="DX1029" t="str">
        <f t="shared" si="5257"/>
        <v/>
      </c>
      <c r="DY1029" t="str">
        <f t="shared" si="5258"/>
        <v/>
      </c>
      <c r="DZ1029" t="str">
        <f t="shared" si="5259"/>
        <v/>
      </c>
      <c r="EA1029" t="str">
        <f t="shared" si="5260"/>
        <v/>
      </c>
      <c r="EB1029" t="str">
        <f t="shared" si="5261"/>
        <v/>
      </c>
      <c r="EC1029" t="str">
        <f t="shared" si="5262"/>
        <v/>
      </c>
      <c r="ED1029" t="str">
        <f t="shared" si="5263"/>
        <v/>
      </c>
      <c r="EE1029" t="str">
        <f t="shared" si="5264"/>
        <v/>
      </c>
      <c r="EF1029" t="str">
        <f t="shared" si="5265"/>
        <v/>
      </c>
      <c r="EG1029" t="str">
        <f t="shared" si="5266"/>
        <v/>
      </c>
      <c r="EH1029">
        <f t="shared" si="5267"/>
        <v>0</v>
      </c>
      <c r="EI1029">
        <f t="shared" si="5268"/>
        <v>0</v>
      </c>
      <c r="EJ1029">
        <f t="shared" si="5269"/>
        <v>0</v>
      </c>
      <c r="EK1029" t="str">
        <f t="shared" si="5270"/>
        <v/>
      </c>
      <c r="EL1029" t="str">
        <f t="shared" si="5271"/>
        <v/>
      </c>
      <c r="EM1029" t="str">
        <f t="shared" si="5272"/>
        <v/>
      </c>
      <c r="EN1029" s="2">
        <f t="shared" si="5273"/>
        <v>0</v>
      </c>
      <c r="EO1029" s="1">
        <f t="shared" si="5274"/>
        <v>0</v>
      </c>
    </row>
    <row r="1030" spans="1:145" ht="15" thickBot="1" x14ac:dyDescent="0.25">
      <c r="A1030" s="14">
        <v>1011</v>
      </c>
      <c r="B1030" s="65" t="str">
        <f t="shared" ref="B1030" si="5467">IF(AND(C1030="",D1030="",E1030=""),"",A1030)</f>
        <v/>
      </c>
      <c r="C1030" s="61"/>
      <c r="D1030" s="62"/>
      <c r="E1030" s="61"/>
      <c r="F1030" s="67" t="str">
        <f t="shared" si="5183"/>
        <v/>
      </c>
      <c r="G1030" s="68" t="str">
        <f t="shared" si="5184"/>
        <v/>
      </c>
      <c r="H1030" t="str">
        <f>IF(I1030=1,NastaveniIPV!$I$48&amp;""&amp;$D$10,IF(I1030=2,NastaveniIPV!$I$47,IF(J1030=1,NastaveniIPV!$I$52,"")))</f>
        <v/>
      </c>
      <c r="I1030" s="81" t="str">
        <f t="shared" si="5185"/>
        <v/>
      </c>
      <c r="J1030" s="14" t="str">
        <f t="shared" si="5186"/>
        <v/>
      </c>
      <c r="O1030">
        <v>1011</v>
      </c>
      <c r="P1030" s="1">
        <f t="shared" si="5187"/>
        <v>0</v>
      </c>
      <c r="Q1030">
        <f t="shared" si="5188"/>
        <v>0</v>
      </c>
      <c r="R1030" s="38" t="str">
        <f t="shared" si="5189"/>
        <v/>
      </c>
      <c r="S1030" t="str">
        <f t="shared" si="5190"/>
        <v/>
      </c>
      <c r="T1030" s="38" t="str">
        <f t="shared" si="5191"/>
        <v/>
      </c>
      <c r="W1030">
        <f>NastaveniIPV!$D$47</f>
        <v>0.02</v>
      </c>
      <c r="X1030">
        <f>NastaveniIPV!$D$48</f>
        <v>0.06</v>
      </c>
      <c r="Y1030">
        <f>NastaveniIPV!$D$49</f>
        <v>0.06</v>
      </c>
      <c r="Z1030">
        <f>NastaveniIPV!$D$50</f>
        <v>0.06</v>
      </c>
      <c r="AA1030">
        <f>NastaveniIPV!$D$51</f>
        <v>1.7999999999999999E-2</v>
      </c>
      <c r="AB1030">
        <f>NastaveniIPV!$D$52</f>
        <v>0.01</v>
      </c>
      <c r="AC1030">
        <f>NastaveniIPV!$D$53</f>
        <v>0.01</v>
      </c>
      <c r="AD1030">
        <f>NastaveniIPV!$D$54</f>
        <v>0.01</v>
      </c>
      <c r="AE1030">
        <f>NastaveniIPV!$D$55</f>
        <v>0.01</v>
      </c>
      <c r="AF1030">
        <f>NastaveniIPV!$D$56</f>
        <v>0.01</v>
      </c>
      <c r="AG1030">
        <f t="shared" ref="AG1030:BF1030" si="5468">IF($T1030=AG$18,1,IF(AG$18&lt;$T1030,0,AF1030+1))</f>
        <v>0</v>
      </c>
      <c r="AH1030">
        <f t="shared" si="5468"/>
        <v>0</v>
      </c>
      <c r="AI1030">
        <f t="shared" si="5468"/>
        <v>0</v>
      </c>
      <c r="AJ1030">
        <f t="shared" si="5468"/>
        <v>0</v>
      </c>
      <c r="AK1030">
        <f t="shared" si="5468"/>
        <v>0</v>
      </c>
      <c r="AL1030">
        <f t="shared" si="5468"/>
        <v>0</v>
      </c>
      <c r="AM1030">
        <f t="shared" si="5468"/>
        <v>0</v>
      </c>
      <c r="AN1030">
        <f t="shared" si="5468"/>
        <v>0</v>
      </c>
      <c r="AO1030">
        <f t="shared" si="5468"/>
        <v>0</v>
      </c>
      <c r="AP1030">
        <f t="shared" si="5468"/>
        <v>0</v>
      </c>
      <c r="AQ1030">
        <f t="shared" si="5468"/>
        <v>0</v>
      </c>
      <c r="AR1030">
        <f t="shared" si="5468"/>
        <v>0</v>
      </c>
      <c r="AS1030">
        <f t="shared" si="5468"/>
        <v>0</v>
      </c>
      <c r="AT1030">
        <f t="shared" si="5468"/>
        <v>0</v>
      </c>
      <c r="AU1030">
        <f t="shared" si="5468"/>
        <v>0</v>
      </c>
      <c r="AV1030">
        <f t="shared" si="5468"/>
        <v>0</v>
      </c>
      <c r="AW1030">
        <f t="shared" si="5468"/>
        <v>0</v>
      </c>
      <c r="AX1030">
        <f t="shared" si="5468"/>
        <v>0</v>
      </c>
      <c r="AY1030">
        <f t="shared" si="5468"/>
        <v>0</v>
      </c>
      <c r="AZ1030">
        <f t="shared" si="5468"/>
        <v>0</v>
      </c>
      <c r="BA1030">
        <f t="shared" si="5468"/>
        <v>0</v>
      </c>
      <c r="BB1030">
        <f t="shared" si="5468"/>
        <v>0</v>
      </c>
      <c r="BC1030">
        <f t="shared" si="5468"/>
        <v>0</v>
      </c>
      <c r="BD1030">
        <f t="shared" si="5468"/>
        <v>0</v>
      </c>
      <c r="BE1030">
        <f t="shared" si="5468"/>
        <v>0</v>
      </c>
      <c r="BF1030">
        <f t="shared" si="5468"/>
        <v>0</v>
      </c>
      <c r="BG1030">
        <f t="shared" si="5193"/>
        <v>0</v>
      </c>
      <c r="BH1030">
        <f t="shared" ref="BH1030:BI1030" si="5469">IF($T1030&lt;BH$18,BG1030+1,IF(BH$18=$T1030,1,0))</f>
        <v>0</v>
      </c>
      <c r="BI1030">
        <f t="shared" si="5469"/>
        <v>0</v>
      </c>
      <c r="BJ1030">
        <f t="shared" si="5195"/>
        <v>0</v>
      </c>
      <c r="BK1030">
        <f t="shared" ref="BK1030:BO1030" si="5470">IF(BK$18&gt;$D$10,0,IF($T1030&lt;BK$18,BJ1030+1,IF(BK$18=$T1030,1,0)))</f>
        <v>0</v>
      </c>
      <c r="BL1030">
        <f t="shared" si="5470"/>
        <v>0</v>
      </c>
      <c r="BM1030">
        <f t="shared" si="5470"/>
        <v>0</v>
      </c>
      <c r="BN1030">
        <f t="shared" si="5470"/>
        <v>0</v>
      </c>
      <c r="BO1030">
        <f t="shared" si="5470"/>
        <v>0</v>
      </c>
      <c r="BP1030">
        <f t="shared" si="5197"/>
        <v>0</v>
      </c>
      <c r="BQ1030">
        <f t="shared" si="5198"/>
        <v>0</v>
      </c>
      <c r="BR1030">
        <f t="shared" si="5199"/>
        <v>0</v>
      </c>
      <c r="BS1030">
        <f t="shared" si="5200"/>
        <v>0</v>
      </c>
      <c r="BT1030">
        <f t="shared" si="5201"/>
        <v>0</v>
      </c>
      <c r="BU1030">
        <f t="shared" si="5202"/>
        <v>0</v>
      </c>
      <c r="BV1030">
        <f t="shared" si="5203"/>
        <v>0</v>
      </c>
      <c r="BW1030">
        <f t="shared" si="5204"/>
        <v>0</v>
      </c>
      <c r="BX1030">
        <f t="shared" si="5205"/>
        <v>0</v>
      </c>
      <c r="BY1030">
        <f t="shared" si="5206"/>
        <v>0</v>
      </c>
      <c r="BZ1030">
        <f t="shared" si="5207"/>
        <v>0</v>
      </c>
      <c r="CA1030">
        <f t="shared" si="5208"/>
        <v>0</v>
      </c>
      <c r="CB1030">
        <f t="shared" si="5209"/>
        <v>0</v>
      </c>
      <c r="CC1030">
        <f t="shared" si="5210"/>
        <v>0</v>
      </c>
      <c r="CD1030">
        <f t="shared" si="5211"/>
        <v>0</v>
      </c>
      <c r="CE1030">
        <f t="shared" si="5212"/>
        <v>0</v>
      </c>
      <c r="CF1030">
        <f t="shared" si="5213"/>
        <v>0</v>
      </c>
      <c r="CG1030">
        <f t="shared" si="5214"/>
        <v>0</v>
      </c>
      <c r="CH1030">
        <f t="shared" si="5215"/>
        <v>0</v>
      </c>
      <c r="CI1030">
        <f t="shared" si="5216"/>
        <v>0</v>
      </c>
      <c r="CJ1030">
        <f t="shared" si="5217"/>
        <v>0</v>
      </c>
      <c r="CK1030">
        <f t="shared" si="5218"/>
        <v>0</v>
      </c>
      <c r="CL1030">
        <f t="shared" si="5219"/>
        <v>0</v>
      </c>
      <c r="CM1030">
        <f t="shared" si="5220"/>
        <v>0</v>
      </c>
      <c r="CN1030">
        <f t="shared" si="5221"/>
        <v>0</v>
      </c>
      <c r="CO1030">
        <f t="shared" si="5222"/>
        <v>0</v>
      </c>
      <c r="CP1030">
        <f t="shared" si="5223"/>
        <v>0</v>
      </c>
      <c r="CQ1030">
        <f t="shared" si="5224"/>
        <v>0</v>
      </c>
      <c r="CR1030">
        <f t="shared" si="5225"/>
        <v>0</v>
      </c>
      <c r="CS1030">
        <f t="shared" si="5226"/>
        <v>0</v>
      </c>
      <c r="CT1030" t="str">
        <f t="shared" si="5227"/>
        <v/>
      </c>
      <c r="CU1030" t="str">
        <f t="shared" si="5228"/>
        <v/>
      </c>
      <c r="CV1030" t="str">
        <f t="shared" si="5229"/>
        <v/>
      </c>
      <c r="CW1030" t="str">
        <f t="shared" si="5230"/>
        <v/>
      </c>
      <c r="CX1030" t="str">
        <f t="shared" si="5231"/>
        <v/>
      </c>
      <c r="CY1030" t="str">
        <f t="shared" si="5232"/>
        <v/>
      </c>
      <c r="CZ1030" t="str">
        <f t="shared" si="5233"/>
        <v/>
      </c>
      <c r="DA1030" t="str">
        <f t="shared" si="5234"/>
        <v/>
      </c>
      <c r="DB1030" t="str">
        <f t="shared" si="5235"/>
        <v/>
      </c>
      <c r="DC1030" t="str">
        <f t="shared" si="5236"/>
        <v/>
      </c>
      <c r="DD1030" t="str">
        <f t="shared" si="5237"/>
        <v/>
      </c>
      <c r="DE1030" t="str">
        <f t="shared" si="5238"/>
        <v/>
      </c>
      <c r="DF1030" t="str">
        <f t="shared" si="5239"/>
        <v/>
      </c>
      <c r="DG1030" t="str">
        <f t="shared" si="5240"/>
        <v/>
      </c>
      <c r="DH1030" t="str">
        <f t="shared" si="5241"/>
        <v/>
      </c>
      <c r="DI1030" t="str">
        <f t="shared" si="5242"/>
        <v/>
      </c>
      <c r="DJ1030" t="str">
        <f t="shared" si="5243"/>
        <v/>
      </c>
      <c r="DK1030" t="str">
        <f t="shared" si="5244"/>
        <v/>
      </c>
      <c r="DL1030" t="str">
        <f t="shared" si="5245"/>
        <v/>
      </c>
      <c r="DM1030" t="str">
        <f t="shared" si="5246"/>
        <v/>
      </c>
      <c r="DN1030" t="str">
        <f t="shared" si="5247"/>
        <v/>
      </c>
      <c r="DO1030" t="str">
        <f t="shared" si="5248"/>
        <v/>
      </c>
      <c r="DP1030" t="str">
        <f t="shared" si="5249"/>
        <v/>
      </c>
      <c r="DQ1030" t="str">
        <f t="shared" si="5250"/>
        <v/>
      </c>
      <c r="DR1030" t="str">
        <f t="shared" si="5251"/>
        <v/>
      </c>
      <c r="DS1030" t="str">
        <f t="shared" si="5252"/>
        <v/>
      </c>
      <c r="DT1030" t="str">
        <f t="shared" si="5253"/>
        <v/>
      </c>
      <c r="DU1030" t="str">
        <f t="shared" si="5254"/>
        <v/>
      </c>
      <c r="DV1030" t="str">
        <f t="shared" si="5255"/>
        <v/>
      </c>
      <c r="DW1030" t="str">
        <f t="shared" si="5256"/>
        <v/>
      </c>
      <c r="DX1030" t="str">
        <f t="shared" si="5257"/>
        <v/>
      </c>
      <c r="DY1030" t="str">
        <f t="shared" si="5258"/>
        <v/>
      </c>
      <c r="DZ1030" t="str">
        <f t="shared" si="5259"/>
        <v/>
      </c>
      <c r="EA1030" t="str">
        <f t="shared" si="5260"/>
        <v/>
      </c>
      <c r="EB1030" t="str">
        <f t="shared" si="5261"/>
        <v/>
      </c>
      <c r="EC1030" t="str">
        <f t="shared" si="5262"/>
        <v/>
      </c>
      <c r="ED1030" t="str">
        <f t="shared" si="5263"/>
        <v/>
      </c>
      <c r="EE1030" t="str">
        <f t="shared" si="5264"/>
        <v/>
      </c>
      <c r="EF1030" t="str">
        <f t="shared" si="5265"/>
        <v/>
      </c>
      <c r="EG1030" t="str">
        <f t="shared" si="5266"/>
        <v/>
      </c>
      <c r="EH1030">
        <f t="shared" si="5267"/>
        <v>0</v>
      </c>
      <c r="EI1030">
        <f t="shared" si="5268"/>
        <v>0</v>
      </c>
      <c r="EJ1030">
        <f t="shared" si="5269"/>
        <v>0</v>
      </c>
      <c r="EK1030" t="str">
        <f t="shared" si="5270"/>
        <v/>
      </c>
      <c r="EL1030" t="str">
        <f t="shared" si="5271"/>
        <v/>
      </c>
      <c r="EM1030" t="str">
        <f t="shared" si="5272"/>
        <v/>
      </c>
      <c r="EN1030" s="2">
        <f t="shared" si="5273"/>
        <v>0</v>
      </c>
      <c r="EO1030" s="1">
        <f t="shared" si="5274"/>
        <v>0</v>
      </c>
    </row>
    <row r="1031" spans="1:145" ht="15" thickBot="1" x14ac:dyDescent="0.25">
      <c r="A1031" s="14">
        <v>1012</v>
      </c>
      <c r="B1031" s="65" t="str">
        <f t="shared" ref="B1031" si="5471">IF(AND(C1031="",D1031="",E1031),"",A1031)</f>
        <v/>
      </c>
      <c r="C1031" s="63"/>
      <c r="D1031" s="63"/>
      <c r="E1031" s="64"/>
      <c r="F1031" s="67" t="str">
        <f t="shared" si="5183"/>
        <v/>
      </c>
      <c r="G1031" s="68" t="str">
        <f t="shared" si="5184"/>
        <v/>
      </c>
      <c r="H1031" t="str">
        <f>IF(I1031=1,NastaveniIPV!$I$48&amp;""&amp;$D$10,IF(I1031=2,NastaveniIPV!$I$47,IF(J1031=1,NastaveniIPV!$I$52,"")))</f>
        <v/>
      </c>
      <c r="I1031" s="81" t="str">
        <f t="shared" si="5185"/>
        <v/>
      </c>
      <c r="J1031" s="14" t="str">
        <f t="shared" si="5186"/>
        <v/>
      </c>
      <c r="O1031">
        <v>1012</v>
      </c>
      <c r="P1031" s="1">
        <f t="shared" si="5187"/>
        <v>0</v>
      </c>
      <c r="Q1031">
        <f t="shared" si="5188"/>
        <v>0</v>
      </c>
      <c r="R1031" s="38" t="str">
        <f t="shared" si="5189"/>
        <v/>
      </c>
      <c r="S1031" t="str">
        <f t="shared" si="5190"/>
        <v/>
      </c>
      <c r="T1031" s="38" t="str">
        <f t="shared" si="5191"/>
        <v/>
      </c>
      <c r="W1031">
        <f>NastaveniIPV!$D$47</f>
        <v>0.02</v>
      </c>
      <c r="X1031">
        <f>NastaveniIPV!$D$48</f>
        <v>0.06</v>
      </c>
      <c r="Y1031">
        <f>NastaveniIPV!$D$49</f>
        <v>0.06</v>
      </c>
      <c r="Z1031">
        <f>NastaveniIPV!$D$50</f>
        <v>0.06</v>
      </c>
      <c r="AA1031">
        <f>NastaveniIPV!$D$51</f>
        <v>1.7999999999999999E-2</v>
      </c>
      <c r="AB1031">
        <f>NastaveniIPV!$D$52</f>
        <v>0.01</v>
      </c>
      <c r="AC1031">
        <f>NastaveniIPV!$D$53</f>
        <v>0.01</v>
      </c>
      <c r="AD1031">
        <f>NastaveniIPV!$D$54</f>
        <v>0.01</v>
      </c>
      <c r="AE1031">
        <f>NastaveniIPV!$D$55</f>
        <v>0.01</v>
      </c>
      <c r="AF1031">
        <f>NastaveniIPV!$D$56</f>
        <v>0.01</v>
      </c>
      <c r="AG1031">
        <f t="shared" ref="AG1031:BF1031" si="5472">IF($T1031=AG$18,1,IF(AG$18&lt;$T1031,0,AF1031+1))</f>
        <v>0</v>
      </c>
      <c r="AH1031">
        <f t="shared" si="5472"/>
        <v>0</v>
      </c>
      <c r="AI1031">
        <f t="shared" si="5472"/>
        <v>0</v>
      </c>
      <c r="AJ1031">
        <f t="shared" si="5472"/>
        <v>0</v>
      </c>
      <c r="AK1031">
        <f t="shared" si="5472"/>
        <v>0</v>
      </c>
      <c r="AL1031">
        <f t="shared" si="5472"/>
        <v>0</v>
      </c>
      <c r="AM1031">
        <f t="shared" si="5472"/>
        <v>0</v>
      </c>
      <c r="AN1031">
        <f t="shared" si="5472"/>
        <v>0</v>
      </c>
      <c r="AO1031">
        <f t="shared" si="5472"/>
        <v>0</v>
      </c>
      <c r="AP1031">
        <f t="shared" si="5472"/>
        <v>0</v>
      </c>
      <c r="AQ1031">
        <f t="shared" si="5472"/>
        <v>0</v>
      </c>
      <c r="AR1031">
        <f t="shared" si="5472"/>
        <v>0</v>
      </c>
      <c r="AS1031">
        <f t="shared" si="5472"/>
        <v>0</v>
      </c>
      <c r="AT1031">
        <f t="shared" si="5472"/>
        <v>0</v>
      </c>
      <c r="AU1031">
        <f t="shared" si="5472"/>
        <v>0</v>
      </c>
      <c r="AV1031">
        <f t="shared" si="5472"/>
        <v>0</v>
      </c>
      <c r="AW1031">
        <f t="shared" si="5472"/>
        <v>0</v>
      </c>
      <c r="AX1031">
        <f t="shared" si="5472"/>
        <v>0</v>
      </c>
      <c r="AY1031">
        <f t="shared" si="5472"/>
        <v>0</v>
      </c>
      <c r="AZ1031">
        <f t="shared" si="5472"/>
        <v>0</v>
      </c>
      <c r="BA1031">
        <f t="shared" si="5472"/>
        <v>0</v>
      </c>
      <c r="BB1031">
        <f t="shared" si="5472"/>
        <v>0</v>
      </c>
      <c r="BC1031">
        <f t="shared" si="5472"/>
        <v>0</v>
      </c>
      <c r="BD1031">
        <f t="shared" si="5472"/>
        <v>0</v>
      </c>
      <c r="BE1031">
        <f t="shared" si="5472"/>
        <v>0</v>
      </c>
      <c r="BF1031">
        <f t="shared" si="5472"/>
        <v>0</v>
      </c>
      <c r="BG1031">
        <f t="shared" si="5193"/>
        <v>0</v>
      </c>
      <c r="BH1031">
        <f t="shared" ref="BH1031:BI1031" si="5473">IF($T1031&lt;BH$18,BG1031+1,IF(BH$18=$T1031,1,0))</f>
        <v>0</v>
      </c>
      <c r="BI1031">
        <f t="shared" si="5473"/>
        <v>0</v>
      </c>
      <c r="BJ1031">
        <f t="shared" si="5195"/>
        <v>0</v>
      </c>
      <c r="BK1031">
        <f t="shared" ref="BK1031:BO1031" si="5474">IF(BK$18&gt;$D$10,0,IF($T1031&lt;BK$18,BJ1031+1,IF(BK$18=$T1031,1,0)))</f>
        <v>0</v>
      </c>
      <c r="BL1031">
        <f t="shared" si="5474"/>
        <v>0</v>
      </c>
      <c r="BM1031">
        <f t="shared" si="5474"/>
        <v>0</v>
      </c>
      <c r="BN1031">
        <f t="shared" si="5474"/>
        <v>0</v>
      </c>
      <c r="BO1031">
        <f t="shared" si="5474"/>
        <v>0</v>
      </c>
      <c r="BP1031">
        <f t="shared" si="5197"/>
        <v>0</v>
      </c>
      <c r="BQ1031">
        <f t="shared" si="5198"/>
        <v>0</v>
      </c>
      <c r="BR1031">
        <f t="shared" si="5199"/>
        <v>0</v>
      </c>
      <c r="BS1031">
        <f t="shared" si="5200"/>
        <v>0</v>
      </c>
      <c r="BT1031">
        <f t="shared" si="5201"/>
        <v>0</v>
      </c>
      <c r="BU1031">
        <f t="shared" si="5202"/>
        <v>0</v>
      </c>
      <c r="BV1031">
        <f t="shared" si="5203"/>
        <v>0</v>
      </c>
      <c r="BW1031">
        <f t="shared" si="5204"/>
        <v>0</v>
      </c>
      <c r="BX1031">
        <f t="shared" si="5205"/>
        <v>0</v>
      </c>
      <c r="BY1031">
        <f t="shared" si="5206"/>
        <v>0</v>
      </c>
      <c r="BZ1031">
        <f t="shared" si="5207"/>
        <v>0</v>
      </c>
      <c r="CA1031">
        <f t="shared" si="5208"/>
        <v>0</v>
      </c>
      <c r="CB1031">
        <f t="shared" si="5209"/>
        <v>0</v>
      </c>
      <c r="CC1031">
        <f t="shared" si="5210"/>
        <v>0</v>
      </c>
      <c r="CD1031">
        <f t="shared" si="5211"/>
        <v>0</v>
      </c>
      <c r="CE1031">
        <f t="shared" si="5212"/>
        <v>0</v>
      </c>
      <c r="CF1031">
        <f t="shared" si="5213"/>
        <v>0</v>
      </c>
      <c r="CG1031">
        <f t="shared" si="5214"/>
        <v>0</v>
      </c>
      <c r="CH1031">
        <f t="shared" si="5215"/>
        <v>0</v>
      </c>
      <c r="CI1031">
        <f t="shared" si="5216"/>
        <v>0</v>
      </c>
      <c r="CJ1031">
        <f t="shared" si="5217"/>
        <v>0</v>
      </c>
      <c r="CK1031">
        <f t="shared" si="5218"/>
        <v>0</v>
      </c>
      <c r="CL1031">
        <f t="shared" si="5219"/>
        <v>0</v>
      </c>
      <c r="CM1031">
        <f t="shared" si="5220"/>
        <v>0</v>
      </c>
      <c r="CN1031">
        <f t="shared" si="5221"/>
        <v>0</v>
      </c>
      <c r="CO1031">
        <f t="shared" si="5222"/>
        <v>0</v>
      </c>
      <c r="CP1031">
        <f t="shared" si="5223"/>
        <v>0</v>
      </c>
      <c r="CQ1031">
        <f t="shared" si="5224"/>
        <v>0</v>
      </c>
      <c r="CR1031">
        <f t="shared" si="5225"/>
        <v>0</v>
      </c>
      <c r="CS1031">
        <f t="shared" si="5226"/>
        <v>0</v>
      </c>
      <c r="CT1031" t="str">
        <f t="shared" si="5227"/>
        <v/>
      </c>
      <c r="CU1031" t="str">
        <f t="shared" si="5228"/>
        <v/>
      </c>
      <c r="CV1031" t="str">
        <f t="shared" si="5229"/>
        <v/>
      </c>
      <c r="CW1031" t="str">
        <f t="shared" si="5230"/>
        <v/>
      </c>
      <c r="CX1031" t="str">
        <f t="shared" si="5231"/>
        <v/>
      </c>
      <c r="CY1031" t="str">
        <f t="shared" si="5232"/>
        <v/>
      </c>
      <c r="CZ1031" t="str">
        <f t="shared" si="5233"/>
        <v/>
      </c>
      <c r="DA1031" t="str">
        <f t="shared" si="5234"/>
        <v/>
      </c>
      <c r="DB1031" t="str">
        <f t="shared" si="5235"/>
        <v/>
      </c>
      <c r="DC1031" t="str">
        <f t="shared" si="5236"/>
        <v/>
      </c>
      <c r="DD1031" t="str">
        <f t="shared" si="5237"/>
        <v/>
      </c>
      <c r="DE1031" t="str">
        <f t="shared" si="5238"/>
        <v/>
      </c>
      <c r="DF1031" t="str">
        <f t="shared" si="5239"/>
        <v/>
      </c>
      <c r="DG1031" t="str">
        <f t="shared" si="5240"/>
        <v/>
      </c>
      <c r="DH1031" t="str">
        <f t="shared" si="5241"/>
        <v/>
      </c>
      <c r="DI1031" t="str">
        <f t="shared" si="5242"/>
        <v/>
      </c>
      <c r="DJ1031" t="str">
        <f t="shared" si="5243"/>
        <v/>
      </c>
      <c r="DK1031" t="str">
        <f t="shared" si="5244"/>
        <v/>
      </c>
      <c r="DL1031" t="str">
        <f t="shared" si="5245"/>
        <v/>
      </c>
      <c r="DM1031" t="str">
        <f t="shared" si="5246"/>
        <v/>
      </c>
      <c r="DN1031" t="str">
        <f t="shared" si="5247"/>
        <v/>
      </c>
      <c r="DO1031" t="str">
        <f t="shared" si="5248"/>
        <v/>
      </c>
      <c r="DP1031" t="str">
        <f t="shared" si="5249"/>
        <v/>
      </c>
      <c r="DQ1031" t="str">
        <f t="shared" si="5250"/>
        <v/>
      </c>
      <c r="DR1031" t="str">
        <f t="shared" si="5251"/>
        <v/>
      </c>
      <c r="DS1031" t="str">
        <f t="shared" si="5252"/>
        <v/>
      </c>
      <c r="DT1031" t="str">
        <f t="shared" si="5253"/>
        <v/>
      </c>
      <c r="DU1031" t="str">
        <f t="shared" si="5254"/>
        <v/>
      </c>
      <c r="DV1031" t="str">
        <f t="shared" si="5255"/>
        <v/>
      </c>
      <c r="DW1031" t="str">
        <f t="shared" si="5256"/>
        <v/>
      </c>
      <c r="DX1031" t="str">
        <f t="shared" si="5257"/>
        <v/>
      </c>
      <c r="DY1031" t="str">
        <f t="shared" si="5258"/>
        <v/>
      </c>
      <c r="DZ1031" t="str">
        <f t="shared" si="5259"/>
        <v/>
      </c>
      <c r="EA1031" t="str">
        <f t="shared" si="5260"/>
        <v/>
      </c>
      <c r="EB1031" t="str">
        <f t="shared" si="5261"/>
        <v/>
      </c>
      <c r="EC1031" t="str">
        <f t="shared" si="5262"/>
        <v/>
      </c>
      <c r="ED1031" t="str">
        <f t="shared" si="5263"/>
        <v/>
      </c>
      <c r="EE1031" t="str">
        <f t="shared" si="5264"/>
        <v/>
      </c>
      <c r="EF1031" t="str">
        <f t="shared" si="5265"/>
        <v/>
      </c>
      <c r="EG1031" t="str">
        <f t="shared" si="5266"/>
        <v/>
      </c>
      <c r="EH1031">
        <f t="shared" si="5267"/>
        <v>0</v>
      </c>
      <c r="EI1031">
        <f t="shared" si="5268"/>
        <v>0</v>
      </c>
      <c r="EJ1031">
        <f t="shared" si="5269"/>
        <v>0</v>
      </c>
      <c r="EK1031" t="str">
        <f t="shared" si="5270"/>
        <v/>
      </c>
      <c r="EL1031" t="str">
        <f t="shared" si="5271"/>
        <v/>
      </c>
      <c r="EM1031" t="str">
        <f t="shared" si="5272"/>
        <v/>
      </c>
      <c r="EN1031" s="2">
        <f t="shared" si="5273"/>
        <v>0</v>
      </c>
      <c r="EO1031" s="1">
        <f t="shared" si="5274"/>
        <v>0</v>
      </c>
    </row>
    <row r="1032" spans="1:145" s="77" customFormat="1" x14ac:dyDescent="0.2">
      <c r="B1032" s="78"/>
      <c r="C1032" s="78"/>
      <c r="D1032" s="79"/>
      <c r="E1032" s="78"/>
      <c r="F1032" s="79"/>
      <c r="G1032" s="80"/>
      <c r="I1032" s="81"/>
      <c r="J1032" s="82"/>
    </row>
    <row r="1033" spans="1:145" x14ac:dyDescent="0.2">
      <c r="B1033" s="7"/>
      <c r="C1033" s="7"/>
      <c r="D1033" s="7"/>
      <c r="E1033" s="6"/>
      <c r="F1033" s="7"/>
      <c r="G1033" s="16"/>
    </row>
    <row r="1034" spans="1:145" x14ac:dyDescent="0.2">
      <c r="B1034" s="6"/>
      <c r="C1034" s="6"/>
      <c r="D1034" s="7"/>
      <c r="E1034" s="6"/>
      <c r="F1034" s="7"/>
      <c r="G1034" s="16"/>
    </row>
    <row r="1035" spans="1:145" x14ac:dyDescent="0.2">
      <c r="B1035" s="7"/>
      <c r="C1035" s="7"/>
      <c r="D1035" s="7"/>
      <c r="E1035" s="6"/>
      <c r="F1035" s="7"/>
      <c r="G1035" s="16"/>
    </row>
    <row r="1036" spans="1:145" x14ac:dyDescent="0.2">
      <c r="B1036" s="6"/>
      <c r="C1036" s="6"/>
      <c r="D1036" s="7"/>
      <c r="E1036" s="6"/>
      <c r="F1036" s="7"/>
      <c r="G1036" s="16"/>
    </row>
    <row r="1037" spans="1:145" x14ac:dyDescent="0.2">
      <c r="B1037" s="7"/>
      <c r="C1037" s="7"/>
      <c r="D1037" s="7"/>
      <c r="E1037" s="6"/>
      <c r="F1037" s="7"/>
      <c r="G1037" s="16"/>
    </row>
    <row r="1038" spans="1:145" x14ac:dyDescent="0.2">
      <c r="B1038" s="6"/>
      <c r="C1038" s="6"/>
      <c r="D1038" s="7"/>
      <c r="E1038" s="6"/>
      <c r="F1038" s="7"/>
      <c r="G1038" s="16"/>
    </row>
    <row r="1039" spans="1:145" x14ac:dyDescent="0.2">
      <c r="B1039" s="7"/>
      <c r="C1039" s="7"/>
      <c r="D1039" s="7"/>
      <c r="E1039" s="6"/>
      <c r="F1039" s="7"/>
      <c r="G1039" s="16"/>
    </row>
    <row r="1040" spans="1:145" x14ac:dyDescent="0.2">
      <c r="B1040" s="6"/>
      <c r="C1040" s="6"/>
      <c r="D1040" s="7"/>
      <c r="E1040" s="6"/>
      <c r="F1040" s="7"/>
      <c r="G1040" s="16"/>
    </row>
    <row r="1041" spans="2:7" x14ac:dyDescent="0.2">
      <c r="B1041" s="7"/>
      <c r="C1041" s="7"/>
      <c r="D1041" s="7"/>
      <c r="E1041" s="6"/>
      <c r="F1041" s="7"/>
      <c r="G1041" s="16"/>
    </row>
    <row r="1042" spans="2:7" x14ac:dyDescent="0.2">
      <c r="B1042" s="6"/>
      <c r="C1042" s="6"/>
      <c r="D1042" s="7"/>
      <c r="E1042" s="6"/>
      <c r="F1042" s="7"/>
      <c r="G1042" s="16"/>
    </row>
    <row r="1043" spans="2:7" x14ac:dyDescent="0.2">
      <c r="B1043" s="7"/>
      <c r="C1043" s="7"/>
      <c r="D1043" s="7"/>
      <c r="E1043" s="6"/>
      <c r="F1043" s="7"/>
      <c r="G1043" s="16"/>
    </row>
    <row r="1044" spans="2:7" x14ac:dyDescent="0.2">
      <c r="B1044" s="6"/>
      <c r="C1044" s="6"/>
      <c r="D1044" s="7"/>
      <c r="E1044" s="6"/>
      <c r="F1044" s="7"/>
      <c r="G1044" s="16"/>
    </row>
    <row r="1045" spans="2:7" x14ac:dyDescent="0.2">
      <c r="B1045" s="7"/>
      <c r="C1045" s="7"/>
      <c r="D1045" s="7"/>
      <c r="E1045" s="6"/>
      <c r="F1045" s="7"/>
      <c r="G1045" s="16"/>
    </row>
    <row r="1046" spans="2:7" x14ac:dyDescent="0.2">
      <c r="B1046" s="6"/>
      <c r="C1046" s="6"/>
      <c r="D1046" s="7"/>
      <c r="E1046" s="6"/>
      <c r="F1046" s="7"/>
      <c r="G1046" s="16"/>
    </row>
    <row r="1047" spans="2:7" x14ac:dyDescent="0.2">
      <c r="B1047" s="7"/>
      <c r="C1047" s="7"/>
      <c r="D1047" s="7"/>
      <c r="E1047" s="6"/>
      <c r="F1047" s="7"/>
      <c r="G1047" s="16"/>
    </row>
    <row r="1048" spans="2:7" x14ac:dyDescent="0.2">
      <c r="B1048" s="6"/>
      <c r="C1048" s="6"/>
      <c r="D1048" s="7"/>
      <c r="E1048" s="6"/>
      <c r="F1048" s="7"/>
      <c r="G1048" s="16"/>
    </row>
    <row r="1049" spans="2:7" x14ac:dyDescent="0.2">
      <c r="B1049" s="7"/>
      <c r="C1049" s="7"/>
      <c r="D1049" s="7"/>
      <c r="E1049" s="6"/>
      <c r="F1049" s="7"/>
      <c r="G1049" s="16"/>
    </row>
  </sheetData>
  <sheetProtection algorithmName="SHA-512" hashValue="ArUfpCGdMbYuGqYF1Sc8VPGoQ2bJv03h6Of/QoPJAeXYn+auI2SC3P4GNzNNcpbKa+s0zHrR8Q0nM7IXLcI5tg==" saltValue="jhVVitZsLsdyDUC5WRvLGA==" spinCount="100000" sheet="1" objects="1" scenarios="1"/>
  <protectedRanges>
    <protectedRange sqref="C6" name="Nazev_listuZisk"/>
    <protectedRange sqref="D10" name="Zadání roku"/>
    <protectedRange sqref="C20:E1031" name="Zadani dat"/>
  </protectedRanges>
  <mergeCells count="4">
    <mergeCell ref="D11:K11"/>
    <mergeCell ref="AG17:BF17"/>
    <mergeCell ref="BG17:BI17"/>
    <mergeCell ref="BP17:CX17"/>
  </mergeCells>
  <phoneticPr fontId="16" type="noConversion"/>
  <conditionalFormatting sqref="B20">
    <cfRule type="expression" dxfId="10" priority="48">
      <formula>ISTEXT($C20)</formula>
    </cfRule>
  </conditionalFormatting>
  <conditionalFormatting sqref="B21">
    <cfRule type="expression" dxfId="9" priority="30">
      <formula>ISTEXT($C21)</formula>
    </cfRule>
  </conditionalFormatting>
  <conditionalFormatting sqref="B22 B24 B26 B28 B30 B32 B34 B36 B38 B40 B42 B44 B46 B48 B50 B52 B54 B56 B58 B60 B62 B64 B66 B68 B70 B72 B74 B76 B78 B80 B82 B84 B86 B88 B90 B92 B94 B96 B98 B100 B102 B104 B106 B108 B110 B112 B114 B116 B118 B120 B122 B124 B126 B128 B130 B132 B134 B136 B138 B140 B142 B144 B146 B148 B150 B152 B154 B156 B158 B160 B162 B164 B166 B168 B170 B172 B174 B176 B178 B180 B182 B184 B186 B188 B190 B192 B194 B196 B198 B200 B202 B204 B206 B208 B210 B212 B214 B216 B218 B220 B222 B224 B226 B228 B230 B232 B234 B236 B238 B240 B242 B244 B246 B248 B250 B252 B254 B256 B258 B260 B262 B264 B266 B268 B270 B272 B274 B276 B278 B280 B282 B284 B286 B288 B290 B292 B294 B296 B298 B300 B302 B304 B306 B308 B310 B312 B314 B316 B318 B320 B322 B324 B326 B328 B330 B332 B334 B336 B338 B340 B342 B344 B346 B348 B350 B352 B354 B356 B358 B360 B362 B364 B366 B368 B370 B372 B374 B376 B378 B380 B382 B384 B386 B388 B390 B392 B394 B396 B398 B400 B402 B404 B406 B408 B410 B412 B414 B416 B418 B420 B422 B424 B426 B428 B430 B432 B434 B436 B438 B440 B442 B444 B446 B448 B450 B452 B454 B456 B458 B460 B462 B464 B466 B468 B470 B472 B474 B476 B478 B480 B482 B484 B486 B488 B490 B492 B494 B496 B498 B500 B502 B504 B506 B508 B510 B512 B514 B516 B518 B520 B522 B524 B526 B528 B530 B532 B534 B536 B538 B540 B542 B544 B546 B548 B550 B552 B554 B556 B558 B560 B562 B564 B566 B568 B570 B572 B574 B576 B578 B580 B582 B584 B586 B588 B590 B592 B594 B596 B598 B600 B602 B604 B606 B608 B610 B612 B614 B616 B618 B620 B622 B624 B626 B628 B630 B632 B634 B636 B638 B640 B642 B644 B646 B648 B650 B652 B654 B656 B658 B660 B662 B664 B666 B668 B670 B672 B674 B676 B678 B680 B682 B684 B686 B688 B690 B692 B694 B696 B698 B700 B702 B704 B706 B708 B710 B712 B714 B716 B718 B720 B722 B724 B726 B728 B730 B732 B734 B736 B738 B740 B742 B744 B746 B748 B750 B752 B754 B756 B758 B760 B762 B764 B766 B768 B770 B772 B774 B776 B778 B780 B782 B784 B786 B788 B790 B792 B794 B796 B798 B800 B802 B804 B806 B808 B810 B812 B814 B816 B818 B820 B822 B824 B826 B828 B830 B832 B834 B836 B838 B840 B842 B844 B846 B848 B850 B852 B854 B856 B858 B860 B862 B864 B866 B868 B870 B872 B874 B876 B878 B880 B882 B884 B886 B888 B890 B892 B894 B896 B898 B900 B902 B904 B906 B908 B910 B912 B914 B916 B918 B920 B922 B924 B926 B928 B930 B932 B934 B936 B938 B940 B942 B944 B946 B948 B950 B952 B954 B956 B958 B960 B962 B964 B966 B968 B970 B972 B974 B976 B978 B980 B982 B984 B986 B988 B990 B992 B994 B996 B998 B1000 B1002 B1004 B1006 B1008 B1010 B1012 B1014 B1016 B1018 B1020 B1022 B1024 B1026 B1028 B1030">
    <cfRule type="expression" dxfId="8" priority="6">
      <formula>ISTEXT($C22)</formula>
    </cfRule>
  </conditionalFormatting>
  <conditionalFormatting sqref="B23 B25 B27 B29 B31 B33 B35 B37 B39 B41 B43 B45 B47 B49 B51 B53 B55 B57 B59 B61 B63 B65 B67 B69 B71 B73 B75 B77 B79 B81 B83 B85 B87 B89 B91 B93 B95 B97 B99 B101 B103 B105 B107 B109 B111 B113 B115 B117 B119 B121 B123 B125 B127 B129 B131 B133 B135 B137 B139 B141 B143 B145 B147 B149 B151 B153 B155 B157 B159 B161 B163 B165 B167 B169 B171 B173 B175 B177 B179 B181 B183 B185 B187 B189 B191 B193 B195 B197 B199 B201 B203 B205 B207 B209 B211 B213 B215 B217 B219 B221 B223 B225 B227 B229 B231 B233 B235 B237 B239 B241 B243 B245 B247 B249 B251 B253 B255 B257 B259 B261 B263 B265 B267 B269 B271 B273 B275 B277 B279 B281 B283 B285 B287 B289 B291 B293 B295 B297 B299 B301 B303 B305 B307 B309 B311 B313 B315 B317 B319 B321 B323 B325 B327 B329 B331 B333 B335 B337 B339 B341 B343 B345 B347 B349 B351 B353 B355 B357 B359 B361 B363 B365 B367 B369 B371 B373 B375 B377 B379 B381 B383 B385 B387 B389 B391 B393 B395 B397 B399 B401 B403 B405 B407 B409 B411 B413 B415 B417 B419 B421 B423 B425 B427 B429 B431 B433 B435 B437 B439 B441 B443 B445 B447 B449 B451 B453 B455 B457 B459 B461 B463 B465 B467 B469 B471 B473 B475 B477 B479 B481 B483 B485 B487 B489 B491 B493 B495 B497 B499 B501 B503 B505 B507 B509 B511 B513 B515 B517 B519 B521 B523 B525 B527 B529 B531 B533 B535 B537 B539 B541 B543 B545 B547 B549 B551 B553 B555 B557 B559 B561 B563 B565 B567 B569 B571 B573 B575 B577 B579 B581 B583 B585 B587 B589 B591 B593 B595 B597 B599 B601 B603 B605 B607 B609 B611 B613 B615 B617 B619 B621 B623 B625 B627 B629 B631 B633 B635 B637 B639 B641 B643 B645 B647 B649 B651 B653 B655 B657 B659 B661 B663 B665 B667 B669 B671 B673 B675 B677 B679 B681 B683 B685 B687 B689 B691 B693 B695 B697 B699 B701 B703 B705 B707 B709 B711 B713 B715 B717 B719 B721 B723 B725 B727 B729 B731 B733 B735 B737 B739 B741 B743 B745 B747 B749 B751 B753 B755 B757 B759 B761 B763 B765 B767 B769 B771 B773 B775 B777 B779 B781 B783 B785 B787 B789 B791 B793 B795 B797 B799 B801 B803 B805 B807 B809 B811 B813 B815 B817 B819 B821 B823 B825 B827 B829 B831 B833 B835 B837 B839 B841 B843 B845 B847 B849 B851 B853 B855 B857 B859 B861 B863 B865 B867 B869 B871 B873 B875 B877 B879 B881 B883 B885 B887 B889 B891 B893 B895 B897 B899 B901 B903 B905 B907 B909 B911 B913 B915 B917 B919 B921 B923 B925 B927 B929 B931 B933 B935 B937 B939 B941 B943 B945 B947 B949 B951 B953 B955 B957 B959 B961 B963 B965 B967 B969 B971 B973 B975 B977 B979 B981 B983 B985 B987 B989 B991 B993 B995 B997 B999 B1001 B1003 B1005 B1007 B1009 B1011 B1013 B1015 B1017 B1019 B1021 B1023 B1025 B1027 B1029 B1031">
    <cfRule type="expression" dxfId="7" priority="5">
      <formula>ISTEXT($C23)</formula>
    </cfRule>
  </conditionalFormatting>
  <conditionalFormatting sqref="B1032:G1032 B1034:G1034 B1036:G1036 B1038:G1038 B1040:G1040 B1042:G1042 B1044:G1044 B1046:G1046 B1048:G1048">
    <cfRule type="expression" dxfId="6" priority="46">
      <formula>ISTEXT($C1032)</formula>
    </cfRule>
  </conditionalFormatting>
  <conditionalFormatting sqref="B1033:G1033 B1035:G1035 B1037:G1037 B1039:G1039 B1041:G1041 B1043:G1043 B1045:G1045 B1047:G1047 B1049:G1049">
    <cfRule type="expression" dxfId="5" priority="41">
      <formula>ISTEXT($C1033)</formula>
    </cfRule>
  </conditionalFormatting>
  <conditionalFormatting sqref="B20:H1031">
    <cfRule type="expression" dxfId="4" priority="2" stopIfTrue="1">
      <formula>OR($I20=1, $I20=2, $J20=1)</formula>
    </cfRule>
  </conditionalFormatting>
  <conditionalFormatting sqref="D11:K11">
    <cfRule type="expression" dxfId="3" priority="1">
      <formula>OR($D$10=2026,$D$10=2027,$D$10=2028,$D$10=2029,$D$10=2030)</formula>
    </cfRule>
  </conditionalFormatting>
  <conditionalFormatting sqref="F5">
    <cfRule type="expression" dxfId="2" priority="33">
      <formula>$E5&gt;0</formula>
    </cfRule>
  </conditionalFormatting>
  <conditionalFormatting sqref="F21:G21">
    <cfRule type="expression" dxfId="1" priority="27">
      <formula>ISTEXT($C21)</formula>
    </cfRule>
  </conditionalFormatting>
  <conditionalFormatting sqref="F23:G23 F25:G25 F27:G27 F29:G29 F31:G31 F33:G33 F35:G35 F37:G37 F39:G39 F41:G41 F43:G43 F45:G45 F47:G47 F49:G49 F51:G51 F53:G53 F55:G55 F57:G57 F59:G59 F61:G61 F63:G63 F65:G65 F67:G67 F69:G69 F71:G71 F73:G73 F75:G75 F77:G77 F79:G79 F81:G81 F83:G83 F85:G85 F87:G87 F89:G89 F91:G91 F93:G93 F95:G95 F97:G97 F99:G99 F101:G101 F103:G103 F105:G105 F107:G107 F109:G109 F111:G111 F113:G113 F115:G115 F117:G117 F119:G119 F121:G121 F123:G123 F125:G125 F127:G127 F129:G129 F131:G131 F133:G133 F135:G135 F137:G137 F139:G139 F141:G141 F143:G143 F145:G145 F147:G147 F149:G149 F151:G151 F153:G153 F155:G155 F157:G157 F159:G159 F161:G161 F163:G163 F165:G165 F167:G167 F169:G169 F171:G171 F173:G173 F175:G175 F177:G177 F179:G179 F181:G181 F183:G183 F185:G185 F187:G187 F189:G189 F191:G191 F193:G193 F195:G195 F197:G197 F199:G199 F201:G201 F203:G203 F205:G205 F207:G207 F209:G209 F211:G211 F213:G213 F215:G215 F217:G217 F219:G219 F221:G221 F223:G223 F225:G225 F227:G227 F229:G229 F231:G231 F233:G233 F235:G235 F237:G237 F239:G239 F241:G241 F243:G243 F245:G245 F247:G247 F249:G249 F251:G251 F253:G253 F255:G255 F257:G257 F259:G259 F261:G261 F263:G263 F265:G265 F267:G267 F269:G269 F271:G271 F273:G273 F275:G275 F277:G277 F279:G279 F281:G281 F283:G283 F285:G285 F287:G287 F289:G289 F291:G291 F293:G293 F295:G295 F297:G297 F299:G299 F301:G301 F303:G303 F305:G305 F307:G307 F309:G309 F311:G311 F313:G313 F315:G315 F317:G317 F319:G319 F321:G321 F323:G323 F325:G325 F327:G327 F329:G329 F331:G331 F333:G333 F335:G335 F337:G337 F339:G339 F341:G341 F343:G343 F345:G345 F347:G347 F349:G349 F351:G351 F353:G353 F355:G355 F357:G357 F359:G359 F361:G361 F363:G363 F365:G365 F367:G367 F369:G369 F371:G371 F373:G373 F375:G375 F377:G377 F379:G379 F381:G381 F383:G383 F385:G385 F387:G387 F389:G389 F391:G391 F393:G393 F395:G395 F397:G397 F399:G399 F401:G401 F403:G403 F405:G405 F407:G407 F409:G409 F411:G411 F413:G413 F415:G415 F417:G417 F419:G419 F421:G421 F423:G423 F425:G425 F427:G427 F429:G429 F431:G431 F433:G433 F435:G435 F437:G437 F439:G439 F441:G441 F443:G443 F445:G445 F447:G447 F449:G449 F451:G451 F453:G453 F455:G455 F457:G457 F459:G459 F461:G461 F463:G463 F465:G465 F467:G467 F469:G469 F471:G471 F473:G473 F475:G475 F477:G477 F479:G479 F481:G481 F483:G483 F485:G485 F487:G487 F489:G489 F491:G491 F493:G493 F495:G495 F497:G497 F499:G499 F501:G501 F503:G503 F505:G505 F507:G507 F509:G509 F511:G511 F513:G513 F515:G515 F517:G517 F519:G519 F521:G521 F523:G523 F525:G525 F527:G527 F529:G529 F531:G531 F533:G533 F535:G535 F537:G537 F539:G539 F541:G541 F543:G543 F545:G545 F547:G547 F549:G549 F551:G551 F553:G553 F555:G555 F557:G557 F559:G559 F561:G561 F563:G563 F565:G565 F567:G567 F569:G569 F571:G571 F573:G573 F575:G575 F577:G577 F579:G579 F581:G581 F583:G583 F585:G585 F587:G587 F589:G589 F591:G591 F593:G593 F595:G595 F597:G597 F599:G599 F601:G601 F603:G603 F605:G605 F607:G607 F609:G609 F611:G611 F613:G613 F615:G615 F617:G617 F619:G619 F621:G621 F623:G623 F625:G625 F627:G627 F629:G629 F631:G631 F633:G633 F635:G635 F637:G637 F639:G639 F641:G641 F643:G643 F645:G645 F647:G647 F649:G649 F651:G651 F653:G653 F655:G655 F657:G657 F659:G659 F661:G661 F663:G663 F665:G665 F667:G667 F669:G669 F671:G671 F673:G673 F675:G675 F677:G677 F679:G679 F681:G681 F683:G683 F685:G685 F687:G687 F689:G689 F691:G691 F693:G693 F695:G695 F697:G697 F699:G699 F701:G701 F703:G703 F705:G705 F707:G707 F709:G709 F711:G711 F713:G713 F715:G715 F717:G717 F719:G719 F721:G721 F723:G723 F725:G725 F727:G727 F729:G729 F731:G731 F733:G733 F735:G735 F737:G737 F739:G739 F741:G741 F743:G743 F745:G745 F747:G747 F749:G749 F751:G751 F753:G753 F755:G755 F757:G757 F759:G759 F761:G761 F763:G763 F765:G765 F767:G767 F769:G769 F771:G771 F773:G773 F775:G775 F777:G777 F779:G779 F781:G781 F783:G783 F785:G785 F787:G787 F789:G789 F791:G791 F793:G793 F795:G795 F797:G797 F799:G799 F801:G801 F803:G803 F805:G805 F807:G807 F809:G809 F811:G811 F813:G813 F815:G815 F817:G817 F819:G819 F821:G821 F823:G823 F825:G825 F827:G827 F829:G829 F831:G831 F833:G833 F835:G835 F837:G837 F839:G839 F841:G841 F843:G843 F845:G845 F847:G847 F849:G849 F851:G851 F853:G853 F855:G855 F857:G857 F859:G859 F861:G861 F863:G863 F865:G865 F867:G867 F869:G869 F871:G871 F873:G873 F875:G875 F877:G877 F879:G879 F881:G881 F883:G883 F885:G885 F887:G887 F889:G889 F891:G891 F893:G893 F895:G895 F897:G897 F899:G899 F901:G901 F903:G903 F905:G905 F907:G907 F909:G909 F911:G911 F913:G913 F915:G915 F917:G917 F919:G919 F921:G921 F923:G923 F925:G925 F927:G927 F929:G929 F931:G931 F933:G933 F935:G935 F937:G937 F939:G939 F941:G941 F943:G943 F945:G945 F947:G947 F949:G949 F951:G951 F953:G953 F955:G955 F957:G957 F959:G959 F961:G961 F963:G963 F965:G965 F967:G967 F969:G969 F971:G971 F973:G973 F975:G975 F977:G977 F979:G979 F981:G981 F983:G983 F985:G985 F987:G987 F989:G989 F991:G991 F993:G993 F995:G995 F997:G997 F999:G999 F1001:G1001 F1003:G1003 F1005:G1005 F1007:G1007 F1009:G1009 F1011:G1011 F1013:G1013 F1015:G1015 F1017:G1017 F1019:G1019 F1021:G1021 F1023:G1023 F1025:G1025 F1027:G1027 F1029:G1029 F1031:G1031">
    <cfRule type="expression" dxfId="0" priority="4">
      <formula>ISTEXT($C23)</formula>
    </cfRule>
  </conditionalFormatting>
  <dataValidations xWindow="706" yWindow="733" count="2">
    <dataValidation type="whole" allowBlank="1" showInputMessage="1" showErrorMessage="1" errorTitle="Zadán neplatný rok" promptTitle="Rok pořízení aktiva" prompt="Možno zadat hodnotu roku od 1 do roku 2030" sqref="E20:E1048576" xr:uid="{1D3503E1-D129-4E84-8D48-AF8129D48A38}">
      <formula1>1</formula1>
      <formula2>2030</formula2>
    </dataValidation>
    <dataValidation type="whole" operator="greaterThan" showInputMessage="1" showErrorMessage="1" prompt="Zadaná hodnota musí být větší než nula. " sqref="D20:D1048576" xr:uid="{B7671AE6-3F8D-4E9A-91F5-0300360C1C0D}">
      <formula1>0</formula1>
    </dataValidation>
  </dataValidations>
  <pageMargins left="0.7" right="0.7" top="0.75" bottom="0.75" header="0.3" footer="0.3"/>
  <pageSetup paperSize="9" orientation="portrait" verticalDpi="0" r:id="rId1"/>
  <ignoredErrors>
    <ignoredError sqref="B1029" formula="1"/>
  </ignoredErrors>
  <drawing r:id="rId2"/>
  <extLst>
    <ext xmlns:x14="http://schemas.microsoft.com/office/spreadsheetml/2009/9/main" uri="{CCE6A557-97BC-4b89-ADB6-D9C93CAAB3DF}">
      <x14:dataValidations xmlns:xm="http://schemas.microsoft.com/office/excel/2006/main" xWindow="706" yWindow="733" count="1">
        <x14:dataValidation type="list" allowBlank="1" showInputMessage="1" showErrorMessage="1" xr:uid="{39439CD4-66B7-4589-A4EE-A5F7A28CDAB0}">
          <x14:formula1>
            <xm:f>NastaveniIPV!$F$47:$F$52</xm:f>
          </x14:formula1>
          <xm:sqref>D10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247F5-AF38-48F2-8BDC-8FE5B6539D1F}">
  <sheetPr codeName="List3"/>
  <dimension ref="A6:T65"/>
  <sheetViews>
    <sheetView showGridLines="0" workbookViewId="0">
      <selection activeCell="M8" sqref="M8"/>
    </sheetView>
  </sheetViews>
  <sheetFormatPr defaultRowHeight="14.25" x14ac:dyDescent="0.2"/>
  <cols>
    <col min="1" max="1" width="6" customWidth="1"/>
    <col min="2" max="2" width="10.625" customWidth="1"/>
    <col min="3" max="9" width="14.625" customWidth="1"/>
    <col min="18" max="18" width="9" customWidth="1"/>
  </cols>
  <sheetData>
    <row r="6" spans="1:20" ht="30" x14ac:dyDescent="0.4">
      <c r="B6" s="4" t="s">
        <v>10</v>
      </c>
    </row>
    <row r="7" spans="1:20" ht="23.25" x14ac:dyDescent="0.35">
      <c r="B7" s="46" t="s">
        <v>11</v>
      </c>
    </row>
    <row r="9" spans="1:20" ht="18" x14ac:dyDescent="0.25">
      <c r="A9" s="50" t="s">
        <v>12</v>
      </c>
      <c r="B9" s="50" t="s">
        <v>102</v>
      </c>
    </row>
    <row r="10" spans="1:20" ht="9.75" customHeight="1" thickBot="1" x14ac:dyDescent="0.3">
      <c r="B10" s="8"/>
    </row>
    <row r="11" spans="1:20" ht="17.25" thickTop="1" thickBot="1" x14ac:dyDescent="0.25">
      <c r="B11" s="88" t="s">
        <v>13</v>
      </c>
      <c r="C11" s="48">
        <v>2024</v>
      </c>
      <c r="D11" s="48">
        <v>2025</v>
      </c>
      <c r="E11" s="48">
        <v>2026</v>
      </c>
      <c r="F11" s="48">
        <v>2027</v>
      </c>
      <c r="G11" s="48">
        <v>2028</v>
      </c>
      <c r="H11" s="48">
        <v>2029</v>
      </c>
      <c r="I11" s="49">
        <v>2030</v>
      </c>
    </row>
    <row r="12" spans="1:20" ht="22.5" customHeight="1" thickBot="1" x14ac:dyDescent="0.25">
      <c r="B12" s="89"/>
      <c r="C12" s="58">
        <v>7.7349341953352304E-3</v>
      </c>
      <c r="D12" s="57">
        <v>-5.3982422718750903E-3</v>
      </c>
      <c r="E12" s="57">
        <v>5.5339652224336098E-3</v>
      </c>
      <c r="F12" s="57"/>
      <c r="G12" s="57"/>
      <c r="H12" s="57"/>
      <c r="I12" s="59"/>
    </row>
    <row r="13" spans="1:20" ht="47.25" customHeight="1" thickTop="1" x14ac:dyDescent="0.2">
      <c r="B13" s="93" t="s">
        <v>14</v>
      </c>
      <c r="C13" s="93"/>
      <c r="D13" s="93"/>
      <c r="E13" s="93"/>
      <c r="F13" s="93"/>
      <c r="G13" s="93"/>
      <c r="H13" s="93"/>
      <c r="I13" s="93"/>
    </row>
    <row r="14" spans="1:20" ht="12.75" customHeight="1" x14ac:dyDescent="0.2">
      <c r="B14" s="47"/>
      <c r="C14" s="47"/>
      <c r="D14" s="47"/>
      <c r="E14" s="47"/>
      <c r="F14" s="47"/>
      <c r="G14" s="47"/>
      <c r="H14" s="47"/>
      <c r="I14" s="47"/>
    </row>
    <row r="16" spans="1:20" ht="19.5" x14ac:dyDescent="0.35">
      <c r="A16" s="50" t="s">
        <v>15</v>
      </c>
      <c r="B16" s="50" t="s">
        <v>16</v>
      </c>
      <c r="L16" s="13"/>
      <c r="M16" s="13"/>
      <c r="N16" s="13"/>
      <c r="O16" s="13"/>
      <c r="P16" s="13"/>
      <c r="Q16" s="13"/>
      <c r="R16" s="13"/>
      <c r="S16" s="13"/>
      <c r="T16" s="13"/>
    </row>
    <row r="17" spans="1:20" ht="15" x14ac:dyDescent="0.2">
      <c r="L17" s="13"/>
      <c r="M17" s="60"/>
      <c r="N17" s="60"/>
      <c r="O17" s="60"/>
      <c r="P17" s="60"/>
      <c r="Q17" s="60"/>
      <c r="R17" s="60"/>
      <c r="S17" s="60"/>
      <c r="T17" s="13"/>
    </row>
    <row r="18" spans="1:20" x14ac:dyDescent="0.2">
      <c r="L18" s="13"/>
      <c r="M18" s="13"/>
      <c r="N18" s="13"/>
      <c r="O18" s="13"/>
      <c r="P18" s="13"/>
      <c r="Q18" s="13"/>
      <c r="R18" s="13"/>
      <c r="S18" s="13"/>
      <c r="T18" s="13"/>
    </row>
    <row r="19" spans="1:20" x14ac:dyDescent="0.2">
      <c r="L19" s="13"/>
      <c r="M19" s="13"/>
      <c r="N19" s="13"/>
      <c r="O19" s="13"/>
      <c r="P19" s="13"/>
      <c r="Q19" s="13"/>
      <c r="R19" s="13"/>
      <c r="S19" s="13"/>
      <c r="T19" s="13"/>
    </row>
    <row r="20" spans="1:20" x14ac:dyDescent="0.2">
      <c r="L20" s="13"/>
      <c r="M20" s="13"/>
      <c r="N20" s="13"/>
      <c r="O20" s="13"/>
      <c r="P20" s="13"/>
      <c r="Q20" s="13"/>
      <c r="R20" s="13"/>
      <c r="S20" s="13"/>
      <c r="T20" s="13"/>
    </row>
    <row r="21" spans="1:20" ht="15" thickBot="1" x14ac:dyDescent="0.25"/>
    <row r="22" spans="1:20" ht="24" customHeight="1" thickBot="1" x14ac:dyDescent="0.25">
      <c r="B22" s="91" t="s">
        <v>17</v>
      </c>
      <c r="C22" s="55">
        <v>2026</v>
      </c>
      <c r="D22" s="48">
        <v>2027</v>
      </c>
      <c r="E22" s="48">
        <v>2028</v>
      </c>
      <c r="F22" s="48">
        <v>2029</v>
      </c>
      <c r="G22" s="56">
        <v>2030</v>
      </c>
      <c r="H22" s="53"/>
      <c r="I22" s="53"/>
    </row>
    <row r="23" spans="1:20" ht="15.75" thickBot="1" x14ac:dyDescent="0.25">
      <c r="B23" s="92"/>
      <c r="C23" s="69">
        <f>(0.004+0.6*((C12+D12+E12)/3))</f>
        <v>5.5741314291787502E-3</v>
      </c>
      <c r="D23" s="70">
        <f>(0.004+0.6*((D12+E12+F12)/3))</f>
        <v>4.0271445901117042E-3</v>
      </c>
      <c r="E23" s="70">
        <f>(0.004+0.6*((E12+F12+G12)/3))</f>
        <v>5.1067930444867217E-3</v>
      </c>
      <c r="F23" s="70">
        <f>(0.004+0.6*((F12+G12+H12)/3))</f>
        <v>4.0000000000000001E-3</v>
      </c>
      <c r="G23" s="71">
        <f>(0.004+0.6*((G12+H12+I12)/3))</f>
        <v>4.0000000000000001E-3</v>
      </c>
      <c r="H23" s="54"/>
      <c r="I23" s="54"/>
    </row>
    <row r="27" spans="1:20" ht="18" x14ac:dyDescent="0.25">
      <c r="A27" s="50" t="s">
        <v>18</v>
      </c>
      <c r="B27" s="50" t="s">
        <v>19</v>
      </c>
    </row>
    <row r="28" spans="1:20" ht="18" customHeight="1" x14ac:dyDescent="0.25">
      <c r="A28" s="50"/>
      <c r="B28" s="94" t="s">
        <v>20</v>
      </c>
      <c r="C28" s="94"/>
      <c r="D28" s="94"/>
      <c r="E28" s="94"/>
      <c r="F28" s="94"/>
      <c r="G28" s="94"/>
      <c r="H28" s="94"/>
      <c r="I28" s="94"/>
    </row>
    <row r="29" spans="1:20" ht="18" x14ac:dyDescent="0.25">
      <c r="A29" s="50"/>
      <c r="B29" s="94"/>
      <c r="C29" s="94"/>
      <c r="D29" s="94"/>
      <c r="E29" s="94"/>
      <c r="F29" s="94"/>
      <c r="G29" s="94"/>
      <c r="H29" s="94"/>
      <c r="I29" s="94"/>
    </row>
    <row r="30" spans="1:20" ht="7.5" customHeight="1" x14ac:dyDescent="0.25">
      <c r="A30" s="50"/>
      <c r="B30" s="52"/>
      <c r="C30" s="52"/>
      <c r="D30" s="52"/>
      <c r="E30" s="52"/>
      <c r="F30" s="52"/>
      <c r="G30" s="52"/>
      <c r="H30" s="52"/>
      <c r="I30" s="52"/>
    </row>
    <row r="31" spans="1:20" ht="16.5" x14ac:dyDescent="0.3">
      <c r="B31" s="8" t="s">
        <v>21</v>
      </c>
      <c r="C31" s="8"/>
      <c r="D31" s="51">
        <v>0.01</v>
      </c>
    </row>
    <row r="32" spans="1:20" ht="16.5" x14ac:dyDescent="0.3">
      <c r="B32" s="8" t="s">
        <v>22</v>
      </c>
      <c r="C32" s="8"/>
      <c r="D32" s="51">
        <v>0.06</v>
      </c>
    </row>
    <row r="33" spans="2:9" ht="15.75" thickBot="1" x14ac:dyDescent="0.3">
      <c r="B33" s="8"/>
      <c r="C33" s="8"/>
      <c r="D33" s="8"/>
    </row>
    <row r="34" spans="2:9" ht="16.5" thickBot="1" x14ac:dyDescent="0.25">
      <c r="B34" s="91" t="s">
        <v>23</v>
      </c>
      <c r="C34" s="55">
        <v>2026</v>
      </c>
      <c r="D34" s="48">
        <v>2027</v>
      </c>
      <c r="E34" s="48">
        <v>2028</v>
      </c>
      <c r="F34" s="48">
        <v>2029</v>
      </c>
      <c r="G34" s="56">
        <v>2030</v>
      </c>
    </row>
    <row r="35" spans="2:9" ht="15.75" thickBot="1" x14ac:dyDescent="0.25">
      <c r="B35" s="92"/>
      <c r="C35" s="69">
        <f>ROUND(IF(AND(C23&gt;$D$31,C23&lt;$D$32),C23,IF(C23&lt;=$D$31,$D$31,IF(C23&gt;=$D$32,$D$32,""))),3)</f>
        <v>0.01</v>
      </c>
      <c r="D35" s="69">
        <f>ROUND(IF(AND(D23&gt;$D$31,D23&lt;$D$32),D23,IF(D23&lt;=$D$31,$D$31,IF(D23&gt;=$D$32,$D$32,""))),3)</f>
        <v>0.01</v>
      </c>
      <c r="E35" s="69">
        <f>ROUND(IF(AND(E23&gt;$D$31,E23&lt;$D$32),E23,IF(E23&lt;=$D$31,$D$31,IF(E23&gt;=$D$32,$D$32,""))),3)</f>
        <v>0.01</v>
      </c>
      <c r="F35" s="69">
        <f>ROUND(IF(AND(F23&gt;$D$31,F23&lt;$D$32),F23,IF(F23&lt;=$D$31,$D$31,IF(F23&gt;=$D$32,$D$32,""))),3)</f>
        <v>0.01</v>
      </c>
      <c r="G35" s="69">
        <f>ROUND(IF(AND(G23&gt;$D$31,G23&lt;$D$32),G23,IF(G23&lt;=$D$31,$D$31,IF(G23&gt;=$D$32,$D$32,""))),3)</f>
        <v>0.01</v>
      </c>
    </row>
    <row r="36" spans="2:9" ht="15" x14ac:dyDescent="0.25">
      <c r="B36" s="8"/>
      <c r="C36" s="8"/>
      <c r="D36" s="8"/>
    </row>
    <row r="38" spans="2:9" ht="65.25" customHeight="1" x14ac:dyDescent="0.2"/>
    <row r="44" spans="2:9" hidden="1" x14ac:dyDescent="0.2">
      <c r="B44" t="s">
        <v>87</v>
      </c>
    </row>
    <row r="45" spans="2:9" hidden="1" x14ac:dyDescent="0.2">
      <c r="B45" s="90" t="s">
        <v>88</v>
      </c>
      <c r="C45" s="90" t="s">
        <v>89</v>
      </c>
      <c r="D45" s="75" t="s">
        <v>90</v>
      </c>
    </row>
    <row r="46" spans="2:9" hidden="1" x14ac:dyDescent="0.2">
      <c r="B46" s="90"/>
      <c r="C46" s="90"/>
      <c r="D46" t="s">
        <v>91</v>
      </c>
    </row>
    <row r="47" spans="2:9" hidden="1" x14ac:dyDescent="0.2">
      <c r="B47" t="s">
        <v>92</v>
      </c>
      <c r="C47">
        <v>2021</v>
      </c>
      <c r="D47" s="76">
        <v>0.02</v>
      </c>
      <c r="F47">
        <v>2025</v>
      </c>
      <c r="G47">
        <v>1</v>
      </c>
      <c r="I47" t="s">
        <v>93</v>
      </c>
    </row>
    <row r="48" spans="2:9" hidden="1" x14ac:dyDescent="0.2">
      <c r="C48">
        <v>2022</v>
      </c>
      <c r="D48" s="76">
        <v>0.06</v>
      </c>
      <c r="F48">
        <v>2026</v>
      </c>
      <c r="G48">
        <v>2</v>
      </c>
      <c r="I48" t="s">
        <v>94</v>
      </c>
    </row>
    <row r="49" spans="2:9" hidden="1" x14ac:dyDescent="0.2">
      <c r="C49">
        <v>2023</v>
      </c>
      <c r="D49" s="76">
        <v>0.06</v>
      </c>
      <c r="F49">
        <v>2027</v>
      </c>
      <c r="G49">
        <v>3</v>
      </c>
    </row>
    <row r="50" spans="2:9" hidden="1" x14ac:dyDescent="0.2">
      <c r="C50">
        <v>2024</v>
      </c>
      <c r="D50" s="76">
        <v>0.06</v>
      </c>
      <c r="F50">
        <v>2028</v>
      </c>
      <c r="G50">
        <v>4</v>
      </c>
    </row>
    <row r="51" spans="2:9" hidden="1" x14ac:dyDescent="0.2">
      <c r="C51">
        <v>2025</v>
      </c>
      <c r="D51" s="76">
        <v>1.7999999999999999E-2</v>
      </c>
      <c r="F51">
        <v>2029</v>
      </c>
      <c r="G51">
        <v>5</v>
      </c>
      <c r="I51" t="s">
        <v>95</v>
      </c>
    </row>
    <row r="52" spans="2:9" hidden="1" x14ac:dyDescent="0.2">
      <c r="C52">
        <v>2026</v>
      </c>
      <c r="D52" s="76">
        <f>C35</f>
        <v>0.01</v>
      </c>
      <c r="F52">
        <v>2030</v>
      </c>
      <c r="G52">
        <v>6</v>
      </c>
      <c r="I52" t="s">
        <v>101</v>
      </c>
    </row>
    <row r="53" spans="2:9" hidden="1" x14ac:dyDescent="0.2">
      <c r="C53">
        <v>2027</v>
      </c>
      <c r="D53" s="76">
        <f>D35</f>
        <v>0.01</v>
      </c>
    </row>
    <row r="54" spans="2:9" hidden="1" x14ac:dyDescent="0.2">
      <c r="C54">
        <v>2028</v>
      </c>
      <c r="D54" s="76">
        <f>E35</f>
        <v>0.01</v>
      </c>
    </row>
    <row r="55" spans="2:9" hidden="1" x14ac:dyDescent="0.2">
      <c r="C55">
        <v>2029</v>
      </c>
      <c r="D55" s="76">
        <f>F35</f>
        <v>0.01</v>
      </c>
    </row>
    <row r="56" spans="2:9" hidden="1" x14ac:dyDescent="0.2">
      <c r="C56">
        <v>2030</v>
      </c>
      <c r="D56" s="76">
        <f>G35</f>
        <v>0.01</v>
      </c>
    </row>
    <row r="57" spans="2:9" hidden="1" x14ac:dyDescent="0.2"/>
    <row r="58" spans="2:9" hidden="1" x14ac:dyDescent="0.2"/>
    <row r="59" spans="2:9" hidden="1" x14ac:dyDescent="0.2">
      <c r="B59" t="s">
        <v>96</v>
      </c>
    </row>
    <row r="60" spans="2:9" hidden="1" x14ac:dyDescent="0.2"/>
    <row r="61" spans="2:9" hidden="1" x14ac:dyDescent="0.2">
      <c r="B61">
        <v>2026</v>
      </c>
      <c r="C61" t="str">
        <f>IF(AND(NastaveniIPV!C35&gt;=NastaveniIPV!$D$31,NastaveniIPV!C35&lt;=NastaveniIPV!$D$32),"OK","")</f>
        <v>OK</v>
      </c>
    </row>
    <row r="62" spans="2:9" hidden="1" x14ac:dyDescent="0.2">
      <c r="B62">
        <v>2027</v>
      </c>
      <c r="C62" t="str">
        <f>IF(AND(NastaveniIPV!D35&gt;=NastaveniIPV!$D$31,NastaveniIPV!D35&lt;=NastaveniIPV!$D$32),"OK","")</f>
        <v>OK</v>
      </c>
    </row>
    <row r="63" spans="2:9" hidden="1" x14ac:dyDescent="0.2">
      <c r="B63">
        <v>2028</v>
      </c>
      <c r="C63" t="str">
        <f>IF(AND(NastaveniIPV!E35&gt;=NastaveniIPV!$D$31,NastaveniIPV!E35&lt;=NastaveniIPV!$D$32),"OK","")</f>
        <v>OK</v>
      </c>
    </row>
    <row r="64" spans="2:9" hidden="1" x14ac:dyDescent="0.2">
      <c r="B64">
        <v>2029</v>
      </c>
      <c r="C64" t="str">
        <f>IF(AND(NastaveniIPV!F35&gt;=NastaveniIPV!$D$31,NastaveniIPV!F35&lt;=NastaveniIPV!$D$32),"OK","")</f>
        <v>OK</v>
      </c>
    </row>
    <row r="65" spans="2:3" hidden="1" x14ac:dyDescent="0.2">
      <c r="B65">
        <v>2030</v>
      </c>
      <c r="C65" t="str">
        <f>IF(AND(NastaveniIPV!G35&gt;=NastaveniIPV!$D$31,NastaveniIPV!G35&lt;=NastaveniIPV!$D$32),"OK","")</f>
        <v>OK</v>
      </c>
    </row>
  </sheetData>
  <sheetProtection algorithmName="SHA-512" hashValue="MWh6IFy+rxSWaJidrgnVsW4boHVHHN6UUcZoU7EuSQmJ/i4B0b0pnzdyzy2y4wP3+AMJvqOVnzr3yQcdvhWxFg==" saltValue="bgM+lVUw1geIHsTzY3UgAA==" spinCount="100000" sheet="1" objects="1" scenarios="1"/>
  <protectedRanges>
    <protectedRange sqref="C12:I12" name="ZadaniIPV"/>
  </protectedRanges>
  <mergeCells count="7">
    <mergeCell ref="B11:B12"/>
    <mergeCell ref="B45:B46"/>
    <mergeCell ref="C45:C46"/>
    <mergeCell ref="B34:B35"/>
    <mergeCell ref="B13:I13"/>
    <mergeCell ref="B28:I29"/>
    <mergeCell ref="B22:B23"/>
  </mergeCells>
  <pageMargins left="0.7" right="0.7" top="0.78740157499999996" bottom="0.78740157499999996"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25dc868-7333-4e12-89cb-1956b55a6393" xsi:nil="true"/>
    <lcf76f155ced4ddcb4097134ff3c332f xmlns="dafb8757-fe89-4c1b-9750-b249b931427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B058EF955AEDA2449A33706BD30156E8" ma:contentTypeVersion="12" ma:contentTypeDescription="Vytvoří nový dokument" ma:contentTypeScope="" ma:versionID="6851d1ac391502257e97a9da600ffb67">
  <xsd:schema xmlns:xsd="http://www.w3.org/2001/XMLSchema" xmlns:xs="http://www.w3.org/2001/XMLSchema" xmlns:p="http://schemas.microsoft.com/office/2006/metadata/properties" xmlns:ns2="dafb8757-fe89-4c1b-9750-b249b9314270" xmlns:ns3="d25dc868-7333-4e12-89cb-1956b55a6393" targetNamespace="http://schemas.microsoft.com/office/2006/metadata/properties" ma:root="true" ma:fieldsID="52c52a8ef28b7bc04d546e7549b1d05f" ns2:_="" ns3:_="">
    <xsd:import namespace="dafb8757-fe89-4c1b-9750-b249b9314270"/>
    <xsd:import namespace="d25dc868-7333-4e12-89cb-1956b55a639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fb8757-fe89-4c1b-9750-b249b93142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Značky obrázků" ma:readOnly="false" ma:fieldId="{5cf76f15-5ced-4ddc-b409-7134ff3c332f}" ma:taxonomyMulti="true" ma:sspId="633881d7-4c0e-47fb-8323-9fb0d5f480f5"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25dc868-7333-4e12-89cb-1956b55a6393"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0f5d3c0-bc58-4636-bf70-92960fba7dde}" ma:internalName="TaxCatchAll" ma:showField="CatchAllData" ma:web="d25dc868-7333-4e12-89cb-1956b55a63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F05ECE-010D-4B00-A711-0129A39C0EDB}">
  <ds:schemaRefs>
    <ds:schemaRef ds:uri="http://schemas.microsoft.com/office/2006/documentManagement/types"/>
    <ds:schemaRef ds:uri="dafb8757-fe89-4c1b-9750-b249b9314270"/>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purl.org/dc/terms/"/>
    <ds:schemaRef ds:uri="d25dc868-7333-4e12-89cb-1956b55a6393"/>
    <ds:schemaRef ds:uri="http://www.w3.org/XML/1998/namespace"/>
    <ds:schemaRef ds:uri="http://purl.org/dc/dcmitype/"/>
  </ds:schemaRefs>
</ds:datastoreItem>
</file>

<file path=customXml/itemProps2.xml><?xml version="1.0" encoding="utf-8"?>
<ds:datastoreItem xmlns:ds="http://schemas.openxmlformats.org/officeDocument/2006/customXml" ds:itemID="{9A45A597-F86C-4027-9C98-9260A811F37C}">
  <ds:schemaRefs>
    <ds:schemaRef ds:uri="http://schemas.microsoft.com/sharepoint/v3/contenttype/forms"/>
  </ds:schemaRefs>
</ds:datastoreItem>
</file>

<file path=customXml/itemProps3.xml><?xml version="1.0" encoding="utf-8"?>
<ds:datastoreItem xmlns:ds="http://schemas.openxmlformats.org/officeDocument/2006/customXml" ds:itemID="{90DE79C1-990B-40A7-AADB-1783B856E1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fb8757-fe89-4c1b-9750-b249b9314270"/>
    <ds:schemaRef ds:uri="d25dc868-7333-4e12-89cb-1956b55a63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vt:i4>
      </vt:variant>
    </vt:vector>
  </HeadingPairs>
  <TitlesOfParts>
    <vt:vector size="3" baseType="lpstr">
      <vt:lpstr>Popis souboru</vt:lpstr>
      <vt:lpstr>Zisk</vt:lpstr>
      <vt:lpstr>NastaveniIPV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Líbal Karel Ing.</dc:creator>
  <cp:keywords/>
  <dc:description/>
  <cp:lastModifiedBy>MAKK</cp:lastModifiedBy>
  <cp:revision/>
  <dcterms:created xsi:type="dcterms:W3CDTF">2015-06-05T18:19:34Z</dcterms:created>
  <dcterms:modified xsi:type="dcterms:W3CDTF">2025-09-09T08:38:23Z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0x010100B058EF955AEDA2449A33706BD30156E8</vt:lpwstr>
  </property>
  <property fmtid="{D5CDD505-2E9C-101B-9397-08002B2CF9AE}" pid="3" name="MediaServiceImageTags">
    <vt:lpwstr/>
  </property>
</Properties>
</file>